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xml" ContentType="application/vnd.openxmlformats-officedocument.drawing+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xml" ContentType="application/vnd.openxmlformats-officedocument.drawing+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xml" ContentType="application/vnd.openxmlformats-officedocument.drawing+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xml" ContentType="application/vnd.openxmlformats-officedocument.drawing+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xml" ContentType="application/vnd.openxmlformats-officedocument.drawing+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xml" ContentType="application/vnd.openxmlformats-officedocument.drawing+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28.xml" ContentType="application/vnd.openxmlformats-officedocument.drawing+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29.xml" ContentType="application/vnd.openxmlformats-officedocument.drawing+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0.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1.xml" ContentType="application/vnd.openxmlformats-officedocument.drawing+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3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3.xml" ContentType="application/vnd.openxmlformats-officedocument.drawing+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34.xml" ContentType="application/vnd.openxmlformats-officedocument.drawing+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35.xml" ContentType="application/vnd.openxmlformats-officedocument.drawing+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36.xml" ContentType="application/vnd.openxmlformats-officedocument.drawing+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37.xml" ContentType="application/vnd.openxmlformats-officedocument.drawing+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38.xml" ContentType="application/vnd.openxmlformats-officedocument.drawing+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39.xml" ContentType="application/vnd.openxmlformats-officedocument.drawing+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40.xml" ContentType="application/vnd.openxmlformats-officedocument.drawing+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41.xml" ContentType="application/vnd.openxmlformats-officedocument.drawing+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42.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43.xml" ContentType="application/vnd.openxmlformats-officedocument.drawing+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4AE75B39-5A12-42D8-8B8B-2235017A1E10}" xr6:coauthVersionLast="47" xr6:coauthVersionMax="47" xr10:uidLastSave="{00000000-0000-0000-0000-000000000000}"/>
  <bookViews>
    <workbookView xWindow="480" yWindow="480" windowWidth="28800" windowHeight="15285" xr2:uid="{00000000-000D-0000-FFFF-FFFF00000000}"/>
  </bookViews>
  <sheets>
    <sheet name="Försättsblad" sheetId="10" r:id="rId1"/>
    <sheet name="Innehåll" sheetId="101" r:id="rId2"/>
    <sheet name="Diagram_BK_1574" sheetId="1" r:id="rId3"/>
    <sheet name="BK_1574" sheetId="3" r:id="rId4"/>
    <sheet name="Diagram_M_1574" sheetId="4" r:id="rId5"/>
    <sheet name="M_1574" sheetId="5" r:id="rId6"/>
    <sheet name="Diagram_K_1574" sheetId="6" r:id="rId7"/>
    <sheet name="K_1574" sheetId="7" r:id="rId8"/>
    <sheet name="Diagram_BK_1664" sheetId="11" r:id="rId9"/>
    <sheet name="BK_1664" sheetId="12" r:id="rId10"/>
    <sheet name="Diagram_M_1664" sheetId="13" r:id="rId11"/>
    <sheet name="M_1664" sheetId="14" r:id="rId12"/>
    <sheet name="Diagram_K_1664" sheetId="15" r:id="rId13"/>
    <sheet name="K_1664" sheetId="16" r:id="rId14"/>
    <sheet name="Diagram_BK_1665" sheetId="17" r:id="rId15"/>
    <sheet name="BK_1665" sheetId="18" r:id="rId16"/>
    <sheet name="Diagram_M_1665" sheetId="19" r:id="rId17"/>
    <sheet name="M_1665" sheetId="20" r:id="rId18"/>
    <sheet name="Diagram_K_1665" sheetId="21" r:id="rId19"/>
    <sheet name="K_1665" sheetId="22" r:id="rId20"/>
    <sheet name="Diagram_BK_2064" sheetId="23" r:id="rId21"/>
    <sheet name="BK_2064" sheetId="24" r:id="rId22"/>
    <sheet name="Diagram_M_2064" sheetId="25" r:id="rId23"/>
    <sheet name="M_2064" sheetId="26" r:id="rId24"/>
    <sheet name="Diagram_K_2064" sheetId="27" r:id="rId25"/>
    <sheet name="K_2064" sheetId="28" r:id="rId26"/>
    <sheet name="Diagram_BK_2065" sheetId="29" r:id="rId27"/>
    <sheet name="BK_2065" sheetId="30" r:id="rId28"/>
    <sheet name="Diagram_M_2065" sheetId="31" r:id="rId29"/>
    <sheet name="M_2065" sheetId="32" r:id="rId30"/>
    <sheet name="Diagram_K_2065" sheetId="33" r:id="rId31"/>
    <sheet name="K_2065" sheetId="34" r:id="rId32"/>
    <sheet name="Diagram_BK_1519" sheetId="47" r:id="rId33"/>
    <sheet name="BK_1519" sheetId="48" r:id="rId34"/>
    <sheet name="Diagram_M_1519" sheetId="49" r:id="rId35"/>
    <sheet name="M_1519" sheetId="50" r:id="rId36"/>
    <sheet name="Diagram_K_1519" sheetId="51" r:id="rId37"/>
    <sheet name="K_1519" sheetId="52" r:id="rId38"/>
    <sheet name="Diagram_BK_1524" sheetId="53" r:id="rId39"/>
    <sheet name="BK_1524" sheetId="54" r:id="rId40"/>
    <sheet name="Diagram_M_1524" sheetId="55" r:id="rId41"/>
    <sheet name="M_1524" sheetId="56" r:id="rId42"/>
    <sheet name="Diagram_K_1524" sheetId="57" r:id="rId43"/>
    <sheet name="K_1524" sheetId="58" r:id="rId44"/>
    <sheet name="Diagram_BK_1624" sheetId="59" r:id="rId45"/>
    <sheet name="BK_1624" sheetId="60" r:id="rId46"/>
    <sheet name="Diagram_M_1624" sheetId="61" r:id="rId47"/>
    <sheet name="M_1624" sheetId="62" r:id="rId48"/>
    <sheet name="Diagram_K_1624" sheetId="63" r:id="rId49"/>
    <sheet name="K_1624" sheetId="64" r:id="rId50"/>
    <sheet name="Diagram_BK_2024" sheetId="65" r:id="rId51"/>
    <sheet name="BK_2024" sheetId="66" r:id="rId52"/>
    <sheet name="Diagram_M_2024" sheetId="67" r:id="rId53"/>
    <sheet name="M_2024" sheetId="68" r:id="rId54"/>
    <sheet name="Diagram_K_2024" sheetId="69" r:id="rId55"/>
    <sheet name="K_2024" sheetId="70" r:id="rId56"/>
    <sheet name="Diagram_BK_2534" sheetId="71" r:id="rId57"/>
    <sheet name="BK_2534" sheetId="72" r:id="rId58"/>
    <sheet name="Diagram_M_2534" sheetId="73" r:id="rId59"/>
    <sheet name="M_2534" sheetId="74" r:id="rId60"/>
    <sheet name="Diagram_K_2534" sheetId="75" r:id="rId61"/>
    <sheet name="K_2534" sheetId="76" r:id="rId62"/>
    <sheet name="Diagram_BK_3544" sheetId="77" r:id="rId63"/>
    <sheet name="BK_3544" sheetId="78" r:id="rId64"/>
    <sheet name="Diagram_M_3544" sheetId="79" r:id="rId65"/>
    <sheet name="M_3544" sheetId="80" r:id="rId66"/>
    <sheet name="Diagram_K_3544" sheetId="81" r:id="rId67"/>
    <sheet name="K_3544" sheetId="82" r:id="rId68"/>
    <sheet name="Diagram_BK_4554" sheetId="83" r:id="rId69"/>
    <sheet name="BK_4554" sheetId="84" r:id="rId70"/>
    <sheet name="Diagram_M_4554" sheetId="85" r:id="rId71"/>
    <sheet name="M_4554" sheetId="86" r:id="rId72"/>
    <sheet name="Diagram_K_4554" sheetId="87" r:id="rId73"/>
    <sheet name="K_4554" sheetId="88" r:id="rId74"/>
    <sheet name="Diagram_BK_5564" sheetId="89" r:id="rId75"/>
    <sheet name="BK_5564" sheetId="90" r:id="rId76"/>
    <sheet name="Diagram_M_5564" sheetId="91" r:id="rId77"/>
    <sheet name="M_5564" sheetId="92" r:id="rId78"/>
    <sheet name="Diagram_K_5564" sheetId="93" r:id="rId79"/>
    <sheet name="K_5564" sheetId="94" r:id="rId80"/>
    <sheet name="Diagram_BK_6574" sheetId="95" r:id="rId81"/>
    <sheet name="BK_6574" sheetId="96" r:id="rId82"/>
    <sheet name="Diagram_M_6574" sheetId="97" r:id="rId83"/>
    <sheet name="M_6574" sheetId="98" r:id="rId84"/>
    <sheet name="Diagram_K_6574" sheetId="99" r:id="rId85"/>
    <sheet name="K_6574" sheetId="100" r:id="rId86"/>
  </sheets>
  <definedNames>
    <definedName name="BK_1519_AK">BK_1519!$AB$5:$AE$101</definedName>
    <definedName name="BK_1519_AKP">BK_1519!$AT$5:$AW$101</definedName>
    <definedName name="BK_1519_Alos">BK_1519!$J$5:$M$101</definedName>
    <definedName name="BK_1519_AlosP">BK_1519!$AZ$5:$BC$101</definedName>
    <definedName name="BK_1519_Bef">BK_1519!$V$5:$Y$101</definedName>
    <definedName name="BK_1519_Period">BK_1519!$A$5:$B$101</definedName>
    <definedName name="BK_1519_Syss">BK_1519!$D$5:$G$101</definedName>
    <definedName name="BK_1519_SyssP">BK_1519!$AH$5:$AK$101</definedName>
    <definedName name="BK_1519_Uak">BK_1519!$P$5:$S$101</definedName>
    <definedName name="BK_1519_UakP">BK_1519!$AN$5:$AQ$101</definedName>
    <definedName name="BK_1524_AK">BK_1524!$AB$5:$AE$101</definedName>
    <definedName name="BK_1524_AKP">BK_1524!$AT$5:$AW$101</definedName>
    <definedName name="BK_1524_Alos">BK_1524!$J$5:$M$101</definedName>
    <definedName name="BK_1524_AlosP">BK_1524!$AZ$5:$BC$101</definedName>
    <definedName name="BK_1524_Bef">BK_1524!$V$5:$Y$101</definedName>
    <definedName name="BK_1524_Period">BK_1524!$A$5:$B$101</definedName>
    <definedName name="BK_1524_Syss">BK_1524!$D$5:$G$101</definedName>
    <definedName name="BK_1524_SyssP">BK_1524!$AH$5:$AK$101</definedName>
    <definedName name="BK_1524_Uak">BK_1524!$P$5:$S$101</definedName>
    <definedName name="BK_1524_UakP">BK_1524!$AN$5:$AQ$101</definedName>
    <definedName name="BK_1574_AK">BK_1574!$AB$5:$AE$101</definedName>
    <definedName name="BK_1574_AKP">BK_1574!$AT$5:$AW$101</definedName>
    <definedName name="BK_1574_Alos">BK_1574!$J$5:$M$101</definedName>
    <definedName name="BK_1574_AlosP">BK_1574!$AZ$5:$BC$101</definedName>
    <definedName name="BK_1574_Bef">BK_1574!$V$5:$Y$101</definedName>
    <definedName name="BK_1574_Period">BK_1574!$A$5:$B$101</definedName>
    <definedName name="BK_1574_Syss">BK_1574!$D$5:$G$101</definedName>
    <definedName name="BK_1574_SyssP">BK_1574!$AH$5:$AK$101</definedName>
    <definedName name="BK_1574_Uak">BK_1574!$P$5:$S$101</definedName>
    <definedName name="BK_1574_UakP">BK_1574!$AN$5:$AQ$101</definedName>
    <definedName name="BK_1624_AK">BK_1624!$AB$5:$AE$101</definedName>
    <definedName name="BK_1624_AKP">BK_1624!$AT$5:$AW$101</definedName>
    <definedName name="BK_1624_Alos">BK_1624!$J$5:$M$101</definedName>
    <definedName name="BK_1624_AlosP">BK_1624!$AZ$5:$BC$101</definedName>
    <definedName name="BK_1624_Bef">BK_1624!$V$5:$Y$101</definedName>
    <definedName name="BK_1624_Period">BK_1624!$A$5:$B$101</definedName>
    <definedName name="BK_1624_Syss">BK_1624!$D$5:$G$101</definedName>
    <definedName name="BK_1624_SyssP">BK_1624!$AH$5:$AK$101</definedName>
    <definedName name="BK_1624_Uak">BK_1624!$P$5:$S$101</definedName>
    <definedName name="BK_1624_UakP">BK_1624!$AN$5:$AQ$101</definedName>
    <definedName name="BK_1664_AK">BK_1664!$AB$5:$AE$101</definedName>
    <definedName name="BK_1664_AKP">BK_1664!$AT$5:$AW$101</definedName>
    <definedName name="BK_1664_Alos">BK_1664!$J$5:$M$101</definedName>
    <definedName name="BK_1664_AlosP">BK_1664!$AZ$5:$BC$101</definedName>
    <definedName name="BK_1664_Bef">BK_1664!$V$5:$Y$101</definedName>
    <definedName name="BK_1664_Period">BK_1664!$A$5:$B$101</definedName>
    <definedName name="BK_1664_Syss">BK_1664!$D$5:$G$101</definedName>
    <definedName name="BK_1664_SyssP">BK_1664!$AH$5:$AK$101</definedName>
    <definedName name="BK_1664_Uak">BK_1664!$P$5:$S$101</definedName>
    <definedName name="BK_1664_UakP">BK_1664!$AN$5:$AQ$101</definedName>
    <definedName name="BK_1665_AK">BK_1665!$AB$5:$AE$21</definedName>
    <definedName name="BK_1665_AKP">BK_1665!$AT$5:$AW$21</definedName>
    <definedName name="BK_1665_Alos">BK_1665!$J$5:$M$21</definedName>
    <definedName name="BK_1665_AlosP">BK_1665!$AZ$5:$BC$21</definedName>
    <definedName name="BK_1665_Bef">BK_1665!$V$5:$Y$21</definedName>
    <definedName name="BK_1665_Period">BK_1665!$A$5:$B$21</definedName>
    <definedName name="BK_1665_Syss">BK_1665!$D$5:$G$21</definedName>
    <definedName name="BK_1665_SyssP">BK_1665!$AH$5:$AK$21</definedName>
    <definedName name="BK_1665_Uak">BK_1665!$P$5:$S$21</definedName>
    <definedName name="BK_1665_UakP">BK_1665!$AN$5:$AQ$21</definedName>
    <definedName name="BK_2024_AK">BK_2024!$AB$5:$AE$101</definedName>
    <definedName name="BK_2024_AKP">BK_2024!$AT$5:$AW$101</definedName>
    <definedName name="BK_2024_Alos">BK_2024!$J$5:$M$101</definedName>
    <definedName name="BK_2024_AlosP">BK_2024!$AZ$5:$BC$101</definedName>
    <definedName name="BK_2024_Bef">BK_2024!$V$5:$Y$101</definedName>
    <definedName name="BK_2024_Period">BK_2024!$A$5:$B$101</definedName>
    <definedName name="BK_2024_Syss">BK_2024!$D$5:$G$101</definedName>
    <definedName name="BK_2024_SyssP">BK_2024!$AH$5:$AK$101</definedName>
    <definedName name="BK_2024_Uak">BK_2024!$P$5:$S$101</definedName>
    <definedName name="BK_2024_UakP">BK_2024!$AN$5:$AQ$101</definedName>
    <definedName name="BK_2064_AK">BK_2064!$AB$5:$AE$101</definedName>
    <definedName name="BK_2064_AKP">BK_2064!$AT$5:$AW$101</definedName>
    <definedName name="BK_2064_Alos">BK_2064!$J$5:$M$101</definedName>
    <definedName name="BK_2064_AlosP">BK_2064!$AZ$5:$BC$101</definedName>
    <definedName name="BK_2064_Bef">BK_2064!$V$5:$Y$101</definedName>
    <definedName name="BK_2064_Period">BK_2064!$A$5:$B$101</definedName>
    <definedName name="BK_2064_Syss">BK_2064!$D$5:$G$101</definedName>
    <definedName name="BK_2064_SyssP">BK_2064!$AH$5:$AK$101</definedName>
    <definedName name="BK_2064_Uak">BK_2064!$P$5:$S$101</definedName>
    <definedName name="BK_2064_UakP">BK_2064!$AN$5:$AQ$101</definedName>
    <definedName name="BK_2065_AK">BK_2065!$AB$5:$AE$21</definedName>
    <definedName name="BK_2065_AKP">BK_2065!$AT$5:$AW$21</definedName>
    <definedName name="BK_2065_Alos">BK_2065!$J$5:$M$21</definedName>
    <definedName name="BK_2065_AlosP">BK_2065!$AZ$5:$BC$21</definedName>
    <definedName name="BK_2065_Bef">BK_2065!$V$5:$Y$21</definedName>
    <definedName name="BK_2065_Period">BK_2065!$A$5:$B$21</definedName>
    <definedName name="BK_2065_Syss">BK_2065!$D$5:$G$21</definedName>
    <definedName name="BK_2065_SyssP">BK_2065!$AH$5:$AK$21</definedName>
    <definedName name="BK_2065_Uak">BK_2065!$P$5:$S$21</definedName>
    <definedName name="BK_2065_UakP">BK_2065!$AN$5:$AQ$21</definedName>
    <definedName name="BK_2534_AK">BK_2534!$AB$5:$AE$101</definedName>
    <definedName name="BK_2534_AKP">BK_2534!$AT$5:$AW$101</definedName>
    <definedName name="BK_2534_Alos">BK_2534!$J$5:$M$101</definedName>
    <definedName name="BK_2534_AlosP">BK_2534!$AZ$5:$BC$101</definedName>
    <definedName name="BK_2534_Bef">BK_2534!$V$5:$Y$101</definedName>
    <definedName name="BK_2534_Period">BK_2534!$A$5:$B$101</definedName>
    <definedName name="BK_2534_Syss">BK_2534!$D$5:$G$101</definedName>
    <definedName name="BK_2534_SyssP">BK_2534!$AH$5:$AK$101</definedName>
    <definedName name="BK_2534_Uak">BK_2534!$P$5:$S$101</definedName>
    <definedName name="BK_2534_UakP">BK_2534!$AN$5:$AQ$101</definedName>
    <definedName name="BK_3544_AK">BK_3544!$AB$5:$AE$101</definedName>
    <definedName name="BK_3544_AKP">BK_3544!$AT$5:$AW$101</definedName>
    <definedName name="BK_3544_Alos">BK_3544!$J$5:$M$101</definedName>
    <definedName name="BK_3544_AlosP">BK_3544!$AZ$5:$BC$101</definedName>
    <definedName name="BK_3544_Bef">BK_3544!$V$5:$Y$101</definedName>
    <definedName name="BK_3544_Period">BK_3544!$A$5:$B$101</definedName>
    <definedName name="BK_3544_Syss">BK_3544!$D$5:$G$101</definedName>
    <definedName name="BK_3544_SyssP">BK_3544!$AH$5:$AK$101</definedName>
    <definedName name="BK_3544_Uak">BK_3544!$P$5:$S$101</definedName>
    <definedName name="BK_3544_UakP">BK_3544!$AN$5:$AQ$101</definedName>
    <definedName name="BK_4554_AK">BK_4554!$AB$5:$AE$101</definedName>
    <definedName name="BK_4554_AKP">BK_4554!$AT$5:$AW$101</definedName>
    <definedName name="BK_4554_Alos">BK_4554!$J$5:$M$101</definedName>
    <definedName name="BK_4554_AlosP">BK_4554!$AZ$5:$BC$101</definedName>
    <definedName name="BK_4554_Bef">BK_4554!$V$5:$Y$101</definedName>
    <definedName name="BK_4554_Period">BK_4554!$A$5:$B$101</definedName>
    <definedName name="BK_4554_Syss">BK_4554!$D$5:$G$101</definedName>
    <definedName name="BK_4554_SyssP">BK_4554!$AH$5:$AK$101</definedName>
    <definedName name="BK_4554_Uak">BK_4554!$P$5:$S$101</definedName>
    <definedName name="BK_4554_UakP">BK_4554!$AN$5:$AQ$101</definedName>
    <definedName name="BK_5564_AK">BK_5564!$AB$5:$AE$101</definedName>
    <definedName name="BK_5564_AKP">BK_5564!$AT$5:$AW$101</definedName>
    <definedName name="BK_5564_Alos">BK_5564!$J$5:$M$101</definedName>
    <definedName name="BK_5564_AlosP">BK_5564!$AZ$5:$BC$101</definedName>
    <definedName name="BK_5564_Bef">BK_5564!$V$5:$Y$101</definedName>
    <definedName name="BK_5564_Period">BK_5564!$A$5:$B$101</definedName>
    <definedName name="BK_5564_Syss">BK_5564!$D$5:$G$101</definedName>
    <definedName name="BK_5564_SyssP">BK_5564!$AH$5:$AK$101</definedName>
    <definedName name="BK_5564_Uak">BK_5564!$P$5:$S$101</definedName>
    <definedName name="BK_5564_UakP">BK_5564!$AN$5:$AQ$101</definedName>
    <definedName name="BK_6574_AK">BK_6574!$V$5:$Y$101</definedName>
    <definedName name="BK_6574_AKP">BK_6574!$AN$5:$AQ$101</definedName>
    <definedName name="BK_6574_Alos">BK_6574!#REF!</definedName>
    <definedName name="BK_6574_AlosP">BK_6574!#REF!</definedName>
    <definedName name="BK_6574_Bef">BK_6574!$P$5:$S$101</definedName>
    <definedName name="BK_6574_Period">BK_6574!$A$5:$B$101</definedName>
    <definedName name="BK_6574_Syss">BK_6574!$D$5:$G$101</definedName>
    <definedName name="BK_6574_SyssP">BK_6574!$AB$5:$AE$101</definedName>
    <definedName name="BK_6574_Uak">BK_6574!$J$5:$M$101</definedName>
    <definedName name="BK_6574_UakP">BK_6574!$AH$5:$AK$101</definedName>
    <definedName name="fblad">#REF!</definedName>
    <definedName name="K_1519_AK">K_1519!$AB$5:$AE$101</definedName>
    <definedName name="K_1519_AKP">K_1519!$AT$5:$AW$101</definedName>
    <definedName name="K_1519_Alos">K_1519!$J$5:$M$101</definedName>
    <definedName name="K_1519_AlosP">K_1519!$AZ$5:$BC$101</definedName>
    <definedName name="K_1519_Bef">K_1519!$V$5:$Y$101</definedName>
    <definedName name="K_1519_Period">K_1519!$A$5:$B$101</definedName>
    <definedName name="K_1519_Syss">K_1519!$D$5:$G$101</definedName>
    <definedName name="K_1519_SyssP">K_1519!$AH$5:$AK$101</definedName>
    <definedName name="K_1519_Uak">K_1519!$P$5:$S$101</definedName>
    <definedName name="K_1519_UakP">K_1519!$AN$5:$AQ$101</definedName>
    <definedName name="K_1524_AK">K_1524!$AB$5:$AE$101</definedName>
    <definedName name="K_1524_AKP">K_1524!$AT$5:$AW$101</definedName>
    <definedName name="K_1524_Alos">K_1524!$J$5:$M$101</definedName>
    <definedName name="K_1524_AlosP">K_1524!$AZ$5:$BC$101</definedName>
    <definedName name="K_1524_Bef">K_1524!$V$5:$Y$101</definedName>
    <definedName name="K_1524_Period">K_1524!$A$5:$B$101</definedName>
    <definedName name="K_1524_Syss">K_1524!$D$5:$G$101</definedName>
    <definedName name="K_1524_SyssP">K_1524!$AH$5:$AK$101</definedName>
    <definedName name="K_1524_Uak">K_1524!$P$5:$S$101</definedName>
    <definedName name="K_1524_UakP">K_1524!$AN$5:$AQ$101</definedName>
    <definedName name="K_1574_AK">K_1574!$AB$5:$AE$101</definedName>
    <definedName name="K_1574_AKP">K_1574!$AT$5:$AW$101</definedName>
    <definedName name="K_1574_Alos">K_1574!$J$5:$M$101</definedName>
    <definedName name="K_1574_AlosP">K_1574!$AZ$5:$BC$101</definedName>
    <definedName name="K_1574_Bef">K_1574!$V$5:$Y$101</definedName>
    <definedName name="K_1574_Period">K_1574!$A$5:$B$101</definedName>
    <definedName name="K_1574_Syss">K_1574!$D$5:$G$101</definedName>
    <definedName name="K_1574_SyssP">K_1574!$AH$5:$AK$101</definedName>
    <definedName name="K_1574_Uak">K_1574!$P$5:$S$101</definedName>
    <definedName name="K_1574_UakP">K_1574!$AN$5:$AQ$101</definedName>
    <definedName name="K_1624_AK">K_1624!$AB$5:$AE$101</definedName>
    <definedName name="K_1624_AKP">K_1624!$AT$5:$AW$101</definedName>
    <definedName name="K_1624_Alos">K_1624!$J$5:$M$101</definedName>
    <definedName name="K_1624_AlosP">K_1624!$AZ$5:$BC$101</definedName>
    <definedName name="K_1624_Bef">K_1624!$V$5:$Y$101</definedName>
    <definedName name="K_1624_Period">K_1624!$A$5:$B$101</definedName>
    <definedName name="K_1624_Syss">K_1624!$D$5:$G$101</definedName>
    <definedName name="K_1624_SyssP">K_1624!$AH$5:$AK$101</definedName>
    <definedName name="K_1624_Uak">K_1624!$P$5:$S$101</definedName>
    <definedName name="K_1624_UakP">K_1624!$AN$5:$AQ$101</definedName>
    <definedName name="K_1664_AK">K_1664!$AB$5:$AE$101</definedName>
    <definedName name="K_1664_AKP">K_1664!$AT$5:$AW$101</definedName>
    <definedName name="K_1664_Alos">K_1664!$J$5:$M$101</definedName>
    <definedName name="K_1664_AlosP">K_1664!$AZ$5:$BC$101</definedName>
    <definedName name="K_1664_Bef">K_1664!$V$5:$Y$101</definedName>
    <definedName name="K_1664_Period">K_1664!$A$5:$B$101</definedName>
    <definedName name="K_1664_Syss">K_1664!$D$5:$G$101</definedName>
    <definedName name="K_1664_SyssP">K_1664!$AH$5:$AK$101</definedName>
    <definedName name="K_1664_Uak">K_1664!$P$5:$S$101</definedName>
    <definedName name="K_1664_UakP">K_1664!$AN$5:$AQ$101</definedName>
    <definedName name="K_1665_AK">K_1665!$AB$5:$AE$21</definedName>
    <definedName name="K_1665_AKP">K_1665!$AT$5:$AW$21</definedName>
    <definedName name="K_1665_Alos">K_1665!$J$5:$M$21</definedName>
    <definedName name="K_1665_AlosP">K_1665!$AZ$5:$BC$21</definedName>
    <definedName name="K_1665_Bef">K_1665!$V$5:$Y$21</definedName>
    <definedName name="K_1665_Period">K_1665!$A$5:$B$21</definedName>
    <definedName name="K_1665_Syss">K_1665!$D$5:$G$21</definedName>
    <definedName name="K_1665_SyssP">K_1665!$AH$5:$AK$21</definedName>
    <definedName name="K_1665_Uak">K_1665!$P$5:$S$21</definedName>
    <definedName name="K_1665_UakP">K_1665!$AN$5:$AQ$21</definedName>
    <definedName name="K_2024_AK">K_2024!$AB$5:$AE$101</definedName>
    <definedName name="K_2024_AKP">K_2024!$AT$5:$AW$101</definedName>
    <definedName name="K_2024_Alos">K_2024!$J$5:$M$101</definedName>
    <definedName name="K_2024_AlosP">K_2024!$AZ$5:$BC$101</definedName>
    <definedName name="K_2024_Bef">K_2024!$V$5:$Y$101</definedName>
    <definedName name="K_2024_Period">K_2024!$A$5:$B$101</definedName>
    <definedName name="K_2024_Syss">K_2024!$D$5:$G$101</definedName>
    <definedName name="K_2024_SyssP">K_2024!$AH$5:$AK$101</definedName>
    <definedName name="K_2024_Uak">K_2024!$P$5:$S$101</definedName>
    <definedName name="K_2024_UakP">K_2024!$AN$5:$AQ$101</definedName>
    <definedName name="K_2064_AK">K_2064!$AB$5:$AE$101</definedName>
    <definedName name="K_2064_AKP">K_2064!$AT$5:$AW$101</definedName>
    <definedName name="K_2064_Alos">K_2064!$J$5:$M$101</definedName>
    <definedName name="K_2064_AlosP">K_2064!$AZ$5:$BC$101</definedName>
    <definedName name="K_2064_Bef">K_2064!$V$5:$Y$101</definedName>
    <definedName name="K_2064_Period">K_2064!$A$5:$B$101</definedName>
    <definedName name="K_2064_Syss">K_2064!$D$5:$G$101</definedName>
    <definedName name="K_2064_SyssP">K_2064!$AH$5:$AK$101</definedName>
    <definedName name="K_2064_Uak">K_2064!$P$5:$S$101</definedName>
    <definedName name="K_2064_UakP">K_2064!$AN$5:$AQ$101</definedName>
    <definedName name="K_2065_AK">K_2065!$AB$5:$AE$21</definedName>
    <definedName name="K_2065_AKP">K_2065!$AT$5:$AW$21</definedName>
    <definedName name="K_2065_Alos">K_2065!$J$5:$M$21</definedName>
    <definedName name="K_2065_AlosP">K_2065!$AZ$5:$BC$21</definedName>
    <definedName name="K_2065_Bef">K_2065!$V$5:$Y$21</definedName>
    <definedName name="K_2065_Period">K_2065!$A$5:$B$21</definedName>
    <definedName name="K_2065_Syss">K_2065!$D$5:$G$21</definedName>
    <definedName name="K_2065_SyssP">K_2065!$AH$5:$AK$21</definedName>
    <definedName name="K_2065_Uak">K_2065!$P$5:$S$21</definedName>
    <definedName name="K_2065_UakP">K_2065!$AN$5:$AQ$21</definedName>
    <definedName name="K_2534_AK">K_2534!$AB$5:$AE$101</definedName>
    <definedName name="K_2534_AKP">K_2534!$AT$5:$AW$101</definedName>
    <definedName name="K_2534_Alos">K_2534!$J$5:$M$101</definedName>
    <definedName name="K_2534_AlosP">K_2534!$AZ$5:$BC$101</definedName>
    <definedName name="K_2534_Bef">K_2534!$V$5:$Y$101</definedName>
    <definedName name="K_2534_Period">K_2534!$A$5:$B$101</definedName>
    <definedName name="K_2534_Syss">K_2534!$D$5:$G$101</definedName>
    <definedName name="K_2534_SyssP">K_2534!$AH$5:$AK$101</definedName>
    <definedName name="K_2534_Uak">K_2534!$P$5:$S$101</definedName>
    <definedName name="K_2534_UakP">K_2534!$AN$5:$AQ$101</definedName>
    <definedName name="K_3544_AK">K_3544!$AB$5:$AE$101</definedName>
    <definedName name="K_3544_AKP">K_3544!$AT$5:$AW$101</definedName>
    <definedName name="K_3544_Alos">K_3544!$J$5:$M$101</definedName>
    <definedName name="K_3544_AlosP">K_3544!$AZ$5:$BC$101</definedName>
    <definedName name="K_3544_Bef">K_3544!$V$5:$Y$101</definedName>
    <definedName name="K_3544_Period">K_3544!$A$5:$B$101</definedName>
    <definedName name="K_3544_Syss">K_3544!$D$5:$G$101</definedName>
    <definedName name="K_3544_SyssP">K_3544!$AH$5:$AK$101</definedName>
    <definedName name="K_3544_Uak">K_3544!$P$5:$S$101</definedName>
    <definedName name="K_3544_UakP">K_3544!$AN$5:$AQ$101</definedName>
    <definedName name="K_4554_AK">K_4554!$AB$5:$AE$101</definedName>
    <definedName name="K_4554_AKP">K_4554!$AT$5:$AW$101</definedName>
    <definedName name="K_4554_Alos">K_4554!$J$5:$M$101</definedName>
    <definedName name="K_4554_AlosP">K_4554!$AZ$5:$BC$101</definedName>
    <definedName name="K_4554_Bef">K_4554!$V$5:$Y$101</definedName>
    <definedName name="K_4554_Period">K_4554!$A$5:$B$101</definedName>
    <definedName name="K_4554_Syss">K_4554!$D$5:$G$101</definedName>
    <definedName name="K_4554_SyssP">K_4554!$AH$5:$AK$101</definedName>
    <definedName name="K_4554_Uak">K_4554!$P$5:$S$101</definedName>
    <definedName name="K_4554_UakP">K_4554!$AN$5:$AQ$101</definedName>
    <definedName name="K_5564_AK">K_5564!$AB$5:$AE$101</definedName>
    <definedName name="K_5564_AKP">K_5564!$AT$5:$AW$101</definedName>
    <definedName name="K_5564_Alos">K_5564!$J$5:$M$101</definedName>
    <definedName name="K_5564_AlosP">K_5564!$AZ$5:$BC$101</definedName>
    <definedName name="K_5564_Bef">K_5564!$V$5:$Y$101</definedName>
    <definedName name="K_5564_Period">K_5564!$A$5:$B$101</definedName>
    <definedName name="K_5564_Syss">K_5564!$D$5:$G$101</definedName>
    <definedName name="K_5564_SyssP">K_5564!$AH$5:$AK$101</definedName>
    <definedName name="K_5564_Uak">K_5564!$P$5:$S$101</definedName>
    <definedName name="K_5564_UakP">K_5564!$AN$5:$AQ$101</definedName>
    <definedName name="K_6574_AK">K_6574!$V$5:$Y$101</definedName>
    <definedName name="K_6574_AKP">K_6574!$AN$5:$AQ$101</definedName>
    <definedName name="K_6574_Alos">K_6574!#REF!</definedName>
    <definedName name="K_6574_AlosP">K_6574!#REF!</definedName>
    <definedName name="K_6574_Bef">K_6574!$P$5:$S$101</definedName>
    <definedName name="K_6574_Period">K_6574!$A$5:$B$101</definedName>
    <definedName name="K_6574_Syss">K_6574!$D$5:$G$101</definedName>
    <definedName name="K_6574_SyssP">K_6574!$AB$5:$AE$101</definedName>
    <definedName name="K_6574_Uak">K_6574!$J$5:$M$101</definedName>
    <definedName name="K_6574_UakP">K_6574!$AH$5:$AK$101</definedName>
    <definedName name="M_1519_AK">M_1519!$AB$5:$AE$101</definedName>
    <definedName name="M_1519_AKP">M_1519!$AT$5:$AW$101</definedName>
    <definedName name="M_1519_Alos">M_1519!$J$5:$M$101</definedName>
    <definedName name="M_1519_AlosP">M_1519!$AZ$5:$BC$101</definedName>
    <definedName name="M_1519_Bef">M_1519!$V$5:$Y$101</definedName>
    <definedName name="M_1519_Period">M_1519!$A$5:$B$101</definedName>
    <definedName name="M_1519_Syss">M_1519!$D$5:$G$101</definedName>
    <definedName name="M_1519_SyssP">M_1519!$AH$5:$AK$101</definedName>
    <definedName name="M_1519_Uak">M_1519!$P$5:$S$101</definedName>
    <definedName name="M_1519_UakP">M_1519!$AN$5:$AQ$101</definedName>
    <definedName name="M_1524_AK">M_1524!$AB$5:$AE$101</definedName>
    <definedName name="M_1524_AKP">M_1524!$AT$5:$AW$101</definedName>
    <definedName name="M_1524_Alos">M_1524!$J$5:$M$101</definedName>
    <definedName name="M_1524_AlosP">M_1524!$AZ$5:$BC$101</definedName>
    <definedName name="M_1524_Bef">M_1524!$V$5:$Y$101</definedName>
    <definedName name="M_1524_Period">M_1524!$A$5:$B$101</definedName>
    <definedName name="M_1524_Syss">M_1524!$D$5:$G$101</definedName>
    <definedName name="M_1524_SyssP">M_1524!$AH$5:$AK$101</definedName>
    <definedName name="M_1524_Uak">M_1524!$P$5:$S$101</definedName>
    <definedName name="M_1524_UakP">M_1524!$AN$5:$AQ$101</definedName>
    <definedName name="M_1574_AK">M_1574!$AB$5:$AE$101</definedName>
    <definedName name="M_1574_AKP">M_1574!$AT$5:$AW$101</definedName>
    <definedName name="M_1574_Alos">M_1574!$J$5:$M$101</definedName>
    <definedName name="M_1574_AlosP">M_1574!$AZ$5:$BC$101</definedName>
    <definedName name="M_1574_Bef">M_1574!$V$5:$Y$101</definedName>
    <definedName name="M_1574_Period">M_1574!$A$5:$B$101</definedName>
    <definedName name="M_1574_Syss">M_1574!$D$5:$G$101</definedName>
    <definedName name="M_1574_SyssP">M_1574!$AH$5:$AK$101</definedName>
    <definedName name="M_1574_Uak">M_1574!$P$5:$S$101</definedName>
    <definedName name="M_1574_UakP">M_1574!$AN$5:$AQ$101</definedName>
    <definedName name="M_1624_AK">M_1624!$AB$5:$AE$101</definedName>
    <definedName name="M_1624_AKP">M_1624!$AT$5:$AW$101</definedName>
    <definedName name="M_1624_Alos">M_1624!$J$5:$M$101</definedName>
    <definedName name="M_1624_AlosP">M_1624!$AZ$5:$BC$101</definedName>
    <definedName name="M_1624_Bef">M_1624!$V$5:$Y$101</definedName>
    <definedName name="M_1624_Period">M_1624!$A$5:$B$101</definedName>
    <definedName name="M_1624_Syss">M_1624!$D$5:$G$101</definedName>
    <definedName name="M_1624_SyssP">M_1624!$AH$5:$AK$101</definedName>
    <definedName name="M_1624_Uak">M_1624!$P$5:$S$101</definedName>
    <definedName name="M_1624_UakP">M_1624!$AN$5:$AQ$101</definedName>
    <definedName name="M_1664_AK">M_1664!$AB$5:$AE$101</definedName>
    <definedName name="M_1664_AKP">M_1664!$AT$5:$AW$101</definedName>
    <definedName name="M_1664_Alos">M_1664!$J$5:$M$101</definedName>
    <definedName name="M_1664_AlosP">M_1664!$AZ$5:$BC$101</definedName>
    <definedName name="M_1664_Bef">M_1664!$V$5:$Y$101</definedName>
    <definedName name="M_1664_Period">M_1664!$A$5:$B$101</definedName>
    <definedName name="M_1664_Syss">M_1664!$D$5:$G$101</definedName>
    <definedName name="M_1664_SyssP">M_1664!$AH$5:$AK$101</definedName>
    <definedName name="M_1664_Uak">M_1664!$P$5:$S$101</definedName>
    <definedName name="M_1664_UakP">M_1664!$AN$5:$AQ$101</definedName>
    <definedName name="M_1665_AK">M_1665!$AB$5:$AE$21</definedName>
    <definedName name="M_1665_AKP">M_1665!$AT$5:$AW$21</definedName>
    <definedName name="M_1665_Alos">M_1665!$J$5:$M$21</definedName>
    <definedName name="M_1665_AlosP">M_1665!$AZ$5:$BC$21</definedName>
    <definedName name="M_1665_Bef">M_1665!$V$5:$Y$21</definedName>
    <definedName name="M_1665_Period">M_1665!$A$5:$B$21</definedName>
    <definedName name="M_1665_Syss">M_1665!$D$5:$G$21</definedName>
    <definedName name="M_1665_SyssP">M_1665!$AH$5:$AK$21</definedName>
    <definedName name="M_1665_Uak">M_1665!$P$5:$S$21</definedName>
    <definedName name="M_1665_UakP">M_1665!$AN$5:$AQ$21</definedName>
    <definedName name="M_2024_AK">M_2024!$AB$5:$AE$101</definedName>
    <definedName name="M_2024_AKP">M_2024!$AT$5:$AW$101</definedName>
    <definedName name="M_2024_Alos">M_2024!$J$5:$M$101</definedName>
    <definedName name="M_2024_AlosP">M_2024!$AZ$5:$BC$101</definedName>
    <definedName name="M_2024_Bef">M_2024!$V$5:$Y$101</definedName>
    <definedName name="M_2024_Period">M_2024!$A$5:$B$101</definedName>
    <definedName name="M_2024_Syss">M_2024!$D$5:$G$101</definedName>
    <definedName name="M_2024_SyssP">M_2024!$AH$5:$AK$101</definedName>
    <definedName name="M_2024_Uak">M_2024!$P$5:$S$101</definedName>
    <definedName name="M_2024_UakP">M_2024!$AN$5:$AQ$101</definedName>
    <definedName name="M_2064_AK">M_2064!$AB$5:$AE$101</definedName>
    <definedName name="M_2064_AKP">M_2064!$AT$5:$AW$101</definedName>
    <definedName name="M_2064_Alos">M_2064!$J$5:$M$101</definedName>
    <definedName name="M_2064_AlosP">M_2064!$AZ$5:$BC$101</definedName>
    <definedName name="M_2064_Bef">M_2064!$V$5:$Y$101</definedName>
    <definedName name="M_2064_Period">M_2064!$A$5:$B$101</definedName>
    <definedName name="M_2064_Syss">M_2064!$D$5:$G$101</definedName>
    <definedName name="M_2064_SyssP">M_2064!$AH$5:$AK$101</definedName>
    <definedName name="M_2064_Uak">M_2064!$P$5:$S$101</definedName>
    <definedName name="M_2064_UakP">M_2064!$AN$5:$AQ$101</definedName>
    <definedName name="M_2065_AK">M_2065!$AB$5:$AE$21</definedName>
    <definedName name="M_2065_AKP">M_2065!$AT$5:$AW$21</definedName>
    <definedName name="M_2065_Alos">M_2065!$J$5:$M$21</definedName>
    <definedName name="M_2065_AlosP">M_2065!$AZ$5:$BC$21</definedName>
    <definedName name="M_2065_Bef">M_2065!$V$5:$Y$21</definedName>
    <definedName name="M_2065_Period">M_2065!$A$5:$B$21</definedName>
    <definedName name="M_2065_Syss">M_2065!$D$5:$G$21</definedName>
    <definedName name="M_2065_SyssP">M_2065!$AH$5:$AK$21</definedName>
    <definedName name="M_2065_Uak">M_2065!$P$5:$S$21</definedName>
    <definedName name="M_2065_UakP">M_2065!$AN$5:$AQ$21</definedName>
    <definedName name="M_2534_AK">M_2534!$AB$5:$AE$101</definedName>
    <definedName name="M_2534_AKP">M_2534!$AT$5:$AW$101</definedName>
    <definedName name="M_2534_Alos">M_2534!$J$5:$M$101</definedName>
    <definedName name="M_2534_AlosP">M_2534!$AZ$5:$BC$101</definedName>
    <definedName name="M_2534_Bef">M_2534!$V$5:$Y$101</definedName>
    <definedName name="M_2534_Period">M_2534!$A$5:$B$101</definedName>
    <definedName name="M_2534_Syss">M_2534!$D$5:$G$101</definedName>
    <definedName name="M_2534_SyssP">M_2534!$AH$5:$AK$101</definedName>
    <definedName name="M_2534_Uak">M_2534!$P$5:$S$101</definedName>
    <definedName name="M_2534_UakP">M_2534!$AN$5:$AQ$101</definedName>
    <definedName name="M_3544_AK">M_3544!$AB$5:$AE$101</definedName>
    <definedName name="M_3544_AKP">M_3544!$AT$5:$AW$101</definedName>
    <definedName name="M_3544_Alos">M_3544!$J$5:$M$101</definedName>
    <definedName name="M_3544_AlosP">M_3544!$AZ$5:$BC$101</definedName>
    <definedName name="M_3544_Bef">M_3544!$V$5:$Y$101</definedName>
    <definedName name="M_3544_Period">M_3544!$A$5:$B$101</definedName>
    <definedName name="M_3544_Syss">M_3544!$D$5:$G$101</definedName>
    <definedName name="M_3544_SyssP">M_3544!$AH$5:$AK$101</definedName>
    <definedName name="M_3544_Uak">M_3544!$P$5:$S$101</definedName>
    <definedName name="M_3544_UakP">M_3544!$AN$5:$AQ$101</definedName>
    <definedName name="M_4554_AK">M_4554!$AB$5:$AE$101</definedName>
    <definedName name="M_4554_AKP">M_4554!$AT$5:$AW$101</definedName>
    <definedName name="M_4554_Alos">M_4554!$J$5:$M$101</definedName>
    <definedName name="M_4554_AlosP">M_4554!$AZ$5:$BC$101</definedName>
    <definedName name="M_4554_Bef">M_4554!$V$5:$Y$101</definedName>
    <definedName name="M_4554_Period">M_4554!$A$5:$B$101</definedName>
    <definedName name="M_4554_Syss">M_4554!$D$5:$G$101</definedName>
    <definedName name="M_4554_SyssP">M_4554!$AH$5:$AK$101</definedName>
    <definedName name="M_4554_Uak">M_4554!$P$5:$S$101</definedName>
    <definedName name="M_4554_UakP">M_4554!$AN$5:$AQ$101</definedName>
    <definedName name="M_5564_AK">M_5564!$AB$5:$AE$101</definedName>
    <definedName name="M_5564_AKP">M_5564!$AT$5:$AW$101</definedName>
    <definedName name="M_5564_Alos">M_5564!$J$5:$M$101</definedName>
    <definedName name="M_5564_AlosP">M_5564!$AZ$5:$BC$101</definedName>
    <definedName name="M_5564_Bef">M_5564!$V$5:$Y$101</definedName>
    <definedName name="M_5564_Period">M_5564!$A$5:$B$101</definedName>
    <definedName name="M_5564_Syss">M_5564!$D$5:$G$101</definedName>
    <definedName name="M_5564_SyssP">M_5564!$AH$5:$AK$101</definedName>
    <definedName name="M_5564_Uak">M_5564!$P$5:$S$101</definedName>
    <definedName name="M_5564_UakP">M_5564!$AN$5:$AQ$101</definedName>
    <definedName name="M_6574_AK">M_6574!$V$5:$Y$101</definedName>
    <definedName name="M_6574_AKP">M_6574!$AN$5:$AQ$101</definedName>
    <definedName name="M_6574_Alos">M_6574!#REF!</definedName>
    <definedName name="M_6574_AlosP">M_6574!#REF!</definedName>
    <definedName name="M_6574_Bef">M_6574!$P$5:$S$101</definedName>
    <definedName name="M_6574_Period">M_6574!$A$5:$B$101</definedName>
    <definedName name="M_6574_Syss">M_6574!$D$5:$G$101</definedName>
    <definedName name="M_6574_SyssP">M_6574!$AB$5:$AE$101</definedName>
    <definedName name="M_6574_Uak">M_6574!$J$5:$M$101</definedName>
    <definedName name="M_6574_UakP">M_6574!$AH$5:$AK$101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1" l="1"/>
  <c r="G2" i="19" l="1"/>
  <c r="G2" i="29"/>
  <c r="A18" i="101"/>
  <c r="A34" i="101"/>
  <c r="G2" i="17"/>
  <c r="G2" i="33"/>
  <c r="G2" i="31"/>
  <c r="B2" i="100"/>
  <c r="I100" i="100" s="1"/>
  <c r="B2" i="98"/>
  <c r="B2" i="96"/>
  <c r="AS95" i="94"/>
  <c r="AS94" i="94"/>
  <c r="C92" i="94"/>
  <c r="AA86" i="94"/>
  <c r="C81" i="94"/>
  <c r="AS71" i="94"/>
  <c r="AS67" i="94"/>
  <c r="AA66" i="94"/>
  <c r="AS63" i="94"/>
  <c r="AA57" i="94"/>
  <c r="C53" i="94"/>
  <c r="C52" i="94"/>
  <c r="AS43" i="94"/>
  <c r="AS38" i="94"/>
  <c r="AA38" i="94"/>
  <c r="AS35" i="94"/>
  <c r="C29" i="94"/>
  <c r="C25" i="94"/>
  <c r="AS23" i="94"/>
  <c r="AS14" i="94"/>
  <c r="AA10" i="94"/>
  <c r="AA9" i="94"/>
  <c r="AS6" i="94"/>
  <c r="B2" i="94"/>
  <c r="C85" i="94" s="1"/>
  <c r="AA98" i="92"/>
  <c r="AA84" i="92"/>
  <c r="AA68" i="92"/>
  <c r="AY63" i="92"/>
  <c r="AA61" i="92"/>
  <c r="AM58" i="92"/>
  <c r="AY52" i="92"/>
  <c r="AY44" i="92"/>
  <c r="AA37" i="92"/>
  <c r="AA30" i="92"/>
  <c r="AY24" i="92"/>
  <c r="AY23" i="92"/>
  <c r="AM23" i="92"/>
  <c r="AA22" i="92"/>
  <c r="AA21" i="92"/>
  <c r="AM10" i="92"/>
  <c r="AA10" i="92"/>
  <c r="AA8" i="92"/>
  <c r="I8" i="92"/>
  <c r="I7" i="92"/>
  <c r="B2" i="92"/>
  <c r="AA90" i="92" s="1"/>
  <c r="B2" i="90"/>
  <c r="C51" i="88"/>
  <c r="I14" i="88"/>
  <c r="B2" i="88"/>
  <c r="AA48" i="88" s="1"/>
  <c r="AG98" i="86"/>
  <c r="AG82" i="86"/>
  <c r="AG75" i="86"/>
  <c r="AG74" i="86"/>
  <c r="AG59" i="86"/>
  <c r="AG58" i="86"/>
  <c r="AG42" i="86"/>
  <c r="AG34" i="86"/>
  <c r="AG27" i="86"/>
  <c r="AG18" i="86"/>
  <c r="AG11" i="86"/>
  <c r="B2" i="86"/>
  <c r="AG91" i="86" s="1"/>
  <c r="AS46" i="84"/>
  <c r="B2" i="84"/>
  <c r="AS70" i="84" s="1"/>
  <c r="AY91" i="82"/>
  <c r="AY34" i="82"/>
  <c r="B2" i="82"/>
  <c r="AY52" i="82" s="1"/>
  <c r="C96" i="80"/>
  <c r="C80" i="80"/>
  <c r="C72" i="80"/>
  <c r="C48" i="80"/>
  <c r="C24" i="80"/>
  <c r="AY12" i="80"/>
  <c r="AY11" i="80"/>
  <c r="AY10" i="80"/>
  <c r="AY7" i="80"/>
  <c r="B2" i="80"/>
  <c r="C88" i="80" s="1"/>
  <c r="B2" i="78"/>
  <c r="B2" i="76"/>
  <c r="AM51" i="76" s="1"/>
  <c r="B2" i="74"/>
  <c r="B2" i="72"/>
  <c r="AG84" i="70"/>
  <c r="AG76" i="70"/>
  <c r="AM55" i="70"/>
  <c r="C52" i="70"/>
  <c r="AM49" i="70"/>
  <c r="AM42" i="70"/>
  <c r="AM38" i="70"/>
  <c r="C34" i="70"/>
  <c r="C28" i="70"/>
  <c r="C23" i="70"/>
  <c r="AY22" i="70"/>
  <c r="C21" i="70"/>
  <c r="AY12" i="70"/>
  <c r="AM10" i="70"/>
  <c r="AM9" i="70"/>
  <c r="AM7" i="70"/>
  <c r="B2" i="70"/>
  <c r="C55" i="70" s="1"/>
  <c r="C99" i="68"/>
  <c r="C90" i="68"/>
  <c r="C88" i="68"/>
  <c r="C83" i="68"/>
  <c r="C74" i="68"/>
  <c r="C67" i="68"/>
  <c r="I59" i="68"/>
  <c r="I58" i="68"/>
  <c r="I54" i="68"/>
  <c r="C43" i="68"/>
  <c r="C42" i="68"/>
  <c r="C32" i="68"/>
  <c r="I30" i="68"/>
  <c r="C26" i="68"/>
  <c r="C16" i="68"/>
  <c r="C11" i="68"/>
  <c r="B2" i="68"/>
  <c r="I86" i="68" s="1"/>
  <c r="AY68" i="66"/>
  <c r="AY65" i="66"/>
  <c r="AY58" i="66"/>
  <c r="AY57" i="66"/>
  <c r="AY52" i="66"/>
  <c r="AY49" i="66"/>
  <c r="AY42" i="66"/>
  <c r="AY28" i="66"/>
  <c r="C28" i="66"/>
  <c r="AY25" i="66"/>
  <c r="C24" i="66"/>
  <c r="C20" i="66"/>
  <c r="AY19" i="66"/>
  <c r="C16" i="66"/>
  <c r="AM11" i="66"/>
  <c r="I10" i="66"/>
  <c r="C10" i="66"/>
  <c r="AY9" i="66"/>
  <c r="AM9" i="66"/>
  <c r="C9" i="66"/>
  <c r="AG7" i="66"/>
  <c r="O7" i="66"/>
  <c r="C7" i="66"/>
  <c r="B2" i="66"/>
  <c r="AG91" i="66" s="1"/>
  <c r="B2" i="64"/>
  <c r="AG58" i="62"/>
  <c r="AM57" i="62"/>
  <c r="AG57" i="62"/>
  <c r="C55" i="62"/>
  <c r="C54" i="62"/>
  <c r="I52" i="62"/>
  <c r="AM49" i="62"/>
  <c r="I48" i="62"/>
  <c r="AM47" i="62"/>
  <c r="AM45" i="62"/>
  <c r="C45" i="62"/>
  <c r="C44" i="62"/>
  <c r="C41" i="62"/>
  <c r="AG40" i="62"/>
  <c r="AG37" i="62"/>
  <c r="C37" i="62"/>
  <c r="AM36" i="62"/>
  <c r="C36" i="62"/>
  <c r="I35" i="62"/>
  <c r="AG32" i="62"/>
  <c r="AM31" i="62"/>
  <c r="AM28" i="62"/>
  <c r="AG28" i="62"/>
  <c r="C28" i="62"/>
  <c r="I27" i="62"/>
  <c r="C25" i="62"/>
  <c r="AM23" i="62"/>
  <c r="AG21" i="62"/>
  <c r="C20" i="62"/>
  <c r="AM19" i="62"/>
  <c r="I19" i="62"/>
  <c r="C17" i="62"/>
  <c r="AG16" i="62"/>
  <c r="AG13" i="62"/>
  <c r="AM12" i="62"/>
  <c r="I11" i="62"/>
  <c r="AG9" i="62"/>
  <c r="C9" i="62"/>
  <c r="AG8" i="62"/>
  <c r="AM7" i="62"/>
  <c r="B2" i="62"/>
  <c r="C60" i="62" s="1"/>
  <c r="B2" i="60"/>
  <c r="I99" i="58"/>
  <c r="I97" i="58"/>
  <c r="I94" i="58"/>
  <c r="I92" i="58"/>
  <c r="I91" i="58"/>
  <c r="I90" i="58"/>
  <c r="I87" i="58"/>
  <c r="I82" i="58"/>
  <c r="I80" i="58"/>
  <c r="I79" i="58"/>
  <c r="I78" i="58"/>
  <c r="I75" i="58"/>
  <c r="I71" i="58"/>
  <c r="I67" i="58"/>
  <c r="I66" i="58"/>
  <c r="I65" i="58"/>
  <c r="I63" i="58"/>
  <c r="I60" i="58"/>
  <c r="I58" i="58"/>
  <c r="I57" i="58"/>
  <c r="I55" i="58"/>
  <c r="I50" i="58"/>
  <c r="I47" i="58"/>
  <c r="I46" i="58"/>
  <c r="I44" i="58"/>
  <c r="I43" i="58"/>
  <c r="I41" i="58"/>
  <c r="I35" i="58"/>
  <c r="I33" i="58"/>
  <c r="I32" i="58"/>
  <c r="I31" i="58"/>
  <c r="I28" i="58"/>
  <c r="I25" i="58"/>
  <c r="I23" i="58"/>
  <c r="I19" i="58"/>
  <c r="I18" i="58"/>
  <c r="I16" i="58"/>
  <c r="I14" i="58"/>
  <c r="I11" i="58"/>
  <c r="I10" i="58"/>
  <c r="I9" i="58"/>
  <c r="I7" i="58"/>
  <c r="B2" i="58"/>
  <c r="I96" i="58" s="1"/>
  <c r="B2" i="56"/>
  <c r="I75" i="56" s="1"/>
  <c r="C100" i="54"/>
  <c r="C93" i="54"/>
  <c r="C90" i="54"/>
  <c r="C89" i="54"/>
  <c r="C87" i="54"/>
  <c r="C86" i="54"/>
  <c r="C84" i="54"/>
  <c r="C77" i="54"/>
  <c r="C75" i="54"/>
  <c r="C73" i="54"/>
  <c r="C71" i="54"/>
  <c r="C70" i="54"/>
  <c r="C68" i="54"/>
  <c r="C61" i="54"/>
  <c r="C59" i="54"/>
  <c r="C58" i="54"/>
  <c r="C55" i="54"/>
  <c r="C54" i="54"/>
  <c r="C52" i="54"/>
  <c r="C45" i="54"/>
  <c r="C43" i="54"/>
  <c r="C42" i="54"/>
  <c r="C41" i="54"/>
  <c r="C38" i="54"/>
  <c r="C36" i="54"/>
  <c r="C29" i="54"/>
  <c r="C27" i="54"/>
  <c r="C26" i="54"/>
  <c r="C25" i="54"/>
  <c r="C23" i="54"/>
  <c r="C20" i="54"/>
  <c r="C13" i="54"/>
  <c r="C11" i="54"/>
  <c r="C10" i="54"/>
  <c r="C9" i="54"/>
  <c r="C7" i="54"/>
  <c r="C6" i="54"/>
  <c r="B2" i="54"/>
  <c r="C91" i="54" s="1"/>
  <c r="O98" i="52"/>
  <c r="O90" i="52"/>
  <c r="I51" i="52"/>
  <c r="AM46" i="52"/>
  <c r="AM45" i="52"/>
  <c r="AM44" i="52"/>
  <c r="AM41" i="52"/>
  <c r="AM39" i="52"/>
  <c r="AM30" i="52"/>
  <c r="AM29" i="52"/>
  <c r="AM28" i="52"/>
  <c r="AM25" i="52"/>
  <c r="AM24" i="52"/>
  <c r="AM16" i="52"/>
  <c r="AM14" i="52"/>
  <c r="AM13" i="52"/>
  <c r="AM12" i="52"/>
  <c r="AM9" i="52"/>
  <c r="AM8" i="52"/>
  <c r="AM7" i="52"/>
  <c r="B2" i="52"/>
  <c r="I75" i="52" s="1"/>
  <c r="O97" i="50"/>
  <c r="C95" i="50"/>
  <c r="C94" i="50"/>
  <c r="C87" i="50"/>
  <c r="C86" i="50"/>
  <c r="C79" i="50"/>
  <c r="C78" i="50"/>
  <c r="O73" i="50"/>
  <c r="C71" i="50"/>
  <c r="O65" i="50"/>
  <c r="C62" i="50"/>
  <c r="O56" i="50"/>
  <c r="C56" i="50"/>
  <c r="C53" i="50"/>
  <c r="O50" i="50"/>
  <c r="O47" i="50"/>
  <c r="I45" i="50"/>
  <c r="I42" i="50"/>
  <c r="O40" i="50"/>
  <c r="C40" i="50"/>
  <c r="I35" i="50"/>
  <c r="O31" i="50"/>
  <c r="I29" i="50"/>
  <c r="I26" i="50"/>
  <c r="O24" i="50"/>
  <c r="C21" i="50"/>
  <c r="I19" i="50"/>
  <c r="O15" i="50"/>
  <c r="C14" i="50"/>
  <c r="I13" i="50"/>
  <c r="I10" i="50"/>
  <c r="C8" i="50"/>
  <c r="B2" i="50"/>
  <c r="O81" i="50" s="1"/>
  <c r="AA99" i="48"/>
  <c r="I94" i="48"/>
  <c r="AA91" i="48"/>
  <c r="I86" i="48"/>
  <c r="AA83" i="48"/>
  <c r="I78" i="48"/>
  <c r="AA75" i="48"/>
  <c r="I70" i="48"/>
  <c r="I62" i="48"/>
  <c r="AA59" i="48"/>
  <c r="I54" i="48"/>
  <c r="AA51" i="48"/>
  <c r="AA43" i="48"/>
  <c r="I38" i="48"/>
  <c r="AA35" i="48"/>
  <c r="I30" i="48"/>
  <c r="AA27" i="48"/>
  <c r="I22" i="48"/>
  <c r="AA19" i="48"/>
  <c r="I14" i="48"/>
  <c r="AA11" i="48"/>
  <c r="I6" i="48"/>
  <c r="B2" i="48"/>
  <c r="AA67" i="48" s="1"/>
  <c r="AY59" i="82" l="1"/>
  <c r="C24" i="50"/>
  <c r="I51" i="50"/>
  <c r="O89" i="50"/>
  <c r="AM26" i="52"/>
  <c r="C39" i="54"/>
  <c r="C74" i="54"/>
  <c r="I8" i="58"/>
  <c r="I30" i="58"/>
  <c r="I51" i="58"/>
  <c r="I76" i="58"/>
  <c r="I98" i="58"/>
  <c r="C13" i="62"/>
  <c r="I23" i="62"/>
  <c r="C32" i="62"/>
  <c r="AM40" i="62"/>
  <c r="I50" i="62"/>
  <c r="AY27" i="66"/>
  <c r="I14" i="68"/>
  <c r="I42" i="68"/>
  <c r="C72" i="68"/>
  <c r="I99" i="68"/>
  <c r="AY14" i="70"/>
  <c r="AM28" i="70"/>
  <c r="AY43" i="70"/>
  <c r="AM57" i="70"/>
  <c r="AY11" i="82"/>
  <c r="AY62" i="82"/>
  <c r="AG26" i="86"/>
  <c r="I7" i="88"/>
  <c r="AG53" i="88"/>
  <c r="AA53" i="92"/>
  <c r="AA30" i="94"/>
  <c r="AA58" i="94"/>
  <c r="AS86" i="94"/>
  <c r="AY15" i="70"/>
  <c r="AY28" i="70"/>
  <c r="C44" i="70"/>
  <c r="AM58" i="70"/>
  <c r="AY14" i="82"/>
  <c r="AY67" i="82"/>
  <c r="I8" i="88"/>
  <c r="AG73" i="88"/>
  <c r="I15" i="62"/>
  <c r="C24" i="62"/>
  <c r="AM32" i="62"/>
  <c r="AG41" i="62"/>
  <c r="C53" i="62"/>
  <c r="I18" i="68"/>
  <c r="I43" i="68"/>
  <c r="I74" i="68"/>
  <c r="O6" i="70"/>
  <c r="C17" i="70"/>
  <c r="AY30" i="70"/>
  <c r="AM44" i="70"/>
  <c r="AG60" i="70"/>
  <c r="AY18" i="82"/>
  <c r="AY68" i="82"/>
  <c r="I9" i="88"/>
  <c r="AG97" i="88"/>
  <c r="AM15" i="62"/>
  <c r="AG24" i="62"/>
  <c r="C33" i="62"/>
  <c r="I43" i="62"/>
  <c r="I53" i="62"/>
  <c r="C19" i="68"/>
  <c r="I46" i="68"/>
  <c r="C75" i="68"/>
  <c r="AM6" i="70"/>
  <c r="AM17" i="70"/>
  <c r="AY31" i="70"/>
  <c r="AY44" i="70"/>
  <c r="AY60" i="70"/>
  <c r="AY19" i="82"/>
  <c r="AY75" i="82"/>
  <c r="I10" i="88"/>
  <c r="C30" i="50"/>
  <c r="I58" i="50"/>
  <c r="AM32" i="52"/>
  <c r="I12" i="58"/>
  <c r="I34" i="58"/>
  <c r="I59" i="58"/>
  <c r="I81" i="58"/>
  <c r="I7" i="62"/>
  <c r="C16" i="62"/>
  <c r="AM24" i="62"/>
  <c r="AG33" i="62"/>
  <c r="AM43" i="62"/>
  <c r="AM53" i="62"/>
  <c r="I19" i="68"/>
  <c r="I50" i="68"/>
  <c r="I78" i="68"/>
  <c r="I7" i="70"/>
  <c r="AY17" i="70"/>
  <c r="C33" i="70"/>
  <c r="AY46" i="70"/>
  <c r="AG63" i="70"/>
  <c r="AY8" i="80"/>
  <c r="AY20" i="82"/>
  <c r="AY78" i="82"/>
  <c r="AG43" i="86"/>
  <c r="I11" i="88"/>
  <c r="AY32" i="92"/>
  <c r="AY64" i="92"/>
  <c r="C12" i="94"/>
  <c r="C41" i="94"/>
  <c r="C69" i="94"/>
  <c r="O101" i="94"/>
  <c r="I22" i="68"/>
  <c r="C51" i="68"/>
  <c r="C80" i="68"/>
  <c r="O7" i="70"/>
  <c r="C18" i="70"/>
  <c r="AM33" i="70"/>
  <c r="AY47" i="70"/>
  <c r="AG64" i="70"/>
  <c r="AY9" i="80"/>
  <c r="AY27" i="82"/>
  <c r="AY83" i="82"/>
  <c r="AG50" i="86"/>
  <c r="I12" i="88"/>
  <c r="I6" i="92"/>
  <c r="AM35" i="92"/>
  <c r="AA66" i="92"/>
  <c r="C13" i="94"/>
  <c r="AA41" i="94"/>
  <c r="AA70" i="94"/>
  <c r="O34" i="50"/>
  <c r="C63" i="50"/>
  <c r="AM40" i="52"/>
  <c r="I15" i="58"/>
  <c r="I39" i="58"/>
  <c r="I62" i="58"/>
  <c r="I83" i="58"/>
  <c r="C8" i="62"/>
  <c r="AM16" i="62"/>
  <c r="AG25" i="62"/>
  <c r="AM35" i="62"/>
  <c r="AM44" i="62"/>
  <c r="I54" i="62"/>
  <c r="C24" i="68"/>
  <c r="I51" i="68"/>
  <c r="I82" i="68"/>
  <c r="AA7" i="70"/>
  <c r="C20" i="70"/>
  <c r="AY33" i="70"/>
  <c r="C49" i="70"/>
  <c r="AG72" i="70"/>
  <c r="AY30" i="82"/>
  <c r="AY84" i="82"/>
  <c r="I13" i="88"/>
  <c r="AY36" i="92"/>
  <c r="AM66" i="92"/>
  <c r="AA14" i="94"/>
  <c r="AA42" i="94"/>
  <c r="AS70" i="94"/>
  <c r="I46" i="48"/>
  <c r="O8" i="50"/>
  <c r="C37" i="50"/>
  <c r="C70" i="50"/>
  <c r="AM10" i="52"/>
  <c r="AM42" i="52"/>
  <c r="C22" i="54"/>
  <c r="C57" i="54"/>
  <c r="I17" i="58"/>
  <c r="I42" i="58"/>
  <c r="I64" i="58"/>
  <c r="I89" i="58"/>
  <c r="AM8" i="62"/>
  <c r="AG17" i="62"/>
  <c r="AM27" i="62"/>
  <c r="AG36" i="62"/>
  <c r="I45" i="62"/>
  <c r="C57" i="62"/>
  <c r="AY59" i="66"/>
  <c r="I27" i="68"/>
  <c r="C58" i="68"/>
  <c r="I83" i="68"/>
  <c r="AY7" i="70"/>
  <c r="AM22" i="70"/>
  <c r="C36" i="70"/>
  <c r="AY49" i="70"/>
  <c r="AY80" i="70"/>
  <c r="AY35" i="82"/>
  <c r="AY94" i="82"/>
  <c r="AG66" i="86"/>
  <c r="C27" i="88"/>
  <c r="AA38" i="92"/>
  <c r="AA76" i="92"/>
  <c r="AS15" i="94"/>
  <c r="C44" i="94"/>
  <c r="C73" i="94"/>
  <c r="C37" i="70"/>
  <c r="C50" i="70"/>
  <c r="AG83" i="70"/>
  <c r="AY36" i="82"/>
  <c r="C35" i="88"/>
  <c r="AY8" i="92"/>
  <c r="AM39" i="92"/>
  <c r="AA80" i="92"/>
  <c r="C21" i="94"/>
  <c r="AA49" i="94"/>
  <c r="AA78" i="94"/>
  <c r="AY43" i="82"/>
  <c r="AG37" i="88"/>
  <c r="C34" i="68"/>
  <c r="I62" i="68"/>
  <c r="I91" i="68"/>
  <c r="AM11" i="70"/>
  <c r="AM23" i="70"/>
  <c r="AY38" i="70"/>
  <c r="C53" i="70"/>
  <c r="AY84" i="70"/>
  <c r="AY46" i="82"/>
  <c r="AA40" i="88"/>
  <c r="AM47" i="92"/>
  <c r="AA86" i="92"/>
  <c r="AA81" i="94"/>
  <c r="AM11" i="62"/>
  <c r="AG20" i="62"/>
  <c r="C29" i="62"/>
  <c r="I39" i="62"/>
  <c r="AM48" i="62"/>
  <c r="C59" i="62"/>
  <c r="AY8" i="68"/>
  <c r="C35" i="68"/>
  <c r="C64" i="68"/>
  <c r="I94" i="68"/>
  <c r="AY11" i="70"/>
  <c r="AM25" i="70"/>
  <c r="C39" i="70"/>
  <c r="AM54" i="70"/>
  <c r="AY92" i="70"/>
  <c r="AY50" i="82"/>
  <c r="AG90" i="86"/>
  <c r="C43" i="88"/>
  <c r="AY15" i="92"/>
  <c r="AA50" i="92"/>
  <c r="AM86" i="92"/>
  <c r="AA26" i="94"/>
  <c r="AS54" i="94"/>
  <c r="AS83" i="94"/>
  <c r="AS16" i="56"/>
  <c r="O18" i="50"/>
  <c r="C46" i="50"/>
  <c r="AM23" i="52"/>
  <c r="O82" i="52"/>
  <c r="I26" i="58"/>
  <c r="I48" i="58"/>
  <c r="I73" i="58"/>
  <c r="I95" i="58"/>
  <c r="C12" i="62"/>
  <c r="AM20" i="62"/>
  <c r="AG29" i="62"/>
  <c r="AM39" i="62"/>
  <c r="I49" i="62"/>
  <c r="I59" i="62"/>
  <c r="C21" i="66"/>
  <c r="C10" i="68"/>
  <c r="I35" i="68"/>
  <c r="C66" i="68"/>
  <c r="C96" i="68"/>
  <c r="C12" i="70"/>
  <c r="AM26" i="70"/>
  <c r="AM39" i="70"/>
  <c r="AY54" i="70"/>
  <c r="AG97" i="70"/>
  <c r="AY51" i="82"/>
  <c r="AG10" i="86"/>
  <c r="AG45" i="88"/>
  <c r="AM18" i="92"/>
  <c r="AM50" i="92"/>
  <c r="AA88" i="92"/>
  <c r="AS27" i="94"/>
  <c r="AS55" i="94"/>
  <c r="C84" i="94"/>
  <c r="I27" i="58"/>
  <c r="I49" i="58"/>
  <c r="I74" i="58"/>
  <c r="AG12" i="62"/>
  <c r="C21" i="62"/>
  <c r="I31" i="62"/>
  <c r="C40" i="62"/>
  <c r="AG49" i="62"/>
  <c r="C62" i="62"/>
  <c r="I10" i="68"/>
  <c r="C40" i="68"/>
  <c r="I66" i="68"/>
  <c r="C98" i="68"/>
  <c r="AM12" i="70"/>
  <c r="AY27" i="70"/>
  <c r="AM41" i="70"/>
  <c r="AM51" i="92"/>
  <c r="C28" i="94"/>
  <c r="C57" i="94"/>
  <c r="AM61" i="96"/>
  <c r="I13" i="100"/>
  <c r="I38" i="100"/>
  <c r="AG62" i="100"/>
  <c r="I87" i="100"/>
  <c r="I14" i="100"/>
  <c r="AG38" i="100"/>
  <c r="I63" i="100"/>
  <c r="AG92" i="100"/>
  <c r="AG14" i="100"/>
  <c r="I39" i="100"/>
  <c r="AG68" i="100"/>
  <c r="I93" i="100"/>
  <c r="I15" i="100"/>
  <c r="AG44" i="100"/>
  <c r="I69" i="100"/>
  <c r="I94" i="100"/>
  <c r="AG20" i="100"/>
  <c r="I45" i="100"/>
  <c r="I70" i="100"/>
  <c r="AG94" i="100"/>
  <c r="I21" i="100"/>
  <c r="I46" i="100"/>
  <c r="AG70" i="100"/>
  <c r="I95" i="100"/>
  <c r="I22" i="100"/>
  <c r="AG46" i="100"/>
  <c r="I71" i="100"/>
  <c r="AG100" i="100"/>
  <c r="AG22" i="100"/>
  <c r="I47" i="100"/>
  <c r="AG76" i="100"/>
  <c r="I101" i="100"/>
  <c r="I23" i="100"/>
  <c r="AG52" i="100"/>
  <c r="I77" i="100"/>
  <c r="AG28" i="100"/>
  <c r="I53" i="100"/>
  <c r="I78" i="100"/>
  <c r="I29" i="100"/>
  <c r="I54" i="100"/>
  <c r="AG78" i="100"/>
  <c r="I30" i="100"/>
  <c r="AG54" i="100"/>
  <c r="I79" i="100"/>
  <c r="I6" i="100"/>
  <c r="AG30" i="100"/>
  <c r="I55" i="100"/>
  <c r="AG84" i="100"/>
  <c r="AG6" i="100"/>
  <c r="I31" i="100"/>
  <c r="AG60" i="100"/>
  <c r="I85" i="100"/>
  <c r="I7" i="100"/>
  <c r="AG36" i="100"/>
  <c r="I61" i="100"/>
  <c r="I86" i="100"/>
  <c r="AG12" i="100"/>
  <c r="I37" i="100"/>
  <c r="I62" i="100"/>
  <c r="AG86" i="100"/>
  <c r="AM29" i="96"/>
  <c r="AM41" i="96"/>
  <c r="AM45" i="96"/>
  <c r="AM53" i="96"/>
  <c r="AM57" i="96"/>
  <c r="AM65" i="96"/>
  <c r="AA70" i="96"/>
  <c r="I20" i="48"/>
  <c r="I60" i="48"/>
  <c r="I92" i="48"/>
  <c r="C9" i="50"/>
  <c r="I14" i="50"/>
  <c r="O19" i="50"/>
  <c r="C25" i="50"/>
  <c r="I30" i="50"/>
  <c r="O35" i="50"/>
  <c r="C41" i="50"/>
  <c r="I46" i="50"/>
  <c r="O51" i="50"/>
  <c r="C57" i="50"/>
  <c r="O63" i="50"/>
  <c r="O71" i="50"/>
  <c r="O79" i="50"/>
  <c r="O87" i="50"/>
  <c r="O95" i="50"/>
  <c r="AS24" i="56"/>
  <c r="I28" i="48"/>
  <c r="I44" i="48"/>
  <c r="I68" i="48"/>
  <c r="I84" i="48"/>
  <c r="I100" i="48"/>
  <c r="AA12" i="48"/>
  <c r="AA20" i="48"/>
  <c r="AA28" i="48"/>
  <c r="AA36" i="48"/>
  <c r="AA44" i="48"/>
  <c r="AA52" i="48"/>
  <c r="AA60" i="48"/>
  <c r="AA68" i="48"/>
  <c r="AA76" i="48"/>
  <c r="AA84" i="48"/>
  <c r="AA92" i="48"/>
  <c r="AA100" i="48"/>
  <c r="I9" i="50"/>
  <c r="O14" i="50"/>
  <c r="C20" i="50"/>
  <c r="I25" i="50"/>
  <c r="O30" i="50"/>
  <c r="C36" i="50"/>
  <c r="I41" i="50"/>
  <c r="O46" i="50"/>
  <c r="C52" i="50"/>
  <c r="I57" i="50"/>
  <c r="C64" i="50"/>
  <c r="C72" i="50"/>
  <c r="C80" i="50"/>
  <c r="C88" i="50"/>
  <c r="C96" i="50"/>
  <c r="AM11" i="52"/>
  <c r="AM27" i="52"/>
  <c r="AM43" i="52"/>
  <c r="C8" i="54"/>
  <c r="C24" i="54"/>
  <c r="C40" i="54"/>
  <c r="C56" i="54"/>
  <c r="C72" i="54"/>
  <c r="C88" i="54"/>
  <c r="AS32" i="56"/>
  <c r="I13" i="58"/>
  <c r="I29" i="58"/>
  <c r="I45" i="58"/>
  <c r="I61" i="58"/>
  <c r="I77" i="58"/>
  <c r="I93" i="58"/>
  <c r="I8" i="62"/>
  <c r="I12" i="62"/>
  <c r="I16" i="62"/>
  <c r="I20" i="62"/>
  <c r="I24" i="62"/>
  <c r="I28" i="62"/>
  <c r="I32" i="62"/>
  <c r="I36" i="62"/>
  <c r="I40" i="62"/>
  <c r="I44" i="62"/>
  <c r="C49" i="62"/>
  <c r="AG53" i="62"/>
  <c r="C58" i="62"/>
  <c r="AG8" i="66"/>
  <c r="AY20" i="66"/>
  <c r="AY56" i="66"/>
  <c r="C18" i="68"/>
  <c r="I38" i="68"/>
  <c r="C59" i="68"/>
  <c r="C82" i="68"/>
  <c r="I12" i="48"/>
  <c r="I36" i="48"/>
  <c r="I52" i="48"/>
  <c r="I76" i="48"/>
  <c r="I13" i="48"/>
  <c r="I21" i="48"/>
  <c r="I29" i="48"/>
  <c r="I37" i="48"/>
  <c r="I45" i="48"/>
  <c r="I53" i="48"/>
  <c r="I61" i="48"/>
  <c r="I69" i="48"/>
  <c r="I77" i="48"/>
  <c r="I85" i="48"/>
  <c r="I93" i="48"/>
  <c r="I101" i="48"/>
  <c r="O9" i="50"/>
  <c r="C15" i="50"/>
  <c r="I20" i="50"/>
  <c r="O25" i="50"/>
  <c r="C31" i="50"/>
  <c r="I36" i="50"/>
  <c r="O41" i="50"/>
  <c r="C47" i="50"/>
  <c r="I52" i="50"/>
  <c r="O57" i="50"/>
  <c r="O64" i="50"/>
  <c r="O72" i="50"/>
  <c r="O80" i="50"/>
  <c r="O88" i="50"/>
  <c r="O96" i="50"/>
  <c r="AS40" i="56"/>
  <c r="AA13" i="48"/>
  <c r="AA21" i="48"/>
  <c r="AA29" i="48"/>
  <c r="AA37" i="48"/>
  <c r="AA45" i="48"/>
  <c r="AA53" i="48"/>
  <c r="AA61" i="48"/>
  <c r="AA69" i="48"/>
  <c r="AA77" i="48"/>
  <c r="AA85" i="48"/>
  <c r="AA93" i="48"/>
  <c r="AA101" i="48"/>
  <c r="C10" i="50"/>
  <c r="I15" i="50"/>
  <c r="O20" i="50"/>
  <c r="C26" i="50"/>
  <c r="I31" i="50"/>
  <c r="O36" i="50"/>
  <c r="C42" i="50"/>
  <c r="I47" i="50"/>
  <c r="O52" i="50"/>
  <c r="C58" i="50"/>
  <c r="C65" i="50"/>
  <c r="C73" i="50"/>
  <c r="C81" i="50"/>
  <c r="C89" i="50"/>
  <c r="C97" i="50"/>
  <c r="AS48" i="56"/>
  <c r="AA6" i="48"/>
  <c r="AA14" i="48"/>
  <c r="AA22" i="48"/>
  <c r="AA30" i="48"/>
  <c r="AA38" i="48"/>
  <c r="AA46" i="48"/>
  <c r="AA54" i="48"/>
  <c r="AA62" i="48"/>
  <c r="AA70" i="48"/>
  <c r="AA78" i="48"/>
  <c r="AA86" i="48"/>
  <c r="AA94" i="48"/>
  <c r="O10" i="50"/>
  <c r="C16" i="50"/>
  <c r="I21" i="50"/>
  <c r="O26" i="50"/>
  <c r="C32" i="50"/>
  <c r="I37" i="50"/>
  <c r="O42" i="50"/>
  <c r="C48" i="50"/>
  <c r="I53" i="50"/>
  <c r="O58" i="50"/>
  <c r="C66" i="50"/>
  <c r="C74" i="50"/>
  <c r="C82" i="50"/>
  <c r="C90" i="50"/>
  <c r="C98" i="50"/>
  <c r="AM15" i="52"/>
  <c r="AM31" i="52"/>
  <c r="AS47" i="52"/>
  <c r="C12" i="54"/>
  <c r="C28" i="54"/>
  <c r="C44" i="54"/>
  <c r="C60" i="54"/>
  <c r="C76" i="54"/>
  <c r="C92" i="54"/>
  <c r="I9" i="62"/>
  <c r="I13" i="62"/>
  <c r="I17" i="62"/>
  <c r="I21" i="62"/>
  <c r="I25" i="62"/>
  <c r="I29" i="62"/>
  <c r="I33" i="62"/>
  <c r="I37" i="62"/>
  <c r="I41" i="62"/>
  <c r="AG45" i="62"/>
  <c r="C50" i="62"/>
  <c r="AG54" i="62"/>
  <c r="O74" i="50"/>
  <c r="I39" i="48"/>
  <c r="AA7" i="48"/>
  <c r="AA15" i="48"/>
  <c r="AA23" i="48"/>
  <c r="AA31" i="48"/>
  <c r="AA39" i="48"/>
  <c r="AA47" i="48"/>
  <c r="AA55" i="48"/>
  <c r="AA63" i="48"/>
  <c r="AA71" i="48"/>
  <c r="AA79" i="48"/>
  <c r="AA87" i="48"/>
  <c r="AA95" i="48"/>
  <c r="C6" i="50"/>
  <c r="I11" i="50"/>
  <c r="O16" i="50"/>
  <c r="C22" i="50"/>
  <c r="I27" i="50"/>
  <c r="O32" i="50"/>
  <c r="C38" i="50"/>
  <c r="I43" i="50"/>
  <c r="O48" i="50"/>
  <c r="C54" i="50"/>
  <c r="I59" i="50"/>
  <c r="C67" i="50"/>
  <c r="C75" i="50"/>
  <c r="C83" i="50"/>
  <c r="C91" i="50"/>
  <c r="C99" i="50"/>
  <c r="AM17" i="52"/>
  <c r="AM33" i="52"/>
  <c r="I55" i="52"/>
  <c r="C14" i="54"/>
  <c r="C30" i="54"/>
  <c r="C46" i="54"/>
  <c r="C62" i="54"/>
  <c r="C78" i="54"/>
  <c r="C94" i="54"/>
  <c r="AM59" i="62"/>
  <c r="AG59" i="62"/>
  <c r="C66" i="62"/>
  <c r="AM58" i="62"/>
  <c r="AM54" i="62"/>
  <c r="AM50" i="62"/>
  <c r="AM46" i="62"/>
  <c r="C65" i="62"/>
  <c r="I64" i="62"/>
  <c r="I58" i="62"/>
  <c r="C64" i="62"/>
  <c r="I61" i="62"/>
  <c r="C61" i="62"/>
  <c r="AG56" i="62"/>
  <c r="AG52" i="62"/>
  <c r="AG48" i="62"/>
  <c r="AG44" i="62"/>
  <c r="I60" i="62"/>
  <c r="AM9" i="62"/>
  <c r="AM13" i="62"/>
  <c r="AM17" i="62"/>
  <c r="AM21" i="62"/>
  <c r="AM25" i="62"/>
  <c r="AM29" i="62"/>
  <c r="AM33" i="62"/>
  <c r="AM37" i="62"/>
  <c r="AM41" i="62"/>
  <c r="C46" i="62"/>
  <c r="AG50" i="62"/>
  <c r="I55" i="62"/>
  <c r="I62" i="62"/>
  <c r="AG79" i="66"/>
  <c r="I7" i="48"/>
  <c r="I23" i="48"/>
  <c r="I63" i="48"/>
  <c r="I87" i="48"/>
  <c r="O21" i="50"/>
  <c r="I48" i="50"/>
  <c r="O82" i="50"/>
  <c r="I8" i="48"/>
  <c r="I16" i="48"/>
  <c r="I24" i="48"/>
  <c r="I32" i="48"/>
  <c r="I40" i="48"/>
  <c r="I48" i="48"/>
  <c r="I56" i="48"/>
  <c r="I64" i="48"/>
  <c r="I72" i="48"/>
  <c r="I80" i="48"/>
  <c r="I88" i="48"/>
  <c r="I96" i="48"/>
  <c r="I6" i="50"/>
  <c r="O11" i="50"/>
  <c r="C17" i="50"/>
  <c r="I22" i="50"/>
  <c r="O27" i="50"/>
  <c r="C33" i="50"/>
  <c r="I38" i="50"/>
  <c r="O43" i="50"/>
  <c r="C49" i="50"/>
  <c r="I54" i="50"/>
  <c r="O59" i="50"/>
  <c r="O67" i="50"/>
  <c r="O75" i="50"/>
  <c r="O83" i="50"/>
  <c r="O91" i="50"/>
  <c r="O99" i="50"/>
  <c r="AM18" i="52"/>
  <c r="AM34" i="52"/>
  <c r="I59" i="52"/>
  <c r="C15" i="54"/>
  <c r="C31" i="54"/>
  <c r="C47" i="54"/>
  <c r="C63" i="54"/>
  <c r="C79" i="54"/>
  <c r="C95" i="54"/>
  <c r="I20" i="58"/>
  <c r="I36" i="58"/>
  <c r="I52" i="58"/>
  <c r="I68" i="58"/>
  <c r="I84" i="58"/>
  <c r="I100" i="58"/>
  <c r="C6" i="62"/>
  <c r="C10" i="62"/>
  <c r="C14" i="62"/>
  <c r="C18" i="62"/>
  <c r="C22" i="62"/>
  <c r="C26" i="62"/>
  <c r="C30" i="62"/>
  <c r="C34" i="62"/>
  <c r="C38" i="62"/>
  <c r="C42" i="62"/>
  <c r="I46" i="62"/>
  <c r="C51" i="62"/>
  <c r="AG55" i="62"/>
  <c r="C63" i="62"/>
  <c r="AG12" i="66"/>
  <c r="C29" i="66"/>
  <c r="AG83" i="66"/>
  <c r="I95" i="68"/>
  <c r="I87" i="68"/>
  <c r="I79" i="68"/>
  <c r="I71" i="68"/>
  <c r="I63" i="68"/>
  <c r="I55" i="68"/>
  <c r="I47" i="68"/>
  <c r="I39" i="68"/>
  <c r="I31" i="68"/>
  <c r="I23" i="68"/>
  <c r="I15" i="68"/>
  <c r="I8" i="68"/>
  <c r="C95" i="68"/>
  <c r="C87" i="68"/>
  <c r="C79" i="68"/>
  <c r="C71" i="68"/>
  <c r="C63" i="68"/>
  <c r="C55" i="68"/>
  <c r="C47" i="68"/>
  <c r="C39" i="68"/>
  <c r="C31" i="68"/>
  <c r="C23" i="68"/>
  <c r="C15" i="68"/>
  <c r="C8" i="68"/>
  <c r="C94" i="68"/>
  <c r="C86" i="68"/>
  <c r="C78" i="68"/>
  <c r="C70" i="68"/>
  <c r="C62" i="68"/>
  <c r="C54" i="68"/>
  <c r="C46" i="68"/>
  <c r="C38" i="68"/>
  <c r="C30" i="68"/>
  <c r="C22" i="68"/>
  <c r="C14" i="68"/>
  <c r="I7" i="68"/>
  <c r="I101" i="68"/>
  <c r="I93" i="68"/>
  <c r="I85" i="68"/>
  <c r="I77" i="68"/>
  <c r="I69" i="68"/>
  <c r="I61" i="68"/>
  <c r="I53" i="68"/>
  <c r="I45" i="68"/>
  <c r="I37" i="68"/>
  <c r="I29" i="68"/>
  <c r="I21" i="68"/>
  <c r="I13" i="68"/>
  <c r="C7" i="68"/>
  <c r="C101" i="68"/>
  <c r="C93" i="68"/>
  <c r="C85" i="68"/>
  <c r="C77" i="68"/>
  <c r="C69" i="68"/>
  <c r="C61" i="68"/>
  <c r="C53" i="68"/>
  <c r="C45" i="68"/>
  <c r="C37" i="68"/>
  <c r="C29" i="68"/>
  <c r="C21" i="68"/>
  <c r="C13" i="68"/>
  <c r="AY6" i="68"/>
  <c r="I100" i="68"/>
  <c r="I92" i="68"/>
  <c r="I84" i="68"/>
  <c r="I76" i="68"/>
  <c r="I68" i="68"/>
  <c r="I60" i="68"/>
  <c r="I52" i="68"/>
  <c r="I44" i="68"/>
  <c r="I36" i="68"/>
  <c r="I28" i="68"/>
  <c r="I20" i="68"/>
  <c r="I12" i="68"/>
  <c r="I6" i="68"/>
  <c r="C100" i="68"/>
  <c r="C92" i="68"/>
  <c r="C84" i="68"/>
  <c r="C76" i="68"/>
  <c r="C68" i="68"/>
  <c r="C60" i="68"/>
  <c r="C52" i="68"/>
  <c r="C44" i="68"/>
  <c r="C36" i="68"/>
  <c r="C28" i="68"/>
  <c r="C20" i="68"/>
  <c r="C12" i="68"/>
  <c r="C6" i="68"/>
  <c r="I97" i="68"/>
  <c r="I89" i="68"/>
  <c r="I81" i="68"/>
  <c r="I73" i="68"/>
  <c r="I65" i="68"/>
  <c r="I57" i="68"/>
  <c r="I49" i="68"/>
  <c r="I41" i="68"/>
  <c r="I33" i="68"/>
  <c r="I25" i="68"/>
  <c r="I17" i="68"/>
  <c r="AY9" i="68"/>
  <c r="C97" i="68"/>
  <c r="C89" i="68"/>
  <c r="C81" i="68"/>
  <c r="C73" i="68"/>
  <c r="C65" i="68"/>
  <c r="C57" i="68"/>
  <c r="C49" i="68"/>
  <c r="C41" i="68"/>
  <c r="C33" i="68"/>
  <c r="C25" i="68"/>
  <c r="C17" i="68"/>
  <c r="I9" i="68"/>
  <c r="I96" i="68"/>
  <c r="I88" i="68"/>
  <c r="I80" i="68"/>
  <c r="I72" i="68"/>
  <c r="I64" i="68"/>
  <c r="I56" i="68"/>
  <c r="I48" i="68"/>
  <c r="I40" i="68"/>
  <c r="I32" i="68"/>
  <c r="I24" i="68"/>
  <c r="I16" i="68"/>
  <c r="C9" i="68"/>
  <c r="I26" i="68"/>
  <c r="C48" i="68"/>
  <c r="I67" i="68"/>
  <c r="I90" i="68"/>
  <c r="I16" i="50"/>
  <c r="O37" i="50"/>
  <c r="O53" i="50"/>
  <c r="O90" i="50"/>
  <c r="AA8" i="48"/>
  <c r="AA16" i="48"/>
  <c r="AA24" i="48"/>
  <c r="AA32" i="48"/>
  <c r="AA40" i="48"/>
  <c r="AA48" i="48"/>
  <c r="AA56" i="48"/>
  <c r="AA64" i="48"/>
  <c r="AA72" i="48"/>
  <c r="AA80" i="48"/>
  <c r="AA88" i="48"/>
  <c r="AA96" i="48"/>
  <c r="O6" i="50"/>
  <c r="C12" i="50"/>
  <c r="I17" i="50"/>
  <c r="O22" i="50"/>
  <c r="C28" i="50"/>
  <c r="I33" i="50"/>
  <c r="O38" i="50"/>
  <c r="C44" i="50"/>
  <c r="I49" i="50"/>
  <c r="O54" i="50"/>
  <c r="C60" i="50"/>
  <c r="C68" i="50"/>
  <c r="C76" i="50"/>
  <c r="C84" i="50"/>
  <c r="C92" i="50"/>
  <c r="C100" i="50"/>
  <c r="AM19" i="52"/>
  <c r="AM35" i="52"/>
  <c r="I63" i="52"/>
  <c r="C16" i="54"/>
  <c r="C32" i="54"/>
  <c r="C48" i="54"/>
  <c r="C64" i="54"/>
  <c r="C80" i="54"/>
  <c r="C96" i="54"/>
  <c r="I21" i="58"/>
  <c r="I37" i="58"/>
  <c r="I53" i="58"/>
  <c r="I69" i="58"/>
  <c r="I85" i="58"/>
  <c r="I101" i="58"/>
  <c r="I6" i="62"/>
  <c r="I10" i="62"/>
  <c r="I14" i="62"/>
  <c r="I18" i="62"/>
  <c r="I22" i="62"/>
  <c r="I26" i="62"/>
  <c r="I30" i="62"/>
  <c r="I34" i="62"/>
  <c r="I38" i="62"/>
  <c r="I42" i="62"/>
  <c r="AG46" i="62"/>
  <c r="I51" i="62"/>
  <c r="AM55" i="62"/>
  <c r="I63" i="62"/>
  <c r="AG13" i="66"/>
  <c r="AY33" i="66"/>
  <c r="AG87" i="66"/>
  <c r="AY7" i="68"/>
  <c r="C27" i="68"/>
  <c r="C50" i="68"/>
  <c r="I70" i="68"/>
  <c r="C91" i="68"/>
  <c r="I15" i="48"/>
  <c r="I55" i="48"/>
  <c r="I71" i="48"/>
  <c r="I95" i="48"/>
  <c r="C11" i="50"/>
  <c r="I32" i="50"/>
  <c r="C59" i="50"/>
  <c r="O98" i="50"/>
  <c r="I9" i="48"/>
  <c r="I17" i="48"/>
  <c r="I25" i="48"/>
  <c r="I33" i="48"/>
  <c r="I41" i="48"/>
  <c r="I49" i="48"/>
  <c r="I57" i="48"/>
  <c r="I65" i="48"/>
  <c r="I73" i="48"/>
  <c r="I81" i="48"/>
  <c r="I89" i="48"/>
  <c r="I97" i="48"/>
  <c r="C7" i="50"/>
  <c r="I12" i="50"/>
  <c r="O17" i="50"/>
  <c r="C23" i="50"/>
  <c r="I28" i="50"/>
  <c r="O33" i="50"/>
  <c r="C39" i="50"/>
  <c r="I44" i="50"/>
  <c r="O49" i="50"/>
  <c r="C55" i="50"/>
  <c r="O60" i="50"/>
  <c r="O68" i="50"/>
  <c r="O76" i="50"/>
  <c r="O84" i="50"/>
  <c r="O92" i="50"/>
  <c r="O100" i="50"/>
  <c r="AM20" i="52"/>
  <c r="AM36" i="52"/>
  <c r="I67" i="52"/>
  <c r="C17" i="54"/>
  <c r="C33" i="54"/>
  <c r="C49" i="54"/>
  <c r="C65" i="54"/>
  <c r="C81" i="54"/>
  <c r="C97" i="54"/>
  <c r="I6" i="58"/>
  <c r="I22" i="58"/>
  <c r="I38" i="58"/>
  <c r="I54" i="58"/>
  <c r="I70" i="58"/>
  <c r="I86" i="58"/>
  <c r="AG6" i="62"/>
  <c r="AG10" i="62"/>
  <c r="AG14" i="62"/>
  <c r="AG18" i="62"/>
  <c r="AG22" i="62"/>
  <c r="AG26" i="62"/>
  <c r="AG30" i="62"/>
  <c r="AG34" i="62"/>
  <c r="AG38" i="62"/>
  <c r="AG42" i="62"/>
  <c r="C47" i="62"/>
  <c r="AG51" i="62"/>
  <c r="C56" i="62"/>
  <c r="AM13" i="66"/>
  <c r="AY36" i="66"/>
  <c r="I47" i="48"/>
  <c r="AA9" i="48"/>
  <c r="AA17" i="48"/>
  <c r="AA25" i="48"/>
  <c r="AA33" i="48"/>
  <c r="AA41" i="48"/>
  <c r="AA49" i="48"/>
  <c r="AA57" i="48"/>
  <c r="AA65" i="48"/>
  <c r="AA73" i="48"/>
  <c r="AA81" i="48"/>
  <c r="AA89" i="48"/>
  <c r="AA97" i="48"/>
  <c r="I7" i="50"/>
  <c r="O12" i="50"/>
  <c r="C18" i="50"/>
  <c r="I23" i="50"/>
  <c r="O28" i="50"/>
  <c r="C34" i="50"/>
  <c r="I39" i="50"/>
  <c r="O44" i="50"/>
  <c r="C50" i="50"/>
  <c r="I55" i="50"/>
  <c r="C61" i="50"/>
  <c r="C69" i="50"/>
  <c r="C77" i="50"/>
  <c r="C85" i="50"/>
  <c r="C93" i="50"/>
  <c r="C101" i="50"/>
  <c r="AM21" i="52"/>
  <c r="AM37" i="52"/>
  <c r="I71" i="52"/>
  <c r="C18" i="54"/>
  <c r="C34" i="54"/>
  <c r="C50" i="54"/>
  <c r="C66" i="54"/>
  <c r="C82" i="54"/>
  <c r="C98" i="54"/>
  <c r="AM6" i="62"/>
  <c r="AM10" i="62"/>
  <c r="AM14" i="62"/>
  <c r="AM18" i="62"/>
  <c r="AM22" i="62"/>
  <c r="AM26" i="62"/>
  <c r="AM30" i="62"/>
  <c r="AM34" i="62"/>
  <c r="AM38" i="62"/>
  <c r="AM42" i="62"/>
  <c r="I47" i="62"/>
  <c r="AM51" i="62"/>
  <c r="I56" i="62"/>
  <c r="AY67" i="66"/>
  <c r="AY51" i="66"/>
  <c r="AY35" i="66"/>
  <c r="C25" i="66"/>
  <c r="C17" i="66"/>
  <c r="C12" i="66"/>
  <c r="AY8" i="66"/>
  <c r="I6" i="66"/>
  <c r="AY66" i="66"/>
  <c r="AY50" i="66"/>
  <c r="AY34" i="66"/>
  <c r="AY24" i="66"/>
  <c r="AY16" i="66"/>
  <c r="AY11" i="66"/>
  <c r="AM8" i="66"/>
  <c r="C6" i="66"/>
  <c r="AY64" i="66"/>
  <c r="AY48" i="66"/>
  <c r="AY32" i="66"/>
  <c r="AY23" i="66"/>
  <c r="AY15" i="66"/>
  <c r="AG11" i="66"/>
  <c r="O8" i="66"/>
  <c r="AY63" i="66"/>
  <c r="AY47" i="66"/>
  <c r="AY31" i="66"/>
  <c r="C23" i="66"/>
  <c r="C15" i="66"/>
  <c r="C11" i="66"/>
  <c r="I8" i="66"/>
  <c r="AY62" i="66"/>
  <c r="AY46" i="66"/>
  <c r="AY30" i="66"/>
  <c r="AY22" i="66"/>
  <c r="AY14" i="66"/>
  <c r="AY10" i="66"/>
  <c r="C8" i="66"/>
  <c r="AG99" i="66"/>
  <c r="AY61" i="66"/>
  <c r="AY45" i="66"/>
  <c r="C30" i="66"/>
  <c r="C22" i="66"/>
  <c r="AM14" i="66"/>
  <c r="AM10" i="66"/>
  <c r="AY7" i="66"/>
  <c r="AG95" i="66"/>
  <c r="AY60" i="66"/>
  <c r="AY44" i="66"/>
  <c r="AY29" i="66"/>
  <c r="AY21" i="66"/>
  <c r="AG14" i="66"/>
  <c r="AG10" i="66"/>
  <c r="AM7" i="66"/>
  <c r="AG75" i="66"/>
  <c r="AY55" i="66"/>
  <c r="AY39" i="66"/>
  <c r="C27" i="66"/>
  <c r="C19" i="66"/>
  <c r="C13" i="66"/>
  <c r="AG9" i="66"/>
  <c r="AY6" i="66"/>
  <c r="AG71" i="66"/>
  <c r="AY54" i="66"/>
  <c r="AY38" i="66"/>
  <c r="AY26" i="66"/>
  <c r="AY18" i="66"/>
  <c r="AY12" i="66"/>
  <c r="O9" i="66"/>
  <c r="AM6" i="66"/>
  <c r="AY69" i="66"/>
  <c r="AY53" i="66"/>
  <c r="AY37" i="66"/>
  <c r="C26" i="66"/>
  <c r="C18" i="66"/>
  <c r="AM12" i="66"/>
  <c r="I9" i="66"/>
  <c r="AG6" i="66"/>
  <c r="AY13" i="66"/>
  <c r="AY40" i="66"/>
  <c r="I31" i="48"/>
  <c r="I79" i="48"/>
  <c r="C27" i="50"/>
  <c r="C43" i="50"/>
  <c r="O66" i="50"/>
  <c r="I10" i="48"/>
  <c r="I18" i="48"/>
  <c r="I26" i="48"/>
  <c r="I34" i="48"/>
  <c r="I42" i="48"/>
  <c r="I50" i="48"/>
  <c r="I58" i="48"/>
  <c r="I66" i="48"/>
  <c r="I74" i="48"/>
  <c r="I82" i="48"/>
  <c r="I90" i="48"/>
  <c r="I98" i="48"/>
  <c r="O7" i="50"/>
  <c r="C13" i="50"/>
  <c r="I18" i="50"/>
  <c r="O23" i="50"/>
  <c r="C29" i="50"/>
  <c r="I34" i="50"/>
  <c r="O39" i="50"/>
  <c r="C45" i="50"/>
  <c r="I50" i="50"/>
  <c r="O55" i="50"/>
  <c r="O61" i="50"/>
  <c r="O69" i="50"/>
  <c r="O77" i="50"/>
  <c r="O85" i="50"/>
  <c r="O93" i="50"/>
  <c r="O101" i="50"/>
  <c r="AM6" i="52"/>
  <c r="AM22" i="52"/>
  <c r="AM38" i="52"/>
  <c r="C19" i="54"/>
  <c r="C35" i="54"/>
  <c r="C51" i="54"/>
  <c r="C67" i="54"/>
  <c r="C83" i="54"/>
  <c r="C99" i="54"/>
  <c r="I24" i="58"/>
  <c r="I40" i="58"/>
  <c r="I56" i="58"/>
  <c r="I72" i="58"/>
  <c r="I88" i="58"/>
  <c r="C7" i="62"/>
  <c r="C11" i="62"/>
  <c r="C15" i="62"/>
  <c r="C19" i="62"/>
  <c r="C23" i="62"/>
  <c r="C27" i="62"/>
  <c r="C31" i="62"/>
  <c r="C35" i="62"/>
  <c r="C39" i="62"/>
  <c r="C43" i="62"/>
  <c r="AG47" i="62"/>
  <c r="C52" i="62"/>
  <c r="AM56" i="62"/>
  <c r="O6" i="66"/>
  <c r="C14" i="66"/>
  <c r="AY41" i="66"/>
  <c r="AA26" i="48"/>
  <c r="AA58" i="48"/>
  <c r="AA90" i="48"/>
  <c r="AA10" i="48"/>
  <c r="AA18" i="48"/>
  <c r="AA34" i="48"/>
  <c r="AA42" i="48"/>
  <c r="AA50" i="48"/>
  <c r="AA66" i="48"/>
  <c r="AA74" i="48"/>
  <c r="AA82" i="48"/>
  <c r="AA98" i="48"/>
  <c r="I11" i="48"/>
  <c r="I19" i="48"/>
  <c r="I27" i="48"/>
  <c r="I35" i="48"/>
  <c r="I43" i="48"/>
  <c r="I51" i="48"/>
  <c r="I59" i="48"/>
  <c r="I67" i="48"/>
  <c r="I75" i="48"/>
  <c r="I83" i="48"/>
  <c r="I91" i="48"/>
  <c r="I99" i="48"/>
  <c r="I8" i="50"/>
  <c r="O13" i="50"/>
  <c r="C19" i="50"/>
  <c r="I24" i="50"/>
  <c r="O29" i="50"/>
  <c r="C35" i="50"/>
  <c r="I40" i="50"/>
  <c r="O45" i="50"/>
  <c r="C51" i="50"/>
  <c r="I56" i="50"/>
  <c r="O62" i="50"/>
  <c r="O70" i="50"/>
  <c r="O78" i="50"/>
  <c r="O86" i="50"/>
  <c r="O94" i="50"/>
  <c r="C21" i="54"/>
  <c r="C37" i="54"/>
  <c r="C53" i="54"/>
  <c r="C69" i="54"/>
  <c r="C85" i="54"/>
  <c r="C101" i="54"/>
  <c r="AS8" i="56"/>
  <c r="AG7" i="62"/>
  <c r="AG11" i="62"/>
  <c r="AG15" i="62"/>
  <c r="AG19" i="62"/>
  <c r="AG23" i="62"/>
  <c r="AG27" i="62"/>
  <c r="AG31" i="62"/>
  <c r="AG35" i="62"/>
  <c r="AG39" i="62"/>
  <c r="AG43" i="62"/>
  <c r="C48" i="62"/>
  <c r="AM52" i="62"/>
  <c r="I57" i="62"/>
  <c r="I7" i="66"/>
  <c r="AY17" i="66"/>
  <c r="AY43" i="66"/>
  <c r="I11" i="68"/>
  <c r="I34" i="68"/>
  <c r="C56" i="68"/>
  <c r="I75" i="68"/>
  <c r="I98" i="68"/>
  <c r="AG21" i="86"/>
  <c r="AG37" i="86"/>
  <c r="AG53" i="86"/>
  <c r="AG69" i="86"/>
  <c r="AG85" i="86"/>
  <c r="AG101" i="86"/>
  <c r="AY6" i="70"/>
  <c r="AY10" i="70"/>
  <c r="C16" i="70"/>
  <c r="AM21" i="70"/>
  <c r="AY26" i="70"/>
  <c r="C32" i="70"/>
  <c r="AM37" i="70"/>
  <c r="AY42" i="70"/>
  <c r="C48" i="70"/>
  <c r="AM53" i="70"/>
  <c r="AY58" i="70"/>
  <c r="AY76" i="70"/>
  <c r="C56" i="80"/>
  <c r="AY15" i="82"/>
  <c r="AY31" i="82"/>
  <c r="AY47" i="82"/>
  <c r="AY63" i="82"/>
  <c r="AY79" i="82"/>
  <c r="AY95" i="82"/>
  <c r="AS78" i="84"/>
  <c r="AG6" i="86"/>
  <c r="AG22" i="86"/>
  <c r="AG38" i="86"/>
  <c r="AG54" i="86"/>
  <c r="AG70" i="86"/>
  <c r="AG86" i="86"/>
  <c r="O7" i="92"/>
  <c r="AM19" i="92"/>
  <c r="AA34" i="92"/>
  <c r="AY47" i="92"/>
  <c r="AA62" i="92"/>
  <c r="AA82" i="92"/>
  <c r="C7" i="70"/>
  <c r="C11" i="70"/>
  <c r="AM16" i="70"/>
  <c r="AY21" i="70"/>
  <c r="C27" i="70"/>
  <c r="AM32" i="70"/>
  <c r="AY37" i="70"/>
  <c r="C43" i="70"/>
  <c r="AM48" i="70"/>
  <c r="AY53" i="70"/>
  <c r="C59" i="70"/>
  <c r="AG79" i="70"/>
  <c r="AY6" i="80"/>
  <c r="C64" i="80"/>
  <c r="AY16" i="82"/>
  <c r="AY32" i="82"/>
  <c r="AY48" i="82"/>
  <c r="AY64" i="82"/>
  <c r="AY80" i="82"/>
  <c r="AG98" i="82"/>
  <c r="AS86" i="84"/>
  <c r="AG7" i="86"/>
  <c r="AG23" i="86"/>
  <c r="AG39" i="86"/>
  <c r="AG55" i="86"/>
  <c r="AG71" i="86"/>
  <c r="AG87" i="86"/>
  <c r="AM7" i="92"/>
  <c r="AY20" i="92"/>
  <c r="AM34" i="92"/>
  <c r="AY48" i="92"/>
  <c r="AM63" i="92"/>
  <c r="AM82" i="92"/>
  <c r="AS11" i="94"/>
  <c r="AA25" i="94"/>
  <c r="AS39" i="94"/>
  <c r="AA54" i="94"/>
  <c r="C68" i="94"/>
  <c r="AA82" i="94"/>
  <c r="O99" i="94"/>
  <c r="AM49" i="96"/>
  <c r="AG13" i="100"/>
  <c r="AG21" i="100"/>
  <c r="AG29" i="100"/>
  <c r="AG37" i="100"/>
  <c r="AG45" i="100"/>
  <c r="AG53" i="100"/>
  <c r="AG61" i="100"/>
  <c r="AG69" i="100"/>
  <c r="AG77" i="100"/>
  <c r="AG85" i="100"/>
  <c r="AG93" i="100"/>
  <c r="AG101" i="100"/>
  <c r="AY16" i="70"/>
  <c r="C22" i="70"/>
  <c r="AM27" i="70"/>
  <c r="AY32" i="70"/>
  <c r="C38" i="70"/>
  <c r="AM43" i="70"/>
  <c r="AY48" i="70"/>
  <c r="C54" i="70"/>
  <c r="AS59" i="70"/>
  <c r="AG80" i="70"/>
  <c r="AY17" i="82"/>
  <c r="AY33" i="82"/>
  <c r="AY49" i="82"/>
  <c r="AY65" i="82"/>
  <c r="AY81" i="82"/>
  <c r="AS94" i="84"/>
  <c r="AG8" i="86"/>
  <c r="AG24" i="86"/>
  <c r="AG40" i="86"/>
  <c r="AG56" i="86"/>
  <c r="AG72" i="86"/>
  <c r="AG88" i="86"/>
  <c r="AY66" i="82"/>
  <c r="AY82" i="82"/>
  <c r="AG9" i="86"/>
  <c r="AG25" i="86"/>
  <c r="AG41" i="86"/>
  <c r="AG57" i="86"/>
  <c r="AG73" i="86"/>
  <c r="AG89" i="86"/>
  <c r="AG7" i="100"/>
  <c r="AG15" i="100"/>
  <c r="AG23" i="100"/>
  <c r="AG31" i="100"/>
  <c r="AG39" i="100"/>
  <c r="AG47" i="100"/>
  <c r="AG55" i="100"/>
  <c r="AG63" i="100"/>
  <c r="AG71" i="100"/>
  <c r="AG79" i="100"/>
  <c r="AG87" i="100"/>
  <c r="AG95" i="100"/>
  <c r="AY21" i="82"/>
  <c r="AY37" i="82"/>
  <c r="AY53" i="82"/>
  <c r="AY69" i="82"/>
  <c r="AY85" i="82"/>
  <c r="AG12" i="86"/>
  <c r="AG28" i="86"/>
  <c r="AG44" i="86"/>
  <c r="AG60" i="86"/>
  <c r="AG76" i="86"/>
  <c r="AG92" i="86"/>
  <c r="I8" i="100"/>
  <c r="I16" i="100"/>
  <c r="I24" i="100"/>
  <c r="I32" i="100"/>
  <c r="I40" i="100"/>
  <c r="I48" i="100"/>
  <c r="I56" i="100"/>
  <c r="I64" i="100"/>
  <c r="I72" i="100"/>
  <c r="I80" i="100"/>
  <c r="I88" i="100"/>
  <c r="I96" i="100"/>
  <c r="C8" i="70"/>
  <c r="C13" i="70"/>
  <c r="AM18" i="70"/>
  <c r="AY23" i="70"/>
  <c r="C29" i="70"/>
  <c r="AM34" i="70"/>
  <c r="AY39" i="70"/>
  <c r="C45" i="70"/>
  <c r="AM50" i="70"/>
  <c r="AY55" i="70"/>
  <c r="AY64" i="70"/>
  <c r="AG87" i="70"/>
  <c r="AY6" i="82"/>
  <c r="AY22" i="82"/>
  <c r="AY38" i="82"/>
  <c r="AY54" i="82"/>
  <c r="AY70" i="82"/>
  <c r="AY86" i="82"/>
  <c r="AS6" i="84"/>
  <c r="AG13" i="86"/>
  <c r="AG29" i="86"/>
  <c r="AG45" i="86"/>
  <c r="AG61" i="86"/>
  <c r="AG77" i="86"/>
  <c r="AG93" i="86"/>
  <c r="I15" i="88"/>
  <c r="AA56" i="88"/>
  <c r="AM11" i="92"/>
  <c r="AA26" i="92"/>
  <c r="AY39" i="92"/>
  <c r="AA54" i="92"/>
  <c r="AA70" i="92"/>
  <c r="AM90" i="92"/>
  <c r="C17" i="94"/>
  <c r="AS30" i="94"/>
  <c r="C45" i="94"/>
  <c r="AS59" i="94"/>
  <c r="AA73" i="94"/>
  <c r="AS87" i="94"/>
  <c r="AA78" i="96"/>
  <c r="AG8" i="100"/>
  <c r="AG16" i="100"/>
  <c r="AG24" i="100"/>
  <c r="AG32" i="100"/>
  <c r="AG40" i="100"/>
  <c r="AG48" i="100"/>
  <c r="AG56" i="100"/>
  <c r="AG64" i="100"/>
  <c r="AG72" i="100"/>
  <c r="AG80" i="100"/>
  <c r="AG88" i="100"/>
  <c r="AG96" i="100"/>
  <c r="O8" i="70"/>
  <c r="AM13" i="70"/>
  <c r="AY18" i="70"/>
  <c r="C24" i="70"/>
  <c r="AM29" i="70"/>
  <c r="AY34" i="70"/>
  <c r="C40" i="70"/>
  <c r="AM45" i="70"/>
  <c r="AY50" i="70"/>
  <c r="C56" i="70"/>
  <c r="AG67" i="70"/>
  <c r="AG88" i="70"/>
  <c r="AY13" i="80"/>
  <c r="AY7" i="82"/>
  <c r="AY23" i="82"/>
  <c r="AY39" i="82"/>
  <c r="AY55" i="82"/>
  <c r="AY71" i="82"/>
  <c r="AY87" i="82"/>
  <c r="AS14" i="84"/>
  <c r="AG14" i="86"/>
  <c r="AG30" i="86"/>
  <c r="AG46" i="86"/>
  <c r="AG62" i="86"/>
  <c r="AG78" i="86"/>
  <c r="AG94" i="86"/>
  <c r="C17" i="88"/>
  <c r="C59" i="88"/>
  <c r="AY12" i="92"/>
  <c r="AM26" i="92"/>
  <c r="AY40" i="92"/>
  <c r="AM55" i="92"/>
  <c r="AM70" i="92"/>
  <c r="AA92" i="92"/>
  <c r="AA17" i="94"/>
  <c r="AS31" i="94"/>
  <c r="AA46" i="94"/>
  <c r="C60" i="94"/>
  <c r="AA74" i="94"/>
  <c r="C89" i="94"/>
  <c r="AM13" i="96"/>
  <c r="AA86" i="96"/>
  <c r="I9" i="100"/>
  <c r="I17" i="100"/>
  <c r="I25" i="100"/>
  <c r="I33" i="100"/>
  <c r="I41" i="100"/>
  <c r="I49" i="100"/>
  <c r="I57" i="100"/>
  <c r="I65" i="100"/>
  <c r="I73" i="100"/>
  <c r="I81" i="100"/>
  <c r="I89" i="100"/>
  <c r="I97" i="100"/>
  <c r="AM8" i="70"/>
  <c r="AY13" i="70"/>
  <c r="C19" i="70"/>
  <c r="AM24" i="70"/>
  <c r="AY29" i="70"/>
  <c r="C35" i="70"/>
  <c r="AM40" i="70"/>
  <c r="AY45" i="70"/>
  <c r="C51" i="70"/>
  <c r="AM56" i="70"/>
  <c r="AG68" i="70"/>
  <c r="AY88" i="70"/>
  <c r="AY14" i="80"/>
  <c r="AY8" i="82"/>
  <c r="AY24" i="82"/>
  <c r="AY40" i="82"/>
  <c r="AY56" i="82"/>
  <c r="AY72" i="82"/>
  <c r="AY88" i="82"/>
  <c r="AS22" i="84"/>
  <c r="AG15" i="86"/>
  <c r="AG31" i="86"/>
  <c r="AG47" i="86"/>
  <c r="AG63" i="86"/>
  <c r="AG79" i="86"/>
  <c r="AG95" i="86"/>
  <c r="C19" i="88"/>
  <c r="AG61" i="88"/>
  <c r="AA13" i="92"/>
  <c r="AM27" i="92"/>
  <c r="AA42" i="92"/>
  <c r="AY55" i="92"/>
  <c r="AA72" i="92"/>
  <c r="AA94" i="92"/>
  <c r="AA18" i="94"/>
  <c r="C33" i="94"/>
  <c r="AS46" i="94"/>
  <c r="C61" i="94"/>
  <c r="AS75" i="94"/>
  <c r="AA89" i="94"/>
  <c r="AM17" i="96"/>
  <c r="AA94" i="96"/>
  <c r="AG9" i="100"/>
  <c r="AG17" i="100"/>
  <c r="AG25" i="100"/>
  <c r="AG33" i="100"/>
  <c r="AG41" i="100"/>
  <c r="AG49" i="100"/>
  <c r="AG57" i="100"/>
  <c r="AG65" i="100"/>
  <c r="AG73" i="100"/>
  <c r="AG81" i="100"/>
  <c r="AG89" i="100"/>
  <c r="AG97" i="100"/>
  <c r="C6" i="70"/>
  <c r="AY8" i="70"/>
  <c r="C14" i="70"/>
  <c r="AM19" i="70"/>
  <c r="AY24" i="70"/>
  <c r="C30" i="70"/>
  <c r="AM35" i="70"/>
  <c r="AY40" i="70"/>
  <c r="C46" i="70"/>
  <c r="AM51" i="70"/>
  <c r="AY56" i="70"/>
  <c r="AY68" i="70"/>
  <c r="AG91" i="70"/>
  <c r="I16" i="80"/>
  <c r="AY9" i="82"/>
  <c r="AY25" i="82"/>
  <c r="AY41" i="82"/>
  <c r="AY57" i="82"/>
  <c r="AY73" i="82"/>
  <c r="AY89" i="82"/>
  <c r="AS30" i="84"/>
  <c r="AG16" i="86"/>
  <c r="AG32" i="86"/>
  <c r="AG48" i="86"/>
  <c r="AG64" i="86"/>
  <c r="AG80" i="86"/>
  <c r="AG96" i="86"/>
  <c r="AG21" i="88"/>
  <c r="AA64" i="88"/>
  <c r="AA14" i="92"/>
  <c r="AY28" i="92"/>
  <c r="AM42" i="92"/>
  <c r="AY56" i="92"/>
  <c r="AA74" i="92"/>
  <c r="AM94" i="92"/>
  <c r="AS19" i="94"/>
  <c r="AA33" i="94"/>
  <c r="AS47" i="94"/>
  <c r="AA62" i="94"/>
  <c r="C76" i="94"/>
  <c r="AA90" i="94"/>
  <c r="AM21" i="96"/>
  <c r="I10" i="100"/>
  <c r="I18" i="100"/>
  <c r="I26" i="100"/>
  <c r="I34" i="100"/>
  <c r="I42" i="100"/>
  <c r="I50" i="100"/>
  <c r="I58" i="100"/>
  <c r="I66" i="100"/>
  <c r="I74" i="100"/>
  <c r="I82" i="100"/>
  <c r="I90" i="100"/>
  <c r="I98" i="100"/>
  <c r="I6" i="70"/>
  <c r="C9" i="70"/>
  <c r="AM14" i="70"/>
  <c r="AY19" i="70"/>
  <c r="C25" i="70"/>
  <c r="AM30" i="70"/>
  <c r="AY35" i="70"/>
  <c r="C41" i="70"/>
  <c r="AM46" i="70"/>
  <c r="AY51" i="70"/>
  <c r="C57" i="70"/>
  <c r="AG71" i="70"/>
  <c r="AG92" i="70"/>
  <c r="C18" i="80"/>
  <c r="AY10" i="82"/>
  <c r="AY26" i="82"/>
  <c r="AY42" i="82"/>
  <c r="AY58" i="82"/>
  <c r="AY74" i="82"/>
  <c r="AY90" i="82"/>
  <c r="AS38" i="84"/>
  <c r="AG17" i="86"/>
  <c r="AG33" i="86"/>
  <c r="AG49" i="86"/>
  <c r="AG65" i="86"/>
  <c r="AG81" i="86"/>
  <c r="AG97" i="86"/>
  <c r="AA24" i="88"/>
  <c r="AA67" i="88"/>
  <c r="AM15" i="92"/>
  <c r="AA29" i="92"/>
  <c r="AM43" i="92"/>
  <c r="AA58" i="92"/>
  <c r="AM74" i="92"/>
  <c r="AA96" i="92"/>
  <c r="AA6" i="94"/>
  <c r="C20" i="94"/>
  <c r="AA34" i="94"/>
  <c r="C49" i="94"/>
  <c r="AS62" i="94"/>
  <c r="C77" i="94"/>
  <c r="AS91" i="94"/>
  <c r="AM25" i="96"/>
  <c r="AG10" i="100"/>
  <c r="AG18" i="100"/>
  <c r="AG26" i="100"/>
  <c r="AG34" i="100"/>
  <c r="AG42" i="100"/>
  <c r="AG50" i="100"/>
  <c r="AG58" i="100"/>
  <c r="AG66" i="100"/>
  <c r="AG74" i="100"/>
  <c r="AG82" i="100"/>
  <c r="AG90" i="100"/>
  <c r="AG98" i="100"/>
  <c r="I11" i="100"/>
  <c r="I19" i="100"/>
  <c r="I27" i="100"/>
  <c r="I35" i="100"/>
  <c r="I43" i="100"/>
  <c r="I51" i="100"/>
  <c r="I59" i="100"/>
  <c r="I67" i="100"/>
  <c r="I75" i="100"/>
  <c r="I83" i="100"/>
  <c r="I91" i="100"/>
  <c r="I99" i="100"/>
  <c r="AA6" i="70"/>
  <c r="AY9" i="70"/>
  <c r="C15" i="70"/>
  <c r="AM20" i="70"/>
  <c r="AY25" i="70"/>
  <c r="C31" i="70"/>
  <c r="AM36" i="70"/>
  <c r="AY41" i="70"/>
  <c r="C47" i="70"/>
  <c r="AM52" i="70"/>
  <c r="AY57" i="70"/>
  <c r="AY72" i="70"/>
  <c r="AG95" i="70"/>
  <c r="C32" i="80"/>
  <c r="AY12" i="82"/>
  <c r="AY28" i="82"/>
  <c r="AY44" i="82"/>
  <c r="AY60" i="82"/>
  <c r="AY76" i="82"/>
  <c r="AY92" i="82"/>
  <c r="AS54" i="84"/>
  <c r="AG19" i="86"/>
  <c r="AG35" i="86"/>
  <c r="AG51" i="86"/>
  <c r="AG67" i="86"/>
  <c r="AG83" i="86"/>
  <c r="AG99" i="86"/>
  <c r="AG29" i="88"/>
  <c r="AG81" i="88"/>
  <c r="O6" i="92"/>
  <c r="AY16" i="92"/>
  <c r="AM31" i="92"/>
  <c r="AA45" i="92"/>
  <c r="AM59" i="92"/>
  <c r="AA78" i="92"/>
  <c r="AM98" i="92"/>
  <c r="AS7" i="94"/>
  <c r="AA22" i="94"/>
  <c r="C36" i="94"/>
  <c r="AA50" i="94"/>
  <c r="C65" i="94"/>
  <c r="AS78" i="94"/>
  <c r="C93" i="94"/>
  <c r="AM33" i="96"/>
  <c r="AG11" i="100"/>
  <c r="AG19" i="100"/>
  <c r="AG27" i="100"/>
  <c r="AG35" i="100"/>
  <c r="AG43" i="100"/>
  <c r="AG51" i="100"/>
  <c r="AG59" i="100"/>
  <c r="AG67" i="100"/>
  <c r="AG75" i="100"/>
  <c r="AG83" i="100"/>
  <c r="AG91" i="100"/>
  <c r="AG99" i="100"/>
  <c r="AG6" i="70"/>
  <c r="C10" i="70"/>
  <c r="AM15" i="70"/>
  <c r="AY20" i="70"/>
  <c r="C26" i="70"/>
  <c r="AM31" i="70"/>
  <c r="AY36" i="70"/>
  <c r="C42" i="70"/>
  <c r="AM47" i="70"/>
  <c r="AY52" i="70"/>
  <c r="C58" i="70"/>
  <c r="AG75" i="70"/>
  <c r="AG96" i="70"/>
  <c r="C40" i="80"/>
  <c r="AY13" i="82"/>
  <c r="AY29" i="82"/>
  <c r="AY45" i="82"/>
  <c r="AY61" i="82"/>
  <c r="AY77" i="82"/>
  <c r="AY93" i="82"/>
  <c r="AS62" i="84"/>
  <c r="AG20" i="86"/>
  <c r="AG36" i="86"/>
  <c r="AG52" i="86"/>
  <c r="AG68" i="86"/>
  <c r="AG84" i="86"/>
  <c r="AG100" i="86"/>
  <c r="I6" i="88"/>
  <c r="AA32" i="88"/>
  <c r="AG89" i="88"/>
  <c r="AM6" i="92"/>
  <c r="AA18" i="92"/>
  <c r="AY31" i="92"/>
  <c r="AA46" i="92"/>
  <c r="AY60" i="92"/>
  <c r="AM78" i="92"/>
  <c r="AA100" i="92"/>
  <c r="C9" i="94"/>
  <c r="AS22" i="94"/>
  <c r="C37" i="94"/>
  <c r="AS51" i="94"/>
  <c r="AA65" i="94"/>
  <c r="AS79" i="94"/>
  <c r="AA94" i="94"/>
  <c r="AM37" i="96"/>
  <c r="I12" i="100"/>
  <c r="I20" i="100"/>
  <c r="I28" i="100"/>
  <c r="I36" i="100"/>
  <c r="I44" i="100"/>
  <c r="I52" i="100"/>
  <c r="I60" i="100"/>
  <c r="I68" i="100"/>
  <c r="I76" i="100"/>
  <c r="I84" i="100"/>
  <c r="I92" i="100"/>
  <c r="C6" i="96"/>
  <c r="C7" i="96"/>
  <c r="C8" i="96"/>
  <c r="C9" i="96"/>
  <c r="C10" i="96"/>
  <c r="C11" i="96"/>
  <c r="C12" i="96"/>
  <c r="AA14" i="96"/>
  <c r="AA18" i="96"/>
  <c r="AA22" i="96"/>
  <c r="AA26" i="96"/>
  <c r="AA30" i="96"/>
  <c r="AA34" i="96"/>
  <c r="AA38" i="96"/>
  <c r="AA42" i="96"/>
  <c r="AA46" i="96"/>
  <c r="AA50" i="96"/>
  <c r="AA54" i="96"/>
  <c r="AA58" i="96"/>
  <c r="AA62" i="96"/>
  <c r="AA66" i="96"/>
  <c r="AA71" i="96"/>
  <c r="AA79" i="96"/>
  <c r="AA87" i="96"/>
  <c r="AA95" i="96"/>
  <c r="AM14" i="96"/>
  <c r="AM18" i="96"/>
  <c r="AM22" i="96"/>
  <c r="AM26" i="96"/>
  <c r="AM30" i="96"/>
  <c r="AM34" i="96"/>
  <c r="AM38" i="96"/>
  <c r="AM42" i="96"/>
  <c r="AM46" i="96"/>
  <c r="AM50" i="96"/>
  <c r="AM54" i="96"/>
  <c r="AM58" i="96"/>
  <c r="AM62" i="96"/>
  <c r="AM66" i="96"/>
  <c r="AA72" i="96"/>
  <c r="AA80" i="96"/>
  <c r="AA88" i="96"/>
  <c r="AA96" i="96"/>
  <c r="I6" i="96"/>
  <c r="I7" i="96"/>
  <c r="I8" i="96"/>
  <c r="I9" i="96"/>
  <c r="I10" i="96"/>
  <c r="I11" i="96"/>
  <c r="I12" i="96"/>
  <c r="AA15" i="96"/>
  <c r="AA19" i="96"/>
  <c r="AA23" i="96"/>
  <c r="AA27" i="96"/>
  <c r="AA31" i="96"/>
  <c r="AA35" i="96"/>
  <c r="AA39" i="96"/>
  <c r="AA43" i="96"/>
  <c r="AA47" i="96"/>
  <c r="AA51" i="96"/>
  <c r="AA55" i="96"/>
  <c r="AA59" i="96"/>
  <c r="AA63" i="96"/>
  <c r="AA67" i="96"/>
  <c r="AA73" i="96"/>
  <c r="AA81" i="96"/>
  <c r="AA89" i="96"/>
  <c r="AA97" i="96"/>
  <c r="U6" i="96"/>
  <c r="U7" i="96"/>
  <c r="U8" i="96"/>
  <c r="U9" i="96"/>
  <c r="U10" i="96"/>
  <c r="U11" i="96"/>
  <c r="U12" i="96"/>
  <c r="AM15" i="96"/>
  <c r="AM19" i="96"/>
  <c r="AM23" i="96"/>
  <c r="AM27" i="96"/>
  <c r="AM31" i="96"/>
  <c r="AM35" i="96"/>
  <c r="AM39" i="96"/>
  <c r="AM43" i="96"/>
  <c r="AM47" i="96"/>
  <c r="AM51" i="96"/>
  <c r="AM55" i="96"/>
  <c r="AM59" i="96"/>
  <c r="AM63" i="96"/>
  <c r="AM67" i="96"/>
  <c r="AA74" i="96"/>
  <c r="AA82" i="96"/>
  <c r="AA90" i="96"/>
  <c r="AA98" i="96"/>
  <c r="AA6" i="96"/>
  <c r="AA7" i="96"/>
  <c r="AA8" i="96"/>
  <c r="AA9" i="96"/>
  <c r="AA10" i="96"/>
  <c r="AA11" i="96"/>
  <c r="AA12" i="96"/>
  <c r="AA16" i="96"/>
  <c r="AA20" i="96"/>
  <c r="AA24" i="96"/>
  <c r="AA28" i="96"/>
  <c r="AA32" i="96"/>
  <c r="AA36" i="96"/>
  <c r="AA40" i="96"/>
  <c r="AA44" i="96"/>
  <c r="AA48" i="96"/>
  <c r="AA52" i="96"/>
  <c r="AA56" i="96"/>
  <c r="AA60" i="96"/>
  <c r="AA64" i="96"/>
  <c r="AA68" i="96"/>
  <c r="AA75" i="96"/>
  <c r="AA83" i="96"/>
  <c r="AA91" i="96"/>
  <c r="AA99" i="96"/>
  <c r="AG6" i="96"/>
  <c r="AG7" i="96"/>
  <c r="AG8" i="96"/>
  <c r="AG9" i="96"/>
  <c r="AG10" i="96"/>
  <c r="AG11" i="96"/>
  <c r="AM12" i="96"/>
  <c r="AM16" i="96"/>
  <c r="AM20" i="96"/>
  <c r="AM24" i="96"/>
  <c r="AM28" i="96"/>
  <c r="AM32" i="96"/>
  <c r="AM36" i="96"/>
  <c r="AM40" i="96"/>
  <c r="AM44" i="96"/>
  <c r="AM48" i="96"/>
  <c r="AM52" i="96"/>
  <c r="AM56" i="96"/>
  <c r="AM60" i="96"/>
  <c r="AM64" i="96"/>
  <c r="AM68" i="96"/>
  <c r="AA76" i="96"/>
  <c r="AA84" i="96"/>
  <c r="AA92" i="96"/>
  <c r="AA100" i="96"/>
  <c r="U101" i="96"/>
  <c r="U100" i="96"/>
  <c r="U99" i="96"/>
  <c r="U98" i="96"/>
  <c r="U97" i="96"/>
  <c r="U96" i="96"/>
  <c r="U95" i="96"/>
  <c r="U94" i="96"/>
  <c r="U93" i="96"/>
  <c r="U92" i="96"/>
  <c r="U91" i="96"/>
  <c r="U90" i="96"/>
  <c r="U89" i="96"/>
  <c r="U88" i="96"/>
  <c r="U87" i="96"/>
  <c r="U86" i="96"/>
  <c r="U85" i="96"/>
  <c r="U84" i="96"/>
  <c r="U83" i="96"/>
  <c r="U82" i="96"/>
  <c r="U81" i="96"/>
  <c r="U80" i="96"/>
  <c r="U79" i="96"/>
  <c r="U78" i="96"/>
  <c r="U77" i="96"/>
  <c r="U76" i="96"/>
  <c r="U75" i="96"/>
  <c r="U74" i="96"/>
  <c r="U73" i="96"/>
  <c r="U72" i="96"/>
  <c r="U71" i="96"/>
  <c r="U70" i="96"/>
  <c r="U69" i="96"/>
  <c r="U68" i="96"/>
  <c r="U67" i="96"/>
  <c r="U66" i="96"/>
  <c r="U65" i="96"/>
  <c r="U64" i="96"/>
  <c r="U63" i="96"/>
  <c r="U62" i="96"/>
  <c r="U61" i="96"/>
  <c r="U60" i="96"/>
  <c r="U59" i="96"/>
  <c r="U58" i="96"/>
  <c r="U57" i="96"/>
  <c r="U56" i="96"/>
  <c r="U55" i="96"/>
  <c r="U54" i="96"/>
  <c r="U53" i="96"/>
  <c r="U52" i="96"/>
  <c r="U51" i="96"/>
  <c r="U50" i="96"/>
  <c r="U49" i="96"/>
  <c r="U48" i="96"/>
  <c r="U47" i="96"/>
  <c r="U46" i="96"/>
  <c r="U45" i="96"/>
  <c r="U44" i="96"/>
  <c r="U43" i="96"/>
  <c r="U42" i="96"/>
  <c r="U41" i="96"/>
  <c r="U40" i="96"/>
  <c r="U39" i="96"/>
  <c r="U38" i="96"/>
  <c r="U37" i="96"/>
  <c r="U36" i="96"/>
  <c r="U35" i="96"/>
  <c r="U34" i="96"/>
  <c r="U33" i="96"/>
  <c r="U32" i="96"/>
  <c r="U31" i="96"/>
  <c r="U30" i="96"/>
  <c r="U29" i="96"/>
  <c r="U28" i="96"/>
  <c r="U27" i="96"/>
  <c r="U26" i="96"/>
  <c r="U25" i="96"/>
  <c r="U24" i="96"/>
  <c r="U23" i="96"/>
  <c r="U22" i="96"/>
  <c r="U21" i="96"/>
  <c r="U20" i="96"/>
  <c r="U19" i="96"/>
  <c r="U18" i="96"/>
  <c r="U17" i="96"/>
  <c r="U16" i="96"/>
  <c r="U15" i="96"/>
  <c r="U14" i="96"/>
  <c r="U13" i="96"/>
  <c r="I101" i="96"/>
  <c r="I100" i="96"/>
  <c r="I99" i="96"/>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69" i="96"/>
  <c r="I68" i="96"/>
  <c r="I67" i="96"/>
  <c r="I66" i="96"/>
  <c r="I65" i="96"/>
  <c r="I64" i="96"/>
  <c r="I63" i="96"/>
  <c r="I62" i="96"/>
  <c r="I61" i="96"/>
  <c r="I60" i="96"/>
  <c r="I59" i="96"/>
  <c r="I58" i="96"/>
  <c r="I57" i="96"/>
  <c r="I56" i="96"/>
  <c r="I55" i="96"/>
  <c r="I54" i="96"/>
  <c r="I53" i="96"/>
  <c r="I52" i="96"/>
  <c r="I51" i="96"/>
  <c r="I50" i="96"/>
  <c r="I49" i="96"/>
  <c r="I48" i="96"/>
  <c r="I47" i="96"/>
  <c r="I46" i="96"/>
  <c r="I45" i="96"/>
  <c r="I44" i="96"/>
  <c r="I43" i="96"/>
  <c r="I42" i="96"/>
  <c r="I41" i="96"/>
  <c r="I40" i="96"/>
  <c r="I39" i="96"/>
  <c r="I38" i="96"/>
  <c r="I37" i="96"/>
  <c r="I36" i="96"/>
  <c r="I35" i="96"/>
  <c r="I34" i="96"/>
  <c r="I33" i="96"/>
  <c r="I32" i="96"/>
  <c r="I31" i="96"/>
  <c r="I30" i="96"/>
  <c r="I29" i="96"/>
  <c r="I28" i="96"/>
  <c r="I27" i="96"/>
  <c r="I26" i="96"/>
  <c r="I25" i="96"/>
  <c r="I24" i="96"/>
  <c r="I23" i="96"/>
  <c r="I22" i="96"/>
  <c r="I21" i="96"/>
  <c r="I20" i="96"/>
  <c r="I19" i="96"/>
  <c r="I18" i="96"/>
  <c r="I17" i="96"/>
  <c r="I16" i="96"/>
  <c r="I15" i="96"/>
  <c r="I14" i="96"/>
  <c r="I13" i="96"/>
  <c r="C101" i="96"/>
  <c r="C100" i="96"/>
  <c r="C99" i="96"/>
  <c r="C98" i="96"/>
  <c r="C97" i="96"/>
  <c r="C96" i="96"/>
  <c r="C95" i="96"/>
  <c r="C94" i="96"/>
  <c r="C93" i="96"/>
  <c r="C92" i="96"/>
  <c r="C91" i="96"/>
  <c r="C90" i="96"/>
  <c r="C89" i="96"/>
  <c r="C88" i="96"/>
  <c r="C87" i="96"/>
  <c r="C86" i="96"/>
  <c r="C85" i="96"/>
  <c r="C84" i="96"/>
  <c r="C83" i="96"/>
  <c r="C82" i="96"/>
  <c r="C81" i="96"/>
  <c r="C80" i="96"/>
  <c r="C79" i="96"/>
  <c r="C78" i="96"/>
  <c r="C77" i="96"/>
  <c r="C76" i="96"/>
  <c r="C75" i="96"/>
  <c r="C74" i="96"/>
  <c r="C73" i="96"/>
  <c r="C72" i="96"/>
  <c r="C71" i="96"/>
  <c r="C70" i="96"/>
  <c r="C69" i="96"/>
  <c r="C68" i="96"/>
  <c r="C67" i="96"/>
  <c r="C66" i="96"/>
  <c r="C65" i="96"/>
  <c r="C64" i="96"/>
  <c r="C63" i="96"/>
  <c r="C62" i="96"/>
  <c r="C61" i="96"/>
  <c r="C60" i="96"/>
  <c r="C59" i="96"/>
  <c r="C58" i="96"/>
  <c r="C57" i="96"/>
  <c r="C56" i="96"/>
  <c r="C55" i="96"/>
  <c r="C54" i="96"/>
  <c r="C53" i="96"/>
  <c r="C52" i="96"/>
  <c r="C51" i="96"/>
  <c r="C50" i="96"/>
  <c r="C49" i="96"/>
  <c r="C48" i="96"/>
  <c r="C47" i="96"/>
  <c r="C46" i="96"/>
  <c r="C45" i="96"/>
  <c r="C44" i="96"/>
  <c r="C43" i="96"/>
  <c r="C42" i="96"/>
  <c r="C41" i="96"/>
  <c r="C40" i="96"/>
  <c r="C39" i="96"/>
  <c r="C38" i="96"/>
  <c r="C37" i="96"/>
  <c r="C36" i="96"/>
  <c r="C35" i="96"/>
  <c r="C34" i="96"/>
  <c r="C33" i="96"/>
  <c r="C32" i="96"/>
  <c r="C31" i="96"/>
  <c r="C30" i="96"/>
  <c r="C29" i="96"/>
  <c r="C28" i="96"/>
  <c r="C27" i="96"/>
  <c r="C26" i="96"/>
  <c r="C25" i="96"/>
  <c r="C24" i="96"/>
  <c r="C23" i="96"/>
  <c r="C22" i="96"/>
  <c r="C21" i="96"/>
  <c r="C20" i="96"/>
  <c r="C19" i="96"/>
  <c r="C18" i="96"/>
  <c r="C17" i="96"/>
  <c r="C16" i="96"/>
  <c r="C15" i="96"/>
  <c r="C14" i="96"/>
  <c r="C13" i="96"/>
  <c r="AM101" i="96"/>
  <c r="AM100" i="96"/>
  <c r="AM99" i="96"/>
  <c r="AM98" i="96"/>
  <c r="AM97" i="96"/>
  <c r="AM96" i="96"/>
  <c r="AM95" i="96"/>
  <c r="AM94" i="96"/>
  <c r="AM93" i="96"/>
  <c r="AM92" i="96"/>
  <c r="AM91" i="96"/>
  <c r="AM90" i="96"/>
  <c r="AM89" i="96"/>
  <c r="AM88" i="96"/>
  <c r="AM87" i="96"/>
  <c r="AM86" i="96"/>
  <c r="AM85" i="96"/>
  <c r="AM84" i="96"/>
  <c r="AM83" i="96"/>
  <c r="AM82" i="96"/>
  <c r="AM81" i="96"/>
  <c r="AM80" i="96"/>
  <c r="AM79" i="96"/>
  <c r="AM78" i="96"/>
  <c r="AM77" i="96"/>
  <c r="AM76" i="96"/>
  <c r="AM75" i="96"/>
  <c r="AM74" i="96"/>
  <c r="AM73" i="96"/>
  <c r="AM72" i="96"/>
  <c r="AM71" i="96"/>
  <c r="AM70" i="96"/>
  <c r="AM69" i="96"/>
  <c r="AG101" i="96"/>
  <c r="AG100" i="96"/>
  <c r="AG99" i="96"/>
  <c r="AG98" i="96"/>
  <c r="AG97" i="96"/>
  <c r="AG96" i="96"/>
  <c r="AG95" i="96"/>
  <c r="AG94" i="96"/>
  <c r="AG93" i="96"/>
  <c r="AG92" i="96"/>
  <c r="AG91" i="96"/>
  <c r="AG90" i="96"/>
  <c r="AG89" i="96"/>
  <c r="AG88" i="96"/>
  <c r="AG87" i="96"/>
  <c r="AG86" i="96"/>
  <c r="AG85" i="96"/>
  <c r="AG84" i="96"/>
  <c r="AG83" i="96"/>
  <c r="AG82" i="96"/>
  <c r="AG81" i="96"/>
  <c r="AG80" i="96"/>
  <c r="AG79" i="96"/>
  <c r="AG78" i="96"/>
  <c r="AG77" i="96"/>
  <c r="AG76" i="96"/>
  <c r="AG75" i="96"/>
  <c r="AG74" i="96"/>
  <c r="AG73" i="96"/>
  <c r="AG72" i="96"/>
  <c r="AG71" i="96"/>
  <c r="AG70" i="96"/>
  <c r="AG69" i="96"/>
  <c r="AG68" i="96"/>
  <c r="AG67" i="96"/>
  <c r="AG66" i="96"/>
  <c r="AG65" i="96"/>
  <c r="AG64" i="96"/>
  <c r="AG63" i="96"/>
  <c r="AG62" i="96"/>
  <c r="AG61" i="96"/>
  <c r="AG60" i="96"/>
  <c r="AG59" i="96"/>
  <c r="AG58" i="96"/>
  <c r="AG57" i="96"/>
  <c r="AG56" i="96"/>
  <c r="AG55" i="96"/>
  <c r="AG54" i="96"/>
  <c r="AG53" i="96"/>
  <c r="AG52" i="96"/>
  <c r="AG51" i="96"/>
  <c r="AG50" i="96"/>
  <c r="AG49" i="96"/>
  <c r="AG48" i="96"/>
  <c r="AG47" i="96"/>
  <c r="AG46" i="96"/>
  <c r="AG45" i="96"/>
  <c r="AG44" i="96"/>
  <c r="AG43" i="96"/>
  <c r="AG42" i="96"/>
  <c r="AG41" i="96"/>
  <c r="AG40" i="96"/>
  <c r="AG39" i="96"/>
  <c r="AG38" i="96"/>
  <c r="AG37" i="96"/>
  <c r="AG36" i="96"/>
  <c r="AG35" i="96"/>
  <c r="AG34" i="96"/>
  <c r="AG33" i="96"/>
  <c r="AG32" i="96"/>
  <c r="AG31" i="96"/>
  <c r="AG30" i="96"/>
  <c r="AG29" i="96"/>
  <c r="AG28" i="96"/>
  <c r="AG27" i="96"/>
  <c r="AG26" i="96"/>
  <c r="AG25" i="96"/>
  <c r="AG24" i="96"/>
  <c r="AG23" i="96"/>
  <c r="AG22" i="96"/>
  <c r="AG21" i="96"/>
  <c r="AG20" i="96"/>
  <c r="AG19" i="96"/>
  <c r="AG18" i="96"/>
  <c r="AG17" i="96"/>
  <c r="AG16" i="96"/>
  <c r="AG15" i="96"/>
  <c r="AG14" i="96"/>
  <c r="AG13" i="96"/>
  <c r="AG12" i="96"/>
  <c r="AM6" i="96"/>
  <c r="AM7" i="96"/>
  <c r="AM8" i="96"/>
  <c r="AM9" i="96"/>
  <c r="AM10" i="96"/>
  <c r="AM11" i="96"/>
  <c r="AA13" i="96"/>
  <c r="AA17" i="96"/>
  <c r="AA21" i="96"/>
  <c r="AA25" i="96"/>
  <c r="AA29" i="96"/>
  <c r="AA33" i="96"/>
  <c r="AA37" i="96"/>
  <c r="AA41" i="96"/>
  <c r="AA45" i="96"/>
  <c r="AA49" i="96"/>
  <c r="AA53" i="96"/>
  <c r="AA57" i="96"/>
  <c r="AA61" i="96"/>
  <c r="AA65" i="96"/>
  <c r="AA69" i="96"/>
  <c r="AA77" i="96"/>
  <c r="AA85" i="96"/>
  <c r="AA93" i="96"/>
  <c r="AA101" i="96"/>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C101" i="98"/>
  <c r="I6" i="98"/>
  <c r="I7" i="98"/>
  <c r="I8" i="98"/>
  <c r="I9" i="98"/>
  <c r="I10" i="98"/>
  <c r="I11" i="98"/>
  <c r="I12" i="98"/>
  <c r="I13" i="98"/>
  <c r="I14" i="98"/>
  <c r="I15" i="98"/>
  <c r="I16" i="98"/>
  <c r="I17" i="98"/>
  <c r="I18" i="98"/>
  <c r="I19" i="98"/>
  <c r="I20" i="98"/>
  <c r="I21" i="98"/>
  <c r="I22" i="98"/>
  <c r="I23" i="98"/>
  <c r="I24" i="98"/>
  <c r="I25" i="98"/>
  <c r="I26" i="98"/>
  <c r="I27" i="98"/>
  <c r="I28" i="98"/>
  <c r="I29" i="98"/>
  <c r="I30" i="98"/>
  <c r="I31" i="98"/>
  <c r="I32" i="98"/>
  <c r="I33" i="98"/>
  <c r="I34" i="98"/>
  <c r="I35" i="98"/>
  <c r="I36" i="98"/>
  <c r="I37" i="98"/>
  <c r="I38" i="98"/>
  <c r="I39" i="98"/>
  <c r="I40" i="98"/>
  <c r="I41" i="98"/>
  <c r="I42" i="98"/>
  <c r="I43" i="98"/>
  <c r="I44" i="98"/>
  <c r="I45" i="98"/>
  <c r="I46" i="98"/>
  <c r="I47" i="98"/>
  <c r="I48" i="98"/>
  <c r="I49" i="98"/>
  <c r="I50" i="98"/>
  <c r="I51" i="98"/>
  <c r="I52" i="98"/>
  <c r="I53" i="98"/>
  <c r="I54" i="98"/>
  <c r="I55" i="98"/>
  <c r="I56" i="98"/>
  <c r="I57" i="98"/>
  <c r="I58" i="98"/>
  <c r="I59" i="98"/>
  <c r="I60" i="98"/>
  <c r="I61" i="98"/>
  <c r="I62" i="98"/>
  <c r="I63" i="98"/>
  <c r="I64" i="98"/>
  <c r="I65" i="98"/>
  <c r="I66" i="98"/>
  <c r="I67" i="98"/>
  <c r="I68" i="98"/>
  <c r="I69" i="98"/>
  <c r="I70" i="98"/>
  <c r="I71" i="98"/>
  <c r="I72" i="98"/>
  <c r="I73" i="98"/>
  <c r="I74" i="98"/>
  <c r="I75" i="98"/>
  <c r="I76" i="98"/>
  <c r="I77" i="98"/>
  <c r="I78" i="98"/>
  <c r="I79" i="98"/>
  <c r="I80" i="98"/>
  <c r="I81" i="98"/>
  <c r="I82" i="98"/>
  <c r="I83" i="98"/>
  <c r="I84" i="98"/>
  <c r="I85" i="98"/>
  <c r="I86" i="98"/>
  <c r="I87" i="98"/>
  <c r="I88" i="98"/>
  <c r="I89" i="98"/>
  <c r="I90" i="98"/>
  <c r="I91" i="98"/>
  <c r="I92" i="98"/>
  <c r="I93" i="98"/>
  <c r="I94" i="98"/>
  <c r="I95" i="98"/>
  <c r="I96" i="98"/>
  <c r="I97" i="98"/>
  <c r="I98" i="98"/>
  <c r="I99" i="98"/>
  <c r="I100" i="98"/>
  <c r="I101" i="98"/>
  <c r="U6" i="98"/>
  <c r="U7" i="98"/>
  <c r="U8" i="98"/>
  <c r="U9" i="98"/>
  <c r="U10" i="98"/>
  <c r="U11" i="98"/>
  <c r="U12" i="98"/>
  <c r="U13" i="98"/>
  <c r="U14" i="98"/>
  <c r="U15" i="98"/>
  <c r="U16" i="98"/>
  <c r="U17" i="98"/>
  <c r="U18" i="98"/>
  <c r="U19" i="98"/>
  <c r="U20" i="98"/>
  <c r="U21" i="98"/>
  <c r="U22" i="98"/>
  <c r="U23" i="98"/>
  <c r="U24" i="98"/>
  <c r="U25" i="98"/>
  <c r="U26" i="98"/>
  <c r="U27" i="98"/>
  <c r="U28" i="98"/>
  <c r="U29" i="98"/>
  <c r="U30" i="98"/>
  <c r="U31" i="98"/>
  <c r="U32" i="98"/>
  <c r="U33" i="98"/>
  <c r="U34" i="98"/>
  <c r="U35" i="98"/>
  <c r="U36" i="98"/>
  <c r="U37" i="98"/>
  <c r="U38" i="98"/>
  <c r="U39" i="98"/>
  <c r="U40" i="98"/>
  <c r="U41" i="98"/>
  <c r="U42" i="98"/>
  <c r="U43" i="98"/>
  <c r="U44" i="98"/>
  <c r="U45" i="98"/>
  <c r="U46" i="98"/>
  <c r="U47" i="98"/>
  <c r="U48" i="98"/>
  <c r="U49" i="98"/>
  <c r="U50" i="98"/>
  <c r="U51" i="98"/>
  <c r="U52" i="98"/>
  <c r="U53" i="98"/>
  <c r="U54" i="98"/>
  <c r="U55" i="98"/>
  <c r="U56" i="98"/>
  <c r="U57" i="98"/>
  <c r="U58" i="98"/>
  <c r="U59" i="98"/>
  <c r="U60" i="98"/>
  <c r="U61" i="98"/>
  <c r="U62" i="98"/>
  <c r="U63" i="98"/>
  <c r="U64" i="98"/>
  <c r="U65" i="98"/>
  <c r="U66" i="98"/>
  <c r="U67" i="98"/>
  <c r="U68" i="98"/>
  <c r="U69" i="98"/>
  <c r="U70" i="98"/>
  <c r="U71" i="98"/>
  <c r="U72" i="98"/>
  <c r="U73" i="98"/>
  <c r="U74" i="98"/>
  <c r="U75" i="98"/>
  <c r="U76" i="98"/>
  <c r="U77" i="98"/>
  <c r="U78" i="98"/>
  <c r="U79" i="98"/>
  <c r="U80" i="98"/>
  <c r="U81" i="98"/>
  <c r="U82" i="98"/>
  <c r="U83" i="98"/>
  <c r="U84" i="98"/>
  <c r="U85" i="98"/>
  <c r="U86" i="98"/>
  <c r="U87" i="98"/>
  <c r="U88" i="98"/>
  <c r="U89" i="98"/>
  <c r="U90" i="98"/>
  <c r="U91" i="98"/>
  <c r="U92" i="98"/>
  <c r="U93" i="98"/>
  <c r="U94" i="98"/>
  <c r="U95" i="98"/>
  <c r="U96" i="98"/>
  <c r="U97" i="98"/>
  <c r="U98" i="98"/>
  <c r="U99" i="98"/>
  <c r="U100" i="98"/>
  <c r="U101" i="98"/>
  <c r="AA6" i="98"/>
  <c r="AA7" i="98"/>
  <c r="AA8" i="98"/>
  <c r="AA9" i="98"/>
  <c r="AA10" i="98"/>
  <c r="AA11" i="98"/>
  <c r="AA12" i="98"/>
  <c r="AA13" i="98"/>
  <c r="AA14" i="98"/>
  <c r="AA15" i="98"/>
  <c r="AA16" i="98"/>
  <c r="AA17" i="98"/>
  <c r="AA18" i="98"/>
  <c r="AA19" i="98"/>
  <c r="AA20" i="98"/>
  <c r="AA21" i="98"/>
  <c r="AA22" i="98"/>
  <c r="AA23" i="98"/>
  <c r="AA24" i="98"/>
  <c r="AA25" i="98"/>
  <c r="AA26" i="98"/>
  <c r="AA27" i="98"/>
  <c r="AA28" i="98"/>
  <c r="AA29" i="98"/>
  <c r="AA30" i="98"/>
  <c r="AA31" i="98"/>
  <c r="AA32" i="98"/>
  <c r="AA33" i="98"/>
  <c r="AA34" i="98"/>
  <c r="AA35" i="98"/>
  <c r="AA36" i="98"/>
  <c r="AA37" i="98"/>
  <c r="AA38" i="98"/>
  <c r="AA39" i="98"/>
  <c r="AA40" i="98"/>
  <c r="AA41" i="98"/>
  <c r="AA42" i="98"/>
  <c r="AA43" i="98"/>
  <c r="AA44" i="98"/>
  <c r="AA45" i="98"/>
  <c r="AA46" i="98"/>
  <c r="AA47" i="98"/>
  <c r="AA48" i="98"/>
  <c r="AA49" i="98"/>
  <c r="AA50" i="98"/>
  <c r="AA51" i="98"/>
  <c r="AA52" i="98"/>
  <c r="AA53" i="98"/>
  <c r="AA54" i="98"/>
  <c r="AA55" i="98"/>
  <c r="AA56" i="98"/>
  <c r="AA57" i="98"/>
  <c r="AA58" i="98"/>
  <c r="AA59" i="98"/>
  <c r="AA60" i="98"/>
  <c r="AA61" i="98"/>
  <c r="AA62" i="98"/>
  <c r="AA63" i="98"/>
  <c r="AA64" i="98"/>
  <c r="AA65" i="98"/>
  <c r="AA66" i="98"/>
  <c r="AA67" i="98"/>
  <c r="AA68" i="98"/>
  <c r="AA69" i="98"/>
  <c r="AA70" i="98"/>
  <c r="AA71" i="98"/>
  <c r="AA72" i="98"/>
  <c r="AA73" i="98"/>
  <c r="AA74" i="98"/>
  <c r="AA75" i="98"/>
  <c r="AA76" i="98"/>
  <c r="AA77" i="98"/>
  <c r="AA78" i="98"/>
  <c r="AA79" i="98"/>
  <c r="AA80" i="98"/>
  <c r="AA81" i="98"/>
  <c r="AA82" i="98"/>
  <c r="AA83" i="98"/>
  <c r="AA84" i="98"/>
  <c r="AA85" i="98"/>
  <c r="AA86" i="98"/>
  <c r="AA87" i="98"/>
  <c r="AA88" i="98"/>
  <c r="AA89" i="98"/>
  <c r="AA90" i="98"/>
  <c r="AA91" i="98"/>
  <c r="AA92" i="98"/>
  <c r="AA93" i="98"/>
  <c r="AA94" i="98"/>
  <c r="AA95" i="98"/>
  <c r="AA96" i="98"/>
  <c r="AA97" i="98"/>
  <c r="AA98" i="98"/>
  <c r="AA99" i="98"/>
  <c r="AA100" i="98"/>
  <c r="AA101" i="98"/>
  <c r="AG6" i="98"/>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AG92" i="98"/>
  <c r="AG93" i="98"/>
  <c r="AG94" i="98"/>
  <c r="AG95" i="98"/>
  <c r="AG96" i="98"/>
  <c r="AG97" i="98"/>
  <c r="AG98" i="98"/>
  <c r="AG99" i="98"/>
  <c r="AG100" i="98"/>
  <c r="AG101" i="98"/>
  <c r="AM6" i="98"/>
  <c r="AM7" i="98"/>
  <c r="AM8" i="98"/>
  <c r="AM9" i="98"/>
  <c r="AM10" i="98"/>
  <c r="AM11" i="98"/>
  <c r="AM12" i="98"/>
  <c r="AM13" i="98"/>
  <c r="AM14" i="98"/>
  <c r="AM15" i="98"/>
  <c r="AM16" i="98"/>
  <c r="AM17" i="98"/>
  <c r="AM18" i="98"/>
  <c r="AM19" i="98"/>
  <c r="AM20" i="98"/>
  <c r="AM21" i="98"/>
  <c r="AM22" i="98"/>
  <c r="AM23" i="98"/>
  <c r="AM24" i="98"/>
  <c r="AM25" i="98"/>
  <c r="AM26" i="98"/>
  <c r="AM27" i="98"/>
  <c r="AM28" i="98"/>
  <c r="AM29" i="98"/>
  <c r="AM30" i="98"/>
  <c r="AM31" i="98"/>
  <c r="AM32" i="98"/>
  <c r="AM33" i="98"/>
  <c r="AM34" i="98"/>
  <c r="AM35" i="98"/>
  <c r="AM36" i="98"/>
  <c r="AM37" i="98"/>
  <c r="AM38" i="98"/>
  <c r="AM39" i="98"/>
  <c r="AM40" i="98"/>
  <c r="AM41" i="98"/>
  <c r="AM42" i="98"/>
  <c r="AM43" i="98"/>
  <c r="AM44" i="98"/>
  <c r="AM45" i="98"/>
  <c r="AM46" i="98"/>
  <c r="AM47" i="98"/>
  <c r="AM48" i="98"/>
  <c r="AM49" i="98"/>
  <c r="AM50" i="98"/>
  <c r="AM51" i="98"/>
  <c r="AM52" i="98"/>
  <c r="AM53" i="98"/>
  <c r="AM54" i="98"/>
  <c r="AM55" i="98"/>
  <c r="AM56" i="98"/>
  <c r="AM57" i="98"/>
  <c r="AM58" i="98"/>
  <c r="AM59" i="98"/>
  <c r="AM60" i="98"/>
  <c r="AM61" i="98"/>
  <c r="AM62" i="98"/>
  <c r="AM63" i="98"/>
  <c r="AM64" i="98"/>
  <c r="AM65" i="98"/>
  <c r="AM66" i="98"/>
  <c r="AM67" i="98"/>
  <c r="AM68" i="98"/>
  <c r="AM69" i="98"/>
  <c r="AM70" i="98"/>
  <c r="AM71" i="98"/>
  <c r="AM72" i="98"/>
  <c r="AM73" i="98"/>
  <c r="AM74" i="98"/>
  <c r="AM75" i="98"/>
  <c r="AM76" i="98"/>
  <c r="AM77" i="98"/>
  <c r="AM78" i="98"/>
  <c r="AM79" i="98"/>
  <c r="AM80" i="98"/>
  <c r="AM81" i="98"/>
  <c r="AM82" i="98"/>
  <c r="AM83" i="98"/>
  <c r="AM84" i="98"/>
  <c r="AM85" i="98"/>
  <c r="AM86" i="98"/>
  <c r="AM87" i="98"/>
  <c r="AM88" i="98"/>
  <c r="AM89" i="98"/>
  <c r="AM90" i="98"/>
  <c r="AM91" i="98"/>
  <c r="AM92" i="98"/>
  <c r="AM93" i="98"/>
  <c r="AM94" i="98"/>
  <c r="AM95" i="98"/>
  <c r="AM96" i="98"/>
  <c r="AM97" i="98"/>
  <c r="AM98" i="98"/>
  <c r="AM99" i="98"/>
  <c r="AM100" i="98"/>
  <c r="AM101" i="98"/>
  <c r="AM6" i="100"/>
  <c r="AM7" i="100"/>
  <c r="AM8" i="100"/>
  <c r="AM9" i="100"/>
  <c r="AM10" i="100"/>
  <c r="AM11" i="100"/>
  <c r="AM12" i="100"/>
  <c r="AM13" i="100"/>
  <c r="AM14" i="100"/>
  <c r="AM15" i="100"/>
  <c r="AM16" i="100"/>
  <c r="AM17" i="100"/>
  <c r="AM18" i="100"/>
  <c r="AM19" i="100"/>
  <c r="AM20" i="100"/>
  <c r="AM21" i="100"/>
  <c r="AM22" i="100"/>
  <c r="AM23" i="100"/>
  <c r="AM24" i="100"/>
  <c r="AM25" i="100"/>
  <c r="AM26" i="100"/>
  <c r="AM27" i="100"/>
  <c r="AM28" i="100"/>
  <c r="AM29" i="100"/>
  <c r="AM30" i="100"/>
  <c r="AM31" i="100"/>
  <c r="AM32" i="100"/>
  <c r="AM33" i="100"/>
  <c r="AM34" i="100"/>
  <c r="AM35" i="100"/>
  <c r="AM36" i="100"/>
  <c r="AM37" i="100"/>
  <c r="AM38" i="100"/>
  <c r="AM39" i="100"/>
  <c r="AM40" i="100"/>
  <c r="AM41" i="100"/>
  <c r="AM42" i="100"/>
  <c r="AM43" i="100"/>
  <c r="AM44" i="100"/>
  <c r="AM45" i="100"/>
  <c r="AM46" i="100"/>
  <c r="AM47" i="100"/>
  <c r="AM48" i="100"/>
  <c r="AM49" i="100"/>
  <c r="AM50" i="100"/>
  <c r="AM51" i="100"/>
  <c r="AM52" i="100"/>
  <c r="AM53" i="100"/>
  <c r="AM54" i="100"/>
  <c r="AM55" i="100"/>
  <c r="AM56" i="100"/>
  <c r="AM57" i="100"/>
  <c r="AM58" i="100"/>
  <c r="AM59" i="100"/>
  <c r="AM60" i="100"/>
  <c r="AM61" i="100"/>
  <c r="AM62" i="100"/>
  <c r="AM63" i="100"/>
  <c r="AM64" i="100"/>
  <c r="AM65" i="100"/>
  <c r="AM66" i="100"/>
  <c r="AM67" i="100"/>
  <c r="AM68" i="100"/>
  <c r="AM69" i="100"/>
  <c r="AM70" i="100"/>
  <c r="AM71" i="100"/>
  <c r="AM72" i="100"/>
  <c r="AM73" i="100"/>
  <c r="AM74" i="100"/>
  <c r="AM75" i="100"/>
  <c r="AM76" i="100"/>
  <c r="AM77" i="100"/>
  <c r="AM78" i="100"/>
  <c r="AM79" i="100"/>
  <c r="AM80" i="100"/>
  <c r="AM81" i="100"/>
  <c r="AM82" i="100"/>
  <c r="AM83" i="100"/>
  <c r="AM84" i="100"/>
  <c r="AM85" i="100"/>
  <c r="AM86" i="100"/>
  <c r="AM87" i="100"/>
  <c r="AM88" i="100"/>
  <c r="AM89" i="100"/>
  <c r="AM90" i="100"/>
  <c r="AM91" i="100"/>
  <c r="AM92" i="100"/>
  <c r="AM93" i="100"/>
  <c r="AM94" i="100"/>
  <c r="AM95" i="100"/>
  <c r="AM96" i="100"/>
  <c r="AM97" i="100"/>
  <c r="AM98" i="100"/>
  <c r="AM99" i="100"/>
  <c r="AM100" i="100"/>
  <c r="AM101"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C71" i="100"/>
  <c r="C72" i="100"/>
  <c r="C73" i="100"/>
  <c r="C74" i="100"/>
  <c r="C75" i="100"/>
  <c r="C76" i="100"/>
  <c r="C77" i="100"/>
  <c r="C78" i="100"/>
  <c r="C79" i="100"/>
  <c r="C80" i="100"/>
  <c r="C81" i="100"/>
  <c r="C82" i="100"/>
  <c r="C83" i="100"/>
  <c r="C84" i="100"/>
  <c r="C85" i="100"/>
  <c r="C86" i="100"/>
  <c r="C87" i="100"/>
  <c r="C88" i="100"/>
  <c r="C89" i="100"/>
  <c r="C90" i="100"/>
  <c r="C91" i="100"/>
  <c r="C92" i="100"/>
  <c r="C93" i="100"/>
  <c r="C94" i="100"/>
  <c r="C95" i="100"/>
  <c r="C96" i="100"/>
  <c r="C97" i="100"/>
  <c r="C98" i="100"/>
  <c r="C99" i="100"/>
  <c r="C100" i="100"/>
  <c r="C101" i="100"/>
  <c r="U6" i="100"/>
  <c r="U7" i="100"/>
  <c r="U8" i="100"/>
  <c r="U9" i="100"/>
  <c r="U10" i="100"/>
  <c r="U11" i="100"/>
  <c r="U12" i="100"/>
  <c r="U13" i="100"/>
  <c r="U14" i="100"/>
  <c r="U15" i="100"/>
  <c r="U16" i="100"/>
  <c r="U17" i="100"/>
  <c r="U18" i="100"/>
  <c r="U19" i="100"/>
  <c r="U20" i="100"/>
  <c r="U21" i="100"/>
  <c r="U22" i="100"/>
  <c r="U23" i="100"/>
  <c r="U24" i="100"/>
  <c r="U25" i="100"/>
  <c r="U26" i="100"/>
  <c r="U27" i="100"/>
  <c r="U28" i="100"/>
  <c r="U29" i="100"/>
  <c r="U30" i="100"/>
  <c r="U31" i="100"/>
  <c r="U32" i="100"/>
  <c r="U33" i="100"/>
  <c r="U34" i="100"/>
  <c r="U35" i="100"/>
  <c r="U36" i="100"/>
  <c r="U37" i="100"/>
  <c r="U38" i="100"/>
  <c r="U39" i="100"/>
  <c r="U40" i="100"/>
  <c r="U41" i="100"/>
  <c r="U42" i="100"/>
  <c r="U43" i="100"/>
  <c r="U44" i="100"/>
  <c r="U45" i="100"/>
  <c r="U46" i="100"/>
  <c r="U47" i="100"/>
  <c r="U48" i="100"/>
  <c r="U49" i="100"/>
  <c r="U50" i="100"/>
  <c r="U51" i="100"/>
  <c r="U52" i="100"/>
  <c r="U53" i="100"/>
  <c r="U54" i="100"/>
  <c r="U55" i="100"/>
  <c r="U56" i="100"/>
  <c r="U57" i="100"/>
  <c r="U58" i="100"/>
  <c r="U59" i="100"/>
  <c r="U60" i="100"/>
  <c r="U61" i="100"/>
  <c r="U62" i="100"/>
  <c r="U63" i="100"/>
  <c r="U64" i="100"/>
  <c r="U65" i="100"/>
  <c r="U66" i="100"/>
  <c r="U67" i="100"/>
  <c r="U68" i="100"/>
  <c r="U69" i="100"/>
  <c r="U70" i="100"/>
  <c r="U71" i="100"/>
  <c r="U72" i="100"/>
  <c r="U73" i="100"/>
  <c r="U74" i="100"/>
  <c r="U75" i="100"/>
  <c r="U76" i="100"/>
  <c r="U77" i="100"/>
  <c r="U78" i="100"/>
  <c r="U79" i="100"/>
  <c r="U80" i="100"/>
  <c r="U81" i="100"/>
  <c r="U82" i="100"/>
  <c r="U83" i="100"/>
  <c r="U84" i="100"/>
  <c r="U85" i="100"/>
  <c r="U86" i="100"/>
  <c r="U87" i="100"/>
  <c r="U88" i="100"/>
  <c r="U89" i="100"/>
  <c r="U90" i="100"/>
  <c r="U91" i="100"/>
  <c r="U92" i="100"/>
  <c r="U93" i="100"/>
  <c r="U94" i="100"/>
  <c r="U95" i="100"/>
  <c r="U96" i="100"/>
  <c r="U97" i="100"/>
  <c r="U98" i="100"/>
  <c r="U99" i="100"/>
  <c r="U100" i="100"/>
  <c r="U101" i="100"/>
  <c r="AA6" i="100"/>
  <c r="AA7" i="100"/>
  <c r="AA8" i="100"/>
  <c r="AA9" i="100"/>
  <c r="AA10" i="100"/>
  <c r="AA11" i="100"/>
  <c r="AA12" i="100"/>
  <c r="AA13" i="100"/>
  <c r="AA14" i="100"/>
  <c r="AA15" i="100"/>
  <c r="AA16" i="100"/>
  <c r="AA17" i="100"/>
  <c r="AA18" i="100"/>
  <c r="AA19" i="100"/>
  <c r="AA20" i="100"/>
  <c r="AA21" i="100"/>
  <c r="AA22" i="100"/>
  <c r="AA23" i="100"/>
  <c r="AA24" i="100"/>
  <c r="AA25" i="100"/>
  <c r="AA26" i="100"/>
  <c r="AA27" i="100"/>
  <c r="AA28" i="100"/>
  <c r="AA29" i="100"/>
  <c r="AA30" i="100"/>
  <c r="AA31" i="100"/>
  <c r="AA32" i="100"/>
  <c r="AA33" i="100"/>
  <c r="AA34" i="100"/>
  <c r="AA35" i="100"/>
  <c r="AA36" i="100"/>
  <c r="AA37" i="100"/>
  <c r="AA38" i="100"/>
  <c r="AA39" i="100"/>
  <c r="AA40" i="100"/>
  <c r="AA41" i="100"/>
  <c r="AA42" i="100"/>
  <c r="AA43" i="100"/>
  <c r="AA44" i="100"/>
  <c r="AA45" i="100"/>
  <c r="AA46" i="100"/>
  <c r="AA47" i="100"/>
  <c r="AA48" i="100"/>
  <c r="AA49" i="100"/>
  <c r="AA50" i="100"/>
  <c r="AA51" i="100"/>
  <c r="AA52" i="100"/>
  <c r="AA53" i="100"/>
  <c r="AA54" i="100"/>
  <c r="AA55" i="100"/>
  <c r="AA56" i="100"/>
  <c r="AA57" i="100"/>
  <c r="AA58" i="100"/>
  <c r="AA59" i="100"/>
  <c r="AA60" i="100"/>
  <c r="AA61" i="100"/>
  <c r="AA62" i="100"/>
  <c r="AA63" i="100"/>
  <c r="AA64" i="100"/>
  <c r="AA65" i="100"/>
  <c r="AA66" i="100"/>
  <c r="AA67" i="100"/>
  <c r="AA68" i="100"/>
  <c r="AA69" i="100"/>
  <c r="AA70" i="100"/>
  <c r="AA71" i="100"/>
  <c r="AA72" i="100"/>
  <c r="AA73" i="100"/>
  <c r="AA74" i="100"/>
  <c r="AA75" i="100"/>
  <c r="AA76" i="100"/>
  <c r="AA77" i="100"/>
  <c r="AA78" i="100"/>
  <c r="AA79" i="100"/>
  <c r="AA80" i="100"/>
  <c r="AA81" i="100"/>
  <c r="AA82" i="100"/>
  <c r="AA83" i="100"/>
  <c r="AA84" i="100"/>
  <c r="AA85" i="100"/>
  <c r="AA86" i="100"/>
  <c r="AA87" i="100"/>
  <c r="AA88" i="100"/>
  <c r="AA89" i="100"/>
  <c r="AA90" i="100"/>
  <c r="AA91" i="100"/>
  <c r="AA92" i="100"/>
  <c r="AA93" i="100"/>
  <c r="AA94" i="100"/>
  <c r="AA95" i="100"/>
  <c r="AA96" i="100"/>
  <c r="AA97" i="100"/>
  <c r="AA98" i="100"/>
  <c r="AA99" i="100"/>
  <c r="AA100" i="100"/>
  <c r="AA101" i="100"/>
  <c r="I6" i="90"/>
  <c r="I7" i="90"/>
  <c r="I8" i="90"/>
  <c r="I9" i="90"/>
  <c r="I10" i="90"/>
  <c r="I11" i="90"/>
  <c r="I12" i="90"/>
  <c r="I13" i="90"/>
  <c r="AM14" i="90"/>
  <c r="AM22" i="90"/>
  <c r="AM30" i="90"/>
  <c r="AM38" i="90"/>
  <c r="AM46" i="90"/>
  <c r="AM54" i="90"/>
  <c r="AM62" i="90"/>
  <c r="AM70" i="90"/>
  <c r="AM78" i="90"/>
  <c r="AM86" i="90"/>
  <c r="AM94" i="90"/>
  <c r="O6" i="90"/>
  <c r="O7" i="90"/>
  <c r="O8" i="90"/>
  <c r="O9" i="90"/>
  <c r="O10" i="90"/>
  <c r="O11" i="90"/>
  <c r="O12" i="90"/>
  <c r="O13" i="90"/>
  <c r="AM15" i="90"/>
  <c r="AM23" i="90"/>
  <c r="AM31" i="90"/>
  <c r="AM39" i="90"/>
  <c r="AM47" i="90"/>
  <c r="AM55" i="90"/>
  <c r="AM63" i="90"/>
  <c r="AM71" i="90"/>
  <c r="AM79" i="90"/>
  <c r="AM87" i="90"/>
  <c r="AM95" i="90"/>
  <c r="AA6" i="90"/>
  <c r="AA7" i="90"/>
  <c r="AA8" i="90"/>
  <c r="AA9" i="90"/>
  <c r="AA10" i="90"/>
  <c r="AA11" i="90"/>
  <c r="AA12" i="90"/>
  <c r="AA13" i="90"/>
  <c r="AM16" i="90"/>
  <c r="AM24" i="90"/>
  <c r="AM32" i="90"/>
  <c r="AM40" i="90"/>
  <c r="AM48" i="90"/>
  <c r="AM56" i="90"/>
  <c r="AM64" i="90"/>
  <c r="AM72" i="90"/>
  <c r="AM80" i="90"/>
  <c r="AM88" i="90"/>
  <c r="AM96" i="90"/>
  <c r="AG6" i="90"/>
  <c r="AG7" i="90"/>
  <c r="AG8" i="90"/>
  <c r="AG9" i="90"/>
  <c r="AG10" i="90"/>
  <c r="AG11" i="90"/>
  <c r="AG12" i="90"/>
  <c r="AG13" i="90"/>
  <c r="AM17" i="90"/>
  <c r="AM25" i="90"/>
  <c r="AM33" i="90"/>
  <c r="AM41" i="90"/>
  <c r="AM49" i="90"/>
  <c r="AM57" i="90"/>
  <c r="AM65" i="90"/>
  <c r="AM73" i="90"/>
  <c r="AM81" i="90"/>
  <c r="AM89" i="90"/>
  <c r="AM97" i="90"/>
  <c r="AM6" i="90"/>
  <c r="AM7" i="90"/>
  <c r="AM8" i="90"/>
  <c r="AM9" i="90"/>
  <c r="AM10" i="90"/>
  <c r="AM11" i="90"/>
  <c r="AM12" i="90"/>
  <c r="AM13" i="90"/>
  <c r="AM18" i="90"/>
  <c r="AM26" i="90"/>
  <c r="AM34" i="90"/>
  <c r="AM42" i="90"/>
  <c r="AM50" i="90"/>
  <c r="AM58" i="90"/>
  <c r="AM66" i="90"/>
  <c r="AM74" i="90"/>
  <c r="AM82" i="90"/>
  <c r="AM90" i="90"/>
  <c r="AM98" i="90"/>
  <c r="AG101" i="90"/>
  <c r="AG100" i="90"/>
  <c r="AG99" i="90"/>
  <c r="AG98" i="90"/>
  <c r="AG97" i="90"/>
  <c r="AG96" i="90"/>
  <c r="AG95" i="90"/>
  <c r="AG94" i="90"/>
  <c r="AG93" i="90"/>
  <c r="AG92" i="90"/>
  <c r="AG91" i="90"/>
  <c r="AG90" i="90"/>
  <c r="AG89" i="90"/>
  <c r="AG88" i="90"/>
  <c r="AG87" i="90"/>
  <c r="AG86" i="90"/>
  <c r="AG85" i="90"/>
  <c r="AG84" i="90"/>
  <c r="AG83" i="90"/>
  <c r="AG82" i="90"/>
  <c r="AG81" i="90"/>
  <c r="AG80" i="90"/>
  <c r="AG79" i="90"/>
  <c r="AG78" i="90"/>
  <c r="AG77" i="90"/>
  <c r="AG76" i="90"/>
  <c r="AG75" i="90"/>
  <c r="AG74" i="90"/>
  <c r="AG73" i="90"/>
  <c r="AG72" i="90"/>
  <c r="AG71" i="90"/>
  <c r="AG70" i="90"/>
  <c r="AG69" i="90"/>
  <c r="AG68" i="90"/>
  <c r="AG67" i="90"/>
  <c r="AG66" i="90"/>
  <c r="AG65" i="90"/>
  <c r="AG64" i="90"/>
  <c r="AG63" i="90"/>
  <c r="AG62" i="90"/>
  <c r="AG61" i="90"/>
  <c r="AG60" i="90"/>
  <c r="AG59" i="90"/>
  <c r="AG58" i="90"/>
  <c r="AG57" i="90"/>
  <c r="AG56" i="90"/>
  <c r="AG55" i="90"/>
  <c r="AG54" i="90"/>
  <c r="AG53" i="90"/>
  <c r="AG52" i="90"/>
  <c r="AG51" i="90"/>
  <c r="AG50" i="90"/>
  <c r="AG49" i="90"/>
  <c r="AG48" i="90"/>
  <c r="AG47" i="90"/>
  <c r="AG46" i="90"/>
  <c r="AG45" i="90"/>
  <c r="AG44" i="90"/>
  <c r="AG43" i="90"/>
  <c r="AG42" i="90"/>
  <c r="AG41" i="90"/>
  <c r="AG40" i="90"/>
  <c r="AG39" i="90"/>
  <c r="AG38" i="90"/>
  <c r="AG37" i="90"/>
  <c r="AG36" i="90"/>
  <c r="AG35" i="90"/>
  <c r="AG34" i="90"/>
  <c r="AG33" i="90"/>
  <c r="AG32" i="90"/>
  <c r="AG31" i="90"/>
  <c r="AG30" i="90"/>
  <c r="AG29" i="90"/>
  <c r="AG28" i="90"/>
  <c r="AG27" i="90"/>
  <c r="AG26" i="90"/>
  <c r="AG25" i="90"/>
  <c r="AG24" i="90"/>
  <c r="AG23" i="90"/>
  <c r="AG22" i="90"/>
  <c r="AG21" i="90"/>
  <c r="AG20" i="90"/>
  <c r="AG19" i="90"/>
  <c r="AG18" i="90"/>
  <c r="AG17" i="90"/>
  <c r="AG16" i="90"/>
  <c r="AG15" i="90"/>
  <c r="AG14" i="90"/>
  <c r="AA101" i="90"/>
  <c r="AA100" i="90"/>
  <c r="AA99" i="90"/>
  <c r="AA98" i="90"/>
  <c r="AA97" i="90"/>
  <c r="AA96" i="90"/>
  <c r="AA95" i="90"/>
  <c r="AA94" i="90"/>
  <c r="AA93" i="90"/>
  <c r="AA92" i="90"/>
  <c r="AA91" i="90"/>
  <c r="AA90" i="90"/>
  <c r="AA89" i="90"/>
  <c r="AA88" i="90"/>
  <c r="AA87" i="90"/>
  <c r="AA86" i="90"/>
  <c r="AA85" i="90"/>
  <c r="AA84" i="90"/>
  <c r="AA83" i="90"/>
  <c r="AA82" i="90"/>
  <c r="AA81" i="90"/>
  <c r="AA80" i="90"/>
  <c r="AA79" i="90"/>
  <c r="AA78" i="90"/>
  <c r="AA77" i="90"/>
  <c r="AA76" i="90"/>
  <c r="AA75" i="90"/>
  <c r="AA74" i="90"/>
  <c r="AA73" i="90"/>
  <c r="AA72" i="90"/>
  <c r="AA71" i="90"/>
  <c r="AA70" i="90"/>
  <c r="AA69" i="90"/>
  <c r="AA68" i="90"/>
  <c r="AA67" i="90"/>
  <c r="AA66" i="90"/>
  <c r="AA65" i="90"/>
  <c r="AA64" i="90"/>
  <c r="AA63" i="90"/>
  <c r="AA62" i="90"/>
  <c r="AA61" i="90"/>
  <c r="AA60" i="90"/>
  <c r="AA59" i="90"/>
  <c r="AA58" i="90"/>
  <c r="AA57" i="90"/>
  <c r="AA56" i="90"/>
  <c r="AA55" i="90"/>
  <c r="AA54" i="90"/>
  <c r="AA53" i="90"/>
  <c r="AA52" i="90"/>
  <c r="AA51" i="90"/>
  <c r="AA50" i="90"/>
  <c r="AA49" i="90"/>
  <c r="AA48" i="90"/>
  <c r="AA47" i="90"/>
  <c r="AA46" i="90"/>
  <c r="AA45" i="90"/>
  <c r="AA44" i="90"/>
  <c r="AA43" i="90"/>
  <c r="AA42" i="90"/>
  <c r="AA41" i="90"/>
  <c r="AA40" i="90"/>
  <c r="AA39" i="90"/>
  <c r="AA38" i="90"/>
  <c r="AA37" i="90"/>
  <c r="AA36" i="90"/>
  <c r="AA35" i="90"/>
  <c r="AA34" i="90"/>
  <c r="AA33" i="90"/>
  <c r="AA32" i="90"/>
  <c r="AA31" i="90"/>
  <c r="AA30" i="90"/>
  <c r="AA29" i="90"/>
  <c r="AA28" i="90"/>
  <c r="AA27" i="90"/>
  <c r="AA26" i="90"/>
  <c r="AA25" i="90"/>
  <c r="AA24" i="90"/>
  <c r="AA23" i="90"/>
  <c r="AA22" i="90"/>
  <c r="AA21" i="90"/>
  <c r="AA20" i="90"/>
  <c r="AA19" i="90"/>
  <c r="AA18" i="90"/>
  <c r="AA17" i="90"/>
  <c r="AA16" i="90"/>
  <c r="AA15" i="90"/>
  <c r="AA14" i="90"/>
  <c r="O101" i="90"/>
  <c r="O100" i="90"/>
  <c r="O99" i="90"/>
  <c r="O98" i="90"/>
  <c r="O97" i="90"/>
  <c r="O96" i="90"/>
  <c r="O95" i="90"/>
  <c r="O94" i="90"/>
  <c r="O93" i="90"/>
  <c r="O92" i="90"/>
  <c r="O91" i="90"/>
  <c r="O90" i="90"/>
  <c r="O89" i="90"/>
  <c r="O88" i="90"/>
  <c r="O87" i="90"/>
  <c r="O86" i="90"/>
  <c r="O85" i="90"/>
  <c r="O84" i="90"/>
  <c r="O83" i="90"/>
  <c r="O82" i="90"/>
  <c r="O81" i="90"/>
  <c r="O80" i="90"/>
  <c r="O79" i="90"/>
  <c r="O78" i="90"/>
  <c r="O77" i="90"/>
  <c r="O76" i="90"/>
  <c r="O75" i="90"/>
  <c r="O74" i="90"/>
  <c r="O73" i="90"/>
  <c r="O72" i="90"/>
  <c r="O71" i="90"/>
  <c r="O70" i="90"/>
  <c r="O69" i="90"/>
  <c r="O68" i="90"/>
  <c r="O67" i="90"/>
  <c r="O66" i="90"/>
  <c r="O65" i="90"/>
  <c r="O64" i="90"/>
  <c r="O63" i="90"/>
  <c r="O62" i="90"/>
  <c r="O61" i="90"/>
  <c r="O60" i="90"/>
  <c r="O59" i="90"/>
  <c r="O58" i="90"/>
  <c r="O57" i="90"/>
  <c r="O56" i="90"/>
  <c r="O55" i="90"/>
  <c r="O54" i="90"/>
  <c r="O53" i="90"/>
  <c r="O52" i="90"/>
  <c r="O51" i="90"/>
  <c r="O50" i="90"/>
  <c r="O49" i="90"/>
  <c r="O48" i="90"/>
  <c r="O47" i="90"/>
  <c r="O46" i="90"/>
  <c r="O45" i="90"/>
  <c r="O44" i="90"/>
  <c r="O43" i="90"/>
  <c r="O42" i="90"/>
  <c r="O41" i="90"/>
  <c r="O40" i="90"/>
  <c r="O39" i="90"/>
  <c r="O38" i="90"/>
  <c r="O37" i="90"/>
  <c r="O36" i="90"/>
  <c r="O35" i="90"/>
  <c r="O34" i="90"/>
  <c r="O33" i="90"/>
  <c r="O32" i="90"/>
  <c r="O31" i="90"/>
  <c r="O30" i="90"/>
  <c r="O29" i="90"/>
  <c r="O28" i="90"/>
  <c r="O27" i="90"/>
  <c r="O26" i="90"/>
  <c r="O25" i="90"/>
  <c r="O24" i="90"/>
  <c r="O23" i="90"/>
  <c r="O22" i="90"/>
  <c r="O21" i="90"/>
  <c r="O20" i="90"/>
  <c r="O19" i="90"/>
  <c r="O18" i="90"/>
  <c r="O17" i="90"/>
  <c r="O16" i="90"/>
  <c r="O15" i="90"/>
  <c r="O14" i="90"/>
  <c r="I101"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I15"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C35" i="90"/>
  <c r="C34" i="90"/>
  <c r="C33" i="90"/>
  <c r="C32" i="90"/>
  <c r="C31" i="90"/>
  <c r="C30" i="90"/>
  <c r="C29" i="90"/>
  <c r="C28" i="90"/>
  <c r="C27" i="90"/>
  <c r="C26" i="90"/>
  <c r="C25" i="90"/>
  <c r="C24" i="90"/>
  <c r="C23" i="90"/>
  <c r="C22" i="90"/>
  <c r="C21" i="90"/>
  <c r="C20" i="90"/>
  <c r="C19" i="90"/>
  <c r="C18" i="90"/>
  <c r="C17" i="90"/>
  <c r="C16" i="90"/>
  <c r="C15" i="90"/>
  <c r="AY101" i="90"/>
  <c r="AY100" i="90"/>
  <c r="AY99" i="90"/>
  <c r="AY98" i="90"/>
  <c r="AY97" i="90"/>
  <c r="AY96" i="90"/>
  <c r="AY95" i="90"/>
  <c r="AY94" i="90"/>
  <c r="AY93" i="90"/>
  <c r="AY92" i="90"/>
  <c r="AY91" i="90"/>
  <c r="AY90" i="90"/>
  <c r="AY89" i="90"/>
  <c r="AY88" i="90"/>
  <c r="AY87" i="90"/>
  <c r="AY86" i="90"/>
  <c r="AY85" i="90"/>
  <c r="AY84" i="90"/>
  <c r="AY83" i="90"/>
  <c r="AY82" i="90"/>
  <c r="AY81" i="90"/>
  <c r="AY80" i="90"/>
  <c r="AY79" i="90"/>
  <c r="AY78" i="90"/>
  <c r="AY77" i="90"/>
  <c r="AY76" i="90"/>
  <c r="AY75" i="90"/>
  <c r="AY74" i="90"/>
  <c r="AY73" i="90"/>
  <c r="AY72" i="90"/>
  <c r="AY71" i="90"/>
  <c r="AY70" i="90"/>
  <c r="AY69" i="90"/>
  <c r="AY68" i="90"/>
  <c r="AY67" i="90"/>
  <c r="AY66" i="90"/>
  <c r="AY65" i="90"/>
  <c r="AY64" i="90"/>
  <c r="AY63" i="90"/>
  <c r="AY62" i="90"/>
  <c r="AY61" i="90"/>
  <c r="AY60" i="90"/>
  <c r="AY59" i="90"/>
  <c r="AY58" i="90"/>
  <c r="AY57" i="90"/>
  <c r="AY56" i="90"/>
  <c r="AY55" i="90"/>
  <c r="AY54" i="90"/>
  <c r="AY53" i="90"/>
  <c r="AY52" i="90"/>
  <c r="AY51" i="90"/>
  <c r="AY50" i="90"/>
  <c r="AY49" i="90"/>
  <c r="AY48" i="90"/>
  <c r="AY47" i="90"/>
  <c r="AY46" i="90"/>
  <c r="AY45" i="90"/>
  <c r="AY44" i="90"/>
  <c r="AY43" i="90"/>
  <c r="AY42" i="90"/>
  <c r="AY41" i="90"/>
  <c r="AY40" i="90"/>
  <c r="AY39" i="90"/>
  <c r="AY38" i="90"/>
  <c r="AY37" i="90"/>
  <c r="AY36" i="90"/>
  <c r="AY35" i="90"/>
  <c r="AY34" i="90"/>
  <c r="AY33" i="90"/>
  <c r="AY32" i="90"/>
  <c r="AY31" i="90"/>
  <c r="AY30" i="90"/>
  <c r="AY29" i="90"/>
  <c r="AY28" i="90"/>
  <c r="AY27" i="90"/>
  <c r="AY26" i="90"/>
  <c r="AY25" i="90"/>
  <c r="AY24" i="90"/>
  <c r="AY23" i="90"/>
  <c r="AY22" i="90"/>
  <c r="AY21" i="90"/>
  <c r="AY20" i="90"/>
  <c r="AY19" i="90"/>
  <c r="AY18" i="90"/>
  <c r="AY17" i="90"/>
  <c r="AY16" i="90"/>
  <c r="AY15" i="90"/>
  <c r="AY14" i="90"/>
  <c r="AS101" i="90"/>
  <c r="AS100" i="90"/>
  <c r="AS99" i="90"/>
  <c r="AS98" i="90"/>
  <c r="AS97" i="90"/>
  <c r="AS96" i="90"/>
  <c r="AS95" i="90"/>
  <c r="AS94" i="90"/>
  <c r="AS93" i="90"/>
  <c r="AS92" i="90"/>
  <c r="AS91" i="90"/>
  <c r="AS90" i="90"/>
  <c r="AS89" i="90"/>
  <c r="AS88" i="90"/>
  <c r="AS87" i="90"/>
  <c r="AS86" i="90"/>
  <c r="AS85" i="90"/>
  <c r="AS84" i="90"/>
  <c r="AS83" i="90"/>
  <c r="AS82" i="90"/>
  <c r="AS81" i="90"/>
  <c r="AS80" i="90"/>
  <c r="AS79" i="90"/>
  <c r="AS78" i="90"/>
  <c r="AS77" i="90"/>
  <c r="AS76" i="90"/>
  <c r="AS75" i="90"/>
  <c r="AS74" i="90"/>
  <c r="AS73" i="90"/>
  <c r="AS72" i="90"/>
  <c r="AS71" i="90"/>
  <c r="AS70" i="90"/>
  <c r="AS69" i="90"/>
  <c r="AS68" i="90"/>
  <c r="AS67" i="90"/>
  <c r="AS66" i="90"/>
  <c r="AS65" i="90"/>
  <c r="AS64" i="90"/>
  <c r="AS63" i="90"/>
  <c r="AS62" i="90"/>
  <c r="AS61" i="90"/>
  <c r="AS60" i="90"/>
  <c r="AS59" i="90"/>
  <c r="AS58" i="90"/>
  <c r="AS57" i="90"/>
  <c r="AS56" i="90"/>
  <c r="AS55" i="90"/>
  <c r="AS54" i="90"/>
  <c r="AS53" i="90"/>
  <c r="AS52" i="90"/>
  <c r="AS51" i="90"/>
  <c r="AS50" i="90"/>
  <c r="AS49" i="90"/>
  <c r="AS48" i="90"/>
  <c r="AS47" i="90"/>
  <c r="AS46" i="90"/>
  <c r="AS45" i="90"/>
  <c r="AS44" i="90"/>
  <c r="AS43" i="90"/>
  <c r="AS42" i="90"/>
  <c r="AS41" i="90"/>
  <c r="AS40" i="90"/>
  <c r="AS39" i="90"/>
  <c r="AS38" i="90"/>
  <c r="AS37" i="90"/>
  <c r="AS36" i="90"/>
  <c r="AS35" i="90"/>
  <c r="AS34" i="90"/>
  <c r="AS33" i="90"/>
  <c r="AS32" i="90"/>
  <c r="AS31" i="90"/>
  <c r="AS30" i="90"/>
  <c r="AS29" i="90"/>
  <c r="AS28" i="90"/>
  <c r="AS27" i="90"/>
  <c r="AS26" i="90"/>
  <c r="AS25" i="90"/>
  <c r="AS24" i="90"/>
  <c r="AS23" i="90"/>
  <c r="AS22" i="90"/>
  <c r="AS21" i="90"/>
  <c r="AS20" i="90"/>
  <c r="AS19" i="90"/>
  <c r="AS18" i="90"/>
  <c r="AS17" i="90"/>
  <c r="AS16" i="90"/>
  <c r="AS15" i="90"/>
  <c r="AS14" i="90"/>
  <c r="AS13" i="90"/>
  <c r="AS6" i="90"/>
  <c r="AS7" i="90"/>
  <c r="AS8" i="90"/>
  <c r="AS9" i="90"/>
  <c r="AS10" i="90"/>
  <c r="AS11" i="90"/>
  <c r="AS12" i="90"/>
  <c r="AY13" i="90"/>
  <c r="AM19" i="90"/>
  <c r="AM27" i="90"/>
  <c r="AM35" i="90"/>
  <c r="AM43" i="90"/>
  <c r="AM51" i="90"/>
  <c r="AM59" i="90"/>
  <c r="AM67" i="90"/>
  <c r="AM75" i="90"/>
  <c r="AM83" i="90"/>
  <c r="AM91" i="90"/>
  <c r="AM99" i="90"/>
  <c r="AY6" i="90"/>
  <c r="AY7" i="90"/>
  <c r="AY8" i="90"/>
  <c r="AY9" i="90"/>
  <c r="AY10" i="90"/>
  <c r="AY11" i="90"/>
  <c r="AY12" i="90"/>
  <c r="C14" i="90"/>
  <c r="AM20" i="90"/>
  <c r="AM28" i="90"/>
  <c r="AM36" i="90"/>
  <c r="AM44" i="90"/>
  <c r="AM52" i="90"/>
  <c r="AM60" i="90"/>
  <c r="AM68" i="90"/>
  <c r="AM76" i="90"/>
  <c r="AM84" i="90"/>
  <c r="AM92" i="90"/>
  <c r="AM100" i="90"/>
  <c r="C6" i="90"/>
  <c r="C7" i="90"/>
  <c r="C8" i="90"/>
  <c r="C9" i="90"/>
  <c r="C10" i="90"/>
  <c r="C11" i="90"/>
  <c r="C12" i="90"/>
  <c r="C13" i="90"/>
  <c r="I14" i="90"/>
  <c r="AM21" i="90"/>
  <c r="AM29" i="90"/>
  <c r="AM37" i="90"/>
  <c r="AM45" i="90"/>
  <c r="AM53" i="90"/>
  <c r="AM61" i="90"/>
  <c r="AM69" i="90"/>
  <c r="AM77" i="90"/>
  <c r="AM85" i="90"/>
  <c r="AM93" i="90"/>
  <c r="AM101" i="90"/>
  <c r="AA6" i="92"/>
  <c r="AA7" i="92"/>
  <c r="AG8" i="92"/>
  <c r="AY10" i="92"/>
  <c r="AM13" i="92"/>
  <c r="AA16" i="92"/>
  <c r="AY18" i="92"/>
  <c r="AM21" i="92"/>
  <c r="AA24" i="92"/>
  <c r="AY26" i="92"/>
  <c r="AM29" i="92"/>
  <c r="AA32" i="92"/>
  <c r="AY34" i="92"/>
  <c r="AM37" i="92"/>
  <c r="AA40" i="92"/>
  <c r="AY42" i="92"/>
  <c r="AM45" i="92"/>
  <c r="AA48" i="92"/>
  <c r="AY50" i="92"/>
  <c r="AM53" i="92"/>
  <c r="AA56" i="92"/>
  <c r="AY58" i="92"/>
  <c r="AM61" i="92"/>
  <c r="AA64" i="92"/>
  <c r="AA67" i="92"/>
  <c r="AA71" i="92"/>
  <c r="AA75" i="92"/>
  <c r="AA79" i="92"/>
  <c r="AA83" i="92"/>
  <c r="AA87" i="92"/>
  <c r="AA91" i="92"/>
  <c r="AA95" i="92"/>
  <c r="AA99" i="92"/>
  <c r="AG6" i="92"/>
  <c r="AG7" i="92"/>
  <c r="AM8" i="92"/>
  <c r="AA11" i="92"/>
  <c r="AY13" i="92"/>
  <c r="AM16" i="92"/>
  <c r="AA19" i="92"/>
  <c r="AY21" i="92"/>
  <c r="AM24" i="92"/>
  <c r="AA27" i="92"/>
  <c r="AY29" i="92"/>
  <c r="AM32" i="92"/>
  <c r="AA35" i="92"/>
  <c r="AY37" i="92"/>
  <c r="AM40" i="92"/>
  <c r="AA43" i="92"/>
  <c r="AY45" i="92"/>
  <c r="AM48" i="92"/>
  <c r="AA51" i="92"/>
  <c r="AY53" i="92"/>
  <c r="AM56" i="92"/>
  <c r="AA59" i="92"/>
  <c r="AY61" i="92"/>
  <c r="AM64" i="92"/>
  <c r="AM67" i="92"/>
  <c r="AM71" i="92"/>
  <c r="AM75" i="92"/>
  <c r="AM79" i="92"/>
  <c r="AM83" i="92"/>
  <c r="AM87" i="92"/>
  <c r="AM91" i="92"/>
  <c r="AM95" i="92"/>
  <c r="AM99" i="92"/>
  <c r="AG101" i="92"/>
  <c r="AG100" i="92"/>
  <c r="AG99" i="92"/>
  <c r="AG98" i="92"/>
  <c r="AG97" i="92"/>
  <c r="AG96" i="92"/>
  <c r="AG95" i="92"/>
  <c r="AG94" i="92"/>
  <c r="AG93" i="92"/>
  <c r="AG92" i="92"/>
  <c r="AG91" i="92"/>
  <c r="AG90" i="92"/>
  <c r="AG89" i="92"/>
  <c r="AG88" i="92"/>
  <c r="AG87" i="92"/>
  <c r="AG86" i="92"/>
  <c r="AG85" i="92"/>
  <c r="AG84" i="92"/>
  <c r="AG83" i="92"/>
  <c r="AG82" i="92"/>
  <c r="AG81" i="92"/>
  <c r="AG80" i="92"/>
  <c r="AG79" i="92"/>
  <c r="AG78" i="92"/>
  <c r="AG77" i="92"/>
  <c r="AG76" i="92"/>
  <c r="AG75" i="92"/>
  <c r="AG74" i="92"/>
  <c r="AG73" i="92"/>
  <c r="AG72" i="92"/>
  <c r="AG71" i="92"/>
  <c r="AG70" i="92"/>
  <c r="AG69" i="92"/>
  <c r="AG68" i="92"/>
  <c r="AG67" i="92"/>
  <c r="AG66" i="92"/>
  <c r="AG65" i="92"/>
  <c r="AG64" i="92"/>
  <c r="AG63" i="92"/>
  <c r="AG62" i="92"/>
  <c r="AG61" i="92"/>
  <c r="AG60" i="92"/>
  <c r="AG59" i="92"/>
  <c r="AG58" i="92"/>
  <c r="AG57" i="92"/>
  <c r="AG56" i="92"/>
  <c r="AG55" i="92"/>
  <c r="AG54" i="92"/>
  <c r="AG53" i="92"/>
  <c r="AG52" i="92"/>
  <c r="AG51" i="92"/>
  <c r="AG50" i="92"/>
  <c r="AG49" i="92"/>
  <c r="AG48" i="92"/>
  <c r="AG47" i="92"/>
  <c r="AG46" i="92"/>
  <c r="AG45" i="92"/>
  <c r="AG44" i="92"/>
  <c r="AG43" i="92"/>
  <c r="AG42" i="92"/>
  <c r="AG41" i="92"/>
  <c r="AG40" i="92"/>
  <c r="AG39" i="92"/>
  <c r="AG38" i="92"/>
  <c r="AG37" i="92"/>
  <c r="AG36" i="92"/>
  <c r="AG35" i="92"/>
  <c r="AG34" i="92"/>
  <c r="AG33" i="92"/>
  <c r="AG32" i="92"/>
  <c r="AG31" i="92"/>
  <c r="AG30" i="92"/>
  <c r="AG29" i="92"/>
  <c r="AG28" i="92"/>
  <c r="AG27" i="92"/>
  <c r="AG26" i="92"/>
  <c r="AG25" i="92"/>
  <c r="AG24" i="92"/>
  <c r="AG23" i="92"/>
  <c r="AG22" i="92"/>
  <c r="AG21" i="92"/>
  <c r="AG20" i="92"/>
  <c r="AG19" i="92"/>
  <c r="AG18" i="92"/>
  <c r="AG17" i="92"/>
  <c r="AG16" i="92"/>
  <c r="AG15" i="92"/>
  <c r="AG14" i="92"/>
  <c r="AG13" i="92"/>
  <c r="AG12" i="92"/>
  <c r="AG11" i="92"/>
  <c r="AG10" i="92"/>
  <c r="AG9" i="92"/>
  <c r="O101" i="92"/>
  <c r="O100" i="92"/>
  <c r="O99" i="92"/>
  <c r="O98" i="92"/>
  <c r="O97" i="92"/>
  <c r="O96" i="92"/>
  <c r="O95" i="92"/>
  <c r="O94" i="92"/>
  <c r="O93" i="92"/>
  <c r="O92" i="92"/>
  <c r="O91" i="92"/>
  <c r="O90" i="92"/>
  <c r="O89" i="92"/>
  <c r="O88" i="92"/>
  <c r="O87" i="92"/>
  <c r="O86" i="92"/>
  <c r="O85" i="92"/>
  <c r="O84" i="92"/>
  <c r="O83" i="92"/>
  <c r="O82" i="92"/>
  <c r="O81" i="92"/>
  <c r="O80" i="92"/>
  <c r="O79" i="92"/>
  <c r="O78" i="92"/>
  <c r="O77" i="92"/>
  <c r="O76" i="92"/>
  <c r="O75" i="92"/>
  <c r="O74" i="92"/>
  <c r="O73" i="92"/>
  <c r="O72" i="92"/>
  <c r="O71" i="92"/>
  <c r="O70" i="92"/>
  <c r="O69" i="92"/>
  <c r="O68" i="92"/>
  <c r="O67" i="92"/>
  <c r="O66" i="92"/>
  <c r="O65" i="92"/>
  <c r="O64" i="92"/>
  <c r="O63" i="92"/>
  <c r="O62" i="92"/>
  <c r="O61" i="92"/>
  <c r="O60" i="92"/>
  <c r="O59" i="92"/>
  <c r="O58" i="92"/>
  <c r="O57" i="92"/>
  <c r="O56" i="92"/>
  <c r="O55" i="92"/>
  <c r="O54" i="92"/>
  <c r="O53" i="92"/>
  <c r="O52" i="92"/>
  <c r="O51" i="92"/>
  <c r="O50" i="92"/>
  <c r="O49" i="92"/>
  <c r="O48" i="92"/>
  <c r="O47" i="92"/>
  <c r="O46" i="92"/>
  <c r="O45" i="92"/>
  <c r="O44" i="92"/>
  <c r="O43" i="92"/>
  <c r="O42" i="92"/>
  <c r="O41" i="92"/>
  <c r="O40" i="92"/>
  <c r="O39" i="92"/>
  <c r="O38" i="92"/>
  <c r="O37" i="92"/>
  <c r="O36" i="92"/>
  <c r="O35" i="92"/>
  <c r="O34" i="92"/>
  <c r="O33" i="92"/>
  <c r="O32" i="92"/>
  <c r="O31" i="92"/>
  <c r="O30" i="92"/>
  <c r="O29" i="92"/>
  <c r="O28" i="92"/>
  <c r="O27" i="92"/>
  <c r="O26" i="92"/>
  <c r="O25" i="92"/>
  <c r="O24" i="92"/>
  <c r="O23" i="92"/>
  <c r="O22" i="92"/>
  <c r="O21" i="92"/>
  <c r="O20" i="92"/>
  <c r="O19" i="92"/>
  <c r="O18" i="92"/>
  <c r="O17" i="92"/>
  <c r="O16" i="92"/>
  <c r="O15" i="92"/>
  <c r="O14" i="92"/>
  <c r="O13" i="92"/>
  <c r="O12" i="92"/>
  <c r="O11" i="92"/>
  <c r="O10" i="92"/>
  <c r="O9" i="92"/>
  <c r="O8" i="92"/>
  <c r="I101" i="92"/>
  <c r="I100" i="92"/>
  <c r="I99" i="92"/>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69" i="92"/>
  <c r="I68" i="92"/>
  <c r="I67" i="92"/>
  <c r="I66" i="92"/>
  <c r="I65" i="92"/>
  <c r="I64" i="92"/>
  <c r="I63" i="92"/>
  <c r="I62" i="92"/>
  <c r="I61" i="92"/>
  <c r="I60" i="92"/>
  <c r="I59" i="92"/>
  <c r="I58" i="92"/>
  <c r="I57" i="92"/>
  <c r="I56" i="92"/>
  <c r="I55" i="92"/>
  <c r="I54" i="92"/>
  <c r="I53" i="92"/>
  <c r="I52" i="92"/>
  <c r="I51" i="92"/>
  <c r="I50" i="92"/>
  <c r="I49" i="92"/>
  <c r="I48" i="92"/>
  <c r="I47" i="92"/>
  <c r="I46" i="92"/>
  <c r="I45" i="92"/>
  <c r="I44" i="92"/>
  <c r="I43" i="92"/>
  <c r="I42" i="92"/>
  <c r="I41" i="92"/>
  <c r="I40" i="92"/>
  <c r="I39" i="92"/>
  <c r="I38" i="92"/>
  <c r="I37" i="92"/>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I10" i="92"/>
  <c r="I9" i="92"/>
  <c r="C101" i="92"/>
  <c r="C100" i="92"/>
  <c r="C9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15" i="92"/>
  <c r="C14" i="92"/>
  <c r="C13" i="92"/>
  <c r="C12" i="92"/>
  <c r="C11" i="92"/>
  <c r="C10" i="92"/>
  <c r="C9" i="92"/>
  <c r="AY101" i="92"/>
  <c r="AY100" i="92"/>
  <c r="AY99" i="92"/>
  <c r="AY98" i="92"/>
  <c r="AY97" i="92"/>
  <c r="AY96" i="92"/>
  <c r="AY95" i="92"/>
  <c r="AY94" i="92"/>
  <c r="AY93" i="92"/>
  <c r="AY92" i="92"/>
  <c r="AY91" i="92"/>
  <c r="AY90" i="92"/>
  <c r="AY89" i="92"/>
  <c r="AY88" i="92"/>
  <c r="AY87" i="92"/>
  <c r="AY86" i="92"/>
  <c r="AY85" i="92"/>
  <c r="AY84" i="92"/>
  <c r="AY83" i="92"/>
  <c r="AY82" i="92"/>
  <c r="AY81" i="92"/>
  <c r="AY80" i="92"/>
  <c r="AY79" i="92"/>
  <c r="AY78" i="92"/>
  <c r="AY77" i="92"/>
  <c r="AY76" i="92"/>
  <c r="AY75" i="92"/>
  <c r="AY74" i="92"/>
  <c r="AY73" i="92"/>
  <c r="AY72" i="92"/>
  <c r="AY71" i="92"/>
  <c r="AY70" i="92"/>
  <c r="AY69" i="92"/>
  <c r="AY68" i="92"/>
  <c r="AY67" i="92"/>
  <c r="AY66" i="92"/>
  <c r="AS101" i="92"/>
  <c r="AS100" i="92"/>
  <c r="AS99" i="92"/>
  <c r="AS98" i="92"/>
  <c r="AS97" i="92"/>
  <c r="AS96" i="92"/>
  <c r="AS95" i="92"/>
  <c r="AS94" i="92"/>
  <c r="AS93" i="92"/>
  <c r="AS92" i="92"/>
  <c r="AS91" i="92"/>
  <c r="AS90" i="92"/>
  <c r="AS89" i="92"/>
  <c r="AS88" i="92"/>
  <c r="AS87" i="92"/>
  <c r="AS86" i="92"/>
  <c r="AS85" i="92"/>
  <c r="AS84" i="92"/>
  <c r="AS83" i="92"/>
  <c r="AS82" i="92"/>
  <c r="AS81" i="92"/>
  <c r="AS80" i="92"/>
  <c r="AS79" i="92"/>
  <c r="AS78" i="92"/>
  <c r="AS77" i="92"/>
  <c r="AS76" i="92"/>
  <c r="AS75" i="92"/>
  <c r="AS74" i="92"/>
  <c r="AS73" i="92"/>
  <c r="AS72" i="92"/>
  <c r="AS71" i="92"/>
  <c r="AS70" i="92"/>
  <c r="AS69" i="92"/>
  <c r="AS68" i="92"/>
  <c r="AS67" i="92"/>
  <c r="AS66" i="92"/>
  <c r="AS65" i="92"/>
  <c r="AS64" i="92"/>
  <c r="AS63" i="92"/>
  <c r="AS62" i="92"/>
  <c r="AS61" i="92"/>
  <c r="AS60" i="92"/>
  <c r="AS59" i="92"/>
  <c r="AS58" i="92"/>
  <c r="AS57" i="92"/>
  <c r="AS56" i="92"/>
  <c r="AS55" i="92"/>
  <c r="AS54" i="92"/>
  <c r="AS53" i="92"/>
  <c r="AS52" i="92"/>
  <c r="AS51" i="92"/>
  <c r="AS50" i="92"/>
  <c r="AS49" i="92"/>
  <c r="AS48" i="92"/>
  <c r="AS47" i="92"/>
  <c r="AS46" i="92"/>
  <c r="AS45" i="92"/>
  <c r="AS44" i="92"/>
  <c r="AS43" i="92"/>
  <c r="AS42" i="92"/>
  <c r="AS41" i="92"/>
  <c r="AS40" i="92"/>
  <c r="AS39" i="92"/>
  <c r="AS38" i="92"/>
  <c r="AS37" i="92"/>
  <c r="AS36" i="92"/>
  <c r="AS35" i="92"/>
  <c r="AS34" i="92"/>
  <c r="AS33" i="92"/>
  <c r="AS32" i="92"/>
  <c r="AS31" i="92"/>
  <c r="AS30" i="92"/>
  <c r="AS29" i="92"/>
  <c r="AS28" i="92"/>
  <c r="AS27" i="92"/>
  <c r="AS26" i="92"/>
  <c r="AS25" i="92"/>
  <c r="AS24" i="92"/>
  <c r="AS23" i="92"/>
  <c r="AS22" i="92"/>
  <c r="AS21" i="92"/>
  <c r="AS20" i="92"/>
  <c r="AS19" i="92"/>
  <c r="AS18" i="92"/>
  <c r="AS17" i="92"/>
  <c r="AS16" i="92"/>
  <c r="AS15" i="92"/>
  <c r="AS14" i="92"/>
  <c r="AS13" i="92"/>
  <c r="AS12" i="92"/>
  <c r="AS11" i="92"/>
  <c r="AS10" i="92"/>
  <c r="AS9" i="92"/>
  <c r="AS8" i="92"/>
  <c r="AS6" i="92"/>
  <c r="AS7" i="92"/>
  <c r="AA9" i="92"/>
  <c r="AY11" i="92"/>
  <c r="AM14" i="92"/>
  <c r="AA17" i="92"/>
  <c r="AY19" i="92"/>
  <c r="AM22" i="92"/>
  <c r="AA25" i="92"/>
  <c r="AY27" i="92"/>
  <c r="AM30" i="92"/>
  <c r="AA33" i="92"/>
  <c r="AY35" i="92"/>
  <c r="AM38" i="92"/>
  <c r="AA41" i="92"/>
  <c r="AY43" i="92"/>
  <c r="AM46" i="92"/>
  <c r="AA49" i="92"/>
  <c r="AY51" i="92"/>
  <c r="AM54" i="92"/>
  <c r="AA57" i="92"/>
  <c r="AY59" i="92"/>
  <c r="AM62" i="92"/>
  <c r="AA65" i="92"/>
  <c r="AM68" i="92"/>
  <c r="AM72" i="92"/>
  <c r="AM76" i="92"/>
  <c r="AM80" i="92"/>
  <c r="AM84" i="92"/>
  <c r="AM88" i="92"/>
  <c r="AM92" i="92"/>
  <c r="AM96" i="92"/>
  <c r="AM100" i="92"/>
  <c r="AY6" i="92"/>
  <c r="AY7" i="92"/>
  <c r="AM9" i="92"/>
  <c r="AA12" i="92"/>
  <c r="AY14" i="92"/>
  <c r="AM17" i="92"/>
  <c r="AA20" i="92"/>
  <c r="AY22" i="92"/>
  <c r="AM25" i="92"/>
  <c r="AA28" i="92"/>
  <c r="AY30" i="92"/>
  <c r="AM33" i="92"/>
  <c r="AA36" i="92"/>
  <c r="AY38" i="92"/>
  <c r="AM41" i="92"/>
  <c r="AA44" i="92"/>
  <c r="AY46" i="92"/>
  <c r="AM49" i="92"/>
  <c r="AA52" i="92"/>
  <c r="AY54" i="92"/>
  <c r="AM57" i="92"/>
  <c r="AA60" i="92"/>
  <c r="AY62" i="92"/>
  <c r="AM65" i="92"/>
  <c r="AA69" i="92"/>
  <c r="AA73" i="92"/>
  <c r="AA77" i="92"/>
  <c r="AA81" i="92"/>
  <c r="AA85" i="92"/>
  <c r="AA89" i="92"/>
  <c r="AA93" i="92"/>
  <c r="AA97" i="92"/>
  <c r="AA101" i="92"/>
  <c r="C6" i="92"/>
  <c r="C7" i="92"/>
  <c r="C8" i="92"/>
  <c r="AY9" i="92"/>
  <c r="AM12" i="92"/>
  <c r="AA15" i="92"/>
  <c r="AY17" i="92"/>
  <c r="AM20" i="92"/>
  <c r="AA23" i="92"/>
  <c r="AY25" i="92"/>
  <c r="AM28" i="92"/>
  <c r="AA31" i="92"/>
  <c r="AY33" i="92"/>
  <c r="AM36" i="92"/>
  <c r="AA39" i="92"/>
  <c r="AY41" i="92"/>
  <c r="AM44" i="92"/>
  <c r="AA47" i="92"/>
  <c r="AY49" i="92"/>
  <c r="AM52" i="92"/>
  <c r="AA55" i="92"/>
  <c r="AY57" i="92"/>
  <c r="AM60" i="92"/>
  <c r="AA63" i="92"/>
  <c r="AY65" i="92"/>
  <c r="AM69" i="92"/>
  <c r="AM73" i="92"/>
  <c r="AM77" i="92"/>
  <c r="AM81" i="92"/>
  <c r="AM85" i="92"/>
  <c r="AM89" i="92"/>
  <c r="AM93" i="92"/>
  <c r="AM97" i="92"/>
  <c r="AM101" i="92"/>
  <c r="C7" i="94"/>
  <c r="AS9" i="94"/>
  <c r="AA12" i="94"/>
  <c r="C15" i="94"/>
  <c r="AS17" i="94"/>
  <c r="AA20" i="94"/>
  <c r="C23" i="94"/>
  <c r="AS25" i="94"/>
  <c r="AA28" i="94"/>
  <c r="C31" i="94"/>
  <c r="AS33" i="94"/>
  <c r="AA36" i="94"/>
  <c r="C39" i="94"/>
  <c r="AS41" i="94"/>
  <c r="AA44" i="94"/>
  <c r="C47" i="94"/>
  <c r="AS49" i="94"/>
  <c r="AA52" i="94"/>
  <c r="C55" i="94"/>
  <c r="AS57" i="94"/>
  <c r="AA60" i="94"/>
  <c r="C63" i="94"/>
  <c r="AS65" i="94"/>
  <c r="AA68" i="94"/>
  <c r="C71" i="94"/>
  <c r="AS73" i="94"/>
  <c r="AA76" i="94"/>
  <c r="C79" i="94"/>
  <c r="AS81" i="94"/>
  <c r="AA84" i="94"/>
  <c r="C87" i="94"/>
  <c r="AS89" i="94"/>
  <c r="AA92" i="94"/>
  <c r="C95" i="94"/>
  <c r="AA7" i="94"/>
  <c r="C10" i="94"/>
  <c r="AS12" i="94"/>
  <c r="AA15" i="94"/>
  <c r="C18" i="94"/>
  <c r="AS20" i="94"/>
  <c r="AA23" i="94"/>
  <c r="C26" i="94"/>
  <c r="AS28" i="94"/>
  <c r="AA31" i="94"/>
  <c r="C34" i="94"/>
  <c r="AS36" i="94"/>
  <c r="AA39" i="94"/>
  <c r="C42" i="94"/>
  <c r="AS44" i="94"/>
  <c r="AA47" i="94"/>
  <c r="C50" i="94"/>
  <c r="AS52" i="94"/>
  <c r="AA55" i="94"/>
  <c r="C58" i="94"/>
  <c r="AS60" i="94"/>
  <c r="AA63" i="94"/>
  <c r="C66" i="94"/>
  <c r="AS68" i="94"/>
  <c r="AA71" i="94"/>
  <c r="C74" i="94"/>
  <c r="AS76" i="94"/>
  <c r="AA79" i="94"/>
  <c r="C82" i="94"/>
  <c r="AS84" i="94"/>
  <c r="AA87" i="94"/>
  <c r="C90" i="94"/>
  <c r="AS92" i="94"/>
  <c r="AA95" i="94"/>
  <c r="I101" i="94"/>
  <c r="I100" i="94"/>
  <c r="I99" i="94"/>
  <c r="I98" i="94"/>
  <c r="C101" i="94"/>
  <c r="C100" i="94"/>
  <c r="C99" i="94"/>
  <c r="C98" i="94"/>
  <c r="C97" i="94"/>
  <c r="AS101" i="94"/>
  <c r="AS100" i="94"/>
  <c r="AS99" i="94"/>
  <c r="AS98" i="94"/>
  <c r="AS97" i="94"/>
  <c r="AS96" i="94"/>
  <c r="AM101" i="94"/>
  <c r="AM100" i="94"/>
  <c r="AM99" i="94"/>
  <c r="AM98" i="94"/>
  <c r="AM97" i="94"/>
  <c r="AY100" i="94"/>
  <c r="AY98" i="94"/>
  <c r="I97" i="94"/>
  <c r="AY95" i="94"/>
  <c r="AY94" i="94"/>
  <c r="AY93" i="94"/>
  <c r="AY92" i="94"/>
  <c r="AY91" i="94"/>
  <c r="AY90" i="94"/>
  <c r="AY89" i="94"/>
  <c r="AY88" i="94"/>
  <c r="AY87" i="94"/>
  <c r="AY86" i="94"/>
  <c r="AY85" i="94"/>
  <c r="AY84" i="94"/>
  <c r="AY83" i="94"/>
  <c r="AY82" i="94"/>
  <c r="AY81" i="94"/>
  <c r="AY80" i="94"/>
  <c r="AY79" i="94"/>
  <c r="AY78" i="94"/>
  <c r="AY77" i="94"/>
  <c r="AY76" i="94"/>
  <c r="AY75" i="94"/>
  <c r="AY74" i="94"/>
  <c r="AY73" i="94"/>
  <c r="AY72" i="94"/>
  <c r="AY71" i="94"/>
  <c r="AY70" i="94"/>
  <c r="AY69" i="94"/>
  <c r="AY68" i="94"/>
  <c r="AY67" i="94"/>
  <c r="AY66" i="94"/>
  <c r="AY65" i="94"/>
  <c r="AY64" i="94"/>
  <c r="AY63" i="94"/>
  <c r="AY62" i="94"/>
  <c r="AY61" i="94"/>
  <c r="AY60" i="94"/>
  <c r="AY59" i="94"/>
  <c r="AY58" i="94"/>
  <c r="AY57" i="94"/>
  <c r="AY56" i="94"/>
  <c r="AY55" i="94"/>
  <c r="AY54" i="94"/>
  <c r="AY53" i="94"/>
  <c r="AY52" i="94"/>
  <c r="AY51" i="94"/>
  <c r="AY50" i="94"/>
  <c r="AY49" i="94"/>
  <c r="AY48" i="94"/>
  <c r="AY47" i="94"/>
  <c r="AY46" i="94"/>
  <c r="AY45" i="94"/>
  <c r="AY44" i="94"/>
  <c r="AY43" i="94"/>
  <c r="AY42" i="94"/>
  <c r="AY41" i="94"/>
  <c r="AY40" i="94"/>
  <c r="AY39" i="94"/>
  <c r="AY38" i="94"/>
  <c r="AY37" i="94"/>
  <c r="AY36" i="94"/>
  <c r="AY35" i="94"/>
  <c r="AY34" i="94"/>
  <c r="AY33" i="94"/>
  <c r="AY32" i="94"/>
  <c r="AY31" i="94"/>
  <c r="AY30" i="94"/>
  <c r="AY29" i="94"/>
  <c r="AY28" i="94"/>
  <c r="AY27" i="94"/>
  <c r="AY26" i="94"/>
  <c r="AY25" i="94"/>
  <c r="AY24" i="94"/>
  <c r="AY23" i="94"/>
  <c r="AY22" i="94"/>
  <c r="AY21" i="94"/>
  <c r="AY20" i="94"/>
  <c r="AY19" i="94"/>
  <c r="AY18" i="94"/>
  <c r="AY17" i="94"/>
  <c r="AY16" i="94"/>
  <c r="AY15" i="94"/>
  <c r="AY14" i="94"/>
  <c r="AY13" i="94"/>
  <c r="AY12" i="94"/>
  <c r="AY11" i="94"/>
  <c r="AY10" i="94"/>
  <c r="AY9" i="94"/>
  <c r="AY8" i="94"/>
  <c r="AY7" i="94"/>
  <c r="AY6" i="94"/>
  <c r="AG100" i="94"/>
  <c r="AG98" i="94"/>
  <c r="AY96" i="94"/>
  <c r="AA100" i="94"/>
  <c r="AA98" i="94"/>
  <c r="AM96" i="94"/>
  <c r="AM95" i="94"/>
  <c r="AM94" i="94"/>
  <c r="AM93" i="94"/>
  <c r="AM92" i="94"/>
  <c r="AM91" i="94"/>
  <c r="AM90" i="94"/>
  <c r="AM89" i="94"/>
  <c r="AM88" i="94"/>
  <c r="AM87" i="94"/>
  <c r="AM86" i="94"/>
  <c r="AM85" i="94"/>
  <c r="AM84" i="94"/>
  <c r="AM83" i="94"/>
  <c r="AM82" i="94"/>
  <c r="AM81" i="94"/>
  <c r="AM80" i="94"/>
  <c r="AM79" i="94"/>
  <c r="AM78" i="94"/>
  <c r="AM77" i="94"/>
  <c r="AM76" i="94"/>
  <c r="AM75" i="94"/>
  <c r="AM74" i="94"/>
  <c r="AM73" i="94"/>
  <c r="AM72" i="94"/>
  <c r="AM71" i="94"/>
  <c r="AM70" i="94"/>
  <c r="AM69" i="94"/>
  <c r="AM68" i="94"/>
  <c r="AM67" i="94"/>
  <c r="AM66" i="94"/>
  <c r="AM65" i="94"/>
  <c r="AM64" i="94"/>
  <c r="AM63" i="94"/>
  <c r="AM62" i="94"/>
  <c r="AM61" i="94"/>
  <c r="AM60" i="94"/>
  <c r="AM59" i="94"/>
  <c r="AM58" i="94"/>
  <c r="AM57" i="94"/>
  <c r="AM56" i="94"/>
  <c r="AM55" i="94"/>
  <c r="AM54" i="94"/>
  <c r="AM53" i="94"/>
  <c r="AM52" i="94"/>
  <c r="AM51" i="94"/>
  <c r="AM50" i="94"/>
  <c r="AM49" i="94"/>
  <c r="AM48" i="94"/>
  <c r="AM47" i="94"/>
  <c r="AM46" i="94"/>
  <c r="AM45" i="94"/>
  <c r="AM44" i="94"/>
  <c r="AM43" i="94"/>
  <c r="AM42" i="94"/>
  <c r="AM41" i="94"/>
  <c r="AM40" i="94"/>
  <c r="AM39" i="94"/>
  <c r="AM38" i="94"/>
  <c r="AM37" i="94"/>
  <c r="AM36" i="94"/>
  <c r="AM35" i="94"/>
  <c r="AM34" i="94"/>
  <c r="AM33" i="94"/>
  <c r="AM32" i="94"/>
  <c r="AM31" i="94"/>
  <c r="AM30" i="94"/>
  <c r="AM29" i="94"/>
  <c r="AM28" i="94"/>
  <c r="AM27" i="94"/>
  <c r="AM26" i="94"/>
  <c r="AM25" i="94"/>
  <c r="AM24" i="94"/>
  <c r="AM23" i="94"/>
  <c r="AM22" i="94"/>
  <c r="AM21" i="94"/>
  <c r="AM20" i="94"/>
  <c r="AM19" i="94"/>
  <c r="AM18" i="94"/>
  <c r="AM17" i="94"/>
  <c r="AM16" i="94"/>
  <c r="AM15" i="94"/>
  <c r="AM14" i="94"/>
  <c r="AM13" i="94"/>
  <c r="AM12" i="94"/>
  <c r="AM11" i="94"/>
  <c r="AM10" i="94"/>
  <c r="AM9" i="94"/>
  <c r="AM8" i="94"/>
  <c r="AM7" i="94"/>
  <c r="AM6" i="94"/>
  <c r="O100" i="94"/>
  <c r="O98" i="94"/>
  <c r="AG96" i="94"/>
  <c r="AG95" i="94"/>
  <c r="AG94" i="94"/>
  <c r="AG93" i="94"/>
  <c r="AG92" i="94"/>
  <c r="AG91" i="94"/>
  <c r="AG90" i="94"/>
  <c r="AG89" i="94"/>
  <c r="AG88" i="94"/>
  <c r="AG87" i="94"/>
  <c r="AG86" i="94"/>
  <c r="AG85" i="94"/>
  <c r="AG84" i="94"/>
  <c r="AG83" i="94"/>
  <c r="AG82" i="94"/>
  <c r="AG81" i="94"/>
  <c r="AG80" i="94"/>
  <c r="AG79" i="94"/>
  <c r="AG78" i="94"/>
  <c r="AG77" i="94"/>
  <c r="AG76" i="94"/>
  <c r="AG75" i="94"/>
  <c r="AG74" i="94"/>
  <c r="AG73" i="94"/>
  <c r="AG72" i="94"/>
  <c r="AG71" i="94"/>
  <c r="AG70" i="94"/>
  <c r="AG69" i="94"/>
  <c r="AG68" i="94"/>
  <c r="AG67" i="94"/>
  <c r="AG66" i="94"/>
  <c r="AG65" i="94"/>
  <c r="AG64" i="94"/>
  <c r="AG63" i="94"/>
  <c r="AG62" i="94"/>
  <c r="AG61" i="94"/>
  <c r="AG60" i="94"/>
  <c r="AG59" i="94"/>
  <c r="AG58" i="94"/>
  <c r="AG57" i="94"/>
  <c r="AG56" i="94"/>
  <c r="AG55" i="94"/>
  <c r="AG54" i="94"/>
  <c r="AG53" i="94"/>
  <c r="AG52" i="94"/>
  <c r="AG51" i="94"/>
  <c r="AG50" i="94"/>
  <c r="AG49" i="94"/>
  <c r="AG48" i="94"/>
  <c r="AG47" i="94"/>
  <c r="AG46" i="94"/>
  <c r="AG45" i="94"/>
  <c r="AG44" i="94"/>
  <c r="AG43" i="94"/>
  <c r="AG42" i="94"/>
  <c r="AG41" i="94"/>
  <c r="AG40" i="94"/>
  <c r="AG39" i="94"/>
  <c r="AG38" i="94"/>
  <c r="AG37" i="94"/>
  <c r="AG36" i="94"/>
  <c r="AG35" i="94"/>
  <c r="AG34" i="94"/>
  <c r="AG33" i="94"/>
  <c r="AG32" i="94"/>
  <c r="AG31" i="94"/>
  <c r="AG30" i="94"/>
  <c r="AG29" i="94"/>
  <c r="AG28" i="94"/>
  <c r="AG27" i="94"/>
  <c r="AG26" i="94"/>
  <c r="AG25" i="94"/>
  <c r="AG24" i="94"/>
  <c r="AG23" i="94"/>
  <c r="AG22" i="94"/>
  <c r="AG21" i="94"/>
  <c r="AG20" i="94"/>
  <c r="AG19" i="94"/>
  <c r="AG18" i="94"/>
  <c r="AG17" i="94"/>
  <c r="AG16" i="94"/>
  <c r="AG15" i="94"/>
  <c r="AG14" i="94"/>
  <c r="AG13" i="94"/>
  <c r="AG12" i="94"/>
  <c r="AG11" i="94"/>
  <c r="AG10" i="94"/>
  <c r="AG9" i="94"/>
  <c r="AG8" i="94"/>
  <c r="AG7" i="94"/>
  <c r="AG6" i="94"/>
  <c r="AY101" i="94"/>
  <c r="AY99" i="94"/>
  <c r="AY97" i="94"/>
  <c r="AG101" i="94"/>
  <c r="AG99" i="94"/>
  <c r="AG97" i="94"/>
  <c r="O96" i="94"/>
  <c r="O95" i="94"/>
  <c r="O94" i="94"/>
  <c r="O93" i="94"/>
  <c r="O92" i="94"/>
  <c r="O91" i="94"/>
  <c r="O90" i="94"/>
  <c r="O89" i="94"/>
  <c r="O88" i="94"/>
  <c r="O87" i="94"/>
  <c r="O86" i="94"/>
  <c r="O85" i="94"/>
  <c r="O84" i="94"/>
  <c r="O83" i="94"/>
  <c r="O82" i="94"/>
  <c r="O81" i="94"/>
  <c r="O80" i="94"/>
  <c r="O79" i="94"/>
  <c r="O78" i="94"/>
  <c r="O77" i="94"/>
  <c r="O76" i="94"/>
  <c r="O75" i="94"/>
  <c r="O74" i="94"/>
  <c r="O73" i="94"/>
  <c r="O72" i="94"/>
  <c r="O71" i="94"/>
  <c r="O70" i="94"/>
  <c r="O69" i="94"/>
  <c r="O68" i="94"/>
  <c r="O67" i="94"/>
  <c r="O66" i="94"/>
  <c r="O65" i="94"/>
  <c r="O64" i="94"/>
  <c r="O63" i="94"/>
  <c r="O62" i="94"/>
  <c r="O61" i="94"/>
  <c r="O60" i="94"/>
  <c r="O59" i="94"/>
  <c r="O58" i="94"/>
  <c r="O57" i="94"/>
  <c r="O56" i="94"/>
  <c r="O55" i="94"/>
  <c r="O54" i="94"/>
  <c r="O53" i="94"/>
  <c r="O52" i="94"/>
  <c r="O51" i="94"/>
  <c r="O50" i="94"/>
  <c r="O49" i="94"/>
  <c r="O48" i="94"/>
  <c r="O47" i="94"/>
  <c r="O46" i="94"/>
  <c r="O45" i="94"/>
  <c r="O44" i="94"/>
  <c r="O43" i="94"/>
  <c r="O42" i="94"/>
  <c r="O41" i="94"/>
  <c r="O40" i="94"/>
  <c r="O39" i="94"/>
  <c r="O38" i="94"/>
  <c r="O37" i="94"/>
  <c r="O36" i="94"/>
  <c r="O35" i="94"/>
  <c r="O34" i="94"/>
  <c r="O33" i="94"/>
  <c r="O32" i="94"/>
  <c r="O31" i="94"/>
  <c r="O30" i="94"/>
  <c r="O29" i="94"/>
  <c r="O28" i="94"/>
  <c r="O27" i="94"/>
  <c r="O26" i="94"/>
  <c r="O25" i="94"/>
  <c r="O24" i="94"/>
  <c r="O23" i="94"/>
  <c r="O22" i="94"/>
  <c r="O21" i="94"/>
  <c r="O20" i="94"/>
  <c r="O19" i="94"/>
  <c r="O18" i="94"/>
  <c r="O17" i="94"/>
  <c r="O16" i="94"/>
  <c r="O15" i="94"/>
  <c r="O14" i="94"/>
  <c r="O13" i="94"/>
  <c r="O12" i="94"/>
  <c r="O11" i="94"/>
  <c r="O10" i="94"/>
  <c r="O9" i="94"/>
  <c r="O8" i="94"/>
  <c r="O7" i="94"/>
  <c r="O6" i="94"/>
  <c r="AA101" i="94"/>
  <c r="AA99" i="94"/>
  <c r="AA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69" i="94"/>
  <c r="I68" i="94"/>
  <c r="I67" i="94"/>
  <c r="I66" i="94"/>
  <c r="I65" i="94"/>
  <c r="I64" i="94"/>
  <c r="I63" i="94"/>
  <c r="I62" i="94"/>
  <c r="I61" i="94"/>
  <c r="I60" i="94"/>
  <c r="I59" i="94"/>
  <c r="I58" i="94"/>
  <c r="I57" i="94"/>
  <c r="I56" i="94"/>
  <c r="I55" i="94"/>
  <c r="I54" i="94"/>
  <c r="I53" i="94"/>
  <c r="I52" i="94"/>
  <c r="I51" i="94"/>
  <c r="I50" i="94"/>
  <c r="I49" i="94"/>
  <c r="I48" i="94"/>
  <c r="I47" i="94"/>
  <c r="I46" i="94"/>
  <c r="I45" i="94"/>
  <c r="I44" i="94"/>
  <c r="I43" i="94"/>
  <c r="I42" i="94"/>
  <c r="I41" i="94"/>
  <c r="I40" i="94"/>
  <c r="I39" i="94"/>
  <c r="I38" i="94"/>
  <c r="I37" i="94"/>
  <c r="I36" i="94"/>
  <c r="I35" i="94"/>
  <c r="I34" i="94"/>
  <c r="I33" i="94"/>
  <c r="I32" i="94"/>
  <c r="I31" i="94"/>
  <c r="I30" i="94"/>
  <c r="I29" i="94"/>
  <c r="I28" i="94"/>
  <c r="I27" i="94"/>
  <c r="I26" i="94"/>
  <c r="I25" i="94"/>
  <c r="I24" i="94"/>
  <c r="I23" i="94"/>
  <c r="I22" i="94"/>
  <c r="I21" i="94"/>
  <c r="I20" i="94"/>
  <c r="I19" i="94"/>
  <c r="I18" i="94"/>
  <c r="I17" i="94"/>
  <c r="I16" i="94"/>
  <c r="I15" i="94"/>
  <c r="I14" i="94"/>
  <c r="I13" i="94"/>
  <c r="I12" i="94"/>
  <c r="I11" i="94"/>
  <c r="I10" i="94"/>
  <c r="I9" i="94"/>
  <c r="I8" i="94"/>
  <c r="I7" i="94"/>
  <c r="I6" i="94"/>
  <c r="C8" i="94"/>
  <c r="AS10" i="94"/>
  <c r="AA13" i="94"/>
  <c r="C16" i="94"/>
  <c r="AS18" i="94"/>
  <c r="AA21" i="94"/>
  <c r="C24" i="94"/>
  <c r="AS26" i="94"/>
  <c r="AA29" i="94"/>
  <c r="C32" i="94"/>
  <c r="AS34" i="94"/>
  <c r="AA37" i="94"/>
  <c r="C40" i="94"/>
  <c r="AS42" i="94"/>
  <c r="AA45" i="94"/>
  <c r="C48" i="94"/>
  <c r="AS50" i="94"/>
  <c r="AA53" i="94"/>
  <c r="C56" i="94"/>
  <c r="AS58" i="94"/>
  <c r="AA61" i="94"/>
  <c r="C64" i="94"/>
  <c r="AS66" i="94"/>
  <c r="AA69" i="94"/>
  <c r="C72" i="94"/>
  <c r="AS74" i="94"/>
  <c r="AA77" i="94"/>
  <c r="C80" i="94"/>
  <c r="AS82" i="94"/>
  <c r="AA85" i="94"/>
  <c r="C88" i="94"/>
  <c r="AS90" i="94"/>
  <c r="AA93" i="94"/>
  <c r="C96" i="94"/>
  <c r="AA8" i="94"/>
  <c r="C11" i="94"/>
  <c r="AS13" i="94"/>
  <c r="AA16" i="94"/>
  <c r="C19" i="94"/>
  <c r="AS21" i="94"/>
  <c r="AA24" i="94"/>
  <c r="C27" i="94"/>
  <c r="AS29" i="94"/>
  <c r="AA32" i="94"/>
  <c r="C35" i="94"/>
  <c r="AS37" i="94"/>
  <c r="AA40" i="94"/>
  <c r="C43" i="94"/>
  <c r="AS45" i="94"/>
  <c r="AA48" i="94"/>
  <c r="C51" i="94"/>
  <c r="AS53" i="94"/>
  <c r="AA56" i="94"/>
  <c r="C59" i="94"/>
  <c r="AS61" i="94"/>
  <c r="AA64" i="94"/>
  <c r="C67" i="94"/>
  <c r="AS69" i="94"/>
  <c r="AA72" i="94"/>
  <c r="C75" i="94"/>
  <c r="AS77" i="94"/>
  <c r="AA80" i="94"/>
  <c r="C83" i="94"/>
  <c r="AS85" i="94"/>
  <c r="AA88" i="94"/>
  <c r="C91" i="94"/>
  <c r="AS93" i="94"/>
  <c r="AA96" i="94"/>
  <c r="C6" i="94"/>
  <c r="AS8" i="94"/>
  <c r="AA11" i="94"/>
  <c r="C14" i="94"/>
  <c r="AS16" i="94"/>
  <c r="AA19" i="94"/>
  <c r="C22" i="94"/>
  <c r="AS24" i="94"/>
  <c r="AA27" i="94"/>
  <c r="C30" i="94"/>
  <c r="AS32" i="94"/>
  <c r="AA35" i="94"/>
  <c r="C38" i="94"/>
  <c r="AS40" i="94"/>
  <c r="AA43" i="94"/>
  <c r="C46" i="94"/>
  <c r="AS48" i="94"/>
  <c r="AA51" i="94"/>
  <c r="C54" i="94"/>
  <c r="AS56" i="94"/>
  <c r="AA59" i="94"/>
  <c r="C62" i="94"/>
  <c r="AS64" i="94"/>
  <c r="AA67" i="94"/>
  <c r="C70" i="94"/>
  <c r="AS72" i="94"/>
  <c r="AA75" i="94"/>
  <c r="C78" i="94"/>
  <c r="AS80" i="94"/>
  <c r="AA83" i="94"/>
  <c r="C86" i="94"/>
  <c r="AS88" i="94"/>
  <c r="AA91" i="94"/>
  <c r="C94" i="94"/>
  <c r="O97" i="94"/>
  <c r="AS7" i="84"/>
  <c r="AS15" i="84"/>
  <c r="AS23" i="84"/>
  <c r="AS31" i="84"/>
  <c r="AS39" i="84"/>
  <c r="AS47" i="84"/>
  <c r="AS55" i="84"/>
  <c r="AS63" i="84"/>
  <c r="AS71" i="84"/>
  <c r="AS79" i="84"/>
  <c r="AS87" i="84"/>
  <c r="AS95" i="84"/>
  <c r="AS8" i="84"/>
  <c r="AS16" i="84"/>
  <c r="AS24" i="84"/>
  <c r="AS32" i="84"/>
  <c r="AS40" i="84"/>
  <c r="AS48" i="84"/>
  <c r="AS56" i="84"/>
  <c r="AS64" i="84"/>
  <c r="AS72" i="84"/>
  <c r="AS80" i="84"/>
  <c r="AS88" i="84"/>
  <c r="AS96" i="84"/>
  <c r="AS9" i="84"/>
  <c r="AS17" i="84"/>
  <c r="AS25" i="84"/>
  <c r="AS33" i="84"/>
  <c r="AS41" i="84"/>
  <c r="AS49" i="84"/>
  <c r="AS57" i="84"/>
  <c r="AS65" i="84"/>
  <c r="AS73" i="84"/>
  <c r="AS81" i="84"/>
  <c r="AS89" i="84"/>
  <c r="AS97" i="84"/>
  <c r="AS10" i="84"/>
  <c r="AS18" i="84"/>
  <c r="AS26" i="84"/>
  <c r="AS34" i="84"/>
  <c r="AS42" i="84"/>
  <c r="AS50" i="84"/>
  <c r="AS58" i="84"/>
  <c r="AS66" i="84"/>
  <c r="AS74" i="84"/>
  <c r="AS82" i="84"/>
  <c r="AS90" i="84"/>
  <c r="AS98" i="84"/>
  <c r="AS11" i="84"/>
  <c r="AS19" i="84"/>
  <c r="AS27" i="84"/>
  <c r="AS35" i="84"/>
  <c r="AS43" i="84"/>
  <c r="AS51" i="84"/>
  <c r="AS59" i="84"/>
  <c r="AS67" i="84"/>
  <c r="AS75" i="84"/>
  <c r="AS83" i="84"/>
  <c r="AS91" i="84"/>
  <c r="AS99" i="84"/>
  <c r="AM101" i="84"/>
  <c r="AM100" i="84"/>
  <c r="AM99" i="84"/>
  <c r="AM98" i="84"/>
  <c r="AM97" i="84"/>
  <c r="AM96" i="84"/>
  <c r="AM95" i="84"/>
  <c r="AM94" i="84"/>
  <c r="AM93" i="84"/>
  <c r="AM92" i="84"/>
  <c r="AM91" i="84"/>
  <c r="AM90" i="84"/>
  <c r="AM89" i="84"/>
  <c r="AM88" i="84"/>
  <c r="AM87" i="84"/>
  <c r="AM86" i="84"/>
  <c r="AM85" i="84"/>
  <c r="AM84" i="84"/>
  <c r="AM83" i="84"/>
  <c r="AM82" i="84"/>
  <c r="AM81" i="84"/>
  <c r="AM80" i="84"/>
  <c r="AM79" i="84"/>
  <c r="AM78" i="84"/>
  <c r="AM77" i="84"/>
  <c r="AM76" i="84"/>
  <c r="AM75" i="84"/>
  <c r="AM74" i="84"/>
  <c r="AM73" i="84"/>
  <c r="AM72" i="84"/>
  <c r="AM71" i="84"/>
  <c r="AM70" i="84"/>
  <c r="AM69" i="84"/>
  <c r="AM68" i="84"/>
  <c r="AM67" i="84"/>
  <c r="AM66" i="84"/>
  <c r="AM65" i="84"/>
  <c r="AM64" i="84"/>
  <c r="AM63" i="84"/>
  <c r="AM62" i="84"/>
  <c r="AM61" i="84"/>
  <c r="AM60" i="84"/>
  <c r="AM59" i="84"/>
  <c r="AM58" i="84"/>
  <c r="AM57" i="84"/>
  <c r="AM56" i="84"/>
  <c r="AM55" i="84"/>
  <c r="AM54" i="84"/>
  <c r="AM53" i="84"/>
  <c r="AM52" i="84"/>
  <c r="AM51" i="84"/>
  <c r="AM50" i="84"/>
  <c r="AM49" i="84"/>
  <c r="AM48" i="84"/>
  <c r="AM47" i="84"/>
  <c r="AM46" i="84"/>
  <c r="AM45" i="84"/>
  <c r="AM44" i="84"/>
  <c r="AM43" i="84"/>
  <c r="AM42" i="84"/>
  <c r="AM41" i="84"/>
  <c r="AM40" i="84"/>
  <c r="AM39" i="84"/>
  <c r="AM38" i="84"/>
  <c r="AM37" i="84"/>
  <c r="AM36" i="84"/>
  <c r="AM35" i="84"/>
  <c r="AM34" i="84"/>
  <c r="AM33" i="84"/>
  <c r="AM32" i="84"/>
  <c r="AM31" i="84"/>
  <c r="AM30" i="84"/>
  <c r="AM29" i="84"/>
  <c r="AM28" i="84"/>
  <c r="AM27" i="84"/>
  <c r="AM26" i="84"/>
  <c r="AM25" i="84"/>
  <c r="AM24" i="84"/>
  <c r="AM23" i="84"/>
  <c r="AM22" i="84"/>
  <c r="AM21" i="84"/>
  <c r="AM20" i="84"/>
  <c r="AM19" i="84"/>
  <c r="AM18" i="84"/>
  <c r="AM17" i="84"/>
  <c r="AM16" i="84"/>
  <c r="AM15" i="84"/>
  <c r="AM14" i="84"/>
  <c r="AM13" i="84"/>
  <c r="AM12" i="84"/>
  <c r="AM11" i="84"/>
  <c r="AM10" i="84"/>
  <c r="AM9" i="84"/>
  <c r="AM8" i="84"/>
  <c r="AM7" i="84"/>
  <c r="AM6" i="84"/>
  <c r="AG101" i="84"/>
  <c r="AG100" i="84"/>
  <c r="AG99" i="84"/>
  <c r="AG98" i="84"/>
  <c r="AG97" i="84"/>
  <c r="AG96" i="84"/>
  <c r="AG95" i="84"/>
  <c r="AG94" i="84"/>
  <c r="AG93" i="84"/>
  <c r="AG92" i="84"/>
  <c r="AG91" i="84"/>
  <c r="AG90" i="84"/>
  <c r="AG89" i="84"/>
  <c r="AG88" i="84"/>
  <c r="AG87" i="84"/>
  <c r="AG86" i="84"/>
  <c r="AG85" i="84"/>
  <c r="AG84" i="84"/>
  <c r="AG83" i="84"/>
  <c r="AG82" i="84"/>
  <c r="AG81" i="84"/>
  <c r="AG80" i="84"/>
  <c r="AG79" i="84"/>
  <c r="AG78" i="84"/>
  <c r="AG77" i="84"/>
  <c r="AG76" i="84"/>
  <c r="AG75" i="84"/>
  <c r="AG74" i="84"/>
  <c r="AG73" i="84"/>
  <c r="AG72" i="84"/>
  <c r="AG71" i="84"/>
  <c r="AG70" i="84"/>
  <c r="AG69" i="84"/>
  <c r="AG68" i="84"/>
  <c r="AG67" i="84"/>
  <c r="AG66" i="84"/>
  <c r="AG65" i="84"/>
  <c r="AG64" i="84"/>
  <c r="AG63" i="84"/>
  <c r="AG62" i="84"/>
  <c r="AG61" i="84"/>
  <c r="AG60" i="84"/>
  <c r="AG59" i="84"/>
  <c r="AG58" i="84"/>
  <c r="AG57" i="84"/>
  <c r="AG56" i="84"/>
  <c r="AG55" i="84"/>
  <c r="AG54" i="84"/>
  <c r="AG53" i="84"/>
  <c r="AG52" i="84"/>
  <c r="AG51" i="84"/>
  <c r="AG50" i="84"/>
  <c r="AG49" i="84"/>
  <c r="AG48" i="84"/>
  <c r="AG47" i="84"/>
  <c r="AG46" i="84"/>
  <c r="AG45" i="84"/>
  <c r="AG44" i="84"/>
  <c r="AG43" i="84"/>
  <c r="AG42" i="84"/>
  <c r="AG41" i="84"/>
  <c r="AG40" i="84"/>
  <c r="AG39" i="84"/>
  <c r="AG38" i="84"/>
  <c r="AG37" i="84"/>
  <c r="AG36" i="84"/>
  <c r="AG35" i="84"/>
  <c r="AG34" i="84"/>
  <c r="AG33" i="84"/>
  <c r="AG32" i="84"/>
  <c r="AG31" i="84"/>
  <c r="AG30" i="84"/>
  <c r="AG29" i="84"/>
  <c r="AG28" i="84"/>
  <c r="AG27" i="84"/>
  <c r="AG26" i="84"/>
  <c r="AG25" i="84"/>
  <c r="AG24" i="84"/>
  <c r="AG23" i="84"/>
  <c r="AG22" i="84"/>
  <c r="AG21" i="84"/>
  <c r="AG20" i="84"/>
  <c r="AG19" i="84"/>
  <c r="AG18" i="84"/>
  <c r="AG17" i="84"/>
  <c r="AG16" i="84"/>
  <c r="AG15" i="84"/>
  <c r="AG14" i="84"/>
  <c r="AG13" i="84"/>
  <c r="AG12" i="84"/>
  <c r="AG11" i="84"/>
  <c r="AG10" i="84"/>
  <c r="AG9" i="84"/>
  <c r="AG8" i="84"/>
  <c r="AG7" i="84"/>
  <c r="AG6" i="84"/>
  <c r="AA101" i="84"/>
  <c r="AA100" i="84"/>
  <c r="AA99" i="84"/>
  <c r="AA98" i="84"/>
  <c r="AA97" i="84"/>
  <c r="AA96" i="84"/>
  <c r="AA95" i="84"/>
  <c r="AA94" i="84"/>
  <c r="AA93" i="84"/>
  <c r="AA92" i="84"/>
  <c r="AA91" i="84"/>
  <c r="AA90" i="84"/>
  <c r="AA89" i="84"/>
  <c r="AA88" i="84"/>
  <c r="AA87" i="84"/>
  <c r="AA86" i="84"/>
  <c r="AA85" i="84"/>
  <c r="AA84" i="84"/>
  <c r="AA83" i="84"/>
  <c r="AA82" i="84"/>
  <c r="AA81" i="84"/>
  <c r="AA80" i="84"/>
  <c r="AA79" i="84"/>
  <c r="AA78" i="84"/>
  <c r="AA77" i="84"/>
  <c r="AA76" i="84"/>
  <c r="AA75" i="84"/>
  <c r="AA74" i="84"/>
  <c r="AA73" i="84"/>
  <c r="AA72" i="84"/>
  <c r="AA71" i="84"/>
  <c r="AA70" i="84"/>
  <c r="AA69" i="84"/>
  <c r="AA68" i="84"/>
  <c r="AA67" i="84"/>
  <c r="AA66" i="84"/>
  <c r="AA65" i="84"/>
  <c r="AA64" i="84"/>
  <c r="AA63" i="84"/>
  <c r="AA62" i="84"/>
  <c r="AA61" i="84"/>
  <c r="AA60" i="84"/>
  <c r="AA59" i="84"/>
  <c r="AA58" i="84"/>
  <c r="AA57" i="84"/>
  <c r="AA56" i="84"/>
  <c r="AA55" i="84"/>
  <c r="AA54" i="84"/>
  <c r="AA53" i="84"/>
  <c r="AA52" i="84"/>
  <c r="AA51" i="84"/>
  <c r="AA50" i="84"/>
  <c r="AA49" i="84"/>
  <c r="AA48" i="84"/>
  <c r="AA47" i="84"/>
  <c r="AA46" i="84"/>
  <c r="AA45" i="84"/>
  <c r="AA44" i="84"/>
  <c r="AA43" i="84"/>
  <c r="AA42" i="84"/>
  <c r="AA41" i="84"/>
  <c r="AA40" i="84"/>
  <c r="AA39" i="84"/>
  <c r="AA38" i="84"/>
  <c r="AA37" i="84"/>
  <c r="AA36" i="84"/>
  <c r="AA35" i="84"/>
  <c r="AA34" i="84"/>
  <c r="AA33" i="84"/>
  <c r="AA32" i="84"/>
  <c r="AA31" i="84"/>
  <c r="AA30" i="84"/>
  <c r="AA29" i="84"/>
  <c r="AA28" i="84"/>
  <c r="AA27" i="84"/>
  <c r="AA26" i="84"/>
  <c r="AA25" i="84"/>
  <c r="AA24" i="84"/>
  <c r="AA23" i="84"/>
  <c r="AA22" i="84"/>
  <c r="AA21" i="84"/>
  <c r="AA20" i="84"/>
  <c r="AA19" i="84"/>
  <c r="AA18" i="84"/>
  <c r="AA17" i="84"/>
  <c r="AA16" i="84"/>
  <c r="AA15" i="84"/>
  <c r="AA14" i="84"/>
  <c r="AA13" i="84"/>
  <c r="AA12" i="84"/>
  <c r="AA11" i="84"/>
  <c r="AA10" i="84"/>
  <c r="AA9" i="84"/>
  <c r="AA8" i="84"/>
  <c r="AA7" i="84"/>
  <c r="AA6" i="84"/>
  <c r="O101" i="84"/>
  <c r="O100" i="84"/>
  <c r="O99" i="84"/>
  <c r="O98" i="84"/>
  <c r="O97" i="84"/>
  <c r="O96" i="84"/>
  <c r="O95" i="84"/>
  <c r="O94" i="84"/>
  <c r="O93" i="84"/>
  <c r="O92" i="84"/>
  <c r="O91" i="84"/>
  <c r="O90" i="84"/>
  <c r="O89" i="84"/>
  <c r="O88" i="84"/>
  <c r="O87" i="84"/>
  <c r="O86" i="84"/>
  <c r="O85" i="84"/>
  <c r="O84" i="84"/>
  <c r="O83" i="84"/>
  <c r="O82" i="84"/>
  <c r="O81" i="84"/>
  <c r="O80" i="84"/>
  <c r="O79" i="84"/>
  <c r="O78" i="84"/>
  <c r="O77" i="84"/>
  <c r="O76" i="84"/>
  <c r="O75" i="84"/>
  <c r="O74" i="84"/>
  <c r="O73" i="84"/>
  <c r="O72" i="84"/>
  <c r="O71" i="84"/>
  <c r="O70" i="84"/>
  <c r="O69" i="84"/>
  <c r="O68" i="84"/>
  <c r="O67" i="84"/>
  <c r="O66" i="84"/>
  <c r="O65" i="84"/>
  <c r="O64" i="84"/>
  <c r="O63" i="84"/>
  <c r="O62" i="84"/>
  <c r="O61" i="84"/>
  <c r="O60" i="84"/>
  <c r="O59" i="84"/>
  <c r="O58" i="84"/>
  <c r="O57" i="84"/>
  <c r="O56" i="84"/>
  <c r="O55" i="84"/>
  <c r="O54" i="84"/>
  <c r="O53" i="84"/>
  <c r="O52" i="84"/>
  <c r="O51" i="84"/>
  <c r="O50" i="84"/>
  <c r="O49" i="84"/>
  <c r="O48" i="84"/>
  <c r="O47" i="84"/>
  <c r="O46" i="84"/>
  <c r="O45" i="84"/>
  <c r="O44" i="84"/>
  <c r="O43" i="84"/>
  <c r="O42" i="84"/>
  <c r="O41" i="84"/>
  <c r="O40" i="84"/>
  <c r="O39" i="84"/>
  <c r="O38" i="84"/>
  <c r="O37" i="84"/>
  <c r="O36" i="84"/>
  <c r="O35" i="84"/>
  <c r="O34" i="84"/>
  <c r="O33" i="84"/>
  <c r="O32" i="84"/>
  <c r="O31" i="84"/>
  <c r="O30" i="84"/>
  <c r="O29" i="84"/>
  <c r="O28" i="84"/>
  <c r="O27" i="84"/>
  <c r="O26" i="84"/>
  <c r="O25" i="84"/>
  <c r="O24" i="84"/>
  <c r="O23" i="84"/>
  <c r="O22" i="84"/>
  <c r="O21" i="84"/>
  <c r="O20" i="84"/>
  <c r="O19" i="84"/>
  <c r="O18" i="84"/>
  <c r="O17" i="84"/>
  <c r="O16" i="84"/>
  <c r="O15" i="84"/>
  <c r="O14" i="84"/>
  <c r="O13" i="84"/>
  <c r="O12" i="84"/>
  <c r="O11" i="84"/>
  <c r="O10" i="84"/>
  <c r="O9" i="84"/>
  <c r="O8" i="84"/>
  <c r="O7" i="84"/>
  <c r="O6" i="84"/>
  <c r="I101" i="84"/>
  <c r="I100" i="84"/>
  <c r="I99" i="84"/>
  <c r="I98" i="84"/>
  <c r="I97" i="84"/>
  <c r="I96" i="84"/>
  <c r="I95" i="84"/>
  <c r="I94" i="84"/>
  <c r="I93" i="84"/>
  <c r="I92" i="84"/>
  <c r="I91" i="84"/>
  <c r="I90" i="84"/>
  <c r="I89" i="84"/>
  <c r="I88" i="84"/>
  <c r="I87" i="84"/>
  <c r="I86" i="84"/>
  <c r="I85" i="84"/>
  <c r="I84" i="84"/>
  <c r="I83" i="84"/>
  <c r="I82" i="84"/>
  <c r="I81" i="84"/>
  <c r="I80" i="84"/>
  <c r="I79" i="84"/>
  <c r="I78" i="84"/>
  <c r="I77" i="84"/>
  <c r="I76" i="84"/>
  <c r="I75" i="84"/>
  <c r="I74" i="84"/>
  <c r="I73" i="84"/>
  <c r="I72" i="84"/>
  <c r="I71" i="84"/>
  <c r="I70" i="84"/>
  <c r="I69" i="84"/>
  <c r="I68" i="84"/>
  <c r="I67" i="84"/>
  <c r="I66" i="84"/>
  <c r="I65" i="84"/>
  <c r="I64" i="84"/>
  <c r="I63" i="84"/>
  <c r="I62" i="84"/>
  <c r="I61" i="84"/>
  <c r="I60" i="84"/>
  <c r="I59" i="84"/>
  <c r="I58" i="84"/>
  <c r="I57" i="84"/>
  <c r="I56" i="84"/>
  <c r="I55" i="84"/>
  <c r="I54" i="84"/>
  <c r="I53" i="84"/>
  <c r="I52" i="84"/>
  <c r="I51" i="84"/>
  <c r="I50" i="84"/>
  <c r="I49" i="84"/>
  <c r="I48" i="84"/>
  <c r="I47" i="84"/>
  <c r="I46" i="84"/>
  <c r="I45" i="84"/>
  <c r="I44" i="84"/>
  <c r="I43" i="84"/>
  <c r="I42" i="84"/>
  <c r="I41" i="84"/>
  <c r="I40" i="84"/>
  <c r="I39" i="84"/>
  <c r="I38" i="84"/>
  <c r="I37" i="84"/>
  <c r="I36" i="84"/>
  <c r="I35" i="84"/>
  <c r="I34" i="84"/>
  <c r="I33" i="84"/>
  <c r="I32" i="84"/>
  <c r="I31" i="84"/>
  <c r="I30" i="84"/>
  <c r="I29" i="84"/>
  <c r="I28" i="84"/>
  <c r="I27" i="84"/>
  <c r="I26" i="84"/>
  <c r="I25" i="84"/>
  <c r="I24" i="84"/>
  <c r="I23" i="84"/>
  <c r="I22" i="84"/>
  <c r="I21" i="84"/>
  <c r="I20" i="84"/>
  <c r="I19" i="84"/>
  <c r="I18" i="84"/>
  <c r="I17" i="84"/>
  <c r="I16" i="84"/>
  <c r="I15" i="84"/>
  <c r="I14" i="84"/>
  <c r="I13" i="84"/>
  <c r="I12" i="84"/>
  <c r="I11" i="84"/>
  <c r="I10" i="84"/>
  <c r="I9" i="84"/>
  <c r="I8" i="84"/>
  <c r="I7" i="84"/>
  <c r="I6" i="84"/>
  <c r="C101" i="84"/>
  <c r="C100" i="84"/>
  <c r="C99" i="84"/>
  <c r="C98" i="84"/>
  <c r="C97" i="84"/>
  <c r="C96" i="84"/>
  <c r="C95" i="84"/>
  <c r="C94" i="84"/>
  <c r="C93" i="84"/>
  <c r="C92" i="84"/>
  <c r="C91" i="84"/>
  <c r="C90" i="84"/>
  <c r="C89" i="84"/>
  <c r="C88" i="84"/>
  <c r="C87" i="84"/>
  <c r="C86" i="84"/>
  <c r="C85" i="84"/>
  <c r="C84" i="84"/>
  <c r="C83" i="84"/>
  <c r="C82" i="84"/>
  <c r="C81" i="84"/>
  <c r="C80" i="84"/>
  <c r="C79" i="84"/>
  <c r="C78" i="84"/>
  <c r="C77" i="84"/>
  <c r="C76" i="84"/>
  <c r="C75" i="84"/>
  <c r="C74" i="84"/>
  <c r="C73" i="84"/>
  <c r="C72" i="84"/>
  <c r="C71" i="84"/>
  <c r="C70" i="84"/>
  <c r="C69" i="84"/>
  <c r="C68" i="84"/>
  <c r="C67" i="84"/>
  <c r="C66" i="84"/>
  <c r="C65" i="84"/>
  <c r="C64" i="84"/>
  <c r="C63" i="84"/>
  <c r="C62" i="84"/>
  <c r="C61"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AY101" i="84"/>
  <c r="AY100" i="84"/>
  <c r="AY99" i="84"/>
  <c r="AY98" i="84"/>
  <c r="AY97" i="84"/>
  <c r="AY96" i="84"/>
  <c r="AY95" i="84"/>
  <c r="AY94" i="84"/>
  <c r="AY93" i="84"/>
  <c r="AY92" i="84"/>
  <c r="AY91" i="84"/>
  <c r="AY90" i="84"/>
  <c r="AY89" i="84"/>
  <c r="AY88" i="84"/>
  <c r="AY87" i="84"/>
  <c r="AY86" i="84"/>
  <c r="AY85" i="84"/>
  <c r="AY84" i="84"/>
  <c r="AY83" i="84"/>
  <c r="AY82" i="84"/>
  <c r="AY81" i="84"/>
  <c r="AY80" i="84"/>
  <c r="AY79" i="84"/>
  <c r="AY78" i="84"/>
  <c r="AY77" i="84"/>
  <c r="AY76" i="84"/>
  <c r="AY75" i="84"/>
  <c r="AY74" i="84"/>
  <c r="AY73" i="84"/>
  <c r="AY72" i="84"/>
  <c r="AY71" i="84"/>
  <c r="AY70" i="84"/>
  <c r="AY69" i="84"/>
  <c r="AY68" i="84"/>
  <c r="AY67" i="84"/>
  <c r="AY66" i="84"/>
  <c r="AY65" i="84"/>
  <c r="AY64" i="84"/>
  <c r="AY63" i="84"/>
  <c r="AY62" i="84"/>
  <c r="AY61" i="84"/>
  <c r="AY60" i="84"/>
  <c r="AY59" i="84"/>
  <c r="AY58" i="84"/>
  <c r="AY57" i="84"/>
  <c r="AY56" i="84"/>
  <c r="AY55" i="84"/>
  <c r="AY54" i="84"/>
  <c r="AY53" i="84"/>
  <c r="AY52" i="84"/>
  <c r="AY51" i="84"/>
  <c r="AY50" i="84"/>
  <c r="AY49" i="84"/>
  <c r="AY48" i="84"/>
  <c r="AY47" i="84"/>
  <c r="AY46" i="84"/>
  <c r="AY45" i="84"/>
  <c r="AY44" i="84"/>
  <c r="AY43" i="84"/>
  <c r="AY42" i="84"/>
  <c r="AY41" i="84"/>
  <c r="AY40" i="84"/>
  <c r="AY39" i="84"/>
  <c r="AY38" i="84"/>
  <c r="AY37" i="84"/>
  <c r="AY36" i="84"/>
  <c r="AY35" i="84"/>
  <c r="AY34" i="84"/>
  <c r="AY33" i="84"/>
  <c r="AY32" i="84"/>
  <c r="AY31" i="84"/>
  <c r="AY30" i="84"/>
  <c r="AY29" i="84"/>
  <c r="AY28" i="84"/>
  <c r="AY27" i="84"/>
  <c r="AY26" i="84"/>
  <c r="AY25" i="84"/>
  <c r="AY24" i="84"/>
  <c r="AY23" i="84"/>
  <c r="AY22" i="84"/>
  <c r="AY21" i="84"/>
  <c r="AY20" i="84"/>
  <c r="AY19" i="84"/>
  <c r="AY18" i="84"/>
  <c r="AY17" i="84"/>
  <c r="AY16" i="84"/>
  <c r="AY15" i="84"/>
  <c r="AY14" i="84"/>
  <c r="AY13" i="84"/>
  <c r="AY12" i="84"/>
  <c r="AY11" i="84"/>
  <c r="AY10" i="84"/>
  <c r="AY9" i="84"/>
  <c r="AY8" i="84"/>
  <c r="AY7" i="84"/>
  <c r="AY6" i="84"/>
  <c r="AS12" i="84"/>
  <c r="AS20" i="84"/>
  <c r="AS28" i="84"/>
  <c r="AS36" i="84"/>
  <c r="AS44" i="84"/>
  <c r="AS52" i="84"/>
  <c r="AS60" i="84"/>
  <c r="AS68" i="84"/>
  <c r="AS76" i="84"/>
  <c r="AS84" i="84"/>
  <c r="AS92" i="84"/>
  <c r="AS100" i="84"/>
  <c r="AS13" i="84"/>
  <c r="AS21" i="84"/>
  <c r="AS29" i="84"/>
  <c r="AS37" i="84"/>
  <c r="AS45" i="84"/>
  <c r="AS53" i="84"/>
  <c r="AS61" i="84"/>
  <c r="AS69" i="84"/>
  <c r="AS77" i="84"/>
  <c r="AS85" i="84"/>
  <c r="AS93" i="84"/>
  <c r="AS101" i="84"/>
  <c r="AM6" i="86"/>
  <c r="AM7" i="86"/>
  <c r="AM8" i="86"/>
  <c r="AM9" i="86"/>
  <c r="AM10" i="86"/>
  <c r="AM11" i="86"/>
  <c r="AM12" i="86"/>
  <c r="AM13" i="86"/>
  <c r="AM14" i="86"/>
  <c r="AM15" i="86"/>
  <c r="AM16" i="86"/>
  <c r="AM17" i="86"/>
  <c r="AM18" i="86"/>
  <c r="AM19" i="86"/>
  <c r="AM20" i="86"/>
  <c r="AM21" i="86"/>
  <c r="AM22" i="86"/>
  <c r="AM23" i="86"/>
  <c r="AM24" i="86"/>
  <c r="AM25" i="86"/>
  <c r="AM26" i="86"/>
  <c r="AM27" i="86"/>
  <c r="AM28" i="86"/>
  <c r="AM29" i="86"/>
  <c r="AM30" i="86"/>
  <c r="AM31" i="86"/>
  <c r="AM32" i="86"/>
  <c r="AM33" i="86"/>
  <c r="AM34" i="86"/>
  <c r="AM35" i="86"/>
  <c r="AM36" i="86"/>
  <c r="AM37" i="86"/>
  <c r="AM38" i="86"/>
  <c r="AM39" i="86"/>
  <c r="AM40" i="86"/>
  <c r="AM41" i="86"/>
  <c r="AM42" i="86"/>
  <c r="AM43" i="86"/>
  <c r="AM44" i="86"/>
  <c r="AM45" i="86"/>
  <c r="AM46" i="86"/>
  <c r="AM47" i="86"/>
  <c r="AM48" i="86"/>
  <c r="AM49" i="86"/>
  <c r="AM50" i="86"/>
  <c r="AM51" i="86"/>
  <c r="AM52" i="86"/>
  <c r="AM53" i="86"/>
  <c r="AM54" i="86"/>
  <c r="AM55" i="86"/>
  <c r="AM56" i="86"/>
  <c r="AM57" i="86"/>
  <c r="AM58" i="86"/>
  <c r="AM59" i="86"/>
  <c r="AM60" i="86"/>
  <c r="AM61" i="86"/>
  <c r="AM62" i="86"/>
  <c r="AM63" i="86"/>
  <c r="AM64" i="86"/>
  <c r="AM65" i="86"/>
  <c r="AM66" i="86"/>
  <c r="AM67" i="86"/>
  <c r="AM68" i="86"/>
  <c r="AM69" i="86"/>
  <c r="AM70" i="86"/>
  <c r="AM71" i="86"/>
  <c r="AM72" i="86"/>
  <c r="AM73" i="86"/>
  <c r="AM74" i="86"/>
  <c r="AM75" i="86"/>
  <c r="AM76" i="86"/>
  <c r="AM77" i="86"/>
  <c r="AM78" i="86"/>
  <c r="AM79" i="86"/>
  <c r="AM80" i="86"/>
  <c r="AM81" i="86"/>
  <c r="AM82" i="86"/>
  <c r="AM83" i="86"/>
  <c r="AM84" i="86"/>
  <c r="AM85" i="86"/>
  <c r="AM86" i="86"/>
  <c r="AM87" i="86"/>
  <c r="AM88" i="86"/>
  <c r="AM89" i="86"/>
  <c r="AM90" i="86"/>
  <c r="AM91" i="86"/>
  <c r="AM92" i="86"/>
  <c r="AM93" i="86"/>
  <c r="AM94" i="86"/>
  <c r="AM95" i="86"/>
  <c r="AM96" i="86"/>
  <c r="AM97" i="86"/>
  <c r="AM98" i="86"/>
  <c r="AM99" i="86"/>
  <c r="AM100" i="86"/>
  <c r="AM101" i="86"/>
  <c r="AS6" i="86"/>
  <c r="AS7" i="86"/>
  <c r="AS8" i="86"/>
  <c r="AS9" i="86"/>
  <c r="AS10" i="86"/>
  <c r="AS11" i="86"/>
  <c r="AS12" i="86"/>
  <c r="AS13" i="86"/>
  <c r="AS14" i="86"/>
  <c r="AS15" i="86"/>
  <c r="AS16" i="86"/>
  <c r="AS17" i="86"/>
  <c r="AS18" i="86"/>
  <c r="AS19" i="86"/>
  <c r="AS20" i="86"/>
  <c r="AS21" i="86"/>
  <c r="AS22" i="86"/>
  <c r="AS23" i="86"/>
  <c r="AS24" i="86"/>
  <c r="AS25" i="86"/>
  <c r="AS26" i="86"/>
  <c r="AS27" i="86"/>
  <c r="AS28" i="86"/>
  <c r="AS29" i="86"/>
  <c r="AS30" i="86"/>
  <c r="AS31" i="86"/>
  <c r="AS32" i="86"/>
  <c r="AS33" i="86"/>
  <c r="AS34" i="86"/>
  <c r="AS35" i="86"/>
  <c r="AS36" i="86"/>
  <c r="AS37" i="86"/>
  <c r="AS38" i="86"/>
  <c r="AS39" i="86"/>
  <c r="AS40" i="86"/>
  <c r="AS41" i="86"/>
  <c r="AS42" i="86"/>
  <c r="AS43" i="86"/>
  <c r="AS44" i="86"/>
  <c r="AS45" i="86"/>
  <c r="AS46" i="86"/>
  <c r="AS47" i="86"/>
  <c r="AS48" i="86"/>
  <c r="AS49" i="86"/>
  <c r="AS50" i="86"/>
  <c r="AS51" i="86"/>
  <c r="AS52" i="86"/>
  <c r="AS53" i="86"/>
  <c r="AS54" i="86"/>
  <c r="AS55" i="86"/>
  <c r="AS56" i="86"/>
  <c r="AS57" i="86"/>
  <c r="AS58" i="86"/>
  <c r="AS59" i="86"/>
  <c r="AS60" i="86"/>
  <c r="AS61" i="86"/>
  <c r="AS62" i="86"/>
  <c r="AS63" i="86"/>
  <c r="AS64" i="86"/>
  <c r="AS65" i="86"/>
  <c r="AS66" i="86"/>
  <c r="AS67" i="86"/>
  <c r="AS68" i="86"/>
  <c r="AS69" i="86"/>
  <c r="AS70" i="86"/>
  <c r="AS71" i="86"/>
  <c r="AS72" i="86"/>
  <c r="AS73" i="86"/>
  <c r="AS74" i="86"/>
  <c r="AS75" i="86"/>
  <c r="AS76" i="86"/>
  <c r="AS77" i="86"/>
  <c r="AS78" i="86"/>
  <c r="AS79" i="86"/>
  <c r="AS80" i="86"/>
  <c r="AS81" i="86"/>
  <c r="AS82" i="86"/>
  <c r="AS83" i="86"/>
  <c r="AS84" i="86"/>
  <c r="AS85" i="86"/>
  <c r="AS86" i="86"/>
  <c r="AS87" i="86"/>
  <c r="AS88" i="86"/>
  <c r="AS89" i="86"/>
  <c r="AS90" i="86"/>
  <c r="AS91" i="86"/>
  <c r="AS92" i="86"/>
  <c r="AS93" i="86"/>
  <c r="AS94" i="86"/>
  <c r="AS95" i="86"/>
  <c r="AS96" i="86"/>
  <c r="AS97" i="86"/>
  <c r="AS98" i="86"/>
  <c r="AS99" i="86"/>
  <c r="AS100" i="86"/>
  <c r="AS101" i="86"/>
  <c r="AY6" i="86"/>
  <c r="AY7" i="86"/>
  <c r="AY8" i="86"/>
  <c r="AY9" i="86"/>
  <c r="AY10" i="86"/>
  <c r="AY11" i="86"/>
  <c r="AY12" i="86"/>
  <c r="AY13" i="86"/>
  <c r="AY14" i="86"/>
  <c r="AY15" i="86"/>
  <c r="AY16" i="86"/>
  <c r="AY17" i="86"/>
  <c r="AY18" i="86"/>
  <c r="AY19" i="86"/>
  <c r="AY20" i="86"/>
  <c r="AY21" i="86"/>
  <c r="AY22" i="86"/>
  <c r="AY23" i="86"/>
  <c r="AY24" i="86"/>
  <c r="AY25" i="86"/>
  <c r="AY26" i="86"/>
  <c r="AY27" i="86"/>
  <c r="AY28" i="86"/>
  <c r="AY29" i="86"/>
  <c r="AY30" i="86"/>
  <c r="AY31" i="86"/>
  <c r="AY32" i="86"/>
  <c r="AY33" i="86"/>
  <c r="AY34" i="86"/>
  <c r="AY35" i="86"/>
  <c r="AY36" i="86"/>
  <c r="AY37" i="86"/>
  <c r="AY38" i="86"/>
  <c r="AY39" i="86"/>
  <c r="AY40" i="86"/>
  <c r="AY41" i="86"/>
  <c r="AY42" i="86"/>
  <c r="AY43" i="86"/>
  <c r="AY44" i="86"/>
  <c r="AY45" i="86"/>
  <c r="AY46" i="86"/>
  <c r="AY47" i="86"/>
  <c r="AY48" i="86"/>
  <c r="AY49" i="86"/>
  <c r="AY50" i="86"/>
  <c r="AY51" i="86"/>
  <c r="AY52" i="86"/>
  <c r="AY53" i="86"/>
  <c r="AY54" i="86"/>
  <c r="AY55" i="86"/>
  <c r="AY56" i="86"/>
  <c r="AY57" i="86"/>
  <c r="AY58" i="86"/>
  <c r="AY59" i="86"/>
  <c r="AY60" i="86"/>
  <c r="AY61" i="86"/>
  <c r="AY62" i="86"/>
  <c r="AY63" i="86"/>
  <c r="AY64" i="86"/>
  <c r="AY65" i="86"/>
  <c r="AY66" i="86"/>
  <c r="AY67" i="86"/>
  <c r="AY68" i="86"/>
  <c r="AY69" i="86"/>
  <c r="AY70" i="86"/>
  <c r="AY71" i="86"/>
  <c r="AY72" i="86"/>
  <c r="AY73" i="86"/>
  <c r="AY74" i="86"/>
  <c r="AY75" i="86"/>
  <c r="AY76" i="86"/>
  <c r="AY77" i="86"/>
  <c r="AY78" i="86"/>
  <c r="AY79" i="86"/>
  <c r="AY80" i="86"/>
  <c r="AY81" i="86"/>
  <c r="AY82" i="86"/>
  <c r="AY83" i="86"/>
  <c r="AY84" i="86"/>
  <c r="AY85" i="86"/>
  <c r="AY86" i="86"/>
  <c r="AY87" i="86"/>
  <c r="AY88" i="86"/>
  <c r="AY89" i="86"/>
  <c r="AY90" i="86"/>
  <c r="AY91" i="86"/>
  <c r="AY92" i="86"/>
  <c r="AY93" i="86"/>
  <c r="AY94" i="86"/>
  <c r="AY95" i="86"/>
  <c r="AY96" i="86"/>
  <c r="AY97" i="86"/>
  <c r="AY98" i="86"/>
  <c r="AY99" i="86"/>
  <c r="AY100" i="86"/>
  <c r="AY101"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I6" i="86"/>
  <c r="I7" i="86"/>
  <c r="I8" i="86"/>
  <c r="I9" i="86"/>
  <c r="I10"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I60" i="86"/>
  <c r="I61" i="86"/>
  <c r="I62" i="86"/>
  <c r="I63" i="86"/>
  <c r="I64" i="86"/>
  <c r="I65" i="86"/>
  <c r="I66" i="86"/>
  <c r="I67" i="86"/>
  <c r="I68" i="86"/>
  <c r="I69" i="86"/>
  <c r="I70" i="86"/>
  <c r="I71" i="86"/>
  <c r="I72" i="86"/>
  <c r="I73" i="86"/>
  <c r="I74" i="86"/>
  <c r="I75" i="86"/>
  <c r="I76" i="86"/>
  <c r="I77" i="86"/>
  <c r="I78" i="86"/>
  <c r="I79" i="86"/>
  <c r="I80" i="86"/>
  <c r="I81" i="86"/>
  <c r="I82" i="86"/>
  <c r="I83" i="86"/>
  <c r="I84" i="86"/>
  <c r="I85" i="86"/>
  <c r="I86" i="86"/>
  <c r="I87" i="86"/>
  <c r="I88" i="86"/>
  <c r="I89" i="86"/>
  <c r="I90" i="86"/>
  <c r="I91" i="86"/>
  <c r="I92" i="86"/>
  <c r="I93" i="86"/>
  <c r="I94" i="86"/>
  <c r="I95" i="86"/>
  <c r="I96" i="86"/>
  <c r="I97" i="86"/>
  <c r="I98" i="86"/>
  <c r="I99" i="86"/>
  <c r="I100" i="86"/>
  <c r="I101" i="86"/>
  <c r="O6" i="86"/>
  <c r="O7" i="86"/>
  <c r="O8" i="86"/>
  <c r="O9" i="86"/>
  <c r="O10" i="86"/>
  <c r="O11" i="86"/>
  <c r="O12" i="86"/>
  <c r="O13" i="86"/>
  <c r="O14" i="86"/>
  <c r="O15" i="86"/>
  <c r="O16" i="86"/>
  <c r="O17" i="86"/>
  <c r="O18" i="86"/>
  <c r="O19" i="86"/>
  <c r="O20" i="86"/>
  <c r="O21" i="86"/>
  <c r="O22" i="86"/>
  <c r="O23" i="86"/>
  <c r="O24" i="86"/>
  <c r="O25" i="86"/>
  <c r="O26" i="86"/>
  <c r="O27" i="86"/>
  <c r="O28" i="86"/>
  <c r="O29" i="86"/>
  <c r="O30" i="86"/>
  <c r="O31" i="86"/>
  <c r="O32" i="86"/>
  <c r="O33" i="86"/>
  <c r="O34" i="86"/>
  <c r="O35" i="86"/>
  <c r="O36" i="86"/>
  <c r="O37" i="86"/>
  <c r="O38" i="86"/>
  <c r="O39" i="86"/>
  <c r="O40" i="86"/>
  <c r="O41" i="86"/>
  <c r="O42" i="86"/>
  <c r="O43" i="86"/>
  <c r="O44" i="86"/>
  <c r="O45" i="86"/>
  <c r="O46" i="86"/>
  <c r="O47" i="86"/>
  <c r="O48" i="86"/>
  <c r="O49" i="86"/>
  <c r="O50" i="86"/>
  <c r="O51" i="86"/>
  <c r="O52" i="86"/>
  <c r="O53" i="86"/>
  <c r="O54" i="86"/>
  <c r="O55" i="86"/>
  <c r="O56" i="86"/>
  <c r="O57" i="86"/>
  <c r="O58" i="86"/>
  <c r="O59" i="86"/>
  <c r="O60" i="86"/>
  <c r="O61" i="86"/>
  <c r="O62" i="86"/>
  <c r="O63" i="86"/>
  <c r="O64" i="86"/>
  <c r="O65" i="86"/>
  <c r="O66" i="86"/>
  <c r="O67" i="86"/>
  <c r="O68" i="86"/>
  <c r="O69" i="86"/>
  <c r="O70" i="86"/>
  <c r="O71" i="86"/>
  <c r="O72" i="86"/>
  <c r="O73" i="86"/>
  <c r="O74" i="86"/>
  <c r="O75" i="86"/>
  <c r="O76" i="86"/>
  <c r="O77" i="86"/>
  <c r="O78" i="86"/>
  <c r="O79" i="86"/>
  <c r="O80" i="86"/>
  <c r="O81" i="86"/>
  <c r="O82" i="86"/>
  <c r="O83" i="86"/>
  <c r="O84" i="86"/>
  <c r="O85" i="86"/>
  <c r="O86" i="86"/>
  <c r="O87" i="86"/>
  <c r="O88" i="86"/>
  <c r="O89" i="86"/>
  <c r="O90" i="86"/>
  <c r="O91" i="86"/>
  <c r="O92" i="86"/>
  <c r="O93" i="86"/>
  <c r="O94" i="86"/>
  <c r="O95" i="86"/>
  <c r="O96" i="86"/>
  <c r="O97" i="86"/>
  <c r="O98" i="86"/>
  <c r="O99" i="86"/>
  <c r="O100" i="86"/>
  <c r="O101" i="86"/>
  <c r="AA6" i="86"/>
  <c r="AA7" i="86"/>
  <c r="AA8" i="86"/>
  <c r="AA9" i="86"/>
  <c r="AA10" i="86"/>
  <c r="AA11" i="86"/>
  <c r="AA12" i="86"/>
  <c r="AA13" i="86"/>
  <c r="AA14" i="86"/>
  <c r="AA15" i="86"/>
  <c r="AA16" i="86"/>
  <c r="AA17" i="86"/>
  <c r="AA18" i="86"/>
  <c r="AA19" i="86"/>
  <c r="AA20" i="86"/>
  <c r="AA21" i="86"/>
  <c r="AA22" i="86"/>
  <c r="AA23" i="86"/>
  <c r="AA24" i="86"/>
  <c r="AA25" i="86"/>
  <c r="AA26" i="86"/>
  <c r="AA27" i="86"/>
  <c r="AA28" i="86"/>
  <c r="AA29" i="86"/>
  <c r="AA30" i="86"/>
  <c r="AA31" i="86"/>
  <c r="AA32" i="86"/>
  <c r="AA33" i="86"/>
  <c r="AA34" i="86"/>
  <c r="AA35" i="86"/>
  <c r="AA36" i="86"/>
  <c r="AA37" i="86"/>
  <c r="AA38" i="86"/>
  <c r="AA39" i="86"/>
  <c r="AA40" i="86"/>
  <c r="AA41" i="86"/>
  <c r="AA42" i="86"/>
  <c r="AA43" i="86"/>
  <c r="AA44" i="86"/>
  <c r="AA45" i="86"/>
  <c r="AA46" i="86"/>
  <c r="AA47" i="86"/>
  <c r="AA48" i="86"/>
  <c r="AA49" i="86"/>
  <c r="AA50" i="86"/>
  <c r="AA51" i="86"/>
  <c r="AA52" i="86"/>
  <c r="AA53" i="86"/>
  <c r="AA54" i="86"/>
  <c r="AA55" i="86"/>
  <c r="AA56" i="86"/>
  <c r="AA57" i="86"/>
  <c r="AA58" i="86"/>
  <c r="AA59" i="86"/>
  <c r="AA60" i="86"/>
  <c r="AA61" i="86"/>
  <c r="AA62" i="86"/>
  <c r="AA63" i="86"/>
  <c r="AA64" i="86"/>
  <c r="AA65" i="86"/>
  <c r="AA66" i="86"/>
  <c r="AA67" i="86"/>
  <c r="AA68" i="86"/>
  <c r="AA69" i="86"/>
  <c r="AA70" i="86"/>
  <c r="AA71" i="86"/>
  <c r="AA72" i="86"/>
  <c r="AA73" i="86"/>
  <c r="AA74" i="86"/>
  <c r="AA75" i="86"/>
  <c r="AA76" i="86"/>
  <c r="AA77" i="86"/>
  <c r="AA78" i="86"/>
  <c r="AA79" i="86"/>
  <c r="AA80" i="86"/>
  <c r="AA81" i="86"/>
  <c r="AA82" i="86"/>
  <c r="AA83" i="86"/>
  <c r="AA84" i="86"/>
  <c r="AA85" i="86"/>
  <c r="AA86" i="86"/>
  <c r="AA87" i="86"/>
  <c r="AA88" i="86"/>
  <c r="AA89" i="86"/>
  <c r="AA90" i="86"/>
  <c r="AA91" i="86"/>
  <c r="AA92" i="86"/>
  <c r="AA93" i="86"/>
  <c r="AA94" i="86"/>
  <c r="AA95" i="86"/>
  <c r="AA96" i="86"/>
  <c r="AA97" i="86"/>
  <c r="AA98" i="86"/>
  <c r="AA99" i="86"/>
  <c r="AA100" i="86"/>
  <c r="AA101" i="86"/>
  <c r="O6" i="88"/>
  <c r="O7" i="88"/>
  <c r="O8" i="88"/>
  <c r="O9" i="88"/>
  <c r="O10" i="88"/>
  <c r="O11" i="88"/>
  <c r="O12" i="88"/>
  <c r="O13" i="88"/>
  <c r="O14" i="88"/>
  <c r="O15" i="88"/>
  <c r="I17" i="88"/>
  <c r="AA19" i="88"/>
  <c r="C22" i="88"/>
  <c r="AG24" i="88"/>
  <c r="AA27" i="88"/>
  <c r="C30" i="88"/>
  <c r="AG32" i="88"/>
  <c r="AA35" i="88"/>
  <c r="C38" i="88"/>
  <c r="AG40" i="88"/>
  <c r="AA43" i="88"/>
  <c r="C46" i="88"/>
  <c r="AG48" i="88"/>
  <c r="AA51" i="88"/>
  <c r="C54" i="88"/>
  <c r="AG56" i="88"/>
  <c r="AA59" i="88"/>
  <c r="C62" i="88"/>
  <c r="AG64" i="88"/>
  <c r="AG67" i="88"/>
  <c r="AG74" i="88"/>
  <c r="AG82" i="88"/>
  <c r="AG90" i="88"/>
  <c r="AG98" i="88"/>
  <c r="AA6" i="88"/>
  <c r="AA7" i="88"/>
  <c r="AA8" i="88"/>
  <c r="AA9" i="88"/>
  <c r="AA10" i="88"/>
  <c r="AA11" i="88"/>
  <c r="AA12" i="88"/>
  <c r="AA13" i="88"/>
  <c r="AA14" i="88"/>
  <c r="AA15" i="88"/>
  <c r="AA17" i="88"/>
  <c r="AG19" i="88"/>
  <c r="AA22" i="88"/>
  <c r="C25" i="88"/>
  <c r="AG27" i="88"/>
  <c r="AA30" i="88"/>
  <c r="C33" i="88"/>
  <c r="AG35" i="88"/>
  <c r="AA38" i="88"/>
  <c r="C41" i="88"/>
  <c r="AG43" i="88"/>
  <c r="AA46" i="88"/>
  <c r="C49" i="88"/>
  <c r="AG51" i="88"/>
  <c r="AA54" i="88"/>
  <c r="C57" i="88"/>
  <c r="AG59" i="88"/>
  <c r="AA62" i="88"/>
  <c r="C65" i="88"/>
  <c r="AA68" i="88"/>
  <c r="AG75" i="88"/>
  <c r="AG83" i="88"/>
  <c r="AG91" i="88"/>
  <c r="AG99" i="88"/>
  <c r="AG6" i="88"/>
  <c r="AG7" i="88"/>
  <c r="AG8" i="88"/>
  <c r="AG9" i="88"/>
  <c r="AG10" i="88"/>
  <c r="AG11" i="88"/>
  <c r="AG12" i="88"/>
  <c r="AG13" i="88"/>
  <c r="AG14" i="88"/>
  <c r="AG15" i="88"/>
  <c r="AG17" i="88"/>
  <c r="C20" i="88"/>
  <c r="AG22" i="88"/>
  <c r="AA25" i="88"/>
  <c r="C28" i="88"/>
  <c r="AG30" i="88"/>
  <c r="AA33" i="88"/>
  <c r="C36" i="88"/>
  <c r="AG38" i="88"/>
  <c r="AA41" i="88"/>
  <c r="C44" i="88"/>
  <c r="AG46" i="88"/>
  <c r="AA49" i="88"/>
  <c r="C52" i="88"/>
  <c r="AG54" i="88"/>
  <c r="AA57" i="88"/>
  <c r="C60" i="88"/>
  <c r="AG62" i="88"/>
  <c r="AA65" i="88"/>
  <c r="AG68" i="88"/>
  <c r="AG76" i="88"/>
  <c r="AG84" i="88"/>
  <c r="AG92" i="88"/>
  <c r="AG100" i="88"/>
  <c r="AM6" i="88"/>
  <c r="AM7" i="88"/>
  <c r="AM8" i="88"/>
  <c r="AM9" i="88"/>
  <c r="AM10" i="88"/>
  <c r="AM11" i="88"/>
  <c r="AM12" i="88"/>
  <c r="AM13" i="88"/>
  <c r="AM14" i="88"/>
  <c r="C16" i="88"/>
  <c r="C18" i="88"/>
  <c r="AA20" i="88"/>
  <c r="C23" i="88"/>
  <c r="AG25" i="88"/>
  <c r="AA28" i="88"/>
  <c r="C31" i="88"/>
  <c r="AG33" i="88"/>
  <c r="AA36" i="88"/>
  <c r="C39" i="88"/>
  <c r="AG41" i="88"/>
  <c r="AA44" i="88"/>
  <c r="C47" i="88"/>
  <c r="AG49" i="88"/>
  <c r="AA52" i="88"/>
  <c r="C55" i="88"/>
  <c r="AG57" i="88"/>
  <c r="AA60" i="88"/>
  <c r="C63" i="88"/>
  <c r="AG65" i="88"/>
  <c r="AG69" i="88"/>
  <c r="AG77" i="88"/>
  <c r="AG85" i="88"/>
  <c r="AG93" i="88"/>
  <c r="AG101" i="88"/>
  <c r="AA101" i="88"/>
  <c r="AA100" i="88"/>
  <c r="AA99" i="88"/>
  <c r="AA98" i="88"/>
  <c r="AA97" i="88"/>
  <c r="AA96" i="88"/>
  <c r="AA95" i="88"/>
  <c r="AA94" i="88"/>
  <c r="AA93" i="88"/>
  <c r="AA92" i="88"/>
  <c r="AA91" i="88"/>
  <c r="AA90" i="88"/>
  <c r="AA89" i="88"/>
  <c r="AA88" i="88"/>
  <c r="AA87" i="88"/>
  <c r="AA86" i="88"/>
  <c r="AA85" i="88"/>
  <c r="AA84" i="88"/>
  <c r="AA83" i="88"/>
  <c r="AA82" i="88"/>
  <c r="AA81" i="88"/>
  <c r="AA80" i="88"/>
  <c r="AA79" i="88"/>
  <c r="AA78" i="88"/>
  <c r="AA77" i="88"/>
  <c r="AA76" i="88"/>
  <c r="AA75" i="88"/>
  <c r="AA74" i="88"/>
  <c r="AA73" i="88"/>
  <c r="AA72" i="88"/>
  <c r="AA71" i="88"/>
  <c r="AA70" i="88"/>
  <c r="AA69" i="88"/>
  <c r="O101" i="88"/>
  <c r="O100" i="88"/>
  <c r="O99" i="88"/>
  <c r="O98" i="88"/>
  <c r="O97" i="88"/>
  <c r="O96" i="88"/>
  <c r="O95" i="88"/>
  <c r="O94" i="88"/>
  <c r="O93" i="88"/>
  <c r="O92" i="88"/>
  <c r="O91" i="88"/>
  <c r="O90" i="88"/>
  <c r="O89" i="88"/>
  <c r="O88" i="88"/>
  <c r="O87" i="88"/>
  <c r="O86" i="88"/>
  <c r="O85" i="88"/>
  <c r="O84" i="88"/>
  <c r="O83" i="88"/>
  <c r="O82" i="88"/>
  <c r="O81" i="88"/>
  <c r="O80" i="88"/>
  <c r="O79" i="88"/>
  <c r="O78" i="88"/>
  <c r="O77" i="88"/>
  <c r="O76" i="88"/>
  <c r="O75" i="88"/>
  <c r="O74" i="88"/>
  <c r="O73" i="88"/>
  <c r="O72" i="88"/>
  <c r="O71" i="88"/>
  <c r="O70" i="88"/>
  <c r="O69" i="88"/>
  <c r="O68" i="88"/>
  <c r="O67" i="88"/>
  <c r="O66" i="88"/>
  <c r="O65" i="88"/>
  <c r="O64" i="88"/>
  <c r="O63" i="88"/>
  <c r="O62" i="88"/>
  <c r="O61" i="88"/>
  <c r="O60" i="88"/>
  <c r="O59" i="88"/>
  <c r="O58" i="88"/>
  <c r="O57" i="88"/>
  <c r="O56" i="88"/>
  <c r="O55" i="88"/>
  <c r="O54" i="88"/>
  <c r="O53" i="88"/>
  <c r="O52" i="88"/>
  <c r="O51" i="88"/>
  <c r="O50" i="88"/>
  <c r="O49" i="88"/>
  <c r="O48" i="88"/>
  <c r="O47" i="88"/>
  <c r="O46" i="88"/>
  <c r="O45" i="88"/>
  <c r="O44" i="88"/>
  <c r="O43" i="88"/>
  <c r="O42" i="88"/>
  <c r="O41" i="88"/>
  <c r="O40" i="88"/>
  <c r="O39" i="88"/>
  <c r="O38" i="88"/>
  <c r="O37" i="88"/>
  <c r="O36" i="88"/>
  <c r="O35" i="88"/>
  <c r="O34" i="88"/>
  <c r="O33" i="88"/>
  <c r="O32" i="88"/>
  <c r="O31" i="88"/>
  <c r="O30" i="88"/>
  <c r="O29" i="88"/>
  <c r="O28" i="88"/>
  <c r="O27" i="88"/>
  <c r="O26" i="88"/>
  <c r="O25" i="88"/>
  <c r="O24" i="88"/>
  <c r="O23" i="88"/>
  <c r="O22" i="88"/>
  <c r="O21" i="88"/>
  <c r="O20" i="88"/>
  <c r="O19" i="88"/>
  <c r="O18" i="88"/>
  <c r="O17" i="88"/>
  <c r="O16"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C101" i="88"/>
  <c r="C100" i="88"/>
  <c r="C99" i="88"/>
  <c r="C98" i="88"/>
  <c r="C97" i="88"/>
  <c r="C96" i="88"/>
  <c r="C95" i="88"/>
  <c r="C94" i="88"/>
  <c r="C93" i="88"/>
  <c r="C92" i="88"/>
  <c r="C91" i="88"/>
  <c r="C90" i="88"/>
  <c r="C89" i="88"/>
  <c r="C88" i="88"/>
  <c r="C87" i="88"/>
  <c r="C86" i="88"/>
  <c r="C85" i="88"/>
  <c r="C84" i="88"/>
  <c r="C83" i="88"/>
  <c r="C82" i="88"/>
  <c r="C81" i="88"/>
  <c r="C80" i="88"/>
  <c r="C79" i="88"/>
  <c r="C78" i="88"/>
  <c r="C77" i="88"/>
  <c r="C76" i="88"/>
  <c r="C75" i="88"/>
  <c r="C74" i="88"/>
  <c r="C73" i="88"/>
  <c r="C72" i="88"/>
  <c r="C71" i="88"/>
  <c r="C70" i="88"/>
  <c r="C69" i="88"/>
  <c r="C68" i="88"/>
  <c r="C67" i="88"/>
  <c r="AY101" i="88"/>
  <c r="AY100" i="88"/>
  <c r="AY99" i="88"/>
  <c r="AY98" i="88"/>
  <c r="AY97" i="88"/>
  <c r="AY96" i="88"/>
  <c r="AY95" i="88"/>
  <c r="AY94" i="88"/>
  <c r="AY93" i="88"/>
  <c r="AY92" i="88"/>
  <c r="AY91" i="88"/>
  <c r="AY90" i="88"/>
  <c r="AY89" i="88"/>
  <c r="AY88" i="88"/>
  <c r="AY87" i="88"/>
  <c r="AY86" i="88"/>
  <c r="AY85" i="88"/>
  <c r="AY84" i="88"/>
  <c r="AY83" i="88"/>
  <c r="AY82" i="88"/>
  <c r="AY81" i="88"/>
  <c r="AY80" i="88"/>
  <c r="AY79" i="88"/>
  <c r="AY78" i="88"/>
  <c r="AY77" i="88"/>
  <c r="AY76" i="88"/>
  <c r="AY75" i="88"/>
  <c r="AY74" i="88"/>
  <c r="AY73" i="88"/>
  <c r="AY72" i="88"/>
  <c r="AY71" i="88"/>
  <c r="AY70" i="88"/>
  <c r="AY69" i="88"/>
  <c r="AY68" i="88"/>
  <c r="AY67" i="88"/>
  <c r="AY66" i="88"/>
  <c r="AY65" i="88"/>
  <c r="AY64" i="88"/>
  <c r="AY63" i="88"/>
  <c r="AY62" i="88"/>
  <c r="AY61" i="88"/>
  <c r="AY60" i="88"/>
  <c r="AY59" i="88"/>
  <c r="AY58" i="88"/>
  <c r="AY57" i="88"/>
  <c r="AY56" i="88"/>
  <c r="AY55" i="88"/>
  <c r="AY54" i="88"/>
  <c r="AY53" i="88"/>
  <c r="AY52" i="88"/>
  <c r="AY51" i="88"/>
  <c r="AY50" i="88"/>
  <c r="AY49" i="88"/>
  <c r="AY48" i="88"/>
  <c r="AY47" i="88"/>
  <c r="AY46" i="88"/>
  <c r="AY45" i="88"/>
  <c r="AY44" i="88"/>
  <c r="AY43" i="88"/>
  <c r="AY42" i="88"/>
  <c r="AY41" i="88"/>
  <c r="AY40" i="88"/>
  <c r="AY39" i="88"/>
  <c r="AY38" i="88"/>
  <c r="AY37" i="88"/>
  <c r="AY36" i="88"/>
  <c r="AY35" i="88"/>
  <c r="AY34" i="88"/>
  <c r="AY33" i="88"/>
  <c r="AY32" i="88"/>
  <c r="AY31" i="88"/>
  <c r="AY30" i="88"/>
  <c r="AY29" i="88"/>
  <c r="AY28" i="88"/>
  <c r="AY27" i="88"/>
  <c r="AY26" i="88"/>
  <c r="AY25" i="88"/>
  <c r="AY24" i="88"/>
  <c r="AY23" i="88"/>
  <c r="AY22" i="88"/>
  <c r="AY21" i="88"/>
  <c r="AY20" i="88"/>
  <c r="AY19" i="88"/>
  <c r="AY18" i="88"/>
  <c r="AY17" i="88"/>
  <c r="AY16" i="88"/>
  <c r="AY15" i="88"/>
  <c r="AS101" i="88"/>
  <c r="AS100" i="88"/>
  <c r="AS99" i="88"/>
  <c r="AS98" i="88"/>
  <c r="AS97" i="88"/>
  <c r="AS96" i="88"/>
  <c r="AS95" i="88"/>
  <c r="AS94" i="88"/>
  <c r="AS93" i="88"/>
  <c r="AS92" i="88"/>
  <c r="AS91" i="88"/>
  <c r="AS90" i="88"/>
  <c r="AS89" i="88"/>
  <c r="AS88" i="88"/>
  <c r="AS87" i="88"/>
  <c r="AS86" i="88"/>
  <c r="AS85" i="88"/>
  <c r="AS84" i="88"/>
  <c r="AS83" i="88"/>
  <c r="AS82" i="88"/>
  <c r="AS81" i="88"/>
  <c r="AS80" i="88"/>
  <c r="AS79" i="88"/>
  <c r="AS78" i="88"/>
  <c r="AS77" i="88"/>
  <c r="AS76" i="88"/>
  <c r="AS75" i="88"/>
  <c r="AS74" i="88"/>
  <c r="AS73" i="88"/>
  <c r="AS72" i="88"/>
  <c r="AS71" i="88"/>
  <c r="AS70" i="88"/>
  <c r="AS69" i="88"/>
  <c r="AS68" i="88"/>
  <c r="AS67" i="88"/>
  <c r="AS66" i="88"/>
  <c r="AS65" i="88"/>
  <c r="AS64" i="88"/>
  <c r="AS63" i="88"/>
  <c r="AS62" i="88"/>
  <c r="AS61" i="88"/>
  <c r="AS60" i="88"/>
  <c r="AS59" i="88"/>
  <c r="AS58" i="88"/>
  <c r="AS57" i="88"/>
  <c r="AS56" i="88"/>
  <c r="AS55" i="88"/>
  <c r="AS54" i="88"/>
  <c r="AS53" i="88"/>
  <c r="AS52" i="88"/>
  <c r="AS51" i="88"/>
  <c r="AS50" i="88"/>
  <c r="AS49" i="88"/>
  <c r="AS48" i="88"/>
  <c r="AS47" i="88"/>
  <c r="AS46" i="88"/>
  <c r="AS45" i="88"/>
  <c r="AS44" i="88"/>
  <c r="AS43" i="88"/>
  <c r="AS42" i="88"/>
  <c r="AS41" i="88"/>
  <c r="AS40" i="88"/>
  <c r="AS39" i="88"/>
  <c r="AS38" i="88"/>
  <c r="AS37" i="88"/>
  <c r="AS36" i="88"/>
  <c r="AS35" i="88"/>
  <c r="AS34" i="88"/>
  <c r="AS33" i="88"/>
  <c r="AS32" i="88"/>
  <c r="AS31" i="88"/>
  <c r="AS30" i="88"/>
  <c r="AS29" i="88"/>
  <c r="AS28" i="88"/>
  <c r="AS27" i="88"/>
  <c r="AS26" i="88"/>
  <c r="AS25" i="88"/>
  <c r="AS24" i="88"/>
  <c r="AS23" i="88"/>
  <c r="AS22" i="88"/>
  <c r="AS21" i="88"/>
  <c r="AS20" i="88"/>
  <c r="AS19" i="88"/>
  <c r="AS18" i="88"/>
  <c r="AS17" i="88"/>
  <c r="AS16" i="88"/>
  <c r="AS15" i="88"/>
  <c r="AM101" i="88"/>
  <c r="AM100" i="88"/>
  <c r="AM99" i="88"/>
  <c r="AM98" i="88"/>
  <c r="AM97" i="88"/>
  <c r="AM96" i="88"/>
  <c r="AM95" i="88"/>
  <c r="AM94" i="88"/>
  <c r="AM93" i="88"/>
  <c r="AM92" i="88"/>
  <c r="AM91" i="88"/>
  <c r="AM90" i="88"/>
  <c r="AM89" i="88"/>
  <c r="AM88" i="88"/>
  <c r="AM87" i="88"/>
  <c r="AM86" i="88"/>
  <c r="AM85" i="88"/>
  <c r="AM84" i="88"/>
  <c r="AM83" i="88"/>
  <c r="AM82" i="88"/>
  <c r="AM81" i="88"/>
  <c r="AM80" i="88"/>
  <c r="AM79" i="88"/>
  <c r="AM78" i="88"/>
  <c r="AM77" i="88"/>
  <c r="AM76" i="88"/>
  <c r="AM75" i="88"/>
  <c r="AM74" i="88"/>
  <c r="AM73" i="88"/>
  <c r="AM72" i="88"/>
  <c r="AM71" i="88"/>
  <c r="AM70" i="88"/>
  <c r="AM69" i="88"/>
  <c r="AM68" i="88"/>
  <c r="AM67" i="88"/>
  <c r="AM66" i="88"/>
  <c r="AM65" i="88"/>
  <c r="AM64" i="88"/>
  <c r="AM63" i="88"/>
  <c r="AM62" i="88"/>
  <c r="AM61" i="88"/>
  <c r="AM60" i="88"/>
  <c r="AM59" i="88"/>
  <c r="AM58" i="88"/>
  <c r="AM57" i="88"/>
  <c r="AM56" i="88"/>
  <c r="AM55" i="88"/>
  <c r="AM54" i="88"/>
  <c r="AM53" i="88"/>
  <c r="AM52" i="88"/>
  <c r="AM51" i="88"/>
  <c r="AM50" i="88"/>
  <c r="AM49" i="88"/>
  <c r="AM48" i="88"/>
  <c r="AM47" i="88"/>
  <c r="AM46" i="88"/>
  <c r="AM45" i="88"/>
  <c r="AM44" i="88"/>
  <c r="AM43" i="88"/>
  <c r="AM42" i="88"/>
  <c r="AM41" i="88"/>
  <c r="AM40" i="88"/>
  <c r="AM39" i="88"/>
  <c r="AM38" i="88"/>
  <c r="AM37" i="88"/>
  <c r="AM36" i="88"/>
  <c r="AM35" i="88"/>
  <c r="AM34" i="88"/>
  <c r="AM33" i="88"/>
  <c r="AM32" i="88"/>
  <c r="AM31" i="88"/>
  <c r="AM30" i="88"/>
  <c r="AM29" i="88"/>
  <c r="AM28" i="88"/>
  <c r="AM27" i="88"/>
  <c r="AM26" i="88"/>
  <c r="AM25" i="88"/>
  <c r="AM24" i="88"/>
  <c r="AM23" i="88"/>
  <c r="AM22" i="88"/>
  <c r="AM21" i="88"/>
  <c r="AM20" i="88"/>
  <c r="AM19" i="88"/>
  <c r="AM18" i="88"/>
  <c r="AM17" i="88"/>
  <c r="AM16" i="88"/>
  <c r="AM15" i="88"/>
  <c r="AS6" i="88"/>
  <c r="AS7" i="88"/>
  <c r="AS8" i="88"/>
  <c r="AS9" i="88"/>
  <c r="AS10" i="88"/>
  <c r="AS11" i="88"/>
  <c r="AS12" i="88"/>
  <c r="AS13" i="88"/>
  <c r="AS14" i="88"/>
  <c r="I16" i="88"/>
  <c r="I18" i="88"/>
  <c r="AG20" i="88"/>
  <c r="AA23" i="88"/>
  <c r="C26" i="88"/>
  <c r="AG28" i="88"/>
  <c r="AA31" i="88"/>
  <c r="C34" i="88"/>
  <c r="AG36" i="88"/>
  <c r="AA39" i="88"/>
  <c r="C42" i="88"/>
  <c r="AG44" i="88"/>
  <c r="AA47" i="88"/>
  <c r="C50" i="88"/>
  <c r="AG52" i="88"/>
  <c r="AA55" i="88"/>
  <c r="C58" i="88"/>
  <c r="AG60" i="88"/>
  <c r="AA63" i="88"/>
  <c r="C66" i="88"/>
  <c r="AG70" i="88"/>
  <c r="AG78" i="88"/>
  <c r="AG86" i="88"/>
  <c r="AG94" i="88"/>
  <c r="AY6" i="88"/>
  <c r="AY7" i="88"/>
  <c r="AY8" i="88"/>
  <c r="AY9" i="88"/>
  <c r="AY10" i="88"/>
  <c r="AY11" i="88"/>
  <c r="AY12" i="88"/>
  <c r="AY13" i="88"/>
  <c r="AY14" i="88"/>
  <c r="AA16" i="88"/>
  <c r="AA18" i="88"/>
  <c r="C21" i="88"/>
  <c r="AG23" i="88"/>
  <c r="AA26" i="88"/>
  <c r="C29" i="88"/>
  <c r="AG31" i="88"/>
  <c r="AA34" i="88"/>
  <c r="C37" i="88"/>
  <c r="AG39" i="88"/>
  <c r="AA42" i="88"/>
  <c r="C45" i="88"/>
  <c r="AG47" i="88"/>
  <c r="AA50" i="88"/>
  <c r="C53" i="88"/>
  <c r="AG55" i="88"/>
  <c r="AA58" i="88"/>
  <c r="C61" i="88"/>
  <c r="AG63" i="88"/>
  <c r="AA66" i="88"/>
  <c r="AG71" i="88"/>
  <c r="AG79" i="88"/>
  <c r="AG87" i="88"/>
  <c r="AG95" i="88"/>
  <c r="C6" i="88"/>
  <c r="C7" i="88"/>
  <c r="C8" i="88"/>
  <c r="C9" i="88"/>
  <c r="C10" i="88"/>
  <c r="C11" i="88"/>
  <c r="C12" i="88"/>
  <c r="C13" i="88"/>
  <c r="C14" i="88"/>
  <c r="C15" i="88"/>
  <c r="AG16" i="88"/>
  <c r="AG18" i="88"/>
  <c r="AA21" i="88"/>
  <c r="C24" i="88"/>
  <c r="AG26" i="88"/>
  <c r="AA29" i="88"/>
  <c r="C32" i="88"/>
  <c r="AG34" i="88"/>
  <c r="AA37" i="88"/>
  <c r="C40" i="88"/>
  <c r="AG42" i="88"/>
  <c r="AA45" i="88"/>
  <c r="C48" i="88"/>
  <c r="AG50" i="88"/>
  <c r="AA53" i="88"/>
  <c r="C56" i="88"/>
  <c r="AG58" i="88"/>
  <c r="AA61" i="88"/>
  <c r="C64" i="88"/>
  <c r="AG66" i="88"/>
  <c r="AG72" i="88"/>
  <c r="AG80" i="88"/>
  <c r="AG88" i="88"/>
  <c r="AG96" i="88"/>
  <c r="AS9" i="78"/>
  <c r="AS15" i="78"/>
  <c r="AS26" i="78"/>
  <c r="AS36" i="78"/>
  <c r="AS42" i="78"/>
  <c r="AS48" i="78"/>
  <c r="AS52" i="78"/>
  <c r="AS59" i="78"/>
  <c r="AS69" i="78"/>
  <c r="AS72" i="78"/>
  <c r="AS75" i="78"/>
  <c r="AS80" i="78"/>
  <c r="AS84" i="78"/>
  <c r="AS88" i="78"/>
  <c r="AS92" i="78"/>
  <c r="AS98" i="78"/>
  <c r="AY6" i="78"/>
  <c r="AY7" i="78"/>
  <c r="AY8" i="78"/>
  <c r="AY9" i="78"/>
  <c r="AY10" i="78"/>
  <c r="AY11" i="78"/>
  <c r="AY12" i="78"/>
  <c r="AY13" i="78"/>
  <c r="AY14" i="78"/>
  <c r="AY15" i="78"/>
  <c r="AY16" i="78"/>
  <c r="AY17" i="78"/>
  <c r="AY18" i="78"/>
  <c r="AY19" i="78"/>
  <c r="AY20" i="78"/>
  <c r="AY21" i="78"/>
  <c r="AY22" i="78"/>
  <c r="AY23" i="78"/>
  <c r="AY24" i="78"/>
  <c r="AY25" i="78"/>
  <c r="AY26" i="78"/>
  <c r="AY27" i="78"/>
  <c r="AY28" i="78"/>
  <c r="AY29" i="78"/>
  <c r="AY30" i="78"/>
  <c r="AY31" i="78"/>
  <c r="AY32" i="78"/>
  <c r="AY33" i="78"/>
  <c r="AY34" i="78"/>
  <c r="AY35" i="78"/>
  <c r="AY36" i="78"/>
  <c r="AY37" i="78"/>
  <c r="AY38" i="78"/>
  <c r="AY39" i="78"/>
  <c r="AY40" i="78"/>
  <c r="AY41" i="78"/>
  <c r="AY42" i="78"/>
  <c r="AY43" i="78"/>
  <c r="AY44" i="78"/>
  <c r="AY45" i="78"/>
  <c r="AY46" i="78"/>
  <c r="AY47" i="78"/>
  <c r="AY48" i="78"/>
  <c r="AY49" i="78"/>
  <c r="AY50" i="78"/>
  <c r="AY51" i="78"/>
  <c r="AY52" i="78"/>
  <c r="AY53" i="78"/>
  <c r="AY54" i="78"/>
  <c r="AY55" i="78"/>
  <c r="AY56" i="78"/>
  <c r="AY57" i="78"/>
  <c r="AY58" i="78"/>
  <c r="AY59" i="78"/>
  <c r="AY60" i="78"/>
  <c r="AY61" i="78"/>
  <c r="AY62" i="78"/>
  <c r="AY63" i="78"/>
  <c r="AY64" i="78"/>
  <c r="AY65" i="78"/>
  <c r="AY66" i="78"/>
  <c r="AY67" i="78"/>
  <c r="AY68" i="78"/>
  <c r="AY69" i="78"/>
  <c r="AY70" i="78"/>
  <c r="AY71" i="78"/>
  <c r="AY72" i="78"/>
  <c r="AY73" i="78"/>
  <c r="AY74" i="78"/>
  <c r="AY75" i="78"/>
  <c r="AY76" i="78"/>
  <c r="AY77" i="78"/>
  <c r="AY78" i="78"/>
  <c r="AY79" i="78"/>
  <c r="AY80" i="78"/>
  <c r="AY81" i="78"/>
  <c r="AY82" i="78"/>
  <c r="AY83" i="78"/>
  <c r="AY84" i="78"/>
  <c r="AY85" i="78"/>
  <c r="AY86" i="78"/>
  <c r="AY87" i="78"/>
  <c r="AY88" i="78"/>
  <c r="AY89" i="78"/>
  <c r="AY90" i="78"/>
  <c r="AY91" i="78"/>
  <c r="AY92" i="78"/>
  <c r="AY93" i="78"/>
  <c r="AY94" i="78"/>
  <c r="AY95" i="78"/>
  <c r="AY96" i="78"/>
  <c r="AY97" i="78"/>
  <c r="AY98" i="78"/>
  <c r="AY99" i="78"/>
  <c r="AY100" i="78"/>
  <c r="AY101" i="78"/>
  <c r="AS10" i="78"/>
  <c r="AS17" i="78"/>
  <c r="AS21" i="78"/>
  <c r="AS24" i="78"/>
  <c r="AS29" i="78"/>
  <c r="AS33" i="78"/>
  <c r="AS39" i="78"/>
  <c r="AS43" i="78"/>
  <c r="AS49" i="78"/>
  <c r="AS55" i="78"/>
  <c r="AS60" i="78"/>
  <c r="AS70" i="78"/>
  <c r="AS74" i="78"/>
  <c r="AS77" i="78"/>
  <c r="AS81" i="78"/>
  <c r="AS86" i="78"/>
  <c r="AS89" i="78"/>
  <c r="AS94"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AS6" i="78"/>
  <c r="AS14" i="78"/>
  <c r="AS20" i="78"/>
  <c r="AS22" i="78"/>
  <c r="AS28" i="78"/>
  <c r="AS32" i="78"/>
  <c r="AS37" i="78"/>
  <c r="AS41" i="78"/>
  <c r="AS47" i="78"/>
  <c r="AS56" i="78"/>
  <c r="AS61" i="78"/>
  <c r="AS68" i="78"/>
  <c r="AS76" i="78"/>
  <c r="AS83" i="78"/>
  <c r="AS99" i="78"/>
  <c r="I6" i="78"/>
  <c r="I7" i="78"/>
  <c r="I8" i="78"/>
  <c r="I9" i="78"/>
  <c r="I10" i="78"/>
  <c r="I11" i="78"/>
  <c r="I12" i="78"/>
  <c r="I13" i="78"/>
  <c r="I14" i="78"/>
  <c r="I15" i="78"/>
  <c r="I16" i="78"/>
  <c r="I17" i="78"/>
  <c r="I18" i="78"/>
  <c r="I19" i="78"/>
  <c r="I20" i="78"/>
  <c r="I21" i="78"/>
  <c r="I22" i="78"/>
  <c r="I23" i="78"/>
  <c r="I24" i="78"/>
  <c r="I25" i="78"/>
  <c r="I26" i="78"/>
  <c r="I27" i="78"/>
  <c r="I28" i="78"/>
  <c r="I29" i="78"/>
  <c r="I30" i="78"/>
  <c r="I31" i="78"/>
  <c r="I32" i="78"/>
  <c r="I33" i="78"/>
  <c r="I34" i="78"/>
  <c r="I35" i="78"/>
  <c r="I36" i="78"/>
  <c r="I37" i="78"/>
  <c r="I38" i="78"/>
  <c r="I39" i="78"/>
  <c r="I40" i="78"/>
  <c r="I41" i="78"/>
  <c r="I42" i="78"/>
  <c r="I43" i="78"/>
  <c r="I44" i="78"/>
  <c r="I45" i="78"/>
  <c r="I46" i="78"/>
  <c r="I47" i="78"/>
  <c r="I48" i="78"/>
  <c r="I49" i="78"/>
  <c r="I50" i="78"/>
  <c r="I51" i="78"/>
  <c r="I52" i="78"/>
  <c r="I53" i="78"/>
  <c r="I54" i="78"/>
  <c r="I55" i="78"/>
  <c r="I56" i="78"/>
  <c r="I57" i="78"/>
  <c r="I58" i="78"/>
  <c r="I59" i="78"/>
  <c r="I60" i="78"/>
  <c r="I61" i="78"/>
  <c r="I62" i="78"/>
  <c r="I63" i="78"/>
  <c r="I64" i="78"/>
  <c r="I65" i="78"/>
  <c r="I66" i="78"/>
  <c r="I67" i="78"/>
  <c r="I68" i="78"/>
  <c r="I69" i="78"/>
  <c r="I70" i="78"/>
  <c r="I71" i="78"/>
  <c r="I72" i="78"/>
  <c r="I73" i="78"/>
  <c r="I74" i="78"/>
  <c r="I75" i="78"/>
  <c r="I76" i="78"/>
  <c r="I77" i="78"/>
  <c r="I78" i="78"/>
  <c r="I79" i="78"/>
  <c r="I80" i="78"/>
  <c r="I81" i="78"/>
  <c r="I82" i="78"/>
  <c r="I83" i="78"/>
  <c r="I84" i="78"/>
  <c r="I85" i="78"/>
  <c r="I86" i="78"/>
  <c r="I87" i="78"/>
  <c r="I88" i="78"/>
  <c r="I89" i="78"/>
  <c r="I90" i="78"/>
  <c r="I91" i="78"/>
  <c r="I92" i="78"/>
  <c r="I93" i="78"/>
  <c r="I94" i="78"/>
  <c r="I95" i="78"/>
  <c r="I96" i="78"/>
  <c r="I97" i="78"/>
  <c r="I98" i="78"/>
  <c r="I99" i="78"/>
  <c r="I100" i="78"/>
  <c r="I101" i="78"/>
  <c r="AS7" i="78"/>
  <c r="AS13" i="78"/>
  <c r="AS19" i="78"/>
  <c r="AS27" i="78"/>
  <c r="AS34" i="78"/>
  <c r="AS38" i="78"/>
  <c r="AS44" i="78"/>
  <c r="AS50" i="78"/>
  <c r="AS54" i="78"/>
  <c r="AS62" i="78"/>
  <c r="AS65" i="78"/>
  <c r="AS73" i="78"/>
  <c r="AS82" i="78"/>
  <c r="AS90" i="78"/>
  <c r="AS93" i="78"/>
  <c r="AS97" i="78"/>
  <c r="AS101"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O35" i="78"/>
  <c r="O36" i="78"/>
  <c r="O37" i="78"/>
  <c r="O38" i="78"/>
  <c r="O39" i="78"/>
  <c r="O40" i="78"/>
  <c r="O41" i="78"/>
  <c r="O42" i="78"/>
  <c r="O43" i="78"/>
  <c r="O44" i="78"/>
  <c r="O45" i="78"/>
  <c r="O46" i="78"/>
  <c r="O47" i="78"/>
  <c r="O48" i="78"/>
  <c r="O49" i="78"/>
  <c r="O50" i="78"/>
  <c r="O51" i="78"/>
  <c r="O52" i="78"/>
  <c r="O53" i="78"/>
  <c r="O54" i="78"/>
  <c r="O55" i="78"/>
  <c r="O56" i="78"/>
  <c r="O57" i="78"/>
  <c r="O58" i="78"/>
  <c r="O59" i="78"/>
  <c r="O60" i="78"/>
  <c r="O61" i="78"/>
  <c r="O62" i="78"/>
  <c r="O63" i="78"/>
  <c r="O64" i="78"/>
  <c r="O65" i="78"/>
  <c r="O66" i="78"/>
  <c r="O67" i="78"/>
  <c r="O68" i="78"/>
  <c r="O69" i="78"/>
  <c r="O70" i="78"/>
  <c r="O71" i="78"/>
  <c r="O72" i="78"/>
  <c r="O73" i="78"/>
  <c r="O74" i="78"/>
  <c r="O75" i="78"/>
  <c r="O76" i="78"/>
  <c r="O77" i="78"/>
  <c r="O78" i="78"/>
  <c r="O79" i="78"/>
  <c r="O80" i="78"/>
  <c r="O81" i="78"/>
  <c r="O82" i="78"/>
  <c r="O83" i="78"/>
  <c r="O84" i="78"/>
  <c r="O85" i="78"/>
  <c r="O86" i="78"/>
  <c r="O87" i="78"/>
  <c r="O88" i="78"/>
  <c r="O89" i="78"/>
  <c r="O90" i="78"/>
  <c r="O91" i="78"/>
  <c r="O92" i="78"/>
  <c r="O93" i="78"/>
  <c r="O94" i="78"/>
  <c r="O95" i="78"/>
  <c r="O96" i="78"/>
  <c r="O97" i="78"/>
  <c r="O98" i="78"/>
  <c r="O99" i="78"/>
  <c r="O100" i="78"/>
  <c r="O101" i="78"/>
  <c r="AS8" i="78"/>
  <c r="AS16" i="78"/>
  <c r="AS30" i="78"/>
  <c r="AS64" i="78"/>
  <c r="AA6" i="78"/>
  <c r="AA7" i="78"/>
  <c r="AA8" i="78"/>
  <c r="AA9" i="78"/>
  <c r="AA10" i="78"/>
  <c r="AA11" i="78"/>
  <c r="AA12" i="78"/>
  <c r="AA13" i="78"/>
  <c r="AA14" i="78"/>
  <c r="AA15" i="78"/>
  <c r="AA16" i="78"/>
  <c r="AA17" i="78"/>
  <c r="AA18" i="78"/>
  <c r="AA19" i="78"/>
  <c r="AA20" i="78"/>
  <c r="AA21" i="78"/>
  <c r="AA22" i="78"/>
  <c r="AA23" i="78"/>
  <c r="AA24" i="78"/>
  <c r="AA25" i="78"/>
  <c r="AA26" i="78"/>
  <c r="AA27" i="78"/>
  <c r="AA28" i="78"/>
  <c r="AA29" i="78"/>
  <c r="AA30" i="78"/>
  <c r="AA31" i="78"/>
  <c r="AA32" i="78"/>
  <c r="AA33" i="78"/>
  <c r="AA34" i="78"/>
  <c r="AA35" i="78"/>
  <c r="AA36" i="78"/>
  <c r="AA37" i="78"/>
  <c r="AA38" i="78"/>
  <c r="AA39" i="78"/>
  <c r="AA40" i="78"/>
  <c r="AA41" i="78"/>
  <c r="AA42" i="78"/>
  <c r="AA43" i="78"/>
  <c r="AA44" i="78"/>
  <c r="AA45" i="78"/>
  <c r="AA46" i="78"/>
  <c r="AA47" i="78"/>
  <c r="AA48" i="78"/>
  <c r="AA49" i="78"/>
  <c r="AA50" i="78"/>
  <c r="AA51" i="78"/>
  <c r="AA52" i="78"/>
  <c r="AA53" i="78"/>
  <c r="AA54" i="78"/>
  <c r="AA55" i="78"/>
  <c r="AA56" i="78"/>
  <c r="AA57" i="78"/>
  <c r="AA58" i="78"/>
  <c r="AA59" i="78"/>
  <c r="AA60" i="78"/>
  <c r="AA61" i="78"/>
  <c r="AA62" i="78"/>
  <c r="AA63" i="78"/>
  <c r="AA64" i="78"/>
  <c r="AA65" i="78"/>
  <c r="AA66" i="78"/>
  <c r="AA67" i="78"/>
  <c r="AA68" i="78"/>
  <c r="AA69" i="78"/>
  <c r="AA70" i="78"/>
  <c r="AA71" i="78"/>
  <c r="AA72" i="78"/>
  <c r="AA73" i="78"/>
  <c r="AA74" i="78"/>
  <c r="AA75" i="78"/>
  <c r="AA76" i="78"/>
  <c r="AA77" i="78"/>
  <c r="AA78" i="78"/>
  <c r="AA79" i="78"/>
  <c r="AA80" i="78"/>
  <c r="AA81" i="78"/>
  <c r="AA82" i="78"/>
  <c r="AA83" i="78"/>
  <c r="AA84" i="78"/>
  <c r="AA85" i="78"/>
  <c r="AA86" i="78"/>
  <c r="AA87" i="78"/>
  <c r="AA88" i="78"/>
  <c r="AA89" i="78"/>
  <c r="AA90" i="78"/>
  <c r="AA91" i="78"/>
  <c r="AA92" i="78"/>
  <c r="AA93" i="78"/>
  <c r="AA94" i="78"/>
  <c r="AA95" i="78"/>
  <c r="AA96" i="78"/>
  <c r="AA97" i="78"/>
  <c r="AA98" i="78"/>
  <c r="AA99" i="78"/>
  <c r="AA100" i="78"/>
  <c r="AA101" i="78"/>
  <c r="AS12" i="78"/>
  <c r="AS23" i="78"/>
  <c r="AS46" i="78"/>
  <c r="AS51" i="78"/>
  <c r="AS57" i="78"/>
  <c r="AS63" i="78"/>
  <c r="AS67" i="78"/>
  <c r="AS78" i="78"/>
  <c r="AS85" i="78"/>
  <c r="AS96" i="78"/>
  <c r="AG6" i="78"/>
  <c r="AG7" i="78"/>
  <c r="AG8" i="78"/>
  <c r="AG9" i="78"/>
  <c r="AG10" i="78"/>
  <c r="AG11" i="78"/>
  <c r="AG12" i="78"/>
  <c r="AG13" i="78"/>
  <c r="AG14" i="78"/>
  <c r="AG15" i="78"/>
  <c r="AG16" i="78"/>
  <c r="AG17" i="78"/>
  <c r="AG18" i="78"/>
  <c r="AG19" i="78"/>
  <c r="AG20" i="78"/>
  <c r="AG21" i="78"/>
  <c r="AG22" i="78"/>
  <c r="AG23" i="78"/>
  <c r="AG24" i="78"/>
  <c r="AG25" i="78"/>
  <c r="AG26" i="78"/>
  <c r="AG27" i="78"/>
  <c r="AG28" i="78"/>
  <c r="AG29" i="78"/>
  <c r="AG30" i="78"/>
  <c r="AG31" i="78"/>
  <c r="AG32" i="78"/>
  <c r="AG33" i="78"/>
  <c r="AG34" i="78"/>
  <c r="AG35" i="78"/>
  <c r="AG36" i="78"/>
  <c r="AG37" i="78"/>
  <c r="AG38" i="78"/>
  <c r="AG39" i="78"/>
  <c r="AG40" i="78"/>
  <c r="AG41" i="78"/>
  <c r="AG42" i="78"/>
  <c r="AG43" i="78"/>
  <c r="AG44" i="78"/>
  <c r="AG45" i="78"/>
  <c r="AG46" i="78"/>
  <c r="AG47" i="78"/>
  <c r="AG48" i="78"/>
  <c r="AG49" i="78"/>
  <c r="AG50" i="78"/>
  <c r="AG51" i="78"/>
  <c r="AG52" i="78"/>
  <c r="AG53" i="78"/>
  <c r="AG54" i="78"/>
  <c r="AG55" i="78"/>
  <c r="AG56" i="78"/>
  <c r="AG57" i="78"/>
  <c r="AG58" i="78"/>
  <c r="AG59" i="78"/>
  <c r="AG60" i="78"/>
  <c r="AG61" i="78"/>
  <c r="AG62" i="78"/>
  <c r="AG63" i="78"/>
  <c r="AG64" i="78"/>
  <c r="AG65" i="78"/>
  <c r="AG66" i="78"/>
  <c r="AG67" i="78"/>
  <c r="AG68" i="78"/>
  <c r="AG69" i="78"/>
  <c r="AG70" i="78"/>
  <c r="AG71" i="78"/>
  <c r="AG72" i="78"/>
  <c r="AG73" i="78"/>
  <c r="AG74" i="78"/>
  <c r="AG75" i="78"/>
  <c r="AG76" i="78"/>
  <c r="AG77" i="78"/>
  <c r="AG78" i="78"/>
  <c r="AG79" i="78"/>
  <c r="AG80" i="78"/>
  <c r="AG81" i="78"/>
  <c r="AG82" i="78"/>
  <c r="AG83" i="78"/>
  <c r="AG84" i="78"/>
  <c r="AG85" i="78"/>
  <c r="AG86" i="78"/>
  <c r="AG87" i="78"/>
  <c r="AG88" i="78"/>
  <c r="AG89" i="78"/>
  <c r="AG90" i="78"/>
  <c r="AG91" i="78"/>
  <c r="AG92" i="78"/>
  <c r="AG93" i="78"/>
  <c r="AG94" i="78"/>
  <c r="AG95" i="78"/>
  <c r="AG96" i="78"/>
  <c r="AG97" i="78"/>
  <c r="AG98" i="78"/>
  <c r="AG99" i="78"/>
  <c r="AG100" i="78"/>
  <c r="AG101" i="78"/>
  <c r="AS11" i="78"/>
  <c r="AS18" i="78"/>
  <c r="AS25" i="78"/>
  <c r="AS31" i="78"/>
  <c r="AS35" i="78"/>
  <c r="AS40" i="78"/>
  <c r="AS45" i="78"/>
  <c r="AS53" i="78"/>
  <c r="AS58" i="78"/>
  <c r="AS66" i="78"/>
  <c r="AS71" i="78"/>
  <c r="AS79" i="78"/>
  <c r="AS87" i="78"/>
  <c r="AS91" i="78"/>
  <c r="AS95" i="78"/>
  <c r="AS100" i="78"/>
  <c r="AM6" i="78"/>
  <c r="AM7" i="78"/>
  <c r="AM8" i="78"/>
  <c r="AM9" i="78"/>
  <c r="AM10" i="78"/>
  <c r="AM11" i="78"/>
  <c r="AM12" i="78"/>
  <c r="AM13" i="78"/>
  <c r="AM14" i="78"/>
  <c r="AM15" i="78"/>
  <c r="AM16" i="78"/>
  <c r="AM17" i="78"/>
  <c r="AM18" i="78"/>
  <c r="AM19" i="78"/>
  <c r="AM20" i="78"/>
  <c r="AM21" i="78"/>
  <c r="AM22" i="78"/>
  <c r="AM23" i="78"/>
  <c r="AM24" i="78"/>
  <c r="AM25" i="78"/>
  <c r="AM26" i="78"/>
  <c r="AM27" i="78"/>
  <c r="AM28" i="78"/>
  <c r="AM29" i="78"/>
  <c r="AM30" i="78"/>
  <c r="AM31" i="78"/>
  <c r="AM32" i="78"/>
  <c r="AM33" i="78"/>
  <c r="AM34" i="78"/>
  <c r="AM35" i="78"/>
  <c r="AM36" i="78"/>
  <c r="AM37" i="78"/>
  <c r="AM38" i="78"/>
  <c r="AM39" i="78"/>
  <c r="AM40" i="78"/>
  <c r="AM41" i="78"/>
  <c r="AM42" i="78"/>
  <c r="AM43" i="78"/>
  <c r="AM44" i="78"/>
  <c r="AM45" i="78"/>
  <c r="AM46" i="78"/>
  <c r="AM47" i="78"/>
  <c r="AM48" i="78"/>
  <c r="AM49" i="78"/>
  <c r="AM50" i="78"/>
  <c r="AM51" i="78"/>
  <c r="AM52" i="78"/>
  <c r="AM53" i="78"/>
  <c r="AM54" i="78"/>
  <c r="AM55" i="78"/>
  <c r="AM56" i="78"/>
  <c r="AM57" i="78"/>
  <c r="AM58" i="78"/>
  <c r="AM59" i="78"/>
  <c r="AM60" i="78"/>
  <c r="AM61" i="78"/>
  <c r="AM62" i="78"/>
  <c r="AM63" i="78"/>
  <c r="AM64" i="78"/>
  <c r="AM65" i="78"/>
  <c r="AM66" i="78"/>
  <c r="AM67" i="78"/>
  <c r="AM68" i="78"/>
  <c r="AM69" i="78"/>
  <c r="AM70" i="78"/>
  <c r="AM71" i="78"/>
  <c r="AM72" i="78"/>
  <c r="AM73" i="78"/>
  <c r="AM74" i="78"/>
  <c r="AM75" i="78"/>
  <c r="AM76" i="78"/>
  <c r="AM77" i="78"/>
  <c r="AM78" i="78"/>
  <c r="AM79" i="78"/>
  <c r="AM80" i="78"/>
  <c r="AM81" i="78"/>
  <c r="AM82" i="78"/>
  <c r="AM83" i="78"/>
  <c r="AM84" i="78"/>
  <c r="AM85" i="78"/>
  <c r="AM86" i="78"/>
  <c r="AM87" i="78"/>
  <c r="AM88" i="78"/>
  <c r="AM89" i="78"/>
  <c r="AM90" i="78"/>
  <c r="AM91" i="78"/>
  <c r="AM92" i="78"/>
  <c r="AM93" i="78"/>
  <c r="AM94" i="78"/>
  <c r="AM95" i="78"/>
  <c r="AM96" i="78"/>
  <c r="AM97" i="78"/>
  <c r="AM98" i="78"/>
  <c r="AM99" i="78"/>
  <c r="AM100" i="78"/>
  <c r="AM101" i="78"/>
  <c r="C6" i="80"/>
  <c r="C7" i="80"/>
  <c r="C8" i="80"/>
  <c r="C9" i="80"/>
  <c r="C10" i="80"/>
  <c r="C11" i="80"/>
  <c r="C12" i="80"/>
  <c r="C13" i="80"/>
  <c r="C14" i="80"/>
  <c r="C15" i="80"/>
  <c r="O16" i="80"/>
  <c r="AY18" i="80"/>
  <c r="C25" i="80"/>
  <c r="C33" i="80"/>
  <c r="C41" i="80"/>
  <c r="C49" i="80"/>
  <c r="C57" i="80"/>
  <c r="C65" i="80"/>
  <c r="C73" i="80"/>
  <c r="C81" i="80"/>
  <c r="C89" i="80"/>
  <c r="C97" i="80"/>
  <c r="I6" i="80"/>
  <c r="I7" i="80"/>
  <c r="I8" i="80"/>
  <c r="I9" i="80"/>
  <c r="I10" i="80"/>
  <c r="I11" i="80"/>
  <c r="I12" i="80"/>
  <c r="I13" i="80"/>
  <c r="I14" i="80"/>
  <c r="I15" i="80"/>
  <c r="AA16" i="80"/>
  <c r="C19" i="80"/>
  <c r="C26" i="80"/>
  <c r="C34" i="80"/>
  <c r="C42" i="80"/>
  <c r="C50" i="80"/>
  <c r="C58" i="80"/>
  <c r="C66" i="80"/>
  <c r="C74" i="80"/>
  <c r="C82" i="80"/>
  <c r="C90" i="80"/>
  <c r="C98" i="80"/>
  <c r="O6" i="80"/>
  <c r="O7" i="80"/>
  <c r="O8" i="80"/>
  <c r="O9" i="80"/>
  <c r="O10" i="80"/>
  <c r="O11" i="80"/>
  <c r="O12" i="80"/>
  <c r="O13" i="80"/>
  <c r="O14" i="80"/>
  <c r="O15" i="80"/>
  <c r="AY16" i="80"/>
  <c r="AY19" i="80"/>
  <c r="C27" i="80"/>
  <c r="C35" i="80"/>
  <c r="C43" i="80"/>
  <c r="C51" i="80"/>
  <c r="C59" i="80"/>
  <c r="C67" i="80"/>
  <c r="C75" i="80"/>
  <c r="C83" i="80"/>
  <c r="C91" i="80"/>
  <c r="C99" i="80"/>
  <c r="AA6" i="80"/>
  <c r="AA7" i="80"/>
  <c r="AA8" i="80"/>
  <c r="AA9" i="80"/>
  <c r="AA10" i="80"/>
  <c r="AA11" i="80"/>
  <c r="AA12" i="80"/>
  <c r="AA13" i="80"/>
  <c r="AA14" i="80"/>
  <c r="AA15" i="80"/>
  <c r="C17" i="80"/>
  <c r="C20" i="80"/>
  <c r="C28" i="80"/>
  <c r="C36" i="80"/>
  <c r="C44" i="80"/>
  <c r="C52" i="80"/>
  <c r="C60" i="80"/>
  <c r="C68" i="80"/>
  <c r="C76" i="80"/>
  <c r="C84" i="80"/>
  <c r="C92" i="80"/>
  <c r="C100" i="80"/>
  <c r="AG6" i="80"/>
  <c r="AG7" i="80"/>
  <c r="AG8" i="80"/>
  <c r="AG9" i="80"/>
  <c r="AG10" i="80"/>
  <c r="AG11" i="80"/>
  <c r="AG12" i="80"/>
  <c r="AG13" i="80"/>
  <c r="AG14" i="80"/>
  <c r="AG15" i="80"/>
  <c r="O17" i="80"/>
  <c r="C21" i="80"/>
  <c r="C29" i="80"/>
  <c r="C37" i="80"/>
  <c r="C45" i="80"/>
  <c r="C53" i="80"/>
  <c r="C61" i="80"/>
  <c r="C69" i="80"/>
  <c r="C77" i="80"/>
  <c r="C85" i="80"/>
  <c r="C93" i="80"/>
  <c r="C101" i="80"/>
  <c r="AM6" i="80"/>
  <c r="AM7" i="80"/>
  <c r="AM8" i="80"/>
  <c r="AM9" i="80"/>
  <c r="AM10" i="80"/>
  <c r="AM11" i="80"/>
  <c r="AM12" i="80"/>
  <c r="AM13" i="80"/>
  <c r="AM14" i="80"/>
  <c r="AY15" i="80"/>
  <c r="AA17" i="80"/>
  <c r="C22" i="80"/>
  <c r="C30" i="80"/>
  <c r="C38" i="80"/>
  <c r="C46" i="80"/>
  <c r="C54" i="80"/>
  <c r="C62" i="80"/>
  <c r="C70" i="80"/>
  <c r="C78" i="80"/>
  <c r="C86" i="80"/>
  <c r="C94" i="80"/>
  <c r="AY101" i="80"/>
  <c r="AY100" i="80"/>
  <c r="AY99" i="80"/>
  <c r="AY98" i="80"/>
  <c r="AY97" i="80"/>
  <c r="AY96" i="80"/>
  <c r="AY95" i="80"/>
  <c r="AY94" i="80"/>
  <c r="AY93" i="80"/>
  <c r="AY92" i="80"/>
  <c r="AY91" i="80"/>
  <c r="AY90" i="80"/>
  <c r="AY89" i="80"/>
  <c r="AY88" i="80"/>
  <c r="AY87" i="80"/>
  <c r="AY86" i="80"/>
  <c r="AY85" i="80"/>
  <c r="AY84" i="80"/>
  <c r="AY83" i="80"/>
  <c r="AY82" i="80"/>
  <c r="AY81" i="80"/>
  <c r="AY80" i="80"/>
  <c r="AY79" i="80"/>
  <c r="AY78" i="80"/>
  <c r="AY77" i="80"/>
  <c r="AY76" i="80"/>
  <c r="AY75" i="80"/>
  <c r="AY74" i="80"/>
  <c r="AY73" i="80"/>
  <c r="AY72" i="80"/>
  <c r="AY71" i="80"/>
  <c r="AY70" i="80"/>
  <c r="AY69" i="80"/>
  <c r="AY68" i="80"/>
  <c r="AY67" i="80"/>
  <c r="AY66" i="80"/>
  <c r="AY65" i="80"/>
  <c r="AY64" i="80"/>
  <c r="AY63" i="80"/>
  <c r="AY62" i="80"/>
  <c r="AY61" i="80"/>
  <c r="AY60" i="80"/>
  <c r="AY59" i="80"/>
  <c r="AY58" i="80"/>
  <c r="AY57" i="80"/>
  <c r="AY56" i="80"/>
  <c r="AY55" i="80"/>
  <c r="AY54" i="80"/>
  <c r="AY53" i="80"/>
  <c r="AY52" i="80"/>
  <c r="AY51" i="80"/>
  <c r="AY50" i="80"/>
  <c r="AY49" i="80"/>
  <c r="AY48" i="80"/>
  <c r="AY47" i="80"/>
  <c r="AY46" i="80"/>
  <c r="AY45" i="80"/>
  <c r="AY44" i="80"/>
  <c r="AY43" i="80"/>
  <c r="AY42" i="80"/>
  <c r="AY41" i="80"/>
  <c r="AY40" i="80"/>
  <c r="AY39" i="80"/>
  <c r="AY38" i="80"/>
  <c r="AY37" i="80"/>
  <c r="AY36" i="80"/>
  <c r="AY35" i="80"/>
  <c r="AY34" i="80"/>
  <c r="AY33" i="80"/>
  <c r="AY32" i="80"/>
  <c r="AY31" i="80"/>
  <c r="AY30" i="80"/>
  <c r="AY29" i="80"/>
  <c r="AY28" i="80"/>
  <c r="AY27" i="80"/>
  <c r="AY26" i="80"/>
  <c r="AY25" i="80"/>
  <c r="AY24" i="80"/>
  <c r="AY23" i="80"/>
  <c r="AY22" i="80"/>
  <c r="AY21" i="80"/>
  <c r="AY20" i="80"/>
  <c r="AS101" i="80"/>
  <c r="AS100" i="80"/>
  <c r="AS99" i="80"/>
  <c r="AS98" i="80"/>
  <c r="AS97" i="80"/>
  <c r="AS96" i="80"/>
  <c r="AS95" i="80"/>
  <c r="AS94" i="80"/>
  <c r="AS93" i="80"/>
  <c r="AS92" i="80"/>
  <c r="AS91" i="80"/>
  <c r="AS90" i="80"/>
  <c r="AS89" i="80"/>
  <c r="AS88" i="80"/>
  <c r="AS87" i="80"/>
  <c r="AS86" i="80"/>
  <c r="AS85" i="80"/>
  <c r="AS84" i="80"/>
  <c r="AS83" i="80"/>
  <c r="AS82" i="80"/>
  <c r="AS81" i="80"/>
  <c r="AS80" i="80"/>
  <c r="AS79" i="80"/>
  <c r="AS78" i="80"/>
  <c r="AS77" i="80"/>
  <c r="AS76" i="80"/>
  <c r="AS75" i="80"/>
  <c r="AS74" i="80"/>
  <c r="AS73" i="80"/>
  <c r="AS72" i="80"/>
  <c r="AS71" i="80"/>
  <c r="AS70" i="80"/>
  <c r="AS69" i="80"/>
  <c r="AS68" i="80"/>
  <c r="AS67" i="80"/>
  <c r="AS66" i="80"/>
  <c r="AS65" i="80"/>
  <c r="AS64" i="80"/>
  <c r="AS63" i="80"/>
  <c r="AS62" i="80"/>
  <c r="AS61" i="80"/>
  <c r="AS60" i="80"/>
  <c r="AS59" i="80"/>
  <c r="AS58" i="80"/>
  <c r="AS57" i="80"/>
  <c r="AS56" i="80"/>
  <c r="AS55" i="80"/>
  <c r="AS54" i="80"/>
  <c r="AS53" i="80"/>
  <c r="AS52" i="80"/>
  <c r="AS51" i="80"/>
  <c r="AS50" i="80"/>
  <c r="AS49" i="80"/>
  <c r="AS48" i="80"/>
  <c r="AS47" i="80"/>
  <c r="AS46" i="80"/>
  <c r="AS45" i="80"/>
  <c r="AS44" i="80"/>
  <c r="AS43" i="80"/>
  <c r="AS42" i="80"/>
  <c r="AS41" i="80"/>
  <c r="AS40" i="80"/>
  <c r="AS39" i="80"/>
  <c r="AS38" i="80"/>
  <c r="AS37" i="80"/>
  <c r="AS36" i="80"/>
  <c r="AS35" i="80"/>
  <c r="AS34" i="80"/>
  <c r="AS33" i="80"/>
  <c r="AS32" i="80"/>
  <c r="AS31" i="80"/>
  <c r="AS30" i="80"/>
  <c r="AS29" i="80"/>
  <c r="AS28" i="80"/>
  <c r="AS27" i="80"/>
  <c r="AS26" i="80"/>
  <c r="AS25" i="80"/>
  <c r="AS24" i="80"/>
  <c r="AS23" i="80"/>
  <c r="AS22" i="80"/>
  <c r="AS21" i="80"/>
  <c r="AS20" i="80"/>
  <c r="AS19" i="80"/>
  <c r="AS18" i="80"/>
  <c r="AS17" i="80"/>
  <c r="AS16" i="80"/>
  <c r="AS15" i="80"/>
  <c r="AM101" i="80"/>
  <c r="AM100" i="80"/>
  <c r="AM99" i="80"/>
  <c r="AM98" i="80"/>
  <c r="AM97" i="80"/>
  <c r="AM96" i="80"/>
  <c r="AM95" i="80"/>
  <c r="AM94" i="80"/>
  <c r="AM93" i="80"/>
  <c r="AM92" i="80"/>
  <c r="AM91" i="80"/>
  <c r="AM90" i="80"/>
  <c r="AM89" i="80"/>
  <c r="AM88" i="80"/>
  <c r="AM87" i="80"/>
  <c r="AM86" i="80"/>
  <c r="AM85" i="80"/>
  <c r="AM84" i="80"/>
  <c r="AM83" i="80"/>
  <c r="AM82" i="80"/>
  <c r="AM81" i="80"/>
  <c r="AM80" i="80"/>
  <c r="AM79" i="80"/>
  <c r="AM78" i="80"/>
  <c r="AM77" i="80"/>
  <c r="AM76" i="80"/>
  <c r="AM75" i="80"/>
  <c r="AM74" i="80"/>
  <c r="AM73" i="80"/>
  <c r="AM72" i="80"/>
  <c r="AM71" i="80"/>
  <c r="AM70" i="80"/>
  <c r="AM69" i="80"/>
  <c r="AM68" i="80"/>
  <c r="AM67" i="80"/>
  <c r="AM66" i="80"/>
  <c r="AM65" i="80"/>
  <c r="AM64" i="80"/>
  <c r="AM63" i="80"/>
  <c r="AM62" i="80"/>
  <c r="AM61" i="80"/>
  <c r="AM60" i="80"/>
  <c r="AM59" i="80"/>
  <c r="AM58" i="80"/>
  <c r="AM57" i="80"/>
  <c r="AM56" i="80"/>
  <c r="AM55" i="80"/>
  <c r="AM54" i="80"/>
  <c r="AM53" i="80"/>
  <c r="AM52" i="80"/>
  <c r="AM51" i="80"/>
  <c r="AM50" i="80"/>
  <c r="AM49" i="80"/>
  <c r="AM48" i="80"/>
  <c r="AM47" i="80"/>
  <c r="AM46" i="80"/>
  <c r="AM45" i="80"/>
  <c r="AM44" i="80"/>
  <c r="AM43" i="80"/>
  <c r="AM42" i="80"/>
  <c r="AM41" i="80"/>
  <c r="AM40" i="80"/>
  <c r="AM39" i="80"/>
  <c r="AM38" i="80"/>
  <c r="AM37" i="80"/>
  <c r="AM36" i="80"/>
  <c r="AM35" i="80"/>
  <c r="AM34" i="80"/>
  <c r="AM33" i="80"/>
  <c r="AM32" i="80"/>
  <c r="AM31" i="80"/>
  <c r="AM30" i="80"/>
  <c r="AM29" i="80"/>
  <c r="AM28" i="80"/>
  <c r="AM27" i="80"/>
  <c r="AM26" i="80"/>
  <c r="AM25" i="80"/>
  <c r="AM24" i="80"/>
  <c r="AM23" i="80"/>
  <c r="AM22" i="80"/>
  <c r="AM21" i="80"/>
  <c r="AM20" i="80"/>
  <c r="AM19" i="80"/>
  <c r="AM18" i="80"/>
  <c r="AM17" i="80"/>
  <c r="AM16" i="80"/>
  <c r="AM15" i="80"/>
  <c r="AG101" i="80"/>
  <c r="AG100" i="80"/>
  <c r="AG99" i="80"/>
  <c r="AG98" i="80"/>
  <c r="AG97" i="80"/>
  <c r="AG96" i="80"/>
  <c r="AG95" i="80"/>
  <c r="AG94" i="80"/>
  <c r="AG93" i="80"/>
  <c r="AG92" i="80"/>
  <c r="AG91" i="80"/>
  <c r="AG90" i="80"/>
  <c r="AG89" i="80"/>
  <c r="AG88" i="80"/>
  <c r="AG87" i="80"/>
  <c r="AG86" i="80"/>
  <c r="AG85" i="80"/>
  <c r="AG84" i="80"/>
  <c r="AG83" i="80"/>
  <c r="AG82" i="80"/>
  <c r="AG81" i="80"/>
  <c r="AG80" i="80"/>
  <c r="AG79" i="80"/>
  <c r="AG78" i="80"/>
  <c r="AG77" i="80"/>
  <c r="AG76" i="80"/>
  <c r="AG75" i="80"/>
  <c r="AG74" i="80"/>
  <c r="AG73" i="80"/>
  <c r="AG72" i="80"/>
  <c r="AG71" i="80"/>
  <c r="AG70" i="80"/>
  <c r="AG69" i="80"/>
  <c r="AG68" i="80"/>
  <c r="AG67" i="80"/>
  <c r="AG66" i="80"/>
  <c r="AG65" i="80"/>
  <c r="AG64" i="80"/>
  <c r="AG63" i="80"/>
  <c r="AG62" i="80"/>
  <c r="AG61" i="80"/>
  <c r="AG60" i="80"/>
  <c r="AG59" i="80"/>
  <c r="AG58" i="80"/>
  <c r="AG57" i="80"/>
  <c r="AG56" i="80"/>
  <c r="AG55" i="80"/>
  <c r="AG54" i="80"/>
  <c r="AG53" i="80"/>
  <c r="AG52" i="80"/>
  <c r="AG51" i="80"/>
  <c r="AG50" i="80"/>
  <c r="AG49" i="80"/>
  <c r="AG48" i="80"/>
  <c r="AG47" i="80"/>
  <c r="AG46" i="80"/>
  <c r="AG45" i="80"/>
  <c r="AG44" i="80"/>
  <c r="AG43" i="80"/>
  <c r="AG42" i="80"/>
  <c r="AG41" i="80"/>
  <c r="AG40" i="80"/>
  <c r="AG39" i="80"/>
  <c r="AG38" i="80"/>
  <c r="AG37" i="80"/>
  <c r="AG36" i="80"/>
  <c r="AG35" i="80"/>
  <c r="AG34" i="80"/>
  <c r="AG33" i="80"/>
  <c r="AG32" i="80"/>
  <c r="AG31" i="80"/>
  <c r="AG30" i="80"/>
  <c r="AG29" i="80"/>
  <c r="AG28" i="80"/>
  <c r="AG27" i="80"/>
  <c r="AG26" i="80"/>
  <c r="AG25" i="80"/>
  <c r="AG24" i="80"/>
  <c r="AG23" i="80"/>
  <c r="AG22" i="80"/>
  <c r="AG21" i="80"/>
  <c r="AG20" i="80"/>
  <c r="AG19" i="80"/>
  <c r="AG18" i="80"/>
  <c r="AG17" i="80"/>
  <c r="AG16" i="80"/>
  <c r="AA101" i="80"/>
  <c r="AA100" i="80"/>
  <c r="AA99" i="80"/>
  <c r="AA98" i="80"/>
  <c r="AA97" i="80"/>
  <c r="AA96" i="80"/>
  <c r="AA95" i="80"/>
  <c r="AA94" i="80"/>
  <c r="AA93" i="80"/>
  <c r="AA92" i="80"/>
  <c r="AA91" i="80"/>
  <c r="AA90" i="80"/>
  <c r="AA89" i="80"/>
  <c r="AA88" i="80"/>
  <c r="AA87" i="80"/>
  <c r="AA86" i="80"/>
  <c r="AA85" i="80"/>
  <c r="AA84" i="80"/>
  <c r="AA83" i="80"/>
  <c r="AA82" i="80"/>
  <c r="AA81" i="80"/>
  <c r="AA80" i="80"/>
  <c r="AA79" i="80"/>
  <c r="AA78" i="80"/>
  <c r="AA77" i="80"/>
  <c r="AA76" i="80"/>
  <c r="AA75" i="80"/>
  <c r="AA74" i="80"/>
  <c r="AA73" i="80"/>
  <c r="AA72" i="80"/>
  <c r="AA71" i="80"/>
  <c r="AA70" i="80"/>
  <c r="AA69" i="80"/>
  <c r="AA68" i="80"/>
  <c r="AA67" i="80"/>
  <c r="AA66" i="80"/>
  <c r="AA65" i="80"/>
  <c r="AA64" i="80"/>
  <c r="AA63" i="80"/>
  <c r="AA62" i="80"/>
  <c r="AA61" i="80"/>
  <c r="AA60" i="80"/>
  <c r="AA59" i="80"/>
  <c r="AA58" i="80"/>
  <c r="AA57" i="80"/>
  <c r="AA56" i="80"/>
  <c r="AA55" i="80"/>
  <c r="AA54" i="80"/>
  <c r="AA53" i="80"/>
  <c r="AA52" i="80"/>
  <c r="AA51" i="80"/>
  <c r="AA50" i="80"/>
  <c r="AA49" i="80"/>
  <c r="AA48" i="80"/>
  <c r="AA47" i="80"/>
  <c r="AA46" i="80"/>
  <c r="AA45" i="80"/>
  <c r="AA44" i="80"/>
  <c r="AA43" i="80"/>
  <c r="AA42" i="80"/>
  <c r="AA41" i="80"/>
  <c r="AA40" i="80"/>
  <c r="AA39" i="80"/>
  <c r="AA38" i="80"/>
  <c r="AA37" i="80"/>
  <c r="AA36" i="80"/>
  <c r="AA35" i="80"/>
  <c r="AA34" i="80"/>
  <c r="AA33" i="80"/>
  <c r="AA32" i="80"/>
  <c r="AA31" i="80"/>
  <c r="AA30" i="80"/>
  <c r="AA29" i="80"/>
  <c r="AA28" i="80"/>
  <c r="AA27" i="80"/>
  <c r="AA26" i="80"/>
  <c r="AA25" i="80"/>
  <c r="AA24" i="80"/>
  <c r="AA23" i="80"/>
  <c r="AA22" i="80"/>
  <c r="AA21" i="80"/>
  <c r="AA20" i="80"/>
  <c r="AA19" i="80"/>
  <c r="AA18" i="80"/>
  <c r="O101" i="80"/>
  <c r="O100" i="80"/>
  <c r="O99" i="80"/>
  <c r="O98" i="80"/>
  <c r="O97" i="80"/>
  <c r="O96" i="80"/>
  <c r="O95" i="80"/>
  <c r="O94" i="80"/>
  <c r="O93" i="80"/>
  <c r="O92" i="80"/>
  <c r="O91" i="80"/>
  <c r="O90" i="80"/>
  <c r="O89" i="80"/>
  <c r="O88" i="80"/>
  <c r="O87" i="80"/>
  <c r="O86" i="80"/>
  <c r="O85" i="80"/>
  <c r="O84" i="80"/>
  <c r="O83" i="80"/>
  <c r="O82" i="80"/>
  <c r="O81" i="80"/>
  <c r="O80" i="80"/>
  <c r="O79" i="80"/>
  <c r="O78" i="80"/>
  <c r="O77" i="80"/>
  <c r="O76" i="80"/>
  <c r="O75" i="80"/>
  <c r="O74" i="80"/>
  <c r="O73" i="80"/>
  <c r="O72" i="80"/>
  <c r="O71" i="80"/>
  <c r="O70" i="80"/>
  <c r="O69" i="80"/>
  <c r="O68" i="80"/>
  <c r="O67" i="80"/>
  <c r="O66" i="80"/>
  <c r="O65" i="80"/>
  <c r="O64" i="80"/>
  <c r="O63" i="80"/>
  <c r="O62" i="80"/>
  <c r="O61" i="80"/>
  <c r="O60" i="80"/>
  <c r="O59" i="80"/>
  <c r="O58" i="80"/>
  <c r="O57" i="80"/>
  <c r="O56" i="80"/>
  <c r="O55" i="80"/>
  <c r="O54" i="80"/>
  <c r="O53" i="80"/>
  <c r="O52" i="80"/>
  <c r="O51" i="80"/>
  <c r="O50" i="80"/>
  <c r="O49" i="80"/>
  <c r="O48" i="80"/>
  <c r="O47" i="80"/>
  <c r="O46" i="80"/>
  <c r="O45" i="80"/>
  <c r="O44" i="80"/>
  <c r="O43" i="80"/>
  <c r="O42" i="80"/>
  <c r="O41" i="80"/>
  <c r="O40" i="80"/>
  <c r="O39" i="80"/>
  <c r="O38" i="80"/>
  <c r="O37" i="80"/>
  <c r="O36" i="80"/>
  <c r="O35" i="80"/>
  <c r="O34" i="80"/>
  <c r="O33" i="80"/>
  <c r="O32" i="80"/>
  <c r="O31" i="80"/>
  <c r="O30" i="80"/>
  <c r="O29" i="80"/>
  <c r="O28" i="80"/>
  <c r="O27" i="80"/>
  <c r="O26" i="80"/>
  <c r="O25" i="80"/>
  <c r="O24" i="80"/>
  <c r="O23" i="80"/>
  <c r="O22" i="80"/>
  <c r="O21" i="80"/>
  <c r="O20" i="80"/>
  <c r="O19" i="80"/>
  <c r="O18" i="80"/>
  <c r="I101" i="80"/>
  <c r="I100" i="80"/>
  <c r="I99" i="80"/>
  <c r="I98" i="80"/>
  <c r="I97" i="80"/>
  <c r="I96" i="80"/>
  <c r="I95" i="80"/>
  <c r="I94" i="80"/>
  <c r="I93" i="80"/>
  <c r="I92" i="80"/>
  <c r="I91" i="80"/>
  <c r="I90" i="80"/>
  <c r="I89" i="80"/>
  <c r="I88" i="80"/>
  <c r="I87" i="80"/>
  <c r="I86" i="80"/>
  <c r="I85" i="80"/>
  <c r="I84" i="80"/>
  <c r="I83" i="80"/>
  <c r="I82" i="80"/>
  <c r="I81" i="80"/>
  <c r="I80" i="80"/>
  <c r="I79" i="80"/>
  <c r="I78" i="80"/>
  <c r="I77" i="80"/>
  <c r="I76" i="80"/>
  <c r="I75" i="80"/>
  <c r="I74" i="80"/>
  <c r="I73" i="80"/>
  <c r="I72" i="80"/>
  <c r="I71" i="80"/>
  <c r="I70" i="80"/>
  <c r="I69" i="80"/>
  <c r="I68" i="80"/>
  <c r="I67" i="80"/>
  <c r="I66" i="80"/>
  <c r="I65" i="80"/>
  <c r="I64" i="80"/>
  <c r="I63" i="80"/>
  <c r="I62" i="80"/>
  <c r="I61" i="80"/>
  <c r="I60" i="80"/>
  <c r="I59" i="80"/>
  <c r="I58" i="80"/>
  <c r="I57" i="80"/>
  <c r="I56" i="80"/>
  <c r="I55" i="80"/>
  <c r="I54" i="80"/>
  <c r="I53" i="80"/>
  <c r="I52" i="80"/>
  <c r="I51" i="80"/>
  <c r="I50" i="80"/>
  <c r="I49" i="80"/>
  <c r="I48" i="80"/>
  <c r="I47" i="80"/>
  <c r="I46" i="80"/>
  <c r="I45" i="80"/>
  <c r="I44" i="80"/>
  <c r="I43" i="80"/>
  <c r="I42" i="80"/>
  <c r="I41" i="80"/>
  <c r="I40" i="80"/>
  <c r="I39" i="80"/>
  <c r="I38" i="80"/>
  <c r="I37" i="80"/>
  <c r="I36" i="80"/>
  <c r="I35" i="80"/>
  <c r="I34" i="80"/>
  <c r="I33" i="80"/>
  <c r="I32" i="80"/>
  <c r="I31" i="80"/>
  <c r="I30" i="80"/>
  <c r="I29" i="80"/>
  <c r="I28" i="80"/>
  <c r="I27" i="80"/>
  <c r="I26" i="80"/>
  <c r="I25" i="80"/>
  <c r="I24" i="80"/>
  <c r="I23" i="80"/>
  <c r="I22" i="80"/>
  <c r="I21" i="80"/>
  <c r="I20" i="80"/>
  <c r="I19" i="80"/>
  <c r="I18" i="80"/>
  <c r="I17" i="80"/>
  <c r="AS6" i="80"/>
  <c r="AS7" i="80"/>
  <c r="AS8" i="80"/>
  <c r="AS9" i="80"/>
  <c r="AS10" i="80"/>
  <c r="AS11" i="80"/>
  <c r="AS12" i="80"/>
  <c r="AS13" i="80"/>
  <c r="AS14" i="80"/>
  <c r="C16" i="80"/>
  <c r="AY17" i="80"/>
  <c r="C23" i="80"/>
  <c r="C31" i="80"/>
  <c r="C39" i="80"/>
  <c r="C47" i="80"/>
  <c r="C55" i="80"/>
  <c r="C63" i="80"/>
  <c r="C71" i="80"/>
  <c r="C79" i="80"/>
  <c r="C87" i="80"/>
  <c r="C95" i="80"/>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C71" i="82"/>
  <c r="C72" i="82"/>
  <c r="C73" i="82"/>
  <c r="C74" i="82"/>
  <c r="C75" i="82"/>
  <c r="C76" i="82"/>
  <c r="C77" i="82"/>
  <c r="C78" i="82"/>
  <c r="C79" i="82"/>
  <c r="C80" i="82"/>
  <c r="C81" i="82"/>
  <c r="C82" i="82"/>
  <c r="C83" i="82"/>
  <c r="C84" i="82"/>
  <c r="C85" i="82"/>
  <c r="C86" i="82"/>
  <c r="C87" i="82"/>
  <c r="C88" i="82"/>
  <c r="C89" i="82"/>
  <c r="C90" i="82"/>
  <c r="C91" i="82"/>
  <c r="C92" i="82"/>
  <c r="C93" i="82"/>
  <c r="C94" i="82"/>
  <c r="C95" i="82"/>
  <c r="C96" i="82"/>
  <c r="AG99" i="82"/>
  <c r="I6" i="82"/>
  <c r="I7" i="82"/>
  <c r="I8" i="82"/>
  <c r="I9" i="82"/>
  <c r="I10" i="82"/>
  <c r="I11" i="82"/>
  <c r="I12" i="8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45" i="82"/>
  <c r="I46" i="82"/>
  <c r="I47" i="82"/>
  <c r="I48" i="82"/>
  <c r="I49" i="82"/>
  <c r="I50" i="82"/>
  <c r="I51" i="82"/>
  <c r="I52" i="82"/>
  <c r="I53" i="82"/>
  <c r="I54" i="82"/>
  <c r="I55" i="82"/>
  <c r="I56" i="82"/>
  <c r="I57" i="82"/>
  <c r="I58" i="82"/>
  <c r="I59" i="82"/>
  <c r="I60" i="82"/>
  <c r="I61" i="82"/>
  <c r="I62" i="82"/>
  <c r="I63" i="82"/>
  <c r="I64" i="82"/>
  <c r="I65" i="82"/>
  <c r="I66" i="82"/>
  <c r="I67" i="82"/>
  <c r="I68" i="82"/>
  <c r="I69" i="82"/>
  <c r="I70" i="82"/>
  <c r="I71" i="82"/>
  <c r="I72" i="82"/>
  <c r="I73" i="82"/>
  <c r="I74" i="82"/>
  <c r="I75" i="82"/>
  <c r="I76" i="82"/>
  <c r="I77" i="82"/>
  <c r="I78" i="82"/>
  <c r="I79" i="82"/>
  <c r="I80" i="82"/>
  <c r="I81" i="82"/>
  <c r="I82" i="82"/>
  <c r="I83" i="82"/>
  <c r="I84" i="82"/>
  <c r="I85" i="82"/>
  <c r="I86" i="82"/>
  <c r="I87" i="82"/>
  <c r="I88" i="82"/>
  <c r="I89" i="82"/>
  <c r="I90" i="82"/>
  <c r="I91" i="82"/>
  <c r="I92" i="82"/>
  <c r="I93" i="82"/>
  <c r="I94" i="82"/>
  <c r="I95" i="82"/>
  <c r="I96" i="82"/>
  <c r="AG100"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AA96" i="82"/>
  <c r="AG101" i="82"/>
  <c r="AA6" i="82"/>
  <c r="AA7" i="82"/>
  <c r="AA8" i="82"/>
  <c r="AA9" i="82"/>
  <c r="AA10" i="82"/>
  <c r="AA11" i="82"/>
  <c r="AA12" i="82"/>
  <c r="AA13" i="82"/>
  <c r="AA14" i="82"/>
  <c r="AA15" i="82"/>
  <c r="AA16" i="82"/>
  <c r="AA17" i="82"/>
  <c r="AA18" i="82"/>
  <c r="AA19" i="82"/>
  <c r="AA20" i="82"/>
  <c r="AA21" i="82"/>
  <c r="AA22" i="82"/>
  <c r="AA23" i="82"/>
  <c r="AA24" i="82"/>
  <c r="AA25" i="82"/>
  <c r="AA26" i="82"/>
  <c r="AA27" i="82"/>
  <c r="AA28" i="82"/>
  <c r="AA29" i="82"/>
  <c r="AA30" i="82"/>
  <c r="AA31" i="82"/>
  <c r="AA32" i="82"/>
  <c r="AA33" i="82"/>
  <c r="AA34" i="82"/>
  <c r="AA35" i="82"/>
  <c r="AA36" i="82"/>
  <c r="AA37" i="82"/>
  <c r="AA38" i="82"/>
  <c r="AA39" i="82"/>
  <c r="AA40" i="82"/>
  <c r="AA41" i="82"/>
  <c r="AA42" i="82"/>
  <c r="AA43" i="82"/>
  <c r="AA44" i="82"/>
  <c r="AA45" i="82"/>
  <c r="AA46" i="82"/>
  <c r="AA47" i="82"/>
  <c r="AA48" i="82"/>
  <c r="AA49" i="82"/>
  <c r="AA50" i="82"/>
  <c r="AA51" i="82"/>
  <c r="AA52" i="82"/>
  <c r="AA53" i="82"/>
  <c r="AA54" i="82"/>
  <c r="AA55" i="82"/>
  <c r="AA56" i="82"/>
  <c r="AA57" i="82"/>
  <c r="AA58" i="82"/>
  <c r="AA59" i="82"/>
  <c r="AA60" i="82"/>
  <c r="AA61" i="82"/>
  <c r="AA62" i="82"/>
  <c r="AA63" i="82"/>
  <c r="AA64" i="82"/>
  <c r="AA65" i="82"/>
  <c r="AA66" i="82"/>
  <c r="AA67" i="82"/>
  <c r="AA68" i="82"/>
  <c r="AA69" i="82"/>
  <c r="AA70" i="82"/>
  <c r="AA71" i="82"/>
  <c r="AA72" i="82"/>
  <c r="AA73" i="82"/>
  <c r="AA74" i="82"/>
  <c r="AA75" i="82"/>
  <c r="AA76" i="82"/>
  <c r="AA77" i="82"/>
  <c r="AA78" i="82"/>
  <c r="AA79" i="82"/>
  <c r="AA80" i="82"/>
  <c r="AA81" i="82"/>
  <c r="AA82" i="82"/>
  <c r="AA83" i="82"/>
  <c r="AA84" i="82"/>
  <c r="AA85" i="82"/>
  <c r="AA86" i="82"/>
  <c r="AA87" i="82"/>
  <c r="AA88" i="82"/>
  <c r="AA89" i="82"/>
  <c r="AA90" i="82"/>
  <c r="AA91" i="82"/>
  <c r="AA92" i="82"/>
  <c r="AA93" i="82"/>
  <c r="AA94" i="82"/>
  <c r="AA95" i="82"/>
  <c r="AG96" i="82"/>
  <c r="AG6" i="82"/>
  <c r="AG7" i="82"/>
  <c r="AG8" i="82"/>
  <c r="AG9" i="82"/>
  <c r="AG10" i="82"/>
  <c r="AG11" i="82"/>
  <c r="AG12" i="82"/>
  <c r="AG13" i="82"/>
  <c r="AG14" i="82"/>
  <c r="AG15" i="82"/>
  <c r="AG16" i="82"/>
  <c r="AG17" i="82"/>
  <c r="AG18" i="82"/>
  <c r="AG19" i="82"/>
  <c r="AG20" i="82"/>
  <c r="AG21" i="82"/>
  <c r="AG22" i="82"/>
  <c r="AG23" i="82"/>
  <c r="AG24" i="82"/>
  <c r="AG25" i="82"/>
  <c r="AG26" i="82"/>
  <c r="AG27" i="82"/>
  <c r="AG28" i="82"/>
  <c r="AG29" i="82"/>
  <c r="AG30" i="82"/>
  <c r="AG31" i="82"/>
  <c r="AG32" i="82"/>
  <c r="AG33" i="82"/>
  <c r="AG34" i="82"/>
  <c r="AG35" i="82"/>
  <c r="AG36" i="82"/>
  <c r="AG37" i="82"/>
  <c r="AG38" i="82"/>
  <c r="AG39" i="82"/>
  <c r="AG40" i="82"/>
  <c r="AG41" i="82"/>
  <c r="AG42" i="82"/>
  <c r="AG43" i="82"/>
  <c r="AG44" i="82"/>
  <c r="AG45" i="82"/>
  <c r="AG46" i="82"/>
  <c r="AG47" i="82"/>
  <c r="AG48" i="82"/>
  <c r="AG49" i="82"/>
  <c r="AG50" i="82"/>
  <c r="AG51" i="82"/>
  <c r="AG52" i="82"/>
  <c r="AG53" i="82"/>
  <c r="AG54" i="82"/>
  <c r="AG55" i="82"/>
  <c r="AG56" i="82"/>
  <c r="AG57" i="82"/>
  <c r="AG58" i="82"/>
  <c r="AG59" i="82"/>
  <c r="AG60" i="82"/>
  <c r="AG61" i="82"/>
  <c r="AG62"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87" i="82"/>
  <c r="AG88" i="82"/>
  <c r="AG89" i="82"/>
  <c r="AG90" i="82"/>
  <c r="AG91" i="82"/>
  <c r="AG92" i="82"/>
  <c r="AG93" i="82"/>
  <c r="AG94" i="82"/>
  <c r="AG95" i="82"/>
  <c r="AM96" i="82"/>
  <c r="AM6" i="82"/>
  <c r="AM7" i="82"/>
  <c r="AM8" i="82"/>
  <c r="AM9" i="82"/>
  <c r="AM10" i="82"/>
  <c r="AM11" i="82"/>
  <c r="AM12" i="82"/>
  <c r="AM13" i="82"/>
  <c r="AM14" i="82"/>
  <c r="AM15" i="82"/>
  <c r="AM16" i="82"/>
  <c r="AM17" i="82"/>
  <c r="AM18" i="82"/>
  <c r="AM19" i="82"/>
  <c r="AM20" i="82"/>
  <c r="AM21" i="82"/>
  <c r="AM22" i="82"/>
  <c r="AM23" i="82"/>
  <c r="AM24" i="82"/>
  <c r="AM25" i="82"/>
  <c r="AM26" i="82"/>
  <c r="AM27" i="82"/>
  <c r="AM28" i="82"/>
  <c r="AM29" i="82"/>
  <c r="AM30" i="82"/>
  <c r="AM31" i="82"/>
  <c r="AM32" i="82"/>
  <c r="AM33" i="82"/>
  <c r="AM34" i="82"/>
  <c r="AM35" i="82"/>
  <c r="AM36" i="82"/>
  <c r="AM37" i="82"/>
  <c r="AM38" i="82"/>
  <c r="AM39" i="82"/>
  <c r="AM40" i="82"/>
  <c r="AM41" i="82"/>
  <c r="AM42" i="82"/>
  <c r="AM43" i="82"/>
  <c r="AM44" i="82"/>
  <c r="AM45" i="82"/>
  <c r="AM46" i="82"/>
  <c r="AM47" i="82"/>
  <c r="AM48" i="82"/>
  <c r="AM49" i="82"/>
  <c r="AM50" i="82"/>
  <c r="AM51" i="82"/>
  <c r="AM52" i="82"/>
  <c r="AM53" i="82"/>
  <c r="AM54" i="82"/>
  <c r="AM55" i="82"/>
  <c r="AM56" i="82"/>
  <c r="AM57" i="82"/>
  <c r="AM58" i="82"/>
  <c r="AM59" i="82"/>
  <c r="AM60" i="82"/>
  <c r="AM61" i="82"/>
  <c r="AM62" i="82"/>
  <c r="AM63" i="82"/>
  <c r="AM64" i="82"/>
  <c r="AM65" i="82"/>
  <c r="AM66" i="82"/>
  <c r="AM67" i="82"/>
  <c r="AM68" i="82"/>
  <c r="AM69" i="82"/>
  <c r="AM70" i="82"/>
  <c r="AM71" i="82"/>
  <c r="AM72" i="82"/>
  <c r="AM73" i="82"/>
  <c r="AM74" i="82"/>
  <c r="AM75" i="82"/>
  <c r="AM76" i="82"/>
  <c r="AM77" i="82"/>
  <c r="AM78" i="82"/>
  <c r="AM79" i="82"/>
  <c r="AM80" i="82"/>
  <c r="AM81" i="82"/>
  <c r="AM82" i="82"/>
  <c r="AM83" i="82"/>
  <c r="AM84" i="82"/>
  <c r="AM85" i="82"/>
  <c r="AM86" i="82"/>
  <c r="AM87" i="82"/>
  <c r="AM88" i="82"/>
  <c r="AM89" i="82"/>
  <c r="AM90" i="82"/>
  <c r="AM91" i="82"/>
  <c r="AM92" i="82"/>
  <c r="AM93" i="82"/>
  <c r="AM94" i="82"/>
  <c r="AM95" i="82"/>
  <c r="C97" i="82"/>
  <c r="AA101" i="82"/>
  <c r="AA100" i="82"/>
  <c r="AA99" i="82"/>
  <c r="AA98" i="82"/>
  <c r="AA97" i="82"/>
  <c r="O101" i="82"/>
  <c r="O100" i="82"/>
  <c r="O99" i="82"/>
  <c r="O98" i="82"/>
  <c r="O97" i="82"/>
  <c r="O96" i="82"/>
  <c r="I101" i="82"/>
  <c r="I100" i="82"/>
  <c r="I99" i="82"/>
  <c r="I98" i="82"/>
  <c r="I97" i="82"/>
  <c r="C101" i="82"/>
  <c r="C100" i="82"/>
  <c r="C99" i="82"/>
  <c r="C98" i="82"/>
  <c r="AY101" i="82"/>
  <c r="AY100" i="82"/>
  <c r="AY99" i="82"/>
  <c r="AY98" i="82"/>
  <c r="AY97" i="82"/>
  <c r="AY96" i="82"/>
  <c r="AS101" i="82"/>
  <c r="AS100" i="82"/>
  <c r="AS99" i="82"/>
  <c r="AS98" i="82"/>
  <c r="AS97" i="82"/>
  <c r="AS96" i="82"/>
  <c r="AM101" i="82"/>
  <c r="AM100" i="82"/>
  <c r="AM99" i="82"/>
  <c r="AM98" i="82"/>
  <c r="AM97" i="82"/>
  <c r="AS6" i="82"/>
  <c r="AS7" i="82"/>
  <c r="AS8" i="82"/>
  <c r="AS9" i="82"/>
  <c r="AS10" i="82"/>
  <c r="AS11" i="82"/>
  <c r="AS12" i="82"/>
  <c r="AS13" i="82"/>
  <c r="AS14" i="82"/>
  <c r="AS15" i="82"/>
  <c r="AS16" i="82"/>
  <c r="AS17" i="82"/>
  <c r="AS18" i="82"/>
  <c r="AS19" i="82"/>
  <c r="AS20" i="82"/>
  <c r="AS21" i="82"/>
  <c r="AS22" i="82"/>
  <c r="AS23" i="82"/>
  <c r="AS24" i="82"/>
  <c r="AS25" i="82"/>
  <c r="AS26" i="82"/>
  <c r="AS27" i="82"/>
  <c r="AS28" i="82"/>
  <c r="AS29" i="82"/>
  <c r="AS30" i="82"/>
  <c r="AS31" i="82"/>
  <c r="AS32" i="82"/>
  <c r="AS33" i="82"/>
  <c r="AS34" i="82"/>
  <c r="AS35" i="82"/>
  <c r="AS36" i="82"/>
  <c r="AS37" i="82"/>
  <c r="AS38" i="82"/>
  <c r="AS39" i="82"/>
  <c r="AS40" i="82"/>
  <c r="AS41" i="82"/>
  <c r="AS42" i="82"/>
  <c r="AS43" i="82"/>
  <c r="AS44" i="82"/>
  <c r="AS45" i="82"/>
  <c r="AS46" i="82"/>
  <c r="AS47" i="82"/>
  <c r="AS48" i="82"/>
  <c r="AS49" i="82"/>
  <c r="AS50" i="82"/>
  <c r="AS51" i="82"/>
  <c r="AS52" i="82"/>
  <c r="AS53" i="82"/>
  <c r="AS54" i="82"/>
  <c r="AS55" i="82"/>
  <c r="AS56" i="82"/>
  <c r="AS57" i="82"/>
  <c r="AS58" i="82"/>
  <c r="AS59" i="82"/>
  <c r="AS60" i="82"/>
  <c r="AS61" i="82"/>
  <c r="AS62" i="82"/>
  <c r="AS63" i="82"/>
  <c r="AS64" i="82"/>
  <c r="AS65" i="82"/>
  <c r="AS66" i="82"/>
  <c r="AS67" i="82"/>
  <c r="AS68" i="82"/>
  <c r="AS69" i="82"/>
  <c r="AS70" i="82"/>
  <c r="AS71" i="82"/>
  <c r="AS72" i="82"/>
  <c r="AS73" i="82"/>
  <c r="AS74" i="82"/>
  <c r="AS75" i="82"/>
  <c r="AS76" i="82"/>
  <c r="AS77" i="82"/>
  <c r="AS78" i="82"/>
  <c r="AS79" i="82"/>
  <c r="AS80" i="82"/>
  <c r="AS81" i="82"/>
  <c r="AS82" i="82"/>
  <c r="AS83" i="82"/>
  <c r="AS84" i="82"/>
  <c r="AS85" i="82"/>
  <c r="AS86" i="82"/>
  <c r="AS87" i="82"/>
  <c r="AS88" i="82"/>
  <c r="AS89" i="82"/>
  <c r="AS90" i="82"/>
  <c r="AS91" i="82"/>
  <c r="AS92" i="82"/>
  <c r="AS93" i="82"/>
  <c r="AS94" i="82"/>
  <c r="AS95" i="82"/>
  <c r="AG97" i="82"/>
  <c r="AM6" i="72"/>
  <c r="AM7" i="72"/>
  <c r="AM8" i="72"/>
  <c r="AM9" i="72"/>
  <c r="AM10" i="72"/>
  <c r="AM11" i="72"/>
  <c r="AM12" i="72"/>
  <c r="AM13" i="72"/>
  <c r="AM14" i="72"/>
  <c r="AM15" i="72"/>
  <c r="AM16" i="72"/>
  <c r="AM17" i="72"/>
  <c r="AM18" i="72"/>
  <c r="AM19" i="72"/>
  <c r="AM20" i="72"/>
  <c r="AM21" i="72"/>
  <c r="AM22" i="72"/>
  <c r="AM23" i="72"/>
  <c r="AM24" i="72"/>
  <c r="AM25" i="72"/>
  <c r="AM26" i="72"/>
  <c r="AM27" i="72"/>
  <c r="AM28" i="72"/>
  <c r="AM29" i="72"/>
  <c r="AM30" i="72"/>
  <c r="AM31" i="72"/>
  <c r="AM32" i="72"/>
  <c r="AM33" i="72"/>
  <c r="AM34" i="72"/>
  <c r="AM35" i="72"/>
  <c r="AM36" i="72"/>
  <c r="AM37" i="72"/>
  <c r="AM38" i="72"/>
  <c r="AM39" i="72"/>
  <c r="AM40" i="72"/>
  <c r="AM41" i="72"/>
  <c r="AM42" i="72"/>
  <c r="AM43" i="72"/>
  <c r="AM44" i="72"/>
  <c r="AM45" i="72"/>
  <c r="AM46" i="72"/>
  <c r="AM47" i="72"/>
  <c r="AM48" i="72"/>
  <c r="AM49" i="72"/>
  <c r="AM50" i="72"/>
  <c r="AM51" i="72"/>
  <c r="AM52" i="72"/>
  <c r="AM53" i="72"/>
  <c r="AM54" i="72"/>
  <c r="AM55" i="72"/>
  <c r="AM56" i="72"/>
  <c r="AM57" i="72"/>
  <c r="AM58" i="72"/>
  <c r="AM59" i="72"/>
  <c r="AM60" i="72"/>
  <c r="AM61" i="72"/>
  <c r="AM62" i="72"/>
  <c r="AM63" i="72"/>
  <c r="AM64" i="72"/>
  <c r="AM65" i="72"/>
  <c r="AM66" i="72"/>
  <c r="AM67" i="72"/>
  <c r="AM68" i="72"/>
  <c r="AM69" i="72"/>
  <c r="AM70" i="72"/>
  <c r="AM71" i="72"/>
  <c r="AM72" i="72"/>
  <c r="AM73" i="72"/>
  <c r="AM74" i="72"/>
  <c r="AM75" i="72"/>
  <c r="AM76" i="72"/>
  <c r="AM77" i="72"/>
  <c r="AM78" i="72"/>
  <c r="AM79" i="72"/>
  <c r="AM80" i="72"/>
  <c r="AM81" i="72"/>
  <c r="AM82" i="72"/>
  <c r="AM83" i="72"/>
  <c r="AM84" i="72"/>
  <c r="AM85" i="72"/>
  <c r="AM86" i="72"/>
  <c r="AM87" i="72"/>
  <c r="AM88" i="72"/>
  <c r="AM89" i="72"/>
  <c r="AM90" i="72"/>
  <c r="AM91" i="72"/>
  <c r="AM92" i="72"/>
  <c r="AM93" i="72"/>
  <c r="AM94" i="72"/>
  <c r="AM95" i="72"/>
  <c r="AM96" i="72"/>
  <c r="AM97" i="72"/>
  <c r="AM98" i="72"/>
  <c r="AM99" i="72"/>
  <c r="AM100" i="72"/>
  <c r="AM101" i="72"/>
  <c r="AS6" i="72"/>
  <c r="AS7" i="72"/>
  <c r="AS8" i="72"/>
  <c r="AS9" i="72"/>
  <c r="AS10" i="72"/>
  <c r="AS11" i="72"/>
  <c r="AS12" i="72"/>
  <c r="AS13" i="72"/>
  <c r="AS14" i="72"/>
  <c r="AS15" i="72"/>
  <c r="AS16" i="72"/>
  <c r="AS17" i="72"/>
  <c r="AS18" i="72"/>
  <c r="AS19" i="72"/>
  <c r="AS20" i="72"/>
  <c r="AS21" i="72"/>
  <c r="AS22" i="72"/>
  <c r="AS23" i="72"/>
  <c r="AS24" i="72"/>
  <c r="AS25" i="72"/>
  <c r="AS26" i="72"/>
  <c r="AS27" i="72"/>
  <c r="AS28" i="72"/>
  <c r="AS29" i="72"/>
  <c r="AS30" i="72"/>
  <c r="AS31" i="72"/>
  <c r="AS32" i="72"/>
  <c r="AS33" i="72"/>
  <c r="AS34" i="72"/>
  <c r="AS35" i="72"/>
  <c r="AS36" i="72"/>
  <c r="AS37" i="72"/>
  <c r="AS38" i="72"/>
  <c r="AS39" i="72"/>
  <c r="AS40" i="72"/>
  <c r="AS41" i="72"/>
  <c r="AS42" i="72"/>
  <c r="AS43" i="72"/>
  <c r="AS44" i="72"/>
  <c r="AS45" i="72"/>
  <c r="AS46" i="72"/>
  <c r="AS47" i="72"/>
  <c r="AS48" i="72"/>
  <c r="AS49" i="72"/>
  <c r="AS50" i="72"/>
  <c r="AS51" i="72"/>
  <c r="AS52" i="72"/>
  <c r="AS53" i="72"/>
  <c r="AS54" i="72"/>
  <c r="AS55" i="72"/>
  <c r="AS56" i="72"/>
  <c r="AS57" i="72"/>
  <c r="AS58" i="72"/>
  <c r="AS59" i="72"/>
  <c r="AS60" i="72"/>
  <c r="AS61" i="72"/>
  <c r="AS62" i="72"/>
  <c r="AS63" i="72"/>
  <c r="AS64" i="72"/>
  <c r="AS65" i="72"/>
  <c r="AS66" i="72"/>
  <c r="AS67" i="72"/>
  <c r="AS68" i="72"/>
  <c r="AS69" i="72"/>
  <c r="AS70" i="72"/>
  <c r="AS71" i="72"/>
  <c r="AS72" i="72"/>
  <c r="AS73" i="72"/>
  <c r="AS74" i="72"/>
  <c r="AS75" i="72"/>
  <c r="AS76" i="72"/>
  <c r="AS77" i="72"/>
  <c r="AS78" i="72"/>
  <c r="AS79" i="72"/>
  <c r="AS80" i="72"/>
  <c r="AS81" i="72"/>
  <c r="AS82" i="72"/>
  <c r="AS83" i="72"/>
  <c r="AS84" i="72"/>
  <c r="AS85" i="72"/>
  <c r="AS86" i="72"/>
  <c r="AS87" i="72"/>
  <c r="AS88" i="72"/>
  <c r="AS89" i="72"/>
  <c r="AS90" i="72"/>
  <c r="AS91" i="72"/>
  <c r="AS92" i="72"/>
  <c r="AS93" i="72"/>
  <c r="AS94" i="72"/>
  <c r="AS95" i="72"/>
  <c r="AS96" i="72"/>
  <c r="AS97" i="72"/>
  <c r="AS98" i="72"/>
  <c r="AS99" i="72"/>
  <c r="AS100" i="72"/>
  <c r="AS101" i="72"/>
  <c r="AY6" i="72"/>
  <c r="AY7" i="72"/>
  <c r="AY8" i="72"/>
  <c r="AY9" i="72"/>
  <c r="AY10" i="72"/>
  <c r="AY11" i="72"/>
  <c r="AY12" i="72"/>
  <c r="AY13" i="72"/>
  <c r="AY14" i="72"/>
  <c r="AY15" i="72"/>
  <c r="AY16" i="72"/>
  <c r="AY17" i="72"/>
  <c r="AY18" i="72"/>
  <c r="AY19" i="72"/>
  <c r="AY20" i="72"/>
  <c r="AY21" i="72"/>
  <c r="AY22" i="72"/>
  <c r="AY23" i="72"/>
  <c r="AY24" i="72"/>
  <c r="AY25" i="72"/>
  <c r="AY26" i="72"/>
  <c r="AY27" i="72"/>
  <c r="AY28" i="72"/>
  <c r="AY29" i="72"/>
  <c r="AY30" i="72"/>
  <c r="AY31" i="72"/>
  <c r="AY32" i="72"/>
  <c r="AY33" i="72"/>
  <c r="AY34" i="72"/>
  <c r="AY35" i="72"/>
  <c r="AY36" i="72"/>
  <c r="AY37" i="72"/>
  <c r="AY38" i="72"/>
  <c r="AY39" i="72"/>
  <c r="AY40" i="72"/>
  <c r="AY41" i="72"/>
  <c r="AY42" i="72"/>
  <c r="AY43" i="72"/>
  <c r="AY44" i="72"/>
  <c r="AY45" i="72"/>
  <c r="AY46" i="72"/>
  <c r="AY47" i="72"/>
  <c r="AY48" i="72"/>
  <c r="AY49" i="72"/>
  <c r="AY50" i="72"/>
  <c r="AY51" i="72"/>
  <c r="AY52" i="72"/>
  <c r="AY53" i="72"/>
  <c r="AY54" i="72"/>
  <c r="AY55" i="72"/>
  <c r="AY56" i="72"/>
  <c r="AY57" i="72"/>
  <c r="AY58" i="72"/>
  <c r="AY59" i="72"/>
  <c r="AY60" i="72"/>
  <c r="AY61" i="72"/>
  <c r="AY62" i="72"/>
  <c r="AY63" i="72"/>
  <c r="AY64" i="72"/>
  <c r="AY65" i="72"/>
  <c r="AY66" i="72"/>
  <c r="AY67" i="72"/>
  <c r="AY68" i="72"/>
  <c r="AY69" i="72"/>
  <c r="AY70" i="72"/>
  <c r="AY71" i="72"/>
  <c r="AY72" i="72"/>
  <c r="AY73" i="72"/>
  <c r="AY74" i="72"/>
  <c r="AY75" i="72"/>
  <c r="AY76" i="72"/>
  <c r="AY77" i="72"/>
  <c r="AY78" i="72"/>
  <c r="AY79" i="72"/>
  <c r="AY80" i="72"/>
  <c r="AY81" i="72"/>
  <c r="AY82" i="72"/>
  <c r="AY83" i="72"/>
  <c r="AY84" i="72"/>
  <c r="AY85" i="72"/>
  <c r="AY86" i="72"/>
  <c r="AY87" i="72"/>
  <c r="AY88" i="72"/>
  <c r="AY89" i="72"/>
  <c r="AY90" i="72"/>
  <c r="AY91" i="72"/>
  <c r="AY92" i="72"/>
  <c r="AY93" i="72"/>
  <c r="AY94" i="72"/>
  <c r="AY95" i="72"/>
  <c r="AY96" i="72"/>
  <c r="AY97" i="72"/>
  <c r="AY98" i="72"/>
  <c r="AY99" i="72"/>
  <c r="AY100" i="72"/>
  <c r="AY101" i="72"/>
  <c r="C6" i="72"/>
  <c r="C7" i="72"/>
  <c r="C8" i="72"/>
  <c r="C9" i="72"/>
  <c r="C10" i="72"/>
  <c r="C11" i="72"/>
  <c r="C12" i="72"/>
  <c r="C13" i="72"/>
  <c r="C14" i="72"/>
  <c r="C15" i="72"/>
  <c r="C16" i="72"/>
  <c r="C17" i="72"/>
  <c r="C18" i="72"/>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I6" i="72"/>
  <c r="I7" i="72"/>
  <c r="I8" i="72"/>
  <c r="I9" i="72"/>
  <c r="I10" i="72"/>
  <c r="I11" i="72"/>
  <c r="I12" i="72"/>
  <c r="I13" i="72"/>
  <c r="I14" i="72"/>
  <c r="I15" i="72"/>
  <c r="I16" i="72"/>
  <c r="I17" i="72"/>
  <c r="I18" i="72"/>
  <c r="I19" i="72"/>
  <c r="I20" i="7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49" i="72"/>
  <c r="O50" i="72"/>
  <c r="O51" i="72"/>
  <c r="O52" i="72"/>
  <c r="O53" i="72"/>
  <c r="O54" i="72"/>
  <c r="O55" i="72"/>
  <c r="O56" i="72"/>
  <c r="O57" i="72"/>
  <c r="O58" i="72"/>
  <c r="O59" i="72"/>
  <c r="O60" i="72"/>
  <c r="O61" i="72"/>
  <c r="O62" i="72"/>
  <c r="O63" i="72"/>
  <c r="O64" i="72"/>
  <c r="O65" i="72"/>
  <c r="O66" i="72"/>
  <c r="O67" i="72"/>
  <c r="O68" i="72"/>
  <c r="O69" i="72"/>
  <c r="O70" i="72"/>
  <c r="O71" i="72"/>
  <c r="O72" i="72"/>
  <c r="O73" i="72"/>
  <c r="O74" i="72"/>
  <c r="O75" i="72"/>
  <c r="O76" i="72"/>
  <c r="O77" i="72"/>
  <c r="O78" i="72"/>
  <c r="O79" i="72"/>
  <c r="O80" i="72"/>
  <c r="O81" i="72"/>
  <c r="O82" i="72"/>
  <c r="O83" i="72"/>
  <c r="O84" i="72"/>
  <c r="O85" i="72"/>
  <c r="O86" i="72"/>
  <c r="O87" i="72"/>
  <c r="O88" i="72"/>
  <c r="O89" i="72"/>
  <c r="O90" i="72"/>
  <c r="O91" i="72"/>
  <c r="O92" i="72"/>
  <c r="O93" i="72"/>
  <c r="O94" i="72"/>
  <c r="O95" i="72"/>
  <c r="O96" i="72"/>
  <c r="O97" i="72"/>
  <c r="O98" i="72"/>
  <c r="O99" i="72"/>
  <c r="O100" i="72"/>
  <c r="O101" i="72"/>
  <c r="AA6" i="72"/>
  <c r="AA7" i="72"/>
  <c r="AA8" i="72"/>
  <c r="AA9" i="72"/>
  <c r="AA10" i="72"/>
  <c r="AA11" i="72"/>
  <c r="AA12" i="72"/>
  <c r="AA13" i="72"/>
  <c r="AA14" i="72"/>
  <c r="AA15" i="72"/>
  <c r="AA16" i="72"/>
  <c r="AA17" i="72"/>
  <c r="AA18" i="72"/>
  <c r="AA19" i="72"/>
  <c r="AA20" i="72"/>
  <c r="AA21" i="72"/>
  <c r="AA22" i="72"/>
  <c r="AA23" i="72"/>
  <c r="AA24" i="72"/>
  <c r="AA25" i="72"/>
  <c r="AA26" i="72"/>
  <c r="AA27" i="72"/>
  <c r="AA28" i="72"/>
  <c r="AA29" i="72"/>
  <c r="AA30" i="72"/>
  <c r="AA31" i="72"/>
  <c r="AA32" i="72"/>
  <c r="AA33" i="72"/>
  <c r="AA34" i="72"/>
  <c r="AA35" i="72"/>
  <c r="AA36" i="72"/>
  <c r="AA37" i="72"/>
  <c r="AA38" i="72"/>
  <c r="AA39" i="72"/>
  <c r="AA40" i="72"/>
  <c r="AA41" i="72"/>
  <c r="AA42" i="72"/>
  <c r="AA43" i="72"/>
  <c r="AA44" i="72"/>
  <c r="AA45" i="72"/>
  <c r="AA46" i="72"/>
  <c r="AA47" i="72"/>
  <c r="AA48" i="72"/>
  <c r="AA49" i="72"/>
  <c r="AA50" i="72"/>
  <c r="AA51" i="72"/>
  <c r="AA52" i="72"/>
  <c r="AA53" i="72"/>
  <c r="AA54" i="72"/>
  <c r="AA55" i="72"/>
  <c r="AA56" i="72"/>
  <c r="AA57" i="72"/>
  <c r="AA58" i="72"/>
  <c r="AA59" i="72"/>
  <c r="AA60" i="72"/>
  <c r="AA61" i="72"/>
  <c r="AA62" i="72"/>
  <c r="AA63" i="72"/>
  <c r="AA64" i="72"/>
  <c r="AA65" i="72"/>
  <c r="AA66" i="72"/>
  <c r="AA67" i="72"/>
  <c r="AA68" i="72"/>
  <c r="AA69" i="72"/>
  <c r="AA70" i="72"/>
  <c r="AA71" i="72"/>
  <c r="AA72" i="72"/>
  <c r="AA73" i="72"/>
  <c r="AA74" i="72"/>
  <c r="AA75" i="72"/>
  <c r="AA76" i="72"/>
  <c r="AA77" i="72"/>
  <c r="AA78" i="72"/>
  <c r="AA79" i="72"/>
  <c r="AA80" i="72"/>
  <c r="AA81" i="72"/>
  <c r="AA82" i="72"/>
  <c r="AA83" i="72"/>
  <c r="AA84" i="72"/>
  <c r="AA85" i="72"/>
  <c r="AA86" i="72"/>
  <c r="AA87" i="72"/>
  <c r="AA88" i="72"/>
  <c r="AA89" i="72"/>
  <c r="AA90" i="72"/>
  <c r="AA91" i="72"/>
  <c r="AA92" i="72"/>
  <c r="AA93" i="72"/>
  <c r="AA94" i="72"/>
  <c r="AA95" i="72"/>
  <c r="AA96" i="72"/>
  <c r="AA97" i="72"/>
  <c r="AA98" i="72"/>
  <c r="AA99" i="72"/>
  <c r="AA100" i="72"/>
  <c r="AA101" i="72"/>
  <c r="AG6" i="72"/>
  <c r="AG7" i="72"/>
  <c r="AG8" i="72"/>
  <c r="AG9" i="72"/>
  <c r="AG10" i="72"/>
  <c r="AG11" i="72"/>
  <c r="AG12" i="72"/>
  <c r="AG13" i="72"/>
  <c r="AG14" i="72"/>
  <c r="AG15" i="72"/>
  <c r="AG16" i="72"/>
  <c r="AG17" i="72"/>
  <c r="AG18" i="72"/>
  <c r="AG19" i="72"/>
  <c r="AG20" i="72"/>
  <c r="AG21" i="72"/>
  <c r="AG22" i="72"/>
  <c r="AG23" i="72"/>
  <c r="AG24" i="72"/>
  <c r="AG25" i="72"/>
  <c r="AG26" i="72"/>
  <c r="AG27" i="72"/>
  <c r="AG28" i="72"/>
  <c r="AG29" i="72"/>
  <c r="AG30" i="72"/>
  <c r="AG31" i="72"/>
  <c r="AG32" i="72"/>
  <c r="AG33" i="72"/>
  <c r="AG34" i="72"/>
  <c r="AG35" i="72"/>
  <c r="AG36" i="72"/>
  <c r="AG37" i="72"/>
  <c r="AG38" i="72"/>
  <c r="AG39" i="72"/>
  <c r="AG40" i="72"/>
  <c r="AG41" i="72"/>
  <c r="AG42" i="72"/>
  <c r="AG43" i="72"/>
  <c r="AG44" i="72"/>
  <c r="AG45" i="72"/>
  <c r="AG46" i="72"/>
  <c r="AG47" i="72"/>
  <c r="AG48" i="72"/>
  <c r="AG49" i="72"/>
  <c r="AG50" i="72"/>
  <c r="AG51" i="72"/>
  <c r="AG52" i="72"/>
  <c r="AG53" i="72"/>
  <c r="AG54" i="72"/>
  <c r="AG55" i="72"/>
  <c r="AG56" i="72"/>
  <c r="AG57" i="72"/>
  <c r="AG58" i="72"/>
  <c r="AG59" i="72"/>
  <c r="AG60" i="72"/>
  <c r="AG61" i="72"/>
  <c r="AG62" i="72"/>
  <c r="AG63" i="72"/>
  <c r="AG64" i="72"/>
  <c r="AG65" i="72"/>
  <c r="AG66" i="72"/>
  <c r="AG67" i="72"/>
  <c r="AG68" i="72"/>
  <c r="AG69" i="72"/>
  <c r="AG70" i="72"/>
  <c r="AG71" i="72"/>
  <c r="AG72" i="72"/>
  <c r="AG73" i="72"/>
  <c r="AG74" i="72"/>
  <c r="AG75" i="72"/>
  <c r="AG76" i="72"/>
  <c r="AG77" i="72"/>
  <c r="AG78" i="72"/>
  <c r="AG79" i="72"/>
  <c r="AG80" i="72"/>
  <c r="AG81" i="72"/>
  <c r="AG82" i="72"/>
  <c r="AG83" i="72"/>
  <c r="AG84" i="72"/>
  <c r="AG85" i="72"/>
  <c r="AG86" i="72"/>
  <c r="AG87" i="72"/>
  <c r="AG88" i="72"/>
  <c r="AG89" i="72"/>
  <c r="AG90" i="72"/>
  <c r="AG91" i="72"/>
  <c r="AG92" i="72"/>
  <c r="AG93" i="72"/>
  <c r="AG94" i="72"/>
  <c r="AG95" i="72"/>
  <c r="AG96" i="72"/>
  <c r="AG97" i="72"/>
  <c r="AG98" i="72"/>
  <c r="AG99" i="72"/>
  <c r="AG100" i="72"/>
  <c r="AG101" i="72"/>
  <c r="AA6" i="74"/>
  <c r="AA7" i="74"/>
  <c r="AA8" i="74"/>
  <c r="AA9" i="74"/>
  <c r="AA10" i="74"/>
  <c r="AA11" i="74"/>
  <c r="AA12" i="74"/>
  <c r="AA13" i="74"/>
  <c r="AA14" i="74"/>
  <c r="AA15" i="74"/>
  <c r="AA16" i="74"/>
  <c r="AA17" i="74"/>
  <c r="AA18" i="74"/>
  <c r="AA19" i="74"/>
  <c r="AA20" i="74"/>
  <c r="AA21" i="74"/>
  <c r="AA22" i="74"/>
  <c r="AA23" i="74"/>
  <c r="AA24" i="74"/>
  <c r="AA25" i="74"/>
  <c r="AA26" i="74"/>
  <c r="AA27" i="74"/>
  <c r="AA28" i="74"/>
  <c r="AA29" i="74"/>
  <c r="AA30" i="74"/>
  <c r="AA31" i="74"/>
  <c r="AA32" i="74"/>
  <c r="AA33" i="74"/>
  <c r="AA34" i="74"/>
  <c r="AA35" i="74"/>
  <c r="AA36" i="74"/>
  <c r="AA37" i="74"/>
  <c r="AA38" i="74"/>
  <c r="AA39" i="74"/>
  <c r="AA40" i="74"/>
  <c r="AA41" i="74"/>
  <c r="AA42" i="74"/>
  <c r="AA43" i="74"/>
  <c r="AA44" i="74"/>
  <c r="AA45" i="74"/>
  <c r="AA46" i="74"/>
  <c r="AA47" i="74"/>
  <c r="AA48" i="74"/>
  <c r="AA49" i="74"/>
  <c r="AA50" i="74"/>
  <c r="AA51" i="74"/>
  <c r="AA52" i="74"/>
  <c r="AA53" i="74"/>
  <c r="AA54" i="74"/>
  <c r="AA55" i="74"/>
  <c r="AA56" i="74"/>
  <c r="AA57" i="74"/>
  <c r="AA58" i="74"/>
  <c r="AA59" i="74"/>
  <c r="AA60" i="74"/>
  <c r="AA61" i="74"/>
  <c r="AA62" i="74"/>
  <c r="AA63" i="74"/>
  <c r="AA64" i="74"/>
  <c r="AA65" i="74"/>
  <c r="AA66" i="74"/>
  <c r="AA67" i="74"/>
  <c r="AA68" i="74"/>
  <c r="AA69" i="74"/>
  <c r="AA70" i="74"/>
  <c r="AA71" i="74"/>
  <c r="AA72" i="74"/>
  <c r="AA73" i="74"/>
  <c r="AA74" i="74"/>
  <c r="AA75" i="74"/>
  <c r="AA76" i="74"/>
  <c r="AA77" i="74"/>
  <c r="AA78" i="74"/>
  <c r="AA79" i="74"/>
  <c r="AA80" i="74"/>
  <c r="AA81" i="74"/>
  <c r="AA82" i="74"/>
  <c r="AA83" i="74"/>
  <c r="AA84" i="74"/>
  <c r="AA85" i="74"/>
  <c r="AA86" i="74"/>
  <c r="AA87" i="74"/>
  <c r="AA88" i="74"/>
  <c r="AA89" i="74"/>
  <c r="AA90" i="74"/>
  <c r="AA91" i="74"/>
  <c r="AA92" i="74"/>
  <c r="AA93" i="74"/>
  <c r="AA94" i="74"/>
  <c r="AA95" i="74"/>
  <c r="AA96" i="74"/>
  <c r="AA97" i="74"/>
  <c r="AA98" i="74"/>
  <c r="AA99" i="74"/>
  <c r="AA100" i="74"/>
  <c r="AA101" i="74"/>
  <c r="AG6" i="74"/>
  <c r="AG7" i="74"/>
  <c r="AG8" i="74"/>
  <c r="AG9" i="74"/>
  <c r="AG10" i="74"/>
  <c r="AG11" i="74"/>
  <c r="AG12" i="74"/>
  <c r="AG13" i="74"/>
  <c r="AG14" i="74"/>
  <c r="AG15" i="74"/>
  <c r="AG16" i="74"/>
  <c r="AG17" i="74"/>
  <c r="AG18" i="74"/>
  <c r="AG19" i="74"/>
  <c r="AG20" i="74"/>
  <c r="AG21" i="74"/>
  <c r="AG22" i="74"/>
  <c r="AG23" i="74"/>
  <c r="AG24" i="74"/>
  <c r="AG25" i="74"/>
  <c r="AG26" i="74"/>
  <c r="AG27" i="74"/>
  <c r="AG28" i="74"/>
  <c r="AG29" i="74"/>
  <c r="AG30" i="74"/>
  <c r="AG31" i="74"/>
  <c r="AG32" i="74"/>
  <c r="AG33" i="74"/>
  <c r="AG34" i="74"/>
  <c r="AG35" i="74"/>
  <c r="AG36" i="74"/>
  <c r="AG37" i="74"/>
  <c r="AG38" i="74"/>
  <c r="AG39" i="74"/>
  <c r="AG40" i="74"/>
  <c r="AG41" i="74"/>
  <c r="AG42" i="74"/>
  <c r="AG43" i="74"/>
  <c r="AG44" i="74"/>
  <c r="AG45" i="74"/>
  <c r="AG46" i="74"/>
  <c r="AG47" i="74"/>
  <c r="AG48" i="74"/>
  <c r="AG49" i="74"/>
  <c r="AG50" i="74"/>
  <c r="AG51" i="74"/>
  <c r="AG52" i="74"/>
  <c r="AG53" i="74"/>
  <c r="AG54" i="74"/>
  <c r="AG55" i="74"/>
  <c r="AG56" i="74"/>
  <c r="AG57" i="74"/>
  <c r="AG58" i="74"/>
  <c r="AG59" i="74"/>
  <c r="AG60" i="74"/>
  <c r="AG61" i="74"/>
  <c r="AG62" i="74"/>
  <c r="AG63" i="74"/>
  <c r="AG64" i="74"/>
  <c r="AG65" i="74"/>
  <c r="AG66" i="74"/>
  <c r="AG67" i="74"/>
  <c r="AG68" i="74"/>
  <c r="AG69" i="74"/>
  <c r="AG70" i="74"/>
  <c r="AG71" i="74"/>
  <c r="AG72" i="74"/>
  <c r="AG73" i="74"/>
  <c r="AG74" i="74"/>
  <c r="AG75" i="74"/>
  <c r="AG76" i="74"/>
  <c r="AG77" i="74"/>
  <c r="AG78" i="74"/>
  <c r="AG79" i="74"/>
  <c r="AG80" i="74"/>
  <c r="AG81" i="74"/>
  <c r="AG82" i="74"/>
  <c r="AG83" i="74"/>
  <c r="AG84" i="74"/>
  <c r="AG85" i="74"/>
  <c r="AG86" i="74"/>
  <c r="AG87" i="74"/>
  <c r="AG88" i="74"/>
  <c r="AG89" i="74"/>
  <c r="AG90" i="74"/>
  <c r="AG91" i="74"/>
  <c r="AG92" i="74"/>
  <c r="AG93" i="74"/>
  <c r="AG94" i="74"/>
  <c r="AG95" i="74"/>
  <c r="AG96" i="74"/>
  <c r="AG97" i="74"/>
  <c r="AG98" i="74"/>
  <c r="AG99" i="74"/>
  <c r="AG100" i="74"/>
  <c r="AG101" i="74"/>
  <c r="AM6" i="74"/>
  <c r="AM7" i="74"/>
  <c r="AM8" i="74"/>
  <c r="AM9" i="74"/>
  <c r="AM10" i="74"/>
  <c r="AM11" i="74"/>
  <c r="AM12" i="74"/>
  <c r="AM13" i="74"/>
  <c r="AM14" i="74"/>
  <c r="AM15" i="74"/>
  <c r="AM16" i="74"/>
  <c r="AM17" i="74"/>
  <c r="AM18" i="74"/>
  <c r="AM19" i="74"/>
  <c r="AM20" i="74"/>
  <c r="AM21" i="74"/>
  <c r="AM22" i="74"/>
  <c r="AM23" i="74"/>
  <c r="AM24" i="74"/>
  <c r="AM25" i="74"/>
  <c r="AM26" i="74"/>
  <c r="AM27" i="74"/>
  <c r="AM28" i="74"/>
  <c r="AM29" i="74"/>
  <c r="AM30" i="74"/>
  <c r="AM31" i="74"/>
  <c r="AM32" i="74"/>
  <c r="AM33" i="74"/>
  <c r="AM34" i="74"/>
  <c r="AM35" i="74"/>
  <c r="AM36" i="74"/>
  <c r="AM37" i="74"/>
  <c r="AM38" i="74"/>
  <c r="AM39" i="74"/>
  <c r="AM40" i="74"/>
  <c r="AM41" i="74"/>
  <c r="AM42" i="74"/>
  <c r="AM43" i="74"/>
  <c r="AM44" i="74"/>
  <c r="AM45" i="74"/>
  <c r="AM46" i="74"/>
  <c r="AM47" i="74"/>
  <c r="AM48" i="74"/>
  <c r="AM49" i="74"/>
  <c r="AM50" i="74"/>
  <c r="AM51" i="74"/>
  <c r="AM52" i="74"/>
  <c r="AM53" i="74"/>
  <c r="AM54" i="74"/>
  <c r="AM55" i="74"/>
  <c r="AM56" i="74"/>
  <c r="AM57" i="74"/>
  <c r="AM58" i="74"/>
  <c r="AM59" i="74"/>
  <c r="AM60" i="74"/>
  <c r="AM61" i="74"/>
  <c r="AM62" i="74"/>
  <c r="AM63" i="74"/>
  <c r="AM64" i="74"/>
  <c r="AM65" i="74"/>
  <c r="AM66" i="74"/>
  <c r="AM67" i="74"/>
  <c r="AM68" i="74"/>
  <c r="AM69" i="74"/>
  <c r="AM70" i="74"/>
  <c r="AM71" i="74"/>
  <c r="AM72" i="74"/>
  <c r="AM73" i="74"/>
  <c r="AM74" i="74"/>
  <c r="AM75" i="74"/>
  <c r="AM76" i="74"/>
  <c r="AM77" i="74"/>
  <c r="AM78" i="74"/>
  <c r="AM79" i="74"/>
  <c r="AM80" i="74"/>
  <c r="AM81" i="74"/>
  <c r="AM82" i="74"/>
  <c r="AM83" i="74"/>
  <c r="AM84" i="74"/>
  <c r="AM85" i="74"/>
  <c r="AM86" i="74"/>
  <c r="AM87" i="74"/>
  <c r="AM88" i="74"/>
  <c r="AM89" i="74"/>
  <c r="AM90" i="74"/>
  <c r="AM91" i="74"/>
  <c r="AM92" i="74"/>
  <c r="AM93" i="74"/>
  <c r="AM94" i="74"/>
  <c r="AM95" i="74"/>
  <c r="AM96" i="74"/>
  <c r="AM97" i="74"/>
  <c r="AM98" i="74"/>
  <c r="AM99" i="74"/>
  <c r="AM100" i="74"/>
  <c r="AM101" i="74"/>
  <c r="AS6" i="74"/>
  <c r="AS7" i="74"/>
  <c r="AS8" i="74"/>
  <c r="AS9" i="74"/>
  <c r="AS10" i="74"/>
  <c r="AS11" i="74"/>
  <c r="AS12" i="74"/>
  <c r="AS13" i="74"/>
  <c r="AS14" i="74"/>
  <c r="AS15" i="74"/>
  <c r="AS16" i="74"/>
  <c r="AS17" i="74"/>
  <c r="AS18" i="74"/>
  <c r="AS19" i="74"/>
  <c r="AS20" i="74"/>
  <c r="AS21" i="74"/>
  <c r="AS22" i="74"/>
  <c r="AS23" i="74"/>
  <c r="AS24" i="74"/>
  <c r="AS25" i="74"/>
  <c r="AS26" i="74"/>
  <c r="AS27" i="74"/>
  <c r="AS28" i="74"/>
  <c r="AS29" i="74"/>
  <c r="AS30" i="74"/>
  <c r="AS31" i="74"/>
  <c r="AS32" i="74"/>
  <c r="AS33" i="74"/>
  <c r="AS34" i="74"/>
  <c r="AS35" i="74"/>
  <c r="AS36" i="74"/>
  <c r="AS37" i="74"/>
  <c r="AS38" i="74"/>
  <c r="AS39" i="74"/>
  <c r="AS40" i="74"/>
  <c r="AS41" i="74"/>
  <c r="AS42" i="74"/>
  <c r="AS43" i="74"/>
  <c r="AS44" i="74"/>
  <c r="AS45" i="74"/>
  <c r="AS46" i="74"/>
  <c r="AS47" i="74"/>
  <c r="AS48" i="74"/>
  <c r="AS49" i="74"/>
  <c r="AS50" i="74"/>
  <c r="AS51" i="74"/>
  <c r="AS52" i="74"/>
  <c r="AS53" i="74"/>
  <c r="AS54" i="74"/>
  <c r="AS55" i="74"/>
  <c r="AS56" i="74"/>
  <c r="AS57" i="74"/>
  <c r="AS58" i="74"/>
  <c r="AS59" i="74"/>
  <c r="AS60" i="74"/>
  <c r="AS61" i="74"/>
  <c r="AS62" i="74"/>
  <c r="AS63" i="74"/>
  <c r="AS64" i="74"/>
  <c r="AS65" i="74"/>
  <c r="AS66" i="74"/>
  <c r="AS67" i="74"/>
  <c r="AS68" i="74"/>
  <c r="AS69" i="74"/>
  <c r="AS70" i="74"/>
  <c r="AS71" i="74"/>
  <c r="AS72" i="74"/>
  <c r="AS73" i="74"/>
  <c r="AS74" i="74"/>
  <c r="AS75" i="74"/>
  <c r="AS76" i="74"/>
  <c r="AS77" i="74"/>
  <c r="AS78" i="74"/>
  <c r="AS79" i="74"/>
  <c r="AS80" i="74"/>
  <c r="AS81" i="74"/>
  <c r="AS82" i="74"/>
  <c r="AS83" i="74"/>
  <c r="AS84" i="74"/>
  <c r="AS85" i="74"/>
  <c r="AS86" i="74"/>
  <c r="AS87" i="74"/>
  <c r="AS88" i="74"/>
  <c r="AS89" i="74"/>
  <c r="AS90" i="74"/>
  <c r="AS91" i="74"/>
  <c r="AS92" i="74"/>
  <c r="AS93" i="74"/>
  <c r="AS94" i="74"/>
  <c r="AS95" i="74"/>
  <c r="AS96" i="74"/>
  <c r="AS97" i="74"/>
  <c r="AS98" i="74"/>
  <c r="AS99" i="74"/>
  <c r="AS100" i="74"/>
  <c r="AS101" i="74"/>
  <c r="AY6" i="74"/>
  <c r="AY7" i="74"/>
  <c r="AY8" i="74"/>
  <c r="AY9" i="74"/>
  <c r="AY10" i="74"/>
  <c r="AY11" i="74"/>
  <c r="AY12" i="74"/>
  <c r="AY13" i="74"/>
  <c r="AY14" i="74"/>
  <c r="AY15" i="74"/>
  <c r="AY16" i="74"/>
  <c r="AY17" i="74"/>
  <c r="AY18" i="74"/>
  <c r="AY19" i="74"/>
  <c r="AY20" i="74"/>
  <c r="AY21" i="74"/>
  <c r="AY22" i="74"/>
  <c r="AY23" i="74"/>
  <c r="AY24" i="74"/>
  <c r="AY25" i="74"/>
  <c r="AY26" i="74"/>
  <c r="AY27" i="74"/>
  <c r="AY28" i="74"/>
  <c r="AY29" i="74"/>
  <c r="AY30" i="74"/>
  <c r="AY31" i="74"/>
  <c r="AY32" i="74"/>
  <c r="AY33" i="74"/>
  <c r="AY34" i="74"/>
  <c r="AY35" i="74"/>
  <c r="AY36" i="74"/>
  <c r="AY37" i="74"/>
  <c r="AY38" i="74"/>
  <c r="AY39" i="74"/>
  <c r="AY40" i="74"/>
  <c r="AY41" i="74"/>
  <c r="AY42" i="74"/>
  <c r="AY43" i="74"/>
  <c r="AY44" i="74"/>
  <c r="AY45" i="74"/>
  <c r="AY46" i="74"/>
  <c r="AY47" i="74"/>
  <c r="AY48" i="74"/>
  <c r="AY49" i="74"/>
  <c r="AY50" i="74"/>
  <c r="AY51" i="74"/>
  <c r="AY52" i="74"/>
  <c r="AY53" i="74"/>
  <c r="AY54" i="74"/>
  <c r="AY55" i="74"/>
  <c r="AY56" i="74"/>
  <c r="AY57" i="74"/>
  <c r="AY58" i="74"/>
  <c r="AY59" i="74"/>
  <c r="AY60" i="74"/>
  <c r="AY61" i="74"/>
  <c r="AY62" i="74"/>
  <c r="AY63" i="74"/>
  <c r="AY64" i="74"/>
  <c r="AY65" i="74"/>
  <c r="AY66" i="74"/>
  <c r="AY67" i="74"/>
  <c r="AY68" i="74"/>
  <c r="AY69" i="74"/>
  <c r="AY70" i="74"/>
  <c r="AY71" i="74"/>
  <c r="AY72" i="74"/>
  <c r="AY73" i="74"/>
  <c r="AY74" i="74"/>
  <c r="AY75" i="74"/>
  <c r="AY76" i="74"/>
  <c r="AY77" i="74"/>
  <c r="AY78" i="74"/>
  <c r="AY79" i="74"/>
  <c r="AY80" i="74"/>
  <c r="AY81" i="74"/>
  <c r="AY82" i="74"/>
  <c r="AY83" i="74"/>
  <c r="AY84" i="74"/>
  <c r="AY85" i="74"/>
  <c r="AY86" i="74"/>
  <c r="AY87" i="74"/>
  <c r="AY88" i="74"/>
  <c r="AY89" i="74"/>
  <c r="AY90" i="74"/>
  <c r="AY91" i="74"/>
  <c r="AY92" i="74"/>
  <c r="AY93" i="74"/>
  <c r="AY94" i="74"/>
  <c r="AY95" i="74"/>
  <c r="AY96" i="74"/>
  <c r="AY97" i="74"/>
  <c r="AY98" i="74"/>
  <c r="AY99" i="74"/>
  <c r="AY100" i="74"/>
  <c r="AY101"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C100" i="74"/>
  <c r="C101" i="74"/>
  <c r="I6" i="74"/>
  <c r="I7" i="74"/>
  <c r="I8" i="74"/>
  <c r="I9" i="74"/>
  <c r="I10" i="74"/>
  <c r="I11" i="74"/>
  <c r="I12" i="74"/>
  <c r="I13" i="74"/>
  <c r="I14" i="74"/>
  <c r="I15" i="74"/>
  <c r="I16" i="74"/>
  <c r="I17" i="74"/>
  <c r="I18" i="74"/>
  <c r="I19" i="74"/>
  <c r="I20" i="74"/>
  <c r="I21" i="74"/>
  <c r="I22" i="74"/>
  <c r="I23" i="74"/>
  <c r="I24" i="74"/>
  <c r="I25" i="74"/>
  <c r="I26" i="74"/>
  <c r="I27" i="74"/>
  <c r="I28" i="74"/>
  <c r="I29" i="74"/>
  <c r="I30" i="74"/>
  <c r="I31" i="74"/>
  <c r="I32" i="74"/>
  <c r="I33" i="74"/>
  <c r="I34" i="74"/>
  <c r="I35" i="74"/>
  <c r="I36" i="74"/>
  <c r="I37" i="74"/>
  <c r="I38" i="74"/>
  <c r="I39" i="74"/>
  <c r="I40" i="74"/>
  <c r="I41" i="74"/>
  <c r="I42" i="74"/>
  <c r="I43" i="74"/>
  <c r="I44" i="74"/>
  <c r="I45" i="74"/>
  <c r="I46" i="74"/>
  <c r="I47" i="74"/>
  <c r="I48" i="74"/>
  <c r="I49" i="74"/>
  <c r="I50" i="74"/>
  <c r="I51" i="74"/>
  <c r="I52" i="74"/>
  <c r="I53" i="74"/>
  <c r="I54" i="74"/>
  <c r="I55" i="74"/>
  <c r="I56" i="74"/>
  <c r="I57" i="74"/>
  <c r="I58" i="74"/>
  <c r="I59" i="74"/>
  <c r="I60" i="74"/>
  <c r="I61" i="74"/>
  <c r="I62" i="74"/>
  <c r="I63" i="74"/>
  <c r="I64" i="74"/>
  <c r="I65" i="74"/>
  <c r="I66" i="74"/>
  <c r="I67" i="74"/>
  <c r="I68" i="74"/>
  <c r="I69" i="74"/>
  <c r="I70" i="74"/>
  <c r="I71" i="74"/>
  <c r="I72" i="74"/>
  <c r="I73" i="74"/>
  <c r="I74" i="74"/>
  <c r="I75" i="74"/>
  <c r="I76" i="74"/>
  <c r="I77" i="74"/>
  <c r="I78" i="74"/>
  <c r="I79" i="74"/>
  <c r="I80" i="74"/>
  <c r="I81" i="74"/>
  <c r="I82" i="74"/>
  <c r="I83" i="74"/>
  <c r="I84" i="74"/>
  <c r="I85" i="74"/>
  <c r="I86" i="74"/>
  <c r="I87" i="74"/>
  <c r="I88" i="74"/>
  <c r="I89" i="74"/>
  <c r="I90" i="74"/>
  <c r="I91" i="74"/>
  <c r="I92" i="74"/>
  <c r="I93" i="74"/>
  <c r="I94" i="74"/>
  <c r="I95" i="74"/>
  <c r="I96" i="74"/>
  <c r="I97" i="74"/>
  <c r="I98" i="74"/>
  <c r="I99" i="74"/>
  <c r="I100" i="74"/>
  <c r="I101" i="74"/>
  <c r="O6" i="74"/>
  <c r="O7" i="74"/>
  <c r="O8" i="74"/>
  <c r="O9" i="74"/>
  <c r="O10" i="74"/>
  <c r="O11" i="74"/>
  <c r="O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2" i="74"/>
  <c r="O43" i="74"/>
  <c r="O44" i="74"/>
  <c r="O45"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3" i="74"/>
  <c r="O84" i="74"/>
  <c r="O85" i="74"/>
  <c r="O86" i="74"/>
  <c r="O87" i="74"/>
  <c r="O88" i="74"/>
  <c r="O89" i="74"/>
  <c r="O90" i="74"/>
  <c r="O91" i="74"/>
  <c r="O92" i="74"/>
  <c r="O93" i="74"/>
  <c r="O94" i="74"/>
  <c r="O95" i="74"/>
  <c r="O96" i="74"/>
  <c r="O97" i="74"/>
  <c r="O98" i="74"/>
  <c r="O99" i="74"/>
  <c r="O100" i="74"/>
  <c r="O101" i="74"/>
  <c r="AY6" i="76"/>
  <c r="AY7" i="76"/>
  <c r="AY8" i="76"/>
  <c r="AY9" i="76"/>
  <c r="AY10" i="76"/>
  <c r="AY11" i="76"/>
  <c r="AY12" i="76"/>
  <c r="AY13" i="76"/>
  <c r="AY14" i="76"/>
  <c r="AY15" i="76"/>
  <c r="AY16" i="76"/>
  <c r="AY17" i="76"/>
  <c r="AY18" i="76"/>
  <c r="AY19" i="76"/>
  <c r="AY20" i="76"/>
  <c r="AY21" i="76"/>
  <c r="AY22" i="76"/>
  <c r="AY23" i="76"/>
  <c r="AY24" i="76"/>
  <c r="AY25" i="76"/>
  <c r="AY26" i="76"/>
  <c r="AY27" i="76"/>
  <c r="AY28" i="76"/>
  <c r="AY29" i="76"/>
  <c r="AY30" i="76"/>
  <c r="AY31" i="76"/>
  <c r="AY32" i="76"/>
  <c r="AY33" i="76"/>
  <c r="AY34" i="76"/>
  <c r="AY35" i="76"/>
  <c r="AY36" i="76"/>
  <c r="AY37" i="76"/>
  <c r="AY38" i="76"/>
  <c r="AY39" i="76"/>
  <c r="AY40" i="76"/>
  <c r="AY41" i="76"/>
  <c r="AY42" i="76"/>
  <c r="AY43" i="76"/>
  <c r="AY44" i="76"/>
  <c r="AY45" i="76"/>
  <c r="AY46" i="76"/>
  <c r="AY47" i="76"/>
  <c r="AY48" i="76"/>
  <c r="AY49" i="76"/>
  <c r="AY50" i="76"/>
  <c r="C6" i="76"/>
  <c r="C7" i="76"/>
  <c r="C8" i="76"/>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5" i="76"/>
  <c r="C36" i="76"/>
  <c r="C37" i="76"/>
  <c r="C38" i="76"/>
  <c r="C39" i="76"/>
  <c r="C40" i="76"/>
  <c r="C41" i="76"/>
  <c r="C42" i="76"/>
  <c r="C43" i="76"/>
  <c r="C44" i="76"/>
  <c r="C45" i="76"/>
  <c r="C46" i="76"/>
  <c r="C47" i="76"/>
  <c r="C48" i="76"/>
  <c r="C49" i="76"/>
  <c r="C50" i="76"/>
  <c r="C51" i="76"/>
  <c r="I6" i="76"/>
  <c r="I7" i="76"/>
  <c r="I8" i="76"/>
  <c r="I9" i="76"/>
  <c r="I10" i="76"/>
  <c r="I11" i="76"/>
  <c r="I12" i="76"/>
  <c r="I13" i="76"/>
  <c r="I14" i="76"/>
  <c r="I15" i="76"/>
  <c r="I16" i="76"/>
  <c r="I17" i="76"/>
  <c r="I18" i="76"/>
  <c r="I19" i="76"/>
  <c r="I20" i="76"/>
  <c r="I21" i="76"/>
  <c r="I22" i="76"/>
  <c r="I23" i="76"/>
  <c r="I24" i="76"/>
  <c r="I25" i="76"/>
  <c r="I26" i="76"/>
  <c r="I27" i="76"/>
  <c r="I28" i="76"/>
  <c r="I29" i="76"/>
  <c r="I30" i="76"/>
  <c r="I31" i="76"/>
  <c r="I32" i="76"/>
  <c r="I33" i="76"/>
  <c r="I34" i="76"/>
  <c r="I35" i="76"/>
  <c r="I36" i="76"/>
  <c r="I37" i="76"/>
  <c r="I38" i="76"/>
  <c r="I39" i="76"/>
  <c r="I40" i="76"/>
  <c r="I41" i="76"/>
  <c r="I42" i="76"/>
  <c r="I43" i="76"/>
  <c r="I44" i="76"/>
  <c r="I45" i="76"/>
  <c r="I46" i="76"/>
  <c r="I47" i="76"/>
  <c r="I48" i="76"/>
  <c r="I49" i="76"/>
  <c r="I50" i="76"/>
  <c r="I51" i="76"/>
  <c r="O6" i="76"/>
  <c r="O7" i="76"/>
  <c r="O8" i="76"/>
  <c r="O9" i="76"/>
  <c r="O10" i="76"/>
  <c r="O11" i="76"/>
  <c r="O12" i="76"/>
  <c r="O13" i="76"/>
  <c r="O14" i="76"/>
  <c r="O15" i="76"/>
  <c r="O16" i="76"/>
  <c r="O17" i="76"/>
  <c r="O18" i="76"/>
  <c r="O19" i="76"/>
  <c r="O20" i="76"/>
  <c r="O21" i="76"/>
  <c r="O22" i="76"/>
  <c r="O23" i="76"/>
  <c r="O24" i="76"/>
  <c r="O25" i="76"/>
  <c r="O26" i="76"/>
  <c r="O27" i="76"/>
  <c r="O28" i="76"/>
  <c r="O29" i="76"/>
  <c r="O30" i="76"/>
  <c r="O31" i="76"/>
  <c r="O32" i="76"/>
  <c r="O33" i="76"/>
  <c r="O34" i="76"/>
  <c r="O35" i="76"/>
  <c r="O36" i="76"/>
  <c r="O37" i="76"/>
  <c r="O38" i="76"/>
  <c r="O39" i="76"/>
  <c r="O40" i="76"/>
  <c r="O41" i="76"/>
  <c r="O42" i="76"/>
  <c r="O43" i="76"/>
  <c r="O44" i="76"/>
  <c r="O45" i="76"/>
  <c r="O46" i="76"/>
  <c r="O47" i="76"/>
  <c r="O48" i="76"/>
  <c r="O49" i="76"/>
  <c r="O50" i="76"/>
  <c r="O51" i="76"/>
  <c r="AA6" i="76"/>
  <c r="AA7" i="76"/>
  <c r="AA8" i="76"/>
  <c r="AA9" i="76"/>
  <c r="AA10" i="76"/>
  <c r="AA11" i="76"/>
  <c r="AA12" i="76"/>
  <c r="AA13" i="76"/>
  <c r="AA14" i="76"/>
  <c r="AA15" i="76"/>
  <c r="AA16" i="76"/>
  <c r="AA17" i="76"/>
  <c r="AA18" i="76"/>
  <c r="AA19" i="76"/>
  <c r="AA20" i="76"/>
  <c r="AA21" i="76"/>
  <c r="AA22" i="76"/>
  <c r="AA23" i="76"/>
  <c r="AA24" i="76"/>
  <c r="AA25" i="76"/>
  <c r="AA26" i="76"/>
  <c r="AA27" i="76"/>
  <c r="AA28" i="76"/>
  <c r="AA29" i="76"/>
  <c r="AA30" i="76"/>
  <c r="AA31" i="76"/>
  <c r="AA32" i="76"/>
  <c r="AA33" i="76"/>
  <c r="AA34" i="76"/>
  <c r="AA35" i="76"/>
  <c r="AA36" i="76"/>
  <c r="AA37" i="76"/>
  <c r="AA38" i="76"/>
  <c r="AA39" i="76"/>
  <c r="AA40" i="76"/>
  <c r="AA41" i="76"/>
  <c r="AA42" i="76"/>
  <c r="AA43" i="76"/>
  <c r="AA44" i="76"/>
  <c r="AA45" i="76"/>
  <c r="AA46" i="76"/>
  <c r="AA47" i="76"/>
  <c r="AA48" i="76"/>
  <c r="AA49" i="76"/>
  <c r="AA50" i="76"/>
  <c r="AA51" i="76"/>
  <c r="AG6" i="76"/>
  <c r="AG7" i="76"/>
  <c r="AG8" i="76"/>
  <c r="AG9" i="76"/>
  <c r="AG10" i="76"/>
  <c r="AG11" i="76"/>
  <c r="AG12" i="76"/>
  <c r="AG13" i="76"/>
  <c r="AG14" i="76"/>
  <c r="AG15" i="76"/>
  <c r="AG16" i="76"/>
  <c r="AG17" i="76"/>
  <c r="AG18" i="76"/>
  <c r="AG19" i="76"/>
  <c r="AG20" i="76"/>
  <c r="AG21" i="76"/>
  <c r="AG22" i="76"/>
  <c r="AG23" i="76"/>
  <c r="AG24" i="76"/>
  <c r="AG25" i="76"/>
  <c r="AG26" i="76"/>
  <c r="AG27" i="76"/>
  <c r="AG28" i="76"/>
  <c r="AG29" i="76"/>
  <c r="AG30" i="76"/>
  <c r="AG31" i="76"/>
  <c r="AG32" i="76"/>
  <c r="AG33" i="76"/>
  <c r="AG34" i="76"/>
  <c r="AG35" i="76"/>
  <c r="AG36" i="76"/>
  <c r="AG37" i="76"/>
  <c r="AG38" i="76"/>
  <c r="AG39" i="76"/>
  <c r="AG40" i="76"/>
  <c r="AG41" i="76"/>
  <c r="AG42" i="76"/>
  <c r="AG43" i="76"/>
  <c r="AG44" i="76"/>
  <c r="AG45" i="76"/>
  <c r="AG46" i="76"/>
  <c r="AG47" i="76"/>
  <c r="AG48" i="76"/>
  <c r="AG49" i="76"/>
  <c r="AG50" i="76"/>
  <c r="AG51" i="76"/>
  <c r="AM6" i="76"/>
  <c r="AM7" i="76"/>
  <c r="AM8" i="76"/>
  <c r="AM9" i="76"/>
  <c r="AM10" i="76"/>
  <c r="AM11" i="76"/>
  <c r="AM12" i="76"/>
  <c r="AM13" i="76"/>
  <c r="AM14" i="76"/>
  <c r="AM15" i="76"/>
  <c r="AM16" i="76"/>
  <c r="AM17" i="76"/>
  <c r="AM18" i="76"/>
  <c r="AM19" i="76"/>
  <c r="AM20" i="76"/>
  <c r="AM21" i="76"/>
  <c r="AM22" i="76"/>
  <c r="AM23" i="76"/>
  <c r="AM24" i="76"/>
  <c r="AM25" i="76"/>
  <c r="AM26" i="76"/>
  <c r="AM27" i="76"/>
  <c r="AM28" i="76"/>
  <c r="AM29" i="76"/>
  <c r="AM30" i="76"/>
  <c r="AM31" i="76"/>
  <c r="AM32" i="76"/>
  <c r="AM33" i="76"/>
  <c r="AM34" i="76"/>
  <c r="AM35" i="76"/>
  <c r="AM36" i="76"/>
  <c r="AM37" i="76"/>
  <c r="AM38" i="76"/>
  <c r="AM39" i="76"/>
  <c r="AM40" i="76"/>
  <c r="AM41" i="76"/>
  <c r="AM42" i="76"/>
  <c r="AM43" i="76"/>
  <c r="AM44" i="76"/>
  <c r="AM45" i="76"/>
  <c r="AM46" i="76"/>
  <c r="AM47" i="76"/>
  <c r="AM48" i="76"/>
  <c r="AM49" i="76"/>
  <c r="AM50" i="76"/>
  <c r="AY101" i="76"/>
  <c r="AY100" i="76"/>
  <c r="AY99" i="76"/>
  <c r="AY98" i="76"/>
  <c r="AY97" i="76"/>
  <c r="AY96" i="76"/>
  <c r="AY95" i="76"/>
  <c r="AY94" i="76"/>
  <c r="AY93" i="76"/>
  <c r="AY92" i="76"/>
  <c r="AY91" i="76"/>
  <c r="AY90" i="76"/>
  <c r="AY89" i="76"/>
  <c r="AY88" i="76"/>
  <c r="AY87" i="76"/>
  <c r="AY86" i="76"/>
  <c r="AY85" i="76"/>
  <c r="AY84" i="76"/>
  <c r="AY83" i="76"/>
  <c r="AY82" i="76"/>
  <c r="AY81" i="76"/>
  <c r="AY80" i="76"/>
  <c r="AY79" i="76"/>
  <c r="AY78" i="76"/>
  <c r="AY77" i="76"/>
  <c r="AY76" i="76"/>
  <c r="AY75" i="76"/>
  <c r="AY74" i="76"/>
  <c r="AY73" i="76"/>
  <c r="AY72" i="76"/>
  <c r="AY71" i="76"/>
  <c r="AY70" i="76"/>
  <c r="AY69" i="76"/>
  <c r="AY68" i="76"/>
  <c r="AY67" i="76"/>
  <c r="AY66" i="76"/>
  <c r="AY65" i="76"/>
  <c r="AY64" i="76"/>
  <c r="AY63" i="76"/>
  <c r="AY62" i="76"/>
  <c r="AY61" i="76"/>
  <c r="AY60" i="76"/>
  <c r="AY59" i="76"/>
  <c r="AY58" i="76"/>
  <c r="AY57" i="76"/>
  <c r="AY56" i="76"/>
  <c r="AY55" i="76"/>
  <c r="AY54" i="76"/>
  <c r="AY53" i="76"/>
  <c r="AY52" i="76"/>
  <c r="AY51" i="76"/>
  <c r="AS101" i="76"/>
  <c r="AS100" i="76"/>
  <c r="AS99" i="76"/>
  <c r="AS98" i="76"/>
  <c r="AS97" i="76"/>
  <c r="AS96" i="76"/>
  <c r="AS95" i="76"/>
  <c r="AS94" i="76"/>
  <c r="AS93" i="76"/>
  <c r="AS92" i="76"/>
  <c r="AS91" i="76"/>
  <c r="AS90" i="76"/>
  <c r="AS89" i="76"/>
  <c r="AS88" i="76"/>
  <c r="AS87" i="76"/>
  <c r="AS86" i="76"/>
  <c r="AS85" i="76"/>
  <c r="AS84" i="76"/>
  <c r="AS83" i="76"/>
  <c r="AS82" i="76"/>
  <c r="AS81" i="76"/>
  <c r="AS80" i="76"/>
  <c r="AS79" i="76"/>
  <c r="AS78" i="76"/>
  <c r="AS77" i="76"/>
  <c r="AS76" i="76"/>
  <c r="AS75" i="76"/>
  <c r="AS74" i="76"/>
  <c r="AS73" i="76"/>
  <c r="AS72" i="76"/>
  <c r="AS71" i="76"/>
  <c r="AS70" i="76"/>
  <c r="AS69" i="76"/>
  <c r="AS68" i="76"/>
  <c r="AS67" i="76"/>
  <c r="AS66" i="76"/>
  <c r="AS65" i="76"/>
  <c r="AS64" i="76"/>
  <c r="AS63" i="76"/>
  <c r="AS62" i="76"/>
  <c r="AS61" i="76"/>
  <c r="AS60" i="76"/>
  <c r="AS59" i="76"/>
  <c r="AS58" i="76"/>
  <c r="AS57" i="76"/>
  <c r="AS56" i="76"/>
  <c r="AS55" i="76"/>
  <c r="AS54" i="76"/>
  <c r="AS53" i="76"/>
  <c r="AS52" i="76"/>
  <c r="AM101" i="76"/>
  <c r="AM100" i="76"/>
  <c r="AM99" i="76"/>
  <c r="AM98" i="76"/>
  <c r="AM97" i="76"/>
  <c r="AM96" i="76"/>
  <c r="AM95" i="76"/>
  <c r="AM94" i="76"/>
  <c r="AM93" i="76"/>
  <c r="AM92" i="76"/>
  <c r="AM91" i="76"/>
  <c r="AM90" i="76"/>
  <c r="AM89" i="76"/>
  <c r="AM88" i="76"/>
  <c r="AM87" i="76"/>
  <c r="AM86" i="76"/>
  <c r="AM85" i="76"/>
  <c r="AM84" i="76"/>
  <c r="AM83" i="76"/>
  <c r="AM82" i="76"/>
  <c r="AM81" i="76"/>
  <c r="AM80" i="76"/>
  <c r="AM79" i="76"/>
  <c r="AM78" i="76"/>
  <c r="AM77" i="76"/>
  <c r="AM76" i="76"/>
  <c r="AM75" i="76"/>
  <c r="AM74" i="76"/>
  <c r="AM73" i="76"/>
  <c r="AM72" i="76"/>
  <c r="AM71" i="76"/>
  <c r="AM70" i="76"/>
  <c r="AM69" i="76"/>
  <c r="AM68" i="76"/>
  <c r="AM67" i="76"/>
  <c r="AM66" i="76"/>
  <c r="AM65" i="76"/>
  <c r="AM64" i="76"/>
  <c r="AM63" i="76"/>
  <c r="AM62" i="76"/>
  <c r="AM61" i="76"/>
  <c r="AM60" i="76"/>
  <c r="AM59" i="76"/>
  <c r="AM58" i="76"/>
  <c r="AM57" i="76"/>
  <c r="AM56" i="76"/>
  <c r="AM55" i="76"/>
  <c r="AM54" i="76"/>
  <c r="AM53" i="76"/>
  <c r="AM52" i="76"/>
  <c r="AG101" i="76"/>
  <c r="AG100" i="76"/>
  <c r="AG99" i="76"/>
  <c r="AG98" i="76"/>
  <c r="AG97" i="76"/>
  <c r="AG96" i="76"/>
  <c r="AG95" i="76"/>
  <c r="AG94" i="76"/>
  <c r="AG93" i="76"/>
  <c r="AG92" i="76"/>
  <c r="AG91" i="76"/>
  <c r="AG90" i="76"/>
  <c r="AG89" i="76"/>
  <c r="AG88" i="76"/>
  <c r="AG87" i="76"/>
  <c r="AG86" i="76"/>
  <c r="AG85" i="76"/>
  <c r="AG84" i="76"/>
  <c r="AG83" i="76"/>
  <c r="AG82" i="76"/>
  <c r="AG81" i="76"/>
  <c r="AG80" i="76"/>
  <c r="AG79" i="76"/>
  <c r="AG78" i="76"/>
  <c r="AG77" i="76"/>
  <c r="AG76" i="76"/>
  <c r="AG75" i="76"/>
  <c r="AG74" i="76"/>
  <c r="AG73" i="76"/>
  <c r="AG72" i="76"/>
  <c r="AG71" i="76"/>
  <c r="AG70" i="76"/>
  <c r="AG69" i="76"/>
  <c r="AG68" i="76"/>
  <c r="AG67" i="76"/>
  <c r="AG66" i="76"/>
  <c r="AG65" i="76"/>
  <c r="AG64" i="76"/>
  <c r="AG63" i="76"/>
  <c r="AG62" i="76"/>
  <c r="AG61" i="76"/>
  <c r="AG60" i="76"/>
  <c r="AG59" i="76"/>
  <c r="AG58" i="76"/>
  <c r="AG57" i="76"/>
  <c r="AG56" i="76"/>
  <c r="AG55" i="76"/>
  <c r="AG54" i="76"/>
  <c r="AG53" i="76"/>
  <c r="AG52" i="76"/>
  <c r="AA101" i="76"/>
  <c r="AA100" i="76"/>
  <c r="AA99" i="76"/>
  <c r="AA98" i="76"/>
  <c r="AA97" i="76"/>
  <c r="AA96" i="76"/>
  <c r="AA95" i="76"/>
  <c r="AA94" i="76"/>
  <c r="AA93" i="76"/>
  <c r="AA92" i="76"/>
  <c r="AA91" i="76"/>
  <c r="AA90" i="76"/>
  <c r="AA89" i="76"/>
  <c r="AA88" i="76"/>
  <c r="AA87" i="76"/>
  <c r="AA86" i="76"/>
  <c r="AA85" i="76"/>
  <c r="AA84" i="76"/>
  <c r="AA83" i="76"/>
  <c r="AA82" i="76"/>
  <c r="AA81" i="76"/>
  <c r="AA80" i="76"/>
  <c r="AA79" i="76"/>
  <c r="AA78" i="76"/>
  <c r="AA77" i="76"/>
  <c r="AA76" i="76"/>
  <c r="AA75" i="76"/>
  <c r="AA74" i="76"/>
  <c r="AA73" i="76"/>
  <c r="AA72" i="76"/>
  <c r="AA71" i="76"/>
  <c r="AA70" i="76"/>
  <c r="AA69" i="76"/>
  <c r="AA68" i="76"/>
  <c r="AA67" i="76"/>
  <c r="AA66" i="76"/>
  <c r="AA65" i="76"/>
  <c r="AA64" i="76"/>
  <c r="AA63" i="76"/>
  <c r="AA62" i="76"/>
  <c r="AA61" i="76"/>
  <c r="AA60" i="76"/>
  <c r="AA59" i="76"/>
  <c r="AA58" i="76"/>
  <c r="AA57" i="76"/>
  <c r="AA56" i="76"/>
  <c r="AA55" i="76"/>
  <c r="AA54" i="76"/>
  <c r="AA53" i="76"/>
  <c r="AA52" i="76"/>
  <c r="O101" i="76"/>
  <c r="O100" i="76"/>
  <c r="O99" i="76"/>
  <c r="O98" i="76"/>
  <c r="O97" i="76"/>
  <c r="O96" i="76"/>
  <c r="O95" i="76"/>
  <c r="O94" i="76"/>
  <c r="O93" i="76"/>
  <c r="O92" i="76"/>
  <c r="O91" i="76"/>
  <c r="O90" i="76"/>
  <c r="O89" i="76"/>
  <c r="O88" i="76"/>
  <c r="O87" i="76"/>
  <c r="O86" i="76"/>
  <c r="O85" i="76"/>
  <c r="O84" i="76"/>
  <c r="O83" i="76"/>
  <c r="O82" i="76"/>
  <c r="O81" i="76"/>
  <c r="O80" i="76"/>
  <c r="O79" i="76"/>
  <c r="O78" i="76"/>
  <c r="O77" i="76"/>
  <c r="O76" i="76"/>
  <c r="O75" i="76"/>
  <c r="O74" i="76"/>
  <c r="O73" i="76"/>
  <c r="O72" i="76"/>
  <c r="O71" i="76"/>
  <c r="O70" i="76"/>
  <c r="O69" i="76"/>
  <c r="O68" i="76"/>
  <c r="O67" i="76"/>
  <c r="O66" i="76"/>
  <c r="O65" i="76"/>
  <c r="O64" i="76"/>
  <c r="O63" i="76"/>
  <c r="O62" i="76"/>
  <c r="O61" i="76"/>
  <c r="O60" i="76"/>
  <c r="O59" i="76"/>
  <c r="O58" i="76"/>
  <c r="O57" i="76"/>
  <c r="O56" i="76"/>
  <c r="O55" i="76"/>
  <c r="O54" i="76"/>
  <c r="O53" i="76"/>
  <c r="O52" i="76"/>
  <c r="I101" i="76"/>
  <c r="I100" i="76"/>
  <c r="I99" i="76"/>
  <c r="I98" i="76"/>
  <c r="I97" i="76"/>
  <c r="I96" i="76"/>
  <c r="I95" i="76"/>
  <c r="I94" i="76"/>
  <c r="I93" i="76"/>
  <c r="I92" i="76"/>
  <c r="I91" i="76"/>
  <c r="I90" i="76"/>
  <c r="I89" i="76"/>
  <c r="I88" i="76"/>
  <c r="I87" i="76"/>
  <c r="I86" i="76"/>
  <c r="I85" i="76"/>
  <c r="I84" i="76"/>
  <c r="I83" i="76"/>
  <c r="I82" i="76"/>
  <c r="I81" i="76"/>
  <c r="I80" i="76"/>
  <c r="I79" i="76"/>
  <c r="I78" i="76"/>
  <c r="I77" i="76"/>
  <c r="I76" i="76"/>
  <c r="I75" i="76"/>
  <c r="I74" i="76"/>
  <c r="I73" i="76"/>
  <c r="I72" i="76"/>
  <c r="I71" i="76"/>
  <c r="I70" i="76"/>
  <c r="I69" i="76"/>
  <c r="I68" i="76"/>
  <c r="I67" i="76"/>
  <c r="I66" i="76"/>
  <c r="I65" i="76"/>
  <c r="I64" i="76"/>
  <c r="I63" i="76"/>
  <c r="I62" i="76"/>
  <c r="I61" i="76"/>
  <c r="I60" i="76"/>
  <c r="I59" i="76"/>
  <c r="I58" i="76"/>
  <c r="I57" i="76"/>
  <c r="I56" i="76"/>
  <c r="I55" i="76"/>
  <c r="I54" i="76"/>
  <c r="I53" i="76"/>
  <c r="I5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AS6" i="76"/>
  <c r="AS7" i="76"/>
  <c r="AS8" i="76"/>
  <c r="AS9" i="76"/>
  <c r="AS10" i="76"/>
  <c r="AS11" i="76"/>
  <c r="AS12" i="76"/>
  <c r="AS13" i="76"/>
  <c r="AS14" i="76"/>
  <c r="AS15" i="76"/>
  <c r="AS16" i="76"/>
  <c r="AS17" i="76"/>
  <c r="AS18" i="76"/>
  <c r="AS19" i="76"/>
  <c r="AS20" i="76"/>
  <c r="AS21" i="76"/>
  <c r="AS22" i="76"/>
  <c r="AS23" i="76"/>
  <c r="AS24" i="76"/>
  <c r="AS25" i="76"/>
  <c r="AS26" i="76"/>
  <c r="AS27" i="76"/>
  <c r="AS28" i="76"/>
  <c r="AS29" i="76"/>
  <c r="AS30" i="76"/>
  <c r="AS31" i="76"/>
  <c r="AS32" i="76"/>
  <c r="AS33" i="76"/>
  <c r="AS34" i="76"/>
  <c r="AS35" i="76"/>
  <c r="AS36" i="76"/>
  <c r="AS37" i="76"/>
  <c r="AS38" i="76"/>
  <c r="AS39" i="76"/>
  <c r="AS40" i="76"/>
  <c r="AS41" i="76"/>
  <c r="AS42" i="76"/>
  <c r="AS43" i="76"/>
  <c r="AS44" i="76"/>
  <c r="AS45" i="76"/>
  <c r="AS46" i="76"/>
  <c r="AS47" i="76"/>
  <c r="AS48" i="76"/>
  <c r="AS49" i="76"/>
  <c r="AS50" i="76"/>
  <c r="AS51" i="7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AA72" i="66"/>
  <c r="AA76" i="66"/>
  <c r="AA80" i="66"/>
  <c r="AA84" i="66"/>
  <c r="AA88" i="66"/>
  <c r="AA92" i="66"/>
  <c r="AA96" i="66"/>
  <c r="AA100" i="66"/>
  <c r="I11" i="66"/>
  <c r="I12" i="66"/>
  <c r="I13" i="66"/>
  <c r="I14" i="66"/>
  <c r="I15" i="66"/>
  <c r="I16" i="66"/>
  <c r="I17" i="66"/>
  <c r="I18" i="66"/>
  <c r="I19" i="66"/>
  <c r="I20" i="66"/>
  <c r="I21" i="66"/>
  <c r="I22" i="66"/>
  <c r="I23" i="66"/>
  <c r="I24" i="66"/>
  <c r="I25" i="66"/>
  <c r="I26" i="66"/>
  <c r="I27" i="66"/>
  <c r="I28" i="66"/>
  <c r="I29" i="66"/>
  <c r="I30" i="66"/>
  <c r="I31" i="66"/>
  <c r="I32" i="66"/>
  <c r="I33" i="66"/>
  <c r="I34" i="66"/>
  <c r="I35" i="66"/>
  <c r="I36" i="66"/>
  <c r="I37" i="66"/>
  <c r="I38" i="66"/>
  <c r="I39" i="66"/>
  <c r="I40" i="66"/>
  <c r="I41" i="66"/>
  <c r="I42" i="66"/>
  <c r="I43" i="66"/>
  <c r="I44" i="66"/>
  <c r="I45" i="66"/>
  <c r="I46" i="66"/>
  <c r="I47" i="66"/>
  <c r="I48" i="66"/>
  <c r="I49" i="66"/>
  <c r="I50" i="66"/>
  <c r="I51" i="66"/>
  <c r="I52" i="66"/>
  <c r="I53" i="66"/>
  <c r="I54" i="66"/>
  <c r="I55" i="66"/>
  <c r="I56" i="66"/>
  <c r="I57" i="66"/>
  <c r="I58" i="66"/>
  <c r="I59" i="66"/>
  <c r="I60" i="66"/>
  <c r="I61" i="66"/>
  <c r="I62" i="66"/>
  <c r="I63" i="66"/>
  <c r="I64" i="66"/>
  <c r="I65" i="66"/>
  <c r="I66" i="66"/>
  <c r="I67" i="66"/>
  <c r="I68" i="66"/>
  <c r="I69" i="66"/>
  <c r="I70" i="66"/>
  <c r="AG72" i="66"/>
  <c r="AG76" i="66"/>
  <c r="AG80" i="66"/>
  <c r="AG84" i="66"/>
  <c r="AG88" i="66"/>
  <c r="AG92" i="66"/>
  <c r="AG96" i="66"/>
  <c r="AG100" i="66"/>
  <c r="O10" i="66"/>
  <c r="O11" i="66"/>
  <c r="O12" i="66"/>
  <c r="O13" i="66"/>
  <c r="O14" i="66"/>
  <c r="O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AA73" i="66"/>
  <c r="AA77" i="66"/>
  <c r="AA81" i="66"/>
  <c r="AA85" i="66"/>
  <c r="AA89" i="66"/>
  <c r="AA93" i="66"/>
  <c r="AA97" i="66"/>
  <c r="AA101" i="66"/>
  <c r="AA6" i="66"/>
  <c r="AA7" i="66"/>
  <c r="AA8" i="66"/>
  <c r="AA9" i="66"/>
  <c r="AA10" i="66"/>
  <c r="AA11" i="66"/>
  <c r="AA12" i="66"/>
  <c r="AA13" i="66"/>
  <c r="AA14" i="66"/>
  <c r="AA15" i="66"/>
  <c r="AA16" i="66"/>
  <c r="AA17" i="66"/>
  <c r="AA18" i="66"/>
  <c r="AA19" i="66"/>
  <c r="AA20" i="66"/>
  <c r="AA21" i="66"/>
  <c r="AA22" i="66"/>
  <c r="AA23" i="66"/>
  <c r="AA24" i="66"/>
  <c r="AA25" i="66"/>
  <c r="AA26" i="66"/>
  <c r="AA27" i="66"/>
  <c r="AA28" i="66"/>
  <c r="AA29" i="66"/>
  <c r="AA30" i="66"/>
  <c r="AA31" i="66"/>
  <c r="AA32" i="66"/>
  <c r="AA33" i="66"/>
  <c r="AA34" i="66"/>
  <c r="AA35" i="66"/>
  <c r="AA36" i="66"/>
  <c r="AA37" i="66"/>
  <c r="AA38" i="66"/>
  <c r="AA39" i="66"/>
  <c r="AA40" i="66"/>
  <c r="AA41" i="66"/>
  <c r="AA42" i="66"/>
  <c r="AA43" i="66"/>
  <c r="AA44" i="66"/>
  <c r="AA45" i="66"/>
  <c r="AA46" i="66"/>
  <c r="AA47" i="66"/>
  <c r="AA48" i="66"/>
  <c r="AA49" i="66"/>
  <c r="AA50" i="66"/>
  <c r="AA51" i="66"/>
  <c r="AA52" i="66"/>
  <c r="AA53" i="66"/>
  <c r="AA54" i="66"/>
  <c r="AA55" i="66"/>
  <c r="AA56" i="66"/>
  <c r="AA57" i="66"/>
  <c r="AA58" i="66"/>
  <c r="AA59" i="66"/>
  <c r="AA60" i="66"/>
  <c r="AA61" i="66"/>
  <c r="AA62" i="66"/>
  <c r="AA63" i="66"/>
  <c r="AA64" i="66"/>
  <c r="AA65" i="66"/>
  <c r="AA66" i="66"/>
  <c r="AA67" i="66"/>
  <c r="AA68" i="66"/>
  <c r="AA69" i="66"/>
  <c r="AA70" i="66"/>
  <c r="AG73" i="66"/>
  <c r="AG77" i="66"/>
  <c r="AG81" i="66"/>
  <c r="AG85" i="66"/>
  <c r="AG89" i="66"/>
  <c r="AG93" i="66"/>
  <c r="AG97" i="66"/>
  <c r="AG101" i="66"/>
  <c r="AG15" i="66"/>
  <c r="AG16" i="66"/>
  <c r="AG17" i="66"/>
  <c r="AG18" i="66"/>
  <c r="AG19" i="66"/>
  <c r="AG20" i="66"/>
  <c r="AG21" i="66"/>
  <c r="AG22" i="66"/>
  <c r="AG23" i="66"/>
  <c r="AG24" i="66"/>
  <c r="AG25" i="66"/>
  <c r="AG26" i="66"/>
  <c r="AG27" i="66"/>
  <c r="AG28" i="66"/>
  <c r="AG29" i="66"/>
  <c r="AG30" i="66"/>
  <c r="AG31" i="66"/>
  <c r="AG32" i="66"/>
  <c r="AG33" i="66"/>
  <c r="AG34" i="66"/>
  <c r="AG35" i="66"/>
  <c r="AG36" i="66"/>
  <c r="AG37" i="66"/>
  <c r="AG38" i="66"/>
  <c r="AG39" i="66"/>
  <c r="AG40" i="66"/>
  <c r="AG41" i="66"/>
  <c r="AG42" i="66"/>
  <c r="AG43" i="66"/>
  <c r="AG44" i="66"/>
  <c r="AG45" i="66"/>
  <c r="AG46" i="66"/>
  <c r="AG47" i="66"/>
  <c r="AG48" i="66"/>
  <c r="AG49" i="66"/>
  <c r="AG50" i="66"/>
  <c r="AG51" i="66"/>
  <c r="AG52" i="66"/>
  <c r="AG53" i="66"/>
  <c r="AG54" i="66"/>
  <c r="AG55" i="66"/>
  <c r="AG56" i="66"/>
  <c r="AG57" i="66"/>
  <c r="AG58" i="66"/>
  <c r="AG59" i="66"/>
  <c r="AG60" i="66"/>
  <c r="AG61" i="66"/>
  <c r="AG62" i="66"/>
  <c r="AG63" i="66"/>
  <c r="AG64" i="66"/>
  <c r="AG65" i="66"/>
  <c r="AG66" i="66"/>
  <c r="AG67" i="66"/>
  <c r="AG68" i="66"/>
  <c r="AG69" i="66"/>
  <c r="AG70" i="66"/>
  <c r="AA74" i="66"/>
  <c r="AA78" i="66"/>
  <c r="AA82" i="66"/>
  <c r="AA86" i="66"/>
  <c r="AA90" i="66"/>
  <c r="AA94" i="66"/>
  <c r="AA98" i="66"/>
  <c r="AM15" i="66"/>
  <c r="AM16" i="66"/>
  <c r="AM17" i="66"/>
  <c r="AM18" i="66"/>
  <c r="AM19" i="66"/>
  <c r="AM20" i="66"/>
  <c r="AM21" i="66"/>
  <c r="AM22" i="66"/>
  <c r="AM23" i="66"/>
  <c r="AM24" i="66"/>
  <c r="AM25" i="66"/>
  <c r="AM26" i="66"/>
  <c r="AM27" i="66"/>
  <c r="AM28" i="66"/>
  <c r="AM29" i="66"/>
  <c r="AM30" i="66"/>
  <c r="AM31" i="66"/>
  <c r="AM32" i="66"/>
  <c r="AM33" i="66"/>
  <c r="AM34" i="66"/>
  <c r="AM35" i="66"/>
  <c r="AM36" i="66"/>
  <c r="AM37" i="66"/>
  <c r="AM38" i="66"/>
  <c r="AM39" i="66"/>
  <c r="AM40" i="66"/>
  <c r="AM41" i="66"/>
  <c r="AM42" i="66"/>
  <c r="AM43" i="66"/>
  <c r="AM44" i="66"/>
  <c r="AM45" i="66"/>
  <c r="AM46" i="66"/>
  <c r="AM47" i="66"/>
  <c r="AM48" i="66"/>
  <c r="AM49" i="66"/>
  <c r="AM50" i="66"/>
  <c r="AM51" i="66"/>
  <c r="AM52" i="66"/>
  <c r="AM53" i="66"/>
  <c r="AM54" i="66"/>
  <c r="AM55" i="66"/>
  <c r="AM56" i="66"/>
  <c r="AM57" i="66"/>
  <c r="AM58" i="66"/>
  <c r="AM59" i="66"/>
  <c r="AM60" i="66"/>
  <c r="AM61" i="66"/>
  <c r="AM62" i="66"/>
  <c r="AM63" i="66"/>
  <c r="AM64" i="66"/>
  <c r="AM65" i="66"/>
  <c r="AM66" i="66"/>
  <c r="AM67" i="66"/>
  <c r="AM68" i="66"/>
  <c r="AM69" i="66"/>
  <c r="AY70" i="66"/>
  <c r="AG74" i="66"/>
  <c r="AG78" i="66"/>
  <c r="AG82" i="66"/>
  <c r="AG86" i="66"/>
  <c r="AG90" i="66"/>
  <c r="AG94" i="66"/>
  <c r="AG98" i="66"/>
  <c r="O101" i="66"/>
  <c r="O100" i="66"/>
  <c r="O99" i="66"/>
  <c r="O98" i="66"/>
  <c r="O97" i="66"/>
  <c r="O96" i="66"/>
  <c r="O95" i="66"/>
  <c r="O94" i="66"/>
  <c r="O93" i="66"/>
  <c r="O92" i="66"/>
  <c r="O91" i="66"/>
  <c r="O90" i="66"/>
  <c r="O89" i="66"/>
  <c r="O88" i="66"/>
  <c r="O87" i="66"/>
  <c r="O86" i="66"/>
  <c r="O85" i="66"/>
  <c r="O84" i="66"/>
  <c r="O83" i="66"/>
  <c r="O82" i="66"/>
  <c r="O81" i="66"/>
  <c r="O80" i="66"/>
  <c r="O79" i="66"/>
  <c r="O78" i="66"/>
  <c r="O77" i="66"/>
  <c r="O76" i="66"/>
  <c r="O75" i="66"/>
  <c r="O74" i="66"/>
  <c r="O73" i="66"/>
  <c r="O72" i="66"/>
  <c r="O71" i="66"/>
  <c r="I101" i="66"/>
  <c r="I100" i="66"/>
  <c r="I99" i="66"/>
  <c r="I98" i="66"/>
  <c r="I97" i="66"/>
  <c r="I96" i="66"/>
  <c r="I95" i="66"/>
  <c r="I94" i="66"/>
  <c r="I93" i="66"/>
  <c r="I92" i="66"/>
  <c r="I91" i="66"/>
  <c r="I90" i="66"/>
  <c r="I89" i="66"/>
  <c r="I88" i="66"/>
  <c r="I87" i="66"/>
  <c r="I86" i="66"/>
  <c r="I85" i="66"/>
  <c r="I84" i="66"/>
  <c r="I83" i="66"/>
  <c r="I82" i="66"/>
  <c r="I81" i="66"/>
  <c r="I80" i="66"/>
  <c r="I79" i="66"/>
  <c r="I78" i="66"/>
  <c r="I77" i="66"/>
  <c r="I76" i="66"/>
  <c r="I75" i="66"/>
  <c r="I74" i="66"/>
  <c r="I73" i="66"/>
  <c r="I72" i="66"/>
  <c r="I71"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AY101" i="66"/>
  <c r="AY100" i="66"/>
  <c r="AY99" i="66"/>
  <c r="AY98" i="66"/>
  <c r="AY97" i="66"/>
  <c r="AY96" i="66"/>
  <c r="AY95" i="66"/>
  <c r="AY94" i="66"/>
  <c r="AY93" i="66"/>
  <c r="AY92" i="66"/>
  <c r="AY91" i="66"/>
  <c r="AY90" i="66"/>
  <c r="AY89" i="66"/>
  <c r="AY88" i="66"/>
  <c r="AY87" i="66"/>
  <c r="AY86" i="66"/>
  <c r="AY85" i="66"/>
  <c r="AY84" i="66"/>
  <c r="AY83" i="66"/>
  <c r="AY82" i="66"/>
  <c r="AY81" i="66"/>
  <c r="AY80" i="66"/>
  <c r="AY79" i="66"/>
  <c r="AY78" i="66"/>
  <c r="AY77" i="66"/>
  <c r="AY76" i="66"/>
  <c r="AY75" i="66"/>
  <c r="AY74" i="66"/>
  <c r="AY73" i="66"/>
  <c r="AY72" i="66"/>
  <c r="AY71" i="66"/>
  <c r="AS101" i="66"/>
  <c r="AS100" i="66"/>
  <c r="AS99" i="66"/>
  <c r="AS98" i="66"/>
  <c r="AS97" i="66"/>
  <c r="AS96" i="66"/>
  <c r="AS95" i="66"/>
  <c r="AS94" i="66"/>
  <c r="AS93" i="66"/>
  <c r="AS92" i="66"/>
  <c r="AS91" i="66"/>
  <c r="AS90" i="66"/>
  <c r="AS89" i="66"/>
  <c r="AS88" i="66"/>
  <c r="AS87" i="66"/>
  <c r="AS86" i="66"/>
  <c r="AS85" i="66"/>
  <c r="AS84" i="66"/>
  <c r="AS83" i="66"/>
  <c r="AS82" i="66"/>
  <c r="AS81" i="66"/>
  <c r="AS80" i="66"/>
  <c r="AS79" i="66"/>
  <c r="AS78" i="66"/>
  <c r="AS77" i="66"/>
  <c r="AS76" i="66"/>
  <c r="AS75" i="66"/>
  <c r="AS74" i="66"/>
  <c r="AS73" i="66"/>
  <c r="AS72" i="66"/>
  <c r="AS71" i="66"/>
  <c r="AS70" i="66"/>
  <c r="AM101" i="66"/>
  <c r="AM100" i="66"/>
  <c r="AM99" i="66"/>
  <c r="AM98" i="66"/>
  <c r="AM97" i="66"/>
  <c r="AM96" i="66"/>
  <c r="AM95" i="66"/>
  <c r="AM94" i="66"/>
  <c r="AM93" i="66"/>
  <c r="AM92" i="66"/>
  <c r="AM91" i="66"/>
  <c r="AM90" i="66"/>
  <c r="AM89" i="66"/>
  <c r="AM88" i="66"/>
  <c r="AM87" i="66"/>
  <c r="AM86" i="66"/>
  <c r="AM85" i="66"/>
  <c r="AM84" i="66"/>
  <c r="AM83" i="66"/>
  <c r="AM82" i="66"/>
  <c r="AM81" i="66"/>
  <c r="AM80" i="66"/>
  <c r="AM79" i="66"/>
  <c r="AM78" i="66"/>
  <c r="AM77" i="66"/>
  <c r="AM76" i="66"/>
  <c r="AM75" i="66"/>
  <c r="AM74" i="66"/>
  <c r="AM73" i="66"/>
  <c r="AM72" i="66"/>
  <c r="AM71" i="66"/>
  <c r="AM70" i="66"/>
  <c r="AS6" i="66"/>
  <c r="AS7" i="66"/>
  <c r="AS8" i="66"/>
  <c r="AS9" i="66"/>
  <c r="AS10" i="66"/>
  <c r="AS11" i="66"/>
  <c r="AS12" i="66"/>
  <c r="AS13" i="66"/>
  <c r="AS14" i="66"/>
  <c r="AS15" i="66"/>
  <c r="AS16" i="66"/>
  <c r="AS17" i="66"/>
  <c r="AS18" i="66"/>
  <c r="AS19" i="66"/>
  <c r="AS20" i="66"/>
  <c r="AS21" i="66"/>
  <c r="AS22" i="66"/>
  <c r="AS23" i="66"/>
  <c r="AS24" i="66"/>
  <c r="AS25" i="66"/>
  <c r="AS26" i="66"/>
  <c r="AS27" i="66"/>
  <c r="AS28" i="66"/>
  <c r="AS29" i="66"/>
  <c r="AS30" i="66"/>
  <c r="AS31" i="66"/>
  <c r="AS32" i="66"/>
  <c r="AS33" i="66"/>
  <c r="AS34" i="66"/>
  <c r="AS35" i="66"/>
  <c r="AS36" i="66"/>
  <c r="AS37" i="66"/>
  <c r="AS38" i="66"/>
  <c r="AS39" i="66"/>
  <c r="AS40" i="66"/>
  <c r="AS41" i="66"/>
  <c r="AS42" i="66"/>
  <c r="AS43" i="66"/>
  <c r="AS44" i="66"/>
  <c r="AS45" i="66"/>
  <c r="AS46" i="66"/>
  <c r="AS47" i="66"/>
  <c r="AS48" i="66"/>
  <c r="AS49" i="66"/>
  <c r="AS50" i="66"/>
  <c r="AS51" i="66"/>
  <c r="AS52" i="66"/>
  <c r="AS53" i="66"/>
  <c r="AS54" i="66"/>
  <c r="AS55" i="66"/>
  <c r="AS56" i="66"/>
  <c r="AS57" i="66"/>
  <c r="AS58" i="66"/>
  <c r="AS59" i="66"/>
  <c r="AS60" i="66"/>
  <c r="AS61" i="66"/>
  <c r="AS62" i="66"/>
  <c r="AS63" i="66"/>
  <c r="AS64" i="66"/>
  <c r="AS65" i="66"/>
  <c r="AS66" i="66"/>
  <c r="AS67" i="66"/>
  <c r="AS68" i="66"/>
  <c r="AS69" i="66"/>
  <c r="AA71" i="66"/>
  <c r="AA75" i="66"/>
  <c r="AA79" i="66"/>
  <c r="AA83" i="66"/>
  <c r="AA87" i="66"/>
  <c r="AA91" i="66"/>
  <c r="AA95" i="66"/>
  <c r="AA99" i="66"/>
  <c r="AS6" i="68"/>
  <c r="AS7" i="68"/>
  <c r="AS8" i="68"/>
  <c r="AS9" i="68"/>
  <c r="AS10" i="68"/>
  <c r="AS11" i="68"/>
  <c r="AS12" i="68"/>
  <c r="AS13" i="68"/>
  <c r="AS14" i="68"/>
  <c r="AS15" i="68"/>
  <c r="AS16" i="68"/>
  <c r="AS17" i="68"/>
  <c r="AS18" i="68"/>
  <c r="AS19" i="68"/>
  <c r="AS20" i="68"/>
  <c r="AS21" i="68"/>
  <c r="AS22" i="68"/>
  <c r="AS23" i="68"/>
  <c r="AS24" i="68"/>
  <c r="AS25" i="68"/>
  <c r="AS26" i="68"/>
  <c r="AS27" i="68"/>
  <c r="AS28" i="68"/>
  <c r="AS29" i="68"/>
  <c r="AS30" i="68"/>
  <c r="AS31" i="68"/>
  <c r="AS32" i="68"/>
  <c r="AS33" i="68"/>
  <c r="AS34" i="68"/>
  <c r="AS35" i="68"/>
  <c r="AS36" i="68"/>
  <c r="AS37" i="68"/>
  <c r="AS38" i="68"/>
  <c r="AS39" i="68"/>
  <c r="AS40" i="68"/>
  <c r="AS41" i="68"/>
  <c r="AS42" i="68"/>
  <c r="AS43" i="68"/>
  <c r="AS44" i="68"/>
  <c r="AS45" i="68"/>
  <c r="AS46" i="68"/>
  <c r="AS47" i="68"/>
  <c r="AS48" i="68"/>
  <c r="AS49" i="68"/>
  <c r="AS50" i="68"/>
  <c r="AS51" i="68"/>
  <c r="AS52" i="68"/>
  <c r="AS53" i="68"/>
  <c r="AS54" i="68"/>
  <c r="AS55" i="68"/>
  <c r="AS56" i="68"/>
  <c r="AS57" i="68"/>
  <c r="AS58" i="68"/>
  <c r="AS59" i="68"/>
  <c r="AS60" i="68"/>
  <c r="AS61" i="68"/>
  <c r="AS62" i="68"/>
  <c r="AS63" i="68"/>
  <c r="AS64" i="68"/>
  <c r="AS65" i="68"/>
  <c r="AS66" i="68"/>
  <c r="AS67" i="68"/>
  <c r="AS68" i="68"/>
  <c r="AS69" i="68"/>
  <c r="AS70" i="68"/>
  <c r="AS71" i="68"/>
  <c r="AS72" i="68"/>
  <c r="AS73" i="68"/>
  <c r="AS74" i="68"/>
  <c r="AS75" i="68"/>
  <c r="AS76" i="68"/>
  <c r="AS77" i="68"/>
  <c r="AS78" i="68"/>
  <c r="AS79" i="68"/>
  <c r="AS80" i="68"/>
  <c r="AS81" i="68"/>
  <c r="AS82" i="68"/>
  <c r="AS83" i="68"/>
  <c r="AS84" i="68"/>
  <c r="AS85" i="68"/>
  <c r="AS86" i="68"/>
  <c r="AS87" i="68"/>
  <c r="AS88" i="68"/>
  <c r="AS89" i="68"/>
  <c r="AS90" i="68"/>
  <c r="AS91" i="68"/>
  <c r="AS92" i="68"/>
  <c r="AS93" i="68"/>
  <c r="AS94" i="68"/>
  <c r="AS95" i="68"/>
  <c r="AS96" i="68"/>
  <c r="AS97" i="68"/>
  <c r="AS98" i="68"/>
  <c r="AS99" i="68"/>
  <c r="AS100" i="68"/>
  <c r="AS101" i="68"/>
  <c r="AY10" i="68"/>
  <c r="AY11" i="68"/>
  <c r="AY12" i="68"/>
  <c r="AY13" i="68"/>
  <c r="AY14" i="68"/>
  <c r="AY15" i="68"/>
  <c r="AY16" i="68"/>
  <c r="AY17" i="68"/>
  <c r="AY18" i="68"/>
  <c r="AY19" i="68"/>
  <c r="AY20" i="68"/>
  <c r="AY21" i="68"/>
  <c r="AY22" i="68"/>
  <c r="AY23" i="68"/>
  <c r="AY24" i="68"/>
  <c r="AY25" i="68"/>
  <c r="AY26" i="68"/>
  <c r="AY27" i="68"/>
  <c r="AY28" i="68"/>
  <c r="AY29" i="68"/>
  <c r="AY30" i="68"/>
  <c r="AY31" i="68"/>
  <c r="AY32" i="68"/>
  <c r="AY33" i="68"/>
  <c r="AY34" i="68"/>
  <c r="AY35" i="68"/>
  <c r="AY36" i="68"/>
  <c r="AY37" i="68"/>
  <c r="AY38" i="68"/>
  <c r="AY39" i="68"/>
  <c r="AY40" i="68"/>
  <c r="AY41" i="68"/>
  <c r="AY42" i="68"/>
  <c r="AY43" i="68"/>
  <c r="AY44" i="68"/>
  <c r="AY45" i="68"/>
  <c r="AY46" i="68"/>
  <c r="AY47" i="68"/>
  <c r="AY48" i="68"/>
  <c r="AY49" i="68"/>
  <c r="AY50" i="68"/>
  <c r="AY51" i="68"/>
  <c r="AY52" i="68"/>
  <c r="AY53" i="68"/>
  <c r="AY54" i="68"/>
  <c r="AY55" i="68"/>
  <c r="AY56" i="68"/>
  <c r="AY57" i="68"/>
  <c r="AY58" i="68"/>
  <c r="AY59" i="68"/>
  <c r="AY60" i="68"/>
  <c r="AY61" i="68"/>
  <c r="AY62" i="68"/>
  <c r="AY63" i="68"/>
  <c r="AY64" i="68"/>
  <c r="AY65" i="68"/>
  <c r="AY66" i="68"/>
  <c r="AY67" i="68"/>
  <c r="AY68" i="68"/>
  <c r="AY69" i="68"/>
  <c r="AY70" i="68"/>
  <c r="AY71" i="68"/>
  <c r="AY72" i="68"/>
  <c r="AY73" i="68"/>
  <c r="AY74" i="68"/>
  <c r="AY75" i="68"/>
  <c r="AY76" i="68"/>
  <c r="AY77" i="68"/>
  <c r="AY78" i="68"/>
  <c r="AY79" i="68"/>
  <c r="AY80" i="68"/>
  <c r="AY81" i="68"/>
  <c r="AY82" i="68"/>
  <c r="AY83" i="68"/>
  <c r="AY84" i="68"/>
  <c r="AY85" i="68"/>
  <c r="AY86" i="68"/>
  <c r="AY87" i="68"/>
  <c r="AY88" i="68"/>
  <c r="AY89" i="68"/>
  <c r="AY90" i="68"/>
  <c r="AY91" i="68"/>
  <c r="AY92" i="68"/>
  <c r="AY93" i="68"/>
  <c r="AY94" i="68"/>
  <c r="AY95" i="68"/>
  <c r="AY96" i="68"/>
  <c r="AY97" i="68"/>
  <c r="AY98" i="68"/>
  <c r="AY99" i="68"/>
  <c r="AY100" i="68"/>
  <c r="AY101"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65" i="68"/>
  <c r="O66" i="68"/>
  <c r="O67" i="68"/>
  <c r="O68" i="68"/>
  <c r="O69" i="68"/>
  <c r="O70" i="68"/>
  <c r="O71" i="68"/>
  <c r="O72" i="68"/>
  <c r="O73" i="68"/>
  <c r="O74" i="68"/>
  <c r="O75" i="68"/>
  <c r="O76" i="68"/>
  <c r="O77" i="68"/>
  <c r="O78" i="68"/>
  <c r="O79" i="68"/>
  <c r="O80" i="68"/>
  <c r="O81" i="68"/>
  <c r="O82" i="68"/>
  <c r="O83" i="68"/>
  <c r="O84" i="68"/>
  <c r="O85" i="68"/>
  <c r="O86" i="68"/>
  <c r="O87" i="68"/>
  <c r="O88" i="68"/>
  <c r="O89" i="68"/>
  <c r="O90" i="68"/>
  <c r="O91" i="68"/>
  <c r="O92" i="68"/>
  <c r="O93" i="68"/>
  <c r="O94" i="68"/>
  <c r="O95" i="68"/>
  <c r="O96" i="68"/>
  <c r="O97" i="68"/>
  <c r="O98" i="68"/>
  <c r="O99" i="68"/>
  <c r="O100" i="68"/>
  <c r="O101" i="68"/>
  <c r="AA6" i="68"/>
  <c r="AA7" i="68"/>
  <c r="AA8" i="68"/>
  <c r="AA9" i="68"/>
  <c r="AA10" i="68"/>
  <c r="AA11" i="68"/>
  <c r="AA12" i="68"/>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G6" i="68"/>
  <c r="AG7" i="68"/>
  <c r="AG8" i="68"/>
  <c r="AG9" i="68"/>
  <c r="AG10" i="68"/>
  <c r="AG11" i="68"/>
  <c r="AG12" i="68"/>
  <c r="AG13" i="68"/>
  <c r="AG14" i="68"/>
  <c r="AG15" i="68"/>
  <c r="AG16" i="68"/>
  <c r="AG17" i="68"/>
  <c r="AG18" i="68"/>
  <c r="AG19" i="68"/>
  <c r="AG20" i="68"/>
  <c r="AG21" i="68"/>
  <c r="AG22" i="68"/>
  <c r="AG23" i="68"/>
  <c r="AG24" i="68"/>
  <c r="AG25" i="68"/>
  <c r="AG26" i="68"/>
  <c r="AG27" i="68"/>
  <c r="AG28" i="68"/>
  <c r="AG29" i="68"/>
  <c r="AG30" i="68"/>
  <c r="AG31" i="68"/>
  <c r="AG32" i="68"/>
  <c r="AG33" i="68"/>
  <c r="AG34" i="68"/>
  <c r="AG35" i="68"/>
  <c r="AG36" i="68"/>
  <c r="AG37" i="68"/>
  <c r="AG38" i="68"/>
  <c r="AG39" i="68"/>
  <c r="AG40" i="68"/>
  <c r="AG41" i="68"/>
  <c r="AG42" i="68"/>
  <c r="AG43" i="68"/>
  <c r="AG44" i="68"/>
  <c r="AG45" i="68"/>
  <c r="AG46" i="68"/>
  <c r="AG47" i="68"/>
  <c r="AG48" i="68"/>
  <c r="AG49" i="68"/>
  <c r="AG50" i="68"/>
  <c r="AG51" i="68"/>
  <c r="AG52" i="68"/>
  <c r="AG53" i="68"/>
  <c r="AG54" i="68"/>
  <c r="AG55" i="68"/>
  <c r="AG56" i="68"/>
  <c r="AG57" i="68"/>
  <c r="AG58" i="68"/>
  <c r="AG59" i="68"/>
  <c r="AG60" i="68"/>
  <c r="AG61" i="68"/>
  <c r="AG62" i="68"/>
  <c r="AG63" i="68"/>
  <c r="AG64" i="68"/>
  <c r="AG65" i="68"/>
  <c r="AG66" i="68"/>
  <c r="AG67" i="68"/>
  <c r="AG68" i="68"/>
  <c r="AG69" i="68"/>
  <c r="AG70" i="68"/>
  <c r="AG71" i="68"/>
  <c r="AG72" i="68"/>
  <c r="AG73" i="68"/>
  <c r="AG74" i="68"/>
  <c r="AG75" i="68"/>
  <c r="AG76" i="68"/>
  <c r="AG77" i="68"/>
  <c r="AG78" i="68"/>
  <c r="AG79" i="68"/>
  <c r="AG80" i="68"/>
  <c r="AG81" i="68"/>
  <c r="AG82" i="68"/>
  <c r="AG83" i="68"/>
  <c r="AG84" i="68"/>
  <c r="AG85" i="68"/>
  <c r="AG86" i="68"/>
  <c r="AG87" i="68"/>
  <c r="AG88" i="68"/>
  <c r="AG89" i="68"/>
  <c r="AG90" i="68"/>
  <c r="AG91" i="68"/>
  <c r="AG92" i="68"/>
  <c r="AG93" i="68"/>
  <c r="AG94" i="68"/>
  <c r="AG95" i="68"/>
  <c r="AG96" i="68"/>
  <c r="AG97" i="68"/>
  <c r="AG98" i="68"/>
  <c r="AG99" i="68"/>
  <c r="AG100" i="68"/>
  <c r="AG101" i="68"/>
  <c r="AM6" i="68"/>
  <c r="AM7" i="68"/>
  <c r="AM8" i="68"/>
  <c r="AM9" i="68"/>
  <c r="AM10" i="68"/>
  <c r="AM11" i="68"/>
  <c r="AM12" i="68"/>
  <c r="AM13" i="68"/>
  <c r="AM14" i="68"/>
  <c r="AM15" i="68"/>
  <c r="AM16" i="68"/>
  <c r="AM17" i="68"/>
  <c r="AM18" i="68"/>
  <c r="AM19" i="68"/>
  <c r="AM20" i="68"/>
  <c r="AM21" i="68"/>
  <c r="AM22" i="68"/>
  <c r="AM23" i="68"/>
  <c r="AM24" i="68"/>
  <c r="AM25" i="68"/>
  <c r="AM26" i="68"/>
  <c r="AM27" i="68"/>
  <c r="AM28" i="68"/>
  <c r="AM29" i="68"/>
  <c r="AM30" i="68"/>
  <c r="AM31" i="68"/>
  <c r="AM32" i="68"/>
  <c r="AM33" i="68"/>
  <c r="AM34" i="68"/>
  <c r="AM35" i="68"/>
  <c r="AM36" i="68"/>
  <c r="AM37" i="68"/>
  <c r="AM38" i="68"/>
  <c r="AM39" i="68"/>
  <c r="AM40" i="68"/>
  <c r="AM41" i="68"/>
  <c r="AM42" i="68"/>
  <c r="AM43" i="68"/>
  <c r="AM44" i="68"/>
  <c r="AM45" i="68"/>
  <c r="AM46" i="68"/>
  <c r="AM47" i="68"/>
  <c r="AM48" i="68"/>
  <c r="AM49" i="68"/>
  <c r="AM50" i="68"/>
  <c r="AM51" i="68"/>
  <c r="AM52" i="68"/>
  <c r="AM53" i="68"/>
  <c r="AM54" i="68"/>
  <c r="AM55" i="68"/>
  <c r="AM56" i="68"/>
  <c r="AM57" i="68"/>
  <c r="AM58" i="68"/>
  <c r="AM59" i="68"/>
  <c r="AM60" i="68"/>
  <c r="AM61" i="68"/>
  <c r="AM62" i="68"/>
  <c r="AM63" i="68"/>
  <c r="AM64" i="68"/>
  <c r="AM65" i="68"/>
  <c r="AM66" i="68"/>
  <c r="AM67" i="68"/>
  <c r="AM68" i="68"/>
  <c r="AM69" i="68"/>
  <c r="AM70" i="68"/>
  <c r="AM71" i="68"/>
  <c r="AM72" i="68"/>
  <c r="AM73" i="68"/>
  <c r="AM74" i="68"/>
  <c r="AM75" i="68"/>
  <c r="AM76" i="68"/>
  <c r="AM77" i="68"/>
  <c r="AM78" i="68"/>
  <c r="AM79" i="68"/>
  <c r="AM80" i="68"/>
  <c r="AM81" i="68"/>
  <c r="AM82" i="68"/>
  <c r="AM83" i="68"/>
  <c r="AM84" i="68"/>
  <c r="AM85" i="68"/>
  <c r="AM86" i="68"/>
  <c r="AM87" i="68"/>
  <c r="AM88" i="68"/>
  <c r="AM89" i="68"/>
  <c r="AM90" i="68"/>
  <c r="AM91" i="68"/>
  <c r="AM92" i="68"/>
  <c r="AM93" i="68"/>
  <c r="AM94" i="68"/>
  <c r="AM95" i="68"/>
  <c r="AM96" i="68"/>
  <c r="AM97" i="68"/>
  <c r="AM98" i="68"/>
  <c r="AM99" i="68"/>
  <c r="AM100" i="68"/>
  <c r="AM101" i="68"/>
  <c r="I8" i="70"/>
  <c r="I9" i="70"/>
  <c r="I10" i="70"/>
  <c r="I11" i="70"/>
  <c r="I12" i="70"/>
  <c r="I13" i="70"/>
  <c r="I14" i="70"/>
  <c r="I15" i="70"/>
  <c r="I16" i="70"/>
  <c r="I17" i="70"/>
  <c r="I18" i="70"/>
  <c r="I19" i="70"/>
  <c r="I20" i="70"/>
  <c r="I21" i="70"/>
  <c r="I22" i="70"/>
  <c r="I23" i="70"/>
  <c r="I24" i="70"/>
  <c r="I25" i="70"/>
  <c r="I26" i="70"/>
  <c r="I27" i="70"/>
  <c r="I28" i="70"/>
  <c r="I29" i="70"/>
  <c r="I30" i="70"/>
  <c r="I31" i="70"/>
  <c r="I32" i="70"/>
  <c r="I33" i="70"/>
  <c r="I34" i="70"/>
  <c r="I35" i="70"/>
  <c r="I36" i="70"/>
  <c r="I37" i="70"/>
  <c r="I38" i="70"/>
  <c r="I39" i="70"/>
  <c r="I40" i="70"/>
  <c r="I41" i="70"/>
  <c r="I42" i="70"/>
  <c r="I43" i="70"/>
  <c r="I44" i="70"/>
  <c r="I45" i="70"/>
  <c r="I46" i="70"/>
  <c r="I47" i="70"/>
  <c r="I48" i="70"/>
  <c r="I49" i="70"/>
  <c r="I50" i="70"/>
  <c r="I51" i="70"/>
  <c r="I52" i="70"/>
  <c r="I53" i="70"/>
  <c r="I54" i="70"/>
  <c r="I55" i="70"/>
  <c r="I56" i="70"/>
  <c r="I57" i="70"/>
  <c r="I58" i="70"/>
  <c r="I59" i="70"/>
  <c r="AG61" i="70"/>
  <c r="AG65" i="70"/>
  <c r="AG69" i="70"/>
  <c r="AG73" i="70"/>
  <c r="AG77" i="70"/>
  <c r="AG81" i="70"/>
  <c r="AG85" i="70"/>
  <c r="AG89" i="70"/>
  <c r="AG93" i="70"/>
  <c r="AG9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AY61" i="70"/>
  <c r="AY65" i="70"/>
  <c r="AY69" i="70"/>
  <c r="AY73" i="70"/>
  <c r="AY77" i="70"/>
  <c r="AY81" i="70"/>
  <c r="AY85" i="70"/>
  <c r="AY89" i="70"/>
  <c r="AY93" i="70"/>
  <c r="AG99" i="70"/>
  <c r="AA8" i="70"/>
  <c r="AA9" i="70"/>
  <c r="AA10" i="70"/>
  <c r="AA11" i="70"/>
  <c r="AA12" i="70"/>
  <c r="AA13" i="70"/>
  <c r="AA14" i="70"/>
  <c r="AA15" i="70"/>
  <c r="AA16" i="70"/>
  <c r="AA17" i="70"/>
  <c r="AA18" i="70"/>
  <c r="AA19" i="70"/>
  <c r="AA20" i="70"/>
  <c r="AA21" i="70"/>
  <c r="AA22" i="70"/>
  <c r="AA23" i="70"/>
  <c r="AA24" i="70"/>
  <c r="AA25" i="70"/>
  <c r="AA26" i="70"/>
  <c r="AA27" i="70"/>
  <c r="AA28" i="70"/>
  <c r="AA29" i="70"/>
  <c r="AA30" i="70"/>
  <c r="AA31" i="70"/>
  <c r="AA32" i="70"/>
  <c r="AA33" i="70"/>
  <c r="AA34" i="70"/>
  <c r="AA35" i="70"/>
  <c r="AA36"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G62" i="70"/>
  <c r="AG66" i="70"/>
  <c r="AG70" i="70"/>
  <c r="AG74" i="70"/>
  <c r="AG78" i="70"/>
  <c r="AG82" i="70"/>
  <c r="AG86" i="70"/>
  <c r="AG90" i="70"/>
  <c r="AG94" i="70"/>
  <c r="AG100" i="70"/>
  <c r="AG7" i="70"/>
  <c r="AG8" i="70"/>
  <c r="AG9" i="70"/>
  <c r="AG10" i="70"/>
  <c r="AG11" i="70"/>
  <c r="AG12" i="70"/>
  <c r="AG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Y62" i="70"/>
  <c r="AY66" i="70"/>
  <c r="AY70" i="70"/>
  <c r="AY74" i="70"/>
  <c r="AY78" i="70"/>
  <c r="AY82" i="70"/>
  <c r="AY86" i="70"/>
  <c r="AY90" i="70"/>
  <c r="AY94" i="70"/>
  <c r="AG101" i="70"/>
  <c r="AS101" i="70"/>
  <c r="AS100" i="70"/>
  <c r="AS99" i="70"/>
  <c r="AS98" i="70"/>
  <c r="AS97" i="70"/>
  <c r="AS96" i="70"/>
  <c r="AS95" i="70"/>
  <c r="AS94" i="70"/>
  <c r="AS93" i="70"/>
  <c r="AS92" i="70"/>
  <c r="AS91" i="70"/>
  <c r="AS90" i="70"/>
  <c r="AS89" i="70"/>
  <c r="AS88" i="70"/>
  <c r="AS87" i="70"/>
  <c r="AS86" i="70"/>
  <c r="AS85" i="70"/>
  <c r="AS84" i="70"/>
  <c r="AS83" i="70"/>
  <c r="AS82" i="70"/>
  <c r="AS81" i="70"/>
  <c r="AS80" i="70"/>
  <c r="AS79" i="70"/>
  <c r="AS78" i="70"/>
  <c r="AS77" i="70"/>
  <c r="AS76" i="70"/>
  <c r="AS75" i="70"/>
  <c r="AS74" i="70"/>
  <c r="AS73" i="70"/>
  <c r="AS72" i="70"/>
  <c r="AS71" i="70"/>
  <c r="AS70" i="70"/>
  <c r="AS69" i="70"/>
  <c r="AS68" i="70"/>
  <c r="AS67" i="70"/>
  <c r="AS66" i="70"/>
  <c r="AS65" i="70"/>
  <c r="AS64" i="70"/>
  <c r="AS63" i="70"/>
  <c r="AS62" i="70"/>
  <c r="AS61" i="70"/>
  <c r="AS60" i="70"/>
  <c r="AM101" i="70"/>
  <c r="AM100" i="70"/>
  <c r="AM99" i="70"/>
  <c r="AM98" i="70"/>
  <c r="AM97" i="70"/>
  <c r="AM96" i="70"/>
  <c r="AM95" i="70"/>
  <c r="AM94" i="70"/>
  <c r="AM93" i="70"/>
  <c r="AM92" i="70"/>
  <c r="AM91" i="70"/>
  <c r="AM90" i="70"/>
  <c r="AM89" i="70"/>
  <c r="AM88" i="70"/>
  <c r="AM87" i="70"/>
  <c r="AM86" i="70"/>
  <c r="AM85" i="70"/>
  <c r="AM84" i="70"/>
  <c r="AM83" i="70"/>
  <c r="AM82" i="70"/>
  <c r="AM81" i="70"/>
  <c r="AM80" i="70"/>
  <c r="AM79" i="70"/>
  <c r="AM78" i="70"/>
  <c r="AM77" i="70"/>
  <c r="AM76" i="70"/>
  <c r="AM75" i="70"/>
  <c r="AM74" i="70"/>
  <c r="AM73" i="70"/>
  <c r="AM72" i="70"/>
  <c r="AM71" i="70"/>
  <c r="AM70" i="70"/>
  <c r="AM69" i="70"/>
  <c r="AM68" i="70"/>
  <c r="AM67" i="70"/>
  <c r="AM66" i="70"/>
  <c r="AM65" i="70"/>
  <c r="AM64" i="70"/>
  <c r="AM63" i="70"/>
  <c r="AM62" i="70"/>
  <c r="AM61" i="70"/>
  <c r="AM60" i="70"/>
  <c r="AM59" i="70"/>
  <c r="AA101" i="70"/>
  <c r="AA100" i="70"/>
  <c r="AA99" i="70"/>
  <c r="AA98" i="70"/>
  <c r="AA97" i="70"/>
  <c r="AA96" i="70"/>
  <c r="AA95" i="70"/>
  <c r="AA94" i="70"/>
  <c r="AA93" i="70"/>
  <c r="AA92" i="70"/>
  <c r="AA91" i="70"/>
  <c r="AA90" i="70"/>
  <c r="AA89" i="70"/>
  <c r="AA88" i="70"/>
  <c r="AA87" i="70"/>
  <c r="AA86" i="70"/>
  <c r="AA85" i="70"/>
  <c r="AA84" i="70"/>
  <c r="AA83" i="70"/>
  <c r="AA82" i="70"/>
  <c r="AA81" i="70"/>
  <c r="AA80" i="70"/>
  <c r="AA79" i="70"/>
  <c r="AA78" i="70"/>
  <c r="AA77" i="70"/>
  <c r="AA76" i="70"/>
  <c r="AA75" i="70"/>
  <c r="AA74" i="70"/>
  <c r="AA73" i="70"/>
  <c r="AA72" i="70"/>
  <c r="AA71" i="70"/>
  <c r="AA70" i="70"/>
  <c r="AA69" i="70"/>
  <c r="AA68" i="70"/>
  <c r="AA67" i="70"/>
  <c r="AA66" i="70"/>
  <c r="AA65" i="70"/>
  <c r="AA64" i="70"/>
  <c r="AA63" i="70"/>
  <c r="AA62" i="70"/>
  <c r="AA61" i="70"/>
  <c r="AA60" i="70"/>
  <c r="O101" i="70"/>
  <c r="O100" i="70"/>
  <c r="O99" i="70"/>
  <c r="O98" i="70"/>
  <c r="O97" i="70"/>
  <c r="O96" i="70"/>
  <c r="O95" i="70"/>
  <c r="O94" i="70"/>
  <c r="O93" i="70"/>
  <c r="O92" i="70"/>
  <c r="O91" i="70"/>
  <c r="O90" i="70"/>
  <c r="O89" i="70"/>
  <c r="O88" i="70"/>
  <c r="O87" i="70"/>
  <c r="O86" i="70"/>
  <c r="O85" i="70"/>
  <c r="O84" i="70"/>
  <c r="O83" i="70"/>
  <c r="O82" i="70"/>
  <c r="O81" i="70"/>
  <c r="O80" i="70"/>
  <c r="O79" i="70"/>
  <c r="O78" i="70"/>
  <c r="O77" i="70"/>
  <c r="O76" i="70"/>
  <c r="O75" i="70"/>
  <c r="O74" i="70"/>
  <c r="O73" i="70"/>
  <c r="O72" i="70"/>
  <c r="O71" i="70"/>
  <c r="O70" i="70"/>
  <c r="O69" i="70"/>
  <c r="O68" i="70"/>
  <c r="O67" i="70"/>
  <c r="O66" i="70"/>
  <c r="O65" i="70"/>
  <c r="O64" i="70"/>
  <c r="O63" i="70"/>
  <c r="O62" i="70"/>
  <c r="O61" i="70"/>
  <c r="O60" i="70"/>
  <c r="I101" i="70"/>
  <c r="I100" i="70"/>
  <c r="I99" i="70"/>
  <c r="I98" i="70"/>
  <c r="I97" i="70"/>
  <c r="I96" i="70"/>
  <c r="I95" i="70"/>
  <c r="I94" i="70"/>
  <c r="I93" i="70"/>
  <c r="I92" i="70"/>
  <c r="I91" i="70"/>
  <c r="I90" i="70"/>
  <c r="I89" i="70"/>
  <c r="I88" i="70"/>
  <c r="I87" i="70"/>
  <c r="I86" i="70"/>
  <c r="I85" i="70"/>
  <c r="I84" i="70"/>
  <c r="I83" i="70"/>
  <c r="I82" i="70"/>
  <c r="I81" i="70"/>
  <c r="I80" i="70"/>
  <c r="I79" i="70"/>
  <c r="I78" i="70"/>
  <c r="I77" i="70"/>
  <c r="I76" i="70"/>
  <c r="I75" i="70"/>
  <c r="I74" i="70"/>
  <c r="I73" i="70"/>
  <c r="I72" i="70"/>
  <c r="I71" i="70"/>
  <c r="I70" i="70"/>
  <c r="I69" i="70"/>
  <c r="I68" i="70"/>
  <c r="I67" i="70"/>
  <c r="I66" i="70"/>
  <c r="I65" i="70"/>
  <c r="I64" i="70"/>
  <c r="I63" i="70"/>
  <c r="I62" i="70"/>
  <c r="I61" i="70"/>
  <c r="I60" i="70"/>
  <c r="C101" i="70"/>
  <c r="C100" i="70"/>
  <c r="C99" i="70"/>
  <c r="C98" i="70"/>
  <c r="C97" i="70"/>
  <c r="C96" i="70"/>
  <c r="C95" i="70"/>
  <c r="C94" i="70"/>
  <c r="C93" i="70"/>
  <c r="C92" i="70"/>
  <c r="C91" i="70"/>
  <c r="C90" i="70"/>
  <c r="C89" i="70"/>
  <c r="C88" i="70"/>
  <c r="C87" i="70"/>
  <c r="C86" i="70"/>
  <c r="C85" i="70"/>
  <c r="C84" i="70"/>
  <c r="C83" i="70"/>
  <c r="C82" i="70"/>
  <c r="C81" i="70"/>
  <c r="C80" i="70"/>
  <c r="C79" i="70"/>
  <c r="C78" i="70"/>
  <c r="C77" i="70"/>
  <c r="C76" i="70"/>
  <c r="C75" i="70"/>
  <c r="C74" i="70"/>
  <c r="C73" i="70"/>
  <c r="C72" i="70"/>
  <c r="C71" i="70"/>
  <c r="C70" i="70"/>
  <c r="C69" i="70"/>
  <c r="C68" i="70"/>
  <c r="C67" i="70"/>
  <c r="C66" i="70"/>
  <c r="C65" i="70"/>
  <c r="C64" i="70"/>
  <c r="C63" i="70"/>
  <c r="C62" i="70"/>
  <c r="C61" i="70"/>
  <c r="C60" i="70"/>
  <c r="AY101" i="70"/>
  <c r="AY100" i="70"/>
  <c r="AY99" i="70"/>
  <c r="AY98" i="70"/>
  <c r="AY97" i="70"/>
  <c r="AY96" i="70"/>
  <c r="AS6" i="70"/>
  <c r="AS7" i="70"/>
  <c r="AS8" i="70"/>
  <c r="AS9" i="70"/>
  <c r="AS10" i="70"/>
  <c r="AS11" i="70"/>
  <c r="AS12" i="70"/>
  <c r="AS13" i="70"/>
  <c r="AS14" i="70"/>
  <c r="AS15" i="70"/>
  <c r="AS16" i="70"/>
  <c r="AS17" i="70"/>
  <c r="AS18" i="70"/>
  <c r="AS19" i="70"/>
  <c r="AS20" i="70"/>
  <c r="AS21" i="70"/>
  <c r="AS22" i="70"/>
  <c r="AS23" i="70"/>
  <c r="AS24" i="70"/>
  <c r="AS25" i="70"/>
  <c r="AS26" i="70"/>
  <c r="AS27" i="70"/>
  <c r="AS28" i="70"/>
  <c r="AS29" i="70"/>
  <c r="AS30" i="70"/>
  <c r="AS31" i="70"/>
  <c r="AS32" i="70"/>
  <c r="AS33" i="70"/>
  <c r="AS34" i="70"/>
  <c r="AS35" i="70"/>
  <c r="AS36" i="70"/>
  <c r="AS37" i="70"/>
  <c r="AS38" i="70"/>
  <c r="AS39" i="70"/>
  <c r="AS40" i="70"/>
  <c r="AS41" i="70"/>
  <c r="AS42" i="70"/>
  <c r="AS43" i="70"/>
  <c r="AS44" i="70"/>
  <c r="AS45" i="70"/>
  <c r="AS46" i="70"/>
  <c r="AS47" i="70"/>
  <c r="AS48" i="70"/>
  <c r="AS49" i="70"/>
  <c r="AS50" i="70"/>
  <c r="AS51" i="70"/>
  <c r="AS52" i="70"/>
  <c r="AS53" i="70"/>
  <c r="AS54" i="70"/>
  <c r="AS55" i="70"/>
  <c r="AS56" i="70"/>
  <c r="AS57" i="70"/>
  <c r="AS58" i="70"/>
  <c r="AY59" i="70"/>
  <c r="AY63" i="70"/>
  <c r="AY67" i="70"/>
  <c r="AY71" i="70"/>
  <c r="AY75" i="70"/>
  <c r="AY79" i="70"/>
  <c r="AY83" i="70"/>
  <c r="AY87" i="70"/>
  <c r="AY91" i="70"/>
  <c r="AY95" i="70"/>
  <c r="AM6" i="60"/>
  <c r="AM7" i="60"/>
  <c r="AM8" i="60"/>
  <c r="AM9" i="60"/>
  <c r="AM10" i="60"/>
  <c r="AM11" i="60"/>
  <c r="AM12" i="60"/>
  <c r="AM13" i="60"/>
  <c r="AM14" i="60"/>
  <c r="AM15" i="60"/>
  <c r="AM16" i="60"/>
  <c r="AM17" i="60"/>
  <c r="AM18" i="60"/>
  <c r="AM19" i="60"/>
  <c r="AM20" i="60"/>
  <c r="AM21" i="60"/>
  <c r="AM22" i="60"/>
  <c r="AM23" i="60"/>
  <c r="AM24" i="60"/>
  <c r="AM25" i="60"/>
  <c r="AM26" i="60"/>
  <c r="AM27" i="60"/>
  <c r="AM28" i="60"/>
  <c r="AM29" i="60"/>
  <c r="AM30" i="60"/>
  <c r="AM31" i="60"/>
  <c r="AM32" i="60"/>
  <c r="AM33" i="60"/>
  <c r="AM34" i="60"/>
  <c r="AM35" i="60"/>
  <c r="AM36" i="60"/>
  <c r="AM37" i="60"/>
  <c r="AY38" i="60"/>
  <c r="O40" i="60"/>
  <c r="AG41" i="60"/>
  <c r="AY42" i="60"/>
  <c r="O44" i="60"/>
  <c r="AG45" i="60"/>
  <c r="AY46" i="60"/>
  <c r="O48" i="60"/>
  <c r="AG49" i="60"/>
  <c r="AY50" i="60"/>
  <c r="O52" i="60"/>
  <c r="AG53" i="60"/>
  <c r="AY54" i="60"/>
  <c r="O56" i="60"/>
  <c r="AG57" i="60"/>
  <c r="AY58" i="60"/>
  <c r="O60" i="60"/>
  <c r="AG61" i="60"/>
  <c r="AY62" i="60"/>
  <c r="O64" i="60"/>
  <c r="AG65" i="60"/>
  <c r="AY66" i="60"/>
  <c r="O68" i="60"/>
  <c r="AG69" i="60"/>
  <c r="AY70" i="60"/>
  <c r="O72" i="60"/>
  <c r="AG73" i="60"/>
  <c r="AY74" i="60"/>
  <c r="O76" i="60"/>
  <c r="AG77" i="60"/>
  <c r="AY78" i="60"/>
  <c r="O80" i="60"/>
  <c r="AG81" i="60"/>
  <c r="AY82" i="60"/>
  <c r="O84" i="60"/>
  <c r="AG85" i="60"/>
  <c r="AY86" i="60"/>
  <c r="O88" i="60"/>
  <c r="AG89" i="60"/>
  <c r="AY90" i="60"/>
  <c r="O92" i="60"/>
  <c r="AG93" i="60"/>
  <c r="AY94" i="60"/>
  <c r="O96" i="60"/>
  <c r="AG97" i="60"/>
  <c r="AY98" i="60"/>
  <c r="O100" i="60"/>
  <c r="AG101"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AM101" i="60"/>
  <c r="AM100" i="60"/>
  <c r="AM99" i="60"/>
  <c r="AM98" i="60"/>
  <c r="AM97" i="60"/>
  <c r="AM96" i="60"/>
  <c r="AM95" i="60"/>
  <c r="AM94" i="60"/>
  <c r="AM93" i="60"/>
  <c r="AM92" i="60"/>
  <c r="AM91" i="60"/>
  <c r="AM90" i="60"/>
  <c r="AM89" i="60"/>
  <c r="AM88" i="60"/>
  <c r="AM87" i="60"/>
  <c r="AM86" i="60"/>
  <c r="AM85" i="60"/>
  <c r="AM84" i="60"/>
  <c r="AM83" i="60"/>
  <c r="AM82" i="60"/>
  <c r="AM81" i="60"/>
  <c r="AM80" i="60"/>
  <c r="AM79" i="60"/>
  <c r="AM78" i="60"/>
  <c r="AM77" i="60"/>
  <c r="AM76" i="60"/>
  <c r="AM75" i="60"/>
  <c r="AM74" i="60"/>
  <c r="AM73" i="60"/>
  <c r="AM72" i="60"/>
  <c r="AM71" i="60"/>
  <c r="AM70" i="60"/>
  <c r="AM69" i="60"/>
  <c r="AM68" i="60"/>
  <c r="AM67" i="60"/>
  <c r="AM66" i="60"/>
  <c r="AM65" i="60"/>
  <c r="AM64" i="60"/>
  <c r="AM63" i="60"/>
  <c r="AM62" i="60"/>
  <c r="AM61" i="60"/>
  <c r="AM60" i="60"/>
  <c r="AM59" i="60"/>
  <c r="AM58" i="60"/>
  <c r="AM57" i="60"/>
  <c r="AM56" i="60"/>
  <c r="AM55" i="60"/>
  <c r="AM54" i="60"/>
  <c r="AM53" i="60"/>
  <c r="AM52" i="60"/>
  <c r="AM51" i="60"/>
  <c r="AM50" i="60"/>
  <c r="AM49" i="60"/>
  <c r="AM48" i="60"/>
  <c r="AM47" i="60"/>
  <c r="AM46" i="60"/>
  <c r="AM45" i="60"/>
  <c r="AM44" i="60"/>
  <c r="AM43" i="60"/>
  <c r="AM42" i="60"/>
  <c r="AM41" i="60"/>
  <c r="AM40" i="60"/>
  <c r="AM39" i="60"/>
  <c r="AM38" i="60"/>
  <c r="AS6" i="60"/>
  <c r="AS7" i="60"/>
  <c r="AS8" i="60"/>
  <c r="AS9" i="60"/>
  <c r="AS10" i="60"/>
  <c r="AS11" i="60"/>
  <c r="AS12" i="60"/>
  <c r="AS13" i="60"/>
  <c r="AS14" i="60"/>
  <c r="AS15" i="60"/>
  <c r="AS16" i="60"/>
  <c r="AS17" i="60"/>
  <c r="AS18" i="60"/>
  <c r="AS19" i="60"/>
  <c r="AS20" i="60"/>
  <c r="AS21" i="60"/>
  <c r="AS22" i="60"/>
  <c r="AS23" i="60"/>
  <c r="AS24" i="60"/>
  <c r="AS25" i="60"/>
  <c r="AS26" i="60"/>
  <c r="AS27" i="60"/>
  <c r="AS28" i="60"/>
  <c r="AS29" i="60"/>
  <c r="AS30" i="60"/>
  <c r="AS31" i="60"/>
  <c r="AS32" i="60"/>
  <c r="AS33" i="60"/>
  <c r="AS34" i="60"/>
  <c r="AS35" i="60"/>
  <c r="AS36" i="60"/>
  <c r="AS37" i="60"/>
  <c r="C39" i="60"/>
  <c r="AA40" i="60"/>
  <c r="AS41" i="60"/>
  <c r="C43" i="60"/>
  <c r="AA44" i="60"/>
  <c r="AS45" i="60"/>
  <c r="C47" i="60"/>
  <c r="AA48" i="60"/>
  <c r="AS49" i="60"/>
  <c r="C51" i="60"/>
  <c r="AA52" i="60"/>
  <c r="AS53" i="60"/>
  <c r="C55" i="60"/>
  <c r="AA56" i="60"/>
  <c r="AS57" i="60"/>
  <c r="C59" i="60"/>
  <c r="AA60" i="60"/>
  <c r="AS61" i="60"/>
  <c r="C63" i="60"/>
  <c r="AA64" i="60"/>
  <c r="AS65" i="60"/>
  <c r="C67" i="60"/>
  <c r="AA68" i="60"/>
  <c r="AS69" i="60"/>
  <c r="C71" i="60"/>
  <c r="AA72" i="60"/>
  <c r="AS73" i="60"/>
  <c r="C75" i="60"/>
  <c r="AA76" i="60"/>
  <c r="AS77" i="60"/>
  <c r="C79" i="60"/>
  <c r="AA80" i="60"/>
  <c r="AS81" i="60"/>
  <c r="C83" i="60"/>
  <c r="AA84" i="60"/>
  <c r="AS85" i="60"/>
  <c r="C87" i="60"/>
  <c r="AA88" i="60"/>
  <c r="AS89" i="60"/>
  <c r="C91" i="60"/>
  <c r="AA92" i="60"/>
  <c r="AS93" i="60"/>
  <c r="C95" i="60"/>
  <c r="AA96" i="60"/>
  <c r="AS97" i="60"/>
  <c r="C99" i="60"/>
  <c r="AA100" i="60"/>
  <c r="AS101" i="60"/>
  <c r="AY6" i="60"/>
  <c r="AY7" i="60"/>
  <c r="AY8" i="60"/>
  <c r="AY9" i="60"/>
  <c r="AY10" i="60"/>
  <c r="AY11" i="60"/>
  <c r="AY12" i="60"/>
  <c r="AY13" i="60"/>
  <c r="AY14" i="60"/>
  <c r="AY15" i="60"/>
  <c r="AY16" i="60"/>
  <c r="AY17" i="60"/>
  <c r="AY18" i="60"/>
  <c r="AY19" i="60"/>
  <c r="AY20" i="60"/>
  <c r="AY21" i="60"/>
  <c r="AY22" i="60"/>
  <c r="AY23" i="60"/>
  <c r="AY24" i="60"/>
  <c r="AY25" i="60"/>
  <c r="AY26" i="60"/>
  <c r="AY27" i="60"/>
  <c r="AY28" i="60"/>
  <c r="AY29" i="60"/>
  <c r="AY30" i="60"/>
  <c r="AY31" i="60"/>
  <c r="AY32" i="60"/>
  <c r="AY33" i="60"/>
  <c r="AY34" i="60"/>
  <c r="AY35" i="60"/>
  <c r="AY36" i="60"/>
  <c r="AY37" i="60"/>
  <c r="O39" i="60"/>
  <c r="AG40" i="60"/>
  <c r="AY41" i="60"/>
  <c r="O43" i="60"/>
  <c r="AG44" i="60"/>
  <c r="AY45" i="60"/>
  <c r="O47" i="60"/>
  <c r="AG48" i="60"/>
  <c r="AY49" i="60"/>
  <c r="O51" i="60"/>
  <c r="AG52" i="60"/>
  <c r="AY53" i="60"/>
  <c r="O55" i="60"/>
  <c r="AG56" i="60"/>
  <c r="AY57" i="60"/>
  <c r="O59" i="60"/>
  <c r="AG60" i="60"/>
  <c r="AY61" i="60"/>
  <c r="O63" i="60"/>
  <c r="AG64" i="60"/>
  <c r="AY65" i="60"/>
  <c r="O67" i="60"/>
  <c r="AG68" i="60"/>
  <c r="AY69" i="60"/>
  <c r="O71" i="60"/>
  <c r="AG72" i="60"/>
  <c r="AY73" i="60"/>
  <c r="O75" i="60"/>
  <c r="AG76" i="60"/>
  <c r="AY77" i="60"/>
  <c r="O79" i="60"/>
  <c r="AG80" i="60"/>
  <c r="AY81" i="60"/>
  <c r="O83" i="60"/>
  <c r="AG84" i="60"/>
  <c r="AY85" i="60"/>
  <c r="O87" i="60"/>
  <c r="AG88" i="60"/>
  <c r="AY89" i="60"/>
  <c r="O91" i="60"/>
  <c r="AG92" i="60"/>
  <c r="AY93" i="60"/>
  <c r="O95" i="60"/>
  <c r="AG96" i="60"/>
  <c r="AY97" i="60"/>
  <c r="O99" i="60"/>
  <c r="AG100" i="60"/>
  <c r="AY101"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AA39" i="60"/>
  <c r="AS40" i="60"/>
  <c r="C42" i="60"/>
  <c r="AA43" i="60"/>
  <c r="AS44" i="60"/>
  <c r="C46" i="60"/>
  <c r="AA47" i="60"/>
  <c r="AS48" i="60"/>
  <c r="C50" i="60"/>
  <c r="AA51" i="60"/>
  <c r="AS52" i="60"/>
  <c r="C54" i="60"/>
  <c r="AA55" i="60"/>
  <c r="AS56" i="60"/>
  <c r="C58" i="60"/>
  <c r="AA59" i="60"/>
  <c r="AS60" i="60"/>
  <c r="C62" i="60"/>
  <c r="AA63" i="60"/>
  <c r="AS64" i="60"/>
  <c r="C66" i="60"/>
  <c r="AA67" i="60"/>
  <c r="AS68" i="60"/>
  <c r="C70" i="60"/>
  <c r="AA71" i="60"/>
  <c r="AS72" i="60"/>
  <c r="C74" i="60"/>
  <c r="AA75" i="60"/>
  <c r="AS76" i="60"/>
  <c r="C78" i="60"/>
  <c r="AA79" i="60"/>
  <c r="AS80" i="60"/>
  <c r="C82" i="60"/>
  <c r="AA83" i="60"/>
  <c r="AS84" i="60"/>
  <c r="C86" i="60"/>
  <c r="AA87" i="60"/>
  <c r="AS88" i="60"/>
  <c r="C90" i="60"/>
  <c r="AA91" i="60"/>
  <c r="AS92" i="60"/>
  <c r="C94" i="60"/>
  <c r="AA95" i="60"/>
  <c r="AS96" i="60"/>
  <c r="C98" i="60"/>
  <c r="AA99" i="60"/>
  <c r="AS100" i="60"/>
  <c r="I6" i="60"/>
  <c r="I7" i="60"/>
  <c r="I8" i="60"/>
  <c r="I9" i="60"/>
  <c r="I10" i="60"/>
  <c r="I11" i="60"/>
  <c r="I12" i="60"/>
  <c r="I13" i="60"/>
  <c r="I14" i="60"/>
  <c r="I15" i="60"/>
  <c r="I16" i="60"/>
  <c r="I17" i="60"/>
  <c r="I18" i="60"/>
  <c r="I19" i="60"/>
  <c r="I20" i="60"/>
  <c r="I21" i="60"/>
  <c r="I22" i="60"/>
  <c r="I23" i="60"/>
  <c r="I24" i="60"/>
  <c r="I25" i="60"/>
  <c r="I26" i="60"/>
  <c r="I27" i="60"/>
  <c r="I28" i="60"/>
  <c r="I29" i="60"/>
  <c r="I30" i="60"/>
  <c r="I31" i="60"/>
  <c r="I32" i="60"/>
  <c r="I33" i="60"/>
  <c r="I34" i="60"/>
  <c r="I35" i="60"/>
  <c r="I36" i="60"/>
  <c r="I37" i="60"/>
  <c r="O38" i="60"/>
  <c r="AG39" i="60"/>
  <c r="AY40" i="60"/>
  <c r="O42" i="60"/>
  <c r="AG43" i="60"/>
  <c r="AY44" i="60"/>
  <c r="O46" i="60"/>
  <c r="AG47" i="60"/>
  <c r="AY48" i="60"/>
  <c r="O50" i="60"/>
  <c r="AG51" i="60"/>
  <c r="AY52" i="60"/>
  <c r="O54" i="60"/>
  <c r="AG55" i="60"/>
  <c r="AY56" i="60"/>
  <c r="O58" i="60"/>
  <c r="AG59" i="60"/>
  <c r="AY60" i="60"/>
  <c r="O62" i="60"/>
  <c r="AG63" i="60"/>
  <c r="AY64" i="60"/>
  <c r="O66" i="60"/>
  <c r="AG67" i="60"/>
  <c r="AY68" i="60"/>
  <c r="O70" i="60"/>
  <c r="AG71" i="60"/>
  <c r="AY72" i="60"/>
  <c r="O74" i="60"/>
  <c r="AG75" i="60"/>
  <c r="AY76" i="60"/>
  <c r="O78" i="60"/>
  <c r="AG79" i="60"/>
  <c r="AY80" i="60"/>
  <c r="O82" i="60"/>
  <c r="AG83" i="60"/>
  <c r="AY84" i="60"/>
  <c r="O86" i="60"/>
  <c r="AG87" i="60"/>
  <c r="AY88" i="60"/>
  <c r="O90" i="60"/>
  <c r="AG91" i="60"/>
  <c r="AY92" i="60"/>
  <c r="O94" i="60"/>
  <c r="AG95" i="60"/>
  <c r="AY96" i="60"/>
  <c r="O98" i="60"/>
  <c r="AG99" i="60"/>
  <c r="AY100" i="60"/>
  <c r="O6" i="60"/>
  <c r="O7" i="60"/>
  <c r="O8" i="60"/>
  <c r="O9" i="60"/>
  <c r="O10" i="60"/>
  <c r="O11" i="60"/>
  <c r="O12" i="60"/>
  <c r="O13" i="60"/>
  <c r="O14" i="60"/>
  <c r="O15" i="60"/>
  <c r="O16" i="60"/>
  <c r="O17" i="60"/>
  <c r="O18" i="60"/>
  <c r="O19" i="60"/>
  <c r="O20" i="60"/>
  <c r="O21" i="60"/>
  <c r="O22" i="60"/>
  <c r="O23" i="60"/>
  <c r="O24" i="60"/>
  <c r="O25" i="60"/>
  <c r="O26" i="60"/>
  <c r="O27" i="60"/>
  <c r="O28" i="60"/>
  <c r="O29" i="60"/>
  <c r="O30" i="60"/>
  <c r="O31" i="60"/>
  <c r="O32" i="60"/>
  <c r="O33" i="60"/>
  <c r="O34" i="60"/>
  <c r="O35" i="60"/>
  <c r="O36" i="60"/>
  <c r="O37" i="60"/>
  <c r="AA38" i="60"/>
  <c r="AS39" i="60"/>
  <c r="C41" i="60"/>
  <c r="AA42" i="60"/>
  <c r="AS43" i="60"/>
  <c r="C45" i="60"/>
  <c r="AA46" i="60"/>
  <c r="AS47" i="60"/>
  <c r="C49" i="60"/>
  <c r="AA50" i="60"/>
  <c r="AS51" i="60"/>
  <c r="C53" i="60"/>
  <c r="AA54" i="60"/>
  <c r="AS55" i="60"/>
  <c r="C57" i="60"/>
  <c r="AA58" i="60"/>
  <c r="AS59" i="60"/>
  <c r="C61" i="60"/>
  <c r="AA62" i="60"/>
  <c r="AS63" i="60"/>
  <c r="C65" i="60"/>
  <c r="AA66" i="60"/>
  <c r="AS67" i="60"/>
  <c r="C69" i="60"/>
  <c r="AA70" i="60"/>
  <c r="AS71" i="60"/>
  <c r="C73" i="60"/>
  <c r="AA74" i="60"/>
  <c r="AS75" i="60"/>
  <c r="C77" i="60"/>
  <c r="AA78" i="60"/>
  <c r="AS79" i="60"/>
  <c r="C81" i="60"/>
  <c r="AA82" i="60"/>
  <c r="AS83" i="60"/>
  <c r="C85" i="60"/>
  <c r="AA86" i="60"/>
  <c r="AS87" i="60"/>
  <c r="C89" i="60"/>
  <c r="AA90" i="60"/>
  <c r="AS91" i="60"/>
  <c r="C93" i="60"/>
  <c r="AA94" i="60"/>
  <c r="AS95" i="60"/>
  <c r="C97" i="60"/>
  <c r="AA98" i="60"/>
  <c r="AS99" i="60"/>
  <c r="C101" i="60"/>
  <c r="AA6" i="60"/>
  <c r="AA7" i="60"/>
  <c r="AA8" i="60"/>
  <c r="AA9" i="60"/>
  <c r="AA10" i="60"/>
  <c r="AA11" i="60"/>
  <c r="AA12" i="60"/>
  <c r="AA13" i="60"/>
  <c r="AA14" i="60"/>
  <c r="AA15" i="60"/>
  <c r="AA16" i="60"/>
  <c r="AA17" i="60"/>
  <c r="AA18" i="60"/>
  <c r="AA19" i="60"/>
  <c r="AA20" i="60"/>
  <c r="AA21" i="60"/>
  <c r="AA22" i="60"/>
  <c r="AA23" i="60"/>
  <c r="AA24" i="60"/>
  <c r="AA25" i="60"/>
  <c r="AA26" i="60"/>
  <c r="AA27" i="60"/>
  <c r="AA28" i="60"/>
  <c r="AA29" i="60"/>
  <c r="AA30" i="60"/>
  <c r="AA31" i="60"/>
  <c r="AA32" i="60"/>
  <c r="AA33" i="60"/>
  <c r="AA34" i="60"/>
  <c r="AA35" i="60"/>
  <c r="AA36" i="60"/>
  <c r="AA37" i="60"/>
  <c r="AG38" i="60"/>
  <c r="AY39" i="60"/>
  <c r="O41" i="60"/>
  <c r="AG42" i="60"/>
  <c r="AY43" i="60"/>
  <c r="O45" i="60"/>
  <c r="AG46" i="60"/>
  <c r="AY47" i="60"/>
  <c r="O49" i="60"/>
  <c r="AG50" i="60"/>
  <c r="AY51" i="60"/>
  <c r="O53" i="60"/>
  <c r="AG54" i="60"/>
  <c r="AY55" i="60"/>
  <c r="O57" i="60"/>
  <c r="AG58" i="60"/>
  <c r="AY59" i="60"/>
  <c r="O61" i="60"/>
  <c r="AG62" i="60"/>
  <c r="AY63" i="60"/>
  <c r="O65" i="60"/>
  <c r="AG66" i="60"/>
  <c r="AY67" i="60"/>
  <c r="O69" i="60"/>
  <c r="AG70" i="60"/>
  <c r="AY71" i="60"/>
  <c r="O73" i="60"/>
  <c r="AG74" i="60"/>
  <c r="AY75" i="60"/>
  <c r="O77" i="60"/>
  <c r="AG78" i="60"/>
  <c r="AY79" i="60"/>
  <c r="O81" i="60"/>
  <c r="AG82" i="60"/>
  <c r="AY83" i="60"/>
  <c r="O85" i="60"/>
  <c r="AG86" i="60"/>
  <c r="AY87" i="60"/>
  <c r="O89" i="60"/>
  <c r="AG90" i="60"/>
  <c r="AY91" i="60"/>
  <c r="O93" i="60"/>
  <c r="AG94" i="60"/>
  <c r="AY95" i="60"/>
  <c r="O97" i="60"/>
  <c r="AG98" i="60"/>
  <c r="AY99" i="60"/>
  <c r="O101" i="60"/>
  <c r="AG6" i="60"/>
  <c r="AG7" i="60"/>
  <c r="AG8" i="60"/>
  <c r="AG9" i="60"/>
  <c r="AG10" i="60"/>
  <c r="AG11" i="60"/>
  <c r="AG12" i="60"/>
  <c r="AG13" i="60"/>
  <c r="AG14" i="60"/>
  <c r="AG15" i="60"/>
  <c r="AG16" i="60"/>
  <c r="AG17" i="60"/>
  <c r="AG18" i="60"/>
  <c r="AG19" i="60"/>
  <c r="AG20" i="60"/>
  <c r="AG21" i="60"/>
  <c r="AG22" i="60"/>
  <c r="AG23" i="60"/>
  <c r="AG24" i="60"/>
  <c r="AG25" i="60"/>
  <c r="AG26" i="60"/>
  <c r="AG27" i="60"/>
  <c r="AG28" i="60"/>
  <c r="AG29" i="60"/>
  <c r="AG30" i="60"/>
  <c r="AG31" i="60"/>
  <c r="AG32" i="60"/>
  <c r="AG33" i="60"/>
  <c r="AG34" i="60"/>
  <c r="AG35" i="60"/>
  <c r="AG36" i="60"/>
  <c r="AG37" i="60"/>
  <c r="AS38" i="60"/>
  <c r="C40" i="60"/>
  <c r="AA41" i="60"/>
  <c r="AS42" i="60"/>
  <c r="C44" i="60"/>
  <c r="AA45" i="60"/>
  <c r="AS46" i="60"/>
  <c r="C48" i="60"/>
  <c r="AA49" i="60"/>
  <c r="AS50" i="60"/>
  <c r="C52" i="60"/>
  <c r="AA53" i="60"/>
  <c r="AS54" i="60"/>
  <c r="C56" i="60"/>
  <c r="AA57" i="60"/>
  <c r="AS58" i="60"/>
  <c r="C60" i="60"/>
  <c r="AA61" i="60"/>
  <c r="AS62" i="60"/>
  <c r="C64" i="60"/>
  <c r="AA65" i="60"/>
  <c r="AS66" i="60"/>
  <c r="C68" i="60"/>
  <c r="AA69" i="60"/>
  <c r="AS70" i="60"/>
  <c r="C72" i="60"/>
  <c r="AA73" i="60"/>
  <c r="AS74" i="60"/>
  <c r="C76" i="60"/>
  <c r="AA77" i="60"/>
  <c r="AS78" i="60"/>
  <c r="C80" i="60"/>
  <c r="AA81" i="60"/>
  <c r="AS82" i="60"/>
  <c r="C84" i="60"/>
  <c r="AA85" i="60"/>
  <c r="AS86" i="60"/>
  <c r="C88" i="60"/>
  <c r="AA89" i="60"/>
  <c r="AS90" i="60"/>
  <c r="C92" i="60"/>
  <c r="AA93" i="60"/>
  <c r="AS94" i="60"/>
  <c r="C96" i="60"/>
  <c r="AA97" i="60"/>
  <c r="AS98" i="60"/>
  <c r="C100" i="60"/>
  <c r="AA101" i="60"/>
  <c r="O6" i="62"/>
  <c r="O7" i="62"/>
  <c r="O8" i="62"/>
  <c r="O9" i="62"/>
  <c r="O10" i="62"/>
  <c r="O11" i="62"/>
  <c r="O12" i="62"/>
  <c r="O13" i="62"/>
  <c r="O14" i="62"/>
  <c r="O15" i="62"/>
  <c r="O16" i="62"/>
  <c r="O17" i="62"/>
  <c r="O18" i="62"/>
  <c r="O19" i="62"/>
  <c r="O20" i="62"/>
  <c r="O21" i="62"/>
  <c r="O22" i="62"/>
  <c r="O23" i="62"/>
  <c r="O24" i="62"/>
  <c r="O25" i="62"/>
  <c r="O26" i="62"/>
  <c r="O27" i="62"/>
  <c r="O28" i="62"/>
  <c r="O29" i="62"/>
  <c r="O30" i="62"/>
  <c r="O31" i="62"/>
  <c r="O32" i="62"/>
  <c r="O33" i="62"/>
  <c r="O34" i="62"/>
  <c r="O35" i="62"/>
  <c r="O36" i="62"/>
  <c r="O37" i="62"/>
  <c r="O38" i="62"/>
  <c r="O39" i="62"/>
  <c r="O40" i="62"/>
  <c r="O41" i="62"/>
  <c r="O42" i="62"/>
  <c r="O43" i="62"/>
  <c r="O44" i="62"/>
  <c r="O45" i="62"/>
  <c r="O46" i="62"/>
  <c r="O47" i="62"/>
  <c r="O48" i="62"/>
  <c r="O49" i="62"/>
  <c r="O50" i="62"/>
  <c r="O51" i="62"/>
  <c r="O52" i="62"/>
  <c r="O53" i="62"/>
  <c r="O54" i="62"/>
  <c r="O55" i="62"/>
  <c r="O56" i="62"/>
  <c r="O57" i="62"/>
  <c r="O58" i="62"/>
  <c r="O59" i="62"/>
  <c r="O60" i="62"/>
  <c r="O61" i="62"/>
  <c r="O62" i="62"/>
  <c r="O63" i="62"/>
  <c r="O64" i="62"/>
  <c r="O65" i="62"/>
  <c r="O66" i="62"/>
  <c r="O67" i="62"/>
  <c r="O68" i="62"/>
  <c r="O69" i="62"/>
  <c r="O70" i="62"/>
  <c r="O71" i="62"/>
  <c r="O72" i="62"/>
  <c r="O73" i="62"/>
  <c r="O74" i="62"/>
  <c r="O75" i="62"/>
  <c r="O76" i="62"/>
  <c r="O77" i="62"/>
  <c r="O78" i="62"/>
  <c r="O79" i="62"/>
  <c r="O80" i="62"/>
  <c r="O81" i="62"/>
  <c r="O82" i="62"/>
  <c r="O83" i="62"/>
  <c r="O84" i="62"/>
  <c r="O85" i="62"/>
  <c r="O86" i="62"/>
  <c r="O87" i="62"/>
  <c r="O88" i="62"/>
  <c r="O89" i="62"/>
  <c r="O90" i="62"/>
  <c r="O91" i="62"/>
  <c r="O92" i="62"/>
  <c r="O93" i="62"/>
  <c r="O94" i="62"/>
  <c r="O95" i="62"/>
  <c r="O96" i="62"/>
  <c r="O97" i="62"/>
  <c r="O98" i="62"/>
  <c r="O99" i="62"/>
  <c r="O100" i="62"/>
  <c r="O101" i="62"/>
  <c r="AA6" i="62"/>
  <c r="AA7" i="62"/>
  <c r="AA8" i="62"/>
  <c r="AA9" i="62"/>
  <c r="AA10" i="62"/>
  <c r="AA11" i="62"/>
  <c r="AA12" i="62"/>
  <c r="AA13" i="62"/>
  <c r="AA14" i="62"/>
  <c r="AA15" i="62"/>
  <c r="AA16" i="62"/>
  <c r="AA17" i="62"/>
  <c r="AA18" i="62"/>
  <c r="AA19" i="62"/>
  <c r="AA20" i="62"/>
  <c r="AA21" i="62"/>
  <c r="AA22" i="62"/>
  <c r="AA23" i="62"/>
  <c r="AA24" i="62"/>
  <c r="AA25" i="62"/>
  <c r="AA26" i="62"/>
  <c r="AA27" i="62"/>
  <c r="AA28" i="62"/>
  <c r="AA29" i="62"/>
  <c r="AA30" i="62"/>
  <c r="AA31" i="62"/>
  <c r="AA32" i="62"/>
  <c r="AA33" i="62"/>
  <c r="AA34" i="62"/>
  <c r="AA35" i="62"/>
  <c r="AA36" i="62"/>
  <c r="AA37" i="62"/>
  <c r="AA38" i="62"/>
  <c r="AA39" i="62"/>
  <c r="AA40" i="62"/>
  <c r="AA41" i="62"/>
  <c r="AA42" i="62"/>
  <c r="AA43" i="62"/>
  <c r="AA44" i="62"/>
  <c r="AA45" i="62"/>
  <c r="AA46" i="62"/>
  <c r="AA47" i="62"/>
  <c r="AA48" i="62"/>
  <c r="AA49" i="62"/>
  <c r="AA50" i="62"/>
  <c r="AA51" i="62"/>
  <c r="AA52" i="62"/>
  <c r="AA53" i="62"/>
  <c r="AA54" i="62"/>
  <c r="AA55" i="62"/>
  <c r="AA56" i="62"/>
  <c r="AA57" i="62"/>
  <c r="AA58" i="62"/>
  <c r="AA59" i="62"/>
  <c r="AA60" i="62"/>
  <c r="AA61" i="62"/>
  <c r="AA62" i="62"/>
  <c r="AA63" i="62"/>
  <c r="AA64" i="62"/>
  <c r="AA65" i="62"/>
  <c r="AA66" i="62"/>
  <c r="AA67" i="62"/>
  <c r="AA68" i="62"/>
  <c r="AA69" i="62"/>
  <c r="AA70" i="62"/>
  <c r="AA71" i="62"/>
  <c r="AA72" i="62"/>
  <c r="AA73" i="62"/>
  <c r="AA74" i="62"/>
  <c r="AA75" i="62"/>
  <c r="AA76" i="62"/>
  <c r="AA77" i="62"/>
  <c r="AA78" i="62"/>
  <c r="AA79" i="62"/>
  <c r="AA80" i="62"/>
  <c r="AA81" i="62"/>
  <c r="AA82" i="62"/>
  <c r="AA83" i="62"/>
  <c r="AA84" i="62"/>
  <c r="AA85" i="62"/>
  <c r="AA86" i="62"/>
  <c r="AA87" i="62"/>
  <c r="AA88" i="62"/>
  <c r="AA89" i="62"/>
  <c r="AA90" i="62"/>
  <c r="AA91" i="62"/>
  <c r="AA92" i="62"/>
  <c r="AA93" i="62"/>
  <c r="AA94" i="62"/>
  <c r="AA95" i="62"/>
  <c r="AA96" i="62"/>
  <c r="AA97" i="62"/>
  <c r="AA98" i="62"/>
  <c r="AA99" i="62"/>
  <c r="AA100" i="62"/>
  <c r="AA101" i="62"/>
  <c r="AG60" i="62"/>
  <c r="AG61" i="62"/>
  <c r="AG62" i="62"/>
  <c r="AG63" i="62"/>
  <c r="AG64" i="62"/>
  <c r="AG65" i="62"/>
  <c r="AG66" i="62"/>
  <c r="AG67" i="62"/>
  <c r="AG68" i="62"/>
  <c r="AG69" i="62"/>
  <c r="AG70" i="62"/>
  <c r="AG71" i="62"/>
  <c r="AG72" i="62"/>
  <c r="AG73" i="62"/>
  <c r="AG74" i="62"/>
  <c r="AG75" i="62"/>
  <c r="AG76" i="62"/>
  <c r="AG77" i="62"/>
  <c r="AG78" i="62"/>
  <c r="AG79" i="62"/>
  <c r="AG80" i="62"/>
  <c r="AG81" i="62"/>
  <c r="AG82" i="62"/>
  <c r="AG83" i="62"/>
  <c r="AG84" i="62"/>
  <c r="AG85" i="62"/>
  <c r="AG86" i="62"/>
  <c r="AG87" i="62"/>
  <c r="AG88" i="62"/>
  <c r="AG89" i="62"/>
  <c r="AG90" i="62"/>
  <c r="AG91" i="62"/>
  <c r="AG92" i="62"/>
  <c r="AG93" i="62"/>
  <c r="AG94" i="62"/>
  <c r="AG95" i="62"/>
  <c r="AG96" i="62"/>
  <c r="AG97" i="62"/>
  <c r="AG98" i="62"/>
  <c r="AG99" i="62"/>
  <c r="AG100" i="62"/>
  <c r="AG101" i="62"/>
  <c r="AM60" i="62"/>
  <c r="AM61" i="62"/>
  <c r="AM62" i="62"/>
  <c r="AM63" i="62"/>
  <c r="AM64" i="62"/>
  <c r="AM65" i="62"/>
  <c r="AM66" i="62"/>
  <c r="AM67" i="62"/>
  <c r="AM68" i="62"/>
  <c r="AM69" i="62"/>
  <c r="AM70" i="62"/>
  <c r="AM71" i="62"/>
  <c r="AM72" i="62"/>
  <c r="AM73" i="62"/>
  <c r="AM74" i="62"/>
  <c r="AM75" i="62"/>
  <c r="AM76" i="62"/>
  <c r="AM77" i="62"/>
  <c r="AM78" i="62"/>
  <c r="AM79" i="62"/>
  <c r="AM80" i="62"/>
  <c r="AM81" i="62"/>
  <c r="AM82" i="62"/>
  <c r="AM83" i="62"/>
  <c r="AM84" i="62"/>
  <c r="AM85" i="62"/>
  <c r="AM86" i="62"/>
  <c r="AM87" i="62"/>
  <c r="AM88" i="62"/>
  <c r="AM89" i="62"/>
  <c r="AM90" i="62"/>
  <c r="AM91" i="62"/>
  <c r="AM92" i="62"/>
  <c r="AM93" i="62"/>
  <c r="AM94" i="62"/>
  <c r="AM95" i="62"/>
  <c r="AM96" i="62"/>
  <c r="AM97" i="62"/>
  <c r="AM98" i="62"/>
  <c r="AM99" i="62"/>
  <c r="AM100" i="62"/>
  <c r="AM101" i="62"/>
  <c r="AS6" i="62"/>
  <c r="AS7" i="62"/>
  <c r="AS8" i="62"/>
  <c r="AS9" i="62"/>
  <c r="AS10" i="62"/>
  <c r="AS11" i="62"/>
  <c r="AS12" i="62"/>
  <c r="AS13" i="62"/>
  <c r="AS14" i="62"/>
  <c r="AS15" i="62"/>
  <c r="AS16" i="62"/>
  <c r="AS17" i="62"/>
  <c r="AS18" i="62"/>
  <c r="AS19" i="62"/>
  <c r="AS20" i="62"/>
  <c r="AS21" i="62"/>
  <c r="AS22" i="62"/>
  <c r="AS23" i="62"/>
  <c r="AS24" i="62"/>
  <c r="AS25" i="62"/>
  <c r="AS26" i="62"/>
  <c r="AS27" i="62"/>
  <c r="AS28" i="62"/>
  <c r="AS29" i="62"/>
  <c r="AS30" i="62"/>
  <c r="AS31" i="62"/>
  <c r="AS32" i="62"/>
  <c r="AS33" i="62"/>
  <c r="AS34" i="62"/>
  <c r="AS35" i="62"/>
  <c r="AS36" i="62"/>
  <c r="AS37" i="62"/>
  <c r="AS38" i="62"/>
  <c r="AS39" i="62"/>
  <c r="AS40" i="62"/>
  <c r="AS41" i="62"/>
  <c r="AS42" i="62"/>
  <c r="AS43" i="62"/>
  <c r="AS44" i="62"/>
  <c r="AS45" i="62"/>
  <c r="AS46" i="62"/>
  <c r="AS47" i="62"/>
  <c r="AS48" i="62"/>
  <c r="AS49" i="62"/>
  <c r="AS50" i="62"/>
  <c r="AS51" i="62"/>
  <c r="AS52" i="62"/>
  <c r="AS53" i="62"/>
  <c r="AS54" i="62"/>
  <c r="AS55" i="62"/>
  <c r="AS56" i="62"/>
  <c r="AS57" i="62"/>
  <c r="AS58" i="62"/>
  <c r="AS59" i="62"/>
  <c r="AS60" i="62"/>
  <c r="AS61" i="62"/>
  <c r="AS62" i="62"/>
  <c r="AS63" i="62"/>
  <c r="AS64" i="62"/>
  <c r="AS65" i="62"/>
  <c r="AS66" i="62"/>
  <c r="AS67" i="62"/>
  <c r="AS68" i="62"/>
  <c r="AS69" i="62"/>
  <c r="AS70" i="62"/>
  <c r="AS71" i="62"/>
  <c r="AS72" i="62"/>
  <c r="AS73" i="62"/>
  <c r="AS74" i="62"/>
  <c r="AS75" i="62"/>
  <c r="AS76" i="62"/>
  <c r="AS77" i="62"/>
  <c r="AS78" i="62"/>
  <c r="AS79" i="62"/>
  <c r="AS80" i="62"/>
  <c r="AS81" i="62"/>
  <c r="AS82" i="62"/>
  <c r="AS83" i="62"/>
  <c r="AS84" i="62"/>
  <c r="AS85" i="62"/>
  <c r="AS86" i="62"/>
  <c r="AS87" i="62"/>
  <c r="AS88" i="62"/>
  <c r="AS89" i="62"/>
  <c r="AS90" i="62"/>
  <c r="AS91" i="62"/>
  <c r="AS92" i="62"/>
  <c r="AS93" i="62"/>
  <c r="AS94" i="62"/>
  <c r="AS95" i="62"/>
  <c r="AS96" i="62"/>
  <c r="AS97" i="62"/>
  <c r="AS98" i="62"/>
  <c r="AS99" i="62"/>
  <c r="AS100" i="62"/>
  <c r="AS101" i="62"/>
  <c r="AY6" i="62"/>
  <c r="AY7" i="62"/>
  <c r="AY8" i="62"/>
  <c r="AY9" i="62"/>
  <c r="AY10" i="62"/>
  <c r="AY11" i="62"/>
  <c r="AY12" i="62"/>
  <c r="AY13" i="62"/>
  <c r="AY14" i="62"/>
  <c r="AY15" i="62"/>
  <c r="AY16" i="62"/>
  <c r="AY17" i="62"/>
  <c r="AY18" i="62"/>
  <c r="AY19" i="62"/>
  <c r="AY20" i="62"/>
  <c r="AY21" i="62"/>
  <c r="AY22" i="62"/>
  <c r="AY23" i="62"/>
  <c r="AY24" i="62"/>
  <c r="AY25" i="62"/>
  <c r="AY26" i="62"/>
  <c r="AY27" i="62"/>
  <c r="AY28" i="62"/>
  <c r="AY29" i="62"/>
  <c r="AY30" i="62"/>
  <c r="AY31" i="62"/>
  <c r="AY32" i="62"/>
  <c r="AY33" i="62"/>
  <c r="AY34" i="62"/>
  <c r="AY35" i="62"/>
  <c r="AY36" i="62"/>
  <c r="AY37" i="62"/>
  <c r="AY38" i="62"/>
  <c r="AY39" i="62"/>
  <c r="AY40" i="62"/>
  <c r="AY41" i="62"/>
  <c r="AY42" i="62"/>
  <c r="AY43" i="62"/>
  <c r="AY44" i="62"/>
  <c r="AY45" i="62"/>
  <c r="AY46" i="62"/>
  <c r="AY47" i="62"/>
  <c r="AY48" i="62"/>
  <c r="AY49" i="62"/>
  <c r="AY50" i="62"/>
  <c r="AY51" i="62"/>
  <c r="AY52" i="62"/>
  <c r="AY53" i="62"/>
  <c r="AY54" i="62"/>
  <c r="AY55" i="62"/>
  <c r="AY56" i="62"/>
  <c r="AY57" i="62"/>
  <c r="AY58" i="62"/>
  <c r="AY59" i="62"/>
  <c r="AY60" i="62"/>
  <c r="AY61" i="62"/>
  <c r="AY62" i="62"/>
  <c r="AY63" i="62"/>
  <c r="AY64" i="62"/>
  <c r="AY65" i="62"/>
  <c r="AY66" i="62"/>
  <c r="AY67" i="62"/>
  <c r="AY68" i="62"/>
  <c r="AY69" i="62"/>
  <c r="AY70" i="62"/>
  <c r="AY71" i="62"/>
  <c r="AY72" i="62"/>
  <c r="AY73" i="62"/>
  <c r="AY74" i="62"/>
  <c r="AY75" i="62"/>
  <c r="AY76" i="62"/>
  <c r="AY77" i="62"/>
  <c r="AY78" i="62"/>
  <c r="AY79" i="62"/>
  <c r="AY80" i="62"/>
  <c r="AY81" i="62"/>
  <c r="AY82" i="62"/>
  <c r="AY83" i="62"/>
  <c r="AY84" i="62"/>
  <c r="AY85" i="62"/>
  <c r="AY86" i="62"/>
  <c r="AY87" i="62"/>
  <c r="AY88" i="62"/>
  <c r="AY89" i="62"/>
  <c r="AY90" i="62"/>
  <c r="AY91" i="62"/>
  <c r="AY92" i="62"/>
  <c r="AY93" i="62"/>
  <c r="AY94" i="62"/>
  <c r="AY95" i="62"/>
  <c r="AY96" i="62"/>
  <c r="AY97" i="62"/>
  <c r="AY98" i="62"/>
  <c r="AY99" i="62"/>
  <c r="AY100" i="62"/>
  <c r="AY101" i="62"/>
  <c r="C67" i="62"/>
  <c r="C68" i="62"/>
  <c r="C69" i="62"/>
  <c r="C70" i="62"/>
  <c r="C71" i="62"/>
  <c r="C72" i="62"/>
  <c r="C73" i="62"/>
  <c r="C74" i="62"/>
  <c r="C75" i="62"/>
  <c r="C76" i="62"/>
  <c r="C77" i="62"/>
  <c r="C78" i="62"/>
  <c r="C79" i="62"/>
  <c r="C80" i="62"/>
  <c r="C81" i="62"/>
  <c r="C82" i="62"/>
  <c r="C83" i="62"/>
  <c r="C84" i="62"/>
  <c r="C85" i="62"/>
  <c r="C86" i="62"/>
  <c r="C87" i="62"/>
  <c r="C88" i="62"/>
  <c r="C89" i="62"/>
  <c r="C90" i="62"/>
  <c r="C91" i="62"/>
  <c r="C92" i="62"/>
  <c r="C93" i="62"/>
  <c r="C94" i="62"/>
  <c r="C95" i="62"/>
  <c r="C96" i="62"/>
  <c r="C97" i="62"/>
  <c r="C98" i="62"/>
  <c r="C99" i="62"/>
  <c r="C100" i="62"/>
  <c r="C101" i="62"/>
  <c r="I65" i="62"/>
  <c r="I66" i="62"/>
  <c r="I67" i="62"/>
  <c r="I68" i="62"/>
  <c r="I69" i="62"/>
  <c r="I70" i="62"/>
  <c r="I71" i="62"/>
  <c r="I72" i="62"/>
  <c r="I73" i="62"/>
  <c r="I74" i="62"/>
  <c r="I75" i="62"/>
  <c r="I76" i="62"/>
  <c r="I77" i="62"/>
  <c r="I78" i="62"/>
  <c r="I79" i="62"/>
  <c r="I80" i="62"/>
  <c r="I81" i="62"/>
  <c r="I82" i="62"/>
  <c r="I83" i="62"/>
  <c r="I84" i="62"/>
  <c r="I85" i="62"/>
  <c r="I86" i="62"/>
  <c r="I87" i="62"/>
  <c r="I88" i="62"/>
  <c r="I89" i="62"/>
  <c r="I90" i="62"/>
  <c r="I91" i="62"/>
  <c r="I92" i="62"/>
  <c r="I93" i="62"/>
  <c r="I94" i="62"/>
  <c r="I95" i="62"/>
  <c r="I96" i="62"/>
  <c r="I97" i="62"/>
  <c r="I98" i="62"/>
  <c r="I99" i="62"/>
  <c r="I100" i="62"/>
  <c r="I101" i="62"/>
  <c r="AM6" i="64"/>
  <c r="AM7" i="64"/>
  <c r="AM8" i="64"/>
  <c r="AM9" i="64"/>
  <c r="AM10" i="64"/>
  <c r="AM11" i="64"/>
  <c r="AM12" i="64"/>
  <c r="AM13" i="64"/>
  <c r="AM14" i="64"/>
  <c r="AM15" i="64"/>
  <c r="AM16" i="64"/>
  <c r="AM17" i="64"/>
  <c r="AM18" i="64"/>
  <c r="AM19" i="64"/>
  <c r="AM20" i="64"/>
  <c r="AM21" i="64"/>
  <c r="AM22" i="64"/>
  <c r="AM23" i="64"/>
  <c r="AM24" i="64"/>
  <c r="AM25" i="64"/>
  <c r="AM26" i="64"/>
  <c r="AM27" i="64"/>
  <c r="AM28" i="64"/>
  <c r="AM29" i="64"/>
  <c r="AM30" i="64"/>
  <c r="AM31" i="64"/>
  <c r="AM32" i="64"/>
  <c r="AM33" i="64"/>
  <c r="AM34" i="64"/>
  <c r="AM35" i="64"/>
  <c r="AM36" i="64"/>
  <c r="AM37" i="64"/>
  <c r="AM38" i="64"/>
  <c r="AM39" i="64"/>
  <c r="AM40" i="64"/>
  <c r="AM41" i="64"/>
  <c r="AM42" i="64"/>
  <c r="AM43" i="64"/>
  <c r="AM44" i="64"/>
  <c r="AM45" i="64"/>
  <c r="AM46" i="64"/>
  <c r="AM47" i="64"/>
  <c r="AM48" i="64"/>
  <c r="AM49" i="64"/>
  <c r="AM50" i="64"/>
  <c r="AM51" i="64"/>
  <c r="AM52" i="64"/>
  <c r="AM53" i="64"/>
  <c r="AM54" i="64"/>
  <c r="AM55" i="64"/>
  <c r="AM56" i="64"/>
  <c r="AM57" i="64"/>
  <c r="AM58" i="64"/>
  <c r="AM59" i="64"/>
  <c r="AM60" i="64"/>
  <c r="AM61" i="64"/>
  <c r="AM62" i="64"/>
  <c r="AM63" i="64"/>
  <c r="AM64" i="64"/>
  <c r="AM65" i="64"/>
  <c r="AM66" i="64"/>
  <c r="AM67" i="64"/>
  <c r="AM68" i="64"/>
  <c r="AM69" i="64"/>
  <c r="AM70" i="64"/>
  <c r="AM71" i="64"/>
  <c r="AM72" i="64"/>
  <c r="AM73" i="64"/>
  <c r="AM74" i="64"/>
  <c r="AM75" i="64"/>
  <c r="AM76" i="64"/>
  <c r="AM77" i="64"/>
  <c r="AM78" i="64"/>
  <c r="AM79" i="64"/>
  <c r="AM80" i="64"/>
  <c r="AM81" i="64"/>
  <c r="AM82" i="64"/>
  <c r="AM83" i="64"/>
  <c r="AM84" i="64"/>
  <c r="AM85" i="64"/>
  <c r="AM86" i="64"/>
  <c r="AM87" i="64"/>
  <c r="AM88" i="64"/>
  <c r="AM89" i="64"/>
  <c r="AM90" i="64"/>
  <c r="AM91" i="64"/>
  <c r="AM92" i="64"/>
  <c r="AM93" i="64"/>
  <c r="AM94" i="64"/>
  <c r="AM95" i="64"/>
  <c r="AM96" i="64"/>
  <c r="AM97" i="64"/>
  <c r="AM98" i="64"/>
  <c r="AM99" i="64"/>
  <c r="AM100" i="64"/>
  <c r="AM101" i="64"/>
  <c r="AS6" i="64"/>
  <c r="AS7" i="64"/>
  <c r="AS8" i="64"/>
  <c r="AS9" i="64"/>
  <c r="AS10" i="64"/>
  <c r="AS11" i="64"/>
  <c r="AS12" i="64"/>
  <c r="AS13" i="64"/>
  <c r="AS14" i="64"/>
  <c r="AS15" i="64"/>
  <c r="AS16" i="64"/>
  <c r="AS17" i="64"/>
  <c r="AS18" i="64"/>
  <c r="AS19" i="64"/>
  <c r="AS20" i="64"/>
  <c r="AS21" i="64"/>
  <c r="AS22" i="64"/>
  <c r="AS23" i="64"/>
  <c r="AS24" i="64"/>
  <c r="AS25" i="64"/>
  <c r="AS26" i="64"/>
  <c r="AS27" i="64"/>
  <c r="AS28" i="64"/>
  <c r="AS29" i="64"/>
  <c r="AS30" i="64"/>
  <c r="AS31" i="64"/>
  <c r="AS32" i="64"/>
  <c r="AS33" i="64"/>
  <c r="AS34" i="64"/>
  <c r="AS35" i="64"/>
  <c r="AS36" i="64"/>
  <c r="AS37" i="64"/>
  <c r="AS38" i="64"/>
  <c r="AS39" i="64"/>
  <c r="AS40" i="64"/>
  <c r="AS41" i="64"/>
  <c r="AS42" i="64"/>
  <c r="AS43" i="64"/>
  <c r="AS44" i="64"/>
  <c r="AS45" i="64"/>
  <c r="AS46" i="64"/>
  <c r="AS47" i="64"/>
  <c r="AS48" i="64"/>
  <c r="AS49" i="64"/>
  <c r="AS50" i="64"/>
  <c r="AS51" i="64"/>
  <c r="AS52" i="64"/>
  <c r="AS53" i="64"/>
  <c r="AS54" i="64"/>
  <c r="AS55" i="64"/>
  <c r="AS56" i="64"/>
  <c r="AS57" i="64"/>
  <c r="AS58" i="64"/>
  <c r="AS59" i="64"/>
  <c r="AS60" i="64"/>
  <c r="AS61" i="64"/>
  <c r="AS62" i="64"/>
  <c r="AS63" i="64"/>
  <c r="AS64" i="64"/>
  <c r="AS65" i="64"/>
  <c r="AS66" i="64"/>
  <c r="AS67" i="64"/>
  <c r="AS68" i="64"/>
  <c r="AS69" i="64"/>
  <c r="AS70" i="64"/>
  <c r="AS71" i="64"/>
  <c r="AS72" i="64"/>
  <c r="AS73" i="64"/>
  <c r="AS74" i="64"/>
  <c r="AS75" i="64"/>
  <c r="AS76" i="64"/>
  <c r="AS77" i="64"/>
  <c r="AS78" i="64"/>
  <c r="AS79" i="64"/>
  <c r="AS80" i="64"/>
  <c r="AS81" i="64"/>
  <c r="AS82" i="64"/>
  <c r="AS83" i="64"/>
  <c r="AS84" i="64"/>
  <c r="AS85" i="64"/>
  <c r="AS86" i="64"/>
  <c r="AS87" i="64"/>
  <c r="AS88" i="64"/>
  <c r="AS89" i="64"/>
  <c r="AS90" i="64"/>
  <c r="AS91" i="64"/>
  <c r="AS92" i="64"/>
  <c r="AS93" i="64"/>
  <c r="AS94" i="64"/>
  <c r="AS95" i="64"/>
  <c r="AS96" i="64"/>
  <c r="AS97" i="64"/>
  <c r="AS98" i="64"/>
  <c r="AS99" i="64"/>
  <c r="AS100" i="64"/>
  <c r="AS101" i="64"/>
  <c r="AY6" i="64"/>
  <c r="AY7" i="64"/>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AY44" i="64"/>
  <c r="AY45" i="64"/>
  <c r="AY46" i="64"/>
  <c r="AY47" i="64"/>
  <c r="AY48" i="64"/>
  <c r="AY49" i="64"/>
  <c r="AY50" i="64"/>
  <c r="AY51" i="64"/>
  <c r="AY52" i="64"/>
  <c r="AY53" i="64"/>
  <c r="AY54" i="64"/>
  <c r="AY55" i="64"/>
  <c r="AY56" i="64"/>
  <c r="AY57" i="64"/>
  <c r="AY58" i="64"/>
  <c r="AY59" i="64"/>
  <c r="AY60" i="64"/>
  <c r="AY61" i="64"/>
  <c r="AY62" i="64"/>
  <c r="AY63" i="64"/>
  <c r="AY64" i="64"/>
  <c r="AY65" i="64"/>
  <c r="AY66" i="64"/>
  <c r="AY67" i="64"/>
  <c r="AY68" i="64"/>
  <c r="AY69" i="64"/>
  <c r="AY70" i="64"/>
  <c r="AY71" i="64"/>
  <c r="AY72" i="64"/>
  <c r="AY73" i="64"/>
  <c r="AY74" i="64"/>
  <c r="AY75" i="64"/>
  <c r="AY76" i="64"/>
  <c r="AY77" i="64"/>
  <c r="AY78" i="64"/>
  <c r="AY79" i="64"/>
  <c r="AY80" i="64"/>
  <c r="AY81" i="64"/>
  <c r="AY82" i="64"/>
  <c r="AY83" i="64"/>
  <c r="AY84" i="64"/>
  <c r="AY85" i="64"/>
  <c r="AY86" i="64"/>
  <c r="AY87" i="64"/>
  <c r="AY88" i="64"/>
  <c r="AY89" i="64"/>
  <c r="AY90" i="64"/>
  <c r="AY91" i="64"/>
  <c r="AY92" i="64"/>
  <c r="AY93" i="64"/>
  <c r="AY94" i="64"/>
  <c r="AY95" i="64"/>
  <c r="AY96" i="64"/>
  <c r="AY97" i="64"/>
  <c r="AY98" i="64"/>
  <c r="AY99" i="64"/>
  <c r="AY100" i="64"/>
  <c r="AY101"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C101" i="64"/>
  <c r="I6" i="64"/>
  <c r="I7" i="64"/>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36" i="64"/>
  <c r="I37" i="64"/>
  <c r="I38" i="64"/>
  <c r="I39" i="64"/>
  <c r="I40" i="64"/>
  <c r="I41" i="64"/>
  <c r="I42" i="64"/>
  <c r="I43" i="64"/>
  <c r="I44" i="64"/>
  <c r="I45" i="64"/>
  <c r="I46" i="64"/>
  <c r="I47" i="64"/>
  <c r="I48" i="64"/>
  <c r="I49" i="64"/>
  <c r="I50" i="64"/>
  <c r="I51" i="64"/>
  <c r="I52" i="64"/>
  <c r="I53" i="64"/>
  <c r="I54" i="64"/>
  <c r="I55" i="64"/>
  <c r="I56" i="64"/>
  <c r="I57" i="64"/>
  <c r="I58" i="64"/>
  <c r="I59" i="64"/>
  <c r="I60" i="64"/>
  <c r="I61" i="64"/>
  <c r="I62" i="64"/>
  <c r="I63" i="64"/>
  <c r="I64" i="64"/>
  <c r="I65" i="64"/>
  <c r="I66" i="64"/>
  <c r="I67" i="64"/>
  <c r="I68" i="64"/>
  <c r="I69" i="64"/>
  <c r="I70" i="64"/>
  <c r="I71" i="64"/>
  <c r="I72" i="64"/>
  <c r="I73" i="64"/>
  <c r="I74" i="64"/>
  <c r="I75" i="64"/>
  <c r="I76" i="64"/>
  <c r="I77" i="64"/>
  <c r="I78" i="64"/>
  <c r="I79" i="64"/>
  <c r="I80" i="64"/>
  <c r="I81" i="64"/>
  <c r="I82" i="64"/>
  <c r="I83" i="64"/>
  <c r="I84" i="64"/>
  <c r="I85" i="64"/>
  <c r="I86" i="64"/>
  <c r="I87" i="64"/>
  <c r="I88" i="64"/>
  <c r="I89" i="64"/>
  <c r="I90" i="64"/>
  <c r="I91" i="64"/>
  <c r="I92" i="64"/>
  <c r="I93" i="64"/>
  <c r="I94" i="64"/>
  <c r="I95" i="64"/>
  <c r="I96" i="64"/>
  <c r="I97" i="64"/>
  <c r="I98" i="64"/>
  <c r="I99" i="64"/>
  <c r="I100" i="64"/>
  <c r="I101" i="64"/>
  <c r="O6" i="64"/>
  <c r="O7" i="64"/>
  <c r="O8" i="64"/>
  <c r="O9" i="64"/>
  <c r="O10" i="64"/>
  <c r="O11" i="64"/>
  <c r="O12" i="64"/>
  <c r="O13" i="64"/>
  <c r="O14" i="64"/>
  <c r="O15" i="64"/>
  <c r="O16" i="64"/>
  <c r="O17" i="64"/>
  <c r="O18" i="64"/>
  <c r="O19" i="64"/>
  <c r="O20" i="64"/>
  <c r="O21" i="64"/>
  <c r="O22" i="64"/>
  <c r="O23" i="64"/>
  <c r="O24" i="64"/>
  <c r="O25" i="64"/>
  <c r="O26" i="64"/>
  <c r="O27" i="64"/>
  <c r="O28" i="64"/>
  <c r="O29" i="64"/>
  <c r="O30" i="64"/>
  <c r="O31" i="64"/>
  <c r="O32" i="64"/>
  <c r="O33" i="64"/>
  <c r="O34" i="64"/>
  <c r="O35" i="64"/>
  <c r="O36" i="64"/>
  <c r="O37" i="64"/>
  <c r="O38" i="64"/>
  <c r="O39" i="64"/>
  <c r="O40" i="64"/>
  <c r="O41" i="64"/>
  <c r="O42" i="64"/>
  <c r="O43" i="64"/>
  <c r="O44" i="64"/>
  <c r="O45" i="64"/>
  <c r="O46" i="64"/>
  <c r="O47" i="64"/>
  <c r="O48" i="64"/>
  <c r="O49" i="64"/>
  <c r="O50" i="64"/>
  <c r="O51" i="64"/>
  <c r="O52" i="64"/>
  <c r="O53" i="64"/>
  <c r="O54" i="64"/>
  <c r="O55" i="64"/>
  <c r="O56" i="64"/>
  <c r="O57" i="64"/>
  <c r="O58" i="64"/>
  <c r="O59" i="64"/>
  <c r="O60" i="64"/>
  <c r="O61" i="64"/>
  <c r="O62" i="64"/>
  <c r="O63" i="64"/>
  <c r="O64" i="64"/>
  <c r="O65" i="64"/>
  <c r="O66" i="64"/>
  <c r="O67" i="64"/>
  <c r="O68" i="64"/>
  <c r="O69" i="64"/>
  <c r="O70" i="64"/>
  <c r="O71" i="64"/>
  <c r="O72" i="64"/>
  <c r="O73" i="64"/>
  <c r="O74" i="64"/>
  <c r="O75" i="64"/>
  <c r="O76" i="64"/>
  <c r="O77" i="64"/>
  <c r="O78" i="64"/>
  <c r="O79" i="64"/>
  <c r="O80" i="64"/>
  <c r="O81" i="64"/>
  <c r="O82" i="64"/>
  <c r="O83" i="64"/>
  <c r="O84" i="64"/>
  <c r="O85" i="64"/>
  <c r="O86" i="64"/>
  <c r="O87" i="64"/>
  <c r="O88" i="64"/>
  <c r="O89" i="64"/>
  <c r="O90" i="64"/>
  <c r="O91" i="64"/>
  <c r="O92" i="64"/>
  <c r="O93" i="64"/>
  <c r="O94" i="64"/>
  <c r="O95" i="64"/>
  <c r="O96" i="64"/>
  <c r="O97" i="64"/>
  <c r="O98" i="64"/>
  <c r="O99" i="64"/>
  <c r="O100" i="64"/>
  <c r="O101" i="64"/>
  <c r="AA6" i="64"/>
  <c r="AA7" i="64"/>
  <c r="AA8" i="64"/>
  <c r="AA9" i="64"/>
  <c r="AA10" i="64"/>
  <c r="AA11" i="64"/>
  <c r="AA12" i="64"/>
  <c r="AA13" i="64"/>
  <c r="AA14" i="64"/>
  <c r="AA15" i="64"/>
  <c r="AA16" i="64"/>
  <c r="AA17" i="64"/>
  <c r="AA18" i="64"/>
  <c r="AA19" i="64"/>
  <c r="AA20" i="64"/>
  <c r="AA21" i="64"/>
  <c r="AA22" i="64"/>
  <c r="AA23" i="64"/>
  <c r="AA24" i="64"/>
  <c r="AA25" i="64"/>
  <c r="AA26" i="64"/>
  <c r="AA27" i="64"/>
  <c r="AA28" i="64"/>
  <c r="AA29" i="64"/>
  <c r="AA30" i="64"/>
  <c r="AA31" i="64"/>
  <c r="AA32" i="64"/>
  <c r="AA33" i="64"/>
  <c r="AA34" i="64"/>
  <c r="AA35" i="64"/>
  <c r="AA36" i="64"/>
  <c r="AA37" i="64"/>
  <c r="AA38" i="64"/>
  <c r="AA39" i="64"/>
  <c r="AA40" i="64"/>
  <c r="AA41" i="64"/>
  <c r="AA42" i="64"/>
  <c r="AA43" i="64"/>
  <c r="AA44" i="64"/>
  <c r="AA45" i="64"/>
  <c r="AA46" i="64"/>
  <c r="AA47" i="64"/>
  <c r="AA48" i="64"/>
  <c r="AA49" i="64"/>
  <c r="AA50" i="64"/>
  <c r="AA51" i="64"/>
  <c r="AA52" i="64"/>
  <c r="AA53" i="64"/>
  <c r="AA54" i="64"/>
  <c r="AA55" i="64"/>
  <c r="AA56" i="64"/>
  <c r="AA57" i="64"/>
  <c r="AA58" i="64"/>
  <c r="AA59" i="64"/>
  <c r="AA60" i="64"/>
  <c r="AA61" i="64"/>
  <c r="AA62" i="64"/>
  <c r="AA63" i="64"/>
  <c r="AA64" i="64"/>
  <c r="AA65" i="64"/>
  <c r="AA66" i="64"/>
  <c r="AA67" i="64"/>
  <c r="AA68" i="64"/>
  <c r="AA69" i="64"/>
  <c r="AA70" i="64"/>
  <c r="AA71" i="64"/>
  <c r="AA72" i="64"/>
  <c r="AA73" i="64"/>
  <c r="AA74" i="64"/>
  <c r="AA75" i="64"/>
  <c r="AA76" i="64"/>
  <c r="AA77" i="64"/>
  <c r="AA78" i="64"/>
  <c r="AA79" i="64"/>
  <c r="AA80" i="64"/>
  <c r="AA81" i="64"/>
  <c r="AA82" i="64"/>
  <c r="AA83" i="64"/>
  <c r="AA84" i="64"/>
  <c r="AA85" i="64"/>
  <c r="AA86" i="64"/>
  <c r="AA87" i="64"/>
  <c r="AA88" i="64"/>
  <c r="AA89" i="64"/>
  <c r="AA90" i="64"/>
  <c r="AA91" i="64"/>
  <c r="AA92" i="64"/>
  <c r="AA93" i="64"/>
  <c r="AA94" i="64"/>
  <c r="AA95" i="64"/>
  <c r="AA96" i="64"/>
  <c r="AA97" i="64"/>
  <c r="AA98" i="64"/>
  <c r="AA99" i="64"/>
  <c r="AA100" i="64"/>
  <c r="AA101" i="64"/>
  <c r="AG6" i="64"/>
  <c r="AG7" i="64"/>
  <c r="AG8" i="64"/>
  <c r="AG9" i="64"/>
  <c r="AG10" i="64"/>
  <c r="AG11" i="64"/>
  <c r="AG12" i="64"/>
  <c r="AG13" i="64"/>
  <c r="AG14" i="64"/>
  <c r="AG15" i="64"/>
  <c r="AG16" i="64"/>
  <c r="AG17" i="64"/>
  <c r="AG18" i="64"/>
  <c r="AG19" i="64"/>
  <c r="AG20" i="64"/>
  <c r="AG21" i="64"/>
  <c r="AG22" i="64"/>
  <c r="AG23" i="64"/>
  <c r="AG24" i="64"/>
  <c r="AG25" i="64"/>
  <c r="AG26" i="64"/>
  <c r="AG27" i="64"/>
  <c r="AG28" i="64"/>
  <c r="AG29" i="64"/>
  <c r="AG30" i="64"/>
  <c r="AG31" i="64"/>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I6" i="54"/>
  <c r="I7" i="54"/>
  <c r="I8"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O6" i="54"/>
  <c r="O7" i="54"/>
  <c r="O8" i="54"/>
  <c r="O9" i="54"/>
  <c r="O10" i="54"/>
  <c r="O11" i="54"/>
  <c r="O12" i="54"/>
  <c r="O13" i="54"/>
  <c r="O14" i="54"/>
  <c r="O15" i="54"/>
  <c r="O16" i="54"/>
  <c r="O17" i="54"/>
  <c r="O18" i="54"/>
  <c r="O19" i="54"/>
  <c r="O20" i="54"/>
  <c r="O21" i="54"/>
  <c r="O22" i="54"/>
  <c r="O23" i="54"/>
  <c r="O24" i="54"/>
  <c r="O25" i="54"/>
  <c r="O26" i="54"/>
  <c r="O27" i="54"/>
  <c r="O28" i="54"/>
  <c r="O29" i="54"/>
  <c r="O30" i="54"/>
  <c r="O31" i="54"/>
  <c r="O32" i="54"/>
  <c r="O33" i="54"/>
  <c r="O34" i="54"/>
  <c r="O35" i="54"/>
  <c r="O36" i="54"/>
  <c r="O37" i="54"/>
  <c r="O38" i="54"/>
  <c r="O39" i="54"/>
  <c r="O40" i="54"/>
  <c r="O41" i="54"/>
  <c r="O42" i="54"/>
  <c r="O43" i="54"/>
  <c r="O44" i="54"/>
  <c r="O45" i="54"/>
  <c r="O46" i="54"/>
  <c r="O47" i="54"/>
  <c r="O48" i="54"/>
  <c r="O49" i="54"/>
  <c r="O50" i="54"/>
  <c r="O51" i="54"/>
  <c r="O52" i="54"/>
  <c r="O53" i="54"/>
  <c r="O54" i="54"/>
  <c r="O55" i="54"/>
  <c r="O56" i="54"/>
  <c r="O57" i="54"/>
  <c r="O58" i="54"/>
  <c r="O59" i="54"/>
  <c r="O60" i="54"/>
  <c r="O61" i="54"/>
  <c r="O62" i="54"/>
  <c r="O63" i="54"/>
  <c r="O64" i="54"/>
  <c r="O65" i="54"/>
  <c r="O66" i="54"/>
  <c r="O67" i="54"/>
  <c r="O68" i="54"/>
  <c r="O69" i="54"/>
  <c r="O70" i="54"/>
  <c r="O71" i="54"/>
  <c r="O72" i="54"/>
  <c r="O73" i="54"/>
  <c r="O74" i="54"/>
  <c r="O75" i="54"/>
  <c r="O76" i="54"/>
  <c r="O77" i="54"/>
  <c r="O78" i="54"/>
  <c r="O79" i="54"/>
  <c r="O80" i="54"/>
  <c r="O81" i="54"/>
  <c r="O82" i="54"/>
  <c r="O83" i="54"/>
  <c r="O84" i="54"/>
  <c r="O85" i="54"/>
  <c r="O86" i="54"/>
  <c r="O87" i="54"/>
  <c r="O88" i="54"/>
  <c r="O89" i="54"/>
  <c r="O90" i="54"/>
  <c r="O91" i="54"/>
  <c r="O92" i="54"/>
  <c r="O93" i="54"/>
  <c r="O94" i="54"/>
  <c r="O95" i="54"/>
  <c r="O96" i="54"/>
  <c r="O97" i="54"/>
  <c r="O98" i="54"/>
  <c r="O99" i="54"/>
  <c r="O100" i="54"/>
  <c r="O101" i="54"/>
  <c r="AA6" i="54"/>
  <c r="AA7" i="54"/>
  <c r="AA8" i="54"/>
  <c r="AA9" i="54"/>
  <c r="AA10" i="54"/>
  <c r="AA11" i="54"/>
  <c r="AA12" i="54"/>
  <c r="AA13" i="54"/>
  <c r="AA14" i="54"/>
  <c r="AA15" i="54"/>
  <c r="AA16" i="54"/>
  <c r="AA17" i="54"/>
  <c r="AA18" i="54"/>
  <c r="AA19" i="54"/>
  <c r="AA20" i="54"/>
  <c r="AA21" i="54"/>
  <c r="AA22" i="54"/>
  <c r="AA23" i="54"/>
  <c r="AA24" i="54"/>
  <c r="AA25" i="54"/>
  <c r="AA26" i="54"/>
  <c r="AA27" i="54"/>
  <c r="AA28" i="54"/>
  <c r="AA29" i="54"/>
  <c r="AA30" i="54"/>
  <c r="AA31" i="54"/>
  <c r="AA32" i="54"/>
  <c r="AA33" i="54"/>
  <c r="AA34" i="54"/>
  <c r="AA35" i="54"/>
  <c r="AA36" i="54"/>
  <c r="AA37" i="54"/>
  <c r="AA38" i="54"/>
  <c r="AA39" i="54"/>
  <c r="AA40" i="54"/>
  <c r="AA41" i="54"/>
  <c r="AA42" i="54"/>
  <c r="AA43" i="54"/>
  <c r="AA44" i="54"/>
  <c r="AA45" i="54"/>
  <c r="AA46" i="54"/>
  <c r="AA47" i="54"/>
  <c r="AA48" i="54"/>
  <c r="AA49" i="54"/>
  <c r="AA50" i="54"/>
  <c r="AA51" i="54"/>
  <c r="AA52" i="54"/>
  <c r="AA53" i="54"/>
  <c r="AA54" i="54"/>
  <c r="AA55" i="54"/>
  <c r="AA56" i="54"/>
  <c r="AA57" i="54"/>
  <c r="AA58" i="54"/>
  <c r="AA59" i="54"/>
  <c r="AA60" i="54"/>
  <c r="AA61" i="54"/>
  <c r="AA62" i="54"/>
  <c r="AA63" i="54"/>
  <c r="AA64" i="54"/>
  <c r="AA65" i="54"/>
  <c r="AA66" i="54"/>
  <c r="AA67" i="54"/>
  <c r="AA68" i="54"/>
  <c r="AA69" i="54"/>
  <c r="AA70" i="54"/>
  <c r="AA71" i="54"/>
  <c r="AA72" i="54"/>
  <c r="AA73" i="54"/>
  <c r="AA74" i="54"/>
  <c r="AA75" i="54"/>
  <c r="AA76" i="54"/>
  <c r="AA77" i="54"/>
  <c r="AA78" i="54"/>
  <c r="AA79" i="54"/>
  <c r="AA80" i="54"/>
  <c r="AA81" i="54"/>
  <c r="AA82" i="54"/>
  <c r="AA83" i="54"/>
  <c r="AA84" i="54"/>
  <c r="AA85" i="54"/>
  <c r="AA86" i="54"/>
  <c r="AA87" i="54"/>
  <c r="AA88" i="54"/>
  <c r="AA89" i="54"/>
  <c r="AA90" i="54"/>
  <c r="AA91" i="54"/>
  <c r="AA92" i="54"/>
  <c r="AA93" i="54"/>
  <c r="AA94" i="54"/>
  <c r="AA95" i="54"/>
  <c r="AA96" i="54"/>
  <c r="AA97" i="54"/>
  <c r="AA98" i="54"/>
  <c r="AA99" i="54"/>
  <c r="AA100" i="54"/>
  <c r="AA101" i="54"/>
  <c r="AG6" i="54"/>
  <c r="AG7" i="54"/>
  <c r="AG8" i="54"/>
  <c r="AG9" i="54"/>
  <c r="AG10" i="54"/>
  <c r="AG11" i="54"/>
  <c r="AG12" i="54"/>
  <c r="AG13" i="54"/>
  <c r="AG14" i="54"/>
  <c r="AG15" i="54"/>
  <c r="AG16" i="54"/>
  <c r="AG17" i="54"/>
  <c r="AG18" i="54"/>
  <c r="AG19" i="54"/>
  <c r="AG20" i="54"/>
  <c r="AG21" i="54"/>
  <c r="AG22" i="54"/>
  <c r="AG23" i="54"/>
  <c r="AG24" i="54"/>
  <c r="AG25" i="54"/>
  <c r="AG26" i="54"/>
  <c r="AG27" i="54"/>
  <c r="AG28" i="54"/>
  <c r="AG29" i="54"/>
  <c r="AG30" i="54"/>
  <c r="AG31" i="54"/>
  <c r="AG32" i="54"/>
  <c r="AG33" i="54"/>
  <c r="AG34" i="54"/>
  <c r="AG35" i="54"/>
  <c r="AG36" i="54"/>
  <c r="AG37" i="54"/>
  <c r="AG38" i="54"/>
  <c r="AG39" i="54"/>
  <c r="AG40" i="54"/>
  <c r="AG41" i="54"/>
  <c r="AG42" i="54"/>
  <c r="AG43" i="54"/>
  <c r="AG44" i="54"/>
  <c r="AG45" i="54"/>
  <c r="AG46" i="54"/>
  <c r="AG47" i="54"/>
  <c r="AG48" i="54"/>
  <c r="AG49" i="54"/>
  <c r="AG50" i="54"/>
  <c r="AG51" i="54"/>
  <c r="AG52" i="54"/>
  <c r="AG53" i="54"/>
  <c r="AG54" i="54"/>
  <c r="AG55" i="54"/>
  <c r="AG56" i="54"/>
  <c r="AG57" i="54"/>
  <c r="AG58" i="54"/>
  <c r="AG59" i="54"/>
  <c r="AG60" i="54"/>
  <c r="AG61" i="54"/>
  <c r="AG62" i="54"/>
  <c r="AG63" i="54"/>
  <c r="AG64" i="54"/>
  <c r="AG65" i="54"/>
  <c r="AG66" i="54"/>
  <c r="AG67" i="54"/>
  <c r="AG68" i="54"/>
  <c r="AG69" i="54"/>
  <c r="AG70" i="54"/>
  <c r="AG71" i="54"/>
  <c r="AG72" i="54"/>
  <c r="AG73" i="54"/>
  <c r="AG74" i="54"/>
  <c r="AG75" i="54"/>
  <c r="AG76" i="54"/>
  <c r="AG77" i="54"/>
  <c r="AG78" i="54"/>
  <c r="AG79" i="54"/>
  <c r="AG80" i="54"/>
  <c r="AG81" i="54"/>
  <c r="AG82" i="54"/>
  <c r="AG83" i="54"/>
  <c r="AG84" i="54"/>
  <c r="AG85" i="54"/>
  <c r="AG86" i="54"/>
  <c r="AG87" i="54"/>
  <c r="AG88" i="54"/>
  <c r="AG89" i="54"/>
  <c r="AG90" i="54"/>
  <c r="AG91" i="54"/>
  <c r="AG92" i="54"/>
  <c r="AG93" i="54"/>
  <c r="AG94" i="54"/>
  <c r="AG95" i="54"/>
  <c r="AG96" i="54"/>
  <c r="AG97" i="54"/>
  <c r="AG98" i="54"/>
  <c r="AG99" i="54"/>
  <c r="AG100" i="54"/>
  <c r="AG101" i="54"/>
  <c r="AM6" i="54"/>
  <c r="AM7" i="54"/>
  <c r="AM8" i="54"/>
  <c r="AM9" i="54"/>
  <c r="AM10" i="54"/>
  <c r="AM11" i="54"/>
  <c r="AM12" i="54"/>
  <c r="AM13" i="54"/>
  <c r="AM14" i="54"/>
  <c r="AM15" i="54"/>
  <c r="AM16" i="54"/>
  <c r="AM17" i="54"/>
  <c r="AM18" i="54"/>
  <c r="AM19" i="54"/>
  <c r="AM20" i="54"/>
  <c r="AM21" i="54"/>
  <c r="AM22" i="54"/>
  <c r="AM23" i="54"/>
  <c r="AM24" i="54"/>
  <c r="AM25" i="54"/>
  <c r="AM26" i="54"/>
  <c r="AM27" i="54"/>
  <c r="AM28" i="54"/>
  <c r="AM29" i="54"/>
  <c r="AM30" i="54"/>
  <c r="AM31" i="54"/>
  <c r="AM32" i="54"/>
  <c r="AM33" i="54"/>
  <c r="AM34" i="54"/>
  <c r="AM35" i="54"/>
  <c r="AM36" i="54"/>
  <c r="AM37" i="54"/>
  <c r="AM38" i="54"/>
  <c r="AM39" i="54"/>
  <c r="AM40" i="54"/>
  <c r="AM41" i="54"/>
  <c r="AM42" i="54"/>
  <c r="AM43" i="54"/>
  <c r="AM44" i="54"/>
  <c r="AM45" i="54"/>
  <c r="AM46" i="54"/>
  <c r="AM47" i="54"/>
  <c r="AM48" i="54"/>
  <c r="AM49" i="54"/>
  <c r="AM50" i="54"/>
  <c r="AM51" i="54"/>
  <c r="AM52" i="54"/>
  <c r="AM53" i="54"/>
  <c r="AM54" i="54"/>
  <c r="AM55" i="54"/>
  <c r="AM56" i="54"/>
  <c r="AM57" i="54"/>
  <c r="AM58" i="54"/>
  <c r="AM59" i="54"/>
  <c r="AM60" i="54"/>
  <c r="AM61" i="54"/>
  <c r="AM62" i="54"/>
  <c r="AM63" i="54"/>
  <c r="AM64" i="54"/>
  <c r="AM65" i="54"/>
  <c r="AM66" i="54"/>
  <c r="AM67" i="54"/>
  <c r="AM68" i="54"/>
  <c r="AM69" i="54"/>
  <c r="AM70" i="54"/>
  <c r="AM71" i="54"/>
  <c r="AM72" i="54"/>
  <c r="AM73" i="54"/>
  <c r="AM74" i="54"/>
  <c r="AM75" i="54"/>
  <c r="AM76" i="54"/>
  <c r="AM77" i="54"/>
  <c r="AM78" i="54"/>
  <c r="AM79" i="54"/>
  <c r="AM80" i="54"/>
  <c r="AM81" i="54"/>
  <c r="AM82" i="54"/>
  <c r="AM83" i="54"/>
  <c r="AM84" i="54"/>
  <c r="AM85" i="54"/>
  <c r="AM86" i="54"/>
  <c r="AM87" i="54"/>
  <c r="AM88" i="54"/>
  <c r="AM89" i="54"/>
  <c r="AM90" i="54"/>
  <c r="AM91" i="54"/>
  <c r="AM92" i="54"/>
  <c r="AM93" i="54"/>
  <c r="AM94" i="54"/>
  <c r="AM95" i="54"/>
  <c r="AM96" i="54"/>
  <c r="AM97" i="54"/>
  <c r="AM98" i="54"/>
  <c r="AM99" i="54"/>
  <c r="AM100" i="54"/>
  <c r="AM101" i="54"/>
  <c r="AS6" i="54"/>
  <c r="AS7" i="54"/>
  <c r="AS8" i="54"/>
  <c r="AS9" i="54"/>
  <c r="AS10" i="54"/>
  <c r="AS11" i="54"/>
  <c r="AS12" i="54"/>
  <c r="AS13" i="54"/>
  <c r="AS14" i="54"/>
  <c r="AS15" i="54"/>
  <c r="AS16" i="54"/>
  <c r="AS17" i="54"/>
  <c r="AS18" i="54"/>
  <c r="AS19" i="54"/>
  <c r="AS20" i="54"/>
  <c r="AS21" i="54"/>
  <c r="AS22" i="54"/>
  <c r="AS23" i="54"/>
  <c r="AS24" i="54"/>
  <c r="AS25" i="54"/>
  <c r="AS26" i="54"/>
  <c r="AS27" i="54"/>
  <c r="AS28" i="54"/>
  <c r="AS29" i="54"/>
  <c r="AS30" i="54"/>
  <c r="AS31" i="54"/>
  <c r="AS32" i="54"/>
  <c r="AS33" i="54"/>
  <c r="AS34" i="54"/>
  <c r="AS35" i="54"/>
  <c r="AS36" i="54"/>
  <c r="AS37" i="54"/>
  <c r="AS38" i="54"/>
  <c r="AS39" i="54"/>
  <c r="AS40" i="54"/>
  <c r="AS41" i="54"/>
  <c r="AS42" i="54"/>
  <c r="AS43" i="54"/>
  <c r="AS44" i="54"/>
  <c r="AS45" i="54"/>
  <c r="AS46" i="54"/>
  <c r="AS47" i="54"/>
  <c r="AS48" i="54"/>
  <c r="AS49" i="54"/>
  <c r="AS50" i="54"/>
  <c r="AS51" i="54"/>
  <c r="AS52" i="54"/>
  <c r="AS53" i="54"/>
  <c r="AS54" i="54"/>
  <c r="AS55" i="54"/>
  <c r="AS56" i="54"/>
  <c r="AS57" i="54"/>
  <c r="AS58" i="54"/>
  <c r="AS59" i="54"/>
  <c r="AS60" i="54"/>
  <c r="AS61" i="54"/>
  <c r="AS62" i="54"/>
  <c r="AS63" i="54"/>
  <c r="AS64" i="54"/>
  <c r="AS65" i="54"/>
  <c r="AS66" i="54"/>
  <c r="AS67" i="54"/>
  <c r="AS68" i="54"/>
  <c r="AS69" i="54"/>
  <c r="AS70" i="54"/>
  <c r="AS71" i="54"/>
  <c r="AS72" i="54"/>
  <c r="AS73" i="54"/>
  <c r="AS74" i="54"/>
  <c r="AS75" i="54"/>
  <c r="AS76" i="54"/>
  <c r="AS77" i="54"/>
  <c r="AS78" i="54"/>
  <c r="AS79" i="54"/>
  <c r="AS80" i="54"/>
  <c r="AS81" i="54"/>
  <c r="AS82" i="54"/>
  <c r="AS83" i="54"/>
  <c r="AS84" i="54"/>
  <c r="AS85" i="54"/>
  <c r="AS86" i="54"/>
  <c r="AS87" i="54"/>
  <c r="AS88" i="54"/>
  <c r="AS89" i="54"/>
  <c r="AS90" i="54"/>
  <c r="AS91" i="54"/>
  <c r="AS92" i="54"/>
  <c r="AS93" i="54"/>
  <c r="AS94" i="54"/>
  <c r="AS95" i="54"/>
  <c r="AS96" i="54"/>
  <c r="AS97" i="54"/>
  <c r="AS98" i="54"/>
  <c r="AS99" i="54"/>
  <c r="AS100" i="54"/>
  <c r="AS101" i="54"/>
  <c r="AY6" i="54"/>
  <c r="AY7" i="54"/>
  <c r="AY8" i="54"/>
  <c r="AY9" i="54"/>
  <c r="AY10" i="54"/>
  <c r="AY11" i="54"/>
  <c r="AY12" i="54"/>
  <c r="AY13" i="54"/>
  <c r="AY14" i="54"/>
  <c r="AY15" i="54"/>
  <c r="AY16" i="54"/>
  <c r="AY17" i="54"/>
  <c r="AY18" i="54"/>
  <c r="AY19" i="54"/>
  <c r="AY20" i="54"/>
  <c r="AY21" i="54"/>
  <c r="AY22" i="54"/>
  <c r="AY23" i="54"/>
  <c r="AY24" i="54"/>
  <c r="AY25" i="54"/>
  <c r="AY26" i="54"/>
  <c r="AY27" i="54"/>
  <c r="AY28" i="54"/>
  <c r="AY29" i="54"/>
  <c r="AY30" i="54"/>
  <c r="AY31" i="54"/>
  <c r="AY32" i="54"/>
  <c r="AY33" i="54"/>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5" i="54"/>
  <c r="AY66" i="54"/>
  <c r="AY67" i="54"/>
  <c r="AY68" i="54"/>
  <c r="AY69" i="54"/>
  <c r="AY70" i="54"/>
  <c r="AY71" i="54"/>
  <c r="AY72" i="54"/>
  <c r="AY73" i="54"/>
  <c r="AY74" i="54"/>
  <c r="AY75" i="54"/>
  <c r="AY76" i="54"/>
  <c r="AY77" i="54"/>
  <c r="AY78" i="54"/>
  <c r="AY79" i="54"/>
  <c r="AY80" i="54"/>
  <c r="AY81" i="54"/>
  <c r="AY82" i="54"/>
  <c r="AY83" i="54"/>
  <c r="AY84" i="54"/>
  <c r="AY85" i="54"/>
  <c r="AY86" i="54"/>
  <c r="AY87" i="54"/>
  <c r="AY88" i="54"/>
  <c r="AY89" i="54"/>
  <c r="AY90" i="54"/>
  <c r="AY91" i="54"/>
  <c r="AY92" i="54"/>
  <c r="AY93" i="54"/>
  <c r="AY94" i="54"/>
  <c r="AY95" i="54"/>
  <c r="AY96" i="54"/>
  <c r="AY97" i="54"/>
  <c r="AY98" i="54"/>
  <c r="AY99" i="54"/>
  <c r="AY100" i="54"/>
  <c r="AY101" i="54"/>
  <c r="AS9" i="56"/>
  <c r="AS17" i="56"/>
  <c r="AS25" i="56"/>
  <c r="AS33" i="56"/>
  <c r="AS41" i="56"/>
  <c r="AS49" i="56"/>
  <c r="I83" i="56"/>
  <c r="AS10" i="56"/>
  <c r="AS18" i="56"/>
  <c r="AS26" i="56"/>
  <c r="AS34" i="56"/>
  <c r="AS42" i="56"/>
  <c r="AS50" i="56"/>
  <c r="I91" i="56"/>
  <c r="AS11" i="56"/>
  <c r="AS19" i="56"/>
  <c r="AS27" i="56"/>
  <c r="AS35" i="56"/>
  <c r="AS43" i="56"/>
  <c r="AS51" i="56"/>
  <c r="I99" i="56"/>
  <c r="C101" i="56"/>
  <c r="C100" i="56"/>
  <c r="C99" i="56"/>
  <c r="C98" i="56"/>
  <c r="C97" i="56"/>
  <c r="C96" i="56"/>
  <c r="C95" i="56"/>
  <c r="C94" i="56"/>
  <c r="C93" i="56"/>
  <c r="C92" i="56"/>
  <c r="C91" i="56"/>
  <c r="C90" i="56"/>
  <c r="C89" i="56"/>
  <c r="C88" i="56"/>
  <c r="C87" i="56"/>
  <c r="C86"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AY101" i="56"/>
  <c r="AY100" i="56"/>
  <c r="AY99" i="56"/>
  <c r="AY98" i="56"/>
  <c r="AY97" i="56"/>
  <c r="AY96" i="56"/>
  <c r="AY95" i="56"/>
  <c r="AY94" i="56"/>
  <c r="AY93" i="56"/>
  <c r="AY92" i="56"/>
  <c r="AY91" i="56"/>
  <c r="AY90" i="56"/>
  <c r="AY89" i="56"/>
  <c r="AY88" i="56"/>
  <c r="AY87" i="56"/>
  <c r="AY86" i="56"/>
  <c r="AY85" i="56"/>
  <c r="AY84" i="56"/>
  <c r="AY83" i="56"/>
  <c r="AY82" i="56"/>
  <c r="AY81" i="56"/>
  <c r="AY80" i="56"/>
  <c r="AY79" i="56"/>
  <c r="AY78" i="56"/>
  <c r="AY77" i="56"/>
  <c r="AY76" i="56"/>
  <c r="AY75" i="56"/>
  <c r="AY74" i="56"/>
  <c r="AY73" i="56"/>
  <c r="AY72" i="56"/>
  <c r="AY71" i="56"/>
  <c r="AY70" i="56"/>
  <c r="AY69" i="56"/>
  <c r="AY68" i="56"/>
  <c r="AY67" i="56"/>
  <c r="AY66" i="56"/>
  <c r="AY65" i="56"/>
  <c r="AY64" i="56"/>
  <c r="AY63" i="56"/>
  <c r="AY62" i="56"/>
  <c r="AY61" i="56"/>
  <c r="AY60" i="56"/>
  <c r="AY59" i="56"/>
  <c r="AY58" i="56"/>
  <c r="AY57" i="56"/>
  <c r="AY56" i="56"/>
  <c r="AY55" i="56"/>
  <c r="AY54" i="56"/>
  <c r="AS101" i="56"/>
  <c r="AS100" i="56"/>
  <c r="AS99" i="56"/>
  <c r="AS98" i="56"/>
  <c r="AS97" i="56"/>
  <c r="AS96" i="56"/>
  <c r="AS95" i="56"/>
  <c r="AS94" i="56"/>
  <c r="AS93" i="56"/>
  <c r="AS92" i="56"/>
  <c r="AS91" i="56"/>
  <c r="AS90" i="56"/>
  <c r="AS89" i="56"/>
  <c r="AS88" i="56"/>
  <c r="AS87" i="56"/>
  <c r="AS86" i="56"/>
  <c r="AS85" i="56"/>
  <c r="AS84" i="56"/>
  <c r="AS83" i="56"/>
  <c r="AS82" i="56"/>
  <c r="AS81" i="56"/>
  <c r="AS80" i="56"/>
  <c r="AS79" i="56"/>
  <c r="AS78" i="56"/>
  <c r="AS77" i="56"/>
  <c r="AS76" i="56"/>
  <c r="AS75" i="56"/>
  <c r="AS74" i="56"/>
  <c r="AS73" i="56"/>
  <c r="AS72" i="56"/>
  <c r="AS71" i="56"/>
  <c r="AS70" i="56"/>
  <c r="AS69" i="56"/>
  <c r="AS68" i="56"/>
  <c r="AS67" i="56"/>
  <c r="AS66" i="56"/>
  <c r="AS65" i="56"/>
  <c r="AS64" i="56"/>
  <c r="AS63" i="56"/>
  <c r="AS62" i="56"/>
  <c r="AS61" i="56"/>
  <c r="AS60" i="56"/>
  <c r="AS59" i="56"/>
  <c r="AS58" i="56"/>
  <c r="AS57" i="56"/>
  <c r="AS56" i="56"/>
  <c r="AS55" i="56"/>
  <c r="AS54" i="56"/>
  <c r="AM101" i="56"/>
  <c r="AM100" i="56"/>
  <c r="AM99" i="56"/>
  <c r="AM98" i="56"/>
  <c r="AM97" i="56"/>
  <c r="AM96" i="56"/>
  <c r="AM95" i="56"/>
  <c r="AM94" i="56"/>
  <c r="AM93" i="56"/>
  <c r="AM92" i="56"/>
  <c r="AM91" i="56"/>
  <c r="AM90" i="56"/>
  <c r="AM89" i="56"/>
  <c r="AM88" i="56"/>
  <c r="AM87" i="56"/>
  <c r="AM86" i="56"/>
  <c r="AM85" i="56"/>
  <c r="AM84" i="56"/>
  <c r="AM83" i="56"/>
  <c r="AM82" i="56"/>
  <c r="AM81" i="56"/>
  <c r="AM80" i="56"/>
  <c r="AM79" i="56"/>
  <c r="AM78" i="56"/>
  <c r="AM77" i="56"/>
  <c r="AM76" i="56"/>
  <c r="AM75" i="56"/>
  <c r="AM74" i="56"/>
  <c r="AM73" i="56"/>
  <c r="AM72" i="56"/>
  <c r="AM71" i="56"/>
  <c r="AM70" i="56"/>
  <c r="AM69" i="56"/>
  <c r="AM68" i="56"/>
  <c r="AM67" i="56"/>
  <c r="AM66" i="56"/>
  <c r="AM65" i="56"/>
  <c r="AM64" i="56"/>
  <c r="AM63" i="56"/>
  <c r="AM62" i="56"/>
  <c r="AM61" i="56"/>
  <c r="AM60" i="56"/>
  <c r="AM59" i="56"/>
  <c r="AM58" i="56"/>
  <c r="AM57" i="56"/>
  <c r="AM56" i="56"/>
  <c r="AM55" i="56"/>
  <c r="AM54" i="56"/>
  <c r="AG101" i="56"/>
  <c r="AG100" i="56"/>
  <c r="AG99" i="56"/>
  <c r="AG98" i="56"/>
  <c r="AG97" i="56"/>
  <c r="AG96" i="56"/>
  <c r="AG95" i="56"/>
  <c r="AG94" i="56"/>
  <c r="AG93" i="56"/>
  <c r="AG92" i="56"/>
  <c r="AG91" i="56"/>
  <c r="AG90" i="56"/>
  <c r="AG89" i="56"/>
  <c r="AG88" i="56"/>
  <c r="AG87" i="56"/>
  <c r="AG86" i="56"/>
  <c r="AG85" i="56"/>
  <c r="AG84" i="56"/>
  <c r="AG83" i="56"/>
  <c r="AG82" i="56"/>
  <c r="AG81" i="56"/>
  <c r="AG80" i="56"/>
  <c r="AG79" i="56"/>
  <c r="AG78" i="56"/>
  <c r="AG77" i="56"/>
  <c r="AG76" i="56"/>
  <c r="AG75" i="56"/>
  <c r="AG74" i="56"/>
  <c r="AG73" i="56"/>
  <c r="AG72" i="56"/>
  <c r="AG71" i="56"/>
  <c r="AG70" i="56"/>
  <c r="AG69" i="56"/>
  <c r="AG68" i="56"/>
  <c r="AG67" i="56"/>
  <c r="AG66" i="56"/>
  <c r="AG65" i="56"/>
  <c r="AG64" i="56"/>
  <c r="AG63" i="56"/>
  <c r="AG62" i="56"/>
  <c r="AG61" i="56"/>
  <c r="AG60" i="56"/>
  <c r="AG59" i="56"/>
  <c r="AG58" i="56"/>
  <c r="AG57" i="56"/>
  <c r="AG56" i="56"/>
  <c r="AG55" i="56"/>
  <c r="AG54" i="56"/>
  <c r="AA101" i="56"/>
  <c r="AA100" i="56"/>
  <c r="AA99" i="56"/>
  <c r="AA98" i="56"/>
  <c r="AA97" i="56"/>
  <c r="AA96" i="56"/>
  <c r="AA95" i="56"/>
  <c r="AA94" i="56"/>
  <c r="AA93" i="56"/>
  <c r="AA92" i="56"/>
  <c r="AA91" i="56"/>
  <c r="AA90" i="56"/>
  <c r="AA89" i="56"/>
  <c r="AA88" i="56"/>
  <c r="AA87" i="56"/>
  <c r="AA86" i="56"/>
  <c r="AA85" i="56"/>
  <c r="AA84" i="56"/>
  <c r="AA83" i="56"/>
  <c r="AA82" i="56"/>
  <c r="AA81" i="56"/>
  <c r="AA80" i="56"/>
  <c r="AA79" i="56"/>
  <c r="AA78" i="56"/>
  <c r="AA77" i="56"/>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O101" i="56"/>
  <c r="O100" i="56"/>
  <c r="O99" i="56"/>
  <c r="O98" i="56"/>
  <c r="O97" i="56"/>
  <c r="O96" i="56"/>
  <c r="O95" i="56"/>
  <c r="O94" i="56"/>
  <c r="O93" i="56"/>
  <c r="O92" i="56"/>
  <c r="O91" i="56"/>
  <c r="O90" i="56"/>
  <c r="O89" i="56"/>
  <c r="O88" i="56"/>
  <c r="O87" i="56"/>
  <c r="O86" i="56"/>
  <c r="O85" i="56"/>
  <c r="O84" i="56"/>
  <c r="O83" i="56"/>
  <c r="O82" i="56"/>
  <c r="O81" i="56"/>
  <c r="O80" i="56"/>
  <c r="O79" i="56"/>
  <c r="O78" i="56"/>
  <c r="O77" i="56"/>
  <c r="O76" i="56"/>
  <c r="O75" i="56"/>
  <c r="O74" i="56"/>
  <c r="O73" i="56"/>
  <c r="O72" i="56"/>
  <c r="O71" i="56"/>
  <c r="O70" i="56"/>
  <c r="O69" i="56"/>
  <c r="O68" i="56"/>
  <c r="O67" i="56"/>
  <c r="O66" i="56"/>
  <c r="O65" i="56"/>
  <c r="O64" i="56"/>
  <c r="O63" i="56"/>
  <c r="O62" i="56"/>
  <c r="O61" i="56"/>
  <c r="O60" i="56"/>
  <c r="O59" i="56"/>
  <c r="O58" i="56"/>
  <c r="O57" i="56"/>
  <c r="O56" i="56"/>
  <c r="O55" i="56"/>
  <c r="O54" i="56"/>
  <c r="I98" i="56"/>
  <c r="I90" i="56"/>
  <c r="I82" i="56"/>
  <c r="I74" i="56"/>
  <c r="I66" i="56"/>
  <c r="I58" i="56"/>
  <c r="AM53" i="56"/>
  <c r="AM52" i="56"/>
  <c r="AM51" i="56"/>
  <c r="AM50" i="56"/>
  <c r="AM49" i="56"/>
  <c r="AM48" i="56"/>
  <c r="AM47" i="56"/>
  <c r="AM46" i="56"/>
  <c r="AM45" i="56"/>
  <c r="AM44" i="56"/>
  <c r="AM43" i="56"/>
  <c r="AM42" i="56"/>
  <c r="AM41" i="56"/>
  <c r="AM40" i="56"/>
  <c r="AM39" i="56"/>
  <c r="AM38" i="56"/>
  <c r="AM37" i="56"/>
  <c r="AM36" i="56"/>
  <c r="AM35" i="56"/>
  <c r="AM34" i="56"/>
  <c r="AM33" i="56"/>
  <c r="AM32" i="56"/>
  <c r="AM31" i="56"/>
  <c r="AM30" i="56"/>
  <c r="AM29" i="56"/>
  <c r="AM28" i="56"/>
  <c r="AM27" i="56"/>
  <c r="AM26" i="56"/>
  <c r="AM25" i="56"/>
  <c r="AM24" i="56"/>
  <c r="AM23" i="56"/>
  <c r="AM22" i="56"/>
  <c r="AM21" i="56"/>
  <c r="AM20" i="56"/>
  <c r="AM19" i="56"/>
  <c r="AM18" i="56"/>
  <c r="AM17" i="56"/>
  <c r="AM16" i="56"/>
  <c r="AM15" i="56"/>
  <c r="AM14" i="56"/>
  <c r="AM13" i="56"/>
  <c r="AM12" i="56"/>
  <c r="AM11" i="56"/>
  <c r="AM10" i="56"/>
  <c r="AM9" i="56"/>
  <c r="AM8" i="56"/>
  <c r="AM7" i="56"/>
  <c r="AM6" i="56"/>
  <c r="I97" i="56"/>
  <c r="I89" i="56"/>
  <c r="I81" i="56"/>
  <c r="I73" i="56"/>
  <c r="I65" i="56"/>
  <c r="I57" i="56"/>
  <c r="AG53" i="56"/>
  <c r="AG52" i="56"/>
  <c r="AG51" i="56"/>
  <c r="AG50" i="56"/>
  <c r="AG49" i="56"/>
  <c r="AG48" i="56"/>
  <c r="AG47" i="56"/>
  <c r="AG46" i="56"/>
  <c r="AG45" i="56"/>
  <c r="AG44" i="56"/>
  <c r="AG43" i="56"/>
  <c r="AG42" i="56"/>
  <c r="AG41" i="56"/>
  <c r="AG40" i="56"/>
  <c r="AG39" i="56"/>
  <c r="AG38" i="56"/>
  <c r="AG37" i="56"/>
  <c r="AG36" i="56"/>
  <c r="AG35" i="56"/>
  <c r="AG34" i="56"/>
  <c r="AG33" i="56"/>
  <c r="AG32" i="56"/>
  <c r="AG31" i="56"/>
  <c r="AG30" i="56"/>
  <c r="AG29" i="56"/>
  <c r="AG28" i="56"/>
  <c r="AG27" i="56"/>
  <c r="AG26" i="56"/>
  <c r="AG25" i="56"/>
  <c r="AG24" i="56"/>
  <c r="AG23" i="56"/>
  <c r="AG22" i="56"/>
  <c r="AG21" i="56"/>
  <c r="AG20" i="56"/>
  <c r="AG19" i="56"/>
  <c r="AG18" i="56"/>
  <c r="AG17" i="56"/>
  <c r="AG16" i="56"/>
  <c r="AG15" i="56"/>
  <c r="AG14" i="56"/>
  <c r="AG13" i="56"/>
  <c r="AG12" i="56"/>
  <c r="AG11" i="56"/>
  <c r="AG10" i="56"/>
  <c r="AG9" i="56"/>
  <c r="AG8" i="56"/>
  <c r="AG7" i="56"/>
  <c r="AG6" i="56"/>
  <c r="I96" i="56"/>
  <c r="I88" i="56"/>
  <c r="I80" i="56"/>
  <c r="I72" i="56"/>
  <c r="I64" i="56"/>
  <c r="I56" i="56"/>
  <c r="AA53" i="56"/>
  <c r="AA52" i="56"/>
  <c r="AA51" i="56"/>
  <c r="AA50" i="56"/>
  <c r="AA49" i="56"/>
  <c r="AA48" i="56"/>
  <c r="AA47" i="56"/>
  <c r="AA46" i="56"/>
  <c r="AA45" i="56"/>
  <c r="AA44" i="56"/>
  <c r="AA43" i="56"/>
  <c r="AA42" i="56"/>
  <c r="AA41" i="56"/>
  <c r="AA40" i="56"/>
  <c r="AA39" i="56"/>
  <c r="AA38" i="56"/>
  <c r="AA37" i="56"/>
  <c r="AA36" i="56"/>
  <c r="AA35" i="56"/>
  <c r="AA34" i="56"/>
  <c r="AA33" i="56"/>
  <c r="AA32" i="56"/>
  <c r="AA31" i="56"/>
  <c r="AA30" i="56"/>
  <c r="AA29" i="56"/>
  <c r="AA28" i="56"/>
  <c r="AA27" i="56"/>
  <c r="AA26" i="56"/>
  <c r="AA25" i="56"/>
  <c r="AA24" i="56"/>
  <c r="AA23" i="56"/>
  <c r="AA22" i="56"/>
  <c r="AA21" i="56"/>
  <c r="AA20" i="56"/>
  <c r="AA19" i="56"/>
  <c r="AA18" i="56"/>
  <c r="AA17" i="56"/>
  <c r="AA16" i="56"/>
  <c r="AA15" i="56"/>
  <c r="AA14" i="56"/>
  <c r="AA13" i="56"/>
  <c r="AA12" i="56"/>
  <c r="AA11" i="56"/>
  <c r="AA10" i="56"/>
  <c r="AA9" i="56"/>
  <c r="AA8" i="56"/>
  <c r="AA7" i="56"/>
  <c r="AA6" i="56"/>
  <c r="I95" i="56"/>
  <c r="I87" i="56"/>
  <c r="I79" i="56"/>
  <c r="I71" i="56"/>
  <c r="I63" i="56"/>
  <c r="I55" i="56"/>
  <c r="O53" i="56"/>
  <c r="O52" i="56"/>
  <c r="O51" i="56"/>
  <c r="O50" i="56"/>
  <c r="O49" i="56"/>
  <c r="O48" i="56"/>
  <c r="O47" i="56"/>
  <c r="O46" i="56"/>
  <c r="O45" i="56"/>
  <c r="O44" i="56"/>
  <c r="O43" i="56"/>
  <c r="O42" i="56"/>
  <c r="O41" i="56"/>
  <c r="O40" i="56"/>
  <c r="O39" i="56"/>
  <c r="O38" i="56"/>
  <c r="O37" i="56"/>
  <c r="O36" i="56"/>
  <c r="O35" i="56"/>
  <c r="O34" i="56"/>
  <c r="O33" i="56"/>
  <c r="O32" i="56"/>
  <c r="O31" i="56"/>
  <c r="O30" i="56"/>
  <c r="O29" i="56"/>
  <c r="O28" i="56"/>
  <c r="O27" i="56"/>
  <c r="O26" i="56"/>
  <c r="O25" i="56"/>
  <c r="O24" i="56"/>
  <c r="O23" i="56"/>
  <c r="O22" i="56"/>
  <c r="O21" i="56"/>
  <c r="O20" i="56"/>
  <c r="O19" i="56"/>
  <c r="O18" i="56"/>
  <c r="O17" i="56"/>
  <c r="O16" i="56"/>
  <c r="O15" i="56"/>
  <c r="O14" i="56"/>
  <c r="O13" i="56"/>
  <c r="O12" i="56"/>
  <c r="O11" i="56"/>
  <c r="O10" i="56"/>
  <c r="O9" i="56"/>
  <c r="O8" i="56"/>
  <c r="O7" i="56"/>
  <c r="O6" i="56"/>
  <c r="I94" i="56"/>
  <c r="I86" i="56"/>
  <c r="I78" i="56"/>
  <c r="I70" i="56"/>
  <c r="I62" i="56"/>
  <c r="I54" i="56"/>
  <c r="I53" i="56"/>
  <c r="I52" i="56"/>
  <c r="I51" i="56"/>
  <c r="I50" i="56"/>
  <c r="I49" i="56"/>
  <c r="I48" i="56"/>
  <c r="I47" i="56"/>
  <c r="I46" i="56"/>
  <c r="I45" i="56"/>
  <c r="I44" i="56"/>
  <c r="I43" i="56"/>
  <c r="I42" i="56"/>
  <c r="I41" i="56"/>
  <c r="I40" i="56"/>
  <c r="I39" i="56"/>
  <c r="I38" i="56"/>
  <c r="I37" i="56"/>
  <c r="I36" i="56"/>
  <c r="I35" i="56"/>
  <c r="I34" i="56"/>
  <c r="I33" i="56"/>
  <c r="I32" i="56"/>
  <c r="I31" i="56"/>
  <c r="I30" i="56"/>
  <c r="I29" i="56"/>
  <c r="I28" i="56"/>
  <c r="I27" i="56"/>
  <c r="I26" i="56"/>
  <c r="I25" i="56"/>
  <c r="I24" i="56"/>
  <c r="I23" i="56"/>
  <c r="I22" i="56"/>
  <c r="I21" i="56"/>
  <c r="I20" i="56"/>
  <c r="I19" i="56"/>
  <c r="I18" i="56"/>
  <c r="I17" i="56"/>
  <c r="I16" i="56"/>
  <c r="I15" i="56"/>
  <c r="I14" i="56"/>
  <c r="I13" i="56"/>
  <c r="I12" i="56"/>
  <c r="I11" i="56"/>
  <c r="I10" i="56"/>
  <c r="I9" i="56"/>
  <c r="I8" i="56"/>
  <c r="I7" i="56"/>
  <c r="I6" i="56"/>
  <c r="I101" i="56"/>
  <c r="I93" i="56"/>
  <c r="I85" i="56"/>
  <c r="I77" i="56"/>
  <c r="I69" i="56"/>
  <c r="I61"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C8" i="56"/>
  <c r="C7" i="56"/>
  <c r="C6" i="56"/>
  <c r="I100" i="56"/>
  <c r="I92" i="56"/>
  <c r="I84" i="56"/>
  <c r="I76" i="56"/>
  <c r="I68" i="56"/>
  <c r="I60" i="56"/>
  <c r="AY53" i="56"/>
  <c r="AY52" i="56"/>
  <c r="AY51" i="56"/>
  <c r="AY50" i="56"/>
  <c r="AY49" i="56"/>
  <c r="AY48" i="56"/>
  <c r="AY47" i="56"/>
  <c r="AY46" i="56"/>
  <c r="AY45" i="56"/>
  <c r="AY44" i="56"/>
  <c r="AY43" i="56"/>
  <c r="AY42" i="56"/>
  <c r="AY41" i="56"/>
  <c r="AY40" i="56"/>
  <c r="AY39" i="56"/>
  <c r="AY38" i="56"/>
  <c r="AY37" i="56"/>
  <c r="AY36" i="56"/>
  <c r="AY35" i="56"/>
  <c r="AY34" i="56"/>
  <c r="AY33" i="56"/>
  <c r="AY32" i="56"/>
  <c r="AY31" i="56"/>
  <c r="AY30" i="56"/>
  <c r="AY29" i="56"/>
  <c r="AY28" i="56"/>
  <c r="AY27" i="56"/>
  <c r="AY26" i="56"/>
  <c r="AY25" i="56"/>
  <c r="AY24" i="56"/>
  <c r="AY23" i="56"/>
  <c r="AY22" i="56"/>
  <c r="AY21" i="56"/>
  <c r="AY20" i="56"/>
  <c r="AY19" i="56"/>
  <c r="AY18" i="56"/>
  <c r="AY17" i="56"/>
  <c r="AY16" i="56"/>
  <c r="AY15" i="56"/>
  <c r="AY14" i="56"/>
  <c r="AY13" i="56"/>
  <c r="AY12" i="56"/>
  <c r="AY11" i="56"/>
  <c r="AY10" i="56"/>
  <c r="AY9" i="56"/>
  <c r="AY8" i="56"/>
  <c r="AY7" i="56"/>
  <c r="AY6" i="56"/>
  <c r="AS12" i="56"/>
  <c r="AS20" i="56"/>
  <c r="AS28" i="56"/>
  <c r="AS36" i="56"/>
  <c r="AS44" i="56"/>
  <c r="AS52" i="56"/>
  <c r="AS13" i="56"/>
  <c r="AS21" i="56"/>
  <c r="AS29" i="56"/>
  <c r="AS37" i="56"/>
  <c r="AS45" i="56"/>
  <c r="AS53" i="56"/>
  <c r="AS6" i="56"/>
  <c r="AS14" i="56"/>
  <c r="AS22" i="56"/>
  <c r="AS30" i="56"/>
  <c r="AS38" i="56"/>
  <c r="AS46" i="56"/>
  <c r="I59" i="56"/>
  <c r="AS7" i="56"/>
  <c r="AS15" i="56"/>
  <c r="AS23" i="56"/>
  <c r="AS31" i="56"/>
  <c r="AS39" i="56"/>
  <c r="AS47" i="56"/>
  <c r="I67" i="56"/>
  <c r="O6" i="58"/>
  <c r="O7" i="58"/>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G6" i="58"/>
  <c r="AG7" i="58"/>
  <c r="AG8" i="58"/>
  <c r="AG9" i="58"/>
  <c r="AG10" i="58"/>
  <c r="AG11" i="58"/>
  <c r="AG12" i="58"/>
  <c r="AG13" i="58"/>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M6" i="58"/>
  <c r="AM7" i="58"/>
  <c r="AM8" i="58"/>
  <c r="AM9" i="58"/>
  <c r="AM10" i="58"/>
  <c r="AM11" i="58"/>
  <c r="AM12" i="58"/>
  <c r="AM13" i="58"/>
  <c r="AM14" i="58"/>
  <c r="AM15" i="58"/>
  <c r="AM16" i="58"/>
  <c r="AM17" i="58"/>
  <c r="AM18" i="58"/>
  <c r="AM19" i="58"/>
  <c r="AM20" i="58"/>
  <c r="AM21" i="58"/>
  <c r="AM22" i="58"/>
  <c r="AM23" i="58"/>
  <c r="AM24" i="58"/>
  <c r="AM25" i="58"/>
  <c r="AM26" i="58"/>
  <c r="AM27" i="58"/>
  <c r="AM28" i="58"/>
  <c r="AM29" i="58"/>
  <c r="AM30" i="58"/>
  <c r="AM31" i="58"/>
  <c r="AM32" i="58"/>
  <c r="AM33" i="58"/>
  <c r="AM34" i="58"/>
  <c r="AM35" i="58"/>
  <c r="AM36" i="58"/>
  <c r="AM37" i="58"/>
  <c r="AM38" i="58"/>
  <c r="AM39" i="58"/>
  <c r="AM40" i="58"/>
  <c r="AM41" i="58"/>
  <c r="AM42" i="58"/>
  <c r="AM43" i="58"/>
  <c r="AM44" i="58"/>
  <c r="AM45" i="58"/>
  <c r="AM46" i="58"/>
  <c r="AM47" i="58"/>
  <c r="AM48" i="58"/>
  <c r="AM49" i="58"/>
  <c r="AM50" i="58"/>
  <c r="AM51" i="58"/>
  <c r="AM52" i="58"/>
  <c r="AM53" i="58"/>
  <c r="AM54" i="58"/>
  <c r="AM55" i="58"/>
  <c r="AM56" i="58"/>
  <c r="AM57" i="58"/>
  <c r="AM58" i="58"/>
  <c r="AM59" i="58"/>
  <c r="AM60" i="58"/>
  <c r="AM61" i="58"/>
  <c r="AM62" i="58"/>
  <c r="AM63" i="58"/>
  <c r="AM64" i="58"/>
  <c r="AM65" i="58"/>
  <c r="AM66" i="58"/>
  <c r="AM67" i="58"/>
  <c r="AM68" i="58"/>
  <c r="AM69" i="58"/>
  <c r="AM70" i="58"/>
  <c r="AM71" i="58"/>
  <c r="AM72" i="58"/>
  <c r="AM73" i="58"/>
  <c r="AM74" i="58"/>
  <c r="AM75" i="58"/>
  <c r="AM76" i="58"/>
  <c r="AM77" i="58"/>
  <c r="AM78" i="58"/>
  <c r="AM79" i="58"/>
  <c r="AM80" i="58"/>
  <c r="AM81" i="58"/>
  <c r="AM82" i="58"/>
  <c r="AM83" i="58"/>
  <c r="AM84" i="58"/>
  <c r="AM85" i="58"/>
  <c r="AM86" i="58"/>
  <c r="AM87" i="58"/>
  <c r="AM88" i="58"/>
  <c r="AM89" i="58"/>
  <c r="AM90" i="58"/>
  <c r="AM91" i="58"/>
  <c r="AM92" i="58"/>
  <c r="AM93" i="58"/>
  <c r="AM94" i="58"/>
  <c r="AM95" i="58"/>
  <c r="AM96" i="58"/>
  <c r="AM97" i="58"/>
  <c r="AM98" i="58"/>
  <c r="AM99" i="58"/>
  <c r="AM100" i="58"/>
  <c r="AM101" i="58"/>
  <c r="AS6" i="58"/>
  <c r="AS7" i="58"/>
  <c r="AS8" i="58"/>
  <c r="AS9" i="58"/>
  <c r="AS10" i="58"/>
  <c r="AS11" i="58"/>
  <c r="AS12" i="58"/>
  <c r="AS13" i="58"/>
  <c r="AS14" i="58"/>
  <c r="AS15" i="58"/>
  <c r="AS16" i="58"/>
  <c r="AS17" i="58"/>
  <c r="AS18" i="58"/>
  <c r="AS19" i="58"/>
  <c r="AS20" i="58"/>
  <c r="AS21" i="58"/>
  <c r="AS22" i="58"/>
  <c r="AS23" i="58"/>
  <c r="AS24" i="58"/>
  <c r="AS25" i="58"/>
  <c r="AS26" i="58"/>
  <c r="AS27" i="58"/>
  <c r="AS28" i="58"/>
  <c r="AS29" i="58"/>
  <c r="AS30" i="58"/>
  <c r="AS31" i="58"/>
  <c r="AS32" i="58"/>
  <c r="AS33" i="58"/>
  <c r="AS34" i="58"/>
  <c r="AS35" i="58"/>
  <c r="AS36" i="58"/>
  <c r="AS37" i="58"/>
  <c r="AS38" i="58"/>
  <c r="AS39" i="58"/>
  <c r="AS40" i="58"/>
  <c r="AS41" i="58"/>
  <c r="AS42" i="58"/>
  <c r="AS43" i="58"/>
  <c r="AS44" i="58"/>
  <c r="AS45" i="58"/>
  <c r="AS46" i="58"/>
  <c r="AS47" i="58"/>
  <c r="AS48" i="58"/>
  <c r="AS49" i="58"/>
  <c r="AS50" i="58"/>
  <c r="AS51" i="58"/>
  <c r="AS52" i="58"/>
  <c r="AS53" i="58"/>
  <c r="AS54" i="58"/>
  <c r="AS55" i="58"/>
  <c r="AS56" i="58"/>
  <c r="AS57" i="58"/>
  <c r="AS58" i="58"/>
  <c r="AS59" i="58"/>
  <c r="AS60" i="58"/>
  <c r="AS61" i="58"/>
  <c r="AS62" i="58"/>
  <c r="AS63" i="58"/>
  <c r="AS64" i="58"/>
  <c r="AS65" i="58"/>
  <c r="AS66" i="58"/>
  <c r="AS67" i="58"/>
  <c r="AS68" i="58"/>
  <c r="AS69" i="58"/>
  <c r="AS70" i="58"/>
  <c r="AS71" i="58"/>
  <c r="AS72" i="58"/>
  <c r="AS73" i="58"/>
  <c r="AS74" i="58"/>
  <c r="AS75" i="58"/>
  <c r="AS76" i="58"/>
  <c r="AS77" i="58"/>
  <c r="AS78" i="58"/>
  <c r="AS79" i="58"/>
  <c r="AS80" i="58"/>
  <c r="AS81" i="58"/>
  <c r="AS82" i="58"/>
  <c r="AS83" i="58"/>
  <c r="AS84" i="58"/>
  <c r="AS85" i="58"/>
  <c r="AS86" i="58"/>
  <c r="AS87" i="58"/>
  <c r="AS88" i="58"/>
  <c r="AS89" i="58"/>
  <c r="AS90" i="58"/>
  <c r="AS91" i="58"/>
  <c r="AS92" i="58"/>
  <c r="AS93" i="58"/>
  <c r="AS94" i="58"/>
  <c r="AS95" i="58"/>
  <c r="AS96" i="58"/>
  <c r="AS97" i="58"/>
  <c r="AS98" i="58"/>
  <c r="AS99" i="58"/>
  <c r="AS100" i="58"/>
  <c r="AS101" i="58"/>
  <c r="AY6" i="58"/>
  <c r="AY7" i="58"/>
  <c r="AY8" i="58"/>
  <c r="AY9" i="58"/>
  <c r="AY10" i="58"/>
  <c r="AY11" i="58"/>
  <c r="AY12" i="58"/>
  <c r="AY13" i="58"/>
  <c r="AY14" i="58"/>
  <c r="AY15" i="58"/>
  <c r="AY16" i="58"/>
  <c r="AY17" i="58"/>
  <c r="AY18" i="58"/>
  <c r="AY19" i="58"/>
  <c r="AY20" i="58"/>
  <c r="AY21" i="58"/>
  <c r="AY22" i="58"/>
  <c r="AY23" i="58"/>
  <c r="AY24" i="58"/>
  <c r="AY25" i="58"/>
  <c r="AY26" i="58"/>
  <c r="AY27" i="58"/>
  <c r="AY28" i="58"/>
  <c r="AY29" i="58"/>
  <c r="AY30" i="58"/>
  <c r="AY31" i="58"/>
  <c r="AY32" i="58"/>
  <c r="AY33" i="58"/>
  <c r="AY34" i="58"/>
  <c r="AY35" i="58"/>
  <c r="AY36" i="58"/>
  <c r="AY37" i="58"/>
  <c r="AY38" i="58"/>
  <c r="AY39" i="58"/>
  <c r="AY40" i="58"/>
  <c r="AY41" i="58"/>
  <c r="AY42" i="58"/>
  <c r="AY43" i="58"/>
  <c r="AY44" i="58"/>
  <c r="AY45" i="58"/>
  <c r="AY46" i="58"/>
  <c r="AY47" i="58"/>
  <c r="AY48" i="58"/>
  <c r="AY49" i="58"/>
  <c r="AY50" i="58"/>
  <c r="AY51" i="58"/>
  <c r="AY52" i="58"/>
  <c r="AY53" i="58"/>
  <c r="AY54" i="58"/>
  <c r="AY55" i="58"/>
  <c r="AY56" i="58"/>
  <c r="AY57" i="58"/>
  <c r="AY58" i="58"/>
  <c r="AY59" i="58"/>
  <c r="AY60" i="58"/>
  <c r="AY61" i="58"/>
  <c r="AY62" i="58"/>
  <c r="AY63" i="58"/>
  <c r="AY64" i="58"/>
  <c r="AY65" i="58"/>
  <c r="AY66" i="58"/>
  <c r="AY67" i="58"/>
  <c r="AY68" i="58"/>
  <c r="AY69" i="58"/>
  <c r="AY70" i="58"/>
  <c r="AY71" i="58"/>
  <c r="AY72" i="58"/>
  <c r="AY73" i="58"/>
  <c r="AY74" i="58"/>
  <c r="AY75" i="58"/>
  <c r="AY76" i="58"/>
  <c r="AY77" i="58"/>
  <c r="AY78" i="58"/>
  <c r="AY79" i="58"/>
  <c r="AY80" i="58"/>
  <c r="AY81" i="58"/>
  <c r="AY82" i="58"/>
  <c r="AY83" i="58"/>
  <c r="AY84" i="58"/>
  <c r="AY85" i="58"/>
  <c r="AY86" i="58"/>
  <c r="AY87" i="58"/>
  <c r="AY88" i="58"/>
  <c r="AY89" i="58"/>
  <c r="AY90" i="58"/>
  <c r="AY91" i="58"/>
  <c r="AY92" i="58"/>
  <c r="AY93" i="58"/>
  <c r="AY94" i="58"/>
  <c r="AY95" i="58"/>
  <c r="AY96" i="58"/>
  <c r="AY97" i="58"/>
  <c r="AY98" i="58"/>
  <c r="AY99" i="58"/>
  <c r="AY100" i="58"/>
  <c r="AY101"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C101" i="58"/>
  <c r="AG6" i="48"/>
  <c r="AG7" i="48"/>
  <c r="AG8" i="48"/>
  <c r="AG9" i="48"/>
  <c r="AG10" i="48"/>
  <c r="AG11" i="48"/>
  <c r="AG12" i="48"/>
  <c r="AG13" i="48"/>
  <c r="AG14" i="48"/>
  <c r="AG15" i="48"/>
  <c r="AG16" i="48"/>
  <c r="AG17" i="48"/>
  <c r="AG18" i="48"/>
  <c r="AG19" i="48"/>
  <c r="AG20" i="48"/>
  <c r="AG21" i="48"/>
  <c r="AG22" i="48"/>
  <c r="AG23" i="48"/>
  <c r="AG24" i="48"/>
  <c r="AG25" i="48"/>
  <c r="AG26" i="48"/>
  <c r="AG27" i="48"/>
  <c r="AG28" i="48"/>
  <c r="AG29" i="48"/>
  <c r="AG30" i="48"/>
  <c r="AG31" i="48"/>
  <c r="AG32" i="48"/>
  <c r="AG33" i="48"/>
  <c r="AG34" i="48"/>
  <c r="AG35" i="48"/>
  <c r="AG36" i="48"/>
  <c r="AG37" i="48"/>
  <c r="AG38" i="48"/>
  <c r="AG39" i="48"/>
  <c r="AG40" i="48"/>
  <c r="AG41" i="48"/>
  <c r="AG42" i="48"/>
  <c r="AG43" i="48"/>
  <c r="AG44" i="48"/>
  <c r="AG45" i="48"/>
  <c r="AG46" i="48"/>
  <c r="AG47" i="48"/>
  <c r="AG48" i="48"/>
  <c r="AG49" i="48"/>
  <c r="AG50" i="48"/>
  <c r="AG51" i="48"/>
  <c r="AG52" i="48"/>
  <c r="AG53" i="48"/>
  <c r="AG54" i="48"/>
  <c r="AG55" i="48"/>
  <c r="AG56" i="48"/>
  <c r="AG57" i="48"/>
  <c r="AG58" i="48"/>
  <c r="AG59" i="48"/>
  <c r="AG60" i="48"/>
  <c r="AG61" i="48"/>
  <c r="AG62" i="48"/>
  <c r="AG63" i="48"/>
  <c r="AG64" i="48"/>
  <c r="AG65" i="48"/>
  <c r="AG66" i="48"/>
  <c r="AG67" i="48"/>
  <c r="AG68" i="48"/>
  <c r="AG69" i="48"/>
  <c r="AG70" i="48"/>
  <c r="AG71" i="48"/>
  <c r="AG72" i="48"/>
  <c r="AG73" i="48"/>
  <c r="AG74" i="48"/>
  <c r="AG75" i="48"/>
  <c r="AG76" i="48"/>
  <c r="AG77" i="48"/>
  <c r="AG78" i="48"/>
  <c r="AG79" i="48"/>
  <c r="AG80" i="48"/>
  <c r="AG81" i="48"/>
  <c r="AG82" i="48"/>
  <c r="AG83" i="48"/>
  <c r="AG84" i="48"/>
  <c r="AG85" i="48"/>
  <c r="AG86" i="48"/>
  <c r="AG87" i="48"/>
  <c r="AG88" i="48"/>
  <c r="AG89" i="48"/>
  <c r="AG90" i="48"/>
  <c r="AG91" i="48"/>
  <c r="AG92" i="48"/>
  <c r="AG93" i="48"/>
  <c r="AG94" i="48"/>
  <c r="AG95" i="48"/>
  <c r="AG96" i="48"/>
  <c r="AG97" i="48"/>
  <c r="AG98" i="48"/>
  <c r="AG99" i="48"/>
  <c r="AG100" i="48"/>
  <c r="AG101" i="48"/>
  <c r="AM6" i="48"/>
  <c r="AM7" i="48"/>
  <c r="AM8" i="48"/>
  <c r="AM9" i="48"/>
  <c r="AM10" i="48"/>
  <c r="AM11" i="48"/>
  <c r="AM12" i="48"/>
  <c r="AM13" i="48"/>
  <c r="AM14" i="48"/>
  <c r="AM15" i="48"/>
  <c r="AM16" i="48"/>
  <c r="AM17" i="48"/>
  <c r="AM18" i="48"/>
  <c r="AM19" i="48"/>
  <c r="AM20" i="48"/>
  <c r="AM21" i="48"/>
  <c r="AM22" i="48"/>
  <c r="AM23" i="48"/>
  <c r="AM24" i="48"/>
  <c r="AM25" i="48"/>
  <c r="AM26" i="48"/>
  <c r="AM27" i="48"/>
  <c r="AM28" i="48"/>
  <c r="AM29" i="48"/>
  <c r="AM30" i="48"/>
  <c r="AM31" i="48"/>
  <c r="AM32" i="48"/>
  <c r="AM33" i="48"/>
  <c r="AM34" i="48"/>
  <c r="AM35" i="48"/>
  <c r="AM36" i="48"/>
  <c r="AM37" i="48"/>
  <c r="AM38" i="48"/>
  <c r="AM39" i="48"/>
  <c r="AM40" i="48"/>
  <c r="AM41" i="48"/>
  <c r="AM42" i="48"/>
  <c r="AM43" i="48"/>
  <c r="AM44" i="48"/>
  <c r="AM45" i="48"/>
  <c r="AM46" i="48"/>
  <c r="AM47" i="48"/>
  <c r="AM48" i="48"/>
  <c r="AM49" i="48"/>
  <c r="AM50" i="48"/>
  <c r="AM51" i="48"/>
  <c r="AM52" i="48"/>
  <c r="AM53" i="48"/>
  <c r="AM54" i="48"/>
  <c r="AM55" i="48"/>
  <c r="AM56" i="48"/>
  <c r="AM57" i="48"/>
  <c r="AM58" i="48"/>
  <c r="AM59" i="48"/>
  <c r="AM60" i="48"/>
  <c r="AM61" i="48"/>
  <c r="AM62" i="48"/>
  <c r="AM63" i="48"/>
  <c r="AM64" i="48"/>
  <c r="AM65" i="48"/>
  <c r="AM66" i="48"/>
  <c r="AM67" i="48"/>
  <c r="AM68" i="48"/>
  <c r="AM69" i="48"/>
  <c r="AM70" i="48"/>
  <c r="AM71" i="48"/>
  <c r="AM72" i="48"/>
  <c r="AM73" i="48"/>
  <c r="AM74" i="48"/>
  <c r="AM75" i="48"/>
  <c r="AM76" i="48"/>
  <c r="AM77" i="48"/>
  <c r="AM78" i="48"/>
  <c r="AM79" i="48"/>
  <c r="AM80" i="48"/>
  <c r="AM81" i="48"/>
  <c r="AM82" i="48"/>
  <c r="AM83" i="48"/>
  <c r="AM84" i="48"/>
  <c r="AM85" i="48"/>
  <c r="AM86" i="48"/>
  <c r="AM87" i="48"/>
  <c r="AM88" i="48"/>
  <c r="AM89" i="48"/>
  <c r="AM90" i="48"/>
  <c r="AM91" i="48"/>
  <c r="AM92" i="48"/>
  <c r="AM93" i="48"/>
  <c r="AM94" i="48"/>
  <c r="AM95" i="48"/>
  <c r="AM96" i="48"/>
  <c r="AM97" i="48"/>
  <c r="AM98" i="48"/>
  <c r="AM99" i="48"/>
  <c r="AM100" i="48"/>
  <c r="AM101" i="48"/>
  <c r="AS6" i="48"/>
  <c r="AS7" i="48"/>
  <c r="AS8" i="48"/>
  <c r="AS9" i="48"/>
  <c r="AS10" i="48"/>
  <c r="AS11" i="48"/>
  <c r="AS12" i="48"/>
  <c r="AS13" i="48"/>
  <c r="AS14" i="48"/>
  <c r="AS15" i="48"/>
  <c r="AS16" i="48"/>
  <c r="AS17" i="48"/>
  <c r="AS18" i="48"/>
  <c r="AS19" i="48"/>
  <c r="AS20" i="48"/>
  <c r="AS21" i="48"/>
  <c r="AS22" i="48"/>
  <c r="AS23" i="48"/>
  <c r="AS24" i="48"/>
  <c r="AS25" i="48"/>
  <c r="AS26" i="48"/>
  <c r="AS27" i="48"/>
  <c r="AS28" i="48"/>
  <c r="AS29" i="48"/>
  <c r="AS30" i="48"/>
  <c r="AS31" i="48"/>
  <c r="AS32" i="48"/>
  <c r="AS33" i="48"/>
  <c r="AS34" i="48"/>
  <c r="AS35" i="48"/>
  <c r="AS36" i="48"/>
  <c r="AS37" i="48"/>
  <c r="AS38" i="48"/>
  <c r="AS39" i="48"/>
  <c r="AS40" i="48"/>
  <c r="AS41" i="48"/>
  <c r="AS42" i="48"/>
  <c r="AS43" i="48"/>
  <c r="AS44" i="48"/>
  <c r="AS45" i="48"/>
  <c r="AS46" i="48"/>
  <c r="AS47" i="48"/>
  <c r="AS48" i="48"/>
  <c r="AS49" i="48"/>
  <c r="AS50" i="48"/>
  <c r="AS51" i="48"/>
  <c r="AS52" i="48"/>
  <c r="AS53" i="48"/>
  <c r="AS54" i="48"/>
  <c r="AS55" i="48"/>
  <c r="AS56" i="48"/>
  <c r="AS57" i="48"/>
  <c r="AS58" i="48"/>
  <c r="AS59" i="48"/>
  <c r="AS60" i="48"/>
  <c r="AS61" i="48"/>
  <c r="AS62" i="48"/>
  <c r="AS63" i="48"/>
  <c r="AS64" i="48"/>
  <c r="AS65" i="48"/>
  <c r="AS66" i="48"/>
  <c r="AS67" i="48"/>
  <c r="AS68" i="48"/>
  <c r="AS69" i="48"/>
  <c r="AS70" i="48"/>
  <c r="AS71" i="48"/>
  <c r="AS72" i="48"/>
  <c r="AS73" i="48"/>
  <c r="AS74" i="48"/>
  <c r="AS75" i="48"/>
  <c r="AS76" i="48"/>
  <c r="AS77" i="48"/>
  <c r="AS78" i="48"/>
  <c r="AS79" i="48"/>
  <c r="AS80" i="48"/>
  <c r="AS81" i="48"/>
  <c r="AS82" i="48"/>
  <c r="AS83" i="48"/>
  <c r="AS84" i="48"/>
  <c r="AS85" i="48"/>
  <c r="AS86" i="48"/>
  <c r="AS87" i="48"/>
  <c r="AS88" i="48"/>
  <c r="AS89" i="48"/>
  <c r="AS90" i="48"/>
  <c r="AS91" i="48"/>
  <c r="AS92" i="48"/>
  <c r="AS93" i="48"/>
  <c r="AS94" i="48"/>
  <c r="AS95" i="48"/>
  <c r="AS96" i="48"/>
  <c r="AS97" i="48"/>
  <c r="AS98" i="48"/>
  <c r="AS99" i="48"/>
  <c r="AS100" i="48"/>
  <c r="AS101" i="48"/>
  <c r="AY6" i="48"/>
  <c r="AY7" i="48"/>
  <c r="AY8" i="48"/>
  <c r="AY9" i="48"/>
  <c r="AY10" i="48"/>
  <c r="AY11" i="48"/>
  <c r="AY12" i="48"/>
  <c r="AY13" i="48"/>
  <c r="AY14" i="48"/>
  <c r="AY15" i="48"/>
  <c r="AY16" i="48"/>
  <c r="AY17" i="48"/>
  <c r="AY18" i="48"/>
  <c r="AY19" i="48"/>
  <c r="AY20" i="48"/>
  <c r="AY21" i="48"/>
  <c r="AY22" i="48"/>
  <c r="AY23" i="48"/>
  <c r="AY24" i="48"/>
  <c r="AY25" i="48"/>
  <c r="AY26" i="48"/>
  <c r="AY27" i="48"/>
  <c r="AY28" i="48"/>
  <c r="AY29" i="48"/>
  <c r="AY30" i="48"/>
  <c r="AY31" i="48"/>
  <c r="AY32" i="48"/>
  <c r="AY33" i="48"/>
  <c r="AY34" i="48"/>
  <c r="AY35" i="48"/>
  <c r="AY36" i="48"/>
  <c r="AY37" i="48"/>
  <c r="AY38" i="48"/>
  <c r="AY39" i="48"/>
  <c r="AY40" i="48"/>
  <c r="AY41" i="48"/>
  <c r="AY42" i="48"/>
  <c r="AY43" i="48"/>
  <c r="AY44" i="48"/>
  <c r="AY45" i="48"/>
  <c r="AY46" i="48"/>
  <c r="AY47" i="48"/>
  <c r="AY48" i="48"/>
  <c r="AY49" i="48"/>
  <c r="AY50" i="48"/>
  <c r="AY51" i="48"/>
  <c r="AY52" i="48"/>
  <c r="AY53" i="48"/>
  <c r="AY54" i="48"/>
  <c r="AY55" i="48"/>
  <c r="AY56" i="48"/>
  <c r="AY57" i="48"/>
  <c r="AY58" i="48"/>
  <c r="AY59" i="48"/>
  <c r="AY60" i="48"/>
  <c r="AY61" i="48"/>
  <c r="AY62" i="48"/>
  <c r="AY63" i="48"/>
  <c r="AY64" i="48"/>
  <c r="AY65" i="48"/>
  <c r="AY66" i="48"/>
  <c r="AY67" i="48"/>
  <c r="AY68" i="48"/>
  <c r="AY69" i="48"/>
  <c r="AY70" i="48"/>
  <c r="AY71" i="48"/>
  <c r="AY72" i="48"/>
  <c r="AY73" i="48"/>
  <c r="AY74" i="48"/>
  <c r="AY75" i="48"/>
  <c r="AY76" i="48"/>
  <c r="AY77" i="48"/>
  <c r="AY78" i="48"/>
  <c r="AY79" i="48"/>
  <c r="AY80" i="48"/>
  <c r="AY81" i="48"/>
  <c r="AY82" i="48"/>
  <c r="AY83" i="48"/>
  <c r="AY84" i="48"/>
  <c r="AY85" i="48"/>
  <c r="AY86" i="48"/>
  <c r="AY87" i="48"/>
  <c r="AY88" i="48"/>
  <c r="AY89" i="48"/>
  <c r="AY90" i="48"/>
  <c r="AY91" i="48"/>
  <c r="AY92" i="48"/>
  <c r="AY93" i="48"/>
  <c r="AY94" i="48"/>
  <c r="AY95" i="48"/>
  <c r="AY96" i="48"/>
  <c r="AY97" i="48"/>
  <c r="AY98" i="48"/>
  <c r="AY99" i="48"/>
  <c r="AY100" i="48"/>
  <c r="AY101"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C71" i="48"/>
  <c r="C72" i="48"/>
  <c r="C73" i="48"/>
  <c r="C74" i="48"/>
  <c r="C75" i="48"/>
  <c r="C76" i="48"/>
  <c r="C77" i="48"/>
  <c r="C78" i="48"/>
  <c r="C79" i="48"/>
  <c r="C80" i="48"/>
  <c r="C81" i="48"/>
  <c r="C82" i="48"/>
  <c r="C83" i="48"/>
  <c r="C84" i="48"/>
  <c r="C85" i="48"/>
  <c r="C86" i="48"/>
  <c r="C87" i="48"/>
  <c r="C88" i="48"/>
  <c r="C89" i="48"/>
  <c r="C90" i="48"/>
  <c r="C91" i="48"/>
  <c r="C92" i="48"/>
  <c r="C93" i="48"/>
  <c r="C94" i="48"/>
  <c r="C95" i="48"/>
  <c r="C96" i="48"/>
  <c r="C97" i="48"/>
  <c r="C98" i="48"/>
  <c r="C99" i="48"/>
  <c r="C100" i="48"/>
  <c r="C101" i="48"/>
  <c r="O6" i="48"/>
  <c r="O7" i="48"/>
  <c r="O8" i="48"/>
  <c r="O9" i="48"/>
  <c r="O10" i="48"/>
  <c r="O11" i="48"/>
  <c r="O12" i="48"/>
  <c r="O13" i="48"/>
  <c r="O14" i="48"/>
  <c r="O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AA6" i="50"/>
  <c r="AA7" i="50"/>
  <c r="AA8" i="50"/>
  <c r="AA9" i="50"/>
  <c r="AA10" i="50"/>
  <c r="AA11" i="50"/>
  <c r="AA12" i="50"/>
  <c r="AA13" i="50"/>
  <c r="AA14" i="50"/>
  <c r="AA15" i="50"/>
  <c r="AA16" i="50"/>
  <c r="AA17" i="50"/>
  <c r="AA18" i="50"/>
  <c r="AA19" i="50"/>
  <c r="AA20" i="50"/>
  <c r="AA21" i="50"/>
  <c r="AA22" i="50"/>
  <c r="AA23" i="50"/>
  <c r="AA24" i="50"/>
  <c r="AA25" i="50"/>
  <c r="AA26" i="50"/>
  <c r="AA27" i="50"/>
  <c r="AA28" i="50"/>
  <c r="AA29" i="50"/>
  <c r="AA30" i="50"/>
  <c r="AA31" i="50"/>
  <c r="AA32" i="50"/>
  <c r="AA33" i="50"/>
  <c r="AA34" i="50"/>
  <c r="AA35" i="50"/>
  <c r="AA36" i="50"/>
  <c r="AA37" i="50"/>
  <c r="AA38" i="50"/>
  <c r="AA39" i="50"/>
  <c r="AA40" i="50"/>
  <c r="AA41" i="50"/>
  <c r="AA42" i="50"/>
  <c r="AA43" i="50"/>
  <c r="AA44" i="50"/>
  <c r="AA45" i="50"/>
  <c r="AA46" i="50"/>
  <c r="AA47" i="50"/>
  <c r="AA48" i="50"/>
  <c r="AA49" i="50"/>
  <c r="AA50" i="50"/>
  <c r="AA51" i="50"/>
  <c r="AA52" i="50"/>
  <c r="AA53" i="50"/>
  <c r="AA54" i="50"/>
  <c r="AA55" i="50"/>
  <c r="AA56" i="50"/>
  <c r="AA57" i="50"/>
  <c r="AA58" i="50"/>
  <c r="AA59" i="50"/>
  <c r="AA60" i="50"/>
  <c r="AA61" i="50"/>
  <c r="AA62" i="50"/>
  <c r="AA63" i="50"/>
  <c r="AA64" i="50"/>
  <c r="AA65" i="50"/>
  <c r="AA66" i="50"/>
  <c r="AA67" i="50"/>
  <c r="AA68" i="50"/>
  <c r="AA69" i="50"/>
  <c r="AA70" i="50"/>
  <c r="AA71" i="50"/>
  <c r="AA72" i="50"/>
  <c r="AA73" i="50"/>
  <c r="AA74" i="50"/>
  <c r="AA75" i="50"/>
  <c r="AA76" i="50"/>
  <c r="AA77" i="50"/>
  <c r="AA78" i="50"/>
  <c r="AA79" i="50"/>
  <c r="AA80" i="50"/>
  <c r="AA81" i="50"/>
  <c r="AA82" i="50"/>
  <c r="AA83" i="50"/>
  <c r="AA84" i="50"/>
  <c r="AA85" i="50"/>
  <c r="AA86" i="50"/>
  <c r="AA87" i="50"/>
  <c r="AA88" i="50"/>
  <c r="AA89" i="50"/>
  <c r="AA90" i="50"/>
  <c r="AA91" i="50"/>
  <c r="AA92" i="50"/>
  <c r="AA93" i="50"/>
  <c r="AA94" i="50"/>
  <c r="AA95" i="50"/>
  <c r="AA96" i="50"/>
  <c r="AA97" i="50"/>
  <c r="AA98" i="50"/>
  <c r="AA99" i="50"/>
  <c r="AA100" i="50"/>
  <c r="AA101" i="50"/>
  <c r="AG6" i="50"/>
  <c r="AG7" i="50"/>
  <c r="AG8" i="50"/>
  <c r="AG9" i="50"/>
  <c r="AG10" i="50"/>
  <c r="AG11" i="50"/>
  <c r="AG12" i="50"/>
  <c r="AG13" i="50"/>
  <c r="AG14" i="50"/>
  <c r="AG15" i="50"/>
  <c r="AG16" i="50"/>
  <c r="AG17" i="50"/>
  <c r="AG18" i="50"/>
  <c r="AG19" i="50"/>
  <c r="AG20" i="50"/>
  <c r="AG21" i="50"/>
  <c r="AG22" i="50"/>
  <c r="AG23" i="50"/>
  <c r="AG24" i="50"/>
  <c r="AG25" i="50"/>
  <c r="AG26" i="50"/>
  <c r="AG27" i="50"/>
  <c r="AG28" i="50"/>
  <c r="AG29" i="50"/>
  <c r="AG30" i="50"/>
  <c r="AG31" i="50"/>
  <c r="AG32" i="50"/>
  <c r="AG33" i="50"/>
  <c r="AG34" i="50"/>
  <c r="AG35" i="50"/>
  <c r="AG36" i="50"/>
  <c r="AG37" i="50"/>
  <c r="AG38" i="50"/>
  <c r="AG39" i="50"/>
  <c r="AG40" i="50"/>
  <c r="AG41" i="50"/>
  <c r="AG42" i="50"/>
  <c r="AG43" i="50"/>
  <c r="AG44" i="50"/>
  <c r="AG45" i="50"/>
  <c r="AG46" i="50"/>
  <c r="AG47" i="50"/>
  <c r="AG48" i="50"/>
  <c r="AG49" i="50"/>
  <c r="AG50" i="50"/>
  <c r="AG51" i="50"/>
  <c r="AG52" i="50"/>
  <c r="AG53" i="50"/>
  <c r="AG54" i="50"/>
  <c r="AG55" i="50"/>
  <c r="AG56" i="50"/>
  <c r="AG57" i="50"/>
  <c r="AG58" i="50"/>
  <c r="AG59" i="50"/>
  <c r="AG60" i="50"/>
  <c r="AG61" i="50"/>
  <c r="AG62" i="50"/>
  <c r="AG63" i="50"/>
  <c r="AG64" i="50"/>
  <c r="AG65" i="50"/>
  <c r="AG66" i="50"/>
  <c r="AG67" i="50"/>
  <c r="AG68" i="50"/>
  <c r="AG69" i="50"/>
  <c r="AG70" i="50"/>
  <c r="AG71" i="50"/>
  <c r="AG72" i="50"/>
  <c r="AG73" i="50"/>
  <c r="AG74" i="50"/>
  <c r="AG75" i="50"/>
  <c r="AG76" i="50"/>
  <c r="AG77" i="50"/>
  <c r="AG78" i="50"/>
  <c r="AG79" i="50"/>
  <c r="AG80" i="50"/>
  <c r="AG81" i="50"/>
  <c r="AG82" i="50"/>
  <c r="AG83" i="50"/>
  <c r="AG84" i="50"/>
  <c r="AG85" i="50"/>
  <c r="AG86" i="50"/>
  <c r="AG87" i="50"/>
  <c r="AG88" i="50"/>
  <c r="AG89" i="50"/>
  <c r="AG90" i="50"/>
  <c r="AG91" i="50"/>
  <c r="AG92" i="50"/>
  <c r="AG93" i="50"/>
  <c r="AG94" i="50"/>
  <c r="AG95" i="50"/>
  <c r="AG96" i="50"/>
  <c r="AG97" i="50"/>
  <c r="AG98" i="50"/>
  <c r="AG99" i="50"/>
  <c r="AG100" i="50"/>
  <c r="AG101"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2" i="50"/>
  <c r="AM43" i="50"/>
  <c r="AM44" i="50"/>
  <c r="AM45" i="50"/>
  <c r="AM46" i="50"/>
  <c r="AM47" i="50"/>
  <c r="AM48" i="50"/>
  <c r="AM49" i="50"/>
  <c r="AM50" i="50"/>
  <c r="AM51" i="50"/>
  <c r="AM52" i="50"/>
  <c r="AM53" i="50"/>
  <c r="AM54" i="50"/>
  <c r="AM55" i="50"/>
  <c r="AM56" i="50"/>
  <c r="AM57" i="50"/>
  <c r="AM58" i="50"/>
  <c r="AM59" i="50"/>
  <c r="AM60" i="50"/>
  <c r="AM61" i="50"/>
  <c r="AM62" i="50"/>
  <c r="AM63" i="50"/>
  <c r="AM64" i="50"/>
  <c r="AM65" i="50"/>
  <c r="AM66" i="50"/>
  <c r="AM67" i="50"/>
  <c r="AM68" i="50"/>
  <c r="AM69" i="50"/>
  <c r="AM70" i="50"/>
  <c r="AM71" i="50"/>
  <c r="AM72" i="50"/>
  <c r="AM73" i="50"/>
  <c r="AM74" i="50"/>
  <c r="AM75" i="50"/>
  <c r="AM76" i="50"/>
  <c r="AM77" i="50"/>
  <c r="AM78" i="50"/>
  <c r="AM79" i="50"/>
  <c r="AM80" i="50"/>
  <c r="AM81" i="50"/>
  <c r="AM82" i="50"/>
  <c r="AM83" i="50"/>
  <c r="AM84" i="50"/>
  <c r="AM85" i="50"/>
  <c r="AM86" i="50"/>
  <c r="AM87" i="50"/>
  <c r="AM88" i="50"/>
  <c r="AM89" i="50"/>
  <c r="AM90" i="50"/>
  <c r="AM91" i="50"/>
  <c r="AM92" i="50"/>
  <c r="AM93" i="50"/>
  <c r="AM94" i="50"/>
  <c r="AM95" i="50"/>
  <c r="AM96" i="50"/>
  <c r="AM97" i="50"/>
  <c r="AM98" i="50"/>
  <c r="AM99" i="50"/>
  <c r="AM100" i="50"/>
  <c r="AM101" i="50"/>
  <c r="AS6" i="50"/>
  <c r="AS7" i="50"/>
  <c r="AS8" i="50"/>
  <c r="AS9" i="50"/>
  <c r="AS10" i="50"/>
  <c r="AS11" i="50"/>
  <c r="AS12" i="50"/>
  <c r="AS13" i="50"/>
  <c r="AS14" i="50"/>
  <c r="AS15" i="50"/>
  <c r="AS16" i="50"/>
  <c r="AS17" i="50"/>
  <c r="AS18" i="50"/>
  <c r="AS19" i="50"/>
  <c r="AS20" i="50"/>
  <c r="AS21" i="50"/>
  <c r="AS22" i="50"/>
  <c r="AS23" i="50"/>
  <c r="AS24" i="50"/>
  <c r="AS25" i="50"/>
  <c r="AS26" i="50"/>
  <c r="AS27" i="50"/>
  <c r="AS28" i="50"/>
  <c r="AS29" i="50"/>
  <c r="AS30" i="50"/>
  <c r="AS31" i="50"/>
  <c r="AS32" i="50"/>
  <c r="AS33" i="50"/>
  <c r="AS34" i="50"/>
  <c r="AS35" i="50"/>
  <c r="AS36" i="50"/>
  <c r="AS37" i="50"/>
  <c r="AS38" i="50"/>
  <c r="AS39" i="50"/>
  <c r="AS40" i="50"/>
  <c r="AS41" i="50"/>
  <c r="AS42" i="50"/>
  <c r="AS43" i="50"/>
  <c r="AS44" i="50"/>
  <c r="AS45" i="50"/>
  <c r="AS46" i="50"/>
  <c r="AS47" i="50"/>
  <c r="AS48" i="50"/>
  <c r="AS49" i="50"/>
  <c r="AS50" i="50"/>
  <c r="AS51" i="50"/>
  <c r="AS52" i="50"/>
  <c r="AS53" i="50"/>
  <c r="AS54" i="50"/>
  <c r="AS55" i="50"/>
  <c r="AS56" i="50"/>
  <c r="AS57" i="50"/>
  <c r="AS58" i="50"/>
  <c r="AS59" i="50"/>
  <c r="AS60" i="50"/>
  <c r="AS61" i="50"/>
  <c r="AS62" i="50"/>
  <c r="AS63" i="50"/>
  <c r="AS64" i="50"/>
  <c r="AS65" i="50"/>
  <c r="AS66" i="50"/>
  <c r="AS67" i="50"/>
  <c r="AS68" i="50"/>
  <c r="AS69" i="50"/>
  <c r="AS70" i="50"/>
  <c r="AS71" i="50"/>
  <c r="AS72" i="50"/>
  <c r="AS73" i="50"/>
  <c r="AS74" i="50"/>
  <c r="AS75" i="50"/>
  <c r="AS76" i="50"/>
  <c r="AS77" i="50"/>
  <c r="AS78" i="50"/>
  <c r="AS79" i="50"/>
  <c r="AS80" i="50"/>
  <c r="AS81" i="50"/>
  <c r="AS82" i="50"/>
  <c r="AS83" i="50"/>
  <c r="AS84" i="50"/>
  <c r="AS85" i="50"/>
  <c r="AS86" i="50"/>
  <c r="AS87" i="50"/>
  <c r="AS88" i="50"/>
  <c r="AS89" i="50"/>
  <c r="AS90" i="50"/>
  <c r="AS91" i="50"/>
  <c r="AS92" i="50"/>
  <c r="AS93" i="50"/>
  <c r="AS94" i="50"/>
  <c r="AS95" i="50"/>
  <c r="AS96" i="50"/>
  <c r="AS97" i="50"/>
  <c r="AS98" i="50"/>
  <c r="AS99" i="50"/>
  <c r="AS100" i="50"/>
  <c r="AS101" i="50"/>
  <c r="AY6" i="50"/>
  <c r="AY7" i="50"/>
  <c r="AY8" i="50"/>
  <c r="AY9" i="50"/>
  <c r="AY10" i="50"/>
  <c r="AY11" i="50"/>
  <c r="AY12" i="50"/>
  <c r="AY13" i="50"/>
  <c r="AY14" i="50"/>
  <c r="AY15" i="50"/>
  <c r="AY16" i="50"/>
  <c r="AY17" i="50"/>
  <c r="AY18" i="50"/>
  <c r="AY19" i="50"/>
  <c r="AY20" i="50"/>
  <c r="AY21" i="50"/>
  <c r="AY22" i="50"/>
  <c r="AY23" i="50"/>
  <c r="AY24" i="50"/>
  <c r="AY25" i="50"/>
  <c r="AY26" i="50"/>
  <c r="AY27" i="50"/>
  <c r="AY28" i="50"/>
  <c r="AY29" i="50"/>
  <c r="AY30" i="50"/>
  <c r="AY31" i="50"/>
  <c r="AY32" i="50"/>
  <c r="AY33" i="50"/>
  <c r="AY34" i="50"/>
  <c r="AY35" i="50"/>
  <c r="AY36" i="50"/>
  <c r="AY37" i="50"/>
  <c r="AY38" i="50"/>
  <c r="AY39" i="50"/>
  <c r="AY40" i="50"/>
  <c r="AY41" i="50"/>
  <c r="AY42" i="50"/>
  <c r="AY43" i="50"/>
  <c r="AY44" i="50"/>
  <c r="AY45" i="50"/>
  <c r="AY46" i="50"/>
  <c r="AY47" i="50"/>
  <c r="AY48" i="50"/>
  <c r="AY49" i="50"/>
  <c r="AY50" i="50"/>
  <c r="AY51" i="50"/>
  <c r="AY52" i="50"/>
  <c r="AY53" i="50"/>
  <c r="AY54" i="50"/>
  <c r="AY55" i="50"/>
  <c r="AY56" i="50"/>
  <c r="AY57" i="50"/>
  <c r="AY58" i="50"/>
  <c r="AY59" i="50"/>
  <c r="AY60" i="50"/>
  <c r="AY61" i="50"/>
  <c r="AY62" i="50"/>
  <c r="AY63" i="50"/>
  <c r="AY64" i="50"/>
  <c r="AY65" i="50"/>
  <c r="AY66" i="50"/>
  <c r="AY67" i="50"/>
  <c r="AY68" i="50"/>
  <c r="AY69" i="50"/>
  <c r="AY70" i="50"/>
  <c r="AY71" i="50"/>
  <c r="AY72" i="50"/>
  <c r="AY73" i="50"/>
  <c r="AY74" i="50"/>
  <c r="AY75" i="50"/>
  <c r="AY76" i="50"/>
  <c r="AY77" i="50"/>
  <c r="AY78" i="50"/>
  <c r="AY79" i="50"/>
  <c r="AY80" i="50"/>
  <c r="AY81" i="50"/>
  <c r="AY82" i="50"/>
  <c r="AY83" i="50"/>
  <c r="AY84" i="50"/>
  <c r="AY85" i="50"/>
  <c r="AY86" i="50"/>
  <c r="AY87" i="50"/>
  <c r="AY88" i="50"/>
  <c r="AY89" i="50"/>
  <c r="AY90" i="50"/>
  <c r="AY91" i="50"/>
  <c r="AY92" i="50"/>
  <c r="AY93" i="50"/>
  <c r="AY94" i="50"/>
  <c r="AY95" i="50"/>
  <c r="AY96" i="50"/>
  <c r="AY97" i="50"/>
  <c r="AY98" i="50"/>
  <c r="AY99" i="50"/>
  <c r="AY100" i="50"/>
  <c r="AY101"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1" i="52"/>
  <c r="I100" i="52"/>
  <c r="I99" i="52"/>
  <c r="I98" i="52"/>
  <c r="I97" i="52"/>
  <c r="I96" i="52"/>
  <c r="I95" i="52"/>
  <c r="I94" i="52"/>
  <c r="I93" i="52"/>
  <c r="I92" i="52"/>
  <c r="I91" i="52"/>
  <c r="I90" i="52"/>
  <c r="I89" i="52"/>
  <c r="I88" i="52"/>
  <c r="I87" i="52"/>
  <c r="I86" i="52"/>
  <c r="I85" i="52"/>
  <c r="I84" i="52"/>
  <c r="I83" i="52"/>
  <c r="I82" i="52"/>
  <c r="I81" i="52"/>
  <c r="I80" i="52"/>
  <c r="I79" i="52"/>
  <c r="I78" i="52"/>
  <c r="I77" i="52"/>
  <c r="I76"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AY101" i="52"/>
  <c r="AY100" i="52"/>
  <c r="AY99" i="52"/>
  <c r="AY98" i="52"/>
  <c r="AY97" i="52"/>
  <c r="AY96" i="52"/>
  <c r="AY95" i="52"/>
  <c r="AY94" i="52"/>
  <c r="AY93" i="52"/>
  <c r="AY92" i="52"/>
  <c r="AY91" i="52"/>
  <c r="AY90" i="52"/>
  <c r="AY89" i="52"/>
  <c r="AY88" i="52"/>
  <c r="AY87" i="52"/>
  <c r="AY86" i="52"/>
  <c r="AY85" i="52"/>
  <c r="AY84" i="52"/>
  <c r="AY83" i="52"/>
  <c r="AY82" i="52"/>
  <c r="AY81" i="52"/>
  <c r="AY80" i="52"/>
  <c r="AY79" i="52"/>
  <c r="AY78" i="52"/>
  <c r="AY77" i="52"/>
  <c r="AY76" i="52"/>
  <c r="AY75" i="52"/>
  <c r="AY74" i="52"/>
  <c r="AY73" i="52"/>
  <c r="AY72" i="52"/>
  <c r="AY71" i="52"/>
  <c r="AY70" i="52"/>
  <c r="AY69" i="52"/>
  <c r="AY68" i="52"/>
  <c r="AY67" i="52"/>
  <c r="AY66" i="52"/>
  <c r="AY65" i="52"/>
  <c r="AY64" i="52"/>
  <c r="AY63" i="52"/>
  <c r="AY62" i="52"/>
  <c r="AY61" i="52"/>
  <c r="AY60" i="52"/>
  <c r="AY59" i="52"/>
  <c r="AY58" i="52"/>
  <c r="AY57" i="52"/>
  <c r="AY56" i="52"/>
  <c r="AY55" i="52"/>
  <c r="AY54" i="52"/>
  <c r="AY53" i="52"/>
  <c r="AY52" i="52"/>
  <c r="AY51" i="52"/>
  <c r="AY50" i="52"/>
  <c r="AY49" i="52"/>
  <c r="AY48" i="52"/>
  <c r="AS101" i="52"/>
  <c r="AS100" i="52"/>
  <c r="AS99" i="52"/>
  <c r="AS98" i="52"/>
  <c r="AS97" i="52"/>
  <c r="AS96" i="52"/>
  <c r="AS95" i="52"/>
  <c r="AS94" i="52"/>
  <c r="AS93" i="52"/>
  <c r="AS92" i="52"/>
  <c r="AS91" i="52"/>
  <c r="AS90" i="52"/>
  <c r="AS89" i="52"/>
  <c r="AS88" i="52"/>
  <c r="AS87" i="52"/>
  <c r="AS86" i="52"/>
  <c r="AS85" i="52"/>
  <c r="AS84" i="52"/>
  <c r="AS83" i="52"/>
  <c r="AS82" i="52"/>
  <c r="AS81" i="52"/>
  <c r="AS80" i="52"/>
  <c r="AS79" i="52"/>
  <c r="AS78" i="52"/>
  <c r="AS77" i="52"/>
  <c r="AS76" i="52"/>
  <c r="AS75" i="52"/>
  <c r="AS74" i="52"/>
  <c r="AS73" i="52"/>
  <c r="AS72" i="52"/>
  <c r="AS71" i="52"/>
  <c r="AS70" i="52"/>
  <c r="AS69" i="52"/>
  <c r="AS68" i="52"/>
  <c r="AS67" i="52"/>
  <c r="AS66" i="52"/>
  <c r="AS65" i="52"/>
  <c r="AS64" i="52"/>
  <c r="AS63" i="52"/>
  <c r="AS62" i="52"/>
  <c r="AS61" i="52"/>
  <c r="AS60" i="52"/>
  <c r="AS59" i="52"/>
  <c r="AS58" i="52"/>
  <c r="AS57" i="52"/>
  <c r="AS56" i="52"/>
  <c r="AS55" i="52"/>
  <c r="AS54" i="52"/>
  <c r="AS53" i="52"/>
  <c r="AS52" i="52"/>
  <c r="AS51" i="52"/>
  <c r="AS50" i="52"/>
  <c r="AS49" i="52"/>
  <c r="AS48" i="52"/>
  <c r="AM101" i="52"/>
  <c r="AM100" i="52"/>
  <c r="AM99" i="52"/>
  <c r="AM98" i="52"/>
  <c r="AM97" i="52"/>
  <c r="AM96" i="52"/>
  <c r="AM95" i="52"/>
  <c r="AM94" i="52"/>
  <c r="AM93" i="52"/>
  <c r="AM92" i="52"/>
  <c r="AM91" i="52"/>
  <c r="AM90" i="52"/>
  <c r="AM89" i="52"/>
  <c r="AM88" i="52"/>
  <c r="AM87" i="52"/>
  <c r="AM86" i="52"/>
  <c r="AM85" i="52"/>
  <c r="AM84" i="52"/>
  <c r="AM83" i="52"/>
  <c r="AM82" i="52"/>
  <c r="AM81" i="52"/>
  <c r="AM80" i="52"/>
  <c r="AM79" i="52"/>
  <c r="AM78" i="52"/>
  <c r="AM77" i="52"/>
  <c r="AM76" i="52"/>
  <c r="AM75" i="52"/>
  <c r="AM74" i="52"/>
  <c r="AM73" i="52"/>
  <c r="AM72" i="52"/>
  <c r="AM71" i="52"/>
  <c r="AM70" i="52"/>
  <c r="AM69" i="52"/>
  <c r="AM68" i="52"/>
  <c r="AM67" i="52"/>
  <c r="AM66" i="52"/>
  <c r="AM65" i="52"/>
  <c r="AM64" i="52"/>
  <c r="AM63" i="52"/>
  <c r="AM62" i="52"/>
  <c r="AM61" i="52"/>
  <c r="AM60" i="52"/>
  <c r="AM59" i="52"/>
  <c r="AM58" i="52"/>
  <c r="AM57" i="52"/>
  <c r="AM56" i="52"/>
  <c r="AM55" i="52"/>
  <c r="AM54" i="52"/>
  <c r="AM53" i="52"/>
  <c r="AM52" i="52"/>
  <c r="AM51" i="52"/>
  <c r="AM50" i="52"/>
  <c r="AM49" i="52"/>
  <c r="AM48" i="52"/>
  <c r="AG101" i="52"/>
  <c r="AG100" i="52"/>
  <c r="AG99" i="52"/>
  <c r="AG98" i="52"/>
  <c r="AG97" i="52"/>
  <c r="AG96" i="52"/>
  <c r="AG95" i="52"/>
  <c r="AG94" i="52"/>
  <c r="AG93" i="52"/>
  <c r="AG92" i="52"/>
  <c r="AG91" i="52"/>
  <c r="AG90" i="52"/>
  <c r="AG89" i="52"/>
  <c r="AG88" i="52"/>
  <c r="AG87" i="52"/>
  <c r="AG86" i="52"/>
  <c r="AG85" i="52"/>
  <c r="AG84" i="52"/>
  <c r="AG83" i="52"/>
  <c r="AG82" i="52"/>
  <c r="AG81" i="52"/>
  <c r="AG80" i="52"/>
  <c r="AG79" i="52"/>
  <c r="AG78" i="52"/>
  <c r="AG77" i="52"/>
  <c r="AG76" i="52"/>
  <c r="AG75" i="52"/>
  <c r="AG74" i="52"/>
  <c r="AG73" i="52"/>
  <c r="AG72" i="52"/>
  <c r="AG71" i="52"/>
  <c r="AG70" i="52"/>
  <c r="AG69" i="52"/>
  <c r="AG68" i="52"/>
  <c r="AG67" i="52"/>
  <c r="AG66" i="52"/>
  <c r="AG65" i="52"/>
  <c r="AG64" i="52"/>
  <c r="AG63" i="52"/>
  <c r="AG62" i="52"/>
  <c r="AG61" i="52"/>
  <c r="AG60" i="52"/>
  <c r="AG59" i="52"/>
  <c r="AG58" i="52"/>
  <c r="AG57" i="52"/>
  <c r="AG56" i="52"/>
  <c r="AG55" i="52"/>
  <c r="AG54" i="52"/>
  <c r="AG53" i="52"/>
  <c r="AG52" i="52"/>
  <c r="AG51" i="52"/>
  <c r="AG50" i="52"/>
  <c r="AG49" i="52"/>
  <c r="AG48" i="52"/>
  <c r="AA101" i="52"/>
  <c r="AA100" i="52"/>
  <c r="AA99" i="52"/>
  <c r="AA98" i="52"/>
  <c r="AA97" i="52"/>
  <c r="AA96" i="52"/>
  <c r="AA95" i="52"/>
  <c r="AA94" i="52"/>
  <c r="AA93" i="52"/>
  <c r="AA92" i="52"/>
  <c r="AA91" i="52"/>
  <c r="AA90" i="52"/>
  <c r="AA89" i="52"/>
  <c r="AA88" i="52"/>
  <c r="AA87" i="52"/>
  <c r="AA86" i="52"/>
  <c r="AA85" i="52"/>
  <c r="AA84" i="52"/>
  <c r="AA83" i="52"/>
  <c r="AA82" i="52"/>
  <c r="AA81" i="52"/>
  <c r="AA80" i="52"/>
  <c r="AA79" i="52"/>
  <c r="AA78" i="52"/>
  <c r="AA77" i="52"/>
  <c r="AA76" i="52"/>
  <c r="AA75" i="52"/>
  <c r="AA74" i="52"/>
  <c r="AA73" i="52"/>
  <c r="AA72" i="52"/>
  <c r="AA71" i="52"/>
  <c r="AA70" i="52"/>
  <c r="AA69" i="52"/>
  <c r="AA68" i="52"/>
  <c r="AA67" i="52"/>
  <c r="AA66" i="52"/>
  <c r="AA65" i="52"/>
  <c r="AA64" i="52"/>
  <c r="AA63" i="52"/>
  <c r="AA62" i="52"/>
  <c r="AA61" i="52"/>
  <c r="AA60" i="52"/>
  <c r="AA59" i="52"/>
  <c r="AA58" i="52"/>
  <c r="AA57" i="52"/>
  <c r="AA56" i="52"/>
  <c r="AA55" i="52"/>
  <c r="AA54" i="52"/>
  <c r="AA53" i="52"/>
  <c r="AA52" i="52"/>
  <c r="AA51" i="52"/>
  <c r="AA50" i="52"/>
  <c r="AA49" i="52"/>
  <c r="AA48" i="52"/>
  <c r="AA47" i="52"/>
  <c r="AS6" i="52"/>
  <c r="AS7" i="52"/>
  <c r="AS8" i="52"/>
  <c r="AS9" i="52"/>
  <c r="AS10" i="52"/>
  <c r="AS11" i="52"/>
  <c r="AS12" i="52"/>
  <c r="AS13" i="52"/>
  <c r="AS14" i="52"/>
  <c r="AS15" i="52"/>
  <c r="AS16" i="52"/>
  <c r="AS17" i="52"/>
  <c r="AS18" i="52"/>
  <c r="AS19" i="52"/>
  <c r="AS20" i="52"/>
  <c r="AS21" i="52"/>
  <c r="AS22" i="52"/>
  <c r="AS23" i="52"/>
  <c r="AS24" i="52"/>
  <c r="AS25" i="52"/>
  <c r="AS26" i="52"/>
  <c r="AS27" i="52"/>
  <c r="AS28" i="52"/>
  <c r="AS29" i="52"/>
  <c r="AS30" i="52"/>
  <c r="AS31" i="52"/>
  <c r="AS32" i="52"/>
  <c r="AS33" i="52"/>
  <c r="AS34" i="52"/>
  <c r="AS35" i="52"/>
  <c r="AS36" i="52"/>
  <c r="AS37" i="52"/>
  <c r="AS38" i="52"/>
  <c r="AS39" i="52"/>
  <c r="AS40" i="52"/>
  <c r="AS41" i="52"/>
  <c r="AS42" i="52"/>
  <c r="AS43" i="52"/>
  <c r="AS44" i="52"/>
  <c r="AS45" i="52"/>
  <c r="AS46" i="52"/>
  <c r="AY47" i="52"/>
  <c r="O51" i="52"/>
  <c r="O55" i="52"/>
  <c r="O59" i="52"/>
  <c r="O63" i="52"/>
  <c r="O67" i="52"/>
  <c r="O71" i="52"/>
  <c r="O75" i="52"/>
  <c r="O83" i="52"/>
  <c r="O91" i="52"/>
  <c r="O99" i="52"/>
  <c r="AY6" i="52"/>
  <c r="AY7" i="52"/>
  <c r="AY8" i="52"/>
  <c r="AY9" i="52"/>
  <c r="AY10" i="52"/>
  <c r="AY11" i="52"/>
  <c r="AY12" i="52"/>
  <c r="AY13" i="52"/>
  <c r="AY14" i="52"/>
  <c r="AY15" i="52"/>
  <c r="AY16" i="52"/>
  <c r="AY17" i="52"/>
  <c r="AY18" i="52"/>
  <c r="AY19" i="52"/>
  <c r="AY20" i="52"/>
  <c r="AY21" i="52"/>
  <c r="AY22" i="52"/>
  <c r="AY23" i="52"/>
  <c r="AY24" i="52"/>
  <c r="AY25" i="52"/>
  <c r="AY26" i="52"/>
  <c r="AY27" i="52"/>
  <c r="AY28" i="52"/>
  <c r="AY29" i="52"/>
  <c r="AY30" i="52"/>
  <c r="AY31" i="52"/>
  <c r="AY32" i="52"/>
  <c r="AY33" i="52"/>
  <c r="AY34" i="52"/>
  <c r="AY35" i="52"/>
  <c r="AY36" i="52"/>
  <c r="AY37" i="52"/>
  <c r="AY38" i="52"/>
  <c r="AY39" i="52"/>
  <c r="AY40" i="52"/>
  <c r="AY41" i="52"/>
  <c r="AY42" i="52"/>
  <c r="AY43" i="52"/>
  <c r="AY44" i="52"/>
  <c r="AY45" i="52"/>
  <c r="AY46" i="52"/>
  <c r="I48" i="52"/>
  <c r="I52" i="52"/>
  <c r="I56" i="52"/>
  <c r="I60" i="52"/>
  <c r="I64" i="52"/>
  <c r="I68" i="52"/>
  <c r="I72" i="52"/>
  <c r="O76" i="52"/>
  <c r="O84" i="52"/>
  <c r="O92" i="52"/>
  <c r="O100"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O48" i="52"/>
  <c r="O52" i="52"/>
  <c r="O56" i="52"/>
  <c r="O60" i="52"/>
  <c r="O64" i="52"/>
  <c r="O68" i="52"/>
  <c r="O72" i="52"/>
  <c r="O77" i="52"/>
  <c r="O85" i="52"/>
  <c r="O93" i="52"/>
  <c r="O101" i="52"/>
  <c r="I6" i="52"/>
  <c r="I7" i="52"/>
  <c r="I8" i="52"/>
  <c r="I9" i="52"/>
  <c r="I10"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9" i="52"/>
  <c r="I53" i="52"/>
  <c r="I57" i="52"/>
  <c r="I61" i="52"/>
  <c r="I65" i="52"/>
  <c r="I69" i="52"/>
  <c r="I73" i="52"/>
  <c r="O78" i="52"/>
  <c r="O86" i="52"/>
  <c r="O94" i="52"/>
  <c r="O6" i="52"/>
  <c r="O7" i="52"/>
  <c r="O8" i="52"/>
  <c r="O9" i="52"/>
  <c r="O10" i="52"/>
  <c r="O11" i="52"/>
  <c r="O12" i="52"/>
  <c r="O13" i="52"/>
  <c r="O14" i="52"/>
  <c r="O15" i="52"/>
  <c r="O16" i="52"/>
  <c r="O17" i="52"/>
  <c r="O18" i="52"/>
  <c r="O19" i="52"/>
  <c r="O20" i="52"/>
  <c r="O21" i="52"/>
  <c r="O22" i="52"/>
  <c r="O23" i="52"/>
  <c r="O24" i="52"/>
  <c r="O25" i="52"/>
  <c r="O26" i="52"/>
  <c r="O27" i="52"/>
  <c r="O28" i="52"/>
  <c r="O29" i="52"/>
  <c r="O30" i="52"/>
  <c r="O31" i="52"/>
  <c r="O32" i="52"/>
  <c r="O33" i="52"/>
  <c r="O34" i="52"/>
  <c r="O35" i="52"/>
  <c r="O36" i="52"/>
  <c r="O37" i="52"/>
  <c r="O38" i="52"/>
  <c r="O39" i="52"/>
  <c r="O40" i="52"/>
  <c r="O41" i="52"/>
  <c r="O42" i="52"/>
  <c r="O43" i="52"/>
  <c r="O44" i="52"/>
  <c r="O45" i="52"/>
  <c r="O46" i="52"/>
  <c r="O47" i="52"/>
  <c r="O49" i="52"/>
  <c r="O53" i="52"/>
  <c r="O57" i="52"/>
  <c r="O61" i="52"/>
  <c r="O65" i="52"/>
  <c r="O69" i="52"/>
  <c r="O73" i="52"/>
  <c r="O79" i="52"/>
  <c r="O87" i="52"/>
  <c r="O95" i="52"/>
  <c r="AA6" i="52"/>
  <c r="AA7" i="52"/>
  <c r="AA8" i="52"/>
  <c r="AA9" i="52"/>
  <c r="AA10" i="52"/>
  <c r="AA11" i="52"/>
  <c r="AA12" i="52"/>
  <c r="AA13" i="52"/>
  <c r="AA14" i="52"/>
  <c r="AA15" i="52"/>
  <c r="AA16" i="52"/>
  <c r="AA17" i="52"/>
  <c r="AA18" i="52"/>
  <c r="AA19" i="52"/>
  <c r="AA20" i="52"/>
  <c r="AA21" i="52"/>
  <c r="AA22" i="52"/>
  <c r="AA23" i="52"/>
  <c r="AA24" i="52"/>
  <c r="AA25" i="52"/>
  <c r="AA26" i="52"/>
  <c r="AA27" i="52"/>
  <c r="AA28" i="52"/>
  <c r="AA29" i="52"/>
  <c r="AA30" i="52"/>
  <c r="AA31" i="52"/>
  <c r="AA32" i="52"/>
  <c r="AA33" i="52"/>
  <c r="AA34" i="52"/>
  <c r="AA35" i="52"/>
  <c r="AA36" i="52"/>
  <c r="AA37" i="52"/>
  <c r="AA38" i="52"/>
  <c r="AA39" i="52"/>
  <c r="AA40" i="52"/>
  <c r="AA41" i="52"/>
  <c r="AA42" i="52"/>
  <c r="AA43" i="52"/>
  <c r="AA44" i="52"/>
  <c r="AA45" i="52"/>
  <c r="AA46" i="52"/>
  <c r="AG47" i="52"/>
  <c r="I50" i="52"/>
  <c r="I54" i="52"/>
  <c r="I58" i="52"/>
  <c r="I62" i="52"/>
  <c r="I66" i="52"/>
  <c r="I70" i="52"/>
  <c r="I74" i="52"/>
  <c r="O80" i="52"/>
  <c r="O88" i="52"/>
  <c r="O96"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46" i="52"/>
  <c r="AM47" i="52"/>
  <c r="O50" i="52"/>
  <c r="O54" i="52"/>
  <c r="O58" i="52"/>
  <c r="O62" i="52"/>
  <c r="O66" i="52"/>
  <c r="O70" i="52"/>
  <c r="O74" i="52"/>
  <c r="O81" i="52"/>
  <c r="O89" i="52"/>
  <c r="O97" i="52"/>
  <c r="B2" i="34" l="1"/>
  <c r="O20" i="34" s="1"/>
  <c r="AG20" i="32"/>
  <c r="AG19" i="32"/>
  <c r="AG17" i="32"/>
  <c r="AG12" i="32"/>
  <c r="AG11" i="32"/>
  <c r="AG9" i="32"/>
  <c r="AG8" i="32"/>
  <c r="B2" i="32"/>
  <c r="AG16" i="32" s="1"/>
  <c r="AY21" i="30"/>
  <c r="AY19" i="30"/>
  <c r="AY18" i="30"/>
  <c r="AY17" i="30"/>
  <c r="AY16" i="30"/>
  <c r="AY14" i="30"/>
  <c r="AY13" i="30"/>
  <c r="AY11" i="30"/>
  <c r="AY9" i="30"/>
  <c r="AY8" i="30"/>
  <c r="AY6" i="30"/>
  <c r="AA6" i="30"/>
  <c r="B2" i="30"/>
  <c r="AY10" i="30" s="1"/>
  <c r="AY79" i="28"/>
  <c r="AY63" i="28"/>
  <c r="AY47" i="28"/>
  <c r="AG33" i="28"/>
  <c r="AY18" i="28"/>
  <c r="B2" i="28"/>
  <c r="AY75" i="28" s="1"/>
  <c r="I72" i="26"/>
  <c r="I27" i="26"/>
  <c r="B2" i="26"/>
  <c r="AA62" i="26" s="1"/>
  <c r="B2" i="24"/>
  <c r="AG56" i="24" s="1"/>
  <c r="AG20" i="22"/>
  <c r="AG17" i="22"/>
  <c r="AG15" i="22"/>
  <c r="AG14" i="22"/>
  <c r="AG10" i="22"/>
  <c r="AG9" i="22"/>
  <c r="AG7" i="22"/>
  <c r="AG6" i="22"/>
  <c r="B2" i="22"/>
  <c r="AG18" i="22" s="1"/>
  <c r="AY15" i="20"/>
  <c r="AY14" i="20"/>
  <c r="AM13" i="20"/>
  <c r="AY12" i="20"/>
  <c r="AY11" i="20"/>
  <c r="AM11" i="20"/>
  <c r="AY6" i="20"/>
  <c r="B2" i="20"/>
  <c r="AM16" i="20" s="1"/>
  <c r="B2" i="18"/>
  <c r="B2" i="16"/>
  <c r="AM6" i="16" s="1"/>
  <c r="AS31" i="14"/>
  <c r="AS25" i="14"/>
  <c r="B2" i="14"/>
  <c r="AS11" i="14" s="1"/>
  <c r="B2" i="12"/>
  <c r="AG19" i="22" l="1"/>
  <c r="AY8" i="20"/>
  <c r="AM19" i="20"/>
  <c r="AY10" i="20"/>
  <c r="AM21" i="20"/>
  <c r="O6" i="34"/>
  <c r="O7" i="34"/>
  <c r="AG11" i="22"/>
  <c r="O8" i="34"/>
  <c r="AM15" i="20"/>
  <c r="AG12" i="22"/>
  <c r="AG6" i="32"/>
  <c r="O9" i="34"/>
  <c r="AG7" i="32"/>
  <c r="O11" i="34"/>
  <c r="O12" i="34"/>
  <c r="O14" i="34"/>
  <c r="O15" i="34"/>
  <c r="O16" i="34"/>
  <c r="AG14" i="32"/>
  <c r="O17" i="34"/>
  <c r="AY16" i="20"/>
  <c r="AM17" i="20"/>
  <c r="AM7" i="20"/>
  <c r="AY19" i="20"/>
  <c r="AG15" i="32"/>
  <c r="O19" i="34"/>
  <c r="AM14" i="20"/>
  <c r="AM6" i="20"/>
  <c r="AM18" i="20"/>
  <c r="AY7" i="20"/>
  <c r="AY18" i="20"/>
  <c r="AM9" i="20"/>
  <c r="AM10" i="20"/>
  <c r="AY20" i="20"/>
  <c r="AM7" i="16"/>
  <c r="AG21" i="26"/>
  <c r="I62" i="26"/>
  <c r="AY15" i="28"/>
  <c r="AY30" i="28"/>
  <c r="AG45" i="28"/>
  <c r="AG61" i="28"/>
  <c r="AG77" i="28"/>
  <c r="AM9" i="16"/>
  <c r="AA23" i="26"/>
  <c r="I66" i="26"/>
  <c r="AG17" i="28"/>
  <c r="AG31" i="28"/>
  <c r="AY46" i="28"/>
  <c r="AY62" i="28"/>
  <c r="AY78" i="28"/>
  <c r="AM10" i="16"/>
  <c r="AG24" i="26"/>
  <c r="AA66" i="26"/>
  <c r="AY17" i="28"/>
  <c r="AY31" i="28"/>
  <c r="AG47" i="28"/>
  <c r="AG63" i="28"/>
  <c r="AG79" i="28"/>
  <c r="AM11" i="16"/>
  <c r="AM12" i="16"/>
  <c r="AG25" i="24"/>
  <c r="AG28" i="26"/>
  <c r="AG19" i="28"/>
  <c r="AY33" i="28"/>
  <c r="AG49" i="28"/>
  <c r="AG65" i="28"/>
  <c r="AG81" i="28"/>
  <c r="AG53" i="24"/>
  <c r="AG29" i="26"/>
  <c r="AY6" i="28"/>
  <c r="AY19" i="28"/>
  <c r="AY34" i="28"/>
  <c r="AY50" i="28"/>
  <c r="AY66" i="28"/>
  <c r="AY82" i="28"/>
  <c r="AG80" i="24"/>
  <c r="AA32" i="26"/>
  <c r="AG7" i="28"/>
  <c r="AG21" i="28"/>
  <c r="AG35" i="28"/>
  <c r="AG51" i="28"/>
  <c r="AG67" i="28"/>
  <c r="AM83" i="28"/>
  <c r="I35" i="26"/>
  <c r="AY7" i="28"/>
  <c r="AY22" i="28"/>
  <c r="AY35" i="28"/>
  <c r="AY51" i="28"/>
  <c r="AY67" i="28"/>
  <c r="O85" i="28"/>
  <c r="I6" i="26"/>
  <c r="AG37" i="26"/>
  <c r="AG9" i="28"/>
  <c r="AG23" i="28"/>
  <c r="AG37" i="28"/>
  <c r="AG53" i="28"/>
  <c r="AG69" i="28"/>
  <c r="O98" i="28"/>
  <c r="AA8" i="26"/>
  <c r="I38" i="26"/>
  <c r="AY9" i="28"/>
  <c r="AY23" i="28"/>
  <c r="AY38" i="28"/>
  <c r="AY54" i="28"/>
  <c r="AY70" i="28"/>
  <c r="AG8" i="26"/>
  <c r="AG40" i="26"/>
  <c r="AY10" i="28"/>
  <c r="AG25" i="28"/>
  <c r="AG39" i="28"/>
  <c r="AG55" i="28"/>
  <c r="AG71" i="28"/>
  <c r="AA11" i="26"/>
  <c r="AA43" i="26"/>
  <c r="AG11" i="28"/>
  <c r="AY25" i="28"/>
  <c r="AY39" i="28"/>
  <c r="AY55" i="28"/>
  <c r="AY71" i="28"/>
  <c r="AG12" i="26"/>
  <c r="I46" i="26"/>
  <c r="AY11" i="28"/>
  <c r="AY26" i="28"/>
  <c r="AG41" i="28"/>
  <c r="AG57" i="28"/>
  <c r="AG73" i="28"/>
  <c r="AS57" i="14"/>
  <c r="I14" i="26"/>
  <c r="I50" i="26"/>
  <c r="AG13" i="28"/>
  <c r="AG27" i="28"/>
  <c r="AY42" i="28"/>
  <c r="AY58" i="28"/>
  <c r="AY74" i="28"/>
  <c r="I18" i="26"/>
  <c r="AA50" i="26"/>
  <c r="AY14" i="28"/>
  <c r="AY27" i="28"/>
  <c r="AG43" i="28"/>
  <c r="AG59" i="28"/>
  <c r="AG75" i="28"/>
  <c r="AA19" i="26"/>
  <c r="AA54" i="26"/>
  <c r="AG15" i="28"/>
  <c r="AG29" i="28"/>
  <c r="AY43" i="28"/>
  <c r="AY59" i="28"/>
  <c r="AM20" i="18"/>
  <c r="AS17" i="18"/>
  <c r="AS9" i="18"/>
  <c r="AG7" i="18"/>
  <c r="AS42" i="14"/>
  <c r="AS43" i="14"/>
  <c r="AG21" i="24"/>
  <c r="AS51" i="14"/>
  <c r="AG24" i="24"/>
  <c r="AG73" i="24"/>
  <c r="I19" i="26"/>
  <c r="AA35" i="26"/>
  <c r="AG32" i="24"/>
  <c r="AG81" i="24"/>
  <c r="AS63" i="14"/>
  <c r="AS7" i="14"/>
  <c r="AG33" i="24"/>
  <c r="AG85" i="24"/>
  <c r="AA48" i="26"/>
  <c r="AA91" i="26"/>
  <c r="I75" i="26"/>
  <c r="I64" i="26"/>
  <c r="I56" i="26"/>
  <c r="I48" i="26"/>
  <c r="AG41" i="26"/>
  <c r="AA36" i="26"/>
  <c r="I31" i="26"/>
  <c r="AG25" i="26"/>
  <c r="AA20" i="26"/>
  <c r="I15" i="26"/>
  <c r="AG9" i="26"/>
  <c r="I90" i="26"/>
  <c r="I74" i="26"/>
  <c r="AA63" i="26"/>
  <c r="AA55" i="26"/>
  <c r="AA47" i="26"/>
  <c r="AA41" i="26"/>
  <c r="I36" i="26"/>
  <c r="AG30" i="26"/>
  <c r="AA25" i="26"/>
  <c r="I20" i="26"/>
  <c r="AG14" i="26"/>
  <c r="AA9" i="26"/>
  <c r="I73" i="26"/>
  <c r="I63" i="26"/>
  <c r="I55" i="26"/>
  <c r="I47" i="26"/>
  <c r="I41" i="26"/>
  <c r="AG35" i="26"/>
  <c r="I25" i="26"/>
  <c r="AG19" i="26"/>
  <c r="AA14" i="26"/>
  <c r="I9" i="26"/>
  <c r="I89" i="26"/>
  <c r="AA30" i="26"/>
  <c r="I86" i="26"/>
  <c r="I70" i="26"/>
  <c r="AA61" i="26"/>
  <c r="AA53" i="26"/>
  <c r="AA45" i="26"/>
  <c r="I40" i="26"/>
  <c r="AG34" i="26"/>
  <c r="AA29" i="26"/>
  <c r="I24" i="26"/>
  <c r="AG18" i="26"/>
  <c r="AA13" i="26"/>
  <c r="I8" i="26"/>
  <c r="I85" i="26"/>
  <c r="I69" i="26"/>
  <c r="I61" i="26"/>
  <c r="I53" i="26"/>
  <c r="I45" i="26"/>
  <c r="AG39" i="26"/>
  <c r="AA34" i="26"/>
  <c r="I29" i="26"/>
  <c r="AG23" i="26"/>
  <c r="AA18" i="26"/>
  <c r="I13" i="26"/>
  <c r="AG7" i="26"/>
  <c r="I84" i="26"/>
  <c r="AA60" i="26"/>
  <c r="AA52" i="26"/>
  <c r="AG44" i="26"/>
  <c r="AA39" i="26"/>
  <c r="AA68" i="26"/>
  <c r="I83" i="26"/>
  <c r="I68" i="26"/>
  <c r="I60" i="26"/>
  <c r="I52" i="26"/>
  <c r="AA44" i="26"/>
  <c r="I39" i="26"/>
  <c r="AG33" i="26"/>
  <c r="AA28" i="26"/>
  <c r="I23" i="26"/>
  <c r="AG17" i="26"/>
  <c r="AA12" i="26"/>
  <c r="I7" i="26"/>
  <c r="I82" i="26"/>
  <c r="AA67" i="26"/>
  <c r="AA59" i="26"/>
  <c r="AA51" i="26"/>
  <c r="I44" i="26"/>
  <c r="AG38" i="26"/>
  <c r="AA33" i="26"/>
  <c r="I28" i="26"/>
  <c r="AG22" i="26"/>
  <c r="AA17" i="26"/>
  <c r="I12" i="26"/>
  <c r="AG6" i="26"/>
  <c r="I67" i="26"/>
  <c r="I59" i="26"/>
  <c r="I51" i="26"/>
  <c r="AG43" i="26"/>
  <c r="AA38" i="26"/>
  <c r="I33" i="26"/>
  <c r="AG27" i="26"/>
  <c r="AA22" i="26"/>
  <c r="AG11" i="26"/>
  <c r="AA6" i="26"/>
  <c r="I81" i="26"/>
  <c r="I17" i="26"/>
  <c r="O99" i="26"/>
  <c r="I78" i="26"/>
  <c r="AA65" i="26"/>
  <c r="AA57" i="26"/>
  <c r="AA49" i="26"/>
  <c r="AG42" i="26"/>
  <c r="AA37" i="26"/>
  <c r="I32" i="26"/>
  <c r="AG26" i="26"/>
  <c r="AA21" i="26"/>
  <c r="I16" i="26"/>
  <c r="AG10" i="26"/>
  <c r="AA96" i="26"/>
  <c r="I77" i="26"/>
  <c r="I65" i="26"/>
  <c r="I57" i="26"/>
  <c r="I49" i="26"/>
  <c r="AA42" i="26"/>
  <c r="I37" i="26"/>
  <c r="AG31" i="26"/>
  <c r="AA26" i="26"/>
  <c r="I21" i="26"/>
  <c r="AG15" i="26"/>
  <c r="AA10" i="26"/>
  <c r="C94" i="26"/>
  <c r="I76" i="26"/>
  <c r="AA64" i="26"/>
  <c r="AA56" i="26"/>
  <c r="I42" i="26"/>
  <c r="AG36" i="26"/>
  <c r="AA31" i="26"/>
  <c r="I26" i="26"/>
  <c r="AG20" i="26"/>
  <c r="AA15" i="26"/>
  <c r="I10" i="26"/>
  <c r="I22" i="26"/>
  <c r="AA40" i="26"/>
  <c r="I71" i="26"/>
  <c r="AG88" i="24"/>
  <c r="AS8" i="14"/>
  <c r="AG37" i="24"/>
  <c r="AG40" i="24"/>
  <c r="AG89" i="24"/>
  <c r="AA7" i="26"/>
  <c r="AA24" i="26"/>
  <c r="I43" i="26"/>
  <c r="I79" i="26"/>
  <c r="AG41" i="24"/>
  <c r="AG96" i="24"/>
  <c r="I80" i="26"/>
  <c r="AS59" i="14"/>
  <c r="AS35" i="14"/>
  <c r="AS10" i="14"/>
  <c r="AS65" i="14"/>
  <c r="AS34" i="14"/>
  <c r="AS9" i="14"/>
  <c r="AS64" i="14"/>
  <c r="AS56" i="14"/>
  <c r="AS27" i="14"/>
  <c r="AS55" i="14"/>
  <c r="AS26" i="14"/>
  <c r="AS49" i="14"/>
  <c r="AS24" i="14"/>
  <c r="AS48" i="14"/>
  <c r="AS23" i="14"/>
  <c r="AS47" i="14"/>
  <c r="AS41" i="14"/>
  <c r="AS16" i="14"/>
  <c r="AS40" i="14"/>
  <c r="AS15" i="14"/>
  <c r="AS17" i="14"/>
  <c r="AS18" i="14"/>
  <c r="AG48" i="24"/>
  <c r="AG97" i="24"/>
  <c r="I87" i="26"/>
  <c r="AS19" i="14"/>
  <c r="AG49" i="24"/>
  <c r="AG101" i="24"/>
  <c r="I11" i="26"/>
  <c r="AA27" i="26"/>
  <c r="AA46" i="26"/>
  <c r="I88" i="26"/>
  <c r="AG29" i="24"/>
  <c r="AG92" i="24"/>
  <c r="AG76" i="24"/>
  <c r="AG60" i="24"/>
  <c r="AG44" i="24"/>
  <c r="AG28" i="24"/>
  <c r="AG12" i="24"/>
  <c r="AG91" i="24"/>
  <c r="AG75" i="24"/>
  <c r="AG59" i="24"/>
  <c r="AG43" i="24"/>
  <c r="AG27" i="24"/>
  <c r="AG11" i="24"/>
  <c r="AG90" i="24"/>
  <c r="AG74" i="24"/>
  <c r="AG42" i="24"/>
  <c r="AG26" i="24"/>
  <c r="AG10" i="24"/>
  <c r="AG58" i="24"/>
  <c r="AG87" i="24"/>
  <c r="AG71" i="24"/>
  <c r="AG55" i="24"/>
  <c r="AG39" i="24"/>
  <c r="AG23" i="24"/>
  <c r="AG7" i="24"/>
  <c r="AG86" i="24"/>
  <c r="AG70" i="24"/>
  <c r="AG54" i="24"/>
  <c r="AG38" i="24"/>
  <c r="AG22" i="24"/>
  <c r="AG6" i="24"/>
  <c r="AG100" i="24"/>
  <c r="AG84" i="24"/>
  <c r="AG68" i="24"/>
  <c r="AG52" i="24"/>
  <c r="AG36" i="24"/>
  <c r="AG20" i="24"/>
  <c r="AG99" i="24"/>
  <c r="AG83" i="24"/>
  <c r="AG67" i="24"/>
  <c r="AG51" i="24"/>
  <c r="AG35" i="24"/>
  <c r="AG19" i="24"/>
  <c r="AG98" i="24"/>
  <c r="AG82" i="24"/>
  <c r="AG66" i="24"/>
  <c r="AG50" i="24"/>
  <c r="AG18" i="24"/>
  <c r="AG34" i="24"/>
  <c r="AG95" i="24"/>
  <c r="AG79" i="24"/>
  <c r="AG63" i="24"/>
  <c r="AG47" i="24"/>
  <c r="AG31" i="24"/>
  <c r="AG15" i="24"/>
  <c r="AG94" i="24"/>
  <c r="AG78" i="24"/>
  <c r="AG62" i="24"/>
  <c r="AG46" i="24"/>
  <c r="AG30" i="24"/>
  <c r="AG14" i="24"/>
  <c r="AG93" i="24"/>
  <c r="AG77" i="24"/>
  <c r="AG61" i="24"/>
  <c r="AG45" i="24"/>
  <c r="AG13" i="24"/>
  <c r="AS32" i="14"/>
  <c r="AM12" i="18"/>
  <c r="AG8" i="24"/>
  <c r="AG57" i="24"/>
  <c r="AG13" i="26"/>
  <c r="I30" i="26"/>
  <c r="I54" i="26"/>
  <c r="AG9" i="24"/>
  <c r="AG64" i="24"/>
  <c r="AS39" i="14"/>
  <c r="AG16" i="24"/>
  <c r="AG65" i="24"/>
  <c r="AA16" i="26"/>
  <c r="AG32" i="26"/>
  <c r="I58" i="26"/>
  <c r="AS33" i="14"/>
  <c r="AG15" i="18"/>
  <c r="AG17" i="24"/>
  <c r="AG69" i="24"/>
  <c r="AG16" i="26"/>
  <c r="I34" i="26"/>
  <c r="AA58" i="26"/>
  <c r="AG72" i="24"/>
  <c r="AY41" i="28"/>
  <c r="AY49" i="28"/>
  <c r="AY57" i="28"/>
  <c r="AY65" i="28"/>
  <c r="AY73" i="28"/>
  <c r="AY81" i="28"/>
  <c r="AM8" i="16"/>
  <c r="AY9" i="20"/>
  <c r="AY17" i="20"/>
  <c r="AG8" i="22"/>
  <c r="AG10" i="28"/>
  <c r="AG18" i="28"/>
  <c r="AG26" i="28"/>
  <c r="AG34" i="28"/>
  <c r="AG42" i="28"/>
  <c r="AG50" i="28"/>
  <c r="AG58" i="28"/>
  <c r="AG66" i="28"/>
  <c r="AG74" i="28"/>
  <c r="AG82" i="28"/>
  <c r="AY7" i="30"/>
  <c r="AG21" i="32"/>
  <c r="O21" i="34"/>
  <c r="AG12" i="28"/>
  <c r="AG20" i="28"/>
  <c r="AG28" i="28"/>
  <c r="AG36" i="28"/>
  <c r="AG44" i="28"/>
  <c r="AG52" i="28"/>
  <c r="AG60" i="28"/>
  <c r="AG68" i="28"/>
  <c r="AG76" i="28"/>
  <c r="O90" i="28"/>
  <c r="AM13" i="16"/>
  <c r="AM12" i="20"/>
  <c r="AM20" i="20"/>
  <c r="AG13" i="22"/>
  <c r="AY12" i="28"/>
  <c r="AY20" i="28"/>
  <c r="AY28" i="28"/>
  <c r="AY36" i="28"/>
  <c r="AY44" i="28"/>
  <c r="AY52" i="28"/>
  <c r="AY60" i="28"/>
  <c r="AY68" i="28"/>
  <c r="AY76" i="28"/>
  <c r="O93" i="28"/>
  <c r="AY12" i="30"/>
  <c r="AG10" i="32"/>
  <c r="O10" i="34"/>
  <c r="AY13" i="28"/>
  <c r="AY21" i="28"/>
  <c r="AY29" i="28"/>
  <c r="AY37" i="28"/>
  <c r="AY45" i="28"/>
  <c r="AY53" i="28"/>
  <c r="AY61" i="28"/>
  <c r="AY69" i="28"/>
  <c r="AY77" i="28"/>
  <c r="O101" i="28"/>
  <c r="AY13" i="20"/>
  <c r="AY21" i="20"/>
  <c r="AG16" i="22"/>
  <c r="AG6" i="28"/>
  <c r="AG14" i="28"/>
  <c r="AG22" i="28"/>
  <c r="AG30" i="28"/>
  <c r="AG38" i="28"/>
  <c r="AG46" i="28"/>
  <c r="AG54" i="28"/>
  <c r="AG62" i="28"/>
  <c r="AG70" i="28"/>
  <c r="AG78" i="28"/>
  <c r="AY15" i="30"/>
  <c r="AG13" i="32"/>
  <c r="O13" i="34"/>
  <c r="AG8" i="28"/>
  <c r="AG16" i="28"/>
  <c r="AG24" i="28"/>
  <c r="AG32" i="28"/>
  <c r="AG40" i="28"/>
  <c r="AG48" i="28"/>
  <c r="AG56" i="28"/>
  <c r="AG64" i="28"/>
  <c r="AG72" i="28"/>
  <c r="AG80" i="28"/>
  <c r="AM8" i="20"/>
  <c r="AG21" i="22"/>
  <c r="AY8" i="28"/>
  <c r="AY16" i="28"/>
  <c r="AY24" i="28"/>
  <c r="AY32" i="28"/>
  <c r="AY40" i="28"/>
  <c r="AY48" i="28"/>
  <c r="AY56" i="28"/>
  <c r="AY64" i="28"/>
  <c r="AY72" i="28"/>
  <c r="AY80" i="28"/>
  <c r="AY20" i="30"/>
  <c r="AG18" i="32"/>
  <c r="O18" i="34"/>
  <c r="C6" i="30"/>
  <c r="C7" i="30"/>
  <c r="C8" i="30"/>
  <c r="C9" i="30"/>
  <c r="C10" i="30"/>
  <c r="C11" i="30"/>
  <c r="C12" i="30"/>
  <c r="C13" i="30"/>
  <c r="C14" i="30"/>
  <c r="C15" i="30"/>
  <c r="C16" i="30"/>
  <c r="C17" i="30"/>
  <c r="C18" i="30"/>
  <c r="C19" i="30"/>
  <c r="C20" i="30"/>
  <c r="C21" i="30"/>
  <c r="I6" i="30"/>
  <c r="I7" i="30"/>
  <c r="I8" i="30"/>
  <c r="I9" i="30"/>
  <c r="I10" i="30"/>
  <c r="I11" i="30"/>
  <c r="I12" i="30"/>
  <c r="I13" i="30"/>
  <c r="I14" i="30"/>
  <c r="I15" i="30"/>
  <c r="I16" i="30"/>
  <c r="I17" i="30"/>
  <c r="I18" i="30"/>
  <c r="I19" i="30"/>
  <c r="I20" i="30"/>
  <c r="I21" i="30"/>
  <c r="O6" i="30"/>
  <c r="O7" i="30"/>
  <c r="O8" i="30"/>
  <c r="O9" i="30"/>
  <c r="O10" i="30"/>
  <c r="O11" i="30"/>
  <c r="O12" i="30"/>
  <c r="O13" i="30"/>
  <c r="O14" i="30"/>
  <c r="O15" i="30"/>
  <c r="O16" i="30"/>
  <c r="O17" i="30"/>
  <c r="O18" i="30"/>
  <c r="O19" i="30"/>
  <c r="O20" i="30"/>
  <c r="O21" i="30"/>
  <c r="AA7" i="30"/>
  <c r="AA8" i="30"/>
  <c r="AA9" i="30"/>
  <c r="AA10" i="30"/>
  <c r="AA11" i="30"/>
  <c r="AA12" i="30"/>
  <c r="AA13" i="30"/>
  <c r="AA14" i="30"/>
  <c r="AA15" i="30"/>
  <c r="AA16" i="30"/>
  <c r="AA17" i="30"/>
  <c r="AA18" i="30"/>
  <c r="AA19" i="30"/>
  <c r="AA20" i="30"/>
  <c r="AA21" i="30"/>
  <c r="AG6" i="30"/>
  <c r="AG7" i="30"/>
  <c r="AG8" i="30"/>
  <c r="AG9" i="30"/>
  <c r="AG10" i="30"/>
  <c r="AG11" i="30"/>
  <c r="AG12" i="30"/>
  <c r="AG13" i="30"/>
  <c r="AG14" i="30"/>
  <c r="AG15" i="30"/>
  <c r="AG16" i="30"/>
  <c r="AG17" i="30"/>
  <c r="AG18" i="30"/>
  <c r="AG19" i="30"/>
  <c r="AG20" i="30"/>
  <c r="AG21" i="30"/>
  <c r="AM6" i="30"/>
  <c r="AM7" i="30"/>
  <c r="AM8" i="30"/>
  <c r="AM9" i="30"/>
  <c r="AM10" i="30"/>
  <c r="AM11" i="30"/>
  <c r="AM12" i="30"/>
  <c r="AM13" i="30"/>
  <c r="AM14" i="30"/>
  <c r="AM15" i="30"/>
  <c r="AM16" i="30"/>
  <c r="AM17" i="30"/>
  <c r="AM18" i="30"/>
  <c r="AM19" i="30"/>
  <c r="AM20" i="30"/>
  <c r="AM21" i="30"/>
  <c r="AS6" i="30"/>
  <c r="AS7" i="30"/>
  <c r="AS8" i="30"/>
  <c r="AS9" i="30"/>
  <c r="AS10" i="30"/>
  <c r="AS11" i="30"/>
  <c r="AS12" i="30"/>
  <c r="AS13" i="30"/>
  <c r="AS14" i="30"/>
  <c r="AS15" i="30"/>
  <c r="AS16" i="30"/>
  <c r="AS17" i="30"/>
  <c r="AS18" i="30"/>
  <c r="AS19" i="30"/>
  <c r="AS20" i="30"/>
  <c r="AS21" i="30"/>
  <c r="AM6" i="32"/>
  <c r="AM7" i="32"/>
  <c r="AM8" i="32"/>
  <c r="AM9" i="32"/>
  <c r="AM10" i="32"/>
  <c r="AM11" i="32"/>
  <c r="AM12" i="32"/>
  <c r="AM13" i="32"/>
  <c r="AM14" i="32"/>
  <c r="AM15" i="32"/>
  <c r="AM16" i="32"/>
  <c r="AM17" i="32"/>
  <c r="AM18" i="32"/>
  <c r="AM19" i="32"/>
  <c r="AM20" i="32"/>
  <c r="AM21" i="32"/>
  <c r="AS6" i="32"/>
  <c r="AS7" i="32"/>
  <c r="AS8" i="32"/>
  <c r="AS9" i="32"/>
  <c r="AS10" i="32"/>
  <c r="AS11" i="32"/>
  <c r="AS12" i="32"/>
  <c r="AS13" i="32"/>
  <c r="AS14" i="32"/>
  <c r="AS15" i="32"/>
  <c r="AS16" i="32"/>
  <c r="AS17" i="32"/>
  <c r="AS18" i="32"/>
  <c r="AS19" i="32"/>
  <c r="AS20" i="32"/>
  <c r="AS21" i="32"/>
  <c r="AY6" i="32"/>
  <c r="AY7" i="32"/>
  <c r="AY8" i="32"/>
  <c r="AY9" i="32"/>
  <c r="AY10" i="32"/>
  <c r="AY11" i="32"/>
  <c r="AY12" i="32"/>
  <c r="AY13" i="32"/>
  <c r="AY14" i="32"/>
  <c r="AY15" i="32"/>
  <c r="AY16" i="32"/>
  <c r="AY17" i="32"/>
  <c r="AY18" i="32"/>
  <c r="AY19" i="32"/>
  <c r="AY20" i="32"/>
  <c r="AY21" i="32"/>
  <c r="C6" i="32"/>
  <c r="C7" i="32"/>
  <c r="C8" i="32"/>
  <c r="C9" i="32"/>
  <c r="C10" i="32"/>
  <c r="C11" i="32"/>
  <c r="C12" i="32"/>
  <c r="C13" i="32"/>
  <c r="C14" i="32"/>
  <c r="C15" i="32"/>
  <c r="C16" i="32"/>
  <c r="C17" i="32"/>
  <c r="C18" i="32"/>
  <c r="C19" i="32"/>
  <c r="C20" i="32"/>
  <c r="C21" i="32"/>
  <c r="I6" i="32"/>
  <c r="I7" i="32"/>
  <c r="I8" i="32"/>
  <c r="I9" i="32"/>
  <c r="I10" i="32"/>
  <c r="I11" i="32"/>
  <c r="I12" i="32"/>
  <c r="I13" i="32"/>
  <c r="I14" i="32"/>
  <c r="I15" i="32"/>
  <c r="I16" i="32"/>
  <c r="I17" i="32"/>
  <c r="I18" i="32"/>
  <c r="I19" i="32"/>
  <c r="I20" i="32"/>
  <c r="I21" i="32"/>
  <c r="O6" i="32"/>
  <c r="O7" i="32"/>
  <c r="O8" i="32"/>
  <c r="O9" i="32"/>
  <c r="O10" i="32"/>
  <c r="O11" i="32"/>
  <c r="O12" i="32"/>
  <c r="O13" i="32"/>
  <c r="O14" i="32"/>
  <c r="O15" i="32"/>
  <c r="O16" i="32"/>
  <c r="O17" i="32"/>
  <c r="O18" i="32"/>
  <c r="O19" i="32"/>
  <c r="O20" i="32"/>
  <c r="O21" i="32"/>
  <c r="AA6" i="32"/>
  <c r="AA7" i="32"/>
  <c r="AA8" i="32"/>
  <c r="AA9" i="32"/>
  <c r="AA10" i="32"/>
  <c r="AA11" i="32"/>
  <c r="AA12" i="32"/>
  <c r="AA13" i="32"/>
  <c r="AA14" i="32"/>
  <c r="AA15" i="32"/>
  <c r="AA16" i="32"/>
  <c r="AA17" i="32"/>
  <c r="AA18" i="32"/>
  <c r="AA19" i="32"/>
  <c r="AA20" i="32"/>
  <c r="AA21" i="32"/>
  <c r="C6" i="34"/>
  <c r="C7" i="34"/>
  <c r="C8" i="34"/>
  <c r="C9" i="34"/>
  <c r="C10" i="34"/>
  <c r="C11" i="34"/>
  <c r="C12" i="34"/>
  <c r="C13" i="34"/>
  <c r="C14" i="34"/>
  <c r="C15" i="34"/>
  <c r="C16" i="34"/>
  <c r="C17" i="34"/>
  <c r="C18" i="34"/>
  <c r="C19" i="34"/>
  <c r="C20" i="34"/>
  <c r="C21" i="34"/>
  <c r="I6" i="34"/>
  <c r="I7" i="34"/>
  <c r="I8" i="34"/>
  <c r="I9" i="34"/>
  <c r="I10" i="34"/>
  <c r="I11" i="34"/>
  <c r="I12" i="34"/>
  <c r="I13" i="34"/>
  <c r="I14" i="34"/>
  <c r="I15" i="34"/>
  <c r="I16" i="34"/>
  <c r="I17" i="34"/>
  <c r="I18" i="34"/>
  <c r="I19" i="34"/>
  <c r="I20" i="34"/>
  <c r="I21" i="34"/>
  <c r="AA6" i="34"/>
  <c r="AA7" i="34"/>
  <c r="AA8" i="34"/>
  <c r="AA9" i="34"/>
  <c r="AA10" i="34"/>
  <c r="AA11" i="34"/>
  <c r="AA12" i="34"/>
  <c r="AA13" i="34"/>
  <c r="AA14" i="34"/>
  <c r="AA15" i="34"/>
  <c r="AA16" i="34"/>
  <c r="AA17" i="34"/>
  <c r="AA18" i="34"/>
  <c r="AA19" i="34"/>
  <c r="AA20" i="34"/>
  <c r="AA21" i="34"/>
  <c r="AG6" i="34"/>
  <c r="AG7" i="34"/>
  <c r="AG8" i="34"/>
  <c r="AG9" i="34"/>
  <c r="AG10" i="34"/>
  <c r="AG11" i="34"/>
  <c r="AG12" i="34"/>
  <c r="AG13" i="34"/>
  <c r="AG14" i="34"/>
  <c r="AG15" i="34"/>
  <c r="AG16" i="34"/>
  <c r="AG17" i="34"/>
  <c r="AG18" i="34"/>
  <c r="AG19" i="34"/>
  <c r="AG20" i="34"/>
  <c r="AG21" i="34"/>
  <c r="AM6" i="34"/>
  <c r="AM7" i="34"/>
  <c r="AM8" i="34"/>
  <c r="AM9" i="34"/>
  <c r="AM10" i="34"/>
  <c r="AM11" i="34"/>
  <c r="AM12" i="34"/>
  <c r="AM13" i="34"/>
  <c r="AM14" i="34"/>
  <c r="AM15" i="34"/>
  <c r="AM16" i="34"/>
  <c r="AM17" i="34"/>
  <c r="AM18" i="34"/>
  <c r="AM19" i="34"/>
  <c r="AM20" i="34"/>
  <c r="AM21" i="34"/>
  <c r="AS6" i="34"/>
  <c r="AS7" i="34"/>
  <c r="AS8" i="34"/>
  <c r="AS9" i="34"/>
  <c r="AS10" i="34"/>
  <c r="AS11" i="34"/>
  <c r="AS12" i="34"/>
  <c r="AS13" i="34"/>
  <c r="AS14" i="34"/>
  <c r="AS15" i="34"/>
  <c r="AS16" i="34"/>
  <c r="AS17" i="34"/>
  <c r="AS18" i="34"/>
  <c r="AS19" i="34"/>
  <c r="AS20" i="34"/>
  <c r="AS21" i="34"/>
  <c r="AY6" i="34"/>
  <c r="AY7" i="34"/>
  <c r="AY8" i="34"/>
  <c r="AY9" i="34"/>
  <c r="AY10" i="34"/>
  <c r="AY11" i="34"/>
  <c r="AY12" i="34"/>
  <c r="AY13" i="34"/>
  <c r="AY14" i="34"/>
  <c r="AY15" i="34"/>
  <c r="AY16" i="34"/>
  <c r="AY17" i="34"/>
  <c r="AY18" i="34"/>
  <c r="AY19" i="34"/>
  <c r="AY20" i="34"/>
  <c r="AY21" i="34"/>
  <c r="AM6" i="24"/>
  <c r="AM7" i="24"/>
  <c r="AM8" i="24"/>
  <c r="AM9" i="24"/>
  <c r="AM10" i="24"/>
  <c r="AM11" i="24"/>
  <c r="AM12" i="24"/>
  <c r="AM13" i="24"/>
  <c r="AM14" i="24"/>
  <c r="AM15" i="24"/>
  <c r="AM16" i="24"/>
  <c r="AM17" i="24"/>
  <c r="AM18" i="24"/>
  <c r="AM19" i="24"/>
  <c r="AM20" i="24"/>
  <c r="AM21" i="24"/>
  <c r="AM22" i="24"/>
  <c r="AM23" i="24"/>
  <c r="AM24" i="24"/>
  <c r="AM25" i="24"/>
  <c r="AM26" i="24"/>
  <c r="AM27" i="24"/>
  <c r="AM28" i="24"/>
  <c r="AM29" i="24"/>
  <c r="AM30" i="24"/>
  <c r="AM31"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60" i="24"/>
  <c r="AM61" i="24"/>
  <c r="AM62" i="24"/>
  <c r="AM63" i="24"/>
  <c r="AM64" i="24"/>
  <c r="AM65" i="24"/>
  <c r="AM66" i="24"/>
  <c r="AM67" i="24"/>
  <c r="AM68" i="24"/>
  <c r="AM69" i="24"/>
  <c r="AM70" i="24"/>
  <c r="AM71" i="24"/>
  <c r="AM72" i="24"/>
  <c r="AM73" i="24"/>
  <c r="AM74" i="24"/>
  <c r="AM75" i="24"/>
  <c r="AM76" i="24"/>
  <c r="AM77" i="24"/>
  <c r="AM78" i="24"/>
  <c r="AM79" i="24"/>
  <c r="AM80" i="24"/>
  <c r="AM81" i="24"/>
  <c r="AM82" i="24"/>
  <c r="AM83" i="24"/>
  <c r="AM84" i="24"/>
  <c r="AM85" i="24"/>
  <c r="AM86" i="24"/>
  <c r="AM87" i="24"/>
  <c r="AM88" i="24"/>
  <c r="AM89" i="24"/>
  <c r="AM90" i="24"/>
  <c r="AM91" i="24"/>
  <c r="AM92" i="24"/>
  <c r="AM93" i="24"/>
  <c r="AM94" i="24"/>
  <c r="AM95" i="24"/>
  <c r="AM96" i="24"/>
  <c r="AM97" i="24"/>
  <c r="AM98" i="24"/>
  <c r="AM99" i="24"/>
  <c r="AM100" i="24"/>
  <c r="AM101" i="24"/>
  <c r="AS6" i="24"/>
  <c r="AS7" i="24"/>
  <c r="AS8" i="24"/>
  <c r="AS9" i="24"/>
  <c r="AS10" i="24"/>
  <c r="AS11" i="24"/>
  <c r="AS12" i="24"/>
  <c r="AS13" i="24"/>
  <c r="AS14" i="24"/>
  <c r="AS15" i="24"/>
  <c r="AS16" i="24"/>
  <c r="AS17" i="24"/>
  <c r="AS18" i="24"/>
  <c r="AS19" i="24"/>
  <c r="AS20" i="24"/>
  <c r="AS21" i="24"/>
  <c r="AS22" i="24"/>
  <c r="AS23" i="24"/>
  <c r="AS24" i="24"/>
  <c r="AS25" i="24"/>
  <c r="AS26" i="24"/>
  <c r="AS27" i="24"/>
  <c r="AS28" i="24"/>
  <c r="AS29" i="24"/>
  <c r="AS30" i="24"/>
  <c r="AS31" i="24"/>
  <c r="AS32" i="24"/>
  <c r="AS33" i="24"/>
  <c r="AS34" i="24"/>
  <c r="AS35" i="24"/>
  <c r="AS36" i="24"/>
  <c r="AS37" i="24"/>
  <c r="AS38" i="24"/>
  <c r="AS39" i="24"/>
  <c r="AS40" i="24"/>
  <c r="AS41" i="24"/>
  <c r="AS42" i="24"/>
  <c r="AS43" i="24"/>
  <c r="AS44" i="24"/>
  <c r="AS45" i="24"/>
  <c r="AS46" i="24"/>
  <c r="AS47" i="24"/>
  <c r="AS48" i="24"/>
  <c r="AS49" i="24"/>
  <c r="AS50" i="24"/>
  <c r="AS51" i="24"/>
  <c r="AS52" i="24"/>
  <c r="AS53" i="24"/>
  <c r="AS54" i="24"/>
  <c r="AS55" i="24"/>
  <c r="AS56" i="24"/>
  <c r="AS57" i="24"/>
  <c r="AS58" i="24"/>
  <c r="AS59" i="24"/>
  <c r="AS60" i="24"/>
  <c r="AS61" i="24"/>
  <c r="AS62" i="24"/>
  <c r="AS63" i="24"/>
  <c r="AS64" i="24"/>
  <c r="AS65" i="24"/>
  <c r="AS66" i="24"/>
  <c r="AS67" i="24"/>
  <c r="AS68" i="24"/>
  <c r="AS69" i="24"/>
  <c r="AS70" i="24"/>
  <c r="AS71" i="24"/>
  <c r="AS72" i="24"/>
  <c r="AS73" i="24"/>
  <c r="AS74" i="24"/>
  <c r="AS75" i="24"/>
  <c r="AS76" i="24"/>
  <c r="AS77" i="24"/>
  <c r="AS78" i="24"/>
  <c r="AS79" i="24"/>
  <c r="AS80" i="24"/>
  <c r="AS81" i="24"/>
  <c r="AS82" i="24"/>
  <c r="AS83" i="24"/>
  <c r="AS84" i="24"/>
  <c r="AS85" i="24"/>
  <c r="AS86" i="24"/>
  <c r="AS87" i="24"/>
  <c r="AS88" i="24"/>
  <c r="AS89" i="24"/>
  <c r="AS90" i="24"/>
  <c r="AS91" i="24"/>
  <c r="AS92" i="24"/>
  <c r="AS93" i="24"/>
  <c r="AS94" i="24"/>
  <c r="AS95" i="24"/>
  <c r="AS96" i="24"/>
  <c r="AS97" i="24"/>
  <c r="AS98" i="24"/>
  <c r="AS99" i="24"/>
  <c r="AS100" i="24"/>
  <c r="AS101" i="24"/>
  <c r="AY6" i="24"/>
  <c r="AY7" i="24"/>
  <c r="AY8" i="24"/>
  <c r="AY9" i="24"/>
  <c r="AY10" i="24"/>
  <c r="AY11" i="24"/>
  <c r="AY12" i="24"/>
  <c r="AY13" i="24"/>
  <c r="AY14" i="24"/>
  <c r="AY15" i="24"/>
  <c r="AY16" i="24"/>
  <c r="AY17" i="24"/>
  <c r="AY18" i="24"/>
  <c r="AY19" i="24"/>
  <c r="AY20" i="24"/>
  <c r="AY21" i="24"/>
  <c r="AY22" i="24"/>
  <c r="AY23" i="24"/>
  <c r="AY24" i="24"/>
  <c r="AY25" i="24"/>
  <c r="AY26" i="24"/>
  <c r="AY27" i="24"/>
  <c r="AY28" i="24"/>
  <c r="AY29" i="24"/>
  <c r="AY30" i="24"/>
  <c r="AY31" i="24"/>
  <c r="AY32" i="24"/>
  <c r="AY33" i="24"/>
  <c r="AY34" i="24"/>
  <c r="AY35" i="24"/>
  <c r="AY36" i="24"/>
  <c r="AY37" i="24"/>
  <c r="AY38" i="24"/>
  <c r="AY39" i="24"/>
  <c r="AY40" i="24"/>
  <c r="AY41" i="24"/>
  <c r="AY42" i="24"/>
  <c r="AY43" i="24"/>
  <c r="AY44" i="24"/>
  <c r="AY45" i="24"/>
  <c r="AY46" i="24"/>
  <c r="AY47" i="24"/>
  <c r="AY48" i="24"/>
  <c r="AY49" i="24"/>
  <c r="AY50" i="24"/>
  <c r="AY51" i="24"/>
  <c r="AY52" i="24"/>
  <c r="AY53" i="24"/>
  <c r="AY54" i="24"/>
  <c r="AY55" i="24"/>
  <c r="AY56" i="24"/>
  <c r="AY57" i="24"/>
  <c r="AY58" i="24"/>
  <c r="AY59" i="24"/>
  <c r="AY60" i="24"/>
  <c r="AY61" i="24"/>
  <c r="AY62" i="24"/>
  <c r="AY63" i="24"/>
  <c r="AY64" i="24"/>
  <c r="AY65" i="24"/>
  <c r="AY66" i="24"/>
  <c r="AY67" i="24"/>
  <c r="AY68" i="24"/>
  <c r="AY69" i="24"/>
  <c r="AY70" i="24"/>
  <c r="AY71" i="24"/>
  <c r="AY72" i="24"/>
  <c r="AY73" i="24"/>
  <c r="AY74" i="24"/>
  <c r="AY75" i="24"/>
  <c r="AY76" i="24"/>
  <c r="AY77" i="24"/>
  <c r="AY78" i="24"/>
  <c r="AY79" i="24"/>
  <c r="AY80" i="24"/>
  <c r="AY81" i="24"/>
  <c r="AY82" i="24"/>
  <c r="AY83" i="24"/>
  <c r="AY84" i="24"/>
  <c r="AY85" i="24"/>
  <c r="AY86" i="24"/>
  <c r="AY87" i="24"/>
  <c r="AY88" i="24"/>
  <c r="AY89" i="24"/>
  <c r="AY90" i="24"/>
  <c r="AY91" i="24"/>
  <c r="AY92" i="24"/>
  <c r="AY93" i="24"/>
  <c r="AY94" i="24"/>
  <c r="AY95" i="24"/>
  <c r="AY96" i="24"/>
  <c r="AY97" i="24"/>
  <c r="AY98" i="24"/>
  <c r="AY99" i="24"/>
  <c r="AY100" i="24"/>
  <c r="AY101"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100" i="24"/>
  <c r="C101" i="24"/>
  <c r="I6" i="24"/>
  <c r="I7" i="24"/>
  <c r="I8" i="24"/>
  <c r="I9" i="24"/>
  <c r="I10" i="24"/>
  <c r="I11"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O6" i="24"/>
  <c r="O7" i="24"/>
  <c r="O8" i="24"/>
  <c r="O9" i="24"/>
  <c r="O10" i="24"/>
  <c r="O11" i="24"/>
  <c r="O12" i="24"/>
  <c r="O13" i="24"/>
  <c r="O14" i="24"/>
  <c r="O15" i="24"/>
  <c r="O16" i="24"/>
  <c r="O17" i="24"/>
  <c r="O18" i="24"/>
  <c r="O19" i="24"/>
  <c r="O20" i="24"/>
  <c r="O21" i="24"/>
  <c r="O22" i="24"/>
  <c r="O23" i="24"/>
  <c r="O24" i="24"/>
  <c r="O25" i="24"/>
  <c r="O26" i="24"/>
  <c r="O27" i="24"/>
  <c r="O28" i="24"/>
  <c r="O29" i="24"/>
  <c r="O30" i="24"/>
  <c r="O31" i="24"/>
  <c r="O32" i="24"/>
  <c r="O33" i="24"/>
  <c r="O34" i="24"/>
  <c r="O35" i="24"/>
  <c r="O36" i="24"/>
  <c r="O37" i="24"/>
  <c r="O38" i="24"/>
  <c r="O39" i="24"/>
  <c r="O40" i="24"/>
  <c r="O41" i="24"/>
  <c r="O42" i="24"/>
  <c r="O43" i="24"/>
  <c r="O44" i="24"/>
  <c r="O45" i="24"/>
  <c r="O46" i="24"/>
  <c r="O47" i="24"/>
  <c r="O48" i="24"/>
  <c r="O49" i="24"/>
  <c r="O50" i="24"/>
  <c r="O51" i="24"/>
  <c r="O52" i="24"/>
  <c r="O53" i="24"/>
  <c r="O54" i="24"/>
  <c r="O55" i="24"/>
  <c r="O56" i="24"/>
  <c r="O57" i="24"/>
  <c r="O58" i="24"/>
  <c r="O59" i="24"/>
  <c r="O60" i="24"/>
  <c r="O61" i="24"/>
  <c r="O62" i="24"/>
  <c r="O63" i="24"/>
  <c r="O64" i="24"/>
  <c r="O65" i="24"/>
  <c r="O66" i="24"/>
  <c r="O67" i="24"/>
  <c r="O68" i="24"/>
  <c r="O69" i="24"/>
  <c r="O70" i="24"/>
  <c r="O71" i="24"/>
  <c r="O72" i="24"/>
  <c r="O73" i="24"/>
  <c r="O74" i="24"/>
  <c r="O75" i="24"/>
  <c r="O76" i="24"/>
  <c r="O77" i="24"/>
  <c r="O78" i="24"/>
  <c r="O79" i="24"/>
  <c r="O80" i="24"/>
  <c r="O81" i="24"/>
  <c r="O82" i="24"/>
  <c r="O83" i="24"/>
  <c r="O84" i="24"/>
  <c r="O85" i="24"/>
  <c r="O86" i="24"/>
  <c r="O87" i="24"/>
  <c r="O88" i="24"/>
  <c r="O89" i="24"/>
  <c r="O90" i="24"/>
  <c r="O91" i="24"/>
  <c r="O92" i="24"/>
  <c r="O93" i="24"/>
  <c r="O94" i="24"/>
  <c r="O95" i="24"/>
  <c r="O96" i="24"/>
  <c r="O97" i="24"/>
  <c r="O98" i="24"/>
  <c r="O99" i="24"/>
  <c r="O100" i="24"/>
  <c r="O101" i="24"/>
  <c r="AA6" i="24"/>
  <c r="AA7" i="24"/>
  <c r="AA8" i="24"/>
  <c r="AA9" i="24"/>
  <c r="AA10" i="24"/>
  <c r="AA11" i="24"/>
  <c r="AA12" i="24"/>
  <c r="AA13" i="24"/>
  <c r="AA14" i="24"/>
  <c r="AA15" i="24"/>
  <c r="AA16" i="24"/>
  <c r="AA17" i="24"/>
  <c r="AA18" i="24"/>
  <c r="AA19" i="24"/>
  <c r="AA20" i="24"/>
  <c r="AA21" i="24"/>
  <c r="AA22" i="24"/>
  <c r="AA23" i="24"/>
  <c r="AA24" i="24"/>
  <c r="AA25" i="24"/>
  <c r="AA26" i="24"/>
  <c r="AA27" i="24"/>
  <c r="AA28" i="24"/>
  <c r="AA29" i="24"/>
  <c r="AA30" i="24"/>
  <c r="AA31" i="24"/>
  <c r="AA32" i="24"/>
  <c r="AA33" i="24"/>
  <c r="AA34" i="24"/>
  <c r="AA35" i="24"/>
  <c r="AA36" i="24"/>
  <c r="AA37" i="24"/>
  <c r="AA38" i="24"/>
  <c r="AA39" i="24"/>
  <c r="AA40" i="24"/>
  <c r="AA41" i="24"/>
  <c r="AA42" i="24"/>
  <c r="AA43" i="24"/>
  <c r="AA44" i="24"/>
  <c r="AA45" i="24"/>
  <c r="AA46" i="24"/>
  <c r="AA47" i="24"/>
  <c r="AA48" i="24"/>
  <c r="AA49" i="24"/>
  <c r="AA50" i="24"/>
  <c r="AA51" i="24"/>
  <c r="AA52" i="24"/>
  <c r="AA53" i="24"/>
  <c r="AA54" i="24"/>
  <c r="AA55" i="24"/>
  <c r="AA56" i="24"/>
  <c r="AA57" i="24"/>
  <c r="AA58" i="24"/>
  <c r="AA59" i="24"/>
  <c r="AA60" i="24"/>
  <c r="AA61" i="24"/>
  <c r="AA62" i="24"/>
  <c r="AA63" i="24"/>
  <c r="AA64" i="24"/>
  <c r="AA65" i="24"/>
  <c r="AA66" i="24"/>
  <c r="AA67" i="24"/>
  <c r="AA68" i="24"/>
  <c r="AA69" i="24"/>
  <c r="AA70" i="24"/>
  <c r="AA71" i="24"/>
  <c r="AA72" i="24"/>
  <c r="AA73" i="24"/>
  <c r="AA74" i="24"/>
  <c r="AA75" i="24"/>
  <c r="AA76" i="24"/>
  <c r="AA77" i="24"/>
  <c r="AA78" i="24"/>
  <c r="AA79" i="24"/>
  <c r="AA80" i="24"/>
  <c r="AA81" i="24"/>
  <c r="AA82" i="24"/>
  <c r="AA83" i="24"/>
  <c r="AA84" i="24"/>
  <c r="AA85" i="24"/>
  <c r="AA86" i="24"/>
  <c r="AA87" i="24"/>
  <c r="AA88" i="24"/>
  <c r="AA89" i="24"/>
  <c r="AA90" i="24"/>
  <c r="AA91" i="24"/>
  <c r="AA92" i="24"/>
  <c r="AA93" i="24"/>
  <c r="AA94" i="24"/>
  <c r="AA95" i="24"/>
  <c r="AA96" i="24"/>
  <c r="AA97" i="24"/>
  <c r="AA98" i="24"/>
  <c r="AA99" i="24"/>
  <c r="AA100" i="24"/>
  <c r="AA101" i="24"/>
  <c r="O6" i="26"/>
  <c r="O7" i="26"/>
  <c r="O8" i="26"/>
  <c r="O9" i="26"/>
  <c r="O10" i="26"/>
  <c r="O11" i="26"/>
  <c r="O12" i="26"/>
  <c r="O13" i="26"/>
  <c r="O14" i="26"/>
  <c r="O15" i="26"/>
  <c r="O16" i="26"/>
  <c r="O17" i="26"/>
  <c r="O18" i="26"/>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AG91" i="26"/>
  <c r="O94" i="26"/>
  <c r="C97" i="26"/>
  <c r="AA99" i="26"/>
  <c r="AA69" i="26"/>
  <c r="AA70" i="26"/>
  <c r="AA71" i="26"/>
  <c r="AA72" i="26"/>
  <c r="AA73" i="26"/>
  <c r="AA74" i="26"/>
  <c r="AA75" i="26"/>
  <c r="AA76" i="26"/>
  <c r="AA77" i="26"/>
  <c r="AA78" i="26"/>
  <c r="AA79" i="26"/>
  <c r="AA80" i="26"/>
  <c r="AA81" i="26"/>
  <c r="AA82" i="26"/>
  <c r="AA83" i="26"/>
  <c r="AA84" i="26"/>
  <c r="AA85" i="26"/>
  <c r="AA86" i="26"/>
  <c r="AA87" i="26"/>
  <c r="AA88" i="26"/>
  <c r="AA89" i="26"/>
  <c r="AA90" i="26"/>
  <c r="C92" i="26"/>
  <c r="AA94" i="26"/>
  <c r="O97" i="26"/>
  <c r="C100"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O92" i="26"/>
  <c r="C95" i="26"/>
  <c r="AA97" i="26"/>
  <c r="O100" i="26"/>
  <c r="AM6" i="26"/>
  <c r="AM7" i="26"/>
  <c r="AM8" i="26"/>
  <c r="AM9" i="26"/>
  <c r="AM10" i="26"/>
  <c r="AM11" i="26"/>
  <c r="AM12" i="26"/>
  <c r="AM13" i="26"/>
  <c r="AM14" i="26"/>
  <c r="AM15" i="26"/>
  <c r="AM16" i="26"/>
  <c r="AM17" i="26"/>
  <c r="AM18" i="26"/>
  <c r="AM19" i="26"/>
  <c r="AM20" i="26"/>
  <c r="AM21" i="26"/>
  <c r="AM22" i="26"/>
  <c r="AM23" i="26"/>
  <c r="AM24" i="26"/>
  <c r="AM25" i="26"/>
  <c r="AM26" i="26"/>
  <c r="AM27" i="26"/>
  <c r="AM28" i="26"/>
  <c r="AM29" i="26"/>
  <c r="AM30" i="26"/>
  <c r="AM31" i="26"/>
  <c r="AM32" i="26"/>
  <c r="AM33" i="26"/>
  <c r="AM34" i="26"/>
  <c r="AM35" i="26"/>
  <c r="AM36" i="26"/>
  <c r="AM37" i="26"/>
  <c r="AM38" i="26"/>
  <c r="AM39" i="26"/>
  <c r="AM40" i="26"/>
  <c r="AM41" i="26"/>
  <c r="AM42" i="26"/>
  <c r="AM43" i="26"/>
  <c r="AM44" i="26"/>
  <c r="AM45" i="26"/>
  <c r="AM46" i="26"/>
  <c r="AM47" i="26"/>
  <c r="AM48" i="26"/>
  <c r="AM49" i="26"/>
  <c r="AM50" i="26"/>
  <c r="AM51" i="26"/>
  <c r="AM52" i="26"/>
  <c r="AM53" i="26"/>
  <c r="AM54" i="26"/>
  <c r="AM55" i="26"/>
  <c r="AM56" i="26"/>
  <c r="AM57" i="26"/>
  <c r="AM58" i="26"/>
  <c r="AM59" i="26"/>
  <c r="AM60" i="26"/>
  <c r="AM61" i="26"/>
  <c r="AM62" i="26"/>
  <c r="AM63" i="26"/>
  <c r="AM64" i="26"/>
  <c r="AM65" i="26"/>
  <c r="AM66" i="26"/>
  <c r="AM67" i="26"/>
  <c r="AM68" i="26"/>
  <c r="AM69" i="26"/>
  <c r="AM70" i="26"/>
  <c r="AM71" i="26"/>
  <c r="AM72" i="26"/>
  <c r="AM73" i="26"/>
  <c r="AM74" i="26"/>
  <c r="AM75" i="26"/>
  <c r="AM76" i="26"/>
  <c r="AM77" i="26"/>
  <c r="AM78" i="26"/>
  <c r="AM79" i="26"/>
  <c r="AM80" i="26"/>
  <c r="AM81" i="26"/>
  <c r="AM82" i="26"/>
  <c r="AM83" i="26"/>
  <c r="AM84" i="26"/>
  <c r="AM85" i="26"/>
  <c r="AM86" i="26"/>
  <c r="AM87" i="26"/>
  <c r="AM88" i="26"/>
  <c r="AM89" i="26"/>
  <c r="AM90" i="26"/>
  <c r="AA92" i="26"/>
  <c r="O95" i="26"/>
  <c r="C98" i="26"/>
  <c r="AA100" i="26"/>
  <c r="AY101" i="26"/>
  <c r="AY100" i="26"/>
  <c r="AY99" i="26"/>
  <c r="AY98" i="26"/>
  <c r="AY97" i="26"/>
  <c r="AY96" i="26"/>
  <c r="AY95" i="26"/>
  <c r="AY94" i="26"/>
  <c r="AY93" i="26"/>
  <c r="AY92" i="26"/>
  <c r="AY91" i="26"/>
  <c r="AY90" i="26"/>
  <c r="AS101" i="26"/>
  <c r="AS100" i="26"/>
  <c r="AS99" i="26"/>
  <c r="AS98" i="26"/>
  <c r="AS97" i="26"/>
  <c r="AS96" i="26"/>
  <c r="AS95" i="26"/>
  <c r="AS94" i="26"/>
  <c r="AS93" i="26"/>
  <c r="AS92" i="26"/>
  <c r="AS91" i="26"/>
  <c r="AM101" i="26"/>
  <c r="AM100" i="26"/>
  <c r="AM99" i="26"/>
  <c r="AM98" i="26"/>
  <c r="AM97" i="26"/>
  <c r="AM96" i="26"/>
  <c r="AM95" i="26"/>
  <c r="AM94" i="26"/>
  <c r="AM93" i="26"/>
  <c r="AM92" i="26"/>
  <c r="AM91" i="26"/>
  <c r="AG101" i="26"/>
  <c r="AG100" i="26"/>
  <c r="AG99" i="26"/>
  <c r="AG98" i="26"/>
  <c r="AG97" i="26"/>
  <c r="AG96" i="26"/>
  <c r="AG95" i="26"/>
  <c r="AG94" i="26"/>
  <c r="AG93" i="26"/>
  <c r="AG92" i="26"/>
  <c r="I101" i="26"/>
  <c r="I100" i="26"/>
  <c r="I99" i="26"/>
  <c r="I98" i="26"/>
  <c r="I97" i="26"/>
  <c r="I96" i="26"/>
  <c r="I95" i="26"/>
  <c r="I94" i="26"/>
  <c r="I93" i="26"/>
  <c r="I92" i="26"/>
  <c r="I91" i="26"/>
  <c r="AS6" i="26"/>
  <c r="AS7" i="26"/>
  <c r="AS8" i="26"/>
  <c r="AS9" i="26"/>
  <c r="AS10" i="26"/>
  <c r="AS11" i="26"/>
  <c r="AS12" i="26"/>
  <c r="AS13" i="26"/>
  <c r="AS14" i="26"/>
  <c r="AS15" i="26"/>
  <c r="AS16" i="26"/>
  <c r="AS17" i="26"/>
  <c r="AS18" i="26"/>
  <c r="AS19" i="26"/>
  <c r="AS20" i="26"/>
  <c r="AS21" i="26"/>
  <c r="AS22" i="26"/>
  <c r="AS23" i="26"/>
  <c r="AS24" i="26"/>
  <c r="AS25" i="26"/>
  <c r="AS26" i="26"/>
  <c r="AS27" i="26"/>
  <c r="AS28" i="26"/>
  <c r="AS29" i="26"/>
  <c r="AS30" i="26"/>
  <c r="AS31" i="26"/>
  <c r="AS32" i="26"/>
  <c r="AS33" i="26"/>
  <c r="AS34" i="26"/>
  <c r="AS35" i="26"/>
  <c r="AS36" i="26"/>
  <c r="AS37" i="26"/>
  <c r="AS38" i="26"/>
  <c r="AS39" i="26"/>
  <c r="AS40" i="26"/>
  <c r="AS41" i="26"/>
  <c r="AS42" i="26"/>
  <c r="AS43" i="26"/>
  <c r="AS44" i="26"/>
  <c r="AS45" i="26"/>
  <c r="AS46" i="26"/>
  <c r="AS47" i="26"/>
  <c r="AS48" i="26"/>
  <c r="AS49" i="26"/>
  <c r="AS50" i="26"/>
  <c r="AS51" i="26"/>
  <c r="AS52" i="26"/>
  <c r="AS53" i="26"/>
  <c r="AS54" i="26"/>
  <c r="AS55" i="26"/>
  <c r="AS56" i="26"/>
  <c r="AS57" i="26"/>
  <c r="AS58" i="26"/>
  <c r="AS59" i="26"/>
  <c r="AS60" i="26"/>
  <c r="AS61" i="26"/>
  <c r="AS62" i="26"/>
  <c r="AS63" i="26"/>
  <c r="AS64" i="26"/>
  <c r="AS65" i="26"/>
  <c r="AS66" i="26"/>
  <c r="AS67" i="26"/>
  <c r="AS68" i="26"/>
  <c r="AS69" i="26"/>
  <c r="AS70" i="26"/>
  <c r="AS71" i="26"/>
  <c r="AS72" i="26"/>
  <c r="AS73" i="26"/>
  <c r="AS74" i="26"/>
  <c r="AS75" i="26"/>
  <c r="AS76" i="26"/>
  <c r="AS77" i="26"/>
  <c r="AS78" i="26"/>
  <c r="AS79" i="26"/>
  <c r="AS80" i="26"/>
  <c r="AS81" i="26"/>
  <c r="AS82" i="26"/>
  <c r="AS83" i="26"/>
  <c r="AS84" i="26"/>
  <c r="AS85" i="26"/>
  <c r="AS86" i="26"/>
  <c r="AS87" i="26"/>
  <c r="AS88" i="26"/>
  <c r="AS89" i="26"/>
  <c r="AS90" i="26"/>
  <c r="C93" i="26"/>
  <c r="AA95" i="26"/>
  <c r="O98" i="26"/>
  <c r="C101" i="26"/>
  <c r="AY6" i="26"/>
  <c r="AY7" i="26"/>
  <c r="AY8" i="26"/>
  <c r="AY9" i="26"/>
  <c r="AY10" i="26"/>
  <c r="AY11" i="26"/>
  <c r="AY12" i="26"/>
  <c r="AY13" i="26"/>
  <c r="AY14" i="26"/>
  <c r="AY15" i="26"/>
  <c r="AY16" i="26"/>
  <c r="AY17" i="26"/>
  <c r="AY18" i="26"/>
  <c r="AY19" i="26"/>
  <c r="AY20" i="26"/>
  <c r="AY21" i="26"/>
  <c r="AY22" i="26"/>
  <c r="AY23" i="26"/>
  <c r="AY24" i="26"/>
  <c r="AY25" i="26"/>
  <c r="AY26" i="26"/>
  <c r="AY27" i="26"/>
  <c r="AY28" i="26"/>
  <c r="AY29" i="26"/>
  <c r="AY30" i="26"/>
  <c r="AY31" i="26"/>
  <c r="AY32" i="26"/>
  <c r="AY33" i="26"/>
  <c r="AY34" i="26"/>
  <c r="AY35" i="26"/>
  <c r="AY36" i="26"/>
  <c r="AY37" i="26"/>
  <c r="AY38" i="26"/>
  <c r="AY39" i="26"/>
  <c r="AY40" i="26"/>
  <c r="AY41" i="26"/>
  <c r="AY42" i="26"/>
  <c r="AY43" i="26"/>
  <c r="AY44" i="26"/>
  <c r="AY45" i="26"/>
  <c r="AY46" i="26"/>
  <c r="AY47" i="26"/>
  <c r="AY48" i="26"/>
  <c r="AY49" i="26"/>
  <c r="AY50" i="26"/>
  <c r="AY51" i="26"/>
  <c r="AY52" i="26"/>
  <c r="AY53" i="26"/>
  <c r="AY54" i="26"/>
  <c r="AY55" i="26"/>
  <c r="AY56" i="26"/>
  <c r="AY57" i="26"/>
  <c r="AY58" i="26"/>
  <c r="AY59" i="26"/>
  <c r="AY60" i="26"/>
  <c r="AY61" i="26"/>
  <c r="AY62" i="26"/>
  <c r="AY63" i="26"/>
  <c r="AY64" i="26"/>
  <c r="AY65" i="26"/>
  <c r="AY66" i="26"/>
  <c r="AY67" i="26"/>
  <c r="AY68" i="26"/>
  <c r="AY69" i="26"/>
  <c r="AY70" i="26"/>
  <c r="AY71" i="26"/>
  <c r="AY72" i="26"/>
  <c r="AY73" i="26"/>
  <c r="AY74" i="26"/>
  <c r="AY75" i="26"/>
  <c r="AY76" i="26"/>
  <c r="AY77" i="26"/>
  <c r="AY78" i="26"/>
  <c r="AY79" i="26"/>
  <c r="AY80" i="26"/>
  <c r="AY81" i="26"/>
  <c r="AY82" i="26"/>
  <c r="AY83" i="26"/>
  <c r="AY84" i="26"/>
  <c r="AY85" i="26"/>
  <c r="AY86" i="26"/>
  <c r="AY87" i="26"/>
  <c r="AY88" i="26"/>
  <c r="AY89" i="26"/>
  <c r="C91" i="26"/>
  <c r="O93" i="26"/>
  <c r="C96" i="26"/>
  <c r="AA98" i="26"/>
  <c r="O101"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C71" i="26"/>
  <c r="C72" i="26"/>
  <c r="C73" i="26"/>
  <c r="C74" i="26"/>
  <c r="C75" i="26"/>
  <c r="C76" i="26"/>
  <c r="C77" i="26"/>
  <c r="C78" i="26"/>
  <c r="C79" i="26"/>
  <c r="C80" i="26"/>
  <c r="C81" i="26"/>
  <c r="C82" i="26"/>
  <c r="C83" i="26"/>
  <c r="C84" i="26"/>
  <c r="C85" i="26"/>
  <c r="C86" i="26"/>
  <c r="C87" i="26"/>
  <c r="C88" i="26"/>
  <c r="C89" i="26"/>
  <c r="C90" i="26"/>
  <c r="O91" i="26"/>
  <c r="AA93" i="26"/>
  <c r="O96" i="26"/>
  <c r="C99" i="26"/>
  <c r="AA101" i="26"/>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I83" i="28"/>
  <c r="O86" i="28"/>
  <c r="O94"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O83" i="28"/>
  <c r="O87" i="28"/>
  <c r="O95" i="28"/>
  <c r="O6" i="28"/>
  <c r="O7" i="28"/>
  <c r="O8" i="28"/>
  <c r="O9" i="28"/>
  <c r="O10" i="28"/>
  <c r="O11" i="28"/>
  <c r="O12" i="28"/>
  <c r="O13" i="28"/>
  <c r="O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AA83" i="28"/>
  <c r="O88" i="28"/>
  <c r="O96" i="28"/>
  <c r="AA6" i="28"/>
  <c r="AA7" i="28"/>
  <c r="AA8" i="28"/>
  <c r="AA9" i="28"/>
  <c r="AA10" i="28"/>
  <c r="AA11" i="28"/>
  <c r="AA12" i="28"/>
  <c r="AA13" i="28"/>
  <c r="AA14"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G83" i="28"/>
  <c r="O89" i="28"/>
  <c r="O97"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S83" i="28"/>
  <c r="O91" i="28"/>
  <c r="O99" i="28"/>
  <c r="I101" i="28"/>
  <c r="I100" i="28"/>
  <c r="I99" i="28"/>
  <c r="I98" i="28"/>
  <c r="I97" i="28"/>
  <c r="I96" i="28"/>
  <c r="I95" i="28"/>
  <c r="I94" i="28"/>
  <c r="I93" i="28"/>
  <c r="I92" i="28"/>
  <c r="I91" i="28"/>
  <c r="I90" i="28"/>
  <c r="I89" i="28"/>
  <c r="I88" i="28"/>
  <c r="I87" i="28"/>
  <c r="I86" i="28"/>
  <c r="I85" i="28"/>
  <c r="I84" i="28"/>
  <c r="C101" i="28"/>
  <c r="C100" i="28"/>
  <c r="C99" i="28"/>
  <c r="C98" i="28"/>
  <c r="C97" i="28"/>
  <c r="C96" i="28"/>
  <c r="C95" i="28"/>
  <c r="C94" i="28"/>
  <c r="C93" i="28"/>
  <c r="C92" i="28"/>
  <c r="C91" i="28"/>
  <c r="C90" i="28"/>
  <c r="C89" i="28"/>
  <c r="C88" i="28"/>
  <c r="C87" i="28"/>
  <c r="C86" i="28"/>
  <c r="C85" i="28"/>
  <c r="C84" i="28"/>
  <c r="C83" i="28"/>
  <c r="AY101" i="28"/>
  <c r="AY100" i="28"/>
  <c r="AY99" i="28"/>
  <c r="AY98" i="28"/>
  <c r="AY97" i="28"/>
  <c r="AY96" i="28"/>
  <c r="AY95" i="28"/>
  <c r="AY94" i="28"/>
  <c r="AY93" i="28"/>
  <c r="AY92" i="28"/>
  <c r="AY91" i="28"/>
  <c r="AY90" i="28"/>
  <c r="AY89" i="28"/>
  <c r="AY88" i="28"/>
  <c r="AY87" i="28"/>
  <c r="AY86" i="28"/>
  <c r="AY85" i="28"/>
  <c r="AY84" i="28"/>
  <c r="AY83" i="28"/>
  <c r="AS101" i="28"/>
  <c r="AS100" i="28"/>
  <c r="AS99" i="28"/>
  <c r="AS98" i="28"/>
  <c r="AS97" i="28"/>
  <c r="AS96" i="28"/>
  <c r="AS95" i="28"/>
  <c r="AS94" i="28"/>
  <c r="AS93" i="28"/>
  <c r="AS92" i="28"/>
  <c r="AS91" i="28"/>
  <c r="AS90" i="28"/>
  <c r="AS89" i="28"/>
  <c r="AS88" i="28"/>
  <c r="AS87" i="28"/>
  <c r="AS86" i="28"/>
  <c r="AS85" i="28"/>
  <c r="AS84" i="28"/>
  <c r="AM101" i="28"/>
  <c r="AM100" i="28"/>
  <c r="AM99" i="28"/>
  <c r="AM98" i="28"/>
  <c r="AM97" i="28"/>
  <c r="AM96" i="28"/>
  <c r="AM95" i="28"/>
  <c r="AM94" i="28"/>
  <c r="AM93" i="28"/>
  <c r="AM92" i="28"/>
  <c r="AM91" i="28"/>
  <c r="AM90" i="28"/>
  <c r="AM89" i="28"/>
  <c r="AM88" i="28"/>
  <c r="AM87" i="28"/>
  <c r="AM86" i="28"/>
  <c r="AM85" i="28"/>
  <c r="AM84" i="28"/>
  <c r="AG101" i="28"/>
  <c r="AG100" i="28"/>
  <c r="AG99" i="28"/>
  <c r="AG98" i="28"/>
  <c r="AG97" i="28"/>
  <c r="AG96" i="28"/>
  <c r="AG95" i="28"/>
  <c r="AG94" i="28"/>
  <c r="AG93" i="28"/>
  <c r="AG92" i="28"/>
  <c r="AG91" i="28"/>
  <c r="AG90" i="28"/>
  <c r="AG89" i="28"/>
  <c r="AG88" i="28"/>
  <c r="AG87" i="28"/>
  <c r="AG86" i="28"/>
  <c r="AG85" i="28"/>
  <c r="AG84" i="28"/>
  <c r="AA101" i="28"/>
  <c r="AA100" i="28"/>
  <c r="AA99" i="28"/>
  <c r="AA98" i="28"/>
  <c r="AA97" i="28"/>
  <c r="AA96" i="28"/>
  <c r="AA95" i="28"/>
  <c r="AA94" i="28"/>
  <c r="AA93" i="28"/>
  <c r="AA92" i="28"/>
  <c r="AA91" i="28"/>
  <c r="AA90" i="28"/>
  <c r="AA89" i="28"/>
  <c r="AA88" i="28"/>
  <c r="AA87" i="28"/>
  <c r="AA86" i="28"/>
  <c r="AA85" i="28"/>
  <c r="AA84" i="28"/>
  <c r="AS6" i="28"/>
  <c r="AS7" i="28"/>
  <c r="AS8" i="28"/>
  <c r="AS9" i="28"/>
  <c r="AS10" i="28"/>
  <c r="AS11" i="28"/>
  <c r="AS12" i="28"/>
  <c r="AS13" i="28"/>
  <c r="AS14" i="28"/>
  <c r="AS15" i="28"/>
  <c r="AS16" i="28"/>
  <c r="AS17" i="28"/>
  <c r="AS18" i="28"/>
  <c r="AS19" i="28"/>
  <c r="AS20" i="28"/>
  <c r="AS21" i="28"/>
  <c r="AS22" i="28"/>
  <c r="AS23" i="28"/>
  <c r="AS24" i="28"/>
  <c r="AS25" i="28"/>
  <c r="AS26" i="28"/>
  <c r="AS27" i="28"/>
  <c r="AS28" i="28"/>
  <c r="AS29" i="28"/>
  <c r="AS30" i="28"/>
  <c r="AS31" i="28"/>
  <c r="AS32" i="28"/>
  <c r="AS33"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O84" i="28"/>
  <c r="O92" i="28"/>
  <c r="O100" i="28"/>
  <c r="AM7" i="18"/>
  <c r="AG10" i="18"/>
  <c r="AS12" i="18"/>
  <c r="AM15" i="18"/>
  <c r="AG18" i="18"/>
  <c r="AS20" i="18"/>
  <c r="AS7" i="18"/>
  <c r="AM10" i="18"/>
  <c r="AG13" i="18"/>
  <c r="AS15" i="18"/>
  <c r="AM18" i="18"/>
  <c r="AG21" i="18"/>
  <c r="AA21" i="18"/>
  <c r="AA20" i="18"/>
  <c r="AA19" i="18"/>
  <c r="AA18" i="18"/>
  <c r="AA17" i="18"/>
  <c r="AA16" i="18"/>
  <c r="AA15" i="18"/>
  <c r="AA14" i="18"/>
  <c r="AA13" i="18"/>
  <c r="AA12" i="18"/>
  <c r="AA11" i="18"/>
  <c r="AA10" i="18"/>
  <c r="AA9" i="18"/>
  <c r="AA8" i="18"/>
  <c r="AA7" i="18"/>
  <c r="AA6" i="18"/>
  <c r="O21" i="18"/>
  <c r="O20" i="18"/>
  <c r="O19" i="18"/>
  <c r="O18" i="18"/>
  <c r="O17" i="18"/>
  <c r="O16" i="18"/>
  <c r="O15" i="18"/>
  <c r="O14" i="18"/>
  <c r="O13" i="18"/>
  <c r="O12" i="18"/>
  <c r="O11" i="18"/>
  <c r="O10" i="18"/>
  <c r="O9" i="18"/>
  <c r="O8" i="18"/>
  <c r="O7" i="18"/>
  <c r="O6" i="18"/>
  <c r="I21" i="18"/>
  <c r="I20" i="18"/>
  <c r="I19" i="18"/>
  <c r="I18" i="18"/>
  <c r="I17" i="18"/>
  <c r="I16" i="18"/>
  <c r="I15" i="18"/>
  <c r="I14" i="18"/>
  <c r="I13" i="18"/>
  <c r="I12" i="18"/>
  <c r="I11" i="18"/>
  <c r="I10" i="18"/>
  <c r="I9" i="18"/>
  <c r="I8" i="18"/>
  <c r="I7" i="18"/>
  <c r="I6" i="18"/>
  <c r="C21" i="18"/>
  <c r="C20" i="18"/>
  <c r="C19" i="18"/>
  <c r="C18" i="18"/>
  <c r="C17" i="18"/>
  <c r="C16" i="18"/>
  <c r="C15" i="18"/>
  <c r="C14" i="18"/>
  <c r="C13" i="18"/>
  <c r="C12" i="18"/>
  <c r="C11" i="18"/>
  <c r="C10" i="18"/>
  <c r="C9" i="18"/>
  <c r="C8" i="18"/>
  <c r="C7" i="18"/>
  <c r="C6" i="18"/>
  <c r="AY21" i="18"/>
  <c r="AY20" i="18"/>
  <c r="AY19" i="18"/>
  <c r="AY18" i="18"/>
  <c r="AY17" i="18"/>
  <c r="AY16" i="18"/>
  <c r="AY15" i="18"/>
  <c r="AY14" i="18"/>
  <c r="AY13" i="18"/>
  <c r="AY12" i="18"/>
  <c r="AY11" i="18"/>
  <c r="AY10" i="18"/>
  <c r="AY9" i="18"/>
  <c r="AY8" i="18"/>
  <c r="AY7" i="18"/>
  <c r="AY6" i="18"/>
  <c r="AG8" i="18"/>
  <c r="AS10" i="18"/>
  <c r="AM13" i="18"/>
  <c r="AG16" i="18"/>
  <c r="AS18" i="18"/>
  <c r="AM21" i="18"/>
  <c r="AM8" i="18"/>
  <c r="AG11" i="18"/>
  <c r="AS13" i="18"/>
  <c r="AM16" i="18"/>
  <c r="AG19" i="18"/>
  <c r="AS21" i="18"/>
  <c r="AG6" i="18"/>
  <c r="AS8" i="18"/>
  <c r="AM11" i="18"/>
  <c r="AG14" i="18"/>
  <c r="AS16" i="18"/>
  <c r="AM19" i="18"/>
  <c r="AM6" i="18"/>
  <c r="AG9" i="18"/>
  <c r="AS11" i="18"/>
  <c r="AM14" i="18"/>
  <c r="AG17" i="18"/>
  <c r="AS19" i="18"/>
  <c r="AS6" i="18"/>
  <c r="AM9" i="18"/>
  <c r="AG12" i="18"/>
  <c r="AS14" i="18"/>
  <c r="AM17" i="18"/>
  <c r="AG20" i="18"/>
  <c r="AS6" i="20"/>
  <c r="AS7" i="20"/>
  <c r="AS8" i="20"/>
  <c r="AS9" i="20"/>
  <c r="AS10" i="20"/>
  <c r="AS11" i="20"/>
  <c r="AS12" i="20"/>
  <c r="AS13" i="20"/>
  <c r="AS14" i="20"/>
  <c r="AS15" i="20"/>
  <c r="AS16" i="20"/>
  <c r="AS17" i="20"/>
  <c r="AS18" i="20"/>
  <c r="AS19" i="20"/>
  <c r="AS20" i="20"/>
  <c r="AS21" i="20"/>
  <c r="C6" i="20"/>
  <c r="C7" i="20"/>
  <c r="C8" i="20"/>
  <c r="C9" i="20"/>
  <c r="C10" i="20"/>
  <c r="C11" i="20"/>
  <c r="C12" i="20"/>
  <c r="C13" i="20"/>
  <c r="C14" i="20"/>
  <c r="C15" i="20"/>
  <c r="C16" i="20"/>
  <c r="C17" i="20"/>
  <c r="C18" i="20"/>
  <c r="C19" i="20"/>
  <c r="C20" i="20"/>
  <c r="C21" i="20"/>
  <c r="I6" i="20"/>
  <c r="I7" i="20"/>
  <c r="I8" i="20"/>
  <c r="I9" i="20"/>
  <c r="I10" i="20"/>
  <c r="I11" i="20"/>
  <c r="I12" i="20"/>
  <c r="I13" i="20"/>
  <c r="I14" i="20"/>
  <c r="I15" i="20"/>
  <c r="I16" i="20"/>
  <c r="I17" i="20"/>
  <c r="I18" i="20"/>
  <c r="I19" i="20"/>
  <c r="I20" i="20"/>
  <c r="I21" i="20"/>
  <c r="O6" i="20"/>
  <c r="O7" i="20"/>
  <c r="O8" i="20"/>
  <c r="O9" i="20"/>
  <c r="O10" i="20"/>
  <c r="O11" i="20"/>
  <c r="O12" i="20"/>
  <c r="O13" i="20"/>
  <c r="O14" i="20"/>
  <c r="O15" i="20"/>
  <c r="O16" i="20"/>
  <c r="O17" i="20"/>
  <c r="O18" i="20"/>
  <c r="O19" i="20"/>
  <c r="O20" i="20"/>
  <c r="O21" i="20"/>
  <c r="AA6" i="20"/>
  <c r="AA7" i="20"/>
  <c r="AA8" i="20"/>
  <c r="AA9" i="20"/>
  <c r="AA10" i="20"/>
  <c r="AA11" i="20"/>
  <c r="AA12" i="20"/>
  <c r="AA13" i="20"/>
  <c r="AA14" i="20"/>
  <c r="AA15" i="20"/>
  <c r="AA16" i="20"/>
  <c r="AA17" i="20"/>
  <c r="AA18" i="20"/>
  <c r="AA19" i="20"/>
  <c r="AA20" i="20"/>
  <c r="AA21" i="20"/>
  <c r="AG6" i="20"/>
  <c r="AG7" i="20"/>
  <c r="AG8" i="20"/>
  <c r="AG9" i="20"/>
  <c r="AG10" i="20"/>
  <c r="AG11" i="20"/>
  <c r="AG12" i="20"/>
  <c r="AG13" i="20"/>
  <c r="AG14" i="20"/>
  <c r="AG15" i="20"/>
  <c r="AG16" i="20"/>
  <c r="AG17" i="20"/>
  <c r="AG18" i="20"/>
  <c r="AG19" i="20"/>
  <c r="AG20" i="20"/>
  <c r="AG21" i="20"/>
  <c r="AM6" i="22"/>
  <c r="AM7" i="22"/>
  <c r="AM8" i="22"/>
  <c r="AM9" i="22"/>
  <c r="AM10" i="22"/>
  <c r="AM11" i="22"/>
  <c r="AM12" i="22"/>
  <c r="AM13" i="22"/>
  <c r="AM14" i="22"/>
  <c r="AM15" i="22"/>
  <c r="AM16" i="22"/>
  <c r="AM17" i="22"/>
  <c r="AM18" i="22"/>
  <c r="AM19" i="22"/>
  <c r="AM20" i="22"/>
  <c r="AM21" i="22"/>
  <c r="AS6" i="22"/>
  <c r="AS7" i="22"/>
  <c r="AS8" i="22"/>
  <c r="AS9" i="22"/>
  <c r="AS10" i="22"/>
  <c r="AS11" i="22"/>
  <c r="AS12" i="22"/>
  <c r="AS13" i="22"/>
  <c r="AS14" i="22"/>
  <c r="AS15" i="22"/>
  <c r="AS16" i="22"/>
  <c r="AS17" i="22"/>
  <c r="AS18" i="22"/>
  <c r="AS19" i="22"/>
  <c r="AS20" i="22"/>
  <c r="AS21" i="22"/>
  <c r="AY6" i="22"/>
  <c r="AY7" i="22"/>
  <c r="AY8" i="22"/>
  <c r="AY9" i="22"/>
  <c r="AY10" i="22"/>
  <c r="AY11" i="22"/>
  <c r="AY12" i="22"/>
  <c r="AY13" i="22"/>
  <c r="AY14" i="22"/>
  <c r="AY15" i="22"/>
  <c r="AY16" i="22"/>
  <c r="AY17" i="22"/>
  <c r="AY18" i="22"/>
  <c r="AY19" i="22"/>
  <c r="AY20" i="22"/>
  <c r="AY21" i="22"/>
  <c r="C6" i="22"/>
  <c r="C7" i="22"/>
  <c r="C8" i="22"/>
  <c r="C9" i="22"/>
  <c r="C10" i="22"/>
  <c r="C11" i="22"/>
  <c r="C12" i="22"/>
  <c r="C13" i="22"/>
  <c r="C14" i="22"/>
  <c r="C15" i="22"/>
  <c r="C16" i="22"/>
  <c r="C17" i="22"/>
  <c r="C18" i="22"/>
  <c r="C19" i="22"/>
  <c r="C20" i="22"/>
  <c r="C21" i="22"/>
  <c r="I6" i="22"/>
  <c r="I7" i="22"/>
  <c r="I8" i="22"/>
  <c r="I9" i="22"/>
  <c r="I10" i="22"/>
  <c r="I11" i="22"/>
  <c r="I12" i="22"/>
  <c r="I13" i="22"/>
  <c r="I14" i="22"/>
  <c r="I15" i="22"/>
  <c r="I16" i="22"/>
  <c r="I17" i="22"/>
  <c r="I18" i="22"/>
  <c r="I19" i="22"/>
  <c r="I20" i="22"/>
  <c r="I21" i="22"/>
  <c r="O6" i="22"/>
  <c r="O7" i="22"/>
  <c r="O8" i="22"/>
  <c r="O9" i="22"/>
  <c r="O10" i="22"/>
  <c r="O11" i="22"/>
  <c r="O12" i="22"/>
  <c r="O13" i="22"/>
  <c r="O14" i="22"/>
  <c r="O15" i="22"/>
  <c r="O16" i="22"/>
  <c r="O17" i="22"/>
  <c r="O18" i="22"/>
  <c r="O19" i="22"/>
  <c r="O20" i="22"/>
  <c r="O21" i="22"/>
  <c r="AA6" i="22"/>
  <c r="AA7" i="22"/>
  <c r="AA8" i="22"/>
  <c r="AA9" i="22"/>
  <c r="AA10" i="22"/>
  <c r="AA11" i="22"/>
  <c r="AA12" i="22"/>
  <c r="AA13" i="22"/>
  <c r="AA14" i="22"/>
  <c r="AA15" i="22"/>
  <c r="AA16" i="22"/>
  <c r="AA17" i="22"/>
  <c r="AA18" i="22"/>
  <c r="AA19" i="22"/>
  <c r="AA20" i="22"/>
  <c r="AA21" i="2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48" i="12"/>
  <c r="AA49" i="12"/>
  <c r="AA50" i="12"/>
  <c r="AA51" i="12"/>
  <c r="AA52" i="12"/>
  <c r="AA53" i="12"/>
  <c r="AA54" i="12"/>
  <c r="AA55" i="12"/>
  <c r="AA56" i="12"/>
  <c r="AA57" i="12"/>
  <c r="AA58" i="12"/>
  <c r="AA59" i="12"/>
  <c r="AA60" i="12"/>
  <c r="AA61" i="12"/>
  <c r="AA62" i="12"/>
  <c r="AA63" i="12"/>
  <c r="AA64" i="12"/>
  <c r="AA65" i="12"/>
  <c r="AA66" i="12"/>
  <c r="AA67" i="12"/>
  <c r="AA68" i="12"/>
  <c r="AA69" i="12"/>
  <c r="AA70" i="12"/>
  <c r="AA71" i="12"/>
  <c r="AA72" i="12"/>
  <c r="AA73" i="12"/>
  <c r="AA74" i="12"/>
  <c r="AA75" i="12"/>
  <c r="AA76" i="12"/>
  <c r="AA77" i="12"/>
  <c r="AA78" i="12"/>
  <c r="AA79" i="12"/>
  <c r="AA80" i="12"/>
  <c r="AA81" i="12"/>
  <c r="AA82" i="12"/>
  <c r="AA83" i="12"/>
  <c r="AA84" i="12"/>
  <c r="AA85" i="12"/>
  <c r="AA86" i="12"/>
  <c r="AA87" i="12"/>
  <c r="AA88" i="12"/>
  <c r="AA89" i="12"/>
  <c r="AA90" i="12"/>
  <c r="AA91" i="12"/>
  <c r="AA92" i="12"/>
  <c r="AA93" i="12"/>
  <c r="AA94" i="12"/>
  <c r="AA95" i="12"/>
  <c r="AA96" i="12"/>
  <c r="AA97" i="12"/>
  <c r="AA98" i="12"/>
  <c r="AA99" i="12"/>
  <c r="AA100" i="12"/>
  <c r="AA101" i="12"/>
  <c r="AG6" i="12"/>
  <c r="AG7" i="12"/>
  <c r="AG8" i="12"/>
  <c r="AG9" i="12"/>
  <c r="AG10" i="12"/>
  <c r="AG11" i="12"/>
  <c r="AG12"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S50" i="14"/>
  <c r="AS58" i="14"/>
  <c r="AS66"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C14" i="14"/>
  <c r="C13" i="14"/>
  <c r="C12" i="14"/>
  <c r="C11" i="14"/>
  <c r="C10" i="14"/>
  <c r="C9" i="14"/>
  <c r="C8" i="14"/>
  <c r="C7" i="14"/>
  <c r="C6" i="14"/>
  <c r="AY101" i="14"/>
  <c r="AY100" i="14"/>
  <c r="AY99" i="14"/>
  <c r="AY98" i="14"/>
  <c r="AY97" i="14"/>
  <c r="AY96" i="14"/>
  <c r="AY95" i="14"/>
  <c r="AY94" i="14"/>
  <c r="AY93" i="14"/>
  <c r="AY92" i="14"/>
  <c r="AY91" i="14"/>
  <c r="AY90" i="14"/>
  <c r="AY89" i="14"/>
  <c r="AY88" i="14"/>
  <c r="AY87" i="14"/>
  <c r="AY86" i="14"/>
  <c r="AY85" i="14"/>
  <c r="AY84" i="14"/>
  <c r="AY83" i="14"/>
  <c r="AY82" i="14"/>
  <c r="AY81" i="14"/>
  <c r="AY80" i="14"/>
  <c r="AY79" i="14"/>
  <c r="AY78" i="14"/>
  <c r="AY77" i="14"/>
  <c r="AY76" i="14"/>
  <c r="AY75" i="14"/>
  <c r="AY74" i="14"/>
  <c r="AY73" i="14"/>
  <c r="AY72" i="14"/>
  <c r="AY71" i="14"/>
  <c r="AY70" i="14"/>
  <c r="AY69" i="14"/>
  <c r="AY68" i="14"/>
  <c r="AY67" i="14"/>
  <c r="AY66" i="14"/>
  <c r="AY65" i="14"/>
  <c r="AY64" i="14"/>
  <c r="AY63" i="14"/>
  <c r="AY62" i="14"/>
  <c r="AY61" i="14"/>
  <c r="AY60" i="14"/>
  <c r="AY59" i="14"/>
  <c r="AY58" i="14"/>
  <c r="AY57" i="14"/>
  <c r="AY56" i="14"/>
  <c r="AY55" i="14"/>
  <c r="AY54" i="14"/>
  <c r="AY53" i="14"/>
  <c r="AY52" i="14"/>
  <c r="AY51" i="14"/>
  <c r="AY50" i="14"/>
  <c r="AY49" i="14"/>
  <c r="AY48" i="14"/>
  <c r="AY47" i="14"/>
  <c r="AY46" i="14"/>
  <c r="AY45" i="14"/>
  <c r="AY44" i="14"/>
  <c r="AY43" i="14"/>
  <c r="AY42" i="14"/>
  <c r="AY41" i="14"/>
  <c r="AY40" i="14"/>
  <c r="AY39" i="14"/>
  <c r="AY38" i="14"/>
  <c r="AY37" i="14"/>
  <c r="AY36" i="14"/>
  <c r="AY35" i="14"/>
  <c r="AY34" i="14"/>
  <c r="AY33" i="14"/>
  <c r="AY32" i="14"/>
  <c r="AY31" i="14"/>
  <c r="AY30" i="14"/>
  <c r="AY29" i="14"/>
  <c r="AY28" i="14"/>
  <c r="AY27" i="14"/>
  <c r="AY26" i="14"/>
  <c r="AY25" i="14"/>
  <c r="AY24" i="14"/>
  <c r="AY23" i="14"/>
  <c r="AY22" i="14"/>
  <c r="AY21" i="14"/>
  <c r="AY20" i="14"/>
  <c r="AY19" i="14"/>
  <c r="AY18" i="14"/>
  <c r="AY17" i="14"/>
  <c r="AY16" i="14"/>
  <c r="AY15" i="14"/>
  <c r="AY14" i="14"/>
  <c r="AY13" i="14"/>
  <c r="AY12" i="14"/>
  <c r="AY11" i="14"/>
  <c r="AY10" i="14"/>
  <c r="AY9" i="14"/>
  <c r="AY8" i="14"/>
  <c r="AY7" i="14"/>
  <c r="AY6" i="14"/>
  <c r="AS101" i="14"/>
  <c r="AS100" i="14"/>
  <c r="AS99" i="14"/>
  <c r="AS98" i="14"/>
  <c r="AS97" i="14"/>
  <c r="AS96" i="14"/>
  <c r="AS95" i="14"/>
  <c r="AS94" i="14"/>
  <c r="AS93" i="14"/>
  <c r="AS92" i="14"/>
  <c r="AS91" i="14"/>
  <c r="AS90" i="14"/>
  <c r="AS89" i="14"/>
  <c r="AS88" i="14"/>
  <c r="AS87" i="14"/>
  <c r="AS86" i="14"/>
  <c r="AS85" i="14"/>
  <c r="AS84" i="14"/>
  <c r="AS83" i="14"/>
  <c r="AS82" i="14"/>
  <c r="AS81" i="14"/>
  <c r="AS80" i="14"/>
  <c r="AS79" i="14"/>
  <c r="AS78" i="14"/>
  <c r="AS77" i="14"/>
  <c r="AS76" i="14"/>
  <c r="AS75" i="14"/>
  <c r="AS74" i="14"/>
  <c r="AS73" i="14"/>
  <c r="AS72" i="14"/>
  <c r="AS71" i="14"/>
  <c r="AS70" i="14"/>
  <c r="AS69" i="14"/>
  <c r="AS68" i="14"/>
  <c r="AS67" i="14"/>
  <c r="AM101" i="14"/>
  <c r="AM100" i="14"/>
  <c r="AM99" i="14"/>
  <c r="AM98" i="14"/>
  <c r="AM97" i="14"/>
  <c r="AM96" i="14"/>
  <c r="AM95" i="14"/>
  <c r="AM94" i="14"/>
  <c r="AM93" i="14"/>
  <c r="AM92" i="14"/>
  <c r="AM91" i="14"/>
  <c r="AM90" i="14"/>
  <c r="AM89" i="14"/>
  <c r="AM88" i="14"/>
  <c r="AM87" i="14"/>
  <c r="AM86" i="14"/>
  <c r="AM85" i="14"/>
  <c r="AM84" i="14"/>
  <c r="AM83" i="14"/>
  <c r="AM82" i="14"/>
  <c r="AM81" i="14"/>
  <c r="AM80" i="14"/>
  <c r="AM79" i="14"/>
  <c r="AM78" i="14"/>
  <c r="AM77" i="14"/>
  <c r="AM76" i="14"/>
  <c r="AM75" i="14"/>
  <c r="AM74" i="14"/>
  <c r="AM73" i="14"/>
  <c r="AM72" i="14"/>
  <c r="AM71" i="14"/>
  <c r="AM70" i="14"/>
  <c r="AM69" i="14"/>
  <c r="AM68" i="14"/>
  <c r="AM67" i="14"/>
  <c r="AM66" i="14"/>
  <c r="AM65" i="14"/>
  <c r="AM64" i="14"/>
  <c r="AM63" i="14"/>
  <c r="AM62" i="14"/>
  <c r="AM61" i="14"/>
  <c r="AM60" i="14"/>
  <c r="AM59" i="14"/>
  <c r="AM58" i="14"/>
  <c r="AM57" i="14"/>
  <c r="AM56" i="14"/>
  <c r="AM55" i="14"/>
  <c r="AM54" i="14"/>
  <c r="AM53" i="14"/>
  <c r="AM52" i="14"/>
  <c r="AM51" i="14"/>
  <c r="AM50" i="14"/>
  <c r="AM49" i="14"/>
  <c r="AM48" i="14"/>
  <c r="AM47" i="14"/>
  <c r="AM46" i="14"/>
  <c r="AM45" i="14"/>
  <c r="AM44" i="14"/>
  <c r="AM43" i="14"/>
  <c r="AM42" i="14"/>
  <c r="AM41" i="14"/>
  <c r="AM40" i="14"/>
  <c r="AM39" i="14"/>
  <c r="AM38" i="14"/>
  <c r="AM37" i="14"/>
  <c r="AM36" i="14"/>
  <c r="AM35" i="14"/>
  <c r="AM34" i="14"/>
  <c r="AM33" i="14"/>
  <c r="AM32" i="14"/>
  <c r="AM31" i="14"/>
  <c r="AM30" i="14"/>
  <c r="AM29" i="14"/>
  <c r="AM28" i="14"/>
  <c r="AM27" i="14"/>
  <c r="AM26" i="14"/>
  <c r="AM25" i="14"/>
  <c r="AM24" i="14"/>
  <c r="AM23" i="14"/>
  <c r="AM22" i="14"/>
  <c r="AM21" i="14"/>
  <c r="AM20" i="14"/>
  <c r="AM19" i="14"/>
  <c r="AM18" i="14"/>
  <c r="AM17" i="14"/>
  <c r="AM16" i="14"/>
  <c r="AM15" i="14"/>
  <c r="AM14" i="14"/>
  <c r="AM13" i="14"/>
  <c r="AM12" i="14"/>
  <c r="AM11" i="14"/>
  <c r="AM10" i="14"/>
  <c r="AM9" i="14"/>
  <c r="AM8" i="14"/>
  <c r="AM7" i="14"/>
  <c r="AM6" i="14"/>
  <c r="AG101" i="14"/>
  <c r="AG100" i="14"/>
  <c r="AG99" i="14"/>
  <c r="AG98" i="14"/>
  <c r="AG97" i="14"/>
  <c r="AG96" i="14"/>
  <c r="AG95" i="14"/>
  <c r="AG94" i="14"/>
  <c r="AG93" i="14"/>
  <c r="AG92" i="14"/>
  <c r="AG91" i="14"/>
  <c r="AG90" i="14"/>
  <c r="AG89" i="14"/>
  <c r="AG88" i="14"/>
  <c r="AG87" i="14"/>
  <c r="AG86" i="14"/>
  <c r="AG85" i="14"/>
  <c r="AG84" i="14"/>
  <c r="AG83" i="14"/>
  <c r="AG82" i="14"/>
  <c r="AG81" i="14"/>
  <c r="AG80" i="14"/>
  <c r="AG79" i="14"/>
  <c r="AG78" i="14"/>
  <c r="AG77" i="14"/>
  <c r="AG76" i="14"/>
  <c r="AG75" i="14"/>
  <c r="AG74" i="14"/>
  <c r="AG73" i="14"/>
  <c r="AG72" i="14"/>
  <c r="AG71" i="14"/>
  <c r="AG70" i="14"/>
  <c r="AG69" i="14"/>
  <c r="AG68" i="14"/>
  <c r="AG67" i="14"/>
  <c r="AG66" i="14"/>
  <c r="AG65" i="14"/>
  <c r="AG64" i="14"/>
  <c r="AG63" i="14"/>
  <c r="AG62" i="14"/>
  <c r="AG61" i="14"/>
  <c r="AG60" i="14"/>
  <c r="AG59" i="14"/>
  <c r="AG58" i="14"/>
  <c r="AG57" i="14"/>
  <c r="AG56" i="14"/>
  <c r="AG55" i="14"/>
  <c r="AG54" i="14"/>
  <c r="AG53" i="14"/>
  <c r="AG52" i="14"/>
  <c r="AG51" i="14"/>
  <c r="AG50" i="14"/>
  <c r="AG49" i="14"/>
  <c r="AG48" i="14"/>
  <c r="AG47" i="14"/>
  <c r="AG46" i="14"/>
  <c r="AG45" i="14"/>
  <c r="AG44" i="14"/>
  <c r="AG43" i="14"/>
  <c r="AG42" i="14"/>
  <c r="AG41" i="14"/>
  <c r="AG40" i="14"/>
  <c r="AG39" i="14"/>
  <c r="AG38" i="14"/>
  <c r="AG37" i="14"/>
  <c r="AG36" i="14"/>
  <c r="AG35" i="14"/>
  <c r="AG34" i="14"/>
  <c r="AG33" i="14"/>
  <c r="AG32" i="14"/>
  <c r="AG31" i="14"/>
  <c r="AG30" i="14"/>
  <c r="AG29" i="14"/>
  <c r="AG28" i="14"/>
  <c r="AG27" i="14"/>
  <c r="AG26" i="14"/>
  <c r="AG25" i="14"/>
  <c r="AG24" i="14"/>
  <c r="AG23" i="14"/>
  <c r="AG22" i="14"/>
  <c r="AG21" i="14"/>
  <c r="AG20" i="14"/>
  <c r="AG19" i="14"/>
  <c r="AG18" i="14"/>
  <c r="AG17" i="14"/>
  <c r="AG16" i="14"/>
  <c r="AG15" i="14"/>
  <c r="AG14" i="14"/>
  <c r="AG13" i="14"/>
  <c r="AG12" i="14"/>
  <c r="AG11" i="14"/>
  <c r="AG10" i="14"/>
  <c r="AG9" i="14"/>
  <c r="AG8" i="14"/>
  <c r="AG7" i="14"/>
  <c r="AG6" i="14"/>
  <c r="AA101" i="14"/>
  <c r="AA100" i="14"/>
  <c r="AA99" i="14"/>
  <c r="AA98" i="14"/>
  <c r="AA97" i="14"/>
  <c r="AA96" i="14"/>
  <c r="AA95" i="14"/>
  <c r="AA94" i="14"/>
  <c r="AA93" i="14"/>
  <c r="AA92" i="14"/>
  <c r="AA91" i="14"/>
  <c r="AA90" i="14"/>
  <c r="AA89" i="14"/>
  <c r="AA88" i="14"/>
  <c r="AA87" i="14"/>
  <c r="AA86" i="14"/>
  <c r="AA85" i="14"/>
  <c r="AA84" i="14"/>
  <c r="AA83" i="14"/>
  <c r="AA82" i="14"/>
  <c r="AA81" i="14"/>
  <c r="AA80" i="14"/>
  <c r="AA79" i="14"/>
  <c r="AA78" i="14"/>
  <c r="AA77" i="14"/>
  <c r="AA76" i="14"/>
  <c r="AA75" i="14"/>
  <c r="AA74" i="14"/>
  <c r="AA73" i="14"/>
  <c r="AA72" i="14"/>
  <c r="AA71" i="14"/>
  <c r="AA70" i="14"/>
  <c r="AA69" i="14"/>
  <c r="AA68" i="14"/>
  <c r="AA67" i="14"/>
  <c r="AA66" i="14"/>
  <c r="AA65" i="14"/>
  <c r="AA64" i="14"/>
  <c r="AA63" i="14"/>
  <c r="AA62" i="14"/>
  <c r="AA61" i="14"/>
  <c r="AA60" i="14"/>
  <c r="AA59" i="14"/>
  <c r="AA58" i="14"/>
  <c r="AA57" i="14"/>
  <c r="AA56" i="14"/>
  <c r="AA55" i="14"/>
  <c r="AA54" i="14"/>
  <c r="AA53" i="14"/>
  <c r="AA52" i="14"/>
  <c r="AA51" i="14"/>
  <c r="AA50" i="14"/>
  <c r="AA49" i="14"/>
  <c r="AA48" i="14"/>
  <c r="AA47" i="14"/>
  <c r="AA46" i="14"/>
  <c r="AA45" i="14"/>
  <c r="AA44" i="14"/>
  <c r="AA43" i="14"/>
  <c r="AA42" i="14"/>
  <c r="AA41" i="14"/>
  <c r="AA40" i="14"/>
  <c r="AA39" i="14"/>
  <c r="AA38" i="14"/>
  <c r="AA37" i="14"/>
  <c r="AA36" i="14"/>
  <c r="AA35" i="14"/>
  <c r="AA34" i="14"/>
  <c r="AA33" i="14"/>
  <c r="AA32" i="14"/>
  <c r="AA31" i="14"/>
  <c r="AA30" i="14"/>
  <c r="AA29" i="14"/>
  <c r="AA28" i="14"/>
  <c r="AA27" i="14"/>
  <c r="AA26" i="14"/>
  <c r="AA25" i="14"/>
  <c r="AA24" i="14"/>
  <c r="AA23" i="14"/>
  <c r="AA22" i="14"/>
  <c r="AA21" i="14"/>
  <c r="AA20" i="14"/>
  <c r="AA19" i="14"/>
  <c r="AA18" i="14"/>
  <c r="AA17" i="14"/>
  <c r="AA16" i="14"/>
  <c r="AA15" i="14"/>
  <c r="AA14" i="14"/>
  <c r="AA13" i="14"/>
  <c r="AA12" i="14"/>
  <c r="AA11" i="14"/>
  <c r="AA10" i="14"/>
  <c r="AA9" i="14"/>
  <c r="AA8" i="14"/>
  <c r="AA7" i="14"/>
  <c r="AA6"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I28" i="14"/>
  <c r="I27" i="14"/>
  <c r="I26" i="14"/>
  <c r="I25" i="14"/>
  <c r="I24" i="14"/>
  <c r="I23" i="14"/>
  <c r="I22" i="14"/>
  <c r="I21" i="14"/>
  <c r="I20" i="14"/>
  <c r="I19" i="14"/>
  <c r="I18" i="14"/>
  <c r="I17" i="14"/>
  <c r="I16" i="14"/>
  <c r="I15" i="14"/>
  <c r="I14" i="14"/>
  <c r="I13" i="14"/>
  <c r="I12" i="14"/>
  <c r="I11" i="14"/>
  <c r="I10" i="14"/>
  <c r="I9" i="14"/>
  <c r="I8" i="14"/>
  <c r="I7" i="14"/>
  <c r="I6" i="14"/>
  <c r="AS12" i="14"/>
  <c r="AS20" i="14"/>
  <c r="AS28" i="14"/>
  <c r="AS36" i="14"/>
  <c r="AS44" i="14"/>
  <c r="AS52" i="14"/>
  <c r="AS60" i="14"/>
  <c r="AS13" i="14"/>
  <c r="AS21" i="14"/>
  <c r="AS29" i="14"/>
  <c r="AS37" i="14"/>
  <c r="AS45" i="14"/>
  <c r="AS53" i="14"/>
  <c r="AS61" i="14"/>
  <c r="AS6" i="14"/>
  <c r="AS14" i="14"/>
  <c r="AS22" i="14"/>
  <c r="AS30" i="14"/>
  <c r="AS38" i="14"/>
  <c r="AS46" i="14"/>
  <c r="AS54" i="14"/>
  <c r="AS62" i="14"/>
  <c r="AM14" i="16"/>
  <c r="AM15" i="16"/>
  <c r="AM16" i="16"/>
  <c r="AM17" i="16"/>
  <c r="AM18" i="16"/>
  <c r="AM19" i="16"/>
  <c r="AM20" i="16"/>
  <c r="AM21" i="16"/>
  <c r="AM22" i="16"/>
  <c r="AM23" i="16"/>
  <c r="AM24" i="16"/>
  <c r="AM25" i="16"/>
  <c r="AM26" i="16"/>
  <c r="AM27" i="16"/>
  <c r="AM28" i="16"/>
  <c r="AY34" i="16"/>
  <c r="AY42" i="16"/>
  <c r="AY50" i="16"/>
  <c r="AY58" i="16"/>
  <c r="AY66" i="16"/>
  <c r="AY74" i="16"/>
  <c r="AY82" i="16"/>
  <c r="AY90" i="16"/>
  <c r="AY98" i="16"/>
  <c r="C101"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AS101" i="16"/>
  <c r="AS100" i="16"/>
  <c r="AS99" i="16"/>
  <c r="AS98" i="16"/>
  <c r="AS97" i="16"/>
  <c r="AS96" i="16"/>
  <c r="AS95" i="16"/>
  <c r="AS94" i="16"/>
  <c r="AS93" i="16"/>
  <c r="AS92" i="16"/>
  <c r="AS91" i="16"/>
  <c r="AS90" i="16"/>
  <c r="AS89" i="16"/>
  <c r="AS88" i="16"/>
  <c r="AS87" i="16"/>
  <c r="AS86" i="16"/>
  <c r="AS85" i="16"/>
  <c r="AS84" i="16"/>
  <c r="AS83" i="16"/>
  <c r="AS82" i="16"/>
  <c r="AS81" i="16"/>
  <c r="AS80" i="16"/>
  <c r="AS79" i="16"/>
  <c r="AS78" i="16"/>
  <c r="AS77" i="16"/>
  <c r="AS76" i="16"/>
  <c r="AS75" i="16"/>
  <c r="AS74" i="16"/>
  <c r="AS73" i="16"/>
  <c r="AS72" i="16"/>
  <c r="AS71" i="16"/>
  <c r="AS70" i="16"/>
  <c r="AS69" i="16"/>
  <c r="AS68" i="16"/>
  <c r="AS67" i="16"/>
  <c r="AS66" i="16"/>
  <c r="AS65" i="16"/>
  <c r="AS64" i="16"/>
  <c r="AS63" i="16"/>
  <c r="AS62" i="16"/>
  <c r="AS61" i="16"/>
  <c r="AS60" i="16"/>
  <c r="AS59" i="16"/>
  <c r="AS58"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M101" i="16"/>
  <c r="AM100" i="16"/>
  <c r="AM99" i="16"/>
  <c r="AM98" i="16"/>
  <c r="AM97" i="16"/>
  <c r="AM96" i="16"/>
  <c r="AM95" i="16"/>
  <c r="AM94" i="16"/>
  <c r="AM93" i="16"/>
  <c r="AM92" i="16"/>
  <c r="AM91" i="16"/>
  <c r="AM90" i="16"/>
  <c r="AM89" i="16"/>
  <c r="AM88" i="16"/>
  <c r="AM87" i="16"/>
  <c r="AM86" i="16"/>
  <c r="AM85" i="16"/>
  <c r="AM84" i="16"/>
  <c r="AM83" i="16"/>
  <c r="AM82" i="16"/>
  <c r="AM81" i="16"/>
  <c r="AM80" i="16"/>
  <c r="AM79" i="16"/>
  <c r="AM78" i="16"/>
  <c r="AM77" i="16"/>
  <c r="AM76" i="16"/>
  <c r="AM75" i="16"/>
  <c r="AM74" i="16"/>
  <c r="AM73" i="16"/>
  <c r="AM72" i="16"/>
  <c r="AM71" i="16"/>
  <c r="AM70" i="16"/>
  <c r="AM69" i="16"/>
  <c r="AM68" i="16"/>
  <c r="AM67" i="16"/>
  <c r="AM66" i="16"/>
  <c r="AM65" i="16"/>
  <c r="AM64" i="16"/>
  <c r="AM63" i="16"/>
  <c r="AM62" i="16"/>
  <c r="AM61" i="16"/>
  <c r="AM60" i="16"/>
  <c r="AM59" i="16"/>
  <c r="AM58" i="16"/>
  <c r="AM57" i="16"/>
  <c r="AM56" i="16"/>
  <c r="AM55" i="16"/>
  <c r="AM54" i="16"/>
  <c r="AM53" i="16"/>
  <c r="AM52" i="16"/>
  <c r="AM51" i="16"/>
  <c r="AM50" i="16"/>
  <c r="AM49" i="16"/>
  <c r="AM48" i="16"/>
  <c r="AM47" i="16"/>
  <c r="AM46" i="16"/>
  <c r="AM45" i="16"/>
  <c r="AM44" i="16"/>
  <c r="AM43" i="16"/>
  <c r="AM42" i="16"/>
  <c r="AM41" i="16"/>
  <c r="AM40" i="16"/>
  <c r="AM39" i="16"/>
  <c r="AM38" i="16"/>
  <c r="AM37" i="16"/>
  <c r="AM36" i="16"/>
  <c r="AM35" i="16"/>
  <c r="AM34" i="16"/>
  <c r="AM33" i="16"/>
  <c r="AM32" i="16"/>
  <c r="AM31" i="16"/>
  <c r="AM30" i="16"/>
  <c r="AM29"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A101" i="16"/>
  <c r="AA100" i="16"/>
  <c r="AA99" i="16"/>
  <c r="AA98" i="16"/>
  <c r="AA97" i="16"/>
  <c r="AA96" i="16"/>
  <c r="AA95" i="16"/>
  <c r="AA94" i="16"/>
  <c r="AA93" i="16"/>
  <c r="AA92" i="16"/>
  <c r="AA91" i="16"/>
  <c r="AA90" i="16"/>
  <c r="AA89" i="16"/>
  <c r="AA88" i="16"/>
  <c r="AA87" i="16"/>
  <c r="AA86" i="16"/>
  <c r="AA85" i="16"/>
  <c r="AA84" i="16"/>
  <c r="AA83" i="16"/>
  <c r="AA82" i="16"/>
  <c r="AA81" i="16"/>
  <c r="AA80" i="16"/>
  <c r="AA79" i="16"/>
  <c r="AA78" i="16"/>
  <c r="AA77" i="16"/>
  <c r="AA76" i="16"/>
  <c r="AA75" i="16"/>
  <c r="AA74" i="16"/>
  <c r="AA73" i="16"/>
  <c r="AA72" i="16"/>
  <c r="AA71" i="16"/>
  <c r="AA70" i="16"/>
  <c r="AA69" i="16"/>
  <c r="AA68" i="16"/>
  <c r="AA67" i="16"/>
  <c r="AA66" i="16"/>
  <c r="AA65" i="16"/>
  <c r="AA64" i="16"/>
  <c r="AA63" i="16"/>
  <c r="AA62" i="16"/>
  <c r="AA61" i="16"/>
  <c r="AA60" i="16"/>
  <c r="AA59" i="16"/>
  <c r="AA58" i="16"/>
  <c r="AA57" i="16"/>
  <c r="AA56" i="16"/>
  <c r="AA55" i="16"/>
  <c r="AA54" i="16"/>
  <c r="AA53" i="16"/>
  <c r="AA52" i="16"/>
  <c r="AA51" i="16"/>
  <c r="AA50" i="16"/>
  <c r="AA49" i="16"/>
  <c r="AA48" i="16"/>
  <c r="AA47" i="16"/>
  <c r="AA46" i="16"/>
  <c r="AA45" i="16"/>
  <c r="AA44" i="16"/>
  <c r="AA43" i="16"/>
  <c r="AA42" i="16"/>
  <c r="AA41" i="16"/>
  <c r="AA40" i="16"/>
  <c r="AA39" i="16"/>
  <c r="AA38" i="16"/>
  <c r="AA37" i="16"/>
  <c r="AA36" i="16"/>
  <c r="AA35" i="16"/>
  <c r="AA34" i="16"/>
  <c r="AA33" i="16"/>
  <c r="AA32" i="16"/>
  <c r="AA31" i="16"/>
  <c r="AA30" i="16"/>
  <c r="AA29" i="16"/>
  <c r="O101" i="16"/>
  <c r="O100" i="16"/>
  <c r="O99" i="16"/>
  <c r="O98" i="16"/>
  <c r="O97" i="16"/>
  <c r="O96" i="16"/>
  <c r="O95" i="16"/>
  <c r="O94" i="16"/>
  <c r="O93" i="16"/>
  <c r="O92" i="16"/>
  <c r="O91" i="16"/>
  <c r="O90" i="16"/>
  <c r="O89" i="16"/>
  <c r="O88" i="16"/>
  <c r="O87" i="16"/>
  <c r="O86" i="16"/>
  <c r="O85" i="16"/>
  <c r="O84" i="16"/>
  <c r="O83" i="16"/>
  <c r="O82" i="16"/>
  <c r="O81" i="16"/>
  <c r="O80" i="16"/>
  <c r="O79" i="16"/>
  <c r="O78" i="16"/>
  <c r="O77" i="16"/>
  <c r="O76" i="16"/>
  <c r="O75" i="16"/>
  <c r="O74" i="16"/>
  <c r="O73" i="16"/>
  <c r="O72" i="16"/>
  <c r="O71" i="16"/>
  <c r="O70" i="16"/>
  <c r="O69" i="16"/>
  <c r="O68" i="16"/>
  <c r="O67" i="16"/>
  <c r="O66" i="16"/>
  <c r="O65" i="16"/>
  <c r="O64" i="16"/>
  <c r="O63" i="16"/>
  <c r="O62" i="16"/>
  <c r="O61" i="16"/>
  <c r="O60" i="16"/>
  <c r="O59" i="16"/>
  <c r="O58" i="16"/>
  <c r="O57" i="16"/>
  <c r="O56" i="16"/>
  <c r="O55" i="16"/>
  <c r="O54" i="16"/>
  <c r="O53" i="16"/>
  <c r="O52" i="16"/>
  <c r="O51" i="16"/>
  <c r="O50" i="16"/>
  <c r="O49" i="16"/>
  <c r="O48" i="16"/>
  <c r="O47" i="16"/>
  <c r="O46" i="16"/>
  <c r="O45" i="16"/>
  <c r="O44" i="16"/>
  <c r="O43" i="16"/>
  <c r="O42" i="16"/>
  <c r="O41" i="16"/>
  <c r="O40" i="16"/>
  <c r="O39" i="16"/>
  <c r="O38" i="16"/>
  <c r="O37" i="16"/>
  <c r="O36" i="16"/>
  <c r="O35" i="16"/>
  <c r="O34" i="16"/>
  <c r="O33" i="16"/>
  <c r="O32" i="16"/>
  <c r="O31" i="16"/>
  <c r="O30" i="16"/>
  <c r="O29" i="16"/>
  <c r="I101" i="16"/>
  <c r="I100" i="16"/>
  <c r="I99" i="16"/>
  <c r="I98" i="16"/>
  <c r="I97" i="16"/>
  <c r="I96" i="16"/>
  <c r="I95" i="16"/>
  <c r="I94" i="16"/>
  <c r="I93" i="16"/>
  <c r="I92" i="16"/>
  <c r="I91" i="16"/>
  <c r="I90" i="16"/>
  <c r="I89" i="16"/>
  <c r="I88" i="16"/>
  <c r="I87" i="16"/>
  <c r="I86" i="16"/>
  <c r="I85" i="16"/>
  <c r="I84" i="16"/>
  <c r="I83" i="16"/>
  <c r="I82" i="16"/>
  <c r="I81" i="16"/>
  <c r="I80" i="16"/>
  <c r="I79" i="16"/>
  <c r="I78" i="16"/>
  <c r="I77" i="16"/>
  <c r="I76" i="16"/>
  <c r="I75" i="16"/>
  <c r="I74" i="16"/>
  <c r="I73" i="16"/>
  <c r="I72" i="16"/>
  <c r="I71" i="16"/>
  <c r="I70" i="16"/>
  <c r="I69" i="16"/>
  <c r="I68" i="16"/>
  <c r="I67" i="16"/>
  <c r="I66" i="16"/>
  <c r="I65" i="16"/>
  <c r="I64" i="16"/>
  <c r="I63" i="16"/>
  <c r="I62" i="16"/>
  <c r="I61" i="16"/>
  <c r="I60" i="16"/>
  <c r="I59" i="16"/>
  <c r="I58" i="16"/>
  <c r="I57" i="16"/>
  <c r="I56" i="16"/>
  <c r="I55" i="16"/>
  <c r="I54" i="16"/>
  <c r="I53" i="16"/>
  <c r="I52" i="16"/>
  <c r="I51" i="16"/>
  <c r="I50" i="16"/>
  <c r="I49" i="16"/>
  <c r="I48" i="16"/>
  <c r="I47" i="16"/>
  <c r="I46" i="16"/>
  <c r="I45" i="16"/>
  <c r="I44" i="16"/>
  <c r="I43" i="16"/>
  <c r="I42" i="16"/>
  <c r="I41" i="16"/>
  <c r="I40" i="16"/>
  <c r="I39" i="16"/>
  <c r="I38" i="16"/>
  <c r="I37" i="16"/>
  <c r="I36" i="16"/>
  <c r="I35" i="16"/>
  <c r="I34" i="16"/>
  <c r="I33" i="16"/>
  <c r="I32" i="16"/>
  <c r="I31" i="16"/>
  <c r="I30" i="16"/>
  <c r="I29" i="16"/>
  <c r="AS6" i="16"/>
  <c r="AS7" i="16"/>
  <c r="AS8" i="16"/>
  <c r="AS9" i="16"/>
  <c r="AS10" i="16"/>
  <c r="AS11" i="16"/>
  <c r="AS12" i="16"/>
  <c r="AS13" i="16"/>
  <c r="AS14" i="16"/>
  <c r="AS15" i="16"/>
  <c r="AS16" i="16"/>
  <c r="AS17" i="16"/>
  <c r="AS18" i="16"/>
  <c r="AS19" i="16"/>
  <c r="AS20" i="16"/>
  <c r="AS21" i="16"/>
  <c r="AS22" i="16"/>
  <c r="AS23" i="16"/>
  <c r="AS24" i="16"/>
  <c r="AS25" i="16"/>
  <c r="AS26" i="16"/>
  <c r="AS27" i="16"/>
  <c r="AS28" i="16"/>
  <c r="AY35" i="16"/>
  <c r="AY43" i="16"/>
  <c r="AY51" i="16"/>
  <c r="AY59" i="16"/>
  <c r="AY67" i="16"/>
  <c r="AY75" i="16"/>
  <c r="AY83" i="16"/>
  <c r="AY91" i="16"/>
  <c r="AY99" i="16"/>
  <c r="AY6" i="16"/>
  <c r="AY7" i="16"/>
  <c r="AY8" i="16"/>
  <c r="AY9" i="16"/>
  <c r="AY10" i="16"/>
  <c r="AY11" i="16"/>
  <c r="AY12" i="16"/>
  <c r="AY13" i="16"/>
  <c r="AY14" i="16"/>
  <c r="AY15" i="16"/>
  <c r="AY16" i="16"/>
  <c r="AY17" i="16"/>
  <c r="AY18" i="16"/>
  <c r="AY19" i="16"/>
  <c r="AY20" i="16"/>
  <c r="AY21" i="16"/>
  <c r="AY22" i="16"/>
  <c r="AY23" i="16"/>
  <c r="AY24" i="16"/>
  <c r="AY25" i="16"/>
  <c r="AY26" i="16"/>
  <c r="AY27" i="16"/>
  <c r="AY28" i="16"/>
  <c r="AY36" i="16"/>
  <c r="AY44" i="16"/>
  <c r="AY52" i="16"/>
  <c r="AY60" i="16"/>
  <c r="AY68" i="16"/>
  <c r="AY76" i="16"/>
  <c r="AY84" i="16"/>
  <c r="AY92" i="16"/>
  <c r="AY100" i="16"/>
  <c r="C6" i="16"/>
  <c r="C7" i="16"/>
  <c r="C8" i="16"/>
  <c r="C9" i="16"/>
  <c r="C10" i="16"/>
  <c r="C11" i="16"/>
  <c r="C12" i="16"/>
  <c r="C13" i="16"/>
  <c r="C14" i="16"/>
  <c r="C15" i="16"/>
  <c r="C16" i="16"/>
  <c r="C17" i="16"/>
  <c r="C18" i="16"/>
  <c r="C19" i="16"/>
  <c r="C20" i="16"/>
  <c r="C21" i="16"/>
  <c r="C22" i="16"/>
  <c r="C23" i="16"/>
  <c r="C24" i="16"/>
  <c r="C25" i="16"/>
  <c r="C26" i="16"/>
  <c r="C27" i="16"/>
  <c r="C28" i="16"/>
  <c r="AY29" i="16"/>
  <c r="AY37" i="16"/>
  <c r="AY45" i="16"/>
  <c r="AY53" i="16"/>
  <c r="AY61" i="16"/>
  <c r="AY69" i="16"/>
  <c r="AY77" i="16"/>
  <c r="AY85" i="16"/>
  <c r="AY93" i="16"/>
  <c r="AY101" i="16"/>
  <c r="I6" i="16"/>
  <c r="I7" i="16"/>
  <c r="I8" i="16"/>
  <c r="I9" i="16"/>
  <c r="I10" i="16"/>
  <c r="I11" i="16"/>
  <c r="I12" i="16"/>
  <c r="I13" i="16"/>
  <c r="I14" i="16"/>
  <c r="I15" i="16"/>
  <c r="I16" i="16"/>
  <c r="I17" i="16"/>
  <c r="I18" i="16"/>
  <c r="I19" i="16"/>
  <c r="I20" i="16"/>
  <c r="I21" i="16"/>
  <c r="I22" i="16"/>
  <c r="I23" i="16"/>
  <c r="I24" i="16"/>
  <c r="I25" i="16"/>
  <c r="I26" i="16"/>
  <c r="I27" i="16"/>
  <c r="I28" i="16"/>
  <c r="AY30" i="16"/>
  <c r="AY38" i="16"/>
  <c r="AY46" i="16"/>
  <c r="AY54" i="16"/>
  <c r="AY62" i="16"/>
  <c r="AY70" i="16"/>
  <c r="AY78" i="16"/>
  <c r="AY86" i="16"/>
  <c r="AY94" i="16"/>
  <c r="O6" i="16"/>
  <c r="O7" i="16"/>
  <c r="O8" i="16"/>
  <c r="O9" i="16"/>
  <c r="O10" i="16"/>
  <c r="O11" i="16"/>
  <c r="O12" i="16"/>
  <c r="O13" i="16"/>
  <c r="O14" i="16"/>
  <c r="O15" i="16"/>
  <c r="O16" i="16"/>
  <c r="O17" i="16"/>
  <c r="O18" i="16"/>
  <c r="O19" i="16"/>
  <c r="O20" i="16"/>
  <c r="O21" i="16"/>
  <c r="O22" i="16"/>
  <c r="O23" i="16"/>
  <c r="O24" i="16"/>
  <c r="O25" i="16"/>
  <c r="O26" i="16"/>
  <c r="O27" i="16"/>
  <c r="O28" i="16"/>
  <c r="AY31" i="16"/>
  <c r="AY39" i="16"/>
  <c r="AY47" i="16"/>
  <c r="AY55" i="16"/>
  <c r="AY63" i="16"/>
  <c r="AY71" i="16"/>
  <c r="AY79" i="16"/>
  <c r="AY87" i="16"/>
  <c r="AY9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Y32" i="16"/>
  <c r="AY40" i="16"/>
  <c r="AY48" i="16"/>
  <c r="AY56" i="16"/>
  <c r="AY64" i="16"/>
  <c r="AY72" i="16"/>
  <c r="AY80" i="16"/>
  <c r="AY88" i="16"/>
  <c r="AY96" i="16"/>
  <c r="AG6" i="16"/>
  <c r="AG7" i="16"/>
  <c r="AG8" i="16"/>
  <c r="AG9" i="16"/>
  <c r="AG10" i="16"/>
  <c r="AG11" i="16"/>
  <c r="AG12" i="16"/>
  <c r="AG13" i="16"/>
  <c r="AG14" i="16"/>
  <c r="AG15" i="16"/>
  <c r="AG16" i="16"/>
  <c r="AG17" i="16"/>
  <c r="AG18" i="16"/>
  <c r="AG19" i="16"/>
  <c r="AG20" i="16"/>
  <c r="AG21" i="16"/>
  <c r="AG22" i="16"/>
  <c r="AG23" i="16"/>
  <c r="AG24" i="16"/>
  <c r="AG25" i="16"/>
  <c r="AG26" i="16"/>
  <c r="AG27" i="16"/>
  <c r="AG28" i="16"/>
  <c r="AY33" i="16"/>
  <c r="AY41" i="16"/>
  <c r="AY49" i="16"/>
  <c r="AY57" i="16"/>
  <c r="AY65" i="16"/>
  <c r="AY73" i="16"/>
  <c r="AY81" i="16"/>
  <c r="AY89" i="16"/>
  <c r="AY97" i="16"/>
  <c r="B3" i="7" l="1"/>
  <c r="B3" i="98"/>
  <c r="B3" i="80"/>
  <c r="B3" i="76"/>
  <c r="B3" i="72"/>
  <c r="B3" i="48"/>
  <c r="B3" i="82"/>
  <c r="B3" i="66"/>
  <c r="B3" i="60"/>
  <c r="B3" i="56"/>
  <c r="B3" i="94"/>
  <c r="B3" i="92"/>
  <c r="B3" i="58"/>
  <c r="B3" i="52"/>
  <c r="B3" i="50"/>
  <c r="B3" i="84"/>
  <c r="B3" i="86"/>
  <c r="B3" i="96"/>
  <c r="B3" i="78"/>
  <c r="B3" i="74"/>
  <c r="B3" i="68"/>
  <c r="B3" i="54"/>
  <c r="B3" i="64"/>
  <c r="B3" i="62"/>
  <c r="B3" i="100"/>
  <c r="B3" i="90"/>
  <c r="B3" i="88"/>
  <c r="B3" i="70"/>
  <c r="B3" i="30"/>
  <c r="B3" i="12"/>
  <c r="B3" i="32"/>
  <c r="B3" i="28"/>
  <c r="B3" i="24"/>
  <c r="B3" i="26"/>
  <c r="B3" i="18"/>
  <c r="B3" i="22"/>
  <c r="B3" i="20"/>
  <c r="B3" i="14"/>
  <c r="B3" i="34"/>
  <c r="B3" i="16"/>
  <c r="B3" i="5"/>
  <c r="B3" i="3"/>
  <c r="G1" i="99" l="1"/>
  <c r="G1" i="89"/>
  <c r="G1" i="87"/>
  <c r="G1" i="69"/>
  <c r="G1" i="63"/>
  <c r="G1" i="93"/>
  <c r="G1" i="85"/>
  <c r="G1" i="81"/>
  <c r="G1" i="97"/>
  <c r="G1" i="79"/>
  <c r="G1" i="75"/>
  <c r="G1" i="71"/>
  <c r="G1" i="47"/>
  <c r="G1" i="65"/>
  <c r="G1" i="59"/>
  <c r="G1" i="55"/>
  <c r="G1" i="91"/>
  <c r="G1" i="57"/>
  <c r="G1" i="51"/>
  <c r="G1" i="49"/>
  <c r="G1" i="61"/>
  <c r="G1" i="83"/>
  <c r="G1" i="95"/>
  <c r="G1" i="77"/>
  <c r="G1" i="73"/>
  <c r="G1" i="67"/>
  <c r="G1" i="53"/>
  <c r="G1" i="21"/>
  <c r="G1" i="19"/>
  <c r="G1" i="13"/>
  <c r="G1" i="33"/>
  <c r="G1" i="15"/>
  <c r="G1" i="29"/>
  <c r="G1" i="31"/>
  <c r="G1" i="27"/>
  <c r="G1" i="23"/>
  <c r="G1" i="11"/>
  <c r="G1" i="25"/>
  <c r="G1" i="17"/>
  <c r="A6" i="101"/>
  <c r="A22" i="101"/>
  <c r="G2" i="63"/>
  <c r="G2" i="61"/>
  <c r="G2" i="99"/>
  <c r="G2" i="89"/>
  <c r="G2" i="87"/>
  <c r="G2" i="69"/>
  <c r="G2" i="93"/>
  <c r="G2" i="85"/>
  <c r="G2" i="81"/>
  <c r="G2" i="97"/>
  <c r="G2" i="79"/>
  <c r="G2" i="75"/>
  <c r="G2" i="71"/>
  <c r="G2" i="47"/>
  <c r="G2" i="73"/>
  <c r="G2" i="65"/>
  <c r="G2" i="59"/>
  <c r="G2" i="55"/>
  <c r="G2" i="91"/>
  <c r="G2" i="57"/>
  <c r="G2" i="51"/>
  <c r="G2" i="49"/>
  <c r="G2" i="95"/>
  <c r="G2" i="83"/>
  <c r="G2" i="77"/>
  <c r="G2" i="67"/>
  <c r="G2" i="53"/>
  <c r="G2" i="15"/>
  <c r="G2" i="13"/>
  <c r="G2" i="27"/>
  <c r="G2" i="23"/>
  <c r="G2" i="11"/>
  <c r="G2" i="25"/>
  <c r="G2" i="4"/>
  <c r="G2" i="6"/>
  <c r="G2" i="1"/>
  <c r="G1" i="6"/>
  <c r="G1" i="4"/>
  <c r="G1" i="1"/>
  <c r="B2" i="3" l="1"/>
  <c r="B2" i="7"/>
  <c r="B2" i="5"/>
  <c r="AY99" i="5" l="1"/>
  <c r="AY95" i="5"/>
  <c r="AY91" i="5"/>
  <c r="AY87" i="5"/>
  <c r="AY83" i="5"/>
  <c r="AY79" i="5"/>
  <c r="AY75" i="5"/>
  <c r="AY71" i="5"/>
  <c r="AY67" i="5"/>
  <c r="AY63" i="5"/>
  <c r="AY59" i="5"/>
  <c r="AY55" i="5"/>
  <c r="AY51" i="5"/>
  <c r="AY47" i="5"/>
  <c r="AY43" i="5"/>
  <c r="AY39" i="5"/>
  <c r="AY35" i="5"/>
  <c r="AY31" i="5"/>
  <c r="AY27" i="5"/>
  <c r="AY23" i="5"/>
  <c r="AY19" i="5"/>
  <c r="AY15" i="5"/>
  <c r="AY11" i="5"/>
  <c r="AY7" i="5"/>
  <c r="AY98" i="5"/>
  <c r="AY94" i="5"/>
  <c r="AY90" i="5"/>
  <c r="AY86" i="5"/>
  <c r="AY82" i="5"/>
  <c r="AY78" i="5"/>
  <c r="AY74" i="5"/>
  <c r="AY70" i="5"/>
  <c r="AY66" i="5"/>
  <c r="AY62" i="5"/>
  <c r="AY58" i="5"/>
  <c r="AY54" i="5"/>
  <c r="AY50" i="5"/>
  <c r="AY46" i="5"/>
  <c r="AY42" i="5"/>
  <c r="AY38" i="5"/>
  <c r="AY34" i="5"/>
  <c r="AY30" i="5"/>
  <c r="AY26" i="5"/>
  <c r="AY22" i="5"/>
  <c r="AY18" i="5"/>
  <c r="AY14" i="5"/>
  <c r="AY10" i="5"/>
  <c r="AY6" i="5"/>
  <c r="AY101" i="5"/>
  <c r="AY97" i="5"/>
  <c r="AY93" i="5"/>
  <c r="AY89" i="5"/>
  <c r="AY85" i="5"/>
  <c r="AY81" i="5"/>
  <c r="AY77" i="5"/>
  <c r="AY73" i="5"/>
  <c r="AY69" i="5"/>
  <c r="AY65" i="5"/>
  <c r="AY61" i="5"/>
  <c r="AY57" i="5"/>
  <c r="AY53" i="5"/>
  <c r="AY49" i="5"/>
  <c r="AY45" i="5"/>
  <c r="AY41" i="5"/>
  <c r="AY37" i="5"/>
  <c r="AY33" i="5"/>
  <c r="AY29" i="5"/>
  <c r="AY25" i="5"/>
  <c r="AY21" i="5"/>
  <c r="AY17" i="5"/>
  <c r="AY13" i="5"/>
  <c r="AY9" i="5"/>
  <c r="AY88" i="5"/>
  <c r="AY72" i="5"/>
  <c r="AY56" i="5"/>
  <c r="AY40" i="5"/>
  <c r="AY24" i="5"/>
  <c r="AY8" i="5"/>
  <c r="AS98" i="5"/>
  <c r="AS94" i="5"/>
  <c r="AS90" i="5"/>
  <c r="AS86" i="5"/>
  <c r="AS82" i="5"/>
  <c r="AS78" i="5"/>
  <c r="AS74" i="5"/>
  <c r="AS70" i="5"/>
  <c r="AS66" i="5"/>
  <c r="AS62" i="5"/>
  <c r="AS58" i="5"/>
  <c r="AS54" i="5"/>
  <c r="AS50" i="5"/>
  <c r="AS46" i="5"/>
  <c r="AS42" i="5"/>
  <c r="AS38" i="5"/>
  <c r="AS34" i="5"/>
  <c r="AS30" i="5"/>
  <c r="AS26" i="5"/>
  <c r="AS22" i="5"/>
  <c r="AS18" i="5"/>
  <c r="AS14" i="5"/>
  <c r="AS10" i="5"/>
  <c r="AS6" i="5"/>
  <c r="AY100" i="5"/>
  <c r="AY84" i="5"/>
  <c r="AY68" i="5"/>
  <c r="AY52" i="5"/>
  <c r="AY36" i="5"/>
  <c r="AY20" i="5"/>
  <c r="AS101" i="5"/>
  <c r="AS97" i="5"/>
  <c r="AS93" i="5"/>
  <c r="AS89" i="5"/>
  <c r="AS85" i="5"/>
  <c r="AS81" i="5"/>
  <c r="AS77" i="5"/>
  <c r="AS73" i="5"/>
  <c r="AS69" i="5"/>
  <c r="AS65" i="5"/>
  <c r="AS61" i="5"/>
  <c r="AS57" i="5"/>
  <c r="AS53" i="5"/>
  <c r="AS49" i="5"/>
  <c r="AS45" i="5"/>
  <c r="AS41" i="5"/>
  <c r="AS37" i="5"/>
  <c r="AS33" i="5"/>
  <c r="AS29" i="5"/>
  <c r="AS25" i="5"/>
  <c r="AS21" i="5"/>
  <c r="AS17" i="5"/>
  <c r="AS13" i="5"/>
  <c r="AS9" i="5"/>
  <c r="AY96" i="5"/>
  <c r="AY80" i="5"/>
  <c r="AY64" i="5"/>
  <c r="AY48" i="5"/>
  <c r="AY32" i="5"/>
  <c r="AY16" i="5"/>
  <c r="AS100" i="5"/>
  <c r="AS96" i="5"/>
  <c r="AS92" i="5"/>
  <c r="AS88" i="5"/>
  <c r="AS84" i="5"/>
  <c r="AS80" i="5"/>
  <c r="AS76" i="5"/>
  <c r="AS72" i="5"/>
  <c r="AS68" i="5"/>
  <c r="AS64" i="5"/>
  <c r="AS60" i="5"/>
  <c r="AS56" i="5"/>
  <c r="AS52" i="5"/>
  <c r="AS48" i="5"/>
  <c r="AS44" i="5"/>
  <c r="AS40" i="5"/>
  <c r="AS36" i="5"/>
  <c r="AS32" i="5"/>
  <c r="AS28" i="5"/>
  <c r="AS24" i="5"/>
  <c r="AS20" i="5"/>
  <c r="AS16" i="5"/>
  <c r="AS12" i="5"/>
  <c r="AS8" i="5"/>
  <c r="AY92" i="5"/>
  <c r="AY28" i="5"/>
  <c r="AS99" i="5"/>
  <c r="AS83" i="5"/>
  <c r="AS67" i="5"/>
  <c r="AS51" i="5"/>
  <c r="AS35" i="5"/>
  <c r="AS19" i="5"/>
  <c r="AM99" i="5"/>
  <c r="AM95" i="5"/>
  <c r="AM91" i="5"/>
  <c r="AM87" i="5"/>
  <c r="AM83" i="5"/>
  <c r="AM79" i="5"/>
  <c r="AM75" i="5"/>
  <c r="AM71" i="5"/>
  <c r="AM67" i="5"/>
  <c r="AM63" i="5"/>
  <c r="AM59" i="5"/>
  <c r="AM55" i="5"/>
  <c r="AM51" i="5"/>
  <c r="AM47" i="5"/>
  <c r="AM43" i="5"/>
  <c r="AM39" i="5"/>
  <c r="AM35" i="5"/>
  <c r="AM31" i="5"/>
  <c r="AM27" i="5"/>
  <c r="AM23" i="5"/>
  <c r="AM19" i="5"/>
  <c r="AM15" i="5"/>
  <c r="AM11" i="5"/>
  <c r="AM7" i="5"/>
  <c r="AY76" i="5"/>
  <c r="AY12" i="5"/>
  <c r="AS95" i="5"/>
  <c r="AS79" i="5"/>
  <c r="AS63" i="5"/>
  <c r="AS47" i="5"/>
  <c r="AS31" i="5"/>
  <c r="AS15" i="5"/>
  <c r="AM98" i="5"/>
  <c r="AM94" i="5"/>
  <c r="AM90" i="5"/>
  <c r="AM86" i="5"/>
  <c r="AM82" i="5"/>
  <c r="AM78" i="5"/>
  <c r="AM74" i="5"/>
  <c r="AM70" i="5"/>
  <c r="AM66" i="5"/>
  <c r="AM62" i="5"/>
  <c r="AM58" i="5"/>
  <c r="AM54" i="5"/>
  <c r="AM50" i="5"/>
  <c r="AM46" i="5"/>
  <c r="AM42" i="5"/>
  <c r="AM38" i="5"/>
  <c r="AM34" i="5"/>
  <c r="AM30" i="5"/>
  <c r="AM26" i="5"/>
  <c r="AM22" i="5"/>
  <c r="AM18" i="5"/>
  <c r="AM14" i="5"/>
  <c r="AM10" i="5"/>
  <c r="AM6" i="5"/>
  <c r="AY60" i="5"/>
  <c r="AS91" i="5"/>
  <c r="AS75" i="5"/>
  <c r="AS59" i="5"/>
  <c r="AS43" i="5"/>
  <c r="AS27" i="5"/>
  <c r="AS11" i="5"/>
  <c r="AM101" i="5"/>
  <c r="AM97" i="5"/>
  <c r="AM93" i="5"/>
  <c r="AM89" i="5"/>
  <c r="AM85" i="5"/>
  <c r="AM81" i="5"/>
  <c r="AM77" i="5"/>
  <c r="AM73" i="5"/>
  <c r="AM69" i="5"/>
  <c r="AM65" i="5"/>
  <c r="AM61" i="5"/>
  <c r="AM57" i="5"/>
  <c r="AM53" i="5"/>
  <c r="AM49" i="5"/>
  <c r="AM45" i="5"/>
  <c r="AM41" i="5"/>
  <c r="AM37" i="5"/>
  <c r="AM33" i="5"/>
  <c r="AM29" i="5"/>
  <c r="AM25" i="5"/>
  <c r="AM21" i="5"/>
  <c r="AM17" i="5"/>
  <c r="AM13" i="5"/>
  <c r="AM9" i="5"/>
  <c r="AS87" i="5"/>
  <c r="AS23" i="5"/>
  <c r="AM88" i="5"/>
  <c r="AM72" i="5"/>
  <c r="AM56" i="5"/>
  <c r="AM40" i="5"/>
  <c r="AM24" i="5"/>
  <c r="AM8" i="5"/>
  <c r="AG99" i="5"/>
  <c r="AG95" i="5"/>
  <c r="AG91" i="5"/>
  <c r="AG87" i="5"/>
  <c r="AG83" i="5"/>
  <c r="AG79" i="5"/>
  <c r="AG75" i="5"/>
  <c r="AG71" i="5"/>
  <c r="AG67" i="5"/>
  <c r="AG63" i="5"/>
  <c r="AG59" i="5"/>
  <c r="AG55" i="5"/>
  <c r="AG51" i="5"/>
  <c r="AG47" i="5"/>
  <c r="AG43" i="5"/>
  <c r="AG39" i="5"/>
  <c r="AG35" i="5"/>
  <c r="AG31" i="5"/>
  <c r="AG27" i="5"/>
  <c r="AG23" i="5"/>
  <c r="AG19" i="5"/>
  <c r="AG15" i="5"/>
  <c r="AG11" i="5"/>
  <c r="AG7" i="5"/>
  <c r="AS71" i="5"/>
  <c r="AS7" i="5"/>
  <c r="AM100" i="5"/>
  <c r="AM84" i="5"/>
  <c r="AM68" i="5"/>
  <c r="AM52" i="5"/>
  <c r="AM36" i="5"/>
  <c r="AM20" i="5"/>
  <c r="AG98" i="5"/>
  <c r="AG94" i="5"/>
  <c r="AG90" i="5"/>
  <c r="AG86" i="5"/>
  <c r="AG82" i="5"/>
  <c r="AG78" i="5"/>
  <c r="AG74" i="5"/>
  <c r="AG70" i="5"/>
  <c r="AG66" i="5"/>
  <c r="AG62" i="5"/>
  <c r="AG58" i="5"/>
  <c r="AG54" i="5"/>
  <c r="AG50" i="5"/>
  <c r="AG46" i="5"/>
  <c r="AG42" i="5"/>
  <c r="AG38" i="5"/>
  <c r="AG34" i="5"/>
  <c r="AG30" i="5"/>
  <c r="AG26" i="5"/>
  <c r="AG22" i="5"/>
  <c r="AG18" i="5"/>
  <c r="AG14" i="5"/>
  <c r="AG10" i="5"/>
  <c r="AG6" i="5"/>
  <c r="AY44" i="5"/>
  <c r="AS55" i="5"/>
  <c r="AM96" i="5"/>
  <c r="AM80" i="5"/>
  <c r="AM64" i="5"/>
  <c r="AM48" i="5"/>
  <c r="AM32" i="5"/>
  <c r="AM16" i="5"/>
  <c r="AS39" i="5"/>
  <c r="AM76" i="5"/>
  <c r="AM12" i="5"/>
  <c r="AG97" i="5"/>
  <c r="AG89" i="5"/>
  <c r="AG81" i="5"/>
  <c r="AG73" i="5"/>
  <c r="AG65" i="5"/>
  <c r="AG57" i="5"/>
  <c r="AG49" i="5"/>
  <c r="AG41" i="5"/>
  <c r="AG33" i="5"/>
  <c r="AG25" i="5"/>
  <c r="AG17" i="5"/>
  <c r="AG9" i="5"/>
  <c r="AA99" i="5"/>
  <c r="AA95" i="5"/>
  <c r="AA91" i="5"/>
  <c r="AA87" i="5"/>
  <c r="AA83" i="5"/>
  <c r="AA79" i="5"/>
  <c r="AA75" i="5"/>
  <c r="AA71" i="5"/>
  <c r="AA67" i="5"/>
  <c r="AA63" i="5"/>
  <c r="AA59" i="5"/>
  <c r="AA55" i="5"/>
  <c r="AA51" i="5"/>
  <c r="AA47" i="5"/>
  <c r="AA43" i="5"/>
  <c r="AA39" i="5"/>
  <c r="AA35" i="5"/>
  <c r="AA31" i="5"/>
  <c r="AA27" i="5"/>
  <c r="AA23" i="5"/>
  <c r="AA19" i="5"/>
  <c r="AA15" i="5"/>
  <c r="AA11" i="5"/>
  <c r="AA7" i="5"/>
  <c r="O101" i="5"/>
  <c r="O97" i="5"/>
  <c r="O93" i="5"/>
  <c r="O89" i="5"/>
  <c r="O85" i="5"/>
  <c r="O81" i="5"/>
  <c r="O77" i="5"/>
  <c r="O73" i="5"/>
  <c r="O69" i="5"/>
  <c r="O65" i="5"/>
  <c r="O61" i="5"/>
  <c r="O57" i="5"/>
  <c r="O53" i="5"/>
  <c r="O49" i="5"/>
  <c r="O45" i="5"/>
  <c r="O41" i="5"/>
  <c r="O37" i="5"/>
  <c r="O33" i="5"/>
  <c r="O29" i="5"/>
  <c r="O25" i="5"/>
  <c r="O21" i="5"/>
  <c r="O17" i="5"/>
  <c r="O13" i="5"/>
  <c r="O9" i="5"/>
  <c r="AM60" i="5"/>
  <c r="AG96" i="5"/>
  <c r="AG88" i="5"/>
  <c r="AG80" i="5"/>
  <c r="AG72" i="5"/>
  <c r="AG64" i="5"/>
  <c r="AG56" i="5"/>
  <c r="AG48" i="5"/>
  <c r="AG40" i="5"/>
  <c r="AG32" i="5"/>
  <c r="AG24" i="5"/>
  <c r="AG16" i="5"/>
  <c r="AG8" i="5"/>
  <c r="AA98" i="5"/>
  <c r="AA94" i="5"/>
  <c r="AA90" i="5"/>
  <c r="AA86" i="5"/>
  <c r="AA82" i="5"/>
  <c r="AA78" i="5"/>
  <c r="AA74" i="5"/>
  <c r="AA70" i="5"/>
  <c r="AA66" i="5"/>
  <c r="AA62" i="5"/>
  <c r="AA58" i="5"/>
  <c r="AA54" i="5"/>
  <c r="AA50" i="5"/>
  <c r="AA46" i="5"/>
  <c r="AA42" i="5"/>
  <c r="AA38" i="5"/>
  <c r="AA34" i="5"/>
  <c r="AA30" i="5"/>
  <c r="AA26" i="5"/>
  <c r="AA22" i="5"/>
  <c r="AA18" i="5"/>
  <c r="AA14" i="5"/>
  <c r="AA10" i="5"/>
  <c r="AA6" i="5"/>
  <c r="AM44" i="5"/>
  <c r="AG101" i="5"/>
  <c r="AG93" i="5"/>
  <c r="AG85" i="5"/>
  <c r="AG77" i="5"/>
  <c r="AG69" i="5"/>
  <c r="AG61" i="5"/>
  <c r="AG53" i="5"/>
  <c r="AG45" i="5"/>
  <c r="AG37" i="5"/>
  <c r="AG29" i="5"/>
  <c r="AG21" i="5"/>
  <c r="AG13" i="5"/>
  <c r="AA101" i="5"/>
  <c r="AA97" i="5"/>
  <c r="AA93" i="5"/>
  <c r="AA89" i="5"/>
  <c r="AA85" i="5"/>
  <c r="AA81" i="5"/>
  <c r="AA77" i="5"/>
  <c r="AA73" i="5"/>
  <c r="AA69" i="5"/>
  <c r="AA65" i="5"/>
  <c r="AA61" i="5"/>
  <c r="AA57" i="5"/>
  <c r="AA53" i="5"/>
  <c r="AA49" i="5"/>
  <c r="AA45" i="5"/>
  <c r="AA41" i="5"/>
  <c r="AA37" i="5"/>
  <c r="AA33" i="5"/>
  <c r="AA29" i="5"/>
  <c r="AA25" i="5"/>
  <c r="AA21" i="5"/>
  <c r="AA17" i="5"/>
  <c r="AA13" i="5"/>
  <c r="AA9" i="5"/>
  <c r="O99" i="5"/>
  <c r="O95" i="5"/>
  <c r="O91" i="5"/>
  <c r="O87" i="5"/>
  <c r="O83" i="5"/>
  <c r="O79" i="5"/>
  <c r="O75" i="5"/>
  <c r="O71" i="5"/>
  <c r="O67" i="5"/>
  <c r="O63" i="5"/>
  <c r="O59" i="5"/>
  <c r="O55" i="5"/>
  <c r="O51" i="5"/>
  <c r="O47" i="5"/>
  <c r="O43" i="5"/>
  <c r="O39" i="5"/>
  <c r="O35" i="5"/>
  <c r="O31" i="5"/>
  <c r="O27" i="5"/>
  <c r="O23" i="5"/>
  <c r="O19" i="5"/>
  <c r="O15" i="5"/>
  <c r="O11" i="5"/>
  <c r="O7" i="5"/>
  <c r="AG92" i="5"/>
  <c r="AG60" i="5"/>
  <c r="AG28" i="5"/>
  <c r="AA88" i="5"/>
  <c r="AA72" i="5"/>
  <c r="AA56" i="5"/>
  <c r="AA40" i="5"/>
  <c r="AA24" i="5"/>
  <c r="AA8" i="5"/>
  <c r="O98" i="5"/>
  <c r="O90" i="5"/>
  <c r="O82" i="5"/>
  <c r="O74" i="5"/>
  <c r="O66" i="5"/>
  <c r="O58" i="5"/>
  <c r="O50" i="5"/>
  <c r="O42" i="5"/>
  <c r="O34" i="5"/>
  <c r="O26" i="5"/>
  <c r="O18" i="5"/>
  <c r="O10" i="5"/>
  <c r="I100" i="5"/>
  <c r="I96" i="5"/>
  <c r="I92" i="5"/>
  <c r="I88" i="5"/>
  <c r="I84" i="5"/>
  <c r="I80" i="5"/>
  <c r="I76" i="5"/>
  <c r="I72" i="5"/>
  <c r="I68" i="5"/>
  <c r="I64" i="5"/>
  <c r="I60" i="5"/>
  <c r="I56" i="5"/>
  <c r="I52" i="5"/>
  <c r="I48" i="5"/>
  <c r="I44" i="5"/>
  <c r="I40" i="5"/>
  <c r="I36" i="5"/>
  <c r="I32" i="5"/>
  <c r="I28" i="5"/>
  <c r="I24" i="5"/>
  <c r="I20" i="5"/>
  <c r="I16" i="5"/>
  <c r="I12" i="5"/>
  <c r="I8" i="5"/>
  <c r="AM92" i="5"/>
  <c r="AG84" i="5"/>
  <c r="AG52" i="5"/>
  <c r="AG20" i="5"/>
  <c r="AA100" i="5"/>
  <c r="AA84" i="5"/>
  <c r="AA68" i="5"/>
  <c r="AA52" i="5"/>
  <c r="AA36" i="5"/>
  <c r="AA20" i="5"/>
  <c r="O96" i="5"/>
  <c r="O88" i="5"/>
  <c r="O80" i="5"/>
  <c r="O72" i="5"/>
  <c r="O64" i="5"/>
  <c r="O56" i="5"/>
  <c r="O48" i="5"/>
  <c r="O40" i="5"/>
  <c r="O32" i="5"/>
  <c r="O24" i="5"/>
  <c r="O16" i="5"/>
  <c r="O8" i="5"/>
  <c r="I99" i="5"/>
  <c r="I95" i="5"/>
  <c r="I91" i="5"/>
  <c r="I87" i="5"/>
  <c r="I83" i="5"/>
  <c r="I79" i="5"/>
  <c r="I75" i="5"/>
  <c r="I71" i="5"/>
  <c r="I67" i="5"/>
  <c r="I63" i="5"/>
  <c r="I59" i="5"/>
  <c r="I55" i="5"/>
  <c r="I51" i="5"/>
  <c r="I47" i="5"/>
  <c r="I43" i="5"/>
  <c r="I39" i="5"/>
  <c r="I35" i="5"/>
  <c r="I31" i="5"/>
  <c r="I27" i="5"/>
  <c r="I23" i="5"/>
  <c r="I19" i="5"/>
  <c r="I15" i="5"/>
  <c r="I11" i="5"/>
  <c r="I7" i="5"/>
  <c r="AM28" i="5"/>
  <c r="AG76" i="5"/>
  <c r="AG44" i="5"/>
  <c r="AG12" i="5"/>
  <c r="AA96" i="5"/>
  <c r="AA80" i="5"/>
  <c r="AA64" i="5"/>
  <c r="AA48" i="5"/>
  <c r="AA32" i="5"/>
  <c r="AA16" i="5"/>
  <c r="O94" i="5"/>
  <c r="O86" i="5"/>
  <c r="O78" i="5"/>
  <c r="O70" i="5"/>
  <c r="O62" i="5"/>
  <c r="O54" i="5"/>
  <c r="O46" i="5"/>
  <c r="O38" i="5"/>
  <c r="O30" i="5"/>
  <c r="O22" i="5"/>
  <c r="O14" i="5"/>
  <c r="O6" i="5"/>
  <c r="I98" i="5"/>
  <c r="I94" i="5"/>
  <c r="I90" i="5"/>
  <c r="I86" i="5"/>
  <c r="I82" i="5"/>
  <c r="I78" i="5"/>
  <c r="I74" i="5"/>
  <c r="I70" i="5"/>
  <c r="I66" i="5"/>
  <c r="I62" i="5"/>
  <c r="I58" i="5"/>
  <c r="I54" i="5"/>
  <c r="I50" i="5"/>
  <c r="I46" i="5"/>
  <c r="I42" i="5"/>
  <c r="I38" i="5"/>
  <c r="I34" i="5"/>
  <c r="I30" i="5"/>
  <c r="I26" i="5"/>
  <c r="I22" i="5"/>
  <c r="I18" i="5"/>
  <c r="I14" i="5"/>
  <c r="I10" i="5"/>
  <c r="I6" i="5"/>
  <c r="AG100" i="5"/>
  <c r="AG68" i="5"/>
  <c r="AG36" i="5"/>
  <c r="AA92" i="5"/>
  <c r="AA76" i="5"/>
  <c r="AA60" i="5"/>
  <c r="AA44" i="5"/>
  <c r="AA28" i="5"/>
  <c r="AA12" i="5"/>
  <c r="O100" i="5"/>
  <c r="O92" i="5"/>
  <c r="O84" i="5"/>
  <c r="O76" i="5"/>
  <c r="O68" i="5"/>
  <c r="O60" i="5"/>
  <c r="O52" i="5"/>
  <c r="O44" i="5"/>
  <c r="O36" i="5"/>
  <c r="O28" i="5"/>
  <c r="O20" i="5"/>
  <c r="O12" i="5"/>
  <c r="I101" i="5"/>
  <c r="I97" i="5"/>
  <c r="I93" i="5"/>
  <c r="I89" i="5"/>
  <c r="I85" i="5"/>
  <c r="I81" i="5"/>
  <c r="I77" i="5"/>
  <c r="I73" i="5"/>
  <c r="I69" i="5"/>
  <c r="I65" i="5"/>
  <c r="I61" i="5"/>
  <c r="I57" i="5"/>
  <c r="I53" i="5"/>
  <c r="I49" i="5"/>
  <c r="I45" i="5"/>
  <c r="I41" i="5"/>
  <c r="I37" i="5"/>
  <c r="I33" i="5"/>
  <c r="I29" i="5"/>
  <c r="I25" i="5"/>
  <c r="I21" i="5"/>
  <c r="I17" i="5"/>
  <c r="I13" i="5"/>
  <c r="I9" i="5"/>
  <c r="C99" i="5"/>
  <c r="C95" i="5"/>
  <c r="C91" i="5"/>
  <c r="C87" i="5"/>
  <c r="C83" i="5"/>
  <c r="C79" i="5"/>
  <c r="C75" i="5"/>
  <c r="C71" i="5"/>
  <c r="C67" i="5"/>
  <c r="C63" i="5"/>
  <c r="C59" i="5"/>
  <c r="C55" i="5"/>
  <c r="C51" i="5"/>
  <c r="C47" i="5"/>
  <c r="C43" i="5"/>
  <c r="C39" i="5"/>
  <c r="C35" i="5"/>
  <c r="C31" i="5"/>
  <c r="C27" i="5"/>
  <c r="C23" i="5"/>
  <c r="C19" i="5"/>
  <c r="C15" i="5"/>
  <c r="C11" i="5"/>
  <c r="C7" i="5"/>
  <c r="C96" i="5"/>
  <c r="C88" i="5"/>
  <c r="C80" i="5"/>
  <c r="C72" i="5"/>
  <c r="C64" i="5"/>
  <c r="C56" i="5"/>
  <c r="C48" i="5"/>
  <c r="C40" i="5"/>
  <c r="C32" i="5"/>
  <c r="C24" i="5"/>
  <c r="C16" i="5"/>
  <c r="C8" i="5"/>
  <c r="C98" i="5"/>
  <c r="C94" i="5"/>
  <c r="C90" i="5"/>
  <c r="C86" i="5"/>
  <c r="C82" i="5"/>
  <c r="C78" i="5"/>
  <c r="C74" i="5"/>
  <c r="C70" i="5"/>
  <c r="C66" i="5"/>
  <c r="C62" i="5"/>
  <c r="C58" i="5"/>
  <c r="C54" i="5"/>
  <c r="C50" i="5"/>
  <c r="C46" i="5"/>
  <c r="C42" i="5"/>
  <c r="C38" i="5"/>
  <c r="C34" i="5"/>
  <c r="C30" i="5"/>
  <c r="C26" i="5"/>
  <c r="C22" i="5"/>
  <c r="C18" i="5"/>
  <c r="C14" i="5"/>
  <c r="C10" i="5"/>
  <c r="C6" i="5"/>
  <c r="C61" i="5"/>
  <c r="C53" i="5"/>
  <c r="C45" i="5"/>
  <c r="C41" i="5"/>
  <c r="C33" i="5"/>
  <c r="C29" i="5"/>
  <c r="C21" i="5"/>
  <c r="C17" i="5"/>
  <c r="C9" i="5"/>
  <c r="C100" i="5"/>
  <c r="C92" i="5"/>
  <c r="C84" i="5"/>
  <c r="C76" i="5"/>
  <c r="C68" i="5"/>
  <c r="C60" i="5"/>
  <c r="C52" i="5"/>
  <c r="C44" i="5"/>
  <c r="C36" i="5"/>
  <c r="C28" i="5"/>
  <c r="C20" i="5"/>
  <c r="C12" i="5"/>
  <c r="C101" i="5"/>
  <c r="C97" i="5"/>
  <c r="C93" i="5"/>
  <c r="C89" i="5"/>
  <c r="C85" i="5"/>
  <c r="C81" i="5"/>
  <c r="C77" i="5"/>
  <c r="C73" i="5"/>
  <c r="C69" i="5"/>
  <c r="C65" i="5"/>
  <c r="C57" i="5"/>
  <c r="C49" i="5"/>
  <c r="C37" i="5"/>
  <c r="C25" i="5"/>
  <c r="C13" i="5"/>
  <c r="AY99" i="7"/>
  <c r="AY95" i="7"/>
  <c r="AY91" i="7"/>
  <c r="AY87" i="7"/>
  <c r="AY83" i="7"/>
  <c r="AY79" i="7"/>
  <c r="AY75" i="7"/>
  <c r="AY71" i="7"/>
  <c r="AY67" i="7"/>
  <c r="AY63" i="7"/>
  <c r="AY59" i="7"/>
  <c r="AY55" i="7"/>
  <c r="AY51" i="7"/>
  <c r="AY47" i="7"/>
  <c r="AY43" i="7"/>
  <c r="AY39" i="7"/>
  <c r="AY35" i="7"/>
  <c r="AY31" i="7"/>
  <c r="AY27" i="7"/>
  <c r="AY23" i="7"/>
  <c r="AY19" i="7"/>
  <c r="AY15" i="7"/>
  <c r="AY11" i="7"/>
  <c r="AY7" i="7"/>
  <c r="AY98" i="7"/>
  <c r="AY94" i="7"/>
  <c r="AY90" i="7"/>
  <c r="AY86" i="7"/>
  <c r="AY82" i="7"/>
  <c r="AY78" i="7"/>
  <c r="AY74" i="7"/>
  <c r="AY70" i="7"/>
  <c r="AY66" i="7"/>
  <c r="AY62" i="7"/>
  <c r="AY58" i="7"/>
  <c r="AY54" i="7"/>
  <c r="AY50" i="7"/>
  <c r="AY46" i="7"/>
  <c r="AY42" i="7"/>
  <c r="AY38" i="7"/>
  <c r="AY34" i="7"/>
  <c r="AY30" i="7"/>
  <c r="AY26" i="7"/>
  <c r="AY22" i="7"/>
  <c r="AY18" i="7"/>
  <c r="AY14" i="7"/>
  <c r="AY10" i="7"/>
  <c r="AY6" i="7"/>
  <c r="AY101" i="7"/>
  <c r="AY97" i="7"/>
  <c r="AY93" i="7"/>
  <c r="AY89" i="7"/>
  <c r="AY85" i="7"/>
  <c r="AY81" i="7"/>
  <c r="AY77" i="7"/>
  <c r="AY73" i="7"/>
  <c r="AY69" i="7"/>
  <c r="AY65" i="7"/>
  <c r="AY61" i="7"/>
  <c r="AY57" i="7"/>
  <c r="AY53" i="7"/>
  <c r="AY49" i="7"/>
  <c r="AY45" i="7"/>
  <c r="AY41" i="7"/>
  <c r="AY37" i="7"/>
  <c r="AY33" i="7"/>
  <c r="AY29" i="7"/>
  <c r="AY25" i="7"/>
  <c r="AY21" i="7"/>
  <c r="AY17" i="7"/>
  <c r="AY13" i="7"/>
  <c r="AY9" i="7"/>
  <c r="AY88" i="7"/>
  <c r="AY72" i="7"/>
  <c r="AY56" i="7"/>
  <c r="AY40" i="7"/>
  <c r="AY24" i="7"/>
  <c r="AY8" i="7"/>
  <c r="AS100" i="7"/>
  <c r="AS96" i="7"/>
  <c r="AS92" i="7"/>
  <c r="AS88" i="7"/>
  <c r="AS84" i="7"/>
  <c r="AS80" i="7"/>
  <c r="AS76" i="7"/>
  <c r="AS72" i="7"/>
  <c r="AS68" i="7"/>
  <c r="AS64" i="7"/>
  <c r="AS60" i="7"/>
  <c r="AS56" i="7"/>
  <c r="AS52" i="7"/>
  <c r="AS48" i="7"/>
  <c r="AS44" i="7"/>
  <c r="AS40" i="7"/>
  <c r="AS36" i="7"/>
  <c r="AS32" i="7"/>
  <c r="AS28" i="7"/>
  <c r="AS24" i="7"/>
  <c r="AS20" i="7"/>
  <c r="AS16" i="7"/>
  <c r="AS12" i="7"/>
  <c r="AS8" i="7"/>
  <c r="AY100" i="7"/>
  <c r="AY84" i="7"/>
  <c r="AY68" i="7"/>
  <c r="AY52" i="7"/>
  <c r="AY36" i="7"/>
  <c r="AY20" i="7"/>
  <c r="AS99" i="7"/>
  <c r="AS95" i="7"/>
  <c r="AS91" i="7"/>
  <c r="AS87" i="7"/>
  <c r="AS83" i="7"/>
  <c r="AS79" i="7"/>
  <c r="AS75" i="7"/>
  <c r="AS71" i="7"/>
  <c r="AS67" i="7"/>
  <c r="AS63" i="7"/>
  <c r="AS59" i="7"/>
  <c r="AS55" i="7"/>
  <c r="AS51" i="7"/>
  <c r="AS47" i="7"/>
  <c r="AS43" i="7"/>
  <c r="AS39" i="7"/>
  <c r="AS35" i="7"/>
  <c r="AS31" i="7"/>
  <c r="AS27" i="7"/>
  <c r="AS23" i="7"/>
  <c r="AS19" i="7"/>
  <c r="AS15" i="7"/>
  <c r="AS11" i="7"/>
  <c r="AS7" i="7"/>
  <c r="AY96" i="7"/>
  <c r="AY80" i="7"/>
  <c r="AY64" i="7"/>
  <c r="AY48" i="7"/>
  <c r="AY32" i="7"/>
  <c r="AY16" i="7"/>
  <c r="AS98" i="7"/>
  <c r="AS94" i="7"/>
  <c r="AS90" i="7"/>
  <c r="AS86" i="7"/>
  <c r="AS82" i="7"/>
  <c r="AS78" i="7"/>
  <c r="AS74" i="7"/>
  <c r="AS70" i="7"/>
  <c r="AS66" i="7"/>
  <c r="AS62" i="7"/>
  <c r="AS58" i="7"/>
  <c r="AS54" i="7"/>
  <c r="AS50" i="7"/>
  <c r="AS46" i="7"/>
  <c r="AS42" i="7"/>
  <c r="AS38" i="7"/>
  <c r="AS34" i="7"/>
  <c r="AS30" i="7"/>
  <c r="AS26" i="7"/>
  <c r="AS22" i="7"/>
  <c r="AS18" i="7"/>
  <c r="AS14" i="7"/>
  <c r="AS10" i="7"/>
  <c r="AS6" i="7"/>
  <c r="AY76" i="7"/>
  <c r="AY12" i="7"/>
  <c r="AS93" i="7"/>
  <c r="AS77" i="7"/>
  <c r="AS61" i="7"/>
  <c r="AS45" i="7"/>
  <c r="AS29" i="7"/>
  <c r="AS13" i="7"/>
  <c r="AM100" i="7"/>
  <c r="AM96" i="7"/>
  <c r="AM92" i="7"/>
  <c r="AM88" i="7"/>
  <c r="AM84" i="7"/>
  <c r="AM80" i="7"/>
  <c r="AM76" i="7"/>
  <c r="AM72" i="7"/>
  <c r="AM68" i="7"/>
  <c r="AM64" i="7"/>
  <c r="AM60" i="7"/>
  <c r="AM56" i="7"/>
  <c r="AM52" i="7"/>
  <c r="AM48" i="7"/>
  <c r="AM44" i="7"/>
  <c r="AM40" i="7"/>
  <c r="AM36" i="7"/>
  <c r="AM32" i="7"/>
  <c r="AM28" i="7"/>
  <c r="AM24" i="7"/>
  <c r="AM20" i="7"/>
  <c r="AM16" i="7"/>
  <c r="AM12" i="7"/>
  <c r="AM8" i="7"/>
  <c r="AY60" i="7"/>
  <c r="AS89" i="7"/>
  <c r="AS73" i="7"/>
  <c r="AS57" i="7"/>
  <c r="AS41" i="7"/>
  <c r="AS25" i="7"/>
  <c r="AS9" i="7"/>
  <c r="AM99" i="7"/>
  <c r="AM95" i="7"/>
  <c r="AM91" i="7"/>
  <c r="AM87" i="7"/>
  <c r="AM83" i="7"/>
  <c r="AM79" i="7"/>
  <c r="AM75" i="7"/>
  <c r="AM71" i="7"/>
  <c r="AM67" i="7"/>
  <c r="AM63" i="7"/>
  <c r="AM59" i="7"/>
  <c r="AM55" i="7"/>
  <c r="AM51" i="7"/>
  <c r="AM47" i="7"/>
  <c r="AM43" i="7"/>
  <c r="AM39" i="7"/>
  <c r="AM35" i="7"/>
  <c r="AM31" i="7"/>
  <c r="AM27" i="7"/>
  <c r="AM23" i="7"/>
  <c r="AM19" i="7"/>
  <c r="AM15" i="7"/>
  <c r="AM11" i="7"/>
  <c r="AM7" i="7"/>
  <c r="AY44" i="7"/>
  <c r="AS101" i="7"/>
  <c r="AS85" i="7"/>
  <c r="AS69" i="7"/>
  <c r="AS53" i="7"/>
  <c r="AS37" i="7"/>
  <c r="AS21" i="7"/>
  <c r="AY92" i="7"/>
  <c r="AS65" i="7"/>
  <c r="AM94" i="7"/>
  <c r="AM86" i="7"/>
  <c r="AM78" i="7"/>
  <c r="AM70" i="7"/>
  <c r="AM62" i="7"/>
  <c r="AM54" i="7"/>
  <c r="AM46" i="7"/>
  <c r="AM38" i="7"/>
  <c r="AM30" i="7"/>
  <c r="AM22" i="7"/>
  <c r="AM14" i="7"/>
  <c r="AM6" i="7"/>
  <c r="AG100" i="7"/>
  <c r="AG96" i="7"/>
  <c r="AG92" i="7"/>
  <c r="AG88" i="7"/>
  <c r="AG84" i="7"/>
  <c r="AG80" i="7"/>
  <c r="AG76" i="7"/>
  <c r="AG72" i="7"/>
  <c r="AG68" i="7"/>
  <c r="AG64" i="7"/>
  <c r="AG60" i="7"/>
  <c r="AG56" i="7"/>
  <c r="AG52" i="7"/>
  <c r="AG48" i="7"/>
  <c r="AG44" i="7"/>
  <c r="AG40" i="7"/>
  <c r="AG36" i="7"/>
  <c r="AG32" i="7"/>
  <c r="AG28" i="7"/>
  <c r="AG24" i="7"/>
  <c r="AG20" i="7"/>
  <c r="AG16" i="7"/>
  <c r="AG12" i="7"/>
  <c r="AG8" i="7"/>
  <c r="AA98" i="7"/>
  <c r="AA94" i="7"/>
  <c r="AA90" i="7"/>
  <c r="AA86" i="7"/>
  <c r="AA82" i="7"/>
  <c r="AA78" i="7"/>
  <c r="AA74" i="7"/>
  <c r="AA70" i="7"/>
  <c r="AA66" i="7"/>
  <c r="AA62" i="7"/>
  <c r="AA58" i="7"/>
  <c r="AA54" i="7"/>
  <c r="AA50" i="7"/>
  <c r="AA46" i="7"/>
  <c r="AA42" i="7"/>
  <c r="AA38" i="7"/>
  <c r="AA34" i="7"/>
  <c r="AA30" i="7"/>
  <c r="AA26" i="7"/>
  <c r="AA22" i="7"/>
  <c r="AA18" i="7"/>
  <c r="AA14" i="7"/>
  <c r="AA10" i="7"/>
  <c r="AA6" i="7"/>
  <c r="O100" i="7"/>
  <c r="O96" i="7"/>
  <c r="O92" i="7"/>
  <c r="O88" i="7"/>
  <c r="O84" i="7"/>
  <c r="O80" i="7"/>
  <c r="O76" i="7"/>
  <c r="O72" i="7"/>
  <c r="O68" i="7"/>
  <c r="O64" i="7"/>
  <c r="O60" i="7"/>
  <c r="O56" i="7"/>
  <c r="O52" i="7"/>
  <c r="O48" i="7"/>
  <c r="O44" i="7"/>
  <c r="O40" i="7"/>
  <c r="O36" i="7"/>
  <c r="O32" i="7"/>
  <c r="O28" i="7"/>
  <c r="O24" i="7"/>
  <c r="O20" i="7"/>
  <c r="O16" i="7"/>
  <c r="O12" i="7"/>
  <c r="O8" i="7"/>
  <c r="AY28" i="7"/>
  <c r="AS49" i="7"/>
  <c r="AM101" i="7"/>
  <c r="AM93" i="7"/>
  <c r="AM85" i="7"/>
  <c r="AM77" i="7"/>
  <c r="AM69" i="7"/>
  <c r="AM61" i="7"/>
  <c r="AM53" i="7"/>
  <c r="AM45" i="7"/>
  <c r="AM37" i="7"/>
  <c r="AM29" i="7"/>
  <c r="AM21" i="7"/>
  <c r="AM13" i="7"/>
  <c r="AG99" i="7"/>
  <c r="AG95" i="7"/>
  <c r="AG91" i="7"/>
  <c r="AG87" i="7"/>
  <c r="AG83" i="7"/>
  <c r="AG79" i="7"/>
  <c r="AG75" i="7"/>
  <c r="AG71" i="7"/>
  <c r="AG67" i="7"/>
  <c r="AG63" i="7"/>
  <c r="AG59" i="7"/>
  <c r="AG55" i="7"/>
  <c r="AG51" i="7"/>
  <c r="AG47" i="7"/>
  <c r="AG43" i="7"/>
  <c r="AG39" i="7"/>
  <c r="AG35" i="7"/>
  <c r="AG31" i="7"/>
  <c r="AG27" i="7"/>
  <c r="AG23" i="7"/>
  <c r="AG19" i="7"/>
  <c r="AG15" i="7"/>
  <c r="AG11" i="7"/>
  <c r="AG7" i="7"/>
  <c r="AA101" i="7"/>
  <c r="AA97" i="7"/>
  <c r="AA93" i="7"/>
  <c r="AA89" i="7"/>
  <c r="AA85" i="7"/>
  <c r="AA81" i="7"/>
  <c r="AA77" i="7"/>
  <c r="AA73" i="7"/>
  <c r="AA69" i="7"/>
  <c r="AA65" i="7"/>
  <c r="AA61" i="7"/>
  <c r="AA57" i="7"/>
  <c r="AA53" i="7"/>
  <c r="AA49" i="7"/>
  <c r="AA45" i="7"/>
  <c r="AA41" i="7"/>
  <c r="AA37" i="7"/>
  <c r="AA33" i="7"/>
  <c r="AA29" i="7"/>
  <c r="AA25" i="7"/>
  <c r="AA21" i="7"/>
  <c r="AA17" i="7"/>
  <c r="AA13" i="7"/>
  <c r="AA9" i="7"/>
  <c r="AS97" i="7"/>
  <c r="AS33" i="7"/>
  <c r="AM98" i="7"/>
  <c r="AM90" i="7"/>
  <c r="AM82" i="7"/>
  <c r="AM74" i="7"/>
  <c r="AM66" i="7"/>
  <c r="AM58" i="7"/>
  <c r="AM50" i="7"/>
  <c r="AM42" i="7"/>
  <c r="AM34" i="7"/>
  <c r="AM26" i="7"/>
  <c r="AM18" i="7"/>
  <c r="AM10" i="7"/>
  <c r="AG98" i="7"/>
  <c r="AG94" i="7"/>
  <c r="AG90" i="7"/>
  <c r="AG86" i="7"/>
  <c r="AG82" i="7"/>
  <c r="AG78" i="7"/>
  <c r="AG74" i="7"/>
  <c r="AG70" i="7"/>
  <c r="AG66" i="7"/>
  <c r="AG62" i="7"/>
  <c r="AG58" i="7"/>
  <c r="AG54" i="7"/>
  <c r="AG50" i="7"/>
  <c r="AG46" i="7"/>
  <c r="AG42" i="7"/>
  <c r="AG38" i="7"/>
  <c r="AG34" i="7"/>
  <c r="AG30" i="7"/>
  <c r="AG26" i="7"/>
  <c r="AG22" i="7"/>
  <c r="AG18" i="7"/>
  <c r="AG14" i="7"/>
  <c r="AG10" i="7"/>
  <c r="AG6" i="7"/>
  <c r="AA100" i="7"/>
  <c r="AA96" i="7"/>
  <c r="AA92" i="7"/>
  <c r="AA88" i="7"/>
  <c r="AA84" i="7"/>
  <c r="AA80" i="7"/>
  <c r="AA76" i="7"/>
  <c r="AA72" i="7"/>
  <c r="AA68" i="7"/>
  <c r="AA64" i="7"/>
  <c r="AA60" i="7"/>
  <c r="AA56" i="7"/>
  <c r="AA52" i="7"/>
  <c r="AA48" i="7"/>
  <c r="AA44" i="7"/>
  <c r="AA40" i="7"/>
  <c r="AA36" i="7"/>
  <c r="AA32" i="7"/>
  <c r="AA28" i="7"/>
  <c r="AA24" i="7"/>
  <c r="AA20" i="7"/>
  <c r="AA16" i="7"/>
  <c r="AA12" i="7"/>
  <c r="AA8" i="7"/>
  <c r="O98" i="7"/>
  <c r="O94" i="7"/>
  <c r="O90" i="7"/>
  <c r="O86" i="7"/>
  <c r="O82" i="7"/>
  <c r="O78" i="7"/>
  <c r="O74" i="7"/>
  <c r="O70" i="7"/>
  <c r="O66" i="7"/>
  <c r="O62" i="7"/>
  <c r="O58" i="7"/>
  <c r="O54" i="7"/>
  <c r="O50" i="7"/>
  <c r="O46" i="7"/>
  <c r="O42" i="7"/>
  <c r="O38" i="7"/>
  <c r="O34" i="7"/>
  <c r="O30" i="7"/>
  <c r="O26" i="7"/>
  <c r="O22" i="7"/>
  <c r="O18" i="7"/>
  <c r="O14" i="7"/>
  <c r="O10" i="7"/>
  <c r="O6" i="7"/>
  <c r="AM81" i="7"/>
  <c r="AM49" i="7"/>
  <c r="AM17" i="7"/>
  <c r="AG93" i="7"/>
  <c r="AG77" i="7"/>
  <c r="AG61" i="7"/>
  <c r="AG45" i="7"/>
  <c r="AG29" i="7"/>
  <c r="AG13" i="7"/>
  <c r="AA99" i="7"/>
  <c r="AA83" i="7"/>
  <c r="AA67" i="7"/>
  <c r="AA51" i="7"/>
  <c r="AA35" i="7"/>
  <c r="AA19" i="7"/>
  <c r="O101" i="7"/>
  <c r="O93" i="7"/>
  <c r="O85" i="7"/>
  <c r="O77" i="7"/>
  <c r="O69" i="7"/>
  <c r="O61" i="7"/>
  <c r="O53" i="7"/>
  <c r="O45" i="7"/>
  <c r="O37" i="7"/>
  <c r="O29" i="7"/>
  <c r="O21" i="7"/>
  <c r="O13" i="7"/>
  <c r="I99" i="7"/>
  <c r="I95" i="7"/>
  <c r="I91" i="7"/>
  <c r="I87" i="7"/>
  <c r="I83" i="7"/>
  <c r="I79" i="7"/>
  <c r="I75" i="7"/>
  <c r="I71" i="7"/>
  <c r="I67" i="7"/>
  <c r="I63" i="7"/>
  <c r="I59" i="7"/>
  <c r="I55" i="7"/>
  <c r="I51" i="7"/>
  <c r="I47" i="7"/>
  <c r="I43" i="7"/>
  <c r="I39" i="7"/>
  <c r="I35" i="7"/>
  <c r="I31" i="7"/>
  <c r="I27" i="7"/>
  <c r="I23" i="7"/>
  <c r="I19" i="7"/>
  <c r="I15" i="7"/>
  <c r="I11" i="7"/>
  <c r="I7" i="7"/>
  <c r="AM73" i="7"/>
  <c r="AM41" i="7"/>
  <c r="AM9" i="7"/>
  <c r="AG89" i="7"/>
  <c r="AG73" i="7"/>
  <c r="AG57" i="7"/>
  <c r="AG41" i="7"/>
  <c r="AG25" i="7"/>
  <c r="AG9" i="7"/>
  <c r="AA95" i="7"/>
  <c r="AA79" i="7"/>
  <c r="AA63" i="7"/>
  <c r="AA47" i="7"/>
  <c r="AA31" i="7"/>
  <c r="AA15" i="7"/>
  <c r="O99" i="7"/>
  <c r="O91" i="7"/>
  <c r="O83" i="7"/>
  <c r="O75" i="7"/>
  <c r="O67" i="7"/>
  <c r="O59" i="7"/>
  <c r="O51" i="7"/>
  <c r="O43" i="7"/>
  <c r="O35" i="7"/>
  <c r="O27" i="7"/>
  <c r="O19" i="7"/>
  <c r="O11" i="7"/>
  <c r="I98" i="7"/>
  <c r="I94" i="7"/>
  <c r="I90" i="7"/>
  <c r="I86" i="7"/>
  <c r="I82" i="7"/>
  <c r="I78" i="7"/>
  <c r="I74" i="7"/>
  <c r="I70" i="7"/>
  <c r="I66" i="7"/>
  <c r="I62" i="7"/>
  <c r="I58" i="7"/>
  <c r="I54" i="7"/>
  <c r="I50" i="7"/>
  <c r="I46" i="7"/>
  <c r="I42" i="7"/>
  <c r="I38" i="7"/>
  <c r="I34" i="7"/>
  <c r="I30" i="7"/>
  <c r="I26" i="7"/>
  <c r="I22" i="7"/>
  <c r="I18" i="7"/>
  <c r="I14" i="7"/>
  <c r="I10" i="7"/>
  <c r="I6" i="7"/>
  <c r="AS81" i="7"/>
  <c r="AM97" i="7"/>
  <c r="AM65" i="7"/>
  <c r="AM33" i="7"/>
  <c r="AG101" i="7"/>
  <c r="AG85" i="7"/>
  <c r="AG69" i="7"/>
  <c r="AG53" i="7"/>
  <c r="AG37" i="7"/>
  <c r="AG21" i="7"/>
  <c r="AA91" i="7"/>
  <c r="AA75" i="7"/>
  <c r="AA59" i="7"/>
  <c r="AA43" i="7"/>
  <c r="AA27" i="7"/>
  <c r="AA11" i="7"/>
  <c r="O97" i="7"/>
  <c r="O89" i="7"/>
  <c r="O81" i="7"/>
  <c r="O73" i="7"/>
  <c r="O65" i="7"/>
  <c r="O57" i="7"/>
  <c r="O49" i="7"/>
  <c r="O41" i="7"/>
  <c r="O33" i="7"/>
  <c r="O25" i="7"/>
  <c r="O17" i="7"/>
  <c r="O9" i="7"/>
  <c r="AS17" i="7"/>
  <c r="AM89" i="7"/>
  <c r="AM57" i="7"/>
  <c r="AM25" i="7"/>
  <c r="AG97" i="7"/>
  <c r="AG81" i="7"/>
  <c r="AG65" i="7"/>
  <c r="AG49" i="7"/>
  <c r="AG33" i="7"/>
  <c r="AG17" i="7"/>
  <c r="AA87" i="7"/>
  <c r="AA71" i="7"/>
  <c r="AA55" i="7"/>
  <c r="AA39" i="7"/>
  <c r="AA23" i="7"/>
  <c r="AA7" i="7"/>
  <c r="O95" i="7"/>
  <c r="O87" i="7"/>
  <c r="O79" i="7"/>
  <c r="O71" i="7"/>
  <c r="O63" i="7"/>
  <c r="O55" i="7"/>
  <c r="O47" i="7"/>
  <c r="O39" i="7"/>
  <c r="O31" i="7"/>
  <c r="O23" i="7"/>
  <c r="O15" i="7"/>
  <c r="O7" i="7"/>
  <c r="I100" i="7"/>
  <c r="I92" i="7"/>
  <c r="I84" i="7"/>
  <c r="I76" i="7"/>
  <c r="I68" i="7"/>
  <c r="I60" i="7"/>
  <c r="I52" i="7"/>
  <c r="I44" i="7"/>
  <c r="I36" i="7"/>
  <c r="I28" i="7"/>
  <c r="I20" i="7"/>
  <c r="I12" i="7"/>
  <c r="C100" i="7"/>
  <c r="C96" i="7"/>
  <c r="C92" i="7"/>
  <c r="C88" i="7"/>
  <c r="C84" i="7"/>
  <c r="C80" i="7"/>
  <c r="C76" i="7"/>
  <c r="C72" i="7"/>
  <c r="C68" i="7"/>
  <c r="C64" i="7"/>
  <c r="C60" i="7"/>
  <c r="C56" i="7"/>
  <c r="C52" i="7"/>
  <c r="C48" i="7"/>
  <c r="C44" i="7"/>
  <c r="C40" i="7"/>
  <c r="C36" i="7"/>
  <c r="C32" i="7"/>
  <c r="C28" i="7"/>
  <c r="C24" i="7"/>
  <c r="C20" i="7"/>
  <c r="C16" i="7"/>
  <c r="C12" i="7"/>
  <c r="C8" i="7"/>
  <c r="I97" i="7"/>
  <c r="I89" i="7"/>
  <c r="I81" i="7"/>
  <c r="I73" i="7"/>
  <c r="I65" i="7"/>
  <c r="I57" i="7"/>
  <c r="I49" i="7"/>
  <c r="I41" i="7"/>
  <c r="I33" i="7"/>
  <c r="I25" i="7"/>
  <c r="I17" i="7"/>
  <c r="I9" i="7"/>
  <c r="C99" i="7"/>
  <c r="C95" i="7"/>
  <c r="C91" i="7"/>
  <c r="C87" i="7"/>
  <c r="C83" i="7"/>
  <c r="C79" i="7"/>
  <c r="C75" i="7"/>
  <c r="C71" i="7"/>
  <c r="C67" i="7"/>
  <c r="C63" i="7"/>
  <c r="C59" i="7"/>
  <c r="C55" i="7"/>
  <c r="C51" i="7"/>
  <c r="C47" i="7"/>
  <c r="C43" i="7"/>
  <c r="C39" i="7"/>
  <c r="C35" i="7"/>
  <c r="C31" i="7"/>
  <c r="C27" i="7"/>
  <c r="C23" i="7"/>
  <c r="C19" i="7"/>
  <c r="C15" i="7"/>
  <c r="C11" i="7"/>
  <c r="C7" i="7"/>
  <c r="I101" i="7"/>
  <c r="I93" i="7"/>
  <c r="I85" i="7"/>
  <c r="I77" i="7"/>
  <c r="I69" i="7"/>
  <c r="I61" i="7"/>
  <c r="I53" i="7"/>
  <c r="I45" i="7"/>
  <c r="I37" i="7"/>
  <c r="I29" i="7"/>
  <c r="I21" i="7"/>
  <c r="I13" i="7"/>
  <c r="C101" i="7"/>
  <c r="C97" i="7"/>
  <c r="C93" i="7"/>
  <c r="C89" i="7"/>
  <c r="C85" i="7"/>
  <c r="C81" i="7"/>
  <c r="C77" i="7"/>
  <c r="C73" i="7"/>
  <c r="C69" i="7"/>
  <c r="C65" i="7"/>
  <c r="C61" i="7"/>
  <c r="C57" i="7"/>
  <c r="C53" i="7"/>
  <c r="C49" i="7"/>
  <c r="C45" i="7"/>
  <c r="C41" i="7"/>
  <c r="C37" i="7"/>
  <c r="C33" i="7"/>
  <c r="C29" i="7"/>
  <c r="C25" i="7"/>
  <c r="C21" i="7"/>
  <c r="C17" i="7"/>
  <c r="C13" i="7"/>
  <c r="C9" i="7"/>
  <c r="I96" i="7"/>
  <c r="I88" i="7"/>
  <c r="I80" i="7"/>
  <c r="I72" i="7"/>
  <c r="I64" i="7"/>
  <c r="I56" i="7"/>
  <c r="I48" i="7"/>
  <c r="I40" i="7"/>
  <c r="I32" i="7"/>
  <c r="I24" i="7"/>
  <c r="I16" i="7"/>
  <c r="I8" i="7"/>
  <c r="C98" i="7"/>
  <c r="C94" i="7"/>
  <c r="C90" i="7"/>
  <c r="C86" i="7"/>
  <c r="C82" i="7"/>
  <c r="C78" i="7"/>
  <c r="C74" i="7"/>
  <c r="C70" i="7"/>
  <c r="C66" i="7"/>
  <c r="C62" i="7"/>
  <c r="C58" i="7"/>
  <c r="C54" i="7"/>
  <c r="C50" i="7"/>
  <c r="C46" i="7"/>
  <c r="C42" i="7"/>
  <c r="C38" i="7"/>
  <c r="C34" i="7"/>
  <c r="C30" i="7"/>
  <c r="C26" i="7"/>
  <c r="C22" i="7"/>
  <c r="C18" i="7"/>
  <c r="C14" i="7"/>
  <c r="C10" i="7"/>
  <c r="C6" i="7"/>
  <c r="AY101" i="3"/>
  <c r="AA101" i="3"/>
  <c r="AY100" i="3"/>
  <c r="AA100" i="3"/>
  <c r="AY99" i="3"/>
  <c r="AA99" i="3"/>
  <c r="AY98" i="3"/>
  <c r="AA98" i="3"/>
  <c r="AY97" i="3"/>
  <c r="AA97" i="3"/>
  <c r="AY96" i="3"/>
  <c r="AA96" i="3"/>
  <c r="AY95" i="3"/>
  <c r="AA95" i="3"/>
  <c r="AY94" i="3"/>
  <c r="AA94" i="3"/>
  <c r="AY93" i="3"/>
  <c r="AA93" i="3"/>
  <c r="AY92" i="3"/>
  <c r="AA92" i="3"/>
  <c r="AY91" i="3"/>
  <c r="AA91" i="3"/>
  <c r="AY90" i="3"/>
  <c r="AA90" i="3"/>
  <c r="AY89" i="3"/>
  <c r="AA89" i="3"/>
  <c r="AY88" i="3"/>
  <c r="AA88" i="3"/>
  <c r="AY87" i="3"/>
  <c r="AA87" i="3"/>
  <c r="AY86" i="3"/>
  <c r="AA86" i="3"/>
  <c r="AY85" i="3"/>
  <c r="AA85" i="3"/>
  <c r="AY84" i="3"/>
  <c r="AA84" i="3"/>
  <c r="AY83" i="3"/>
  <c r="AA83" i="3"/>
  <c r="AY82" i="3"/>
  <c r="AA82" i="3"/>
  <c r="AY81" i="3"/>
  <c r="AA81" i="3"/>
  <c r="AY80" i="3"/>
  <c r="AA80" i="3"/>
  <c r="AY79" i="3"/>
  <c r="AA79" i="3"/>
  <c r="AY78" i="3"/>
  <c r="AA78" i="3"/>
  <c r="AY77" i="3"/>
  <c r="AA77" i="3"/>
  <c r="AY76" i="3"/>
  <c r="AA76" i="3"/>
  <c r="AY75" i="3"/>
  <c r="AA75" i="3"/>
  <c r="AY74" i="3"/>
  <c r="AA74" i="3"/>
  <c r="AY73" i="3"/>
  <c r="AA73" i="3"/>
  <c r="AY72" i="3"/>
  <c r="AA72" i="3"/>
  <c r="AY71" i="3"/>
  <c r="AA71" i="3"/>
  <c r="AY70" i="3"/>
  <c r="AA70" i="3"/>
  <c r="AY69" i="3"/>
  <c r="AA69" i="3"/>
  <c r="AY68" i="3"/>
  <c r="AA68" i="3"/>
  <c r="AY67" i="3"/>
  <c r="AA67" i="3"/>
  <c r="AY66" i="3"/>
  <c r="AA66" i="3"/>
  <c r="AY65" i="3"/>
  <c r="AA65" i="3"/>
  <c r="AY64" i="3"/>
  <c r="AS101" i="3"/>
  <c r="O101" i="3"/>
  <c r="AS100" i="3"/>
  <c r="O100" i="3"/>
  <c r="AS99" i="3"/>
  <c r="O99" i="3"/>
  <c r="AS98" i="3"/>
  <c r="O98" i="3"/>
  <c r="AS97" i="3"/>
  <c r="O97" i="3"/>
  <c r="AS96" i="3"/>
  <c r="O96" i="3"/>
  <c r="AS95" i="3"/>
  <c r="O95" i="3"/>
  <c r="AS94" i="3"/>
  <c r="O94" i="3"/>
  <c r="AS93" i="3"/>
  <c r="O93" i="3"/>
  <c r="AS92" i="3"/>
  <c r="O92" i="3"/>
  <c r="AS91" i="3"/>
  <c r="O91" i="3"/>
  <c r="AS90" i="3"/>
  <c r="O90" i="3"/>
  <c r="AS89" i="3"/>
  <c r="O89" i="3"/>
  <c r="AS88" i="3"/>
  <c r="O88" i="3"/>
  <c r="AS87" i="3"/>
  <c r="O87" i="3"/>
  <c r="AS86" i="3"/>
  <c r="O86" i="3"/>
  <c r="AS85" i="3"/>
  <c r="O85" i="3"/>
  <c r="AS84" i="3"/>
  <c r="O84" i="3"/>
  <c r="AS83" i="3"/>
  <c r="O83" i="3"/>
  <c r="AS82" i="3"/>
  <c r="O82" i="3"/>
  <c r="AS81" i="3"/>
  <c r="O81" i="3"/>
  <c r="AS80" i="3"/>
  <c r="O80" i="3"/>
  <c r="AS79" i="3"/>
  <c r="O79" i="3"/>
  <c r="AS78" i="3"/>
  <c r="O78" i="3"/>
  <c r="AS77" i="3"/>
  <c r="O77" i="3"/>
  <c r="AS76" i="3"/>
  <c r="O76" i="3"/>
  <c r="AS75" i="3"/>
  <c r="O75" i="3"/>
  <c r="AS74" i="3"/>
  <c r="O74" i="3"/>
  <c r="AS73" i="3"/>
  <c r="O73" i="3"/>
  <c r="AS72" i="3"/>
  <c r="O72" i="3"/>
  <c r="AS71" i="3"/>
  <c r="O71" i="3"/>
  <c r="AS70" i="3"/>
  <c r="O70" i="3"/>
  <c r="AS69" i="3"/>
  <c r="O69" i="3"/>
  <c r="AS68" i="3"/>
  <c r="O68" i="3"/>
  <c r="AS67" i="3"/>
  <c r="O67" i="3"/>
  <c r="AS66" i="3"/>
  <c r="O66" i="3"/>
  <c r="AS65" i="3"/>
  <c r="O65" i="3"/>
  <c r="AS64" i="3"/>
  <c r="O64" i="3"/>
  <c r="AS63" i="3"/>
  <c r="O63" i="3"/>
  <c r="AS62" i="3"/>
  <c r="O62" i="3"/>
  <c r="AS61" i="3"/>
  <c r="O61" i="3"/>
  <c r="AS60" i="3"/>
  <c r="O60" i="3"/>
  <c r="AS59" i="3"/>
  <c r="O59" i="3"/>
  <c r="AS58" i="3"/>
  <c r="O58" i="3"/>
  <c r="AS57" i="3"/>
  <c r="O57" i="3"/>
  <c r="AS56" i="3"/>
  <c r="O56" i="3"/>
  <c r="AS55" i="3"/>
  <c r="O55" i="3"/>
  <c r="AS54" i="3"/>
  <c r="O54" i="3"/>
  <c r="AS53" i="3"/>
  <c r="O53" i="3"/>
  <c r="AS52" i="3"/>
  <c r="O52" i="3"/>
  <c r="AS51" i="3"/>
  <c r="O51" i="3"/>
  <c r="AS50" i="3"/>
  <c r="O50" i="3"/>
  <c r="AS49" i="3"/>
  <c r="O49" i="3"/>
  <c r="AS48" i="3"/>
  <c r="O48" i="3"/>
  <c r="AS47" i="3"/>
  <c r="O47" i="3"/>
  <c r="AS46" i="3"/>
  <c r="O46" i="3"/>
  <c r="AS45" i="3"/>
  <c r="O45" i="3"/>
  <c r="AS44"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C64" i="3"/>
  <c r="AA63" i="3"/>
  <c r="AM62" i="3"/>
  <c r="C62" i="3"/>
  <c r="AA61" i="3"/>
  <c r="AM60" i="3"/>
  <c r="C60" i="3"/>
  <c r="AA59" i="3"/>
  <c r="AM58" i="3"/>
  <c r="C58" i="3"/>
  <c r="AA57" i="3"/>
  <c r="AM56" i="3"/>
  <c r="C56" i="3"/>
  <c r="AA55" i="3"/>
  <c r="AM54" i="3"/>
  <c r="C54" i="3"/>
  <c r="AA53" i="3"/>
  <c r="AM52" i="3"/>
  <c r="C52" i="3"/>
  <c r="AA51" i="3"/>
  <c r="AM50" i="3"/>
  <c r="C50" i="3"/>
  <c r="AA49" i="3"/>
  <c r="AM48" i="3"/>
  <c r="C48" i="3"/>
  <c r="AA47" i="3"/>
  <c r="AM46" i="3"/>
  <c r="C46" i="3"/>
  <c r="AA45" i="3"/>
  <c r="AM44" i="3"/>
  <c r="I44" i="3"/>
  <c r="AM43" i="3"/>
  <c r="I43" i="3"/>
  <c r="AM42" i="3"/>
  <c r="I42" i="3"/>
  <c r="AM41" i="3"/>
  <c r="I41" i="3"/>
  <c r="AM40" i="3"/>
  <c r="I40" i="3"/>
  <c r="AM39" i="3"/>
  <c r="I39" i="3"/>
  <c r="AM38" i="3"/>
  <c r="I38" i="3"/>
  <c r="AM37" i="3"/>
  <c r="I37" i="3"/>
  <c r="AM36" i="3"/>
  <c r="I36" i="3"/>
  <c r="AM35" i="3"/>
  <c r="I35" i="3"/>
  <c r="AM34" i="3"/>
  <c r="I34" i="3"/>
  <c r="AM33" i="3"/>
  <c r="I33" i="3"/>
  <c r="AM32" i="3"/>
  <c r="I32" i="3"/>
  <c r="AM31" i="3"/>
  <c r="I31" i="3"/>
  <c r="AM30" i="3"/>
  <c r="I30" i="3"/>
  <c r="AM29" i="3"/>
  <c r="I29" i="3"/>
  <c r="AM28" i="3"/>
  <c r="I28" i="3"/>
  <c r="AM27" i="3"/>
  <c r="I27" i="3"/>
  <c r="AM26" i="3"/>
  <c r="I26" i="3"/>
  <c r="AM25" i="3"/>
  <c r="I25" i="3"/>
  <c r="AM24" i="3"/>
  <c r="I24" i="3"/>
  <c r="AM23" i="3"/>
  <c r="I23" i="3"/>
  <c r="AM22" i="3"/>
  <c r="I22" i="3"/>
  <c r="AM21" i="3"/>
  <c r="I21" i="3"/>
  <c r="AM20" i="3"/>
  <c r="I20" i="3"/>
  <c r="AM19" i="3"/>
  <c r="I19" i="3"/>
  <c r="AM18" i="3"/>
  <c r="I18" i="3"/>
  <c r="AM17" i="3"/>
  <c r="I17" i="3"/>
  <c r="AM16" i="3"/>
  <c r="I16" i="3"/>
  <c r="AM15" i="3"/>
  <c r="I15" i="3"/>
  <c r="AM14" i="3"/>
  <c r="I14" i="3"/>
  <c r="AM13" i="3"/>
  <c r="I13" i="3"/>
  <c r="AM12" i="3"/>
  <c r="I12" i="3"/>
  <c r="AM11" i="3"/>
  <c r="I11" i="3"/>
  <c r="AM10" i="3"/>
  <c r="I10" i="3"/>
  <c r="AM9" i="3"/>
  <c r="I9" i="3"/>
  <c r="AM8" i="3"/>
  <c r="I8" i="3"/>
  <c r="AM7" i="3"/>
  <c r="I7" i="3"/>
  <c r="AM6" i="3"/>
  <c r="I6" i="3"/>
  <c r="C26" i="3"/>
  <c r="AG24" i="3"/>
  <c r="AG23" i="3"/>
  <c r="AG22" i="3"/>
  <c r="C22" i="3"/>
  <c r="C21" i="3"/>
  <c r="AG19" i="3"/>
  <c r="C18" i="3"/>
  <c r="C17" i="3"/>
  <c r="C16" i="3"/>
  <c r="AG15" i="3"/>
  <c r="AG14" i="3"/>
  <c r="C14" i="3"/>
  <c r="C13" i="3"/>
  <c r="C12" i="3"/>
  <c r="C11" i="3"/>
  <c r="AG10" i="3"/>
  <c r="AG9" i="3"/>
  <c r="AG8" i="3"/>
  <c r="C8" i="3"/>
  <c r="C7" i="3"/>
  <c r="C6" i="3"/>
  <c r="I101" i="3"/>
  <c r="I99" i="3"/>
  <c r="I97" i="3"/>
  <c r="I95" i="3"/>
  <c r="I93" i="3"/>
  <c r="I91"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Y63" i="3"/>
  <c r="I63" i="3"/>
  <c r="AG62" i="3"/>
  <c r="AY61" i="3"/>
  <c r="I61" i="3"/>
  <c r="AG60" i="3"/>
  <c r="AY59" i="3"/>
  <c r="I59" i="3"/>
  <c r="AG58" i="3"/>
  <c r="AY57" i="3"/>
  <c r="I57" i="3"/>
  <c r="AG56" i="3"/>
  <c r="AY55" i="3"/>
  <c r="I55" i="3"/>
  <c r="AG54" i="3"/>
  <c r="AY53" i="3"/>
  <c r="I53" i="3"/>
  <c r="AG52" i="3"/>
  <c r="AY51" i="3"/>
  <c r="I51" i="3"/>
  <c r="AG50" i="3"/>
  <c r="AY49" i="3"/>
  <c r="I49" i="3"/>
  <c r="AG48" i="3"/>
  <c r="AY47" i="3"/>
  <c r="I47" i="3"/>
  <c r="AG46" i="3"/>
  <c r="AY45" i="3"/>
  <c r="I45" i="3"/>
  <c r="AG44" i="3"/>
  <c r="C44" i="3"/>
  <c r="AG43" i="3"/>
  <c r="C43" i="3"/>
  <c r="AG42" i="3"/>
  <c r="C42" i="3"/>
  <c r="AG41" i="3"/>
  <c r="C41" i="3"/>
  <c r="AG40" i="3"/>
  <c r="C40" i="3"/>
  <c r="AG39" i="3"/>
  <c r="C39" i="3"/>
  <c r="AG38" i="3"/>
  <c r="C38" i="3"/>
  <c r="AG37" i="3"/>
  <c r="C37" i="3"/>
  <c r="AG36" i="3"/>
  <c r="C36" i="3"/>
  <c r="AG35" i="3"/>
  <c r="C35" i="3"/>
  <c r="AG34" i="3"/>
  <c r="C34" i="3"/>
  <c r="AG33" i="3"/>
  <c r="C33" i="3"/>
  <c r="AG32" i="3"/>
  <c r="C32" i="3"/>
  <c r="AG31" i="3"/>
  <c r="C31" i="3"/>
  <c r="AG30" i="3"/>
  <c r="C30" i="3"/>
  <c r="AG29" i="3"/>
  <c r="C29" i="3"/>
  <c r="AG28" i="3"/>
  <c r="C28" i="3"/>
  <c r="AG27" i="3"/>
  <c r="C27" i="3"/>
  <c r="AG26" i="3"/>
  <c r="AG25" i="3"/>
  <c r="C25" i="3"/>
  <c r="C24" i="3"/>
  <c r="C23" i="3"/>
  <c r="AG21" i="3"/>
  <c r="AG20" i="3"/>
  <c r="C20" i="3"/>
  <c r="C19" i="3"/>
  <c r="AG18" i="3"/>
  <c r="AG17" i="3"/>
  <c r="AG16" i="3"/>
  <c r="C15" i="3"/>
  <c r="AG13" i="3"/>
  <c r="AG12" i="3"/>
  <c r="AG11" i="3"/>
  <c r="C10" i="3"/>
  <c r="C9" i="3"/>
  <c r="AG7" i="3"/>
  <c r="AG6" i="3"/>
  <c r="I100" i="3"/>
  <c r="I98" i="3"/>
  <c r="I96" i="3"/>
  <c r="I94" i="3"/>
  <c r="I92" i="3"/>
  <c r="I90" i="3"/>
  <c r="C101" i="3"/>
  <c r="C97" i="3"/>
  <c r="C93" i="3"/>
  <c r="I89" i="3"/>
  <c r="I87" i="3"/>
  <c r="I85" i="3"/>
  <c r="I83" i="3"/>
  <c r="I81" i="3"/>
  <c r="I79" i="3"/>
  <c r="I77" i="3"/>
  <c r="I75" i="3"/>
  <c r="I73" i="3"/>
  <c r="I71" i="3"/>
  <c r="I69" i="3"/>
  <c r="I67" i="3"/>
  <c r="I65" i="3"/>
  <c r="AM63" i="3"/>
  <c r="AA62" i="3"/>
  <c r="C61" i="3"/>
  <c r="AM59" i="3"/>
  <c r="AA58" i="3"/>
  <c r="C57" i="3"/>
  <c r="AM55" i="3"/>
  <c r="AA54" i="3"/>
  <c r="C53" i="3"/>
  <c r="AM51" i="3"/>
  <c r="AA50" i="3"/>
  <c r="C49" i="3"/>
  <c r="AM47" i="3"/>
  <c r="AA46" i="3"/>
  <c r="C45"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AY12" i="3"/>
  <c r="AY11" i="3"/>
  <c r="AY10" i="3"/>
  <c r="AY9" i="3"/>
  <c r="AY8" i="3"/>
  <c r="AY7" i="3"/>
  <c r="AY6" i="3"/>
  <c r="AS10" i="3"/>
  <c r="AS8" i="3"/>
  <c r="AS6" i="3"/>
  <c r="C95" i="3"/>
  <c r="I88" i="3"/>
  <c r="I82" i="3"/>
  <c r="I78" i="3"/>
  <c r="I74" i="3"/>
  <c r="I68" i="3"/>
  <c r="AA64" i="3"/>
  <c r="AM61" i="3"/>
  <c r="C59" i="3"/>
  <c r="AA56" i="3"/>
  <c r="AA52" i="3"/>
  <c r="AM49" i="3"/>
  <c r="C47" i="3"/>
  <c r="AA44" i="3"/>
  <c r="AA42" i="3"/>
  <c r="AA40" i="3"/>
  <c r="AA39" i="3"/>
  <c r="AA36" i="3"/>
  <c r="AA34" i="3"/>
  <c r="AA32" i="3"/>
  <c r="AA30" i="3"/>
  <c r="AA27" i="3"/>
  <c r="AA25" i="3"/>
  <c r="AA23" i="3"/>
  <c r="AA20" i="3"/>
  <c r="AA19" i="3"/>
  <c r="AA17" i="3"/>
  <c r="AA16" i="3"/>
  <c r="AA15" i="3"/>
  <c r="AA13" i="3"/>
  <c r="AA12" i="3"/>
  <c r="AA10" i="3"/>
  <c r="AA8" i="3"/>
  <c r="C98" i="3"/>
  <c r="C88" i="3"/>
  <c r="C84" i="3"/>
  <c r="C80" i="3"/>
  <c r="C76" i="3"/>
  <c r="C72" i="3"/>
  <c r="C68" i="3"/>
  <c r="AY62" i="3"/>
  <c r="I60" i="3"/>
  <c r="AG57" i="3"/>
  <c r="AY54" i="3"/>
  <c r="I52" i="3"/>
  <c r="AG49" i="3"/>
  <c r="AY46" i="3"/>
  <c r="O44" i="3"/>
  <c r="O41" i="3"/>
  <c r="O39" i="3"/>
  <c r="O37" i="3"/>
  <c r="O35" i="3"/>
  <c r="O33" i="3"/>
  <c r="O31" i="3"/>
  <c r="O28" i="3"/>
  <c r="O26" i="3"/>
  <c r="O24" i="3"/>
  <c r="O22" i="3"/>
  <c r="O20" i="3"/>
  <c r="O18" i="3"/>
  <c r="O16" i="3"/>
  <c r="O14" i="3"/>
  <c r="O12" i="3"/>
  <c r="O10" i="3"/>
  <c r="O8" i="3"/>
  <c r="O7" i="3"/>
  <c r="C100" i="3"/>
  <c r="C96" i="3"/>
  <c r="C92" i="3"/>
  <c r="C89" i="3"/>
  <c r="C87" i="3"/>
  <c r="C85" i="3"/>
  <c r="C83" i="3"/>
  <c r="C81" i="3"/>
  <c r="C79" i="3"/>
  <c r="C77" i="3"/>
  <c r="C75" i="3"/>
  <c r="C73" i="3"/>
  <c r="C71" i="3"/>
  <c r="C69" i="3"/>
  <c r="C67" i="3"/>
  <c r="C65" i="3"/>
  <c r="AG63" i="3"/>
  <c r="I62" i="3"/>
  <c r="AY60" i="3"/>
  <c r="AG59" i="3"/>
  <c r="I58" i="3"/>
  <c r="AY56" i="3"/>
  <c r="AG55" i="3"/>
  <c r="I54" i="3"/>
  <c r="AY52" i="3"/>
  <c r="AG51" i="3"/>
  <c r="I50" i="3"/>
  <c r="AY48" i="3"/>
  <c r="AG47" i="3"/>
  <c r="I46" i="3"/>
  <c r="AY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14" i="3"/>
  <c r="AS13" i="3"/>
  <c r="AS12" i="3"/>
  <c r="AS11" i="3"/>
  <c r="AS9" i="3"/>
  <c r="AS7" i="3"/>
  <c r="C99" i="3"/>
  <c r="C91" i="3"/>
  <c r="I86" i="3"/>
  <c r="I84" i="3"/>
  <c r="I80" i="3"/>
  <c r="I76" i="3"/>
  <c r="I72" i="3"/>
  <c r="I70" i="3"/>
  <c r="I66" i="3"/>
  <c r="C63" i="3"/>
  <c r="AA60" i="3"/>
  <c r="AM57" i="3"/>
  <c r="C55" i="3"/>
  <c r="AM53" i="3"/>
  <c r="C51" i="3"/>
  <c r="AA48" i="3"/>
  <c r="AM45" i="3"/>
  <c r="AA43" i="3"/>
  <c r="AA41" i="3"/>
  <c r="AA38" i="3"/>
  <c r="AA37" i="3"/>
  <c r="AA35" i="3"/>
  <c r="AA33" i="3"/>
  <c r="AA31" i="3"/>
  <c r="AA29" i="3"/>
  <c r="AA28" i="3"/>
  <c r="AA26" i="3"/>
  <c r="AA24" i="3"/>
  <c r="AA22" i="3"/>
  <c r="AA21" i="3"/>
  <c r="AA18" i="3"/>
  <c r="AA14" i="3"/>
  <c r="AA11" i="3"/>
  <c r="AA9" i="3"/>
  <c r="AA7" i="3"/>
  <c r="AA6" i="3"/>
  <c r="C94" i="3"/>
  <c r="C90" i="3"/>
  <c r="C86" i="3"/>
  <c r="C82" i="3"/>
  <c r="C78" i="3"/>
  <c r="C74" i="3"/>
  <c r="C70" i="3"/>
  <c r="C66" i="3"/>
  <c r="I64" i="3"/>
  <c r="AG61" i="3"/>
  <c r="AY58" i="3"/>
  <c r="I56" i="3"/>
  <c r="AG53" i="3"/>
  <c r="AY50" i="3"/>
  <c r="I48" i="3"/>
  <c r="AG45" i="3"/>
  <c r="O43" i="3"/>
  <c r="O42" i="3"/>
  <c r="O40" i="3"/>
  <c r="O38" i="3"/>
  <c r="O36" i="3"/>
  <c r="O34" i="3"/>
  <c r="O32" i="3"/>
  <c r="O30" i="3"/>
  <c r="O29" i="3"/>
  <c r="O27" i="3"/>
  <c r="O25" i="3"/>
  <c r="O23" i="3"/>
  <c r="O21" i="3"/>
  <c r="O19" i="3"/>
  <c r="O17" i="3"/>
  <c r="O15" i="3"/>
  <c r="O13" i="3"/>
  <c r="O11" i="3"/>
  <c r="O9" i="3"/>
  <c r="O6" i="3"/>
</calcChain>
</file>

<file path=xl/sharedStrings.xml><?xml version="1.0" encoding="utf-8"?>
<sst xmlns="http://schemas.openxmlformats.org/spreadsheetml/2006/main" count="4583" uniqueCount="1607">
  <si>
    <t xml:space="preserve">År </t>
  </si>
  <si>
    <t>Piggar</t>
  </si>
  <si>
    <t>Rör ej:</t>
  </si>
  <si>
    <t>Sysselsatta, 1000-tals personer</t>
  </si>
  <si>
    <t>Arbetslösa, 1000-tals personer</t>
  </si>
  <si>
    <t xml:space="preserve">       Sysselsatta, % av befolkningen i gruppen</t>
  </si>
  <si>
    <t>Män</t>
  </si>
  <si>
    <t>Kvinnor</t>
  </si>
  <si>
    <t>Säsongrensat</t>
  </si>
  <si>
    <t>Trend</t>
  </si>
  <si>
    <t xml:space="preserve">      Ej i arbetskraften, % av befolkningen i gruppen</t>
  </si>
  <si>
    <t>Ej i arbetskraften, 1000-tals personer</t>
  </si>
  <si>
    <t xml:space="preserve">       Arbetslösa, % av arbetskraften i gruppen</t>
  </si>
  <si>
    <t>Båda könen</t>
  </si>
  <si>
    <t>Säsongsrensat: skriv 1, original: skriv 0</t>
  </si>
  <si>
    <t xml:space="preserve">1000-tals personer </t>
  </si>
  <si>
    <t>Procent av befolkningen</t>
  </si>
  <si>
    <t xml:space="preserve">Andel arbetslösa som procent av AK </t>
  </si>
  <si>
    <t>Statistics Sweden</t>
  </si>
  <si>
    <t>Producent</t>
  </si>
  <si>
    <t xml:space="preserve">STATISTISKA CENTRALBYRÅN </t>
  </si>
  <si>
    <t>Arbetskraftsundersökningarna</t>
  </si>
  <si>
    <t>Begrepp och definitioner i Arbetskraftsundersökningarna (AKU)</t>
  </si>
  <si>
    <t>* Förtidspensionärer av hälsoskäl ingår bland "sjuka"</t>
  </si>
  <si>
    <r>
      <t xml:space="preserve">Sysselsatta </t>
    </r>
    <r>
      <rPr>
        <sz val="11"/>
        <rFont val="Arial"/>
        <family val="2"/>
      </rPr>
      <t>omfattar följande grupper:</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</si>
  <si>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</si>
  <si>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Personer som deltar i vissa arbetsmarknadspolitiska program räknas som sysselsatta, t.ex. offentligt skyddat arbete, Samhall, start av näringsverksamhet eller anställning med lönebidrag eller anställningsstöd.</t>
  </si>
  <si>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</si>
  <si>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</si>
  <si>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</si>
  <si>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</si>
  <si>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Relativa arbetslöshetstalet</t>
    </r>
    <r>
      <rPr>
        <sz val="11"/>
        <rFont val="Arial"/>
        <family val="2"/>
      </rPr>
      <t xml:space="preserve">: Andelen (%) arbetslösa av antalet personer i arbetskraften. </t>
    </r>
  </si>
  <si>
    <r>
      <t>I arbetskraften</t>
    </r>
    <r>
      <rPr>
        <sz val="11"/>
        <rFont val="Arial"/>
        <family val="2"/>
      </rPr>
      <t xml:space="preserve"> omfattar personer som är antingen sysselsatta eller arbetslösa.</t>
    </r>
  </si>
  <si>
    <r>
      <t>Relativa arbetskraftstalet</t>
    </r>
    <r>
      <rPr>
        <sz val="11"/>
        <rFont val="Arial"/>
        <family val="2"/>
      </rPr>
      <t>: Andelen (%) personer i arbetskraften av befolkningen 15-74 år.</t>
    </r>
  </si>
  <si>
    <t>Ej i arbetskraften omfattar:</t>
  </si>
  <si>
    <t xml:space="preserve">Latent arbetssökande ingår i ”ej i arbetskraften” och består av personer som velat och kunnat arbeta referensveckan men inte sökt arbete. </t>
  </si>
  <si>
    <t>Säsongsrensning</t>
  </si>
  <si>
    <t>Förfrågningar</t>
  </si>
  <si>
    <t>Från och med AKU januari 2010 publiceras även säsongsrensade tidsserier.</t>
  </si>
  <si>
    <t xml:space="preserve">I de säsongsrensade tidsserierna redovisas de mest centrala variablerna i AKU. Sysselsatta, arbetslösa, Ej i arbetskraften, befolkningen, arbetskraften, andel sysselsatta av befolkningen, relativa arbetskraftstalet samt relativ arbetslöshet. </t>
  </si>
  <si>
    <t>Varje serie innehåller säsongsrensade data, trendskattningar samt originalvärden. Kolumnerna med originalvärden innehåller länkade data fram till och med mars 2005. För åldersgruppen 16-64 år  avser serierna tidsperioden januari 1987 fram till aktuell månad. För åldersgruppen 15-74 år redovisas januari 2001 fram till aktuell månad.</t>
  </si>
  <si>
    <t>Tidsserierna redovisas också i diagram både som antal och andelar för sysselsatta, arbetslösa och ej i arbetskraften. Uppdelningen är också redovisad efter båda könen samt män respektive kvinnor var för sig.</t>
  </si>
  <si>
    <t>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Grundtabellernas kvalitet säkerställs av att de utgör en del av Sveriges Officiella Statistik (SOS).</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</si>
  <si>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</si>
  <si>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Utöver nämnda publikationer är det även möjligt att beställa specialbearbetningar av den stora mängd information som finns i Arbetskraftsundersökningarna. För att göra en beställning kontakta AKU-gruppen på e-post aku@scb.se</t>
  </si>
  <si>
    <t>-personer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SCB:s hemsida. www.scb.se/aku</t>
  </si>
  <si>
    <t>För en mer fördjupad beskrivning av AKU se Beskrivning av Statistiken Arbetskraftsundersökningarna (AKU) på SCB:s hemsida. www.scb.se/aku</t>
  </si>
  <si>
    <t>Statistikservice: 010-479 5000, e-post: aku@scb.se</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</si>
  <si>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</si>
  <si>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</si>
  <si>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</si>
  <si>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</si>
  <si>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störas av t.ex. urvalsfel och tidpunktsspecifik påverkan.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</si>
  <si>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</si>
  <si>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</si>
  <si>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r>
      <t xml:space="preserve">Piggar </t>
    </r>
    <r>
      <rPr>
        <sz val="11"/>
        <rFont val="Arial"/>
        <family val="2"/>
      </rPr>
      <t>är värden som används i diagram och är det som finns i kolumnen för originalvärden eller i kolumnen för säsongrensade värden.</t>
    </r>
  </si>
  <si>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</si>
  <si>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räknas som sysselsatta. För ytterligare beskrivningar av definitionsförändringar i samband med införandet av den nya ramlagen (2019/1700), vänligen besök www.scb.se/aku. </t>
  </si>
  <si>
    <r>
      <rPr>
        <b/>
        <sz val="11"/>
        <rFont val="Arial"/>
        <family val="2"/>
      </rPr>
      <t>Befolkningen</t>
    </r>
    <r>
      <rPr>
        <sz val="11"/>
        <rFont val="Arial"/>
        <family val="2"/>
      </rPr>
      <t xml:space="preserve"> omfattar boende i privata hushålll.</t>
    </r>
  </si>
  <si>
    <t xml:space="preserve">Personer boende i studentkorridor, i seniorboende eller i servicelägenhet räknas som bosatta i privata hushåll, liksom inneboende. Privata hushåll exkluderar specialbostäder såsom gruppbostäder, vårdboenden, sjukhem och äldreboenden. Även värnpliktiga exkluderas, oavsett boendeform. (fr.o.m. januari 2021, dessförinnan omfattades samtliga folkbokförda.) </t>
  </si>
  <si>
    <t>ar</t>
  </si>
  <si>
    <t>BK_15_74_Syss_O</t>
  </si>
  <si>
    <t>BK_15_74_Syss_SR</t>
  </si>
  <si>
    <t>BK_15_74_Syss_TC</t>
  </si>
  <si>
    <t>BK_15_74_Syss_AT</t>
  </si>
  <si>
    <t>BK_15_74_Alos_O</t>
  </si>
  <si>
    <t>BK_15_74_Alos_SR</t>
  </si>
  <si>
    <t>BK_15_74_Alos_TC</t>
  </si>
  <si>
    <t>BK_15_74_Alos_AT</t>
  </si>
  <si>
    <t>BK_15_74_Uak_O</t>
  </si>
  <si>
    <t>BK_15_74_Uak_SR</t>
  </si>
  <si>
    <t>BK_15_74_Uak_TC</t>
  </si>
  <si>
    <t>BK_15_74_Uak_AT</t>
  </si>
  <si>
    <t>BK_15_74_Bef_O</t>
  </si>
  <si>
    <t>BK_15_74_Bef_SR</t>
  </si>
  <si>
    <t>BK_15_74_Bef_TC</t>
  </si>
  <si>
    <t>BK_15_74_Bef_AT</t>
  </si>
  <si>
    <t>BK_15_74_AK_O</t>
  </si>
  <si>
    <t>BK_15_74_AK_SR</t>
  </si>
  <si>
    <t>BK_15_74_AK_TC</t>
  </si>
  <si>
    <t>BK_15_74_AK_AT</t>
  </si>
  <si>
    <t>BK_15_74_SyssP_O</t>
  </si>
  <si>
    <t>BK_15_74_SyssP_SR</t>
  </si>
  <si>
    <t>BK_15_74_SyssP_TC</t>
  </si>
  <si>
    <t>BK_15_74_SyssP_AT</t>
  </si>
  <si>
    <t>BK_15_74_UakP_O</t>
  </si>
  <si>
    <t>BK_15_74_UakP_SR</t>
  </si>
  <si>
    <t>BK_15_74_UakP_TC</t>
  </si>
  <si>
    <t>BK_15_74_UakP_AT</t>
  </si>
  <si>
    <t>BK_15_74_AKP_O</t>
  </si>
  <si>
    <t>BK_15_74_AKP_SR</t>
  </si>
  <si>
    <t>BK_15_74_AKP_TC</t>
  </si>
  <si>
    <t>BK_15_74_AKP_AT</t>
  </si>
  <si>
    <t>BK_15_74_AlosP_O</t>
  </si>
  <si>
    <t>BK_15_74_AlosP_SR</t>
  </si>
  <si>
    <t>BK_15_74_AlosP_TC</t>
  </si>
  <si>
    <t>BK_15_74_AlosP_AT</t>
  </si>
  <si>
    <t>M_15_74_Syss_O</t>
  </si>
  <si>
    <t>M_15_74_Syss_SR</t>
  </si>
  <si>
    <t>M_15_74_Syss_TC</t>
  </si>
  <si>
    <t>M_15_74_Syss_AT</t>
  </si>
  <si>
    <t>M_15_74_Alos_O</t>
  </si>
  <si>
    <t>M_15_74_Alos_SR</t>
  </si>
  <si>
    <t>M_15_74_Alos_TC</t>
  </si>
  <si>
    <t>M_15_74_Alos_AT</t>
  </si>
  <si>
    <t>M_15_74_Uak_O</t>
  </si>
  <si>
    <t>M_15_74_Uak_SR</t>
  </si>
  <si>
    <t>M_15_74_Uak_TC</t>
  </si>
  <si>
    <t>M_15_74_Uak_AT</t>
  </si>
  <si>
    <t>M_15_74_Bef_O</t>
  </si>
  <si>
    <t>M_15_74_Bef_SR</t>
  </si>
  <si>
    <t>M_15_74_Bef_TC</t>
  </si>
  <si>
    <t>M_15_74_Bef_AT</t>
  </si>
  <si>
    <t>M_15_74_AK_O</t>
  </si>
  <si>
    <t>M_15_74_AK_SR</t>
  </si>
  <si>
    <t>M_15_74_AK_TC</t>
  </si>
  <si>
    <t>M_15_74_AK_AT</t>
  </si>
  <si>
    <t>M_15_74_SyssP_O</t>
  </si>
  <si>
    <t>M_15_74_SyssP_SR</t>
  </si>
  <si>
    <t>M_15_74_SyssP_TC</t>
  </si>
  <si>
    <t>M_15_74_SyssP_AT</t>
  </si>
  <si>
    <t>M_15_74_UakP_O</t>
  </si>
  <si>
    <t>M_15_74_UakP_SR</t>
  </si>
  <si>
    <t>M_15_74_UakP_TC</t>
  </si>
  <si>
    <t>M_15_74_UakP_AT</t>
  </si>
  <si>
    <t>M_15_74_AKP_O</t>
  </si>
  <si>
    <t>M_15_74_AKP_SR</t>
  </si>
  <si>
    <t>M_15_74_AKP_TC</t>
  </si>
  <si>
    <t>M_15_74_AKP_AT</t>
  </si>
  <si>
    <t>M_15_74_AlosP_O</t>
  </si>
  <si>
    <t>M_15_74_AlosP_SR</t>
  </si>
  <si>
    <t>M_15_74_AlosP_TC</t>
  </si>
  <si>
    <t>M_15_74_AlosP_AT</t>
  </si>
  <si>
    <t>K_15_74_Syss_O</t>
  </si>
  <si>
    <t>K_15_74_Syss_SR</t>
  </si>
  <si>
    <t>K_15_74_Syss_TC</t>
  </si>
  <si>
    <t>K_15_74_Syss_AT</t>
  </si>
  <si>
    <t>K_15_74_Alos_O</t>
  </si>
  <si>
    <t>K_15_74_Alos_SR</t>
  </si>
  <si>
    <t>K_15_74_Alos_TC</t>
  </si>
  <si>
    <t>K_15_74_Alos_AT</t>
  </si>
  <si>
    <t>K_15_74_Uak_O</t>
  </si>
  <si>
    <t>K_15_74_Uak_SR</t>
  </si>
  <si>
    <t>K_15_74_Uak_TC</t>
  </si>
  <si>
    <t>K_15_74_Uak_AT</t>
  </si>
  <si>
    <t>K_15_74_Bef_O</t>
  </si>
  <si>
    <t>K_15_74_Bef_SR</t>
  </si>
  <si>
    <t>K_15_74_Bef_TC</t>
  </si>
  <si>
    <t>K_15_74_Bef_AT</t>
  </si>
  <si>
    <t>K_15_74_AK_O</t>
  </si>
  <si>
    <t>K_15_74_AK_SR</t>
  </si>
  <si>
    <t>K_15_74_AK_TC</t>
  </si>
  <si>
    <t>K_15_74_AK_AT</t>
  </si>
  <si>
    <t>K_15_74_SyssP_O</t>
  </si>
  <si>
    <t>K_15_74_SyssP_SR</t>
  </si>
  <si>
    <t>K_15_74_SyssP_TC</t>
  </si>
  <si>
    <t>K_15_74_SyssP_AT</t>
  </si>
  <si>
    <t>K_15_74_UakP_O</t>
  </si>
  <si>
    <t>K_15_74_UakP_SR</t>
  </si>
  <si>
    <t>K_15_74_UakP_TC</t>
  </si>
  <si>
    <t>K_15_74_UakP_AT</t>
  </si>
  <si>
    <t>K_15_74_AKP_O</t>
  </si>
  <si>
    <t>K_15_74_AKP_SR</t>
  </si>
  <si>
    <t>K_15_74_AKP_TC</t>
  </si>
  <si>
    <t>K_15_74_AKP_AT</t>
  </si>
  <si>
    <t>K_15_74_AlosP_O</t>
  </si>
  <si>
    <t>K_15_74_AlosP_SR</t>
  </si>
  <si>
    <t>K_15_74_AlosP_TC</t>
  </si>
  <si>
    <t>K_15_74_AlosP_AT</t>
  </si>
  <si>
    <t>Enheten för arbetsmarknadsstatistik|Arbetskraftsundersökningarna</t>
  </si>
  <si>
    <t>Solna Strandväg 86, Solna</t>
  </si>
  <si>
    <t>scb.se</t>
  </si>
  <si>
    <t>För mer information kring säsongsrensningen i AKU besök SCB:s hemsida:</t>
  </si>
  <si>
    <t xml:space="preserve">Varför behövs säsongrensning i Arbetskraftsundersökningarna? </t>
  </si>
  <si>
    <t xml:space="preserve">        Sysselsatta, % av befolkningen i gruppen</t>
  </si>
  <si>
    <t xml:space="preserve">        Arbetslösa, % av arbetskraften i gruppen</t>
  </si>
  <si>
    <t xml:space="preserve">        Ej i arbetskraften, % av befolkningen i gruppen</t>
  </si>
  <si>
    <t>15-74 år</t>
  </si>
  <si>
    <t>Tabeller avseende</t>
  </si>
  <si>
    <t>Period</t>
  </si>
  <si>
    <t>Avdelningen för social statistik och analys</t>
  </si>
  <si>
    <t>Säsongsrensade tidsserier över antal personer i olika status</t>
  </si>
  <si>
    <t>Sysselsatta</t>
  </si>
  <si>
    <t>Arbetslösa</t>
  </si>
  <si>
    <t>Ej i arbetskraften</t>
  </si>
  <si>
    <t>Befolkning</t>
  </si>
  <si>
    <t>Arbetskraften</t>
  </si>
  <si>
    <t>Sysselsatta av befolkningen</t>
  </si>
  <si>
    <t>Ej i arbetskraften av befolkningen</t>
  </si>
  <si>
    <t>Relativa arbetskraftstalet</t>
  </si>
  <si>
    <t>Relativ arbetslöshet</t>
  </si>
  <si>
    <t>Förändring %-enh/år**</t>
  </si>
  <si>
    <t>Förändring 1000-tal/år**</t>
  </si>
  <si>
    <t>Originalvärden*</t>
  </si>
  <si>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2005.I januari 2021 övergick målpopulationen i AKU till att avsee åldersgruppen 15-89 år till följd av ny ramlag (2019/1700). I säsongrensade filer är fortsatt 15-74 år i fokus.</t>
  </si>
  <si>
    <t>Innehåll</t>
  </si>
  <si>
    <t>- med länkar till tabeller och diagram</t>
  </si>
  <si>
    <t>Sysselsatta utomlands****</t>
  </si>
  <si>
    <t>Diagram</t>
  </si>
  <si>
    <t>Ålder</t>
  </si>
  <si>
    <t>Gå till diagram</t>
  </si>
  <si>
    <t>16-64 år</t>
  </si>
  <si>
    <t>Tabeller</t>
  </si>
  <si>
    <t>Gå till tabell</t>
  </si>
  <si>
    <t>15-24 år</t>
  </si>
  <si>
    <t>15-19 år</t>
  </si>
  <si>
    <t>65-74 år</t>
  </si>
  <si>
    <t>20-64 år</t>
  </si>
  <si>
    <t>16-24 år</t>
  </si>
  <si>
    <t>25-34 år</t>
  </si>
  <si>
    <t>35-44 år</t>
  </si>
  <si>
    <t>45-54 år</t>
  </si>
  <si>
    <t>55-64 år</t>
  </si>
  <si>
    <t>20-24 år</t>
  </si>
  <si>
    <t>16-65 år</t>
  </si>
  <si>
    <t>20-65 år</t>
  </si>
  <si>
    <t>Referensperioder 15-74 år :</t>
  </si>
  <si>
    <t>Referensperioder 16-65 år:</t>
  </si>
  <si>
    <t>Labour Force Survey Q4 2024</t>
  </si>
  <si>
    <t>2025</t>
  </si>
  <si>
    <t>4:e kvartalet 2024</t>
  </si>
  <si>
    <t>Januari 2001 - december 2024</t>
  </si>
  <si>
    <t>Kvartal</t>
  </si>
  <si>
    <t>Januari 2021 - december 2024</t>
  </si>
  <si>
    <t>kv</t>
  </si>
  <si>
    <t>BK_16_64_Syss_O</t>
  </si>
  <si>
    <t>BK_16_64_Syss_SR</t>
  </si>
  <si>
    <t>BK_16_64_Syss_TC</t>
  </si>
  <si>
    <t>BK_16_64_Syss_AT</t>
  </si>
  <si>
    <t>BK_16_64_Alos_O</t>
  </si>
  <si>
    <t>BK_16_64_Alos_SR</t>
  </si>
  <si>
    <t>BK_16_64_Alos_TC</t>
  </si>
  <si>
    <t>BK_16_64_Alos_AT</t>
  </si>
  <si>
    <t>BK_16_64_Uak_O</t>
  </si>
  <si>
    <t>BK_16_64_Uak_SR</t>
  </si>
  <si>
    <t>BK_16_64_Uak_TC</t>
  </si>
  <si>
    <t>BK_16_64_Uak_AT</t>
  </si>
  <si>
    <t>BK_16_64_Bef_O</t>
  </si>
  <si>
    <t>BK_16_64_Bef_SR</t>
  </si>
  <si>
    <t>BK_16_64_Bef_TC</t>
  </si>
  <si>
    <t>BK_16_64_Bef_AT</t>
  </si>
  <si>
    <t>BK_16_64_AK_O</t>
  </si>
  <si>
    <t>BK_16_64_AK_SR</t>
  </si>
  <si>
    <t>BK_16_64_AK_TC</t>
  </si>
  <si>
    <t>BK_16_64_AK_AT</t>
  </si>
  <si>
    <t>BK_16_64_SyssP_O</t>
  </si>
  <si>
    <t>BK_16_64_SyssP_SR</t>
  </si>
  <si>
    <t>BK_16_64_SyssP_TC</t>
  </si>
  <si>
    <t>BK_16_64_SyssP_AT</t>
  </si>
  <si>
    <t>BK_16_64_UakP_O</t>
  </si>
  <si>
    <t>BK_16_64_UakP_SR</t>
  </si>
  <si>
    <t>BK_16_64_UakP_TC</t>
  </si>
  <si>
    <t>BK_16_64_UakP_AT</t>
  </si>
  <si>
    <t>BK_16_64_AKP_O</t>
  </si>
  <si>
    <t>BK_16_64_AKP_SR</t>
  </si>
  <si>
    <t>BK_16_64_AKP_TC</t>
  </si>
  <si>
    <t>BK_16_64_AKP_AT</t>
  </si>
  <si>
    <t>BK_16_64_AlosP_O</t>
  </si>
  <si>
    <t>BK_16_64_AlosP_SR</t>
  </si>
  <si>
    <t>BK_16_64_AlosP_TC</t>
  </si>
  <si>
    <t>BK_16_64_AlosP_AT</t>
  </si>
  <si>
    <t>M_16_64_Syss_O</t>
  </si>
  <si>
    <t>M_16_64_Syss_SR</t>
  </si>
  <si>
    <t>M_16_64_Syss_TC</t>
  </si>
  <si>
    <t>M_16_64_Syss_AT</t>
  </si>
  <si>
    <t>M_16_64_Alos_O</t>
  </si>
  <si>
    <t>M_16_64_Alos_SR</t>
  </si>
  <si>
    <t>M_16_64_Alos_TC</t>
  </si>
  <si>
    <t>M_16_64_Alos_AT</t>
  </si>
  <si>
    <t>M_16_64_Uak_O</t>
  </si>
  <si>
    <t>M_16_64_Uak_SR</t>
  </si>
  <si>
    <t>M_16_64_Uak_TC</t>
  </si>
  <si>
    <t>M_16_64_Uak_AT</t>
  </si>
  <si>
    <t>M_16_64_Bef_O</t>
  </si>
  <si>
    <t>M_16_64_Bef_SR</t>
  </si>
  <si>
    <t>M_16_64_Bef_TC</t>
  </si>
  <si>
    <t>M_16_64_Bef_AT</t>
  </si>
  <si>
    <t>M_16_64_AK_O</t>
  </si>
  <si>
    <t>M_16_64_AK_SR</t>
  </si>
  <si>
    <t>M_16_64_AK_TC</t>
  </si>
  <si>
    <t>M_16_64_AK_AT</t>
  </si>
  <si>
    <t>M_16_64_SyssP_O</t>
  </si>
  <si>
    <t>M_16_64_SyssP_SR</t>
  </si>
  <si>
    <t>M_16_64_SyssP_TC</t>
  </si>
  <si>
    <t>M_16_64_SyssP_AT</t>
  </si>
  <si>
    <t>M_16_64_UakP_O</t>
  </si>
  <si>
    <t>M_16_64_UakP_SR</t>
  </si>
  <si>
    <t>M_16_64_UakP_TC</t>
  </si>
  <si>
    <t>M_16_64_UakP_AT</t>
  </si>
  <si>
    <t>M_16_64_AKP_O</t>
  </si>
  <si>
    <t>M_16_64_AKP_SR</t>
  </si>
  <si>
    <t>M_16_64_AKP_TC</t>
  </si>
  <si>
    <t>M_16_64_AKP_AT</t>
  </si>
  <si>
    <t>M_16_64_AlosP_O</t>
  </si>
  <si>
    <t>M_16_64_AlosP_SR</t>
  </si>
  <si>
    <t>M_16_64_AlosP_TC</t>
  </si>
  <si>
    <t>M_16_64_AlosP_AT</t>
  </si>
  <si>
    <t>K_16_64_Syss_O</t>
  </si>
  <si>
    <t>K_16_64_Syss_SR</t>
  </si>
  <si>
    <t>K_16_64_Syss_TC</t>
  </si>
  <si>
    <t>K_16_64_Syss_AT</t>
  </si>
  <si>
    <t>K_16_64_Alos_O</t>
  </si>
  <si>
    <t>K_16_64_Alos_SR</t>
  </si>
  <si>
    <t>K_16_64_Alos_TC</t>
  </si>
  <si>
    <t>K_16_64_Alos_AT</t>
  </si>
  <si>
    <t>K_16_64_Uak_O</t>
  </si>
  <si>
    <t>K_16_64_Uak_SR</t>
  </si>
  <si>
    <t>K_16_64_Uak_TC</t>
  </si>
  <si>
    <t>K_16_64_Uak_AT</t>
  </si>
  <si>
    <t>K_16_64_Bef_O</t>
  </si>
  <si>
    <t>K_16_64_Bef_SR</t>
  </si>
  <si>
    <t>K_16_64_Bef_TC</t>
  </si>
  <si>
    <t>K_16_64_Bef_AT</t>
  </si>
  <si>
    <t>K_16_64_AK_O</t>
  </si>
  <si>
    <t>K_16_64_AK_SR</t>
  </si>
  <si>
    <t>K_16_64_AK_TC</t>
  </si>
  <si>
    <t>K_16_64_AK_AT</t>
  </si>
  <si>
    <t>K_16_64_SyssP_O</t>
  </si>
  <si>
    <t>K_16_64_SyssP_SR</t>
  </si>
  <si>
    <t>K_16_64_SyssP_TC</t>
  </si>
  <si>
    <t>K_16_64_SyssP_AT</t>
  </si>
  <si>
    <t>K_16_64_UakP_O</t>
  </si>
  <si>
    <t>K_16_64_UakP_SR</t>
  </si>
  <si>
    <t>K_16_64_UakP_TC</t>
  </si>
  <si>
    <t>K_16_64_UakP_AT</t>
  </si>
  <si>
    <t>K_16_64_AKP_O</t>
  </si>
  <si>
    <t>K_16_64_AKP_SR</t>
  </si>
  <si>
    <t>K_16_64_AKP_TC</t>
  </si>
  <si>
    <t>K_16_64_AKP_AT</t>
  </si>
  <si>
    <t>K_16_64_AlosP_O</t>
  </si>
  <si>
    <t>K_16_64_AlosP_SR</t>
  </si>
  <si>
    <t>K_16_64_AlosP_TC</t>
  </si>
  <si>
    <t>K_16_64_AlosP_AT</t>
  </si>
  <si>
    <t>BK_16_65_Syss_O</t>
  </si>
  <si>
    <t>BK_16_65_Syss_SR</t>
  </si>
  <si>
    <t>BK_16_65_Syss_TC</t>
  </si>
  <si>
    <t>BK_16_65_Syss_AT</t>
  </si>
  <si>
    <t>BK_16_65_Alos_O</t>
  </si>
  <si>
    <t>BK_16_65_Alos_SR</t>
  </si>
  <si>
    <t>BK_16_65_Alos_TC</t>
  </si>
  <si>
    <t>BK_16_65_Alos_AT</t>
  </si>
  <si>
    <t>BK_16_65_Uak_O</t>
  </si>
  <si>
    <t>BK_16_65_Uak_SR</t>
  </si>
  <si>
    <t>BK_16_65_Uak_TC</t>
  </si>
  <si>
    <t>BK_16_65_Uak_AT</t>
  </si>
  <si>
    <t>BK_16_65_Bef_O</t>
  </si>
  <si>
    <t>BK_16_65_Bef_SR</t>
  </si>
  <si>
    <t>BK_16_65_Bef_TC</t>
  </si>
  <si>
    <t>BK_16_65_Bef_AT</t>
  </si>
  <si>
    <t>BK_16_65_AK_O</t>
  </si>
  <si>
    <t>BK_16_65_AK_SR</t>
  </si>
  <si>
    <t>BK_16_65_AK_TC</t>
  </si>
  <si>
    <t>BK_16_65_AK_AT</t>
  </si>
  <si>
    <t>BK_16_65_SyssP_O</t>
  </si>
  <si>
    <t>BK_16_65_SyssP_SR</t>
  </si>
  <si>
    <t>BK_16_65_SyssP_TC</t>
  </si>
  <si>
    <t>BK_16_65_SyssP_AT</t>
  </si>
  <si>
    <t>BK_16_65_UakP_O</t>
  </si>
  <si>
    <t>BK_16_65_UakP_SR</t>
  </si>
  <si>
    <t>BK_16_65_UakP_TC</t>
  </si>
  <si>
    <t>BK_16_65_UakP_AT</t>
  </si>
  <si>
    <t>BK_16_65_AKP_O</t>
  </si>
  <si>
    <t>BK_16_65_AKP_SR</t>
  </si>
  <si>
    <t>BK_16_65_AKP_TC</t>
  </si>
  <si>
    <t>BK_16_65_AKP_AT</t>
  </si>
  <si>
    <t>BK_16_65_AlosP_O</t>
  </si>
  <si>
    <t>BK_16_65_AlosP_SR</t>
  </si>
  <si>
    <t>BK_16_65_AlosP_TC</t>
  </si>
  <si>
    <t>BK_16_65_AlosP_AT</t>
  </si>
  <si>
    <t>M_16_65_Syss_O</t>
  </si>
  <si>
    <t>M_16_65_Syss_SR</t>
  </si>
  <si>
    <t>M_16_65_Syss_TC</t>
  </si>
  <si>
    <t>M_16_65_Syss_AT</t>
  </si>
  <si>
    <t>M_16_65_Alos_O</t>
  </si>
  <si>
    <t>M_16_65_Alos_SR</t>
  </si>
  <si>
    <t>M_16_65_Alos_TC</t>
  </si>
  <si>
    <t>M_16_65_Alos_AT</t>
  </si>
  <si>
    <t>M_16_65_Uak_O</t>
  </si>
  <si>
    <t>M_16_65_Uak_SR</t>
  </si>
  <si>
    <t>M_16_65_Uak_TC</t>
  </si>
  <si>
    <t>M_16_65_Uak_AT</t>
  </si>
  <si>
    <t>M_16_65_Bef_O</t>
  </si>
  <si>
    <t>M_16_65_Bef_SR</t>
  </si>
  <si>
    <t>M_16_65_Bef_TC</t>
  </si>
  <si>
    <t>M_16_65_Bef_AT</t>
  </si>
  <si>
    <t>M_16_65_AK_O</t>
  </si>
  <si>
    <t>M_16_65_AK_SR</t>
  </si>
  <si>
    <t>M_16_65_AK_TC</t>
  </si>
  <si>
    <t>M_16_65_AK_AT</t>
  </si>
  <si>
    <t>M_16_65_SyssP_O</t>
  </si>
  <si>
    <t>M_16_65_SyssP_SR</t>
  </si>
  <si>
    <t>M_16_65_SyssP_TC</t>
  </si>
  <si>
    <t>M_16_65_SyssP_AT</t>
  </si>
  <si>
    <t>M_16_65_UakP_O</t>
  </si>
  <si>
    <t>M_16_65_UakP_SR</t>
  </si>
  <si>
    <t>M_16_65_UakP_TC</t>
  </si>
  <si>
    <t>M_16_65_UakP_AT</t>
  </si>
  <si>
    <t>M_16_65_AKP_O</t>
  </si>
  <si>
    <t>M_16_65_AKP_SR</t>
  </si>
  <si>
    <t>M_16_65_AKP_TC</t>
  </si>
  <si>
    <t>M_16_65_AKP_AT</t>
  </si>
  <si>
    <t>M_16_65_AlosP_O</t>
  </si>
  <si>
    <t>M_16_65_AlosP_SR</t>
  </si>
  <si>
    <t>M_16_65_AlosP_TC</t>
  </si>
  <si>
    <t>M_16_65_AlosP_AT</t>
  </si>
  <si>
    <t>K_16_65_Syss_O</t>
  </si>
  <si>
    <t>K_16_65_Syss_SR</t>
  </si>
  <si>
    <t>K_16_65_Syss_TC</t>
  </si>
  <si>
    <t>K_16_65_Syss_AT</t>
  </si>
  <si>
    <t>K_16_65_Alos_O</t>
  </si>
  <si>
    <t>K_16_65_Alos_SR</t>
  </si>
  <si>
    <t>K_16_65_Alos_TC</t>
  </si>
  <si>
    <t>K_16_65_Alos_AT</t>
  </si>
  <si>
    <t>K_16_65_Uak_O</t>
  </si>
  <si>
    <t>K_16_65_Uak_SR</t>
  </si>
  <si>
    <t>K_16_65_Uak_TC</t>
  </si>
  <si>
    <t>K_16_65_Uak_AT</t>
  </si>
  <si>
    <t>K_16_65_Bef_O</t>
  </si>
  <si>
    <t>K_16_65_Bef_SR</t>
  </si>
  <si>
    <t>K_16_65_Bef_TC</t>
  </si>
  <si>
    <t>K_16_65_Bef_AT</t>
  </si>
  <si>
    <t>K_16_65_AK_O</t>
  </si>
  <si>
    <t>K_16_65_AK_SR</t>
  </si>
  <si>
    <t>K_16_65_AK_TC</t>
  </si>
  <si>
    <t>K_16_65_AK_AT</t>
  </si>
  <si>
    <t>K_16_65_SyssP_O</t>
  </si>
  <si>
    <t>K_16_65_SyssP_SR</t>
  </si>
  <si>
    <t>K_16_65_SyssP_TC</t>
  </si>
  <si>
    <t>K_16_65_SyssP_AT</t>
  </si>
  <si>
    <t>K_16_65_UakP_O</t>
  </si>
  <si>
    <t>K_16_65_UakP_SR</t>
  </si>
  <si>
    <t>K_16_65_UakP_TC</t>
  </si>
  <si>
    <t>K_16_65_UakP_AT</t>
  </si>
  <si>
    <t>K_16_65_AKP_O</t>
  </si>
  <si>
    <t>K_16_65_AKP_SR</t>
  </si>
  <si>
    <t>K_16_65_AKP_TC</t>
  </si>
  <si>
    <t>K_16_65_AKP_AT</t>
  </si>
  <si>
    <t>K_16_65_AlosP_O</t>
  </si>
  <si>
    <t>K_16_65_AlosP_SR</t>
  </si>
  <si>
    <t>K_16_65_AlosP_TC</t>
  </si>
  <si>
    <t>K_16_65_AlosP_AT</t>
  </si>
  <si>
    <t>BK_20_64_Syss_O</t>
  </si>
  <si>
    <t>BK_20_64_Syss_SR</t>
  </si>
  <si>
    <t>BK_20_64_Syss_TC</t>
  </si>
  <si>
    <t>BK_20_64_Syss_AT</t>
  </si>
  <si>
    <t>BK_20_64_Alos_O</t>
  </si>
  <si>
    <t>BK_20_64_Alos_SR</t>
  </si>
  <si>
    <t>BK_20_64_Alos_TC</t>
  </si>
  <si>
    <t>BK_20_64_Alos_AT</t>
  </si>
  <si>
    <t>BK_20_64_Uak_O</t>
  </si>
  <si>
    <t>BK_20_64_Uak_SR</t>
  </si>
  <si>
    <t>BK_20_64_Uak_TC</t>
  </si>
  <si>
    <t>BK_20_64_Uak_AT</t>
  </si>
  <si>
    <t>BK_20_64_Bef_O</t>
  </si>
  <si>
    <t>BK_20_64_Bef_SR</t>
  </si>
  <si>
    <t>BK_20_64_Bef_TC</t>
  </si>
  <si>
    <t>BK_20_64_Bef_AT</t>
  </si>
  <si>
    <t>BK_20_64_AK_O</t>
  </si>
  <si>
    <t>BK_20_64_AK_SR</t>
  </si>
  <si>
    <t>BK_20_64_AK_TC</t>
  </si>
  <si>
    <t>BK_20_64_AK_AT</t>
  </si>
  <si>
    <t>BK_20_64_SyssP_O</t>
  </si>
  <si>
    <t>BK_20_64_SyssP_SR</t>
  </si>
  <si>
    <t>BK_20_64_SyssP_TC</t>
  </si>
  <si>
    <t>BK_20_64_SyssP_AT</t>
  </si>
  <si>
    <t>BK_20_64_UakP_O</t>
  </si>
  <si>
    <t>BK_20_64_UakP_SR</t>
  </si>
  <si>
    <t>BK_20_64_UakP_TC</t>
  </si>
  <si>
    <t>BK_20_64_UakP_AT</t>
  </si>
  <si>
    <t>BK_20_64_AKP_O</t>
  </si>
  <si>
    <t>BK_20_64_AKP_SR</t>
  </si>
  <si>
    <t>BK_20_64_AKP_TC</t>
  </si>
  <si>
    <t>BK_20_64_AKP_AT</t>
  </si>
  <si>
    <t>BK_20_64_AlosP_O</t>
  </si>
  <si>
    <t>BK_20_64_AlosP_SR</t>
  </si>
  <si>
    <t>BK_20_64_AlosP_TC</t>
  </si>
  <si>
    <t>BK_20_64_AlosP_AT</t>
  </si>
  <si>
    <t>M_20_64_Syss_O</t>
  </si>
  <si>
    <t>M_20_64_Syss_SR</t>
  </si>
  <si>
    <t>M_20_64_Syss_TC</t>
  </si>
  <si>
    <t>M_20_64_Syss_AT</t>
  </si>
  <si>
    <t>M_20_64_Alos_O</t>
  </si>
  <si>
    <t>M_20_64_Alos_SR</t>
  </si>
  <si>
    <t>M_20_64_Alos_TC</t>
  </si>
  <si>
    <t>M_20_64_Alos_AT</t>
  </si>
  <si>
    <t>M_20_64_Uak_O</t>
  </si>
  <si>
    <t>M_20_64_Uak_SR</t>
  </si>
  <si>
    <t>M_20_64_Uak_TC</t>
  </si>
  <si>
    <t>M_20_64_Uak_AT</t>
  </si>
  <si>
    <t>M_20_64_Bef_O</t>
  </si>
  <si>
    <t>M_20_64_Bef_SR</t>
  </si>
  <si>
    <t>M_20_64_Bef_TC</t>
  </si>
  <si>
    <t>M_20_64_Bef_AT</t>
  </si>
  <si>
    <t>M_20_64_AK_O</t>
  </si>
  <si>
    <t>M_20_64_AK_SR</t>
  </si>
  <si>
    <t>M_20_64_AK_TC</t>
  </si>
  <si>
    <t>M_20_64_AK_AT</t>
  </si>
  <si>
    <t>M_20_64_SyssP_O</t>
  </si>
  <si>
    <t>M_20_64_SyssP_SR</t>
  </si>
  <si>
    <t>M_20_64_SyssP_TC</t>
  </si>
  <si>
    <t>M_20_64_SyssP_AT</t>
  </si>
  <si>
    <t>M_20_64_UakP_O</t>
  </si>
  <si>
    <t>M_20_64_UakP_SR</t>
  </si>
  <si>
    <t>M_20_64_UakP_TC</t>
  </si>
  <si>
    <t>M_20_64_UakP_AT</t>
  </si>
  <si>
    <t>M_20_64_AKP_O</t>
  </si>
  <si>
    <t>M_20_64_AKP_SR</t>
  </si>
  <si>
    <t>M_20_64_AKP_TC</t>
  </si>
  <si>
    <t>M_20_64_AKP_AT</t>
  </si>
  <si>
    <t>M_20_64_AlosP_O</t>
  </si>
  <si>
    <t>M_20_64_AlosP_SR</t>
  </si>
  <si>
    <t>M_20_64_AlosP_TC</t>
  </si>
  <si>
    <t>M_20_64_AlosP_AT</t>
  </si>
  <si>
    <t>K_20_64_Syss_O</t>
  </si>
  <si>
    <t>K_20_64_Syss_SR</t>
  </si>
  <si>
    <t>K_20_64_Syss_TC</t>
  </si>
  <si>
    <t>K_20_64_Syss_AT</t>
  </si>
  <si>
    <t>K_20_64_Alos_O</t>
  </si>
  <si>
    <t>K_20_64_Alos_SR</t>
  </si>
  <si>
    <t>K_20_64_Alos_TC</t>
  </si>
  <si>
    <t>K_20_64_Alos_AT</t>
  </si>
  <si>
    <t>K_20_64_Uak_O</t>
  </si>
  <si>
    <t>K_20_64_Uak_SR</t>
  </si>
  <si>
    <t>K_20_64_Uak_TC</t>
  </si>
  <si>
    <t>K_20_64_Uak_AT</t>
  </si>
  <si>
    <t>K_20_64_Bef_O</t>
  </si>
  <si>
    <t>K_20_64_Bef_SR</t>
  </si>
  <si>
    <t>K_20_64_Bef_TC</t>
  </si>
  <si>
    <t>K_20_64_Bef_AT</t>
  </si>
  <si>
    <t>K_20_64_AK_O</t>
  </si>
  <si>
    <t>K_20_64_AK_SR</t>
  </si>
  <si>
    <t>K_20_64_AK_TC</t>
  </si>
  <si>
    <t>K_20_64_AK_AT</t>
  </si>
  <si>
    <t>K_20_64_SyssP_O</t>
  </si>
  <si>
    <t>K_20_64_SyssP_SR</t>
  </si>
  <si>
    <t>K_20_64_SyssP_TC</t>
  </si>
  <si>
    <t>K_20_64_SyssP_AT</t>
  </si>
  <si>
    <t>K_20_64_UakP_O</t>
  </si>
  <si>
    <t>K_20_64_UakP_SR</t>
  </si>
  <si>
    <t>K_20_64_UakP_TC</t>
  </si>
  <si>
    <t>K_20_64_UakP_AT</t>
  </si>
  <si>
    <t>K_20_64_AKP_O</t>
  </si>
  <si>
    <t>K_20_64_AKP_SR</t>
  </si>
  <si>
    <t>K_20_64_AKP_TC</t>
  </si>
  <si>
    <t>K_20_64_AKP_AT</t>
  </si>
  <si>
    <t>K_20_64_AlosP_O</t>
  </si>
  <si>
    <t>K_20_64_AlosP_SR</t>
  </si>
  <si>
    <t>K_20_64_AlosP_TC</t>
  </si>
  <si>
    <t>K_20_64_AlosP_AT</t>
  </si>
  <si>
    <t>BK_20_65_Syss_O</t>
  </si>
  <si>
    <t>BK_20_65_Syss_SR</t>
  </si>
  <si>
    <t>BK_20_65_Syss_TC</t>
  </si>
  <si>
    <t>BK_20_65_Syss_AT</t>
  </si>
  <si>
    <t>BK_20_65_Alos_O</t>
  </si>
  <si>
    <t>BK_20_65_Alos_SR</t>
  </si>
  <si>
    <t>BK_20_65_Alos_TC</t>
  </si>
  <si>
    <t>BK_20_65_Alos_AT</t>
  </si>
  <si>
    <t>BK_20_65_Uak_O</t>
  </si>
  <si>
    <t>BK_20_65_Uak_SR</t>
  </si>
  <si>
    <t>BK_20_65_Uak_TC</t>
  </si>
  <si>
    <t>BK_20_65_Uak_AT</t>
  </si>
  <si>
    <t>BK_20_65_Bef_O</t>
  </si>
  <si>
    <t>BK_20_65_Bef_SR</t>
  </si>
  <si>
    <t>BK_20_65_Bef_TC</t>
  </si>
  <si>
    <t>BK_20_65_Bef_AT</t>
  </si>
  <si>
    <t>BK_20_65_AK_O</t>
  </si>
  <si>
    <t>BK_20_65_AK_SR</t>
  </si>
  <si>
    <t>BK_20_65_AK_TC</t>
  </si>
  <si>
    <t>BK_20_65_AK_AT</t>
  </si>
  <si>
    <t>BK_20_65_SyssP_O</t>
  </si>
  <si>
    <t>BK_20_65_SyssP_SR</t>
  </si>
  <si>
    <t>BK_20_65_SyssP_TC</t>
  </si>
  <si>
    <t>BK_20_65_SyssP_AT</t>
  </si>
  <si>
    <t>BK_20_65_UakP_O</t>
  </si>
  <si>
    <t>BK_20_65_UakP_SR</t>
  </si>
  <si>
    <t>BK_20_65_UakP_TC</t>
  </si>
  <si>
    <t>BK_20_65_UakP_AT</t>
  </si>
  <si>
    <t>BK_20_65_AKP_O</t>
  </si>
  <si>
    <t>BK_20_65_AKP_SR</t>
  </si>
  <si>
    <t>BK_20_65_AKP_TC</t>
  </si>
  <si>
    <t>BK_20_65_AKP_AT</t>
  </si>
  <si>
    <t>BK_20_65_AlosP_O</t>
  </si>
  <si>
    <t>BK_20_65_AlosP_SR</t>
  </si>
  <si>
    <t>BK_20_65_AlosP_TC</t>
  </si>
  <si>
    <t>BK_20_65_AlosP_AT</t>
  </si>
  <si>
    <t>M_20_65_Syss_O</t>
  </si>
  <si>
    <t>M_20_65_Syss_SR</t>
  </si>
  <si>
    <t>M_20_65_Syss_TC</t>
  </si>
  <si>
    <t>M_20_65_Syss_AT</t>
  </si>
  <si>
    <t>M_20_65_Alos_O</t>
  </si>
  <si>
    <t>M_20_65_Alos_SR</t>
  </si>
  <si>
    <t>M_20_65_Alos_TC</t>
  </si>
  <si>
    <t>M_20_65_Alos_AT</t>
  </si>
  <si>
    <t>M_20_65_Uak_O</t>
  </si>
  <si>
    <t>M_20_65_Uak_SR</t>
  </si>
  <si>
    <t>M_20_65_Uak_TC</t>
  </si>
  <si>
    <t>M_20_65_Uak_AT</t>
  </si>
  <si>
    <t>M_20_65_Bef_O</t>
  </si>
  <si>
    <t>M_20_65_Bef_SR</t>
  </si>
  <si>
    <t>M_20_65_Bef_TC</t>
  </si>
  <si>
    <t>M_20_65_Bef_AT</t>
  </si>
  <si>
    <t>M_20_65_AK_O</t>
  </si>
  <si>
    <t>M_20_65_AK_SR</t>
  </si>
  <si>
    <t>M_20_65_AK_TC</t>
  </si>
  <si>
    <t>M_20_65_AK_AT</t>
  </si>
  <si>
    <t>M_20_65_SyssP_O</t>
  </si>
  <si>
    <t>M_20_65_SyssP_SR</t>
  </si>
  <si>
    <t>M_20_65_SyssP_TC</t>
  </si>
  <si>
    <t>M_20_65_SyssP_AT</t>
  </si>
  <si>
    <t>M_20_65_UakP_O</t>
  </si>
  <si>
    <t>M_20_65_UakP_SR</t>
  </si>
  <si>
    <t>M_20_65_UakP_TC</t>
  </si>
  <si>
    <t>M_20_65_UakP_AT</t>
  </si>
  <si>
    <t>M_20_65_AKP_O</t>
  </si>
  <si>
    <t>M_20_65_AKP_SR</t>
  </si>
  <si>
    <t>M_20_65_AKP_TC</t>
  </si>
  <si>
    <t>M_20_65_AKP_AT</t>
  </si>
  <si>
    <t>M_20_65_AlosP_O</t>
  </si>
  <si>
    <t>M_20_65_AlosP_SR</t>
  </si>
  <si>
    <t>M_20_65_AlosP_TC</t>
  </si>
  <si>
    <t>M_20_65_AlosP_AT</t>
  </si>
  <si>
    <t>K_20_65_Syss_O</t>
  </si>
  <si>
    <t>K_20_65_Syss_SR</t>
  </si>
  <si>
    <t>K_20_65_Syss_TC</t>
  </si>
  <si>
    <t>K_20_65_Syss_AT</t>
  </si>
  <si>
    <t>K_20_65_Alos_O</t>
  </si>
  <si>
    <t>K_20_65_Alos_SR</t>
  </si>
  <si>
    <t>K_20_65_Alos_TC</t>
  </si>
  <si>
    <t>K_20_65_Alos_AT</t>
  </si>
  <si>
    <t>K_20_65_Uak_O</t>
  </si>
  <si>
    <t>K_20_65_Uak_SR</t>
  </si>
  <si>
    <t>K_20_65_Uak_TC</t>
  </si>
  <si>
    <t>K_20_65_Uak_AT</t>
  </si>
  <si>
    <t>K_20_65_Bef_O</t>
  </si>
  <si>
    <t>K_20_65_Bef_SR</t>
  </si>
  <si>
    <t>K_20_65_Bef_TC</t>
  </si>
  <si>
    <t>K_20_65_Bef_AT</t>
  </si>
  <si>
    <t>K_20_65_AK_O</t>
  </si>
  <si>
    <t>K_20_65_AK_SR</t>
  </si>
  <si>
    <t>K_20_65_AK_TC</t>
  </si>
  <si>
    <t>K_20_65_AK_AT</t>
  </si>
  <si>
    <t>K_20_65_SyssP_O</t>
  </si>
  <si>
    <t>K_20_65_SyssP_SR</t>
  </si>
  <si>
    <t>K_20_65_SyssP_TC</t>
  </si>
  <si>
    <t>K_20_65_SyssP_AT</t>
  </si>
  <si>
    <t>K_20_65_UakP_O</t>
  </si>
  <si>
    <t>K_20_65_UakP_SR</t>
  </si>
  <si>
    <t>K_20_65_UakP_TC</t>
  </si>
  <si>
    <t>K_20_65_UakP_AT</t>
  </si>
  <si>
    <t>K_20_65_AKP_O</t>
  </si>
  <si>
    <t>K_20_65_AKP_SR</t>
  </si>
  <si>
    <t>K_20_65_AKP_TC</t>
  </si>
  <si>
    <t>K_20_65_AKP_AT</t>
  </si>
  <si>
    <t>K_20_65_AlosP_O</t>
  </si>
  <si>
    <t>K_20_65_AlosP_SR</t>
  </si>
  <si>
    <t>K_20_65_AlosP_TC</t>
  </si>
  <si>
    <t>K_20_65_AlosP_AT</t>
  </si>
  <si>
    <t>BK_15_19_Syss_O</t>
  </si>
  <si>
    <t>BK_15_19_Syss_SR</t>
  </si>
  <si>
    <t>BK_15_19_Syss_TC</t>
  </si>
  <si>
    <t>BK_15_19_Syss_AT</t>
  </si>
  <si>
    <t>BK_15_19_Alos_O</t>
  </si>
  <si>
    <t>BK_15_19_Alos_SR</t>
  </si>
  <si>
    <t>BK_15_19_Alos_TC</t>
  </si>
  <si>
    <t>BK_15_19_Alos_AT</t>
  </si>
  <si>
    <t>BK_15_19_Uak_O</t>
  </si>
  <si>
    <t>BK_15_19_Uak_SR</t>
  </si>
  <si>
    <t>BK_15_19_Uak_TC</t>
  </si>
  <si>
    <t>BK_15_19_Uak_AT</t>
  </si>
  <si>
    <t>BK_15_19_Bef_O</t>
  </si>
  <si>
    <t>BK_15_19_Bef_SR</t>
  </si>
  <si>
    <t>BK_15_19_Bef_TC</t>
  </si>
  <si>
    <t>BK_15_19_Bef_AT</t>
  </si>
  <si>
    <t>BK_15_19_AK_O</t>
  </si>
  <si>
    <t>BK_15_19_AK_SR</t>
  </si>
  <si>
    <t>BK_15_19_AK_TC</t>
  </si>
  <si>
    <t>BK_15_19_AK_AT</t>
  </si>
  <si>
    <t>BK_15_19_SyssP_O</t>
  </si>
  <si>
    <t>BK_15_19_SyssP_SR</t>
  </si>
  <si>
    <t>BK_15_19_SyssP_TC</t>
  </si>
  <si>
    <t>BK_15_19_SyssP_AT</t>
  </si>
  <si>
    <t>BK_15_19_UakP_O</t>
  </si>
  <si>
    <t>BK_15_19_UakP_SR</t>
  </si>
  <si>
    <t>BK_15_19_UakP_TC</t>
  </si>
  <si>
    <t>BK_15_19_UakP_AT</t>
  </si>
  <si>
    <t>BK_15_19_AKP_O</t>
  </si>
  <si>
    <t>BK_15_19_AKP_SR</t>
  </si>
  <si>
    <t>BK_15_19_AKP_TC</t>
  </si>
  <si>
    <t>BK_15_19_AKP_AT</t>
  </si>
  <si>
    <t>BK_15_19_AlosP_O</t>
  </si>
  <si>
    <t>BK_15_19_AlosP_SR</t>
  </si>
  <si>
    <t>BK_15_19_AlosP_TC</t>
  </si>
  <si>
    <t>BK_15_19_AlosP_AT</t>
  </si>
  <si>
    <t>M_15_19_Syss_O</t>
  </si>
  <si>
    <t>M_15_19_Syss_SR</t>
  </si>
  <si>
    <t>M_15_19_Syss_TC</t>
  </si>
  <si>
    <t>M_15_19_Syss_AT</t>
  </si>
  <si>
    <t>M_15_19_Alos_O</t>
  </si>
  <si>
    <t>M_15_19_Alos_SR</t>
  </si>
  <si>
    <t>M_15_19_Alos_TC</t>
  </si>
  <si>
    <t>M_15_19_Alos_AT</t>
  </si>
  <si>
    <t>M_15_19_Uak_O</t>
  </si>
  <si>
    <t>M_15_19_Uak_SR</t>
  </si>
  <si>
    <t>M_15_19_Uak_TC</t>
  </si>
  <si>
    <t>M_15_19_Uak_AT</t>
  </si>
  <si>
    <t>M_15_19_Bef_O</t>
  </si>
  <si>
    <t>M_15_19_Bef_SR</t>
  </si>
  <si>
    <t>M_15_19_Bef_TC</t>
  </si>
  <si>
    <t>M_15_19_Bef_AT</t>
  </si>
  <si>
    <t>M_15_19_AK_O</t>
  </si>
  <si>
    <t>M_15_19_AK_SR</t>
  </si>
  <si>
    <t>M_15_19_AK_TC</t>
  </si>
  <si>
    <t>M_15_19_AK_AT</t>
  </si>
  <si>
    <t>M_15_19_SyssP_O</t>
  </si>
  <si>
    <t>M_15_19_SyssP_SR</t>
  </si>
  <si>
    <t>M_15_19_SyssP_TC</t>
  </si>
  <si>
    <t>M_15_19_SyssP_AT</t>
  </si>
  <si>
    <t>M_15_19_UakP_O</t>
  </si>
  <si>
    <t>M_15_19_UakP_SR</t>
  </si>
  <si>
    <t>M_15_19_UakP_TC</t>
  </si>
  <si>
    <t>M_15_19_UakP_AT</t>
  </si>
  <si>
    <t>M_15_19_AKP_O</t>
  </si>
  <si>
    <t>M_15_19_AKP_SR</t>
  </si>
  <si>
    <t>M_15_19_AKP_TC</t>
  </si>
  <si>
    <t>M_15_19_AKP_AT</t>
  </si>
  <si>
    <t>M_15_19_AlosP_O</t>
  </si>
  <si>
    <t>M_15_19_AlosP_SR</t>
  </si>
  <si>
    <t>M_15_19_AlosP_TC</t>
  </si>
  <si>
    <t>M_15_19_AlosP_AT</t>
  </si>
  <si>
    <t>K_15_19_Syss_O</t>
  </si>
  <si>
    <t>K_15_19_Syss_SR</t>
  </si>
  <si>
    <t>K_15_19_Syss_TC</t>
  </si>
  <si>
    <t>K_15_19_Syss_AT</t>
  </si>
  <si>
    <t>K_15_19_Alos_O</t>
  </si>
  <si>
    <t>K_15_19_Alos_SR</t>
  </si>
  <si>
    <t>K_15_19_Alos_TC</t>
  </si>
  <si>
    <t>K_15_19_Alos_AT</t>
  </si>
  <si>
    <t>K_15_19_Uak_O</t>
  </si>
  <si>
    <t>K_15_19_Uak_SR</t>
  </si>
  <si>
    <t>K_15_19_Uak_TC</t>
  </si>
  <si>
    <t>K_15_19_Uak_AT</t>
  </si>
  <si>
    <t>K_15_19_Bef_O</t>
  </si>
  <si>
    <t>K_15_19_Bef_SR</t>
  </si>
  <si>
    <t>K_15_19_Bef_TC</t>
  </si>
  <si>
    <t>K_15_19_Bef_AT</t>
  </si>
  <si>
    <t>K_15_19_AK_O</t>
  </si>
  <si>
    <t>K_15_19_AK_SR</t>
  </si>
  <si>
    <t>K_15_19_AK_TC</t>
  </si>
  <si>
    <t>K_15_19_AK_AT</t>
  </si>
  <si>
    <t>K_15_19_SyssP_O</t>
  </si>
  <si>
    <t>K_15_19_SyssP_SR</t>
  </si>
  <si>
    <t>K_15_19_SyssP_TC</t>
  </si>
  <si>
    <t>K_15_19_SyssP_AT</t>
  </si>
  <si>
    <t>K_15_19_UakP_O</t>
  </si>
  <si>
    <t>K_15_19_UakP_SR</t>
  </si>
  <si>
    <t>K_15_19_UakP_TC</t>
  </si>
  <si>
    <t>K_15_19_UakP_AT</t>
  </si>
  <si>
    <t>K_15_19_AKP_O</t>
  </si>
  <si>
    <t>K_15_19_AKP_SR</t>
  </si>
  <si>
    <t>K_15_19_AKP_TC</t>
  </si>
  <si>
    <t>K_15_19_AKP_AT</t>
  </si>
  <si>
    <t>K_15_19_AlosP_O</t>
  </si>
  <si>
    <t>K_15_19_AlosP_SR</t>
  </si>
  <si>
    <t>K_15_19_AlosP_TC</t>
  </si>
  <si>
    <t>K_15_19_AlosP_AT</t>
  </si>
  <si>
    <t>BK_15_24_Syss_O</t>
  </si>
  <si>
    <t>BK_15_24_Syss_SR</t>
  </si>
  <si>
    <t>BK_15_24_Syss_TC</t>
  </si>
  <si>
    <t>BK_15_24_Syss_AT</t>
  </si>
  <si>
    <t>BK_15_24_Alos_O</t>
  </si>
  <si>
    <t>BK_15_24_Alos_SR</t>
  </si>
  <si>
    <t>BK_15_24_Alos_TC</t>
  </si>
  <si>
    <t>BK_15_24_Alos_AT</t>
  </si>
  <si>
    <t>BK_15_24_Uak_O</t>
  </si>
  <si>
    <t>BK_15_24_Uak_SR</t>
  </si>
  <si>
    <t>BK_15_24_Uak_TC</t>
  </si>
  <si>
    <t>BK_15_24_Uak_AT</t>
  </si>
  <si>
    <t>BK_15_24_Bef_O</t>
  </si>
  <si>
    <t>BK_15_24_Bef_SR</t>
  </si>
  <si>
    <t>BK_15_24_Bef_TC</t>
  </si>
  <si>
    <t>BK_15_24_Bef_AT</t>
  </si>
  <si>
    <t>BK_15_24_AK_O</t>
  </si>
  <si>
    <t>BK_15_24_AK_SR</t>
  </si>
  <si>
    <t>BK_15_24_AK_TC</t>
  </si>
  <si>
    <t>BK_15_24_AK_AT</t>
  </si>
  <si>
    <t>BK_15_24_SyssP_O</t>
  </si>
  <si>
    <t>BK_15_24_SyssP_SR</t>
  </si>
  <si>
    <t>BK_15_24_SyssP_TC</t>
  </si>
  <si>
    <t>BK_15_24_SyssP_AT</t>
  </si>
  <si>
    <t>BK_15_24_UakP_O</t>
  </si>
  <si>
    <t>BK_15_24_UakP_SR</t>
  </si>
  <si>
    <t>BK_15_24_UakP_TC</t>
  </si>
  <si>
    <t>BK_15_24_UakP_AT</t>
  </si>
  <si>
    <t>BK_15_24_AKP_O</t>
  </si>
  <si>
    <t>BK_15_24_AKP_SR</t>
  </si>
  <si>
    <t>BK_15_24_AKP_TC</t>
  </si>
  <si>
    <t>BK_15_24_AKP_AT</t>
  </si>
  <si>
    <t>BK_15_24_AlosP_O</t>
  </si>
  <si>
    <t>BK_15_24_AlosP_SR</t>
  </si>
  <si>
    <t>BK_15_24_AlosP_TC</t>
  </si>
  <si>
    <t>BK_15_24_AlosP_AT</t>
  </si>
  <si>
    <t>M_15_24_Syss_O</t>
  </si>
  <si>
    <t>M_15_24_Syss_SR</t>
  </si>
  <si>
    <t>M_15_24_Syss_TC</t>
  </si>
  <si>
    <t>M_15_24_Syss_AT</t>
  </si>
  <si>
    <t>M_15_24_Alos_O</t>
  </si>
  <si>
    <t>M_15_24_Alos_SR</t>
  </si>
  <si>
    <t>M_15_24_Alos_TC</t>
  </si>
  <si>
    <t>M_15_24_Alos_AT</t>
  </si>
  <si>
    <t>M_15_24_Uak_O</t>
  </si>
  <si>
    <t>M_15_24_Uak_SR</t>
  </si>
  <si>
    <t>M_15_24_Uak_TC</t>
  </si>
  <si>
    <t>M_15_24_Uak_AT</t>
  </si>
  <si>
    <t>M_15_24_Bef_O</t>
  </si>
  <si>
    <t>M_15_24_Bef_SR</t>
  </si>
  <si>
    <t>M_15_24_Bef_TC</t>
  </si>
  <si>
    <t>M_15_24_Bef_AT</t>
  </si>
  <si>
    <t>M_15_24_AK_O</t>
  </si>
  <si>
    <t>M_15_24_AK_SR</t>
  </si>
  <si>
    <t>M_15_24_AK_TC</t>
  </si>
  <si>
    <t>M_15_24_AK_AT</t>
  </si>
  <si>
    <t>M_15_24_SyssP_O</t>
  </si>
  <si>
    <t>M_15_24_SyssP_SR</t>
  </si>
  <si>
    <t>M_15_24_SyssP_TC</t>
  </si>
  <si>
    <t>M_15_24_SyssP_AT</t>
  </si>
  <si>
    <t>M_15_24_UakP_O</t>
  </si>
  <si>
    <t>M_15_24_UakP_SR</t>
  </si>
  <si>
    <t>M_15_24_UakP_TC</t>
  </si>
  <si>
    <t>M_15_24_UakP_AT</t>
  </si>
  <si>
    <t>M_15_24_AKP_O</t>
  </si>
  <si>
    <t>M_15_24_AKP_SR</t>
  </si>
  <si>
    <t>M_15_24_AKP_TC</t>
  </si>
  <si>
    <t>M_15_24_AKP_AT</t>
  </si>
  <si>
    <t>M_15_24_AlosP_O</t>
  </si>
  <si>
    <t>M_15_24_AlosP_SR</t>
  </si>
  <si>
    <t>M_15_24_AlosP_TC</t>
  </si>
  <si>
    <t>M_15_24_AlosP_AT</t>
  </si>
  <si>
    <t>K_15_24_Syss_O</t>
  </si>
  <si>
    <t>K_15_24_Syss_SR</t>
  </si>
  <si>
    <t>K_15_24_Syss_TC</t>
  </si>
  <si>
    <t>K_15_24_Syss_AT</t>
  </si>
  <si>
    <t>K_15_24_Alos_O</t>
  </si>
  <si>
    <t>K_15_24_Alos_SR</t>
  </si>
  <si>
    <t>K_15_24_Alos_TC</t>
  </si>
  <si>
    <t>K_15_24_Alos_AT</t>
  </si>
  <si>
    <t>K_15_24_Uak_O</t>
  </si>
  <si>
    <t>K_15_24_Uak_SR</t>
  </si>
  <si>
    <t>K_15_24_Uak_TC</t>
  </si>
  <si>
    <t>K_15_24_Uak_AT</t>
  </si>
  <si>
    <t>K_15_24_Bef_O</t>
  </si>
  <si>
    <t>K_15_24_Bef_SR</t>
  </si>
  <si>
    <t>K_15_24_Bef_TC</t>
  </si>
  <si>
    <t>K_15_24_Bef_AT</t>
  </si>
  <si>
    <t>K_15_24_AK_O</t>
  </si>
  <si>
    <t>K_15_24_AK_SR</t>
  </si>
  <si>
    <t>K_15_24_AK_TC</t>
  </si>
  <si>
    <t>K_15_24_AK_AT</t>
  </si>
  <si>
    <t>K_15_24_SyssP_O</t>
  </si>
  <si>
    <t>K_15_24_SyssP_SR</t>
  </si>
  <si>
    <t>K_15_24_SyssP_TC</t>
  </si>
  <si>
    <t>K_15_24_SyssP_AT</t>
  </si>
  <si>
    <t>K_15_24_UakP_O</t>
  </si>
  <si>
    <t>K_15_24_UakP_SR</t>
  </si>
  <si>
    <t>K_15_24_UakP_TC</t>
  </si>
  <si>
    <t>K_15_24_UakP_AT</t>
  </si>
  <si>
    <t>K_15_24_AKP_O</t>
  </si>
  <si>
    <t>K_15_24_AKP_SR</t>
  </si>
  <si>
    <t>K_15_24_AKP_TC</t>
  </si>
  <si>
    <t>K_15_24_AKP_AT</t>
  </si>
  <si>
    <t>K_15_24_AlosP_O</t>
  </si>
  <si>
    <t>K_15_24_AlosP_SR</t>
  </si>
  <si>
    <t>K_15_24_AlosP_TC</t>
  </si>
  <si>
    <t>K_15_24_AlosP_AT</t>
  </si>
  <si>
    <t>BK_16_24_Syss_O</t>
  </si>
  <si>
    <t>BK_16_24_Syss_SR</t>
  </si>
  <si>
    <t>BK_16_24_Syss_TC</t>
  </si>
  <si>
    <t>BK_16_24_Syss_AT</t>
  </si>
  <si>
    <t>BK_16_24_Alos_O</t>
  </si>
  <si>
    <t>BK_16_24_Alos_SR</t>
  </si>
  <si>
    <t>BK_16_24_Alos_TC</t>
  </si>
  <si>
    <t>BK_16_24_Alos_AT</t>
  </si>
  <si>
    <t>BK_16_24_Uak_O</t>
  </si>
  <si>
    <t>BK_16_24_Uak_SR</t>
  </si>
  <si>
    <t>BK_16_24_Uak_TC</t>
  </si>
  <si>
    <t>BK_16_24_Uak_AT</t>
  </si>
  <si>
    <t>BK_16_24_Bef_O</t>
  </si>
  <si>
    <t>BK_16_24_Bef_SR</t>
  </si>
  <si>
    <t>BK_16_24_Bef_TC</t>
  </si>
  <si>
    <t>BK_16_24_Bef_AT</t>
  </si>
  <si>
    <t>BK_16_24_AK_O</t>
  </si>
  <si>
    <t>BK_16_24_AK_SR</t>
  </si>
  <si>
    <t>BK_16_24_AK_TC</t>
  </si>
  <si>
    <t>BK_16_24_AK_AT</t>
  </si>
  <si>
    <t>BK_16_24_SyssP_O</t>
  </si>
  <si>
    <t>BK_16_24_SyssP_SR</t>
  </si>
  <si>
    <t>BK_16_24_SyssP_TC</t>
  </si>
  <si>
    <t>BK_16_24_SyssP_AT</t>
  </si>
  <si>
    <t>BK_16_24_UakP_O</t>
  </si>
  <si>
    <t>BK_16_24_UakP_SR</t>
  </si>
  <si>
    <t>BK_16_24_UakP_TC</t>
  </si>
  <si>
    <t>BK_16_24_UakP_AT</t>
  </si>
  <si>
    <t>BK_16_24_AKP_O</t>
  </si>
  <si>
    <t>BK_16_24_AKP_SR</t>
  </si>
  <si>
    <t>BK_16_24_AKP_TC</t>
  </si>
  <si>
    <t>BK_16_24_AKP_AT</t>
  </si>
  <si>
    <t>BK_16_24_AlosP_O</t>
  </si>
  <si>
    <t>BK_16_24_AlosP_SR</t>
  </si>
  <si>
    <t>BK_16_24_AlosP_TC</t>
  </si>
  <si>
    <t>BK_16_24_AlosP_AT</t>
  </si>
  <si>
    <t>M_16_24_Syss_O</t>
  </si>
  <si>
    <t>M_16_24_Syss_SR</t>
  </si>
  <si>
    <t>M_16_24_Syss_TC</t>
  </si>
  <si>
    <t>M_16_24_Syss_AT</t>
  </si>
  <si>
    <t>M_16_24_Alos_O</t>
  </si>
  <si>
    <t>M_16_24_Alos_SR</t>
  </si>
  <si>
    <t>M_16_24_Alos_TC</t>
  </si>
  <si>
    <t>M_16_24_Alos_AT</t>
  </si>
  <si>
    <t>M_16_24_Uak_O</t>
  </si>
  <si>
    <t>M_16_24_Uak_SR</t>
  </si>
  <si>
    <t>M_16_24_Uak_TC</t>
  </si>
  <si>
    <t>M_16_24_Uak_AT</t>
  </si>
  <si>
    <t>M_16_24_Bef_O</t>
  </si>
  <si>
    <t>M_16_24_Bef_SR</t>
  </si>
  <si>
    <t>M_16_24_Bef_TC</t>
  </si>
  <si>
    <t>M_16_24_Bef_AT</t>
  </si>
  <si>
    <t>M_16_24_AK_O</t>
  </si>
  <si>
    <t>M_16_24_AK_SR</t>
  </si>
  <si>
    <t>M_16_24_AK_TC</t>
  </si>
  <si>
    <t>M_16_24_AK_AT</t>
  </si>
  <si>
    <t>M_16_24_SyssP_O</t>
  </si>
  <si>
    <t>M_16_24_SyssP_SR</t>
  </si>
  <si>
    <t>M_16_24_SyssP_TC</t>
  </si>
  <si>
    <t>M_16_24_SyssP_AT</t>
  </si>
  <si>
    <t>M_16_24_UakP_O</t>
  </si>
  <si>
    <t>M_16_24_UakP_SR</t>
  </si>
  <si>
    <t>M_16_24_UakP_TC</t>
  </si>
  <si>
    <t>M_16_24_UakP_AT</t>
  </si>
  <si>
    <t>M_16_24_AKP_O</t>
  </si>
  <si>
    <t>M_16_24_AKP_SR</t>
  </si>
  <si>
    <t>M_16_24_AKP_TC</t>
  </si>
  <si>
    <t>M_16_24_AKP_AT</t>
  </si>
  <si>
    <t>M_16_24_AlosP_O</t>
  </si>
  <si>
    <t>M_16_24_AlosP_SR</t>
  </si>
  <si>
    <t>M_16_24_AlosP_TC</t>
  </si>
  <si>
    <t>M_16_24_AlosP_AT</t>
  </si>
  <si>
    <t>K_16_24_Syss_O</t>
  </si>
  <si>
    <t>K_16_24_Syss_SR</t>
  </si>
  <si>
    <t>K_16_24_Syss_TC</t>
  </si>
  <si>
    <t>K_16_24_Syss_AT</t>
  </si>
  <si>
    <t>K_16_24_Alos_O</t>
  </si>
  <si>
    <t>K_16_24_Alos_SR</t>
  </si>
  <si>
    <t>K_16_24_Alos_TC</t>
  </si>
  <si>
    <t>K_16_24_Alos_AT</t>
  </si>
  <si>
    <t>K_16_24_Uak_O</t>
  </si>
  <si>
    <t>K_16_24_Uak_SR</t>
  </si>
  <si>
    <t>K_16_24_Uak_TC</t>
  </si>
  <si>
    <t>K_16_24_Uak_AT</t>
  </si>
  <si>
    <t>K_16_24_Bef_O</t>
  </si>
  <si>
    <t>K_16_24_Bef_SR</t>
  </si>
  <si>
    <t>K_16_24_Bef_TC</t>
  </si>
  <si>
    <t>K_16_24_Bef_AT</t>
  </si>
  <si>
    <t>K_16_24_AK_O</t>
  </si>
  <si>
    <t>K_16_24_AK_SR</t>
  </si>
  <si>
    <t>K_16_24_AK_TC</t>
  </si>
  <si>
    <t>K_16_24_AK_AT</t>
  </si>
  <si>
    <t>K_16_24_SyssP_O</t>
  </si>
  <si>
    <t>K_16_24_SyssP_SR</t>
  </si>
  <si>
    <t>K_16_24_SyssP_TC</t>
  </si>
  <si>
    <t>K_16_24_SyssP_AT</t>
  </si>
  <si>
    <t>K_16_24_UakP_O</t>
  </si>
  <si>
    <t>K_16_24_UakP_SR</t>
  </si>
  <si>
    <t>K_16_24_UakP_TC</t>
  </si>
  <si>
    <t>K_16_24_UakP_AT</t>
  </si>
  <si>
    <t>K_16_24_AKP_O</t>
  </si>
  <si>
    <t>K_16_24_AKP_SR</t>
  </si>
  <si>
    <t>K_16_24_AKP_TC</t>
  </si>
  <si>
    <t>K_16_24_AKP_AT</t>
  </si>
  <si>
    <t>K_16_24_AlosP_O</t>
  </si>
  <si>
    <t>K_16_24_AlosP_SR</t>
  </si>
  <si>
    <t>K_16_24_AlosP_TC</t>
  </si>
  <si>
    <t>K_16_24_AlosP_AT</t>
  </si>
  <si>
    <t>BK_20_24_Syss_O</t>
  </si>
  <si>
    <t>BK_20_24_Syss_SR</t>
  </si>
  <si>
    <t>BK_20_24_Syss_TC</t>
  </si>
  <si>
    <t>BK_20_24_Syss_AT</t>
  </si>
  <si>
    <t>BK_20_24_Alos_O</t>
  </si>
  <si>
    <t>BK_20_24_Alos_SR</t>
  </si>
  <si>
    <t>BK_20_24_Alos_TC</t>
  </si>
  <si>
    <t>BK_20_24_Alos_AT</t>
  </si>
  <si>
    <t>BK_20_24_Uak_O</t>
  </si>
  <si>
    <t>BK_20_24_Uak_SR</t>
  </si>
  <si>
    <t>BK_20_24_Uak_TC</t>
  </si>
  <si>
    <t>BK_20_24_Uak_AT</t>
  </si>
  <si>
    <t>BK_20_24_Bef_O</t>
  </si>
  <si>
    <t>BK_20_24_Bef_SR</t>
  </si>
  <si>
    <t>BK_20_24_Bef_TC</t>
  </si>
  <si>
    <t>BK_20_24_Bef_AT</t>
  </si>
  <si>
    <t>BK_20_24_AK_O</t>
  </si>
  <si>
    <t>BK_20_24_AK_SR</t>
  </si>
  <si>
    <t>BK_20_24_AK_TC</t>
  </si>
  <si>
    <t>BK_20_24_AK_AT</t>
  </si>
  <si>
    <t>BK_20_24_SyssP_O</t>
  </si>
  <si>
    <t>BK_20_24_SyssP_SR</t>
  </si>
  <si>
    <t>BK_20_24_SyssP_TC</t>
  </si>
  <si>
    <t>BK_20_24_SyssP_AT</t>
  </si>
  <si>
    <t>BK_20_24_UakP_O</t>
  </si>
  <si>
    <t>BK_20_24_UakP_SR</t>
  </si>
  <si>
    <t>BK_20_24_UakP_TC</t>
  </si>
  <si>
    <t>BK_20_24_UakP_AT</t>
  </si>
  <si>
    <t>BK_20_24_AKP_O</t>
  </si>
  <si>
    <t>BK_20_24_AKP_SR</t>
  </si>
  <si>
    <t>BK_20_24_AKP_TC</t>
  </si>
  <si>
    <t>BK_20_24_AKP_AT</t>
  </si>
  <si>
    <t>BK_20_24_AlosP_O</t>
  </si>
  <si>
    <t>BK_20_24_AlosP_SR</t>
  </si>
  <si>
    <t>BK_20_24_AlosP_TC</t>
  </si>
  <si>
    <t>BK_20_24_AlosP_AT</t>
  </si>
  <si>
    <t>M_20_24_Syss_O</t>
  </si>
  <si>
    <t>M_20_24_Syss_SR</t>
  </si>
  <si>
    <t>M_20_24_Syss_TC</t>
  </si>
  <si>
    <t>M_20_24_Syss_AT</t>
  </si>
  <si>
    <t>M_20_24_Alos_O</t>
  </si>
  <si>
    <t>M_20_24_Alos_SR</t>
  </si>
  <si>
    <t>M_20_24_Alos_TC</t>
  </si>
  <si>
    <t>M_20_24_Alos_AT</t>
  </si>
  <si>
    <t>M_20_24_Uak_O</t>
  </si>
  <si>
    <t>M_20_24_Uak_SR</t>
  </si>
  <si>
    <t>M_20_24_Uak_TC</t>
  </si>
  <si>
    <t>M_20_24_Uak_AT</t>
  </si>
  <si>
    <t>M_20_24_Bef_O</t>
  </si>
  <si>
    <t>M_20_24_Bef_SR</t>
  </si>
  <si>
    <t>M_20_24_Bef_TC</t>
  </si>
  <si>
    <t>M_20_24_Bef_AT</t>
  </si>
  <si>
    <t>M_20_24_AK_O</t>
  </si>
  <si>
    <t>M_20_24_AK_SR</t>
  </si>
  <si>
    <t>M_20_24_AK_TC</t>
  </si>
  <si>
    <t>M_20_24_AK_AT</t>
  </si>
  <si>
    <t>M_20_24_SyssP_O</t>
  </si>
  <si>
    <t>M_20_24_SyssP_SR</t>
  </si>
  <si>
    <t>M_20_24_SyssP_TC</t>
  </si>
  <si>
    <t>M_20_24_SyssP_AT</t>
  </si>
  <si>
    <t>M_20_24_UakP_O</t>
  </si>
  <si>
    <t>M_20_24_UakP_SR</t>
  </si>
  <si>
    <t>M_20_24_UakP_TC</t>
  </si>
  <si>
    <t>M_20_24_UakP_AT</t>
  </si>
  <si>
    <t>M_20_24_AKP_O</t>
  </si>
  <si>
    <t>M_20_24_AKP_SR</t>
  </si>
  <si>
    <t>M_20_24_AKP_TC</t>
  </si>
  <si>
    <t>M_20_24_AKP_AT</t>
  </si>
  <si>
    <t>M_20_24_AlosP_O</t>
  </si>
  <si>
    <t>M_20_24_AlosP_SR</t>
  </si>
  <si>
    <t>M_20_24_AlosP_TC</t>
  </si>
  <si>
    <t>M_20_24_AlosP_AT</t>
  </si>
  <si>
    <t>K_20_24_Syss_O</t>
  </si>
  <si>
    <t>K_20_24_Syss_SR</t>
  </si>
  <si>
    <t>K_20_24_Syss_TC</t>
  </si>
  <si>
    <t>K_20_24_Syss_AT</t>
  </si>
  <si>
    <t>K_20_24_Alos_O</t>
  </si>
  <si>
    <t>K_20_24_Alos_SR</t>
  </si>
  <si>
    <t>K_20_24_Alos_TC</t>
  </si>
  <si>
    <t>K_20_24_Alos_AT</t>
  </si>
  <si>
    <t>K_20_24_Uak_O</t>
  </si>
  <si>
    <t>K_20_24_Uak_SR</t>
  </si>
  <si>
    <t>K_20_24_Uak_TC</t>
  </si>
  <si>
    <t>K_20_24_Uak_AT</t>
  </si>
  <si>
    <t>K_20_24_Bef_O</t>
  </si>
  <si>
    <t>K_20_24_Bef_SR</t>
  </si>
  <si>
    <t>K_20_24_Bef_TC</t>
  </si>
  <si>
    <t>K_20_24_Bef_AT</t>
  </si>
  <si>
    <t>K_20_24_AK_O</t>
  </si>
  <si>
    <t>K_20_24_AK_SR</t>
  </si>
  <si>
    <t>K_20_24_AK_TC</t>
  </si>
  <si>
    <t>K_20_24_AK_AT</t>
  </si>
  <si>
    <t>K_20_24_SyssP_O</t>
  </si>
  <si>
    <t>K_20_24_SyssP_SR</t>
  </si>
  <si>
    <t>K_20_24_SyssP_TC</t>
  </si>
  <si>
    <t>K_20_24_SyssP_AT</t>
  </si>
  <si>
    <t>K_20_24_UakP_O</t>
  </si>
  <si>
    <t>K_20_24_UakP_SR</t>
  </si>
  <si>
    <t>K_20_24_UakP_TC</t>
  </si>
  <si>
    <t>K_20_24_UakP_AT</t>
  </si>
  <si>
    <t>K_20_24_AKP_O</t>
  </si>
  <si>
    <t>K_20_24_AKP_SR</t>
  </si>
  <si>
    <t>K_20_24_AKP_TC</t>
  </si>
  <si>
    <t>K_20_24_AKP_AT</t>
  </si>
  <si>
    <t>K_20_24_AlosP_O</t>
  </si>
  <si>
    <t>K_20_24_AlosP_SR</t>
  </si>
  <si>
    <t>K_20_24_AlosP_TC</t>
  </si>
  <si>
    <t>K_20_24_AlosP_AT</t>
  </si>
  <si>
    <t>BK_25_34_Syss_O</t>
  </si>
  <si>
    <t>BK_25_34_Syss_SR</t>
  </si>
  <si>
    <t>BK_25_34_Syss_TC</t>
  </si>
  <si>
    <t>BK_25_34_Syss_AT</t>
  </si>
  <si>
    <t>BK_25_34_Alos_O</t>
  </si>
  <si>
    <t>BK_25_34_Alos_SR</t>
  </si>
  <si>
    <t>BK_25_34_Alos_TC</t>
  </si>
  <si>
    <t>BK_25_34_Alos_AT</t>
  </si>
  <si>
    <t>BK_25_34_Uak_O</t>
  </si>
  <si>
    <t>BK_25_34_Uak_SR</t>
  </si>
  <si>
    <t>BK_25_34_Uak_TC</t>
  </si>
  <si>
    <t>BK_25_34_Uak_AT</t>
  </si>
  <si>
    <t>BK_25_34_Bef_O</t>
  </si>
  <si>
    <t>BK_25_34_Bef_SR</t>
  </si>
  <si>
    <t>BK_25_34_Bef_TC</t>
  </si>
  <si>
    <t>BK_25_34_Bef_AT</t>
  </si>
  <si>
    <t>BK_25_34_AK_O</t>
  </si>
  <si>
    <t>BK_25_34_AK_SR</t>
  </si>
  <si>
    <t>BK_25_34_AK_TC</t>
  </si>
  <si>
    <t>BK_25_34_AK_AT</t>
  </si>
  <si>
    <t>BK_25_34_SyssP_O</t>
  </si>
  <si>
    <t>BK_25_34_SyssP_SR</t>
  </si>
  <si>
    <t>BK_25_34_SyssP_TC</t>
  </si>
  <si>
    <t>BK_25_34_SyssP_AT</t>
  </si>
  <si>
    <t>BK_25_34_UakP_O</t>
  </si>
  <si>
    <t>BK_25_34_UakP_SR</t>
  </si>
  <si>
    <t>BK_25_34_UakP_TC</t>
  </si>
  <si>
    <t>BK_25_34_UakP_AT</t>
  </si>
  <si>
    <t>BK_25_34_AKP_O</t>
  </si>
  <si>
    <t>BK_25_34_AKP_SR</t>
  </si>
  <si>
    <t>BK_25_34_AKP_TC</t>
  </si>
  <si>
    <t>BK_25_34_AKP_AT</t>
  </si>
  <si>
    <t>BK_25_34_AlosP_O</t>
  </si>
  <si>
    <t>BK_25_34_AlosP_SR</t>
  </si>
  <si>
    <t>BK_25_34_AlosP_TC</t>
  </si>
  <si>
    <t>BK_25_34_AlosP_AT</t>
  </si>
  <si>
    <t>M_25_34_Syss_O</t>
  </si>
  <si>
    <t>M_25_34_Syss_SR</t>
  </si>
  <si>
    <t>M_25_34_Syss_TC</t>
  </si>
  <si>
    <t>M_25_34_Syss_AT</t>
  </si>
  <si>
    <t>M_25_34_Alos_O</t>
  </si>
  <si>
    <t>M_25_34_Alos_SR</t>
  </si>
  <si>
    <t>M_25_34_Alos_TC</t>
  </si>
  <si>
    <t>M_25_34_Alos_AT</t>
  </si>
  <si>
    <t>M_25_34_Uak_O</t>
  </si>
  <si>
    <t>M_25_34_Uak_SR</t>
  </si>
  <si>
    <t>M_25_34_Uak_TC</t>
  </si>
  <si>
    <t>M_25_34_Uak_AT</t>
  </si>
  <si>
    <t>M_25_34_Bef_O</t>
  </si>
  <si>
    <t>M_25_34_Bef_SR</t>
  </si>
  <si>
    <t>M_25_34_Bef_TC</t>
  </si>
  <si>
    <t>M_25_34_Bef_AT</t>
  </si>
  <si>
    <t>M_25_34_AK_O</t>
  </si>
  <si>
    <t>M_25_34_AK_SR</t>
  </si>
  <si>
    <t>M_25_34_AK_TC</t>
  </si>
  <si>
    <t>M_25_34_AK_AT</t>
  </si>
  <si>
    <t>M_25_34_SyssP_O</t>
  </si>
  <si>
    <t>M_25_34_SyssP_SR</t>
  </si>
  <si>
    <t>M_25_34_SyssP_TC</t>
  </si>
  <si>
    <t>M_25_34_SyssP_AT</t>
  </si>
  <si>
    <t>M_25_34_UakP_O</t>
  </si>
  <si>
    <t>M_25_34_UakP_SR</t>
  </si>
  <si>
    <t>M_25_34_UakP_TC</t>
  </si>
  <si>
    <t>M_25_34_UakP_AT</t>
  </si>
  <si>
    <t>M_25_34_AKP_O</t>
  </si>
  <si>
    <t>M_25_34_AKP_SR</t>
  </si>
  <si>
    <t>M_25_34_AKP_TC</t>
  </si>
  <si>
    <t>M_25_34_AKP_AT</t>
  </si>
  <si>
    <t>M_25_34_AlosP_O</t>
  </si>
  <si>
    <t>M_25_34_AlosP_SR</t>
  </si>
  <si>
    <t>M_25_34_AlosP_TC</t>
  </si>
  <si>
    <t>M_25_34_AlosP_AT</t>
  </si>
  <si>
    <t>K_25_34_Syss_O</t>
  </si>
  <si>
    <t>K_25_34_Syss_SR</t>
  </si>
  <si>
    <t>K_25_34_Syss_TC</t>
  </si>
  <si>
    <t>K_25_34_Syss_AT</t>
  </si>
  <si>
    <t>K_25_34_Alos_O</t>
  </si>
  <si>
    <t>K_25_34_Alos_SR</t>
  </si>
  <si>
    <t>K_25_34_Alos_TC</t>
  </si>
  <si>
    <t>K_25_34_Alos_AT</t>
  </si>
  <si>
    <t>K_25_34_Uak_O</t>
  </si>
  <si>
    <t>K_25_34_Uak_SR</t>
  </si>
  <si>
    <t>K_25_34_Uak_TC</t>
  </si>
  <si>
    <t>K_25_34_Uak_AT</t>
  </si>
  <si>
    <t>K_25_34_Bef_O</t>
  </si>
  <si>
    <t>K_25_34_Bef_SR</t>
  </si>
  <si>
    <t>K_25_34_Bef_TC</t>
  </si>
  <si>
    <t>K_25_34_Bef_AT</t>
  </si>
  <si>
    <t>K_25_34_AK_O</t>
  </si>
  <si>
    <t>K_25_34_AK_SR</t>
  </si>
  <si>
    <t>K_25_34_AK_TC</t>
  </si>
  <si>
    <t>K_25_34_AK_AT</t>
  </si>
  <si>
    <t>K_25_34_SyssP_O</t>
  </si>
  <si>
    <t>K_25_34_SyssP_SR</t>
  </si>
  <si>
    <t>K_25_34_SyssP_TC</t>
  </si>
  <si>
    <t>K_25_34_SyssP_AT</t>
  </si>
  <si>
    <t>K_25_34_UakP_O</t>
  </si>
  <si>
    <t>K_25_34_UakP_SR</t>
  </si>
  <si>
    <t>K_25_34_UakP_TC</t>
  </si>
  <si>
    <t>K_25_34_UakP_AT</t>
  </si>
  <si>
    <t>K_25_34_AKP_O</t>
  </si>
  <si>
    <t>K_25_34_AKP_SR</t>
  </si>
  <si>
    <t>K_25_34_AKP_TC</t>
  </si>
  <si>
    <t>K_25_34_AKP_AT</t>
  </si>
  <si>
    <t>K_25_34_AlosP_O</t>
  </si>
  <si>
    <t>K_25_34_AlosP_SR</t>
  </si>
  <si>
    <t>K_25_34_AlosP_TC</t>
  </si>
  <si>
    <t>K_25_34_AlosP_AT</t>
  </si>
  <si>
    <t>BK_35_44_Syss_O</t>
  </si>
  <si>
    <t>BK_35_44_Syss_SR</t>
  </si>
  <si>
    <t>BK_35_44_Syss_TC</t>
  </si>
  <si>
    <t>BK_35_44_Syss_AT</t>
  </si>
  <si>
    <t>BK_35_44_Alos_O</t>
  </si>
  <si>
    <t>BK_35_44_Alos_SR</t>
  </si>
  <si>
    <t>BK_35_44_Alos_TC</t>
  </si>
  <si>
    <t>BK_35_44_Alos_AT</t>
  </si>
  <si>
    <t>BK_35_44_Uak_O</t>
  </si>
  <si>
    <t>BK_35_44_Uak_SR</t>
  </si>
  <si>
    <t>BK_35_44_Uak_TC</t>
  </si>
  <si>
    <t>BK_35_44_Uak_AT</t>
  </si>
  <si>
    <t>BK_35_44_Bef_O</t>
  </si>
  <si>
    <t>BK_35_44_Bef_SR</t>
  </si>
  <si>
    <t>BK_35_44_Bef_TC</t>
  </si>
  <si>
    <t>BK_35_44_Bef_AT</t>
  </si>
  <si>
    <t>BK_35_44_AK_O</t>
  </si>
  <si>
    <t>BK_35_44_AK_SR</t>
  </si>
  <si>
    <t>BK_35_44_AK_TC</t>
  </si>
  <si>
    <t>BK_35_44_AK_AT</t>
  </si>
  <si>
    <t>BK_35_44_SyssP_O</t>
  </si>
  <si>
    <t>BK_35_44_SyssP_SR</t>
  </si>
  <si>
    <t>BK_35_44_SyssP_TC</t>
  </si>
  <si>
    <t>BK_35_44_SyssP_AT</t>
  </si>
  <si>
    <t>BK_35_44_UakP_O</t>
  </si>
  <si>
    <t>BK_35_44_UakP_SR</t>
  </si>
  <si>
    <t>BK_35_44_UakP_TC</t>
  </si>
  <si>
    <t>BK_35_44_UakP_AT</t>
  </si>
  <si>
    <t>BK_35_44_AKP_O</t>
  </si>
  <si>
    <t>BK_35_44_AKP_SR</t>
  </si>
  <si>
    <t>BK_35_44_AKP_TC</t>
  </si>
  <si>
    <t>BK_35_44_AKP_AT</t>
  </si>
  <si>
    <t>BK_35_44_AlosP_O</t>
  </si>
  <si>
    <t>BK_35_44_AlosP_SR</t>
  </si>
  <si>
    <t>BK_35_44_AlosP_TC</t>
  </si>
  <si>
    <t>BK_35_44_AlosP_AT</t>
  </si>
  <si>
    <t>M_35_44_Syss_O</t>
  </si>
  <si>
    <t>M_35_44_Syss_SR</t>
  </si>
  <si>
    <t>M_35_44_Syss_TC</t>
  </si>
  <si>
    <t>M_35_44_Syss_AT</t>
  </si>
  <si>
    <t>M_35_44_Alos_O</t>
  </si>
  <si>
    <t>M_35_44_Alos_SR</t>
  </si>
  <si>
    <t>M_35_44_Alos_TC</t>
  </si>
  <si>
    <t>M_35_44_Alos_AT</t>
  </si>
  <si>
    <t>M_35_44_Uak_O</t>
  </si>
  <si>
    <t>M_35_44_Uak_SR</t>
  </si>
  <si>
    <t>M_35_44_Uak_TC</t>
  </si>
  <si>
    <t>M_35_44_Uak_AT</t>
  </si>
  <si>
    <t>M_35_44_Bef_O</t>
  </si>
  <si>
    <t>M_35_44_Bef_SR</t>
  </si>
  <si>
    <t>M_35_44_Bef_TC</t>
  </si>
  <si>
    <t>M_35_44_Bef_AT</t>
  </si>
  <si>
    <t>M_35_44_AK_O</t>
  </si>
  <si>
    <t>M_35_44_AK_SR</t>
  </si>
  <si>
    <t>M_35_44_AK_TC</t>
  </si>
  <si>
    <t>M_35_44_AK_AT</t>
  </si>
  <si>
    <t>M_35_44_SyssP_O</t>
  </si>
  <si>
    <t>M_35_44_SyssP_SR</t>
  </si>
  <si>
    <t>M_35_44_SyssP_TC</t>
  </si>
  <si>
    <t>M_35_44_SyssP_AT</t>
  </si>
  <si>
    <t>M_35_44_UakP_O</t>
  </si>
  <si>
    <t>M_35_44_UakP_SR</t>
  </si>
  <si>
    <t>M_35_44_UakP_TC</t>
  </si>
  <si>
    <t>M_35_44_UakP_AT</t>
  </si>
  <si>
    <t>M_35_44_AKP_O</t>
  </si>
  <si>
    <t>M_35_44_AKP_SR</t>
  </si>
  <si>
    <t>M_35_44_AKP_TC</t>
  </si>
  <si>
    <t>M_35_44_AKP_AT</t>
  </si>
  <si>
    <t>M_35_44_AlosP_O</t>
  </si>
  <si>
    <t>M_35_44_AlosP_SR</t>
  </si>
  <si>
    <t>M_35_44_AlosP_TC</t>
  </si>
  <si>
    <t>M_35_44_AlosP_AT</t>
  </si>
  <si>
    <t>K_35_44_Syss_O</t>
  </si>
  <si>
    <t>K_35_44_Syss_SR</t>
  </si>
  <si>
    <t>K_35_44_Syss_TC</t>
  </si>
  <si>
    <t>K_35_44_Syss_AT</t>
  </si>
  <si>
    <t>K_35_44_Alos_O</t>
  </si>
  <si>
    <t>K_35_44_Alos_SR</t>
  </si>
  <si>
    <t>K_35_44_Alos_TC</t>
  </si>
  <si>
    <t>K_35_44_Alos_AT</t>
  </si>
  <si>
    <t>K_35_44_Uak_O</t>
  </si>
  <si>
    <t>K_35_44_Uak_SR</t>
  </si>
  <si>
    <t>K_35_44_Uak_TC</t>
  </si>
  <si>
    <t>K_35_44_Uak_AT</t>
  </si>
  <si>
    <t>K_35_44_Bef_O</t>
  </si>
  <si>
    <t>K_35_44_Bef_SR</t>
  </si>
  <si>
    <t>K_35_44_Bef_TC</t>
  </si>
  <si>
    <t>K_35_44_Bef_AT</t>
  </si>
  <si>
    <t>K_35_44_AK_O</t>
  </si>
  <si>
    <t>K_35_44_AK_SR</t>
  </si>
  <si>
    <t>K_35_44_AK_TC</t>
  </si>
  <si>
    <t>K_35_44_AK_AT</t>
  </si>
  <si>
    <t>K_35_44_SyssP_O</t>
  </si>
  <si>
    <t>K_35_44_SyssP_SR</t>
  </si>
  <si>
    <t>K_35_44_SyssP_TC</t>
  </si>
  <si>
    <t>K_35_44_SyssP_AT</t>
  </si>
  <si>
    <t>K_35_44_UakP_O</t>
  </si>
  <si>
    <t>K_35_44_UakP_SR</t>
  </si>
  <si>
    <t>K_35_44_UakP_TC</t>
  </si>
  <si>
    <t>K_35_44_UakP_AT</t>
  </si>
  <si>
    <t>K_35_44_AKP_O</t>
  </si>
  <si>
    <t>K_35_44_AKP_SR</t>
  </si>
  <si>
    <t>K_35_44_AKP_TC</t>
  </si>
  <si>
    <t>K_35_44_AKP_AT</t>
  </si>
  <si>
    <t>K_35_44_AlosP_O</t>
  </si>
  <si>
    <t>K_35_44_AlosP_SR</t>
  </si>
  <si>
    <t>K_35_44_AlosP_TC</t>
  </si>
  <si>
    <t>K_35_44_AlosP_AT</t>
  </si>
  <si>
    <t>BK_45_54_Syss_O</t>
  </si>
  <si>
    <t>BK_45_54_Syss_SR</t>
  </si>
  <si>
    <t>BK_45_54_Syss_TC</t>
  </si>
  <si>
    <t>BK_45_54_Syss_AT</t>
  </si>
  <si>
    <t>BK_45_54_Alos_O</t>
  </si>
  <si>
    <t>BK_45_54_Alos_SR</t>
  </si>
  <si>
    <t>BK_45_54_Alos_TC</t>
  </si>
  <si>
    <t>BK_45_54_Alos_AT</t>
  </si>
  <si>
    <t>BK_45_54_Uak_O</t>
  </si>
  <si>
    <t>BK_45_54_Uak_SR</t>
  </si>
  <si>
    <t>BK_45_54_Uak_TC</t>
  </si>
  <si>
    <t>BK_45_54_Uak_AT</t>
  </si>
  <si>
    <t>BK_45_54_Bef_O</t>
  </si>
  <si>
    <t>BK_45_54_Bef_SR</t>
  </si>
  <si>
    <t>BK_45_54_Bef_TC</t>
  </si>
  <si>
    <t>BK_45_54_Bef_AT</t>
  </si>
  <si>
    <t>BK_45_54_AK_O</t>
  </si>
  <si>
    <t>BK_45_54_AK_SR</t>
  </si>
  <si>
    <t>BK_45_54_AK_TC</t>
  </si>
  <si>
    <t>BK_45_54_AK_AT</t>
  </si>
  <si>
    <t>BK_45_54_SyssP_O</t>
  </si>
  <si>
    <t>BK_45_54_SyssP_SR</t>
  </si>
  <si>
    <t>BK_45_54_SyssP_TC</t>
  </si>
  <si>
    <t>BK_45_54_SyssP_AT</t>
  </si>
  <si>
    <t>BK_45_54_UakP_O</t>
  </si>
  <si>
    <t>BK_45_54_UakP_SR</t>
  </si>
  <si>
    <t>BK_45_54_UakP_TC</t>
  </si>
  <si>
    <t>BK_45_54_UakP_AT</t>
  </si>
  <si>
    <t>BK_45_54_AKP_O</t>
  </si>
  <si>
    <t>BK_45_54_AKP_SR</t>
  </si>
  <si>
    <t>BK_45_54_AKP_TC</t>
  </si>
  <si>
    <t>BK_45_54_AKP_AT</t>
  </si>
  <si>
    <t>BK_45_54_AlosP_O</t>
  </si>
  <si>
    <t>BK_45_54_AlosP_SR</t>
  </si>
  <si>
    <t>BK_45_54_AlosP_TC</t>
  </si>
  <si>
    <t>BK_45_54_AlosP_AT</t>
  </si>
  <si>
    <t>M_45_54_Syss_O</t>
  </si>
  <si>
    <t>M_45_54_Syss_SR</t>
  </si>
  <si>
    <t>M_45_54_Syss_TC</t>
  </si>
  <si>
    <t>M_45_54_Syss_AT</t>
  </si>
  <si>
    <t>M_45_54_Alos_O</t>
  </si>
  <si>
    <t>M_45_54_Alos_SR</t>
  </si>
  <si>
    <t>M_45_54_Alos_TC</t>
  </si>
  <si>
    <t>M_45_54_Alos_AT</t>
  </si>
  <si>
    <t>M_45_54_Uak_O</t>
  </si>
  <si>
    <t>M_45_54_Uak_SR</t>
  </si>
  <si>
    <t>M_45_54_Uak_TC</t>
  </si>
  <si>
    <t>M_45_54_Uak_AT</t>
  </si>
  <si>
    <t>M_45_54_Bef_O</t>
  </si>
  <si>
    <t>M_45_54_Bef_SR</t>
  </si>
  <si>
    <t>M_45_54_Bef_TC</t>
  </si>
  <si>
    <t>M_45_54_Bef_AT</t>
  </si>
  <si>
    <t>M_45_54_AK_O</t>
  </si>
  <si>
    <t>M_45_54_AK_SR</t>
  </si>
  <si>
    <t>M_45_54_AK_TC</t>
  </si>
  <si>
    <t>M_45_54_AK_AT</t>
  </si>
  <si>
    <t>M_45_54_SyssP_O</t>
  </si>
  <si>
    <t>M_45_54_SyssP_SR</t>
  </si>
  <si>
    <t>M_45_54_SyssP_TC</t>
  </si>
  <si>
    <t>M_45_54_SyssP_AT</t>
  </si>
  <si>
    <t>M_45_54_UakP_O</t>
  </si>
  <si>
    <t>M_45_54_UakP_SR</t>
  </si>
  <si>
    <t>M_45_54_UakP_TC</t>
  </si>
  <si>
    <t>M_45_54_UakP_AT</t>
  </si>
  <si>
    <t>M_45_54_AKP_O</t>
  </si>
  <si>
    <t>M_45_54_AKP_SR</t>
  </si>
  <si>
    <t>M_45_54_AKP_TC</t>
  </si>
  <si>
    <t>M_45_54_AKP_AT</t>
  </si>
  <si>
    <t>M_45_54_AlosP_O</t>
  </si>
  <si>
    <t>M_45_54_AlosP_SR</t>
  </si>
  <si>
    <t>M_45_54_AlosP_TC</t>
  </si>
  <si>
    <t>M_45_54_AlosP_AT</t>
  </si>
  <si>
    <t>K_45_54_Syss_O</t>
  </si>
  <si>
    <t>K_45_54_Syss_SR</t>
  </si>
  <si>
    <t>K_45_54_Syss_TC</t>
  </si>
  <si>
    <t>K_45_54_Syss_AT</t>
  </si>
  <si>
    <t>K_45_54_Alos_O</t>
  </si>
  <si>
    <t>K_45_54_Alos_SR</t>
  </si>
  <si>
    <t>K_45_54_Alos_TC</t>
  </si>
  <si>
    <t>K_45_54_Alos_AT</t>
  </si>
  <si>
    <t>K_45_54_Uak_O</t>
  </si>
  <si>
    <t>K_45_54_Uak_SR</t>
  </si>
  <si>
    <t>K_45_54_Uak_TC</t>
  </si>
  <si>
    <t>K_45_54_Uak_AT</t>
  </si>
  <si>
    <t>K_45_54_Bef_O</t>
  </si>
  <si>
    <t>K_45_54_Bef_SR</t>
  </si>
  <si>
    <t>K_45_54_Bef_TC</t>
  </si>
  <si>
    <t>K_45_54_Bef_AT</t>
  </si>
  <si>
    <t>K_45_54_AK_O</t>
  </si>
  <si>
    <t>K_45_54_AK_SR</t>
  </si>
  <si>
    <t>K_45_54_AK_TC</t>
  </si>
  <si>
    <t>K_45_54_AK_AT</t>
  </si>
  <si>
    <t>K_45_54_SyssP_O</t>
  </si>
  <si>
    <t>K_45_54_SyssP_SR</t>
  </si>
  <si>
    <t>K_45_54_SyssP_TC</t>
  </si>
  <si>
    <t>K_45_54_SyssP_AT</t>
  </si>
  <si>
    <t>K_45_54_UakP_O</t>
  </si>
  <si>
    <t>K_45_54_UakP_SR</t>
  </si>
  <si>
    <t>K_45_54_UakP_TC</t>
  </si>
  <si>
    <t>K_45_54_UakP_AT</t>
  </si>
  <si>
    <t>K_45_54_AKP_O</t>
  </si>
  <si>
    <t>K_45_54_AKP_SR</t>
  </si>
  <si>
    <t>K_45_54_AKP_TC</t>
  </si>
  <si>
    <t>K_45_54_AKP_AT</t>
  </si>
  <si>
    <t>K_45_54_AlosP_O</t>
  </si>
  <si>
    <t>K_45_54_AlosP_SR</t>
  </si>
  <si>
    <t>K_45_54_AlosP_TC</t>
  </si>
  <si>
    <t>K_45_54_AlosP_AT</t>
  </si>
  <si>
    <t>BK_55_64_Syss_O</t>
  </si>
  <si>
    <t>BK_55_64_Syss_SR</t>
  </si>
  <si>
    <t>BK_55_64_Syss_TC</t>
  </si>
  <si>
    <t>BK_55_64_Syss_AT</t>
  </si>
  <si>
    <t>BK_55_64_Alos_O</t>
  </si>
  <si>
    <t>BK_55_64_Alos_SR</t>
  </si>
  <si>
    <t>BK_55_64_Alos_TC</t>
  </si>
  <si>
    <t>BK_55_64_Alos_AT</t>
  </si>
  <si>
    <t>BK_55_64_Uak_O</t>
  </si>
  <si>
    <t>BK_55_64_Uak_SR</t>
  </si>
  <si>
    <t>BK_55_64_Uak_TC</t>
  </si>
  <si>
    <t>BK_55_64_Uak_AT</t>
  </si>
  <si>
    <t>BK_55_64_Bef_O</t>
  </si>
  <si>
    <t>BK_55_64_Bef_SR</t>
  </si>
  <si>
    <t>BK_55_64_Bef_TC</t>
  </si>
  <si>
    <t>BK_55_64_Bef_AT</t>
  </si>
  <si>
    <t>BK_55_64_AK_O</t>
  </si>
  <si>
    <t>BK_55_64_AK_SR</t>
  </si>
  <si>
    <t>BK_55_64_AK_TC</t>
  </si>
  <si>
    <t>BK_55_64_AK_AT</t>
  </si>
  <si>
    <t>BK_55_64_SyssP_O</t>
  </si>
  <si>
    <t>BK_55_64_SyssP_SR</t>
  </si>
  <si>
    <t>BK_55_64_SyssP_TC</t>
  </si>
  <si>
    <t>BK_55_64_SyssP_AT</t>
  </si>
  <si>
    <t>BK_55_64_UakP_O</t>
  </si>
  <si>
    <t>BK_55_64_UakP_SR</t>
  </si>
  <si>
    <t>BK_55_64_UakP_TC</t>
  </si>
  <si>
    <t>BK_55_64_UakP_AT</t>
  </si>
  <si>
    <t>BK_55_64_AKP_O</t>
  </si>
  <si>
    <t>BK_55_64_AKP_SR</t>
  </si>
  <si>
    <t>BK_55_64_AKP_TC</t>
  </si>
  <si>
    <t>BK_55_64_AKP_AT</t>
  </si>
  <si>
    <t>BK_55_64_AlosP_O</t>
  </si>
  <si>
    <t>BK_55_64_AlosP_SR</t>
  </si>
  <si>
    <t>BK_55_64_AlosP_TC</t>
  </si>
  <si>
    <t>BK_55_64_AlosP_AT</t>
  </si>
  <si>
    <t>M_55_64_Syss_O</t>
  </si>
  <si>
    <t>M_55_64_Syss_SR</t>
  </si>
  <si>
    <t>M_55_64_Syss_TC</t>
  </si>
  <si>
    <t>M_55_64_Syss_AT</t>
  </si>
  <si>
    <t>M_55_64_Alos_O</t>
  </si>
  <si>
    <t>M_55_64_Alos_SR</t>
  </si>
  <si>
    <t>M_55_64_Alos_TC</t>
  </si>
  <si>
    <t>M_55_64_Alos_AT</t>
  </si>
  <si>
    <t>M_55_64_Uak_O</t>
  </si>
  <si>
    <t>M_55_64_Uak_SR</t>
  </si>
  <si>
    <t>M_55_64_Uak_TC</t>
  </si>
  <si>
    <t>M_55_64_Uak_AT</t>
  </si>
  <si>
    <t>M_55_64_Bef_O</t>
  </si>
  <si>
    <t>M_55_64_Bef_SR</t>
  </si>
  <si>
    <t>M_55_64_Bef_TC</t>
  </si>
  <si>
    <t>M_55_64_Bef_AT</t>
  </si>
  <si>
    <t>M_55_64_AK_O</t>
  </si>
  <si>
    <t>M_55_64_AK_SR</t>
  </si>
  <si>
    <t>M_55_64_AK_TC</t>
  </si>
  <si>
    <t>M_55_64_AK_AT</t>
  </si>
  <si>
    <t>M_55_64_SyssP_O</t>
  </si>
  <si>
    <t>M_55_64_SyssP_SR</t>
  </si>
  <si>
    <t>M_55_64_SyssP_TC</t>
  </si>
  <si>
    <t>M_55_64_SyssP_AT</t>
  </si>
  <si>
    <t>M_55_64_UakP_O</t>
  </si>
  <si>
    <t>M_55_64_UakP_SR</t>
  </si>
  <si>
    <t>M_55_64_UakP_TC</t>
  </si>
  <si>
    <t>M_55_64_UakP_AT</t>
  </si>
  <si>
    <t>M_55_64_AKP_O</t>
  </si>
  <si>
    <t>M_55_64_AKP_SR</t>
  </si>
  <si>
    <t>M_55_64_AKP_TC</t>
  </si>
  <si>
    <t>M_55_64_AKP_AT</t>
  </si>
  <si>
    <t>M_55_64_AlosP_O</t>
  </si>
  <si>
    <t>M_55_64_AlosP_SR</t>
  </si>
  <si>
    <t>M_55_64_AlosP_TC</t>
  </si>
  <si>
    <t>M_55_64_AlosP_AT</t>
  </si>
  <si>
    <t>K_55_64_Syss_O</t>
  </si>
  <si>
    <t>K_55_64_Syss_SR</t>
  </si>
  <si>
    <t>K_55_64_Syss_TC</t>
  </si>
  <si>
    <t>K_55_64_Syss_AT</t>
  </si>
  <si>
    <t>K_55_64_Alos_O</t>
  </si>
  <si>
    <t>K_55_64_Alos_SR</t>
  </si>
  <si>
    <t>K_55_64_Alos_TC</t>
  </si>
  <si>
    <t>K_55_64_Alos_AT</t>
  </si>
  <si>
    <t>K_55_64_Uak_O</t>
  </si>
  <si>
    <t>K_55_64_Uak_SR</t>
  </si>
  <si>
    <t>K_55_64_Uak_TC</t>
  </si>
  <si>
    <t>K_55_64_Uak_AT</t>
  </si>
  <si>
    <t>K_55_64_Bef_O</t>
  </si>
  <si>
    <t>K_55_64_Bef_SR</t>
  </si>
  <si>
    <t>K_55_64_Bef_TC</t>
  </si>
  <si>
    <t>K_55_64_Bef_AT</t>
  </si>
  <si>
    <t>K_55_64_AK_O</t>
  </si>
  <si>
    <t>K_55_64_AK_SR</t>
  </si>
  <si>
    <t>K_55_64_AK_TC</t>
  </si>
  <si>
    <t>K_55_64_AK_AT</t>
  </si>
  <si>
    <t>K_55_64_SyssP_O</t>
  </si>
  <si>
    <t>K_55_64_SyssP_SR</t>
  </si>
  <si>
    <t>K_55_64_SyssP_TC</t>
  </si>
  <si>
    <t>K_55_64_SyssP_AT</t>
  </si>
  <si>
    <t>K_55_64_UakP_O</t>
  </si>
  <si>
    <t>K_55_64_UakP_SR</t>
  </si>
  <si>
    <t>K_55_64_UakP_TC</t>
  </si>
  <si>
    <t>K_55_64_UakP_AT</t>
  </si>
  <si>
    <t>K_55_64_AKP_O</t>
  </si>
  <si>
    <t>K_55_64_AKP_SR</t>
  </si>
  <si>
    <t>K_55_64_AKP_TC</t>
  </si>
  <si>
    <t>K_55_64_AKP_AT</t>
  </si>
  <si>
    <t>K_55_64_AlosP_O</t>
  </si>
  <si>
    <t>K_55_64_AlosP_SR</t>
  </si>
  <si>
    <t>K_55_64_AlosP_TC</t>
  </si>
  <si>
    <t>K_55_64_AlosP_AT</t>
  </si>
  <si>
    <t>BK_65_74_Syss_O</t>
  </si>
  <si>
    <t>BK_65_74_Syss_SR</t>
  </si>
  <si>
    <t>BK_65_74_Syss_TC</t>
  </si>
  <si>
    <t>BK_65_74_Syss_AT</t>
  </si>
  <si>
    <t>BK_65_74_Uak_O</t>
  </si>
  <si>
    <t>BK_65_74_Uak_SR</t>
  </si>
  <si>
    <t>BK_65_74_Uak_TC</t>
  </si>
  <si>
    <t>BK_65_74_Uak_AT</t>
  </si>
  <si>
    <t>BK_65_74_Bef_O</t>
  </si>
  <si>
    <t>BK_65_74_Bef_SR</t>
  </si>
  <si>
    <t>BK_65_74_Bef_TC</t>
  </si>
  <si>
    <t>BK_65_74_Bef_AT</t>
  </si>
  <si>
    <t>BK_65_74_AK_O</t>
  </si>
  <si>
    <t>BK_65_74_AK_SR</t>
  </si>
  <si>
    <t>BK_65_74_AK_TC</t>
  </si>
  <si>
    <t>BK_65_74_AK_AT</t>
  </si>
  <si>
    <t>BK_65_74_SyssP_O</t>
  </si>
  <si>
    <t>BK_65_74_SyssP_SR</t>
  </si>
  <si>
    <t>BK_65_74_SyssP_TC</t>
  </si>
  <si>
    <t>BK_65_74_SyssP_AT</t>
  </si>
  <si>
    <t>BK_65_74_UakP_O</t>
  </si>
  <si>
    <t>BK_65_74_UakP_SR</t>
  </si>
  <si>
    <t>BK_65_74_UakP_TC</t>
  </si>
  <si>
    <t>BK_65_74_UakP_AT</t>
  </si>
  <si>
    <t>BK_65_74_AKP_O</t>
  </si>
  <si>
    <t>BK_65_74_AKP_SR</t>
  </si>
  <si>
    <t>BK_65_74_AKP_TC</t>
  </si>
  <si>
    <t>BK_65_74_AKP_AT</t>
  </si>
  <si>
    <t>M_65_74_Syss_O</t>
  </si>
  <si>
    <t>M_65_74_Syss_SR</t>
  </si>
  <si>
    <t>M_65_74_Syss_TC</t>
  </si>
  <si>
    <t>M_65_74_Syss_AT</t>
  </si>
  <si>
    <t>M_65_74_Uak_O</t>
  </si>
  <si>
    <t>M_65_74_Uak_SR</t>
  </si>
  <si>
    <t>M_65_74_Uak_TC</t>
  </si>
  <si>
    <t>M_65_74_Uak_AT</t>
  </si>
  <si>
    <t>M_65_74_Bef_O</t>
  </si>
  <si>
    <t>M_65_74_Bef_SR</t>
  </si>
  <si>
    <t>M_65_74_Bef_TC</t>
  </si>
  <si>
    <t>M_65_74_Bef_AT</t>
  </si>
  <si>
    <t>M_65_74_AK_O</t>
  </si>
  <si>
    <t>M_65_74_AK_SR</t>
  </si>
  <si>
    <t>M_65_74_AK_TC</t>
  </si>
  <si>
    <t>M_65_74_AK_AT</t>
  </si>
  <si>
    <t>M_65_74_SyssP_O</t>
  </si>
  <si>
    <t>M_65_74_SyssP_SR</t>
  </si>
  <si>
    <t>M_65_74_SyssP_TC</t>
  </si>
  <si>
    <t>M_65_74_SyssP_AT</t>
  </si>
  <si>
    <t>M_65_74_UakP_O</t>
  </si>
  <si>
    <t>M_65_74_UakP_SR</t>
  </si>
  <si>
    <t>M_65_74_UakP_TC</t>
  </si>
  <si>
    <t>M_65_74_UakP_AT</t>
  </si>
  <si>
    <t>M_65_74_AKP_O</t>
  </si>
  <si>
    <t>M_65_74_AKP_SR</t>
  </si>
  <si>
    <t>M_65_74_AKP_TC</t>
  </si>
  <si>
    <t>M_65_74_AKP_AT</t>
  </si>
  <si>
    <t>K_65_74_Syss_O</t>
  </si>
  <si>
    <t>K_65_74_Syss_SR</t>
  </si>
  <si>
    <t>K_65_74_Syss_TC</t>
  </si>
  <si>
    <t>K_65_74_Syss_AT</t>
  </si>
  <si>
    <t>K_65_74_Uak_O</t>
  </si>
  <si>
    <t>K_65_74_Uak_SR</t>
  </si>
  <si>
    <t>K_65_74_Uak_TC</t>
  </si>
  <si>
    <t>K_65_74_Uak_AT</t>
  </si>
  <si>
    <t>K_65_74_Bef_O</t>
  </si>
  <si>
    <t>K_65_74_Bef_SR</t>
  </si>
  <si>
    <t>K_65_74_Bef_TC</t>
  </si>
  <si>
    <t>K_65_74_Bef_AT</t>
  </si>
  <si>
    <t>K_65_74_AK_O</t>
  </si>
  <si>
    <t>K_65_74_AK_SR</t>
  </si>
  <si>
    <t>K_65_74_AK_TC</t>
  </si>
  <si>
    <t>K_65_74_AK_AT</t>
  </si>
  <si>
    <t>K_65_74_SyssP_O</t>
  </si>
  <si>
    <t>K_65_74_SyssP_SR</t>
  </si>
  <si>
    <t>K_65_74_SyssP_TC</t>
  </si>
  <si>
    <t>K_65_74_SyssP_AT</t>
  </si>
  <si>
    <t>K_65_74_UakP_O</t>
  </si>
  <si>
    <t>K_65_74_UakP_SR</t>
  </si>
  <si>
    <t>K_65_74_UakP_TC</t>
  </si>
  <si>
    <t>K_65_74_UakP_AT</t>
  </si>
  <si>
    <t>K_65_74_AKP_O</t>
  </si>
  <si>
    <t>K_65_74_AKP_SR</t>
  </si>
  <si>
    <t>K_65_74_AKP_TC</t>
  </si>
  <si>
    <t>K_65_74_AKP_AT</t>
  </si>
  <si>
    <t>* Från och med januari 2001 till och med december 2020 innehåller kolumnerna 'Originalvärden' länkade data.
** För månader/kvartal som korrigerats för outliers i trendserierna är årsförändringen inte representativ.</t>
  </si>
  <si>
    <t>* Åldersgrupp, som införts eftersom pensionsåldern höjdes 2023, startar januari 2021.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</si>
</sst>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kr&quot;#,##0_);[Red]\(&quot;kr&quot;#,##0\)"/>
    <numFmt numFmtId="165" formatCode="00"/>
    <numFmt numFmtId="166" formatCode="#,##0.0"/>
  </numFmts>
  <fonts count="33" x14ac:knownFonts="1">
    <font>
      <sz val="10"/>
      <name val="Arial"/>
    </font>
    <font>
      <sz val="10"/>
      <name val="Arial"/>
      <family val="2"/>
    </font>
    <font>
      <sz val="10"/>
      <color indexed="10"/>
      <name val="Arial"/>
      <family val="2"/>
    </font>
    <font>
      <sz val="8"/>
      <name val="Arial"/>
      <family val="2"/>
    </font>
    <font>
      <b/>
      <sz val="10"/>
      <name val="Arial"/>
      <family val="2"/>
    </font>
    <font>
      <sz val="10"/>
      <color indexed="9"/>
      <name val="Arial"/>
      <family val="2"/>
    </font>
    <font>
      <b/>
      <sz val="16"/>
      <name val="Arial"/>
      <family val="2"/>
    </font>
    <font>
      <i/>
      <sz val="10"/>
      <name val="Times New Roman"/>
      <family val="1"/>
    </font>
    <font>
      <b/>
      <sz val="14"/>
      <name val="Arial"/>
      <family val="2"/>
    </font>
    <font>
      <sz val="12"/>
      <name val="Arial"/>
      <family val="2"/>
    </font>
    <font>
      <sz val="11"/>
      <name val="Arial"/>
      <family val="2"/>
    </font>
    <font>
      <b/>
      <sz val="11"/>
      <name val="Arial"/>
      <family val="2"/>
    </font>
    <font>
      <i/>
      <sz val="11"/>
      <name val="Arial"/>
      <family val="2"/>
    </font>
    <font>
      <i/>
      <sz val="10"/>
      <name val="Arial"/>
      <family val="2"/>
    </font>
    <font>
      <u/>
      <sz val="11"/>
      <name val="Arial"/>
      <family val="2"/>
    </font>
    <font>
      <sz val="10"/>
      <name val="MS Sans Serif"/>
      <family val="2"/>
    </font>
    <font>
      <b/>
      <sz val="10"/>
      <color theme="1"/>
      <name val="Arial"/>
      <family val="2"/>
    </font>
    <font>
      <sz val="8"/>
      <color theme="1"/>
      <name val="Arial"/>
      <family val="2"/>
    </font>
    <font>
      <sz val="11"/>
      <color rgb="FF0000FF"/>
      <name val="Arial"/>
      <family val="2"/>
    </font>
    <font>
      <sz val="10"/>
      <color rgb="FF0000FF"/>
      <name val="Arial"/>
      <family val="2"/>
    </font>
    <font>
      <b/>
      <sz val="8"/>
      <color theme="1"/>
      <name val="Arial"/>
      <family val="2"/>
    </font>
    <font>
      <sz val="10"/>
      <color theme="0"/>
      <name val="Arial"/>
      <family val="2"/>
    </font>
    <font>
      <sz val="10"/>
      <color theme="1"/>
      <name val="Arial"/>
      <family val="2"/>
    </font>
    <font>
      <sz val="11"/>
      <color theme="1"/>
      <name val="Arial"/>
      <family val="2"/>
    </font>
    <font>
      <b/>
      <sz val="11"/>
      <color indexed="8"/>
      <name val="Arial"/>
      <family val="2"/>
    </font>
    <font>
      <sz val="11"/>
      <color indexed="8"/>
      <name val="Arial"/>
      <family val="2"/>
    </font>
    <font>
      <sz val="11"/>
      <name val="Calibri"/>
      <family val="2"/>
    </font>
    <font>
      <vertAlign val="subscript"/>
      <sz val="11"/>
      <name val="Arial"/>
      <family val="2"/>
    </font>
    <font>
      <u/>
      <sz val="10"/>
      <color theme="10"/>
      <name val="Arial"/>
      <family val="2"/>
    </font>
    <font>
      <i/>
      <sz val="9"/>
      <name val="Times New Roman"/>
      <family val="1"/>
    </font>
    <font>
      <sz val="9"/>
      <name val="Arial"/>
      <family val="2"/>
    </font>
    <font>
      <b/>
      <sz val="18"/>
      <name val="Arial"/>
      <family val="2"/>
    </font>
    <font>
      <u/>
      <sz val="10"/>
      <name val="Arial"/>
      <family val="2"/>
    </font>
  </fonts>
  <fills count="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1" fillId="0" borderId="0"/>
    <xf numFmtId="38" fontId="15" fillId="0" borderId="0" applyFont="0" applyFill="0" applyBorder="0" applyAlignment="0" applyProtection="0"/>
    <xf numFmtId="164" fontId="1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alignment vertical="top"/>
      <protection locked="0"/>
    </xf>
  </cellStyleXfs>
  <cellXfs count="135">
    <xf numFmtId="0" fontId="0" fillId="0" borderId="0" xfId="0"/>
    <xf numFmtId="0" fontId="3" fillId="0" borderId="0" xfId="0" applyFont="1"/>
    <xf numFmtId="165" fontId="0" fillId="0" borderId="0" xfId="0" applyNumberFormat="1"/>
    <xf numFmtId="0" fontId="4" fillId="0" borderId="0" xfId="0" applyFont="1"/>
    <xf numFmtId="166" fontId="3" fillId="0" borderId="0" xfId="0" applyNumberFormat="1" applyFont="1"/>
    <xf numFmtId="165" fontId="3" fillId="0" borderId="0" xfId="0" applyNumberFormat="1" applyFont="1"/>
    <xf numFmtId="0" fontId="1" fillId="0" borderId="0" xfId="0" applyFont="1"/>
    <xf numFmtId="0" fontId="2" fillId="3" borderId="0" xfId="0" applyFont="1" applyFill="1"/>
    <xf numFmtId="3" fontId="5" fillId="3" borderId="0" xfId="0" applyNumberFormat="1" applyFont="1" applyFill="1" applyAlignment="1">
      <alignment horizontal="left"/>
    </xf>
    <xf numFmtId="2" fontId="3" fillId="0" borderId="0" xfId="0" applyNumberFormat="1" applyFont="1"/>
    <xf numFmtId="0" fontId="4" fillId="0" borderId="0" xfId="0" quotePrefix="1" applyFont="1" applyAlignment="1">
      <alignment horizontal="left"/>
    </xf>
    <xf numFmtId="166" fontId="7" fillId="3" borderId="0" xfId="0" applyNumberFormat="1" applyFont="1" applyFill="1" applyAlignment="1">
      <alignment horizontal="left"/>
    </xf>
    <xf numFmtId="165" fontId="3" fillId="0" borderId="1" xfId="0" applyNumberFormat="1" applyFont="1" applyBorder="1"/>
    <xf numFmtId="166" fontId="3" fillId="0" borderId="1" xfId="0" applyNumberFormat="1" applyFont="1" applyBorder="1"/>
    <xf numFmtId="0" fontId="3" fillId="0" borderId="1" xfId="0" applyFont="1" applyBorder="1"/>
    <xf numFmtId="166" fontId="16" fillId="0" borderId="0" xfId="0" applyNumberFormat="1" applyFont="1"/>
    <xf numFmtId="166" fontId="17" fillId="0" borderId="0" xfId="0" applyNumberFormat="1" applyFont="1"/>
    <xf numFmtId="166" fontId="17" fillId="0" borderId="0" xfId="0" applyNumberFormat="1" applyFont="1" applyAlignment="1">
      <alignment wrapText="1"/>
    </xf>
    <xf numFmtId="166" fontId="17" fillId="0" borderId="1" xfId="0" applyNumberFormat="1" applyFont="1" applyBorder="1"/>
    <xf numFmtId="166" fontId="17" fillId="0" borderId="0" xfId="0" applyNumberFormat="1" applyFont="1" applyAlignment="1">
      <alignment horizontal="right"/>
    </xf>
    <xf numFmtId="166" fontId="0" fillId="0" borderId="0" xfId="0" applyNumberFormat="1"/>
    <xf numFmtId="4" fontId="17" fillId="0" borderId="0" xfId="0" applyNumberFormat="1" applyFont="1"/>
    <xf numFmtId="4" fontId="17" fillId="0" borderId="1" xfId="0" applyNumberFormat="1" applyFont="1" applyBorder="1"/>
    <xf numFmtId="0" fontId="21" fillId="0" borderId="0" xfId="0" applyFont="1"/>
    <xf numFmtId="0" fontId="0" fillId="4" borderId="0" xfId="0" applyFill="1"/>
    <xf numFmtId="165" fontId="1" fillId="0" borderId="0" xfId="0" applyNumberFormat="1" applyFont="1"/>
    <xf numFmtId="0" fontId="0" fillId="0" borderId="0" xfId="0" applyFill="1" applyBorder="1" applyAlignment="1">
      <alignment vertical="top"/>
    </xf>
    <xf numFmtId="0" fontId="0" fillId="0" borderId="0" xfId="0" applyFill="1" applyBorder="1" applyAlignment="1">
      <alignment vertical="top"/>
    </xf>
    <xf numFmtId="0" fontId="8" fillId="4" borderId="0" xfId="0" applyFont="1" applyFill="1"/>
    <xf numFmtId="0" fontId="2" fillId="4" borderId="0" xfId="0" applyFont="1" applyFill="1" applyBorder="1" applyAlignment="1">
      <alignment vertical="top" wrapText="1"/>
    </xf>
    <xf numFmtId="49" fontId="0" fillId="4" borderId="0" xfId="0" applyNumberFormat="1" applyFill="1" applyBorder="1" applyAlignment="1">
      <alignment vertical="top" wrapText="1"/>
    </xf>
    <xf numFmtId="0" fontId="0" fillId="4" borderId="0" xfId="0" applyFill="1" applyBorder="1"/>
    <xf numFmtId="0" fontId="0" fillId="4" borderId="0" xfId="0" applyFill="1" applyBorder="1" applyAlignment="1">
      <alignment horizontal="left" vertical="top"/>
    </xf>
    <xf numFmtId="0" fontId="9" fillId="4" borderId="0" xfId="0" applyFont="1" applyFill="1" applyAlignment="1">
      <alignment wrapText="1"/>
    </xf>
    <xf numFmtId="0" fontId="10" fillId="4" borderId="0" xfId="0" applyFont="1" applyFill="1" applyBorder="1"/>
    <xf numFmtId="0" fontId="10" fillId="4" borderId="0" xfId="0" applyFont="1" applyFill="1" applyBorder="1" applyAlignment="1">
      <alignment vertical="top"/>
    </xf>
    <xf numFmtId="0" fontId="9" fillId="4" borderId="0" xfId="0" applyFont="1" applyFill="1"/>
    <xf numFmtId="49" fontId="11" fillId="4" borderId="0" xfId="0" applyNumberFormat="1" applyFont="1" applyFill="1" applyBorder="1" applyAlignment="1">
      <alignment vertical="top" wrapText="1"/>
    </xf>
    <xf numFmtId="0" fontId="8" fillId="4" borderId="0" xfId="0" applyFont="1" applyFill="1" applyBorder="1" applyAlignment="1">
      <alignment vertical="top"/>
    </xf>
    <xf numFmtId="0" fontId="8" fillId="4" borderId="0" xfId="0" applyFont="1" applyFill="1" applyBorder="1"/>
    <xf numFmtId="0" fontId="10" fillId="4" borderId="0" xfId="0" applyFont="1" applyFill="1" applyBorder="1" applyAlignment="1">
      <alignment horizontal="left" vertical="top"/>
    </xf>
    <xf numFmtId="0" fontId="11" fillId="4" borderId="0" xfId="0" applyFont="1" applyFill="1" applyBorder="1"/>
    <xf numFmtId="0" fontId="4" fillId="4" borderId="0" xfId="0" applyFont="1" applyFill="1" applyBorder="1" applyAlignment="1">
      <alignment vertical="top"/>
    </xf>
    <xf numFmtId="0" fontId="11" fillId="4" borderId="0" xfId="0" applyFont="1" applyFill="1" applyBorder="1" applyAlignment="1">
      <alignment horizontal="left"/>
    </xf>
    <xf numFmtId="49" fontId="4" fillId="4" borderId="0" xfId="0" applyNumberFormat="1" applyFont="1" applyFill="1" applyBorder="1" applyAlignment="1">
      <alignment vertical="top" wrapText="1"/>
    </xf>
    <xf numFmtId="0" fontId="4" fillId="4" borderId="0" xfId="0" applyFont="1" applyFill="1" applyBorder="1"/>
    <xf numFmtId="0" fontId="10" fillId="4" borderId="0" xfId="0" applyFont="1" applyFill="1"/>
    <xf numFmtId="0" fontId="1" fillId="4" borderId="0" xfId="0" applyFont="1" applyFill="1"/>
    <xf numFmtId="0" fontId="1" fillId="4" borderId="0" xfId="0" applyFont="1" applyFill="1" applyBorder="1"/>
    <xf numFmtId="0" fontId="1" fillId="4" borderId="0" xfId="0" applyFont="1" applyFill="1" applyBorder="1" applyAlignment="1">
      <alignment vertical="top"/>
    </xf>
    <xf numFmtId="0" fontId="1" fillId="4" borderId="0" xfId="0" applyFont="1" applyFill="1" applyBorder="1" applyAlignment="1">
      <alignment horizontal="left" vertical="top"/>
    </xf>
    <xf numFmtId="1" fontId="10" fillId="4" borderId="0" xfId="0" applyNumberFormat="1" applyFont="1" applyFill="1" applyBorder="1"/>
    <xf numFmtId="49" fontId="1" fillId="4" borderId="0" xfId="0" applyNumberFormat="1" applyFont="1" applyFill="1" applyBorder="1" applyAlignment="1">
      <alignment vertical="top" wrapText="1"/>
    </xf>
    <xf numFmtId="0" fontId="0" fillId="4" borderId="0" xfId="0" applyFill="1" applyBorder="1" applyAlignment="1">
      <alignment horizontal="center"/>
    </xf>
    <xf numFmtId="1" fontId="10" fillId="4" borderId="0" xfId="0" applyNumberFormat="1" applyFont="1" applyFill="1" applyBorder="1" applyAlignment="1"/>
    <xf numFmtId="1" fontId="10" fillId="4" borderId="0" xfId="0" applyNumberFormat="1" applyFont="1" applyFill="1" applyBorder="1" applyAlignment="1">
      <alignment horizontal="right"/>
    </xf>
    <xf numFmtId="49" fontId="10" fillId="4" borderId="0" xfId="0" applyNumberFormat="1" applyFont="1" applyFill="1" applyBorder="1" applyAlignment="1">
      <alignment horizontal="center" vertical="top" wrapText="1"/>
    </xf>
    <xf numFmtId="0" fontId="10" fillId="4" borderId="0" xfId="0" applyFont="1" applyFill="1" applyBorder="1" applyAlignment="1">
      <alignment horizontal="left"/>
    </xf>
    <xf numFmtId="49" fontId="0" fillId="4" borderId="0" xfId="0" applyNumberFormat="1" applyFill="1" applyBorder="1"/>
    <xf numFmtId="0" fontId="18" fillId="4" borderId="0" xfId="0" applyFont="1" applyFill="1" applyBorder="1" applyAlignment="1">
      <alignment horizontal="left" vertical="top" wrapText="1"/>
    </xf>
    <xf numFmtId="0" fontId="19" fillId="4" borderId="0" xfId="0" applyFont="1" applyFill="1" applyAlignment="1">
      <alignment wrapText="1"/>
    </xf>
    <xf numFmtId="0" fontId="28" fillId="4" borderId="0" xfId="4" applyFill="1" applyAlignment="1">
      <alignment vertical="center"/>
    </xf>
    <xf numFmtId="0" fontId="10" fillId="4" borderId="0" xfId="0" applyFont="1" applyFill="1" applyBorder="1" applyAlignment="1">
      <alignment vertical="top" wrapText="1"/>
    </xf>
    <xf numFmtId="0" fontId="0" fillId="4" borderId="0" xfId="0" applyFill="1" applyAlignment="1"/>
    <xf numFmtId="0" fontId="10" fillId="4" borderId="0" xfId="0" applyFont="1" applyFill="1" applyBorder="1" applyAlignment="1">
      <alignment horizontal="left" vertical="top" wrapText="1"/>
    </xf>
    <xf numFmtId="0" fontId="0" fillId="4" borderId="0" xfId="0" applyFill="1" applyAlignment="1">
      <alignment vertical="top" wrapText="1"/>
    </xf>
    <xf numFmtId="0" fontId="10" fillId="4" borderId="0" xfId="0" applyFont="1" applyFill="1" applyAlignment="1">
      <alignment vertical="top"/>
    </xf>
    <xf numFmtId="0" fontId="10" fillId="4" borderId="0" xfId="0" quotePrefix="1" applyFont="1" applyFill="1" applyAlignment="1">
      <alignment vertical="top" wrapText="1"/>
    </xf>
    <xf numFmtId="0" fontId="10" fillId="4" borderId="0" xfId="0" applyFont="1" applyFill="1" applyAlignment="1">
      <alignment vertical="top" wrapText="1"/>
    </xf>
    <xf numFmtId="49" fontId="10" fillId="4" borderId="0" xfId="0" applyNumberFormat="1" applyFont="1" applyFill="1" applyBorder="1" applyAlignment="1">
      <alignment vertical="top" wrapText="1"/>
    </xf>
    <xf numFmtId="0" fontId="0" fillId="4" borderId="0" xfId="0" applyFill="1" applyBorder="1" applyAlignment="1">
      <alignment vertical="top"/>
    </xf>
    <xf numFmtId="1" fontId="9" fillId="4" borderId="0" xfId="0" applyNumberFormat="1" applyFont="1" applyFill="1" applyAlignment="1">
      <alignment horizontal="left"/>
    </xf>
    <xf numFmtId="0" fontId="21" fillId="4" borderId="0" xfId="0" applyFont="1" applyFill="1" applyBorder="1"/>
    <xf numFmtId="49" fontId="10" fillId="4" borderId="0" xfId="0" applyNumberFormat="1" applyFont="1" applyFill="1" applyBorder="1" applyAlignment="1">
      <alignment vertical="top" wrapText="1"/>
    </xf>
    <xf numFmtId="0" fontId="0" fillId="4" borderId="0" xfId="0" applyFill="1" applyAlignment="1">
      <alignment wrapText="1"/>
    </xf>
    <xf numFmtId="166" fontId="29" fillId="3" borderId="0" xfId="0" applyNumberFormat="1" applyFont="1" applyFill="1" applyAlignment="1">
      <alignment horizontal="left"/>
    </xf>
    <xf numFmtId="3" fontId="30" fillId="2" borderId="0" xfId="0" applyNumberFormat="1" applyFont="1" applyFill="1" applyAlignment="1">
      <alignment horizontal="center"/>
    </xf>
    <xf numFmtId="0" fontId="8" fillId="0" borderId="0" xfId="0" applyFont="1" applyAlignment="1">
      <alignment horizontal="center"/>
    </xf>
    <xf numFmtId="0" fontId="6" fillId="0" borderId="0" xfId="0" applyFont="1" applyAlignment="1">
      <alignment horizontal="center"/>
    </xf>
    <xf numFmtId="0" fontId="0" fillId="0" borderId="0" xfId="0" applyAlignment="1">
      <alignment horizontal="center"/>
    </xf>
    <xf numFmtId="166" fontId="29" fillId="4" borderId="0" xfId="0" applyNumberFormat="1" applyFont="1" applyFill="1" applyAlignment="1">
      <alignment horizontal="left"/>
    </xf>
    <xf numFmtId="166" fontId="7" fillId="4" borderId="0" xfId="0" applyNumberFormat="1" applyFont="1" applyFill="1" applyAlignment="1">
      <alignment horizontal="left"/>
    </xf>
    <xf numFmtId="3" fontId="30" fillId="4" borderId="0" xfId="0" applyNumberFormat="1" applyFont="1" applyFill="1" applyAlignment="1">
      <alignment horizontal="center"/>
    </xf>
    <xf numFmtId="0" fontId="31" fillId="0" borderId="0" xfId="0" applyFont="1"/>
    <xf numFmtId="0" fontId="4" fillId="0" borderId="0" xfId="0" quotePrefix="1" applyFont="1"/>
    <xf numFmtId="0" fontId="8" fillId="0" borderId="0" xfId="0" applyFont="1"/>
    <xf numFmtId="0" fontId="0" fillId="0" borderId="0" xfId="0"/>
    <xf numFmtId="0" fontId="32" fillId="0" borderId="0" xfId="0" applyFont="1" applyAlignment="1">
      <alignment horizontal="left"/>
    </xf>
    <xf numFmtId="0" fontId="32" fillId="0" borderId="0" xfId="0" applyFont="1" applyAlignment="1">
      <alignment horizontal="center"/>
    </xf>
    <xf numFmtId="0" fontId="4" fillId="0" borderId="0" xfId="0" applyFont="1" applyAlignment="1">
      <alignment horizontal="center"/>
    </xf>
    <xf numFmtId="1" fontId="1" fillId="0" borderId="0" xfId="0" applyNumberFormat="1" applyFont="1" applyAlignment="1">
      <alignment horizontal="left" vertical="center"/>
    </xf>
    <xf numFmtId="0" fontId="4" fillId="0" borderId="0" xfId="0" applyFont="1" applyAlignment="1">
      <alignment horizontal="right"/>
    </xf>
    <xf numFmtId="0" fontId="12" fillId="4" borderId="0" xfId="0" applyFont="1" applyFill="1" applyBorder="1" applyAlignment="1">
      <alignment vertical="top"/>
    </xf>
    <xf numFmtId="1" fontId="8" fillId="0" borderId="0" xfId="0" applyNumberFormat="1" applyFont="1" applyAlignment="1">
      <alignment horizontal="center"/>
    </xf>
    <xf numFmtId="0" fontId="28" fillId="0" borderId="0" xfId="4" applyAlignment="1" applyProtection="1">
      <alignment horizontal="center"/>
    </xf>
    <xf numFmtId="0" fontId="11" fillId="4" borderId="0" xfId="0" applyFont="1" applyFill="1" applyAlignment="1">
      <alignment horizontal="left" vertical="top" wrapText="1"/>
    </xf>
    <xf numFmtId="14" fontId="10" fillId="4" borderId="0" xfId="0" applyNumberFormat="1" applyFont="1" applyFill="1" applyBorder="1" applyAlignment="1">
      <alignment horizontal="left" vertical="top" wrapText="1"/>
    </xf>
    <xf numFmtId="0" fontId="8" fillId="4" borderId="0" xfId="0" applyFont="1" applyFill="1" applyBorder="1" applyAlignment="1">
      <alignment horizontal="left" vertical="top"/>
    </xf>
    <xf numFmtId="0" fontId="0" fillId="4" borderId="0" xfId="0" applyFill="1" applyAlignment="1"/>
    <xf numFmtId="14" fontId="23" fillId="4" borderId="0" xfId="0" applyNumberFormat="1" applyFont="1" applyFill="1" applyBorder="1" applyAlignment="1">
      <alignment vertical="top" wrapText="1"/>
    </xf>
    <xf numFmtId="0" fontId="22" fillId="4" borderId="0" xfId="0" applyFont="1" applyFill="1" applyAlignment="1">
      <alignment vertical="top" wrapText="1"/>
    </xf>
    <xf numFmtId="0" fontId="22" fillId="4" borderId="0" xfId="0" applyFont="1" applyFill="1" applyAlignment="1">
      <alignment wrapText="1"/>
    </xf>
    <xf numFmtId="14" fontId="23" fillId="4" borderId="0" xfId="0" applyNumberFormat="1" applyFont="1" applyFill="1" applyBorder="1" applyAlignment="1">
      <alignment horizontal="left" vertical="top" wrapText="1"/>
    </xf>
    <xf numFmtId="0" fontId="11" fillId="4" borderId="0" xfId="0" applyFont="1" applyFill="1" applyBorder="1" applyAlignment="1">
      <alignment horizontal="left" vertical="top"/>
    </xf>
    <xf numFmtId="0" fontId="12" fillId="4" borderId="0" xfId="0" applyFont="1" applyFill="1" applyBorder="1" applyAlignment="1">
      <alignment horizontal="left" vertical="top"/>
    </xf>
    <xf numFmtId="0" fontId="10" fillId="4" borderId="0" xfId="0" quotePrefix="1" applyFont="1" applyFill="1" applyBorder="1" applyAlignment="1">
      <alignment vertical="top" wrapText="1"/>
    </xf>
    <xf numFmtId="0" fontId="10" fillId="4" borderId="0" xfId="0" applyFont="1" applyFill="1" applyAlignment="1">
      <alignment wrapText="1"/>
    </xf>
    <xf numFmtId="0" fontId="1" fillId="4" borderId="0" xfId="0" applyFont="1" applyFill="1" applyAlignment="1"/>
    <xf numFmtId="0" fontId="12" fillId="4" borderId="0" xfId="0" applyFont="1" applyFill="1" applyBorder="1" applyAlignment="1">
      <alignment horizontal="left" vertical="top" wrapText="1"/>
    </xf>
    <xf numFmtId="0" fontId="13" fillId="4" borderId="0" xfId="0" applyFont="1" applyFill="1" applyAlignment="1">
      <alignment wrapText="1"/>
    </xf>
    <xf numFmtId="0" fontId="10" fillId="4" borderId="0" xfId="0" applyFont="1" applyFill="1" applyBorder="1" applyAlignment="1">
      <alignment horizontal="left" vertical="top" wrapText="1"/>
    </xf>
    <xf numFmtId="0" fontId="1" fillId="4" borderId="0" xfId="0" applyFont="1" applyFill="1" applyAlignment="1">
      <alignment wrapText="1"/>
    </xf>
    <xf numFmtId="0" fontId="0" fillId="4" borderId="0" xfId="0" applyFill="1" applyAlignment="1">
      <alignment vertical="top" wrapText="1"/>
    </xf>
    <xf numFmtId="0" fontId="11" fillId="4" borderId="0" xfId="0" applyFont="1" applyFill="1" applyAlignment="1"/>
    <xf numFmtId="0" fontId="10" fillId="4" borderId="0" xfId="0" quotePrefix="1" applyFont="1" applyFill="1" applyAlignment="1">
      <alignment vertical="top" wrapText="1"/>
    </xf>
    <xf numFmtId="0" fontId="1" fillId="4" borderId="0" xfId="0" applyFont="1" applyFill="1" applyAlignment="1">
      <alignment vertical="top" wrapText="1"/>
    </xf>
    <xf numFmtId="0" fontId="10" fillId="4" borderId="0" xfId="0" applyFont="1" applyFill="1" applyAlignment="1">
      <alignment vertical="top" wrapText="1"/>
    </xf>
    <xf numFmtId="0" fontId="12" fillId="4" borderId="0" xfId="0" applyFont="1" applyFill="1" applyAlignment="1">
      <alignment vertical="top"/>
    </xf>
    <xf numFmtId="0" fontId="12" fillId="4" borderId="0" xfId="0" applyFont="1" applyFill="1" applyAlignment="1">
      <alignment vertical="top" wrapText="1"/>
    </xf>
    <xf numFmtId="0" fontId="10" fillId="4" borderId="0" xfId="0" applyFont="1" applyFill="1" applyAlignment="1">
      <alignment vertical="top"/>
    </xf>
    <xf numFmtId="0" fontId="0" fillId="4" borderId="0" xfId="0" applyFill="1" applyAlignment="1">
      <alignment vertical="top"/>
    </xf>
    <xf numFmtId="49" fontId="10" fillId="4" borderId="0" xfId="0" applyNumberFormat="1" applyFont="1" applyFill="1" applyBorder="1" applyAlignment="1">
      <alignment vertical="top" wrapText="1"/>
    </xf>
    <xf numFmtId="0" fontId="0" fillId="4" borderId="0" xfId="0" applyFill="1" applyAlignment="1">
      <alignment wrapText="1"/>
    </xf>
    <xf numFmtId="49" fontId="10" fillId="4" borderId="0" xfId="1" applyNumberFormat="1" applyFont="1" applyFill="1" applyBorder="1" applyAlignment="1">
      <alignment horizontal="left" vertical="top" wrapText="1"/>
    </xf>
    <xf numFmtId="0" fontId="0" fillId="4" borderId="0" xfId="0" applyFill="1" applyBorder="1" applyAlignment="1">
      <alignment vertical="top"/>
    </xf>
    <xf numFmtId="14" fontId="10" fillId="4" borderId="0" xfId="0" applyNumberFormat="1" applyFont="1" applyFill="1" applyBorder="1" applyAlignment="1">
      <alignment vertical="top" wrapText="1"/>
    </xf>
    <xf numFmtId="14" fontId="10" fillId="4" borderId="0" xfId="1" applyNumberFormat="1" applyFont="1" applyFill="1" applyBorder="1" applyAlignment="1">
      <alignment vertical="top" wrapText="1"/>
    </xf>
    <xf numFmtId="0" fontId="1" fillId="4" borderId="0" xfId="1" applyFont="1" applyFill="1" applyAlignment="1">
      <alignment vertical="top" wrapText="1"/>
    </xf>
    <xf numFmtId="0" fontId="1" fillId="4" borderId="0" xfId="1" applyFont="1" applyFill="1" applyAlignment="1"/>
    <xf numFmtId="0" fontId="0" fillId="0" borderId="0" xfId="0"/>
    <xf numFmtId="166" fontId="20" fillId="0" borderId="0" xfId="0" applyNumberFormat="1" applyFont="1"/>
    <xf numFmtId="166" fontId="20" fillId="0" borderId="0" xfId="0" applyNumberFormat="1" applyFont="1" applyAlignment="1"/>
    <xf numFmtId="166" fontId="20" fillId="0" borderId="0" xfId="0" applyNumberFormat="1" applyFont="1" applyAlignment="1">
      <alignment wrapText="1"/>
    </xf>
    <xf numFmtId="0" fontId="0" fillId="0" borderId="0" xfId="0" applyAlignment="1"/>
    <xf numFmtId="166" fontId="17" fillId="0" borderId="0" xfId="0" applyNumberFormat="1" applyFont="1" applyAlignment="1">
      <alignment wrapText="1"/>
    </xf>
  </cellXfs>
  <cellStyles count="6">
    <cellStyle name="Hyperlänk" xfId="4" builtinId="8"/>
    <cellStyle name="Hyperlänk 2" xfId="5" xr:uid="{D452ED34-4C82-4733-B548-AD3A46E7253D}"/>
    <cellStyle name="Normal" xfId="0" builtinId="0"/>
    <cellStyle name="Normal 3" xfId="1" xr:uid="{00000000-0005-0000-0000-000002000000}"/>
    <cellStyle name="Tusental (0)_DA" xfId="2" xr:uid="{00000000-0005-0000-0000-000003000000}"/>
    <cellStyle name="Valuta (0)_DA" xfId="3"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BK_1574!$C$3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BK_1574!$C$6:$C$101</c:f>
              <c:numCache>
                <c:formatCode>#.##0\.0</c:formatCode>
                <c:ptCount val="96"/>
                <c:pt idx="0">
                  <c:v>4304.3999999999996</c:v>
                </c:pt>
                <c:pt idx="1">
                  <c:v>4309.2</c:v>
                </c:pt>
                <c:pt idx="2">
                  <c:v>4314.8999999999996</c:v>
                </c:pt>
                <c:pt idx="3">
                  <c:v>4320.1000000000004</c:v>
                </c:pt>
                <c:pt idx="4">
                  <c:v>4332.8</c:v>
                </c:pt>
                <c:pt idx="5">
                  <c:v>4323.3999999999996</c:v>
                </c:pt>
                <c:pt idx="6">
                  <c:v>4319.7</c:v>
                </c:pt>
                <c:pt idx="7">
                  <c:v>4327.5</c:v>
                </c:pt>
                <c:pt idx="8">
                  <c:v>4325.3999999999996</c:v>
                </c:pt>
                <c:pt idx="9">
                  <c:v>4322.8999999999996</c:v>
                </c:pt>
                <c:pt idx="10">
                  <c:v>4309.8999999999996</c:v>
                </c:pt>
                <c:pt idx="11">
                  <c:v>4300.5</c:v>
                </c:pt>
                <c:pt idx="12">
                  <c:v>4299.2</c:v>
                </c:pt>
                <c:pt idx="13">
                  <c:v>4292.6000000000004</c:v>
                </c:pt>
                <c:pt idx="14">
                  <c:v>4301.3999999999996</c:v>
                </c:pt>
                <c:pt idx="15">
                  <c:v>4295.8999999999996</c:v>
                </c:pt>
                <c:pt idx="16">
                  <c:v>4295.8</c:v>
                </c:pt>
                <c:pt idx="17">
                  <c:v>4304.7</c:v>
                </c:pt>
                <c:pt idx="18">
                  <c:v>4308.5</c:v>
                </c:pt>
                <c:pt idx="19">
                  <c:v>4339.5</c:v>
                </c:pt>
                <c:pt idx="20">
                  <c:v>4349.8999999999996</c:v>
                </c:pt>
                <c:pt idx="21">
                  <c:v>4372.2</c:v>
                </c:pt>
                <c:pt idx="22">
                  <c:v>4422.2</c:v>
                </c:pt>
                <c:pt idx="23">
                  <c:v>4441.6000000000004</c:v>
                </c:pt>
                <c:pt idx="24">
                  <c:v>4475.2</c:v>
                </c:pt>
                <c:pt idx="25">
                  <c:v>4493.3</c:v>
                </c:pt>
                <c:pt idx="26">
                  <c:v>4526.3</c:v>
                </c:pt>
                <c:pt idx="27">
                  <c:v>4541</c:v>
                </c:pt>
                <c:pt idx="28">
                  <c:v>4565.2</c:v>
                </c:pt>
                <c:pt idx="29">
                  <c:v>4572.8999999999996</c:v>
                </c:pt>
                <c:pt idx="30">
                  <c:v>4562</c:v>
                </c:pt>
                <c:pt idx="31">
                  <c:v>4545.8999999999996</c:v>
                </c:pt>
                <c:pt idx="32">
                  <c:v>4507.3</c:v>
                </c:pt>
                <c:pt idx="33">
                  <c:v>4471.1000000000004</c:v>
                </c:pt>
                <c:pt idx="34">
                  <c:v>4432.8999999999996</c:v>
                </c:pt>
                <c:pt idx="35">
                  <c:v>4451.8</c:v>
                </c:pt>
                <c:pt idx="36">
                  <c:v>4450.6000000000004</c:v>
                </c:pt>
                <c:pt idx="37">
                  <c:v>4477.1000000000004</c:v>
                </c:pt>
                <c:pt idx="38">
                  <c:v>4502.8</c:v>
                </c:pt>
                <c:pt idx="39">
                  <c:v>4528.5</c:v>
                </c:pt>
                <c:pt idx="40">
                  <c:v>4571.7</c:v>
                </c:pt>
                <c:pt idx="41">
                  <c:v>4592.3</c:v>
                </c:pt>
                <c:pt idx="42">
                  <c:v>4597.5</c:v>
                </c:pt>
                <c:pt idx="43">
                  <c:v>4609.5</c:v>
                </c:pt>
                <c:pt idx="44">
                  <c:v>4612</c:v>
                </c:pt>
                <c:pt idx="45">
                  <c:v>4627.7</c:v>
                </c:pt>
                <c:pt idx="46">
                  <c:v>4625.3999999999996</c:v>
                </c:pt>
                <c:pt idx="47">
                  <c:v>4638.3</c:v>
                </c:pt>
                <c:pt idx="48">
                  <c:v>4648.6000000000004</c:v>
                </c:pt>
                <c:pt idx="49">
                  <c:v>4661.5</c:v>
                </c:pt>
                <c:pt idx="50">
                  <c:v>4677</c:v>
                </c:pt>
                <c:pt idx="51">
                  <c:v>4699.1000000000004</c:v>
                </c:pt>
                <c:pt idx="52">
                  <c:v>4699.2</c:v>
                </c:pt>
                <c:pt idx="53">
                  <c:v>4726.2</c:v>
                </c:pt>
                <c:pt idx="54">
                  <c:v>4770.6000000000004</c:v>
                </c:pt>
                <c:pt idx="55">
                  <c:v>4764.7</c:v>
                </c:pt>
                <c:pt idx="56">
                  <c:v>4779.1000000000004</c:v>
                </c:pt>
                <c:pt idx="57">
                  <c:v>4781.8</c:v>
                </c:pt>
                <c:pt idx="58">
                  <c:v>4816.6000000000004</c:v>
                </c:pt>
                <c:pt idx="59">
                  <c:v>4834.3</c:v>
                </c:pt>
                <c:pt idx="60">
                  <c:v>4843.7</c:v>
                </c:pt>
                <c:pt idx="61">
                  <c:v>4877.2</c:v>
                </c:pt>
                <c:pt idx="62">
                  <c:v>4866.8</c:v>
                </c:pt>
                <c:pt idx="63">
                  <c:v>4909.8</c:v>
                </c:pt>
                <c:pt idx="64">
                  <c:v>4953</c:v>
                </c:pt>
                <c:pt idx="65">
                  <c:v>4975.1000000000004</c:v>
                </c:pt>
                <c:pt idx="66">
                  <c:v>4998.3</c:v>
                </c:pt>
                <c:pt idx="67">
                  <c:v>5010.2</c:v>
                </c:pt>
                <c:pt idx="68">
                  <c:v>5045</c:v>
                </c:pt>
                <c:pt idx="69">
                  <c:v>5058.2</c:v>
                </c:pt>
                <c:pt idx="70">
                  <c:v>5058</c:v>
                </c:pt>
                <c:pt idx="71">
                  <c:v>5069.6000000000004</c:v>
                </c:pt>
                <c:pt idx="72">
                  <c:v>5083.8</c:v>
                </c:pt>
                <c:pt idx="73">
                  <c:v>5084</c:v>
                </c:pt>
                <c:pt idx="74">
                  <c:v>5091.3</c:v>
                </c:pt>
                <c:pt idx="75">
                  <c:v>5107.2</c:v>
                </c:pt>
                <c:pt idx="76">
                  <c:v>5084.8</c:v>
                </c:pt>
                <c:pt idx="77">
                  <c:v>4964.3999999999996</c:v>
                </c:pt>
                <c:pt idx="78">
                  <c:v>4976.8</c:v>
                </c:pt>
                <c:pt idx="79">
                  <c:v>5016.6000000000004</c:v>
                </c:pt>
                <c:pt idx="80">
                  <c:v>4986.1000000000004</c:v>
                </c:pt>
                <c:pt idx="81">
                  <c:v>5031.8999999999996</c:v>
                </c:pt>
                <c:pt idx="82">
                  <c:v>5059</c:v>
                </c:pt>
                <c:pt idx="83">
                  <c:v>5100.3</c:v>
                </c:pt>
                <c:pt idx="84">
                  <c:v>5154.3999999999996</c:v>
                </c:pt>
                <c:pt idx="85">
                  <c:v>5199</c:v>
                </c:pt>
                <c:pt idx="86">
                  <c:v>5218.3</c:v>
                </c:pt>
                <c:pt idx="87">
                  <c:v>5227.5</c:v>
                </c:pt>
                <c:pt idx="88">
                  <c:v>5273.7</c:v>
                </c:pt>
                <c:pt idx="89">
                  <c:v>5275.7</c:v>
                </c:pt>
                <c:pt idx="90">
                  <c:v>5273.9</c:v>
                </c:pt>
                <c:pt idx="91">
                  <c:v>5259.5</c:v>
                </c:pt>
                <c:pt idx="92">
                  <c:v>5248.1</c:v>
                </c:pt>
                <c:pt idx="93">
                  <c:v>5253.5</c:v>
                </c:pt>
                <c:pt idx="94">
                  <c:v>5234.1000000000004</c:v>
                </c:pt>
                <c:pt idx="95">
                  <c:v>5230</c:v>
                </c:pt>
              </c:numCache>
            </c:numRef>
          </c:val>
          <c:smooth val="0"/>
          <c:extLst>
            <c:ext xmlns:c16="http://schemas.microsoft.com/office/drawing/2014/chart" uri="{C3380CC4-5D6E-409C-BE32-E72D297353CC}">
              <c16:uniqueId val="{00000000-522E-4897-8AC2-304F6D837B59}"/>
            </c:ext>
          </c:extLst>
        </c:ser>
        <c:ser>
          <c:idx val="1"/>
          <c:order val="1"/>
          <c:tx>
            <c:strRef>
              <c:f>BK_1574!$F$3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BK_1574!$F$6:$F$101</c:f>
              <c:numCache>
                <c:formatCode>#,##0.00</c:formatCode>
                <c:ptCount val="96"/>
                <c:pt idx="0">
                  <c:v>4306.72</c:v>
                </c:pt>
                <c:pt idx="1">
                  <c:v>4309.79</c:v>
                </c:pt>
                <c:pt idx="2">
                  <c:v>4314.76</c:v>
                </c:pt>
                <c:pt idx="3">
                  <c:v>4320.74</c:v>
                </c:pt>
                <c:pt idx="4">
                  <c:v>4323.95</c:v>
                </c:pt>
                <c:pt idx="5">
                  <c:v>4324</c:v>
                </c:pt>
                <c:pt idx="6">
                  <c:v>4324.2</c:v>
                </c:pt>
                <c:pt idx="7">
                  <c:v>4326.28</c:v>
                </c:pt>
                <c:pt idx="8">
                  <c:v>4325.6099999999997</c:v>
                </c:pt>
                <c:pt idx="9">
                  <c:v>4319.45</c:v>
                </c:pt>
                <c:pt idx="10">
                  <c:v>4310.24</c:v>
                </c:pt>
                <c:pt idx="11">
                  <c:v>4304.05</c:v>
                </c:pt>
                <c:pt idx="12">
                  <c:v>4304.04</c:v>
                </c:pt>
                <c:pt idx="13">
                  <c:v>4304.41</c:v>
                </c:pt>
                <c:pt idx="14">
                  <c:v>4299.3</c:v>
                </c:pt>
                <c:pt idx="15">
                  <c:v>4293.75</c:v>
                </c:pt>
                <c:pt idx="16">
                  <c:v>4293.3500000000004</c:v>
                </c:pt>
                <c:pt idx="17">
                  <c:v>4300.7700000000004</c:v>
                </c:pt>
                <c:pt idx="18">
                  <c:v>4314.59</c:v>
                </c:pt>
                <c:pt idx="19">
                  <c:v>4330.75</c:v>
                </c:pt>
                <c:pt idx="20">
                  <c:v>4352.04</c:v>
                </c:pt>
                <c:pt idx="21">
                  <c:v>4380.5600000000004</c:v>
                </c:pt>
                <c:pt idx="22">
                  <c:v>4415.62</c:v>
                </c:pt>
                <c:pt idx="23">
                  <c:v>4449.2299999999996</c:v>
                </c:pt>
                <c:pt idx="24">
                  <c:v>4475.54</c:v>
                </c:pt>
                <c:pt idx="25">
                  <c:v>4499</c:v>
                </c:pt>
                <c:pt idx="26">
                  <c:v>4521.95</c:v>
                </c:pt>
                <c:pt idx="27">
                  <c:v>4545.01</c:v>
                </c:pt>
                <c:pt idx="28">
                  <c:v>4564.51</c:v>
                </c:pt>
                <c:pt idx="29">
                  <c:v>4573.63</c:v>
                </c:pt>
                <c:pt idx="30">
                  <c:v>4565.6899999999996</c:v>
                </c:pt>
                <c:pt idx="31">
                  <c:v>4540.16</c:v>
                </c:pt>
                <c:pt idx="32">
                  <c:v>4507.53</c:v>
                </c:pt>
                <c:pt idx="33">
                  <c:v>4476.08</c:v>
                </c:pt>
                <c:pt idx="34">
                  <c:v>4456.2700000000004</c:v>
                </c:pt>
                <c:pt idx="35">
                  <c:v>4449.3999999999996</c:v>
                </c:pt>
                <c:pt idx="36">
                  <c:v>4455.67</c:v>
                </c:pt>
                <c:pt idx="37">
                  <c:v>4474.1400000000003</c:v>
                </c:pt>
                <c:pt idx="38">
                  <c:v>4502.6400000000003</c:v>
                </c:pt>
                <c:pt idx="39">
                  <c:v>4536.63</c:v>
                </c:pt>
                <c:pt idx="40">
                  <c:v>4567.41</c:v>
                </c:pt>
                <c:pt idx="41">
                  <c:v>4588.37</c:v>
                </c:pt>
                <c:pt idx="42">
                  <c:v>4600.3999999999996</c:v>
                </c:pt>
                <c:pt idx="43">
                  <c:v>4610.24</c:v>
                </c:pt>
                <c:pt idx="44">
                  <c:v>4619.08</c:v>
                </c:pt>
                <c:pt idx="45">
                  <c:v>4624.38</c:v>
                </c:pt>
                <c:pt idx="46">
                  <c:v>4628.82</c:v>
                </c:pt>
                <c:pt idx="47">
                  <c:v>4636.3500000000004</c:v>
                </c:pt>
                <c:pt idx="48">
                  <c:v>4648.6000000000004</c:v>
                </c:pt>
                <c:pt idx="49">
                  <c:v>4664.43</c:v>
                </c:pt>
                <c:pt idx="50">
                  <c:v>4678.6499999999996</c:v>
                </c:pt>
                <c:pt idx="51">
                  <c:v>4690.3599999999997</c:v>
                </c:pt>
                <c:pt idx="52">
                  <c:v>4706.67</c:v>
                </c:pt>
                <c:pt idx="53">
                  <c:v>4730.92</c:v>
                </c:pt>
                <c:pt idx="54">
                  <c:v>4755.54</c:v>
                </c:pt>
                <c:pt idx="55">
                  <c:v>4770.1899999999996</c:v>
                </c:pt>
                <c:pt idx="56">
                  <c:v>4778.76</c:v>
                </c:pt>
                <c:pt idx="57">
                  <c:v>4792.6499999999996</c:v>
                </c:pt>
                <c:pt idx="58">
                  <c:v>4812.6099999999997</c:v>
                </c:pt>
                <c:pt idx="59">
                  <c:v>4833.09</c:v>
                </c:pt>
                <c:pt idx="60">
                  <c:v>4849.7299999999996</c:v>
                </c:pt>
                <c:pt idx="61">
                  <c:v>4862.43</c:v>
                </c:pt>
                <c:pt idx="62">
                  <c:v>4881.29</c:v>
                </c:pt>
                <c:pt idx="63">
                  <c:v>4910.58</c:v>
                </c:pt>
                <c:pt idx="64">
                  <c:v>4945.13</c:v>
                </c:pt>
                <c:pt idx="65">
                  <c:v>4974.57</c:v>
                </c:pt>
                <c:pt idx="66">
                  <c:v>4996.8900000000003</c:v>
                </c:pt>
                <c:pt idx="67">
                  <c:v>5019.38</c:v>
                </c:pt>
                <c:pt idx="68">
                  <c:v>5041.22</c:v>
                </c:pt>
                <c:pt idx="69">
                  <c:v>5055.38</c:v>
                </c:pt>
                <c:pt idx="70">
                  <c:v>5062.82</c:v>
                </c:pt>
                <c:pt idx="71">
                  <c:v>5068.99</c:v>
                </c:pt>
                <c:pt idx="72">
                  <c:v>5076.1499999999996</c:v>
                </c:pt>
                <c:pt idx="73">
                  <c:v>5083.67</c:v>
                </c:pt>
                <c:pt idx="74">
                  <c:v>5092.54</c:v>
                </c:pt>
                <c:pt idx="75">
                  <c:v>5100.79</c:v>
                </c:pt>
                <c:pt idx="76">
                  <c:v>5076.32</c:v>
                </c:pt>
                <c:pt idx="77">
                  <c:v>4984.17</c:v>
                </c:pt>
                <c:pt idx="78">
                  <c:v>4971.84</c:v>
                </c:pt>
                <c:pt idx="79">
                  <c:v>4997.53</c:v>
                </c:pt>
                <c:pt idx="80">
                  <c:v>5012.87</c:v>
                </c:pt>
                <c:pt idx="81">
                  <c:v>5027.7700000000004</c:v>
                </c:pt>
                <c:pt idx="82">
                  <c:v>5058.84</c:v>
                </c:pt>
                <c:pt idx="83">
                  <c:v>5103.6400000000003</c:v>
                </c:pt>
                <c:pt idx="84">
                  <c:v>5152.84</c:v>
                </c:pt>
                <c:pt idx="85">
                  <c:v>5193.45</c:v>
                </c:pt>
                <c:pt idx="86">
                  <c:v>5219.46</c:v>
                </c:pt>
                <c:pt idx="87">
                  <c:v>5241.34</c:v>
                </c:pt>
                <c:pt idx="88">
                  <c:v>5263.44</c:v>
                </c:pt>
                <c:pt idx="89">
                  <c:v>5276.66</c:v>
                </c:pt>
                <c:pt idx="90">
                  <c:v>5273.46</c:v>
                </c:pt>
                <c:pt idx="91">
                  <c:v>5260.41</c:v>
                </c:pt>
                <c:pt idx="92">
                  <c:v>5250.06</c:v>
                </c:pt>
                <c:pt idx="93">
                  <c:v>5242.67</c:v>
                </c:pt>
                <c:pt idx="94">
                  <c:v>5235.82</c:v>
                </c:pt>
                <c:pt idx="95">
                  <c:v>5232.7</c:v>
                </c:pt>
              </c:numCache>
            </c:numRef>
          </c:val>
          <c:smooth val="0"/>
          <c:extLst>
            <c:ext xmlns:c16="http://schemas.microsoft.com/office/drawing/2014/chart" uri="{C3380CC4-5D6E-409C-BE32-E72D297353CC}">
              <c16:uniqueId val="{00000001-522E-4897-8AC2-304F6D837B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M_1574!$AG$3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M_1574!$AG$6:$AG$101</c:f>
              <c:numCache>
                <c:formatCode>#.##0\.0</c:formatCode>
                <c:ptCount val="96"/>
                <c:pt idx="0">
                  <c:v>69.8</c:v>
                </c:pt>
                <c:pt idx="1">
                  <c:v>69.5</c:v>
                </c:pt>
                <c:pt idx="2">
                  <c:v>69.5</c:v>
                </c:pt>
                <c:pt idx="3">
                  <c:v>69.5</c:v>
                </c:pt>
                <c:pt idx="4">
                  <c:v>69.599999999999994</c:v>
                </c:pt>
                <c:pt idx="5">
                  <c:v>69.400000000000006</c:v>
                </c:pt>
                <c:pt idx="6">
                  <c:v>69.099999999999994</c:v>
                </c:pt>
                <c:pt idx="7">
                  <c:v>69.099999999999994</c:v>
                </c:pt>
                <c:pt idx="8">
                  <c:v>68.8</c:v>
                </c:pt>
                <c:pt idx="9">
                  <c:v>68.599999999999994</c:v>
                </c:pt>
                <c:pt idx="10">
                  <c:v>68.599999999999994</c:v>
                </c:pt>
                <c:pt idx="11">
                  <c:v>68.2</c:v>
                </c:pt>
                <c:pt idx="12">
                  <c:v>68.099999999999994</c:v>
                </c:pt>
                <c:pt idx="13">
                  <c:v>67.900000000000006</c:v>
                </c:pt>
                <c:pt idx="14">
                  <c:v>67.7</c:v>
                </c:pt>
                <c:pt idx="15">
                  <c:v>67.599999999999994</c:v>
                </c:pt>
                <c:pt idx="16">
                  <c:v>67.599999999999994</c:v>
                </c:pt>
                <c:pt idx="17">
                  <c:v>67.900000000000006</c:v>
                </c:pt>
                <c:pt idx="18">
                  <c:v>67.900000000000006</c:v>
                </c:pt>
                <c:pt idx="19">
                  <c:v>68</c:v>
                </c:pt>
                <c:pt idx="20">
                  <c:v>68.099999999999994</c:v>
                </c:pt>
                <c:pt idx="21">
                  <c:v>68.3</c:v>
                </c:pt>
                <c:pt idx="22">
                  <c:v>68.7</c:v>
                </c:pt>
                <c:pt idx="23">
                  <c:v>69.099999999999994</c:v>
                </c:pt>
                <c:pt idx="24">
                  <c:v>69.400000000000006</c:v>
                </c:pt>
                <c:pt idx="25">
                  <c:v>69.3</c:v>
                </c:pt>
                <c:pt idx="26">
                  <c:v>69.599999999999994</c:v>
                </c:pt>
                <c:pt idx="27">
                  <c:v>69.599999999999994</c:v>
                </c:pt>
                <c:pt idx="28">
                  <c:v>69.900000000000006</c:v>
                </c:pt>
                <c:pt idx="29">
                  <c:v>69.8</c:v>
                </c:pt>
                <c:pt idx="30">
                  <c:v>69.5</c:v>
                </c:pt>
                <c:pt idx="31">
                  <c:v>69</c:v>
                </c:pt>
                <c:pt idx="32">
                  <c:v>67.900000000000006</c:v>
                </c:pt>
                <c:pt idx="33">
                  <c:v>67</c:v>
                </c:pt>
                <c:pt idx="34">
                  <c:v>66.5</c:v>
                </c:pt>
                <c:pt idx="35">
                  <c:v>66.7</c:v>
                </c:pt>
                <c:pt idx="36">
                  <c:v>66.8</c:v>
                </c:pt>
                <c:pt idx="37">
                  <c:v>67.2</c:v>
                </c:pt>
                <c:pt idx="38">
                  <c:v>67.5</c:v>
                </c:pt>
                <c:pt idx="39">
                  <c:v>67.7</c:v>
                </c:pt>
                <c:pt idx="40">
                  <c:v>68.099999999999994</c:v>
                </c:pt>
                <c:pt idx="41">
                  <c:v>68.2</c:v>
                </c:pt>
                <c:pt idx="42">
                  <c:v>68</c:v>
                </c:pt>
                <c:pt idx="43">
                  <c:v>67.8</c:v>
                </c:pt>
                <c:pt idx="44">
                  <c:v>67.599999999999994</c:v>
                </c:pt>
                <c:pt idx="45">
                  <c:v>67.8</c:v>
                </c:pt>
                <c:pt idx="46">
                  <c:v>67.7</c:v>
                </c:pt>
                <c:pt idx="47">
                  <c:v>67.8</c:v>
                </c:pt>
                <c:pt idx="48">
                  <c:v>68</c:v>
                </c:pt>
                <c:pt idx="49">
                  <c:v>67.8</c:v>
                </c:pt>
                <c:pt idx="50">
                  <c:v>68.2</c:v>
                </c:pt>
                <c:pt idx="51">
                  <c:v>68.099999999999994</c:v>
                </c:pt>
                <c:pt idx="52">
                  <c:v>68.099999999999994</c:v>
                </c:pt>
                <c:pt idx="53">
                  <c:v>68.3</c:v>
                </c:pt>
                <c:pt idx="54">
                  <c:v>68.7</c:v>
                </c:pt>
                <c:pt idx="55">
                  <c:v>68.8</c:v>
                </c:pt>
                <c:pt idx="56">
                  <c:v>68.7</c:v>
                </c:pt>
                <c:pt idx="57">
                  <c:v>68.599999999999994</c:v>
                </c:pt>
                <c:pt idx="58">
                  <c:v>68.7</c:v>
                </c:pt>
                <c:pt idx="59">
                  <c:v>68.900000000000006</c:v>
                </c:pt>
                <c:pt idx="60">
                  <c:v>68.599999999999994</c:v>
                </c:pt>
                <c:pt idx="61">
                  <c:v>69</c:v>
                </c:pt>
                <c:pt idx="62">
                  <c:v>68.7</c:v>
                </c:pt>
                <c:pt idx="63">
                  <c:v>69.099999999999994</c:v>
                </c:pt>
                <c:pt idx="64">
                  <c:v>69.3</c:v>
                </c:pt>
                <c:pt idx="65">
                  <c:v>69.8</c:v>
                </c:pt>
                <c:pt idx="66">
                  <c:v>70</c:v>
                </c:pt>
                <c:pt idx="67">
                  <c:v>70</c:v>
                </c:pt>
                <c:pt idx="68">
                  <c:v>70.400000000000006</c:v>
                </c:pt>
                <c:pt idx="69">
                  <c:v>70.2</c:v>
                </c:pt>
                <c:pt idx="70">
                  <c:v>70.2</c:v>
                </c:pt>
                <c:pt idx="71">
                  <c:v>70.2</c:v>
                </c:pt>
                <c:pt idx="72">
                  <c:v>70.400000000000006</c:v>
                </c:pt>
                <c:pt idx="73">
                  <c:v>70.400000000000006</c:v>
                </c:pt>
                <c:pt idx="74">
                  <c:v>70.599999999999994</c:v>
                </c:pt>
                <c:pt idx="75">
                  <c:v>70.400000000000006</c:v>
                </c:pt>
                <c:pt idx="76">
                  <c:v>70.5</c:v>
                </c:pt>
                <c:pt idx="77">
                  <c:v>69.099999999999994</c:v>
                </c:pt>
                <c:pt idx="78">
                  <c:v>68.8</c:v>
                </c:pt>
                <c:pt idx="79">
                  <c:v>69.599999999999994</c:v>
                </c:pt>
                <c:pt idx="80">
                  <c:v>69.3</c:v>
                </c:pt>
                <c:pt idx="81">
                  <c:v>69.7</c:v>
                </c:pt>
                <c:pt idx="82">
                  <c:v>70</c:v>
                </c:pt>
                <c:pt idx="83">
                  <c:v>70.599999999999994</c:v>
                </c:pt>
                <c:pt idx="84">
                  <c:v>71.3</c:v>
                </c:pt>
                <c:pt idx="85">
                  <c:v>71.599999999999994</c:v>
                </c:pt>
                <c:pt idx="86">
                  <c:v>71.8</c:v>
                </c:pt>
                <c:pt idx="87">
                  <c:v>71.8</c:v>
                </c:pt>
                <c:pt idx="88">
                  <c:v>71.8</c:v>
                </c:pt>
                <c:pt idx="89">
                  <c:v>71.8</c:v>
                </c:pt>
                <c:pt idx="90">
                  <c:v>72</c:v>
                </c:pt>
                <c:pt idx="91">
                  <c:v>71.5</c:v>
                </c:pt>
                <c:pt idx="92">
                  <c:v>71.2</c:v>
                </c:pt>
                <c:pt idx="93">
                  <c:v>71.3</c:v>
                </c:pt>
                <c:pt idx="94">
                  <c:v>70.8</c:v>
                </c:pt>
                <c:pt idx="95">
                  <c:v>70.8</c:v>
                </c:pt>
              </c:numCache>
            </c:numRef>
          </c:val>
          <c:smooth val="0"/>
          <c:extLst>
            <c:ext xmlns:c16="http://schemas.microsoft.com/office/drawing/2014/chart" uri="{C3380CC4-5D6E-409C-BE32-E72D297353CC}">
              <c16:uniqueId val="{00000000-E6D6-41A5-A767-1A0CD0DFAFE6}"/>
            </c:ext>
          </c:extLst>
        </c:ser>
        <c:ser>
          <c:idx val="1"/>
          <c:order val="1"/>
          <c:tx>
            <c:strRef>
              <c:f>M_1574!$AJ$3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M_1574!$AJ$6:$AJ$101</c:f>
              <c:numCache>
                <c:formatCode>#,##0.00</c:formatCode>
                <c:ptCount val="96"/>
                <c:pt idx="0">
                  <c:v>69.760000000000005</c:v>
                </c:pt>
                <c:pt idx="1">
                  <c:v>69.61</c:v>
                </c:pt>
                <c:pt idx="2">
                  <c:v>69.510000000000005</c:v>
                </c:pt>
                <c:pt idx="3">
                  <c:v>69.5</c:v>
                </c:pt>
                <c:pt idx="4">
                  <c:v>69.48</c:v>
                </c:pt>
                <c:pt idx="5">
                  <c:v>69.349999999999994</c:v>
                </c:pt>
                <c:pt idx="6">
                  <c:v>69.17</c:v>
                </c:pt>
                <c:pt idx="7">
                  <c:v>68.989999999999995</c:v>
                </c:pt>
                <c:pt idx="8">
                  <c:v>68.8</c:v>
                </c:pt>
                <c:pt idx="9">
                  <c:v>68.63</c:v>
                </c:pt>
                <c:pt idx="10">
                  <c:v>68.45</c:v>
                </c:pt>
                <c:pt idx="11">
                  <c:v>68.290000000000006</c:v>
                </c:pt>
                <c:pt idx="12">
                  <c:v>68.150000000000006</c:v>
                </c:pt>
                <c:pt idx="13">
                  <c:v>67.98</c:v>
                </c:pt>
                <c:pt idx="14">
                  <c:v>67.73</c:v>
                </c:pt>
                <c:pt idx="15">
                  <c:v>67.569999999999993</c:v>
                </c:pt>
                <c:pt idx="16">
                  <c:v>67.62</c:v>
                </c:pt>
                <c:pt idx="17">
                  <c:v>67.790000000000006</c:v>
                </c:pt>
                <c:pt idx="18">
                  <c:v>67.92</c:v>
                </c:pt>
                <c:pt idx="19">
                  <c:v>67.98</c:v>
                </c:pt>
                <c:pt idx="20">
                  <c:v>68.08</c:v>
                </c:pt>
                <c:pt idx="21">
                  <c:v>68.33</c:v>
                </c:pt>
                <c:pt idx="22">
                  <c:v>68.73</c:v>
                </c:pt>
                <c:pt idx="23">
                  <c:v>69.12</c:v>
                </c:pt>
                <c:pt idx="24">
                  <c:v>69.34</c:v>
                </c:pt>
                <c:pt idx="25">
                  <c:v>69.430000000000007</c:v>
                </c:pt>
                <c:pt idx="26">
                  <c:v>69.52</c:v>
                </c:pt>
                <c:pt idx="27">
                  <c:v>69.680000000000007</c:v>
                </c:pt>
                <c:pt idx="28">
                  <c:v>69.83</c:v>
                </c:pt>
                <c:pt idx="29">
                  <c:v>69.849999999999994</c:v>
                </c:pt>
                <c:pt idx="30">
                  <c:v>69.540000000000006</c:v>
                </c:pt>
                <c:pt idx="31">
                  <c:v>68.83</c:v>
                </c:pt>
                <c:pt idx="32">
                  <c:v>67.97</c:v>
                </c:pt>
                <c:pt idx="33">
                  <c:v>67.19</c:v>
                </c:pt>
                <c:pt idx="34">
                  <c:v>66.77</c:v>
                </c:pt>
                <c:pt idx="35">
                  <c:v>66.680000000000007</c:v>
                </c:pt>
                <c:pt idx="36">
                  <c:v>66.849999999999994</c:v>
                </c:pt>
                <c:pt idx="37">
                  <c:v>67.150000000000006</c:v>
                </c:pt>
                <c:pt idx="38">
                  <c:v>67.48</c:v>
                </c:pt>
                <c:pt idx="39">
                  <c:v>67.81</c:v>
                </c:pt>
                <c:pt idx="40">
                  <c:v>68.05</c:v>
                </c:pt>
                <c:pt idx="41">
                  <c:v>68.11</c:v>
                </c:pt>
                <c:pt idx="42">
                  <c:v>68.010000000000005</c:v>
                </c:pt>
                <c:pt idx="43">
                  <c:v>67.88</c:v>
                </c:pt>
                <c:pt idx="44">
                  <c:v>67.790000000000006</c:v>
                </c:pt>
                <c:pt idx="45">
                  <c:v>67.72</c:v>
                </c:pt>
                <c:pt idx="46">
                  <c:v>67.709999999999994</c:v>
                </c:pt>
                <c:pt idx="47">
                  <c:v>67.760000000000005</c:v>
                </c:pt>
                <c:pt idx="48">
                  <c:v>67.87</c:v>
                </c:pt>
                <c:pt idx="49">
                  <c:v>68</c:v>
                </c:pt>
                <c:pt idx="50">
                  <c:v>68.069999999999993</c:v>
                </c:pt>
                <c:pt idx="51">
                  <c:v>68.08</c:v>
                </c:pt>
                <c:pt idx="52">
                  <c:v>68.16</c:v>
                </c:pt>
                <c:pt idx="53">
                  <c:v>68.39</c:v>
                </c:pt>
                <c:pt idx="54">
                  <c:v>68.66</c:v>
                </c:pt>
                <c:pt idx="55">
                  <c:v>68.77</c:v>
                </c:pt>
                <c:pt idx="56">
                  <c:v>68.739999999999995</c:v>
                </c:pt>
                <c:pt idx="57">
                  <c:v>68.7</c:v>
                </c:pt>
                <c:pt idx="58">
                  <c:v>68.72</c:v>
                </c:pt>
                <c:pt idx="59">
                  <c:v>68.77</c:v>
                </c:pt>
                <c:pt idx="60">
                  <c:v>68.78</c:v>
                </c:pt>
                <c:pt idx="61">
                  <c:v>68.790000000000006</c:v>
                </c:pt>
                <c:pt idx="62">
                  <c:v>68.88</c:v>
                </c:pt>
                <c:pt idx="63">
                  <c:v>69.08</c:v>
                </c:pt>
                <c:pt idx="64">
                  <c:v>69.37</c:v>
                </c:pt>
                <c:pt idx="65">
                  <c:v>69.680000000000007</c:v>
                </c:pt>
                <c:pt idx="66">
                  <c:v>69.94</c:v>
                </c:pt>
                <c:pt idx="67">
                  <c:v>70.12</c:v>
                </c:pt>
                <c:pt idx="68">
                  <c:v>70.239999999999995</c:v>
                </c:pt>
                <c:pt idx="69">
                  <c:v>70.27</c:v>
                </c:pt>
                <c:pt idx="70">
                  <c:v>70.260000000000005</c:v>
                </c:pt>
                <c:pt idx="71">
                  <c:v>70.28</c:v>
                </c:pt>
                <c:pt idx="72">
                  <c:v>70.349999999999994</c:v>
                </c:pt>
                <c:pt idx="73">
                  <c:v>70.41</c:v>
                </c:pt>
                <c:pt idx="74">
                  <c:v>70.45</c:v>
                </c:pt>
                <c:pt idx="75">
                  <c:v>70.52</c:v>
                </c:pt>
                <c:pt idx="76">
                  <c:v>70.34</c:v>
                </c:pt>
                <c:pt idx="77">
                  <c:v>69.19</c:v>
                </c:pt>
                <c:pt idx="78">
                  <c:v>68.94</c:v>
                </c:pt>
                <c:pt idx="79">
                  <c:v>69.22</c:v>
                </c:pt>
                <c:pt idx="80">
                  <c:v>69.459999999999994</c:v>
                </c:pt>
                <c:pt idx="81">
                  <c:v>69.67</c:v>
                </c:pt>
                <c:pt idx="82">
                  <c:v>70.06</c:v>
                </c:pt>
                <c:pt idx="83">
                  <c:v>70.62</c:v>
                </c:pt>
                <c:pt idx="84">
                  <c:v>71.2</c:v>
                </c:pt>
                <c:pt idx="85">
                  <c:v>71.62</c:v>
                </c:pt>
                <c:pt idx="86">
                  <c:v>71.8</c:v>
                </c:pt>
                <c:pt idx="87">
                  <c:v>71.84</c:v>
                </c:pt>
                <c:pt idx="88">
                  <c:v>71.87</c:v>
                </c:pt>
                <c:pt idx="89">
                  <c:v>71.89</c:v>
                </c:pt>
                <c:pt idx="90">
                  <c:v>71.790000000000006</c:v>
                </c:pt>
                <c:pt idx="91">
                  <c:v>71.52</c:v>
                </c:pt>
                <c:pt idx="92">
                  <c:v>71.239999999999995</c:v>
                </c:pt>
                <c:pt idx="93">
                  <c:v>71.03</c:v>
                </c:pt>
                <c:pt idx="94">
                  <c:v>70.900000000000006</c:v>
                </c:pt>
                <c:pt idx="95">
                  <c:v>70.819999999999993</c:v>
                </c:pt>
              </c:numCache>
            </c:numRef>
          </c:val>
          <c:smooth val="0"/>
          <c:extLst>
            <c:ext xmlns:c16="http://schemas.microsoft.com/office/drawing/2014/chart" uri="{C3380CC4-5D6E-409C-BE32-E72D297353CC}">
              <c16:uniqueId val="{00000001-E6D6-41A5-A767-1A0CD0DFAFE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M_1519!$AG$3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M_1519!$AG$6:$AG$101</c:f>
              <c:numCache>
                <c:formatCode>#.##0\.0</c:formatCode>
                <c:ptCount val="96"/>
                <c:pt idx="0">
                  <c:v>26.3</c:v>
                </c:pt>
                <c:pt idx="1">
                  <c:v>24.3</c:v>
                </c:pt>
                <c:pt idx="2">
                  <c:v>24.2</c:v>
                </c:pt>
                <c:pt idx="3">
                  <c:v>23.2</c:v>
                </c:pt>
                <c:pt idx="4">
                  <c:v>23.7</c:v>
                </c:pt>
                <c:pt idx="5">
                  <c:v>22.2</c:v>
                </c:pt>
                <c:pt idx="6">
                  <c:v>21.6</c:v>
                </c:pt>
                <c:pt idx="7">
                  <c:v>22.1</c:v>
                </c:pt>
                <c:pt idx="8">
                  <c:v>21.5</c:v>
                </c:pt>
                <c:pt idx="9">
                  <c:v>21.5</c:v>
                </c:pt>
                <c:pt idx="10">
                  <c:v>20.399999999999999</c:v>
                </c:pt>
                <c:pt idx="11">
                  <c:v>18.399999999999999</c:v>
                </c:pt>
                <c:pt idx="12">
                  <c:v>19.3</c:v>
                </c:pt>
                <c:pt idx="13">
                  <c:v>18.7</c:v>
                </c:pt>
                <c:pt idx="14">
                  <c:v>19.8</c:v>
                </c:pt>
                <c:pt idx="15">
                  <c:v>20.3</c:v>
                </c:pt>
                <c:pt idx="16">
                  <c:v>17.399999999999999</c:v>
                </c:pt>
                <c:pt idx="17">
                  <c:v>19.100000000000001</c:v>
                </c:pt>
                <c:pt idx="18">
                  <c:v>16.7</c:v>
                </c:pt>
                <c:pt idx="19">
                  <c:v>17.899999999999999</c:v>
                </c:pt>
                <c:pt idx="20">
                  <c:v>19.8</c:v>
                </c:pt>
                <c:pt idx="21">
                  <c:v>20.6</c:v>
                </c:pt>
                <c:pt idx="22">
                  <c:v>21.3</c:v>
                </c:pt>
                <c:pt idx="23">
                  <c:v>22.2</c:v>
                </c:pt>
                <c:pt idx="24">
                  <c:v>22.2</c:v>
                </c:pt>
                <c:pt idx="25">
                  <c:v>19.100000000000001</c:v>
                </c:pt>
                <c:pt idx="26">
                  <c:v>21.5</c:v>
                </c:pt>
                <c:pt idx="27">
                  <c:v>21.3</c:v>
                </c:pt>
                <c:pt idx="28">
                  <c:v>21</c:v>
                </c:pt>
                <c:pt idx="29">
                  <c:v>20.7</c:v>
                </c:pt>
                <c:pt idx="30">
                  <c:v>20.3</c:v>
                </c:pt>
                <c:pt idx="31">
                  <c:v>18.899999999999999</c:v>
                </c:pt>
                <c:pt idx="32">
                  <c:v>18.399999999999999</c:v>
                </c:pt>
                <c:pt idx="33">
                  <c:v>18.399999999999999</c:v>
                </c:pt>
                <c:pt idx="34">
                  <c:v>15.7</c:v>
                </c:pt>
                <c:pt idx="35">
                  <c:v>17.399999999999999</c:v>
                </c:pt>
                <c:pt idx="36">
                  <c:v>16.899999999999999</c:v>
                </c:pt>
                <c:pt idx="37">
                  <c:v>18.100000000000001</c:v>
                </c:pt>
                <c:pt idx="38">
                  <c:v>18.3</c:v>
                </c:pt>
                <c:pt idx="39">
                  <c:v>18.100000000000001</c:v>
                </c:pt>
                <c:pt idx="40">
                  <c:v>19.100000000000001</c:v>
                </c:pt>
                <c:pt idx="41">
                  <c:v>19.399999999999999</c:v>
                </c:pt>
                <c:pt idx="42">
                  <c:v>18.100000000000001</c:v>
                </c:pt>
                <c:pt idx="43">
                  <c:v>18.399999999999999</c:v>
                </c:pt>
                <c:pt idx="44">
                  <c:v>16.399999999999999</c:v>
                </c:pt>
                <c:pt idx="45">
                  <c:v>15.8</c:v>
                </c:pt>
                <c:pt idx="46">
                  <c:v>15.5</c:v>
                </c:pt>
                <c:pt idx="47">
                  <c:v>15.8</c:v>
                </c:pt>
                <c:pt idx="48">
                  <c:v>16.100000000000001</c:v>
                </c:pt>
                <c:pt idx="49">
                  <c:v>16.5</c:v>
                </c:pt>
                <c:pt idx="50">
                  <c:v>17.8</c:v>
                </c:pt>
                <c:pt idx="51">
                  <c:v>19.100000000000001</c:v>
                </c:pt>
                <c:pt idx="52">
                  <c:v>19</c:v>
                </c:pt>
                <c:pt idx="53">
                  <c:v>17.5</c:v>
                </c:pt>
                <c:pt idx="54">
                  <c:v>19.2</c:v>
                </c:pt>
                <c:pt idx="55">
                  <c:v>18.7</c:v>
                </c:pt>
                <c:pt idx="56">
                  <c:v>18.8</c:v>
                </c:pt>
                <c:pt idx="57">
                  <c:v>18.5</c:v>
                </c:pt>
                <c:pt idx="58">
                  <c:v>19.2</c:v>
                </c:pt>
                <c:pt idx="59">
                  <c:v>19.399999999999999</c:v>
                </c:pt>
                <c:pt idx="60">
                  <c:v>19</c:v>
                </c:pt>
                <c:pt idx="61">
                  <c:v>20.399999999999999</c:v>
                </c:pt>
                <c:pt idx="62">
                  <c:v>17.2</c:v>
                </c:pt>
                <c:pt idx="63">
                  <c:v>19.899999999999999</c:v>
                </c:pt>
                <c:pt idx="64">
                  <c:v>20.2</c:v>
                </c:pt>
                <c:pt idx="65">
                  <c:v>20.2</c:v>
                </c:pt>
                <c:pt idx="66">
                  <c:v>20.8</c:v>
                </c:pt>
                <c:pt idx="67">
                  <c:v>20.9</c:v>
                </c:pt>
                <c:pt idx="68">
                  <c:v>21.2</c:v>
                </c:pt>
                <c:pt idx="69">
                  <c:v>20</c:v>
                </c:pt>
                <c:pt idx="70">
                  <c:v>21.5</c:v>
                </c:pt>
                <c:pt idx="71">
                  <c:v>20.9</c:v>
                </c:pt>
                <c:pt idx="72">
                  <c:v>21.5</c:v>
                </c:pt>
                <c:pt idx="73">
                  <c:v>23</c:v>
                </c:pt>
                <c:pt idx="74">
                  <c:v>21.7</c:v>
                </c:pt>
                <c:pt idx="75">
                  <c:v>20.7</c:v>
                </c:pt>
                <c:pt idx="76">
                  <c:v>20.9</c:v>
                </c:pt>
                <c:pt idx="77">
                  <c:v>17.8</c:v>
                </c:pt>
                <c:pt idx="78">
                  <c:v>14.3</c:v>
                </c:pt>
                <c:pt idx="79">
                  <c:v>17.899999999999999</c:v>
                </c:pt>
                <c:pt idx="80">
                  <c:v>17.5</c:v>
                </c:pt>
                <c:pt idx="81">
                  <c:v>15.2</c:v>
                </c:pt>
                <c:pt idx="82">
                  <c:v>19</c:v>
                </c:pt>
                <c:pt idx="83">
                  <c:v>19.5</c:v>
                </c:pt>
                <c:pt idx="84">
                  <c:v>22.7</c:v>
                </c:pt>
                <c:pt idx="85">
                  <c:v>22.9</c:v>
                </c:pt>
                <c:pt idx="86">
                  <c:v>25.2</c:v>
                </c:pt>
                <c:pt idx="87">
                  <c:v>24.8</c:v>
                </c:pt>
                <c:pt idx="88">
                  <c:v>22.2</c:v>
                </c:pt>
                <c:pt idx="89">
                  <c:v>23.6</c:v>
                </c:pt>
                <c:pt idx="90">
                  <c:v>24.3</c:v>
                </c:pt>
                <c:pt idx="91">
                  <c:v>20.6</c:v>
                </c:pt>
                <c:pt idx="92">
                  <c:v>22</c:v>
                </c:pt>
                <c:pt idx="93">
                  <c:v>23.9</c:v>
                </c:pt>
                <c:pt idx="94">
                  <c:v>20.9</c:v>
                </c:pt>
                <c:pt idx="95">
                  <c:v>22.4</c:v>
                </c:pt>
              </c:numCache>
            </c:numRef>
          </c:val>
          <c:smooth val="0"/>
          <c:extLst>
            <c:ext xmlns:c16="http://schemas.microsoft.com/office/drawing/2014/chart" uri="{C3380CC4-5D6E-409C-BE32-E72D297353CC}">
              <c16:uniqueId val="{00000000-6CBD-4882-95BB-70F4FB2999FE}"/>
            </c:ext>
          </c:extLst>
        </c:ser>
        <c:ser>
          <c:idx val="1"/>
          <c:order val="1"/>
          <c:tx>
            <c:strRef>
              <c:f>M_1519!$AJ$3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M_1519!$AJ$6:$AJ$101</c:f>
              <c:numCache>
                <c:formatCode>#,##0.00</c:formatCode>
                <c:ptCount val="96"/>
                <c:pt idx="0">
                  <c:v>25.98</c:v>
                </c:pt>
                <c:pt idx="1">
                  <c:v>24.89</c:v>
                </c:pt>
                <c:pt idx="2">
                  <c:v>23.99</c:v>
                </c:pt>
                <c:pt idx="3">
                  <c:v>23.5</c:v>
                </c:pt>
                <c:pt idx="4">
                  <c:v>23.12</c:v>
                </c:pt>
                <c:pt idx="5">
                  <c:v>22.51</c:v>
                </c:pt>
                <c:pt idx="6">
                  <c:v>22.01</c:v>
                </c:pt>
                <c:pt idx="7">
                  <c:v>21.75</c:v>
                </c:pt>
                <c:pt idx="8">
                  <c:v>21.58</c:v>
                </c:pt>
                <c:pt idx="9">
                  <c:v>21.03</c:v>
                </c:pt>
                <c:pt idx="10">
                  <c:v>20.07</c:v>
                </c:pt>
                <c:pt idx="11">
                  <c:v>19.350000000000001</c:v>
                </c:pt>
                <c:pt idx="12">
                  <c:v>19.32</c:v>
                </c:pt>
                <c:pt idx="13">
                  <c:v>19.77</c:v>
                </c:pt>
                <c:pt idx="14">
                  <c:v>19.82</c:v>
                </c:pt>
                <c:pt idx="15">
                  <c:v>19.29</c:v>
                </c:pt>
                <c:pt idx="16">
                  <c:v>18.52</c:v>
                </c:pt>
                <c:pt idx="17">
                  <c:v>17.78</c:v>
                </c:pt>
                <c:pt idx="18">
                  <c:v>17.59</c:v>
                </c:pt>
                <c:pt idx="19">
                  <c:v>18.149999999999999</c:v>
                </c:pt>
                <c:pt idx="20">
                  <c:v>19.260000000000002</c:v>
                </c:pt>
                <c:pt idx="21">
                  <c:v>20.58</c:v>
                </c:pt>
                <c:pt idx="22">
                  <c:v>21.75</c:v>
                </c:pt>
                <c:pt idx="23">
                  <c:v>22.12</c:v>
                </c:pt>
                <c:pt idx="24">
                  <c:v>21.44</c:v>
                </c:pt>
                <c:pt idx="25">
                  <c:v>20.69</c:v>
                </c:pt>
                <c:pt idx="26">
                  <c:v>20.66</c:v>
                </c:pt>
                <c:pt idx="27">
                  <c:v>21.09</c:v>
                </c:pt>
                <c:pt idx="28">
                  <c:v>21.23</c:v>
                </c:pt>
                <c:pt idx="29">
                  <c:v>20.86</c:v>
                </c:pt>
                <c:pt idx="30">
                  <c:v>20.010000000000002</c:v>
                </c:pt>
                <c:pt idx="31">
                  <c:v>19.100000000000001</c:v>
                </c:pt>
                <c:pt idx="32">
                  <c:v>18.940000000000001</c:v>
                </c:pt>
                <c:pt idx="33">
                  <c:v>19.11</c:v>
                </c:pt>
                <c:pt idx="34">
                  <c:v>18.670000000000002</c:v>
                </c:pt>
                <c:pt idx="35">
                  <c:v>17.73</c:v>
                </c:pt>
                <c:pt idx="36">
                  <c:v>17.34</c:v>
                </c:pt>
                <c:pt idx="37">
                  <c:v>17.64</c:v>
                </c:pt>
                <c:pt idx="38">
                  <c:v>18.079999999999998</c:v>
                </c:pt>
                <c:pt idx="39">
                  <c:v>18.47</c:v>
                </c:pt>
                <c:pt idx="40">
                  <c:v>18.79</c:v>
                </c:pt>
                <c:pt idx="41">
                  <c:v>19</c:v>
                </c:pt>
                <c:pt idx="42">
                  <c:v>18.8</c:v>
                </c:pt>
                <c:pt idx="43">
                  <c:v>18.07</c:v>
                </c:pt>
                <c:pt idx="44">
                  <c:v>16.91</c:v>
                </c:pt>
                <c:pt idx="45">
                  <c:v>15.81</c:v>
                </c:pt>
                <c:pt idx="46">
                  <c:v>15.36</c:v>
                </c:pt>
                <c:pt idx="47">
                  <c:v>15.51</c:v>
                </c:pt>
                <c:pt idx="48">
                  <c:v>15.97</c:v>
                </c:pt>
                <c:pt idx="49">
                  <c:v>16.84</c:v>
                </c:pt>
                <c:pt idx="50">
                  <c:v>18.010000000000002</c:v>
                </c:pt>
                <c:pt idx="51">
                  <c:v>18.82</c:v>
                </c:pt>
                <c:pt idx="52">
                  <c:v>18.93</c:v>
                </c:pt>
                <c:pt idx="53">
                  <c:v>18.71</c:v>
                </c:pt>
                <c:pt idx="54">
                  <c:v>18.63</c:v>
                </c:pt>
                <c:pt idx="55">
                  <c:v>18.690000000000001</c:v>
                </c:pt>
                <c:pt idx="56">
                  <c:v>18.649999999999999</c:v>
                </c:pt>
                <c:pt idx="57">
                  <c:v>18.72</c:v>
                </c:pt>
                <c:pt idx="58">
                  <c:v>18.850000000000001</c:v>
                </c:pt>
                <c:pt idx="59">
                  <c:v>19.13</c:v>
                </c:pt>
                <c:pt idx="60">
                  <c:v>19.27</c:v>
                </c:pt>
                <c:pt idx="61">
                  <c:v>19.079999999999998</c:v>
                </c:pt>
                <c:pt idx="62">
                  <c:v>19.11</c:v>
                </c:pt>
                <c:pt idx="63">
                  <c:v>19.54</c:v>
                </c:pt>
                <c:pt idx="64">
                  <c:v>20.079999999999998</c:v>
                </c:pt>
                <c:pt idx="65">
                  <c:v>20.43</c:v>
                </c:pt>
                <c:pt idx="66">
                  <c:v>20.69</c:v>
                </c:pt>
                <c:pt idx="67">
                  <c:v>20.92</c:v>
                </c:pt>
                <c:pt idx="68">
                  <c:v>21.02</c:v>
                </c:pt>
                <c:pt idx="69">
                  <c:v>20.89</c:v>
                </c:pt>
                <c:pt idx="70">
                  <c:v>20.92</c:v>
                </c:pt>
                <c:pt idx="71">
                  <c:v>21.24</c:v>
                </c:pt>
                <c:pt idx="72">
                  <c:v>21.66</c:v>
                </c:pt>
                <c:pt idx="73">
                  <c:v>21.86</c:v>
                </c:pt>
                <c:pt idx="74">
                  <c:v>21.59</c:v>
                </c:pt>
                <c:pt idx="75">
                  <c:v>21.21</c:v>
                </c:pt>
                <c:pt idx="76">
                  <c:v>20.25</c:v>
                </c:pt>
                <c:pt idx="77">
                  <c:v>17.149999999999999</c:v>
                </c:pt>
                <c:pt idx="78">
                  <c:v>16.11</c:v>
                </c:pt>
                <c:pt idx="79">
                  <c:v>16.66</c:v>
                </c:pt>
                <c:pt idx="80">
                  <c:v>17.05</c:v>
                </c:pt>
                <c:pt idx="81">
                  <c:v>17.170000000000002</c:v>
                </c:pt>
                <c:pt idx="82">
                  <c:v>18.05</c:v>
                </c:pt>
                <c:pt idx="83">
                  <c:v>19.899999999999999</c:v>
                </c:pt>
                <c:pt idx="84">
                  <c:v>22.08</c:v>
                </c:pt>
                <c:pt idx="85">
                  <c:v>23.96</c:v>
                </c:pt>
                <c:pt idx="86">
                  <c:v>24.7</c:v>
                </c:pt>
                <c:pt idx="87">
                  <c:v>24.22</c:v>
                </c:pt>
                <c:pt idx="88">
                  <c:v>23.56</c:v>
                </c:pt>
                <c:pt idx="89">
                  <c:v>23.25</c:v>
                </c:pt>
                <c:pt idx="90">
                  <c:v>22.77</c:v>
                </c:pt>
                <c:pt idx="91">
                  <c:v>22.12</c:v>
                </c:pt>
                <c:pt idx="92">
                  <c:v>21.94</c:v>
                </c:pt>
                <c:pt idx="93">
                  <c:v>22.09</c:v>
                </c:pt>
                <c:pt idx="94">
                  <c:v>22.12</c:v>
                </c:pt>
                <c:pt idx="95">
                  <c:v>22.11</c:v>
                </c:pt>
              </c:numCache>
            </c:numRef>
          </c:val>
          <c:smooth val="0"/>
          <c:extLst>
            <c:ext xmlns:c16="http://schemas.microsoft.com/office/drawing/2014/chart" uri="{C3380CC4-5D6E-409C-BE32-E72D297353CC}">
              <c16:uniqueId val="{00000001-6CBD-4882-95BB-70F4FB2999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M_1519!$AY$6:$AY$101</c:f>
              <c:numCache>
                <c:formatCode>#.##0\.0</c:formatCode>
                <c:ptCount val="96"/>
                <c:pt idx="0">
                  <c:v>22.2</c:v>
                </c:pt>
                <c:pt idx="1">
                  <c:v>22.3</c:v>
                </c:pt>
                <c:pt idx="2">
                  <c:v>25.5</c:v>
                </c:pt>
                <c:pt idx="3">
                  <c:v>26.4</c:v>
                </c:pt>
                <c:pt idx="4">
                  <c:v>25</c:v>
                </c:pt>
                <c:pt idx="5">
                  <c:v>24.4</c:v>
                </c:pt>
                <c:pt idx="6">
                  <c:v>27.8</c:v>
                </c:pt>
                <c:pt idx="7">
                  <c:v>27.9</c:v>
                </c:pt>
                <c:pt idx="8">
                  <c:v>25.8</c:v>
                </c:pt>
                <c:pt idx="9">
                  <c:v>24.5</c:v>
                </c:pt>
                <c:pt idx="10">
                  <c:v>25</c:v>
                </c:pt>
                <c:pt idx="11">
                  <c:v>30.9</c:v>
                </c:pt>
                <c:pt idx="12">
                  <c:v>33</c:v>
                </c:pt>
                <c:pt idx="13">
                  <c:v>31.5</c:v>
                </c:pt>
                <c:pt idx="14">
                  <c:v>27.8</c:v>
                </c:pt>
                <c:pt idx="15">
                  <c:v>29.6</c:v>
                </c:pt>
                <c:pt idx="16">
                  <c:v>32.700000000000003</c:v>
                </c:pt>
                <c:pt idx="17">
                  <c:v>34.9</c:v>
                </c:pt>
                <c:pt idx="18">
                  <c:v>37.799999999999997</c:v>
                </c:pt>
                <c:pt idx="19">
                  <c:v>32.299999999999997</c:v>
                </c:pt>
                <c:pt idx="20">
                  <c:v>28.4</c:v>
                </c:pt>
                <c:pt idx="21">
                  <c:v>33</c:v>
                </c:pt>
                <c:pt idx="22">
                  <c:v>29.3</c:v>
                </c:pt>
                <c:pt idx="23">
                  <c:v>27.1</c:v>
                </c:pt>
                <c:pt idx="24">
                  <c:v>31.8</c:v>
                </c:pt>
                <c:pt idx="25">
                  <c:v>28.8</c:v>
                </c:pt>
                <c:pt idx="26">
                  <c:v>29.2</c:v>
                </c:pt>
                <c:pt idx="27">
                  <c:v>30.3</c:v>
                </c:pt>
                <c:pt idx="28">
                  <c:v>29.6</c:v>
                </c:pt>
                <c:pt idx="29">
                  <c:v>33.9</c:v>
                </c:pt>
                <c:pt idx="30">
                  <c:v>31.5</c:v>
                </c:pt>
                <c:pt idx="31">
                  <c:v>33.299999999999997</c:v>
                </c:pt>
                <c:pt idx="32">
                  <c:v>34.4</c:v>
                </c:pt>
                <c:pt idx="33">
                  <c:v>36.4</c:v>
                </c:pt>
                <c:pt idx="34">
                  <c:v>42.3</c:v>
                </c:pt>
                <c:pt idx="35">
                  <c:v>37.200000000000003</c:v>
                </c:pt>
                <c:pt idx="36">
                  <c:v>38.799999999999997</c:v>
                </c:pt>
                <c:pt idx="37">
                  <c:v>38.200000000000003</c:v>
                </c:pt>
                <c:pt idx="38">
                  <c:v>35.5</c:v>
                </c:pt>
                <c:pt idx="39">
                  <c:v>37.299999999999997</c:v>
                </c:pt>
                <c:pt idx="40">
                  <c:v>34.4</c:v>
                </c:pt>
                <c:pt idx="41">
                  <c:v>33.700000000000003</c:v>
                </c:pt>
                <c:pt idx="42">
                  <c:v>35.4</c:v>
                </c:pt>
                <c:pt idx="43">
                  <c:v>35.5</c:v>
                </c:pt>
                <c:pt idx="44">
                  <c:v>36.4</c:v>
                </c:pt>
                <c:pt idx="45">
                  <c:v>37.200000000000003</c:v>
                </c:pt>
                <c:pt idx="46">
                  <c:v>41.2</c:v>
                </c:pt>
                <c:pt idx="47">
                  <c:v>39.9</c:v>
                </c:pt>
                <c:pt idx="48">
                  <c:v>40.200000000000003</c:v>
                </c:pt>
                <c:pt idx="49">
                  <c:v>41.5</c:v>
                </c:pt>
                <c:pt idx="50">
                  <c:v>37.700000000000003</c:v>
                </c:pt>
                <c:pt idx="51">
                  <c:v>37.1</c:v>
                </c:pt>
                <c:pt idx="52">
                  <c:v>36.799999999999997</c:v>
                </c:pt>
                <c:pt idx="53">
                  <c:v>41.3</c:v>
                </c:pt>
                <c:pt idx="54">
                  <c:v>36.4</c:v>
                </c:pt>
                <c:pt idx="55">
                  <c:v>38.299999999999997</c:v>
                </c:pt>
                <c:pt idx="56">
                  <c:v>35</c:v>
                </c:pt>
                <c:pt idx="57">
                  <c:v>33.1</c:v>
                </c:pt>
                <c:pt idx="58">
                  <c:v>35</c:v>
                </c:pt>
                <c:pt idx="59">
                  <c:v>32.6</c:v>
                </c:pt>
                <c:pt idx="60">
                  <c:v>37.1</c:v>
                </c:pt>
                <c:pt idx="61">
                  <c:v>32.700000000000003</c:v>
                </c:pt>
                <c:pt idx="62">
                  <c:v>35.5</c:v>
                </c:pt>
                <c:pt idx="63">
                  <c:v>33.200000000000003</c:v>
                </c:pt>
                <c:pt idx="64">
                  <c:v>30.3</c:v>
                </c:pt>
                <c:pt idx="65">
                  <c:v>33</c:v>
                </c:pt>
                <c:pt idx="66">
                  <c:v>31.2</c:v>
                </c:pt>
                <c:pt idx="67">
                  <c:v>30.7</c:v>
                </c:pt>
                <c:pt idx="68">
                  <c:v>28.3</c:v>
                </c:pt>
                <c:pt idx="69">
                  <c:v>28.8</c:v>
                </c:pt>
                <c:pt idx="70">
                  <c:v>32.9</c:v>
                </c:pt>
                <c:pt idx="71">
                  <c:v>33.799999999999997</c:v>
                </c:pt>
                <c:pt idx="72">
                  <c:v>37</c:v>
                </c:pt>
                <c:pt idx="73">
                  <c:v>29.3</c:v>
                </c:pt>
                <c:pt idx="74">
                  <c:v>31.6</c:v>
                </c:pt>
                <c:pt idx="75">
                  <c:v>34.200000000000003</c:v>
                </c:pt>
                <c:pt idx="76">
                  <c:v>35.9</c:v>
                </c:pt>
                <c:pt idx="77">
                  <c:v>38.1</c:v>
                </c:pt>
                <c:pt idx="78">
                  <c:v>48.1</c:v>
                </c:pt>
                <c:pt idx="79">
                  <c:v>40.200000000000003</c:v>
                </c:pt>
                <c:pt idx="80">
                  <c:v>36.6</c:v>
                </c:pt>
                <c:pt idx="81">
                  <c:v>49.6</c:v>
                </c:pt>
                <c:pt idx="82">
                  <c:v>40.200000000000003</c:v>
                </c:pt>
                <c:pt idx="83">
                  <c:v>39.5</c:v>
                </c:pt>
                <c:pt idx="84">
                  <c:v>36.299999999999997</c:v>
                </c:pt>
                <c:pt idx="85">
                  <c:v>36.6</c:v>
                </c:pt>
                <c:pt idx="86">
                  <c:v>35.1</c:v>
                </c:pt>
                <c:pt idx="87">
                  <c:v>35.799999999999997</c:v>
                </c:pt>
                <c:pt idx="88">
                  <c:v>39.4</c:v>
                </c:pt>
                <c:pt idx="89">
                  <c:v>38.700000000000003</c:v>
                </c:pt>
                <c:pt idx="90">
                  <c:v>33.4</c:v>
                </c:pt>
                <c:pt idx="91">
                  <c:v>42.1</c:v>
                </c:pt>
                <c:pt idx="92">
                  <c:v>40.299999999999997</c:v>
                </c:pt>
                <c:pt idx="93">
                  <c:v>37</c:v>
                </c:pt>
                <c:pt idx="94">
                  <c:v>42.6</c:v>
                </c:pt>
                <c:pt idx="95">
                  <c:v>40</c:v>
                </c:pt>
              </c:numCache>
            </c:numRef>
          </c:val>
          <c:smooth val="0"/>
          <c:extLst>
            <c:ext xmlns:c16="http://schemas.microsoft.com/office/drawing/2014/chart" uri="{C3380CC4-5D6E-409C-BE32-E72D297353CC}">
              <c16:uniqueId val="{00000000-316B-40AC-9F8A-61DA7270D834}"/>
            </c:ext>
          </c:extLst>
        </c:ser>
        <c:ser>
          <c:idx val="1"/>
          <c:order val="1"/>
          <c:tx>
            <c:strRef>
              <c:f>M_1519!$L$3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M_1519!$BB$6:$BB$101</c:f>
              <c:numCache>
                <c:formatCode>#,##0.00</c:formatCode>
                <c:ptCount val="96"/>
                <c:pt idx="0">
                  <c:v>21.89</c:v>
                </c:pt>
                <c:pt idx="1">
                  <c:v>23.25</c:v>
                </c:pt>
                <c:pt idx="2">
                  <c:v>24.79</c:v>
                </c:pt>
                <c:pt idx="3">
                  <c:v>25.68</c:v>
                </c:pt>
                <c:pt idx="4">
                  <c:v>25.56</c:v>
                </c:pt>
                <c:pt idx="5">
                  <c:v>25.89</c:v>
                </c:pt>
                <c:pt idx="6">
                  <c:v>26.88</c:v>
                </c:pt>
                <c:pt idx="7">
                  <c:v>27.13</c:v>
                </c:pt>
                <c:pt idx="8">
                  <c:v>25.97</c:v>
                </c:pt>
                <c:pt idx="9">
                  <c:v>25.06</c:v>
                </c:pt>
                <c:pt idx="10">
                  <c:v>26.83</c:v>
                </c:pt>
                <c:pt idx="11">
                  <c:v>30.02</c:v>
                </c:pt>
                <c:pt idx="12">
                  <c:v>31.47</c:v>
                </c:pt>
                <c:pt idx="13">
                  <c:v>30.4</c:v>
                </c:pt>
                <c:pt idx="14">
                  <c:v>29.19</c:v>
                </c:pt>
                <c:pt idx="15">
                  <c:v>29.98</c:v>
                </c:pt>
                <c:pt idx="16">
                  <c:v>32.549999999999997</c:v>
                </c:pt>
                <c:pt idx="17">
                  <c:v>34.770000000000003</c:v>
                </c:pt>
                <c:pt idx="18">
                  <c:v>34.58</c:v>
                </c:pt>
                <c:pt idx="19">
                  <c:v>32.78</c:v>
                </c:pt>
                <c:pt idx="20">
                  <c:v>31.5</c:v>
                </c:pt>
                <c:pt idx="21">
                  <c:v>30.62</c:v>
                </c:pt>
                <c:pt idx="22">
                  <c:v>29.49</c:v>
                </c:pt>
                <c:pt idx="23">
                  <c:v>28.73</c:v>
                </c:pt>
                <c:pt idx="24">
                  <c:v>29.08</c:v>
                </c:pt>
                <c:pt idx="25">
                  <c:v>29.92</c:v>
                </c:pt>
                <c:pt idx="26">
                  <c:v>30.04</c:v>
                </c:pt>
                <c:pt idx="27">
                  <c:v>29.98</c:v>
                </c:pt>
                <c:pt idx="28">
                  <c:v>30.33</c:v>
                </c:pt>
                <c:pt idx="29">
                  <c:v>30.93</c:v>
                </c:pt>
                <c:pt idx="30">
                  <c:v>32.22</c:v>
                </c:pt>
                <c:pt idx="31">
                  <c:v>33.200000000000003</c:v>
                </c:pt>
                <c:pt idx="32">
                  <c:v>33.39</c:v>
                </c:pt>
                <c:pt idx="33">
                  <c:v>33.81</c:v>
                </c:pt>
                <c:pt idx="34">
                  <c:v>35.25</c:v>
                </c:pt>
                <c:pt idx="35">
                  <c:v>37.409999999999997</c:v>
                </c:pt>
                <c:pt idx="36">
                  <c:v>38.35</c:v>
                </c:pt>
                <c:pt idx="37">
                  <c:v>37.85</c:v>
                </c:pt>
                <c:pt idx="38">
                  <c:v>36.93</c:v>
                </c:pt>
                <c:pt idx="39">
                  <c:v>35.89</c:v>
                </c:pt>
                <c:pt idx="40">
                  <c:v>35.07</c:v>
                </c:pt>
                <c:pt idx="41">
                  <c:v>34.520000000000003</c:v>
                </c:pt>
                <c:pt idx="42">
                  <c:v>34.65</c:v>
                </c:pt>
                <c:pt idx="43">
                  <c:v>35.35</c:v>
                </c:pt>
                <c:pt idx="44">
                  <c:v>36.56</c:v>
                </c:pt>
                <c:pt idx="45">
                  <c:v>38.46</c:v>
                </c:pt>
                <c:pt idx="46">
                  <c:v>40.01</c:v>
                </c:pt>
                <c:pt idx="47">
                  <c:v>40.770000000000003</c:v>
                </c:pt>
                <c:pt idx="48">
                  <c:v>40.799999999999997</c:v>
                </c:pt>
                <c:pt idx="49">
                  <c:v>39.9</c:v>
                </c:pt>
                <c:pt idx="50">
                  <c:v>38.119999999999997</c:v>
                </c:pt>
                <c:pt idx="51">
                  <c:v>36.950000000000003</c:v>
                </c:pt>
                <c:pt idx="52">
                  <c:v>37.29</c:v>
                </c:pt>
                <c:pt idx="53">
                  <c:v>38.22</c:v>
                </c:pt>
                <c:pt idx="54">
                  <c:v>38.4</c:v>
                </c:pt>
                <c:pt idx="55">
                  <c:v>37.299999999999997</c:v>
                </c:pt>
                <c:pt idx="56">
                  <c:v>35.71</c:v>
                </c:pt>
                <c:pt idx="57">
                  <c:v>34.4</c:v>
                </c:pt>
                <c:pt idx="58">
                  <c:v>34.17</c:v>
                </c:pt>
                <c:pt idx="59">
                  <c:v>34.619999999999997</c:v>
                </c:pt>
                <c:pt idx="60">
                  <c:v>34.76</c:v>
                </c:pt>
                <c:pt idx="61">
                  <c:v>34.450000000000003</c:v>
                </c:pt>
                <c:pt idx="62">
                  <c:v>33.58</c:v>
                </c:pt>
                <c:pt idx="63">
                  <c:v>32.61</c:v>
                </c:pt>
                <c:pt idx="64">
                  <c:v>32.14</c:v>
                </c:pt>
                <c:pt idx="65">
                  <c:v>31.94</c:v>
                </c:pt>
                <c:pt idx="66">
                  <c:v>31.37</c:v>
                </c:pt>
                <c:pt idx="67">
                  <c:v>29.94</c:v>
                </c:pt>
                <c:pt idx="68">
                  <c:v>28.81</c:v>
                </c:pt>
                <c:pt idx="69">
                  <c:v>29.63</c:v>
                </c:pt>
                <c:pt idx="70">
                  <c:v>31.99</c:v>
                </c:pt>
                <c:pt idx="71">
                  <c:v>34.06</c:v>
                </c:pt>
                <c:pt idx="72">
                  <c:v>34.14</c:v>
                </c:pt>
                <c:pt idx="73">
                  <c:v>32.979999999999997</c:v>
                </c:pt>
                <c:pt idx="74">
                  <c:v>32.9</c:v>
                </c:pt>
                <c:pt idx="75">
                  <c:v>33.68</c:v>
                </c:pt>
                <c:pt idx="76">
                  <c:v>34.729999999999997</c:v>
                </c:pt>
                <c:pt idx="77">
                  <c:v>41.59</c:v>
                </c:pt>
                <c:pt idx="78">
                  <c:v>43.54</c:v>
                </c:pt>
                <c:pt idx="79">
                  <c:v>41.43</c:v>
                </c:pt>
                <c:pt idx="80">
                  <c:v>41.23</c:v>
                </c:pt>
                <c:pt idx="81">
                  <c:v>42.41</c:v>
                </c:pt>
                <c:pt idx="82">
                  <c:v>42.02</c:v>
                </c:pt>
                <c:pt idx="83">
                  <c:v>39.51</c:v>
                </c:pt>
                <c:pt idx="84">
                  <c:v>37.049999999999997</c:v>
                </c:pt>
                <c:pt idx="85">
                  <c:v>35.700000000000003</c:v>
                </c:pt>
                <c:pt idx="86">
                  <c:v>35.43</c:v>
                </c:pt>
                <c:pt idx="87">
                  <c:v>36.39</c:v>
                </c:pt>
                <c:pt idx="88">
                  <c:v>37.08</c:v>
                </c:pt>
                <c:pt idx="89">
                  <c:v>37.1</c:v>
                </c:pt>
                <c:pt idx="90">
                  <c:v>37.92</c:v>
                </c:pt>
                <c:pt idx="91">
                  <c:v>39.51</c:v>
                </c:pt>
                <c:pt idx="92">
                  <c:v>40.47</c:v>
                </c:pt>
                <c:pt idx="93">
                  <c:v>40.36</c:v>
                </c:pt>
                <c:pt idx="94">
                  <c:v>40.18</c:v>
                </c:pt>
                <c:pt idx="95">
                  <c:v>40.299999999999997</c:v>
                </c:pt>
              </c:numCache>
            </c:numRef>
          </c:val>
          <c:smooth val="0"/>
          <c:extLst>
            <c:ext xmlns:c16="http://schemas.microsoft.com/office/drawing/2014/chart" uri="{C3380CC4-5D6E-409C-BE32-E72D297353CC}">
              <c16:uniqueId val="{00000001-316B-40AC-9F8A-61DA7270D8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M_1519!$AS$3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M_1519!$AM$6:$AM$101</c:f>
              <c:numCache>
                <c:formatCode>#.##0\.0</c:formatCode>
                <c:ptCount val="96"/>
                <c:pt idx="0">
                  <c:v>66.2</c:v>
                </c:pt>
                <c:pt idx="1">
                  <c:v>68.7</c:v>
                </c:pt>
                <c:pt idx="2">
                  <c:v>67.5</c:v>
                </c:pt>
                <c:pt idx="3">
                  <c:v>68.400000000000006</c:v>
                </c:pt>
                <c:pt idx="4">
                  <c:v>68.400000000000006</c:v>
                </c:pt>
                <c:pt idx="5">
                  <c:v>70.7</c:v>
                </c:pt>
                <c:pt idx="6">
                  <c:v>70.099999999999994</c:v>
                </c:pt>
                <c:pt idx="7">
                  <c:v>69.3</c:v>
                </c:pt>
                <c:pt idx="8">
                  <c:v>71</c:v>
                </c:pt>
                <c:pt idx="9">
                  <c:v>71.5</c:v>
                </c:pt>
                <c:pt idx="10">
                  <c:v>72.8</c:v>
                </c:pt>
                <c:pt idx="11">
                  <c:v>73.400000000000006</c:v>
                </c:pt>
                <c:pt idx="12">
                  <c:v>71.2</c:v>
                </c:pt>
                <c:pt idx="13">
                  <c:v>72.7</c:v>
                </c:pt>
                <c:pt idx="14">
                  <c:v>72.5</c:v>
                </c:pt>
                <c:pt idx="15">
                  <c:v>71.099999999999994</c:v>
                </c:pt>
                <c:pt idx="16">
                  <c:v>74.099999999999994</c:v>
                </c:pt>
                <c:pt idx="17">
                  <c:v>70.7</c:v>
                </c:pt>
                <c:pt idx="18">
                  <c:v>73.099999999999994</c:v>
                </c:pt>
                <c:pt idx="19">
                  <c:v>73.599999999999994</c:v>
                </c:pt>
                <c:pt idx="20">
                  <c:v>72.3</c:v>
                </c:pt>
                <c:pt idx="21">
                  <c:v>69.2</c:v>
                </c:pt>
                <c:pt idx="22">
                  <c:v>69.900000000000006</c:v>
                </c:pt>
                <c:pt idx="23">
                  <c:v>69.5</c:v>
                </c:pt>
                <c:pt idx="24">
                  <c:v>67.5</c:v>
                </c:pt>
                <c:pt idx="25">
                  <c:v>73.2</c:v>
                </c:pt>
                <c:pt idx="26">
                  <c:v>69.7</c:v>
                </c:pt>
                <c:pt idx="27">
                  <c:v>69.5</c:v>
                </c:pt>
                <c:pt idx="28">
                  <c:v>70.2</c:v>
                </c:pt>
                <c:pt idx="29">
                  <c:v>68.599999999999994</c:v>
                </c:pt>
                <c:pt idx="30">
                  <c:v>70.3</c:v>
                </c:pt>
                <c:pt idx="31">
                  <c:v>71.599999999999994</c:v>
                </c:pt>
                <c:pt idx="32">
                  <c:v>71.900000000000006</c:v>
                </c:pt>
                <c:pt idx="33">
                  <c:v>71</c:v>
                </c:pt>
                <c:pt idx="34">
                  <c:v>72.8</c:v>
                </c:pt>
                <c:pt idx="35">
                  <c:v>72.400000000000006</c:v>
                </c:pt>
                <c:pt idx="36">
                  <c:v>72.400000000000006</c:v>
                </c:pt>
                <c:pt idx="37">
                  <c:v>70.7</c:v>
                </c:pt>
                <c:pt idx="38">
                  <c:v>71.7</c:v>
                </c:pt>
                <c:pt idx="39">
                  <c:v>71.099999999999994</c:v>
                </c:pt>
                <c:pt idx="40">
                  <c:v>70.900000000000006</c:v>
                </c:pt>
                <c:pt idx="41">
                  <c:v>70.7</c:v>
                </c:pt>
                <c:pt idx="42">
                  <c:v>72</c:v>
                </c:pt>
                <c:pt idx="43">
                  <c:v>71.5</c:v>
                </c:pt>
                <c:pt idx="44">
                  <c:v>74.2</c:v>
                </c:pt>
                <c:pt idx="45">
                  <c:v>74.900000000000006</c:v>
                </c:pt>
                <c:pt idx="46">
                  <c:v>73.599999999999994</c:v>
                </c:pt>
                <c:pt idx="47">
                  <c:v>73.7</c:v>
                </c:pt>
                <c:pt idx="48">
                  <c:v>73</c:v>
                </c:pt>
                <c:pt idx="49">
                  <c:v>71.7</c:v>
                </c:pt>
                <c:pt idx="50">
                  <c:v>71.400000000000006</c:v>
                </c:pt>
                <c:pt idx="51">
                  <c:v>69.7</c:v>
                </c:pt>
                <c:pt idx="52">
                  <c:v>70</c:v>
                </c:pt>
                <c:pt idx="53">
                  <c:v>70.3</c:v>
                </c:pt>
                <c:pt idx="54">
                  <c:v>69.8</c:v>
                </c:pt>
                <c:pt idx="55">
                  <c:v>69.7</c:v>
                </c:pt>
                <c:pt idx="56">
                  <c:v>71.099999999999994</c:v>
                </c:pt>
                <c:pt idx="57">
                  <c:v>72.3</c:v>
                </c:pt>
                <c:pt idx="58">
                  <c:v>70.5</c:v>
                </c:pt>
                <c:pt idx="59">
                  <c:v>71.3</c:v>
                </c:pt>
                <c:pt idx="60">
                  <c:v>69.8</c:v>
                </c:pt>
                <c:pt idx="61">
                  <c:v>69.7</c:v>
                </c:pt>
                <c:pt idx="62">
                  <c:v>73.400000000000006</c:v>
                </c:pt>
                <c:pt idx="63">
                  <c:v>70.2</c:v>
                </c:pt>
                <c:pt idx="64">
                  <c:v>71</c:v>
                </c:pt>
                <c:pt idx="65">
                  <c:v>69.8</c:v>
                </c:pt>
                <c:pt idx="66">
                  <c:v>69.7</c:v>
                </c:pt>
                <c:pt idx="67">
                  <c:v>69.8</c:v>
                </c:pt>
                <c:pt idx="68">
                  <c:v>70.5</c:v>
                </c:pt>
                <c:pt idx="69">
                  <c:v>71.900000000000006</c:v>
                </c:pt>
                <c:pt idx="70">
                  <c:v>67.900000000000006</c:v>
                </c:pt>
                <c:pt idx="71">
                  <c:v>68.3</c:v>
                </c:pt>
                <c:pt idx="72">
                  <c:v>65.900000000000006</c:v>
                </c:pt>
                <c:pt idx="73">
                  <c:v>67.5</c:v>
                </c:pt>
                <c:pt idx="74">
                  <c:v>68.3</c:v>
                </c:pt>
                <c:pt idx="75">
                  <c:v>68.5</c:v>
                </c:pt>
                <c:pt idx="76">
                  <c:v>67.400000000000006</c:v>
                </c:pt>
                <c:pt idx="77">
                  <c:v>71.2</c:v>
                </c:pt>
                <c:pt idx="78">
                  <c:v>72.400000000000006</c:v>
                </c:pt>
                <c:pt idx="79">
                  <c:v>70.099999999999994</c:v>
                </c:pt>
                <c:pt idx="80">
                  <c:v>72.3</c:v>
                </c:pt>
                <c:pt idx="81">
                  <c:v>69.8</c:v>
                </c:pt>
                <c:pt idx="82">
                  <c:v>68.2</c:v>
                </c:pt>
                <c:pt idx="83">
                  <c:v>67.8</c:v>
                </c:pt>
                <c:pt idx="84">
                  <c:v>64.3</c:v>
                </c:pt>
                <c:pt idx="85">
                  <c:v>64</c:v>
                </c:pt>
                <c:pt idx="86">
                  <c:v>61.2</c:v>
                </c:pt>
                <c:pt idx="87">
                  <c:v>61.4</c:v>
                </c:pt>
                <c:pt idx="88">
                  <c:v>63.4</c:v>
                </c:pt>
                <c:pt idx="89">
                  <c:v>61.5</c:v>
                </c:pt>
                <c:pt idx="90">
                  <c:v>63.6</c:v>
                </c:pt>
                <c:pt idx="91">
                  <c:v>64.5</c:v>
                </c:pt>
                <c:pt idx="92">
                  <c:v>63.2</c:v>
                </c:pt>
                <c:pt idx="93">
                  <c:v>62.1</c:v>
                </c:pt>
                <c:pt idx="94">
                  <c:v>63.6</c:v>
                </c:pt>
                <c:pt idx="95">
                  <c:v>62.6</c:v>
                </c:pt>
              </c:numCache>
            </c:numRef>
          </c:val>
          <c:smooth val="0"/>
          <c:extLst>
            <c:ext xmlns:c16="http://schemas.microsoft.com/office/drawing/2014/chart" uri="{C3380CC4-5D6E-409C-BE32-E72D297353CC}">
              <c16:uniqueId val="{00000000-DF25-47A3-8867-5018BA4B3C8C}"/>
            </c:ext>
          </c:extLst>
        </c:ser>
        <c:ser>
          <c:idx val="1"/>
          <c:order val="1"/>
          <c:tx>
            <c:strRef>
              <c:f>M_1519!$AV$3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M_1519!$AP$6:$AP$101</c:f>
              <c:numCache>
                <c:formatCode>#,##0.00</c:formatCode>
                <c:ptCount val="96"/>
                <c:pt idx="0">
                  <c:v>66.739999999999995</c:v>
                </c:pt>
                <c:pt idx="1">
                  <c:v>67.569999999999993</c:v>
                </c:pt>
                <c:pt idx="2">
                  <c:v>68.11</c:v>
                </c:pt>
                <c:pt idx="3">
                  <c:v>68.38</c:v>
                </c:pt>
                <c:pt idx="4">
                  <c:v>68.95</c:v>
                </c:pt>
                <c:pt idx="5">
                  <c:v>69.63</c:v>
                </c:pt>
                <c:pt idx="6">
                  <c:v>69.900000000000006</c:v>
                </c:pt>
                <c:pt idx="7">
                  <c:v>70.150000000000006</c:v>
                </c:pt>
                <c:pt idx="8">
                  <c:v>70.849999999999994</c:v>
                </c:pt>
                <c:pt idx="9">
                  <c:v>71.94</c:v>
                </c:pt>
                <c:pt idx="10">
                  <c:v>72.569999999999993</c:v>
                </c:pt>
                <c:pt idx="11">
                  <c:v>72.34</c:v>
                </c:pt>
                <c:pt idx="12">
                  <c:v>71.81</c:v>
                </c:pt>
                <c:pt idx="13">
                  <c:v>71.59</c:v>
                </c:pt>
                <c:pt idx="14">
                  <c:v>72.010000000000005</c:v>
                </c:pt>
                <c:pt idx="15">
                  <c:v>72.44</c:v>
                </c:pt>
                <c:pt idx="16">
                  <c:v>72.540000000000006</c:v>
                </c:pt>
                <c:pt idx="17">
                  <c:v>72.739999999999995</c:v>
                </c:pt>
                <c:pt idx="18">
                  <c:v>73.11</c:v>
                </c:pt>
                <c:pt idx="19">
                  <c:v>73</c:v>
                </c:pt>
                <c:pt idx="20">
                  <c:v>71.88</c:v>
                </c:pt>
                <c:pt idx="21">
                  <c:v>70.34</c:v>
                </c:pt>
                <c:pt idx="22">
                  <c:v>69.150000000000006</c:v>
                </c:pt>
                <c:pt idx="23">
                  <c:v>68.959999999999994</c:v>
                </c:pt>
                <c:pt idx="24">
                  <c:v>69.77</c:v>
                </c:pt>
                <c:pt idx="25">
                  <c:v>70.47</c:v>
                </c:pt>
                <c:pt idx="26">
                  <c:v>70.459999999999994</c:v>
                </c:pt>
                <c:pt idx="27">
                  <c:v>69.88</c:v>
                </c:pt>
                <c:pt idx="28">
                  <c:v>69.53</c:v>
                </c:pt>
                <c:pt idx="29">
                  <c:v>69.8</c:v>
                </c:pt>
                <c:pt idx="30">
                  <c:v>70.48</c:v>
                </c:pt>
                <c:pt idx="31">
                  <c:v>71.400000000000006</c:v>
                </c:pt>
                <c:pt idx="32">
                  <c:v>71.569999999999993</c:v>
                </c:pt>
                <c:pt idx="33">
                  <c:v>71.12</c:v>
                </c:pt>
                <c:pt idx="34">
                  <c:v>71.16</c:v>
                </c:pt>
                <c:pt idx="35">
                  <c:v>71.67</c:v>
                </c:pt>
                <c:pt idx="36">
                  <c:v>71.87</c:v>
                </c:pt>
                <c:pt idx="37">
                  <c:v>71.62</c:v>
                </c:pt>
                <c:pt idx="38">
                  <c:v>71.33</c:v>
                </c:pt>
                <c:pt idx="39">
                  <c:v>71.19</c:v>
                </c:pt>
                <c:pt idx="40">
                  <c:v>71.069999999999993</c:v>
                </c:pt>
                <c:pt idx="41">
                  <c:v>70.989999999999995</c:v>
                </c:pt>
                <c:pt idx="42">
                  <c:v>71.239999999999995</c:v>
                </c:pt>
                <c:pt idx="43">
                  <c:v>72.05</c:v>
                </c:pt>
                <c:pt idx="44">
                  <c:v>73.34</c:v>
                </c:pt>
                <c:pt idx="45">
                  <c:v>74.31</c:v>
                </c:pt>
                <c:pt idx="46">
                  <c:v>74.400000000000006</c:v>
                </c:pt>
                <c:pt idx="47">
                  <c:v>73.81</c:v>
                </c:pt>
                <c:pt idx="48">
                  <c:v>73.02</c:v>
                </c:pt>
                <c:pt idx="49">
                  <c:v>71.98</c:v>
                </c:pt>
                <c:pt idx="50">
                  <c:v>70.89</c:v>
                </c:pt>
                <c:pt idx="51">
                  <c:v>70.16</c:v>
                </c:pt>
                <c:pt idx="52">
                  <c:v>69.81</c:v>
                </c:pt>
                <c:pt idx="53">
                  <c:v>69.72</c:v>
                </c:pt>
                <c:pt idx="54">
                  <c:v>69.760000000000005</c:v>
                </c:pt>
                <c:pt idx="55">
                  <c:v>70.2</c:v>
                </c:pt>
                <c:pt idx="56">
                  <c:v>70.989999999999995</c:v>
                </c:pt>
                <c:pt idx="57">
                  <c:v>71.47</c:v>
                </c:pt>
                <c:pt idx="58">
                  <c:v>71.36</c:v>
                </c:pt>
                <c:pt idx="59">
                  <c:v>70.739999999999995</c:v>
                </c:pt>
                <c:pt idx="60">
                  <c:v>70.459999999999994</c:v>
                </c:pt>
                <c:pt idx="61">
                  <c:v>70.89</c:v>
                </c:pt>
                <c:pt idx="62">
                  <c:v>71.23</c:v>
                </c:pt>
                <c:pt idx="63">
                  <c:v>71.010000000000005</c:v>
                </c:pt>
                <c:pt idx="64">
                  <c:v>70.41</c:v>
                </c:pt>
                <c:pt idx="65">
                  <c:v>69.989999999999995</c:v>
                </c:pt>
                <c:pt idx="66">
                  <c:v>69.849999999999994</c:v>
                </c:pt>
                <c:pt idx="67">
                  <c:v>70.13</c:v>
                </c:pt>
                <c:pt idx="68">
                  <c:v>70.48</c:v>
                </c:pt>
                <c:pt idx="69">
                  <c:v>70.31</c:v>
                </c:pt>
                <c:pt idx="70">
                  <c:v>69.239999999999995</c:v>
                </c:pt>
                <c:pt idx="71">
                  <c:v>67.78</c:v>
                </c:pt>
                <c:pt idx="72">
                  <c:v>67.11</c:v>
                </c:pt>
                <c:pt idx="73">
                  <c:v>67.39</c:v>
                </c:pt>
                <c:pt idx="74">
                  <c:v>67.819999999999993</c:v>
                </c:pt>
                <c:pt idx="75">
                  <c:v>68.010000000000005</c:v>
                </c:pt>
                <c:pt idx="76">
                  <c:v>68.97</c:v>
                </c:pt>
                <c:pt idx="77">
                  <c:v>70.64</c:v>
                </c:pt>
                <c:pt idx="78">
                  <c:v>71.459999999999994</c:v>
                </c:pt>
                <c:pt idx="79">
                  <c:v>71.56</c:v>
                </c:pt>
                <c:pt idx="80">
                  <c:v>70.989999999999995</c:v>
                </c:pt>
                <c:pt idx="81">
                  <c:v>70.2</c:v>
                </c:pt>
                <c:pt idx="82">
                  <c:v>68.87</c:v>
                </c:pt>
                <c:pt idx="83">
                  <c:v>67.099999999999994</c:v>
                </c:pt>
                <c:pt idx="84">
                  <c:v>64.930000000000007</c:v>
                </c:pt>
                <c:pt idx="85">
                  <c:v>62.73</c:v>
                </c:pt>
                <c:pt idx="86">
                  <c:v>61.74</c:v>
                </c:pt>
                <c:pt idx="87">
                  <c:v>61.92</c:v>
                </c:pt>
                <c:pt idx="88">
                  <c:v>62.55</c:v>
                </c:pt>
                <c:pt idx="89">
                  <c:v>63.04</c:v>
                </c:pt>
                <c:pt idx="90">
                  <c:v>63.32</c:v>
                </c:pt>
                <c:pt idx="91">
                  <c:v>63.43</c:v>
                </c:pt>
                <c:pt idx="92">
                  <c:v>63.14</c:v>
                </c:pt>
                <c:pt idx="93">
                  <c:v>62.95</c:v>
                </c:pt>
                <c:pt idx="94">
                  <c:v>63.03</c:v>
                </c:pt>
                <c:pt idx="95">
                  <c:v>62.96</c:v>
                </c:pt>
              </c:numCache>
            </c:numRef>
          </c:val>
          <c:smooth val="0"/>
          <c:extLst>
            <c:ext xmlns:c16="http://schemas.microsoft.com/office/drawing/2014/chart" uri="{C3380CC4-5D6E-409C-BE32-E72D297353CC}">
              <c16:uniqueId val="{00000001-DF25-47A3-8867-5018BA4B3C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K_1519!$C$3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K_1519!$C$6:$C$101</c:f>
              <c:numCache>
                <c:formatCode>#.##0\.0</c:formatCode>
                <c:ptCount val="96"/>
                <c:pt idx="0">
                  <c:v>74.099999999999994</c:v>
                </c:pt>
                <c:pt idx="1">
                  <c:v>79</c:v>
                </c:pt>
                <c:pt idx="2">
                  <c:v>73.599999999999994</c:v>
                </c:pt>
                <c:pt idx="3">
                  <c:v>73.7</c:v>
                </c:pt>
                <c:pt idx="4">
                  <c:v>75.3</c:v>
                </c:pt>
                <c:pt idx="5">
                  <c:v>71.3</c:v>
                </c:pt>
                <c:pt idx="6">
                  <c:v>74.900000000000006</c:v>
                </c:pt>
                <c:pt idx="7">
                  <c:v>74.3</c:v>
                </c:pt>
                <c:pt idx="8">
                  <c:v>75.599999999999994</c:v>
                </c:pt>
                <c:pt idx="9">
                  <c:v>74.599999999999994</c:v>
                </c:pt>
                <c:pt idx="10">
                  <c:v>70.099999999999994</c:v>
                </c:pt>
                <c:pt idx="11">
                  <c:v>68.5</c:v>
                </c:pt>
                <c:pt idx="12">
                  <c:v>71.599999999999994</c:v>
                </c:pt>
                <c:pt idx="13">
                  <c:v>65.599999999999994</c:v>
                </c:pt>
                <c:pt idx="14">
                  <c:v>67.900000000000006</c:v>
                </c:pt>
                <c:pt idx="15">
                  <c:v>69.5</c:v>
                </c:pt>
                <c:pt idx="16">
                  <c:v>66.2</c:v>
                </c:pt>
                <c:pt idx="17">
                  <c:v>69</c:v>
                </c:pt>
                <c:pt idx="18">
                  <c:v>67</c:v>
                </c:pt>
                <c:pt idx="19">
                  <c:v>75.900000000000006</c:v>
                </c:pt>
                <c:pt idx="20">
                  <c:v>70.7</c:v>
                </c:pt>
                <c:pt idx="21">
                  <c:v>76.3</c:v>
                </c:pt>
                <c:pt idx="22">
                  <c:v>79.2</c:v>
                </c:pt>
                <c:pt idx="23">
                  <c:v>72.5</c:v>
                </c:pt>
                <c:pt idx="24">
                  <c:v>76.099999999999994</c:v>
                </c:pt>
                <c:pt idx="25">
                  <c:v>77.5</c:v>
                </c:pt>
                <c:pt idx="26">
                  <c:v>86</c:v>
                </c:pt>
                <c:pt idx="27">
                  <c:v>79</c:v>
                </c:pt>
                <c:pt idx="28">
                  <c:v>83.2</c:v>
                </c:pt>
                <c:pt idx="29">
                  <c:v>80.099999999999994</c:v>
                </c:pt>
                <c:pt idx="30">
                  <c:v>77.3</c:v>
                </c:pt>
                <c:pt idx="31">
                  <c:v>82.6</c:v>
                </c:pt>
                <c:pt idx="32">
                  <c:v>77.400000000000006</c:v>
                </c:pt>
                <c:pt idx="33">
                  <c:v>75.2</c:v>
                </c:pt>
                <c:pt idx="34">
                  <c:v>61.7</c:v>
                </c:pt>
                <c:pt idx="35">
                  <c:v>72</c:v>
                </c:pt>
                <c:pt idx="36">
                  <c:v>68.5</c:v>
                </c:pt>
                <c:pt idx="37">
                  <c:v>66.900000000000006</c:v>
                </c:pt>
                <c:pt idx="38">
                  <c:v>69.7</c:v>
                </c:pt>
                <c:pt idx="39">
                  <c:v>66.2</c:v>
                </c:pt>
                <c:pt idx="40">
                  <c:v>68.7</c:v>
                </c:pt>
                <c:pt idx="41">
                  <c:v>67.2</c:v>
                </c:pt>
                <c:pt idx="42">
                  <c:v>64.599999999999994</c:v>
                </c:pt>
                <c:pt idx="43">
                  <c:v>65.900000000000006</c:v>
                </c:pt>
                <c:pt idx="44">
                  <c:v>66.2</c:v>
                </c:pt>
                <c:pt idx="45">
                  <c:v>67</c:v>
                </c:pt>
                <c:pt idx="46">
                  <c:v>61.5</c:v>
                </c:pt>
                <c:pt idx="47">
                  <c:v>62.2</c:v>
                </c:pt>
                <c:pt idx="48">
                  <c:v>63.9</c:v>
                </c:pt>
                <c:pt idx="49">
                  <c:v>63</c:v>
                </c:pt>
                <c:pt idx="50">
                  <c:v>62.4</c:v>
                </c:pt>
                <c:pt idx="51">
                  <c:v>66.8</c:v>
                </c:pt>
                <c:pt idx="52">
                  <c:v>61</c:v>
                </c:pt>
                <c:pt idx="53">
                  <c:v>61.6</c:v>
                </c:pt>
                <c:pt idx="54">
                  <c:v>69</c:v>
                </c:pt>
                <c:pt idx="55">
                  <c:v>63.1</c:v>
                </c:pt>
                <c:pt idx="56">
                  <c:v>65.8</c:v>
                </c:pt>
                <c:pt idx="57">
                  <c:v>61.8</c:v>
                </c:pt>
                <c:pt idx="58">
                  <c:v>66.900000000000006</c:v>
                </c:pt>
                <c:pt idx="59">
                  <c:v>66.5</c:v>
                </c:pt>
                <c:pt idx="60">
                  <c:v>66.900000000000006</c:v>
                </c:pt>
                <c:pt idx="61">
                  <c:v>68.8</c:v>
                </c:pt>
                <c:pt idx="62">
                  <c:v>61.6</c:v>
                </c:pt>
                <c:pt idx="63">
                  <c:v>64.400000000000006</c:v>
                </c:pt>
                <c:pt idx="64">
                  <c:v>70.5</c:v>
                </c:pt>
                <c:pt idx="65">
                  <c:v>69.2</c:v>
                </c:pt>
                <c:pt idx="66">
                  <c:v>68.400000000000006</c:v>
                </c:pt>
                <c:pt idx="67">
                  <c:v>71</c:v>
                </c:pt>
                <c:pt idx="68">
                  <c:v>72.5</c:v>
                </c:pt>
                <c:pt idx="69">
                  <c:v>75.599999999999994</c:v>
                </c:pt>
                <c:pt idx="70">
                  <c:v>77.900000000000006</c:v>
                </c:pt>
                <c:pt idx="71">
                  <c:v>77.599999999999994</c:v>
                </c:pt>
                <c:pt idx="72">
                  <c:v>78.400000000000006</c:v>
                </c:pt>
                <c:pt idx="73">
                  <c:v>78.3</c:v>
                </c:pt>
                <c:pt idx="74">
                  <c:v>78.599999999999994</c:v>
                </c:pt>
                <c:pt idx="75">
                  <c:v>83.2</c:v>
                </c:pt>
                <c:pt idx="76">
                  <c:v>72.7</c:v>
                </c:pt>
                <c:pt idx="77">
                  <c:v>55.7</c:v>
                </c:pt>
                <c:pt idx="78">
                  <c:v>64.2</c:v>
                </c:pt>
                <c:pt idx="79">
                  <c:v>69.099999999999994</c:v>
                </c:pt>
                <c:pt idx="80">
                  <c:v>71.2</c:v>
                </c:pt>
                <c:pt idx="81">
                  <c:v>74.8</c:v>
                </c:pt>
                <c:pt idx="82">
                  <c:v>68.3</c:v>
                </c:pt>
                <c:pt idx="83">
                  <c:v>72.7</c:v>
                </c:pt>
                <c:pt idx="84">
                  <c:v>77</c:v>
                </c:pt>
                <c:pt idx="85">
                  <c:v>85.9</c:v>
                </c:pt>
                <c:pt idx="86">
                  <c:v>90.5</c:v>
                </c:pt>
                <c:pt idx="87">
                  <c:v>91</c:v>
                </c:pt>
                <c:pt idx="88">
                  <c:v>92.9</c:v>
                </c:pt>
                <c:pt idx="89">
                  <c:v>92.4</c:v>
                </c:pt>
                <c:pt idx="90">
                  <c:v>87.1</c:v>
                </c:pt>
                <c:pt idx="91">
                  <c:v>83.3</c:v>
                </c:pt>
                <c:pt idx="92">
                  <c:v>87.8</c:v>
                </c:pt>
                <c:pt idx="93">
                  <c:v>87.4</c:v>
                </c:pt>
                <c:pt idx="94">
                  <c:v>87</c:v>
                </c:pt>
                <c:pt idx="95">
                  <c:v>88.1</c:v>
                </c:pt>
              </c:numCache>
            </c:numRef>
          </c:val>
          <c:smooth val="0"/>
          <c:extLst>
            <c:ext xmlns:c16="http://schemas.microsoft.com/office/drawing/2014/chart" uri="{C3380CC4-5D6E-409C-BE32-E72D297353CC}">
              <c16:uniqueId val="{00000000-9497-4977-8F2E-BA91AD57428A}"/>
            </c:ext>
          </c:extLst>
        </c:ser>
        <c:ser>
          <c:idx val="1"/>
          <c:order val="1"/>
          <c:tx>
            <c:strRef>
              <c:f>K_1519!$F$3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K_1519!$F$6:$F$101</c:f>
              <c:numCache>
                <c:formatCode>#,##0.00</c:formatCode>
                <c:ptCount val="96"/>
                <c:pt idx="0">
                  <c:v>76.040000000000006</c:v>
                </c:pt>
                <c:pt idx="1">
                  <c:v>75.48</c:v>
                </c:pt>
                <c:pt idx="2">
                  <c:v>74.81</c:v>
                </c:pt>
                <c:pt idx="3">
                  <c:v>74.13</c:v>
                </c:pt>
                <c:pt idx="4">
                  <c:v>73.569999999999993</c:v>
                </c:pt>
                <c:pt idx="5">
                  <c:v>73.48</c:v>
                </c:pt>
                <c:pt idx="6">
                  <c:v>73.81</c:v>
                </c:pt>
                <c:pt idx="7">
                  <c:v>75.010000000000005</c:v>
                </c:pt>
                <c:pt idx="8">
                  <c:v>75.319999999999993</c:v>
                </c:pt>
                <c:pt idx="9">
                  <c:v>73.53</c:v>
                </c:pt>
                <c:pt idx="10">
                  <c:v>70.959999999999994</c:v>
                </c:pt>
                <c:pt idx="11">
                  <c:v>69.41</c:v>
                </c:pt>
                <c:pt idx="12">
                  <c:v>69.33</c:v>
                </c:pt>
                <c:pt idx="13">
                  <c:v>69.45</c:v>
                </c:pt>
                <c:pt idx="14">
                  <c:v>69.010000000000005</c:v>
                </c:pt>
                <c:pt idx="15">
                  <c:v>68.11</c:v>
                </c:pt>
                <c:pt idx="16">
                  <c:v>66.709999999999994</c:v>
                </c:pt>
                <c:pt idx="17">
                  <c:v>66.5</c:v>
                </c:pt>
                <c:pt idx="18">
                  <c:v>68.53</c:v>
                </c:pt>
                <c:pt idx="19">
                  <c:v>71.09</c:v>
                </c:pt>
                <c:pt idx="20">
                  <c:v>73.83</c:v>
                </c:pt>
                <c:pt idx="21">
                  <c:v>76.12</c:v>
                </c:pt>
                <c:pt idx="22">
                  <c:v>76.98</c:v>
                </c:pt>
                <c:pt idx="23">
                  <c:v>76.45</c:v>
                </c:pt>
                <c:pt idx="24">
                  <c:v>76.56</c:v>
                </c:pt>
                <c:pt idx="25">
                  <c:v>78.86</c:v>
                </c:pt>
                <c:pt idx="26">
                  <c:v>80.98</c:v>
                </c:pt>
                <c:pt idx="27">
                  <c:v>81.98</c:v>
                </c:pt>
                <c:pt idx="28">
                  <c:v>82.16</c:v>
                </c:pt>
                <c:pt idx="29">
                  <c:v>81.61</c:v>
                </c:pt>
                <c:pt idx="30">
                  <c:v>80.540000000000006</c:v>
                </c:pt>
                <c:pt idx="31">
                  <c:v>79.349999999999994</c:v>
                </c:pt>
                <c:pt idx="32">
                  <c:v>78.53</c:v>
                </c:pt>
                <c:pt idx="33">
                  <c:v>77.150000000000006</c:v>
                </c:pt>
                <c:pt idx="34">
                  <c:v>74.86</c:v>
                </c:pt>
                <c:pt idx="35">
                  <c:v>71.680000000000007</c:v>
                </c:pt>
                <c:pt idx="36">
                  <c:v>68.84</c:v>
                </c:pt>
                <c:pt idx="37">
                  <c:v>67.73</c:v>
                </c:pt>
                <c:pt idx="38">
                  <c:v>67.92</c:v>
                </c:pt>
                <c:pt idx="39">
                  <c:v>68.39</c:v>
                </c:pt>
                <c:pt idx="40">
                  <c:v>68.14</c:v>
                </c:pt>
                <c:pt idx="41">
                  <c:v>67.010000000000005</c:v>
                </c:pt>
                <c:pt idx="42">
                  <c:v>65.5</c:v>
                </c:pt>
                <c:pt idx="43">
                  <c:v>64.989999999999995</c:v>
                </c:pt>
                <c:pt idx="44">
                  <c:v>65.19</c:v>
                </c:pt>
                <c:pt idx="45">
                  <c:v>64.599999999999994</c:v>
                </c:pt>
                <c:pt idx="46">
                  <c:v>63.32</c:v>
                </c:pt>
                <c:pt idx="47">
                  <c:v>62.57</c:v>
                </c:pt>
                <c:pt idx="48">
                  <c:v>62.5</c:v>
                </c:pt>
                <c:pt idx="49">
                  <c:v>63.05</c:v>
                </c:pt>
                <c:pt idx="50">
                  <c:v>64.040000000000006</c:v>
                </c:pt>
                <c:pt idx="51">
                  <c:v>64.11</c:v>
                </c:pt>
                <c:pt idx="52">
                  <c:v>63.57</c:v>
                </c:pt>
                <c:pt idx="53">
                  <c:v>63.56</c:v>
                </c:pt>
                <c:pt idx="54">
                  <c:v>64.709999999999994</c:v>
                </c:pt>
                <c:pt idx="55">
                  <c:v>65.14</c:v>
                </c:pt>
                <c:pt idx="56">
                  <c:v>64.209999999999994</c:v>
                </c:pt>
                <c:pt idx="57">
                  <c:v>64.150000000000006</c:v>
                </c:pt>
                <c:pt idx="58">
                  <c:v>65.08</c:v>
                </c:pt>
                <c:pt idx="59">
                  <c:v>66.349999999999994</c:v>
                </c:pt>
                <c:pt idx="60">
                  <c:v>67.13</c:v>
                </c:pt>
                <c:pt idx="61">
                  <c:v>66.3</c:v>
                </c:pt>
                <c:pt idx="62">
                  <c:v>65.349999999999994</c:v>
                </c:pt>
                <c:pt idx="63">
                  <c:v>66</c:v>
                </c:pt>
                <c:pt idx="64">
                  <c:v>67.790000000000006</c:v>
                </c:pt>
                <c:pt idx="65">
                  <c:v>69.14</c:v>
                </c:pt>
                <c:pt idx="66">
                  <c:v>69.83</c:v>
                </c:pt>
                <c:pt idx="67">
                  <c:v>71.52</c:v>
                </c:pt>
                <c:pt idx="68">
                  <c:v>73.63</c:v>
                </c:pt>
                <c:pt idx="69">
                  <c:v>74.89</c:v>
                </c:pt>
                <c:pt idx="70">
                  <c:v>76.069999999999993</c:v>
                </c:pt>
                <c:pt idx="71">
                  <c:v>77.260000000000005</c:v>
                </c:pt>
                <c:pt idx="72">
                  <c:v>78.28</c:v>
                </c:pt>
                <c:pt idx="73">
                  <c:v>79.150000000000006</c:v>
                </c:pt>
                <c:pt idx="74">
                  <c:v>79.709999999999994</c:v>
                </c:pt>
                <c:pt idx="75">
                  <c:v>78.86</c:v>
                </c:pt>
                <c:pt idx="76">
                  <c:v>73.010000000000005</c:v>
                </c:pt>
                <c:pt idx="77">
                  <c:v>60.46</c:v>
                </c:pt>
                <c:pt idx="78">
                  <c:v>61.18</c:v>
                </c:pt>
                <c:pt idx="79">
                  <c:v>68.67</c:v>
                </c:pt>
                <c:pt idx="80">
                  <c:v>72.11</c:v>
                </c:pt>
                <c:pt idx="81">
                  <c:v>71.66</c:v>
                </c:pt>
                <c:pt idx="82">
                  <c:v>71.2</c:v>
                </c:pt>
                <c:pt idx="83">
                  <c:v>73.010000000000005</c:v>
                </c:pt>
                <c:pt idx="84">
                  <c:v>78.599999999999994</c:v>
                </c:pt>
                <c:pt idx="85">
                  <c:v>85.24</c:v>
                </c:pt>
                <c:pt idx="86">
                  <c:v>89.58</c:v>
                </c:pt>
                <c:pt idx="87">
                  <c:v>91.21</c:v>
                </c:pt>
                <c:pt idx="88">
                  <c:v>91.61</c:v>
                </c:pt>
                <c:pt idx="89">
                  <c:v>90.84</c:v>
                </c:pt>
                <c:pt idx="90">
                  <c:v>88.41</c:v>
                </c:pt>
                <c:pt idx="91">
                  <c:v>86.66</c:v>
                </c:pt>
                <c:pt idx="92">
                  <c:v>86.56</c:v>
                </c:pt>
                <c:pt idx="93">
                  <c:v>86.96</c:v>
                </c:pt>
                <c:pt idx="94">
                  <c:v>86.93</c:v>
                </c:pt>
                <c:pt idx="95">
                  <c:v>87.86</c:v>
                </c:pt>
              </c:numCache>
            </c:numRef>
          </c:val>
          <c:smooth val="0"/>
          <c:extLst>
            <c:ext xmlns:c16="http://schemas.microsoft.com/office/drawing/2014/chart" uri="{C3380CC4-5D6E-409C-BE32-E72D297353CC}">
              <c16:uniqueId val="{00000001-9497-4977-8F2E-BA91AD5742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K_1519!$I$6:$I$101</c:f>
              <c:numCache>
                <c:formatCode>#.##0\.0</c:formatCode>
                <c:ptCount val="96"/>
                <c:pt idx="0">
                  <c:v>19.399999999999999</c:v>
                </c:pt>
                <c:pt idx="1">
                  <c:v>15.9</c:v>
                </c:pt>
                <c:pt idx="2">
                  <c:v>18.3</c:v>
                </c:pt>
                <c:pt idx="3">
                  <c:v>20.9</c:v>
                </c:pt>
                <c:pt idx="4">
                  <c:v>21.9</c:v>
                </c:pt>
                <c:pt idx="5">
                  <c:v>21.2</c:v>
                </c:pt>
                <c:pt idx="6">
                  <c:v>20.100000000000001</c:v>
                </c:pt>
                <c:pt idx="7">
                  <c:v>21.9</c:v>
                </c:pt>
                <c:pt idx="8">
                  <c:v>22</c:v>
                </c:pt>
                <c:pt idx="9">
                  <c:v>20.2</c:v>
                </c:pt>
                <c:pt idx="10">
                  <c:v>22.9</c:v>
                </c:pt>
                <c:pt idx="11">
                  <c:v>23.8</c:v>
                </c:pt>
                <c:pt idx="12">
                  <c:v>23.9</c:v>
                </c:pt>
                <c:pt idx="13">
                  <c:v>23</c:v>
                </c:pt>
                <c:pt idx="14">
                  <c:v>26.7</c:v>
                </c:pt>
                <c:pt idx="15">
                  <c:v>26.2</c:v>
                </c:pt>
                <c:pt idx="16">
                  <c:v>28</c:v>
                </c:pt>
                <c:pt idx="17">
                  <c:v>37.4</c:v>
                </c:pt>
                <c:pt idx="18">
                  <c:v>30.8</c:v>
                </c:pt>
                <c:pt idx="19">
                  <c:v>34</c:v>
                </c:pt>
                <c:pt idx="20">
                  <c:v>35.1</c:v>
                </c:pt>
                <c:pt idx="21">
                  <c:v>33.799999999999997</c:v>
                </c:pt>
                <c:pt idx="22">
                  <c:v>35.299999999999997</c:v>
                </c:pt>
                <c:pt idx="23">
                  <c:v>32.299999999999997</c:v>
                </c:pt>
                <c:pt idx="24">
                  <c:v>32.5</c:v>
                </c:pt>
                <c:pt idx="25">
                  <c:v>32.200000000000003</c:v>
                </c:pt>
                <c:pt idx="26">
                  <c:v>30.6</c:v>
                </c:pt>
                <c:pt idx="27">
                  <c:v>36.200000000000003</c:v>
                </c:pt>
                <c:pt idx="28">
                  <c:v>34.799999999999997</c:v>
                </c:pt>
                <c:pt idx="29">
                  <c:v>42.8</c:v>
                </c:pt>
                <c:pt idx="30">
                  <c:v>37.4</c:v>
                </c:pt>
                <c:pt idx="31">
                  <c:v>34.6</c:v>
                </c:pt>
                <c:pt idx="32">
                  <c:v>34.299999999999997</c:v>
                </c:pt>
                <c:pt idx="33">
                  <c:v>38.700000000000003</c:v>
                </c:pt>
                <c:pt idx="34">
                  <c:v>36.6</c:v>
                </c:pt>
                <c:pt idx="35">
                  <c:v>36.200000000000003</c:v>
                </c:pt>
                <c:pt idx="36">
                  <c:v>38.200000000000003</c:v>
                </c:pt>
                <c:pt idx="37">
                  <c:v>34.6</c:v>
                </c:pt>
                <c:pt idx="38">
                  <c:v>36.4</c:v>
                </c:pt>
                <c:pt idx="39">
                  <c:v>31.7</c:v>
                </c:pt>
                <c:pt idx="40">
                  <c:v>33.9</c:v>
                </c:pt>
                <c:pt idx="41">
                  <c:v>32.799999999999997</c:v>
                </c:pt>
                <c:pt idx="42">
                  <c:v>33.1</c:v>
                </c:pt>
                <c:pt idx="43">
                  <c:v>35.6</c:v>
                </c:pt>
                <c:pt idx="44">
                  <c:v>32</c:v>
                </c:pt>
                <c:pt idx="45">
                  <c:v>34.4</c:v>
                </c:pt>
                <c:pt idx="46">
                  <c:v>34.200000000000003</c:v>
                </c:pt>
                <c:pt idx="47">
                  <c:v>34.700000000000003</c:v>
                </c:pt>
                <c:pt idx="48">
                  <c:v>32.200000000000003</c:v>
                </c:pt>
                <c:pt idx="49">
                  <c:v>34.700000000000003</c:v>
                </c:pt>
                <c:pt idx="50">
                  <c:v>34.200000000000003</c:v>
                </c:pt>
                <c:pt idx="51">
                  <c:v>33.200000000000003</c:v>
                </c:pt>
                <c:pt idx="52">
                  <c:v>34.799999999999997</c:v>
                </c:pt>
                <c:pt idx="53">
                  <c:v>32.9</c:v>
                </c:pt>
                <c:pt idx="54">
                  <c:v>31.8</c:v>
                </c:pt>
                <c:pt idx="55">
                  <c:v>30.2</c:v>
                </c:pt>
                <c:pt idx="56">
                  <c:v>31.4</c:v>
                </c:pt>
                <c:pt idx="57">
                  <c:v>31.1</c:v>
                </c:pt>
                <c:pt idx="58">
                  <c:v>29.5</c:v>
                </c:pt>
                <c:pt idx="59">
                  <c:v>28</c:v>
                </c:pt>
                <c:pt idx="60">
                  <c:v>29.1</c:v>
                </c:pt>
                <c:pt idx="61">
                  <c:v>28.7</c:v>
                </c:pt>
                <c:pt idx="62">
                  <c:v>23.9</c:v>
                </c:pt>
                <c:pt idx="63">
                  <c:v>28.2</c:v>
                </c:pt>
                <c:pt idx="64">
                  <c:v>25.7</c:v>
                </c:pt>
                <c:pt idx="65">
                  <c:v>24.2</c:v>
                </c:pt>
                <c:pt idx="66">
                  <c:v>27.1</c:v>
                </c:pt>
                <c:pt idx="67">
                  <c:v>27.9</c:v>
                </c:pt>
                <c:pt idx="68">
                  <c:v>23.4</c:v>
                </c:pt>
                <c:pt idx="69">
                  <c:v>22</c:v>
                </c:pt>
                <c:pt idx="70">
                  <c:v>30.7</c:v>
                </c:pt>
                <c:pt idx="71">
                  <c:v>32.299999999999997</c:v>
                </c:pt>
                <c:pt idx="72">
                  <c:v>39.6</c:v>
                </c:pt>
                <c:pt idx="73">
                  <c:v>30.4</c:v>
                </c:pt>
                <c:pt idx="74">
                  <c:v>34.299999999999997</c:v>
                </c:pt>
                <c:pt idx="75">
                  <c:v>33.200000000000003</c:v>
                </c:pt>
                <c:pt idx="76">
                  <c:v>30.8</c:v>
                </c:pt>
                <c:pt idx="77">
                  <c:v>40.1</c:v>
                </c:pt>
                <c:pt idx="78">
                  <c:v>41.2</c:v>
                </c:pt>
                <c:pt idx="79">
                  <c:v>33.4</c:v>
                </c:pt>
                <c:pt idx="80">
                  <c:v>38.299999999999997</c:v>
                </c:pt>
                <c:pt idx="81">
                  <c:v>42.2</c:v>
                </c:pt>
                <c:pt idx="82">
                  <c:v>43.7</c:v>
                </c:pt>
                <c:pt idx="83">
                  <c:v>48.9</c:v>
                </c:pt>
                <c:pt idx="84">
                  <c:v>41.7</c:v>
                </c:pt>
                <c:pt idx="85">
                  <c:v>48.1</c:v>
                </c:pt>
                <c:pt idx="86">
                  <c:v>42.3</c:v>
                </c:pt>
                <c:pt idx="87">
                  <c:v>44.9</c:v>
                </c:pt>
                <c:pt idx="88">
                  <c:v>44.2</c:v>
                </c:pt>
                <c:pt idx="89">
                  <c:v>44.2</c:v>
                </c:pt>
                <c:pt idx="90">
                  <c:v>40.200000000000003</c:v>
                </c:pt>
                <c:pt idx="91">
                  <c:v>44.3</c:v>
                </c:pt>
                <c:pt idx="92">
                  <c:v>50.2</c:v>
                </c:pt>
                <c:pt idx="93">
                  <c:v>47.7</c:v>
                </c:pt>
                <c:pt idx="94">
                  <c:v>49.5</c:v>
                </c:pt>
                <c:pt idx="95">
                  <c:v>45</c:v>
                </c:pt>
              </c:numCache>
            </c:numRef>
          </c:val>
          <c:smooth val="0"/>
          <c:extLst>
            <c:ext xmlns:c16="http://schemas.microsoft.com/office/drawing/2014/chart" uri="{C3380CC4-5D6E-409C-BE32-E72D297353CC}">
              <c16:uniqueId val="{00000000-4454-4954-8F6C-2B7C5A0BDA13}"/>
            </c:ext>
          </c:extLst>
        </c:ser>
        <c:ser>
          <c:idx val="1"/>
          <c:order val="1"/>
          <c:tx>
            <c:strRef>
              <c:f>K_1519!$L$3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K_1519!$L$6:$L$101</c:f>
              <c:numCache>
                <c:formatCode>#,##0.00</c:formatCode>
                <c:ptCount val="96"/>
                <c:pt idx="0">
                  <c:v>18.25</c:v>
                </c:pt>
                <c:pt idx="1">
                  <c:v>17.7</c:v>
                </c:pt>
                <c:pt idx="2">
                  <c:v>18.239999999999998</c:v>
                </c:pt>
                <c:pt idx="3">
                  <c:v>20.03</c:v>
                </c:pt>
                <c:pt idx="4">
                  <c:v>21.26</c:v>
                </c:pt>
                <c:pt idx="5">
                  <c:v>21.24</c:v>
                </c:pt>
                <c:pt idx="6">
                  <c:v>21.18</c:v>
                </c:pt>
                <c:pt idx="7">
                  <c:v>21.35</c:v>
                </c:pt>
                <c:pt idx="8">
                  <c:v>21.33</c:v>
                </c:pt>
                <c:pt idx="9">
                  <c:v>21.42</c:v>
                </c:pt>
                <c:pt idx="10">
                  <c:v>22.21</c:v>
                </c:pt>
                <c:pt idx="11">
                  <c:v>23.38</c:v>
                </c:pt>
                <c:pt idx="12">
                  <c:v>24.3</c:v>
                </c:pt>
                <c:pt idx="13">
                  <c:v>25.14</c:v>
                </c:pt>
                <c:pt idx="14">
                  <c:v>25.91</c:v>
                </c:pt>
                <c:pt idx="15">
                  <c:v>27.02</c:v>
                </c:pt>
                <c:pt idx="16">
                  <c:v>29.1</c:v>
                </c:pt>
                <c:pt idx="17">
                  <c:v>30.96</c:v>
                </c:pt>
                <c:pt idx="18">
                  <c:v>32.21</c:v>
                </c:pt>
                <c:pt idx="19">
                  <c:v>33.119999999999997</c:v>
                </c:pt>
                <c:pt idx="20">
                  <c:v>34.15</c:v>
                </c:pt>
                <c:pt idx="21">
                  <c:v>34.74</c:v>
                </c:pt>
                <c:pt idx="22">
                  <c:v>34.31</c:v>
                </c:pt>
                <c:pt idx="23">
                  <c:v>33.53</c:v>
                </c:pt>
                <c:pt idx="24">
                  <c:v>32.36</c:v>
                </c:pt>
                <c:pt idx="25">
                  <c:v>31.58</c:v>
                </c:pt>
                <c:pt idx="26">
                  <c:v>32.090000000000003</c:v>
                </c:pt>
                <c:pt idx="27">
                  <c:v>33.49</c:v>
                </c:pt>
                <c:pt idx="28">
                  <c:v>35.409999999999997</c:v>
                </c:pt>
                <c:pt idx="29">
                  <c:v>36.97</c:v>
                </c:pt>
                <c:pt idx="30">
                  <c:v>37.270000000000003</c:v>
                </c:pt>
                <c:pt idx="31">
                  <c:v>36.4</c:v>
                </c:pt>
                <c:pt idx="32">
                  <c:v>35.409999999999997</c:v>
                </c:pt>
                <c:pt idx="33">
                  <c:v>35.39</c:v>
                </c:pt>
                <c:pt idx="34">
                  <c:v>35.979999999999997</c:v>
                </c:pt>
                <c:pt idx="35">
                  <c:v>36.64</c:v>
                </c:pt>
                <c:pt idx="36">
                  <c:v>36.81</c:v>
                </c:pt>
                <c:pt idx="37">
                  <c:v>35.96</c:v>
                </c:pt>
                <c:pt idx="38">
                  <c:v>34.33</c:v>
                </c:pt>
                <c:pt idx="39">
                  <c:v>33.04</c:v>
                </c:pt>
                <c:pt idx="40">
                  <c:v>32.729999999999997</c:v>
                </c:pt>
                <c:pt idx="41">
                  <c:v>33.21</c:v>
                </c:pt>
                <c:pt idx="42">
                  <c:v>34.1</c:v>
                </c:pt>
                <c:pt idx="43">
                  <c:v>34.380000000000003</c:v>
                </c:pt>
                <c:pt idx="44">
                  <c:v>34.21</c:v>
                </c:pt>
                <c:pt idx="45">
                  <c:v>33.97</c:v>
                </c:pt>
                <c:pt idx="46">
                  <c:v>33.799999999999997</c:v>
                </c:pt>
                <c:pt idx="47">
                  <c:v>33.72</c:v>
                </c:pt>
                <c:pt idx="48">
                  <c:v>33.799999999999997</c:v>
                </c:pt>
                <c:pt idx="49">
                  <c:v>34.04</c:v>
                </c:pt>
                <c:pt idx="50">
                  <c:v>34.1</c:v>
                </c:pt>
                <c:pt idx="51">
                  <c:v>34.25</c:v>
                </c:pt>
                <c:pt idx="52">
                  <c:v>34.159999999999997</c:v>
                </c:pt>
                <c:pt idx="53">
                  <c:v>33.340000000000003</c:v>
                </c:pt>
                <c:pt idx="54">
                  <c:v>31.69</c:v>
                </c:pt>
                <c:pt idx="55">
                  <c:v>30.53</c:v>
                </c:pt>
                <c:pt idx="56">
                  <c:v>30.47</c:v>
                </c:pt>
                <c:pt idx="57">
                  <c:v>30.3</c:v>
                </c:pt>
                <c:pt idx="58">
                  <c:v>29.78</c:v>
                </c:pt>
                <c:pt idx="59">
                  <c:v>29.21</c:v>
                </c:pt>
                <c:pt idx="60">
                  <c:v>28.53</c:v>
                </c:pt>
                <c:pt idx="61">
                  <c:v>27.67</c:v>
                </c:pt>
                <c:pt idx="62">
                  <c:v>26.83</c:v>
                </c:pt>
                <c:pt idx="63">
                  <c:v>26.29</c:v>
                </c:pt>
                <c:pt idx="64">
                  <c:v>25.75</c:v>
                </c:pt>
                <c:pt idx="65">
                  <c:v>25.63</c:v>
                </c:pt>
                <c:pt idx="66">
                  <c:v>26.31</c:v>
                </c:pt>
                <c:pt idx="67">
                  <c:v>25.68</c:v>
                </c:pt>
                <c:pt idx="68">
                  <c:v>24.07</c:v>
                </c:pt>
                <c:pt idx="69">
                  <c:v>24.62</c:v>
                </c:pt>
                <c:pt idx="70">
                  <c:v>29.06</c:v>
                </c:pt>
                <c:pt idx="71">
                  <c:v>33.94</c:v>
                </c:pt>
                <c:pt idx="72">
                  <c:v>35.03</c:v>
                </c:pt>
                <c:pt idx="73">
                  <c:v>33.81</c:v>
                </c:pt>
                <c:pt idx="74">
                  <c:v>32.619999999999997</c:v>
                </c:pt>
                <c:pt idx="75">
                  <c:v>32.869999999999997</c:v>
                </c:pt>
                <c:pt idx="76">
                  <c:v>34.299999999999997</c:v>
                </c:pt>
                <c:pt idx="77">
                  <c:v>38.380000000000003</c:v>
                </c:pt>
                <c:pt idx="78">
                  <c:v>39.14</c:v>
                </c:pt>
                <c:pt idx="79">
                  <c:v>36.880000000000003</c:v>
                </c:pt>
                <c:pt idx="80">
                  <c:v>38.28</c:v>
                </c:pt>
                <c:pt idx="81">
                  <c:v>42.3</c:v>
                </c:pt>
                <c:pt idx="82">
                  <c:v>45</c:v>
                </c:pt>
                <c:pt idx="83">
                  <c:v>45.53</c:v>
                </c:pt>
                <c:pt idx="84">
                  <c:v>45.09</c:v>
                </c:pt>
                <c:pt idx="85">
                  <c:v>44.32</c:v>
                </c:pt>
                <c:pt idx="86">
                  <c:v>44.17</c:v>
                </c:pt>
                <c:pt idx="87">
                  <c:v>44.29</c:v>
                </c:pt>
                <c:pt idx="88">
                  <c:v>43.56</c:v>
                </c:pt>
                <c:pt idx="89">
                  <c:v>42.61</c:v>
                </c:pt>
                <c:pt idx="90">
                  <c:v>42.99</c:v>
                </c:pt>
                <c:pt idx="91">
                  <c:v>45.01</c:v>
                </c:pt>
                <c:pt idx="92">
                  <c:v>47.47</c:v>
                </c:pt>
                <c:pt idx="93">
                  <c:v>48.54</c:v>
                </c:pt>
                <c:pt idx="94">
                  <c:v>47.9</c:v>
                </c:pt>
                <c:pt idx="95">
                  <c:v>46.97</c:v>
                </c:pt>
              </c:numCache>
            </c:numRef>
          </c:val>
          <c:smooth val="0"/>
          <c:extLst>
            <c:ext xmlns:c16="http://schemas.microsoft.com/office/drawing/2014/chart" uri="{C3380CC4-5D6E-409C-BE32-E72D297353CC}">
              <c16:uniqueId val="{00000001-4454-4954-8F6C-2B7C5A0BDA1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K_1519!$O$3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K_1519!$O$6:$O$101</c:f>
              <c:numCache>
                <c:formatCode>#.##0\.0</c:formatCode>
                <c:ptCount val="96"/>
                <c:pt idx="0">
                  <c:v>153.9</c:v>
                </c:pt>
                <c:pt idx="1">
                  <c:v>153.19999999999999</c:v>
                </c:pt>
                <c:pt idx="2">
                  <c:v>157.5</c:v>
                </c:pt>
                <c:pt idx="3">
                  <c:v>156.4</c:v>
                </c:pt>
                <c:pt idx="4">
                  <c:v>156.4</c:v>
                </c:pt>
                <c:pt idx="5">
                  <c:v>163.30000000000001</c:v>
                </c:pt>
                <c:pt idx="6">
                  <c:v>162.30000000000001</c:v>
                </c:pt>
                <c:pt idx="7">
                  <c:v>162.69999999999999</c:v>
                </c:pt>
                <c:pt idx="8">
                  <c:v>163.4</c:v>
                </c:pt>
                <c:pt idx="9">
                  <c:v>168.8</c:v>
                </c:pt>
                <c:pt idx="10">
                  <c:v>172.9</c:v>
                </c:pt>
                <c:pt idx="11">
                  <c:v>176.1</c:v>
                </c:pt>
                <c:pt idx="12">
                  <c:v>175</c:v>
                </c:pt>
                <c:pt idx="13">
                  <c:v>184.1</c:v>
                </c:pt>
                <c:pt idx="14">
                  <c:v>181.4</c:v>
                </c:pt>
                <c:pt idx="15">
                  <c:v>183.9</c:v>
                </c:pt>
                <c:pt idx="16">
                  <c:v>187.3</c:v>
                </c:pt>
                <c:pt idx="17">
                  <c:v>177.8</c:v>
                </c:pt>
                <c:pt idx="18">
                  <c:v>189</c:v>
                </c:pt>
                <c:pt idx="19">
                  <c:v>179.6</c:v>
                </c:pt>
                <c:pt idx="20">
                  <c:v>187.2</c:v>
                </c:pt>
                <c:pt idx="21">
                  <c:v>185.6</c:v>
                </c:pt>
                <c:pt idx="22">
                  <c:v>183.6</c:v>
                </c:pt>
                <c:pt idx="23">
                  <c:v>195.1</c:v>
                </c:pt>
                <c:pt idx="24">
                  <c:v>194.3</c:v>
                </c:pt>
                <c:pt idx="25">
                  <c:v>195.3</c:v>
                </c:pt>
                <c:pt idx="26">
                  <c:v>190.3</c:v>
                </c:pt>
                <c:pt idx="27">
                  <c:v>193</c:v>
                </c:pt>
                <c:pt idx="28">
                  <c:v>191.3</c:v>
                </c:pt>
                <c:pt idx="29">
                  <c:v>187</c:v>
                </c:pt>
                <c:pt idx="30">
                  <c:v>195.8</c:v>
                </c:pt>
                <c:pt idx="31">
                  <c:v>194</c:v>
                </c:pt>
                <c:pt idx="32">
                  <c:v>199.6</c:v>
                </c:pt>
                <c:pt idx="33">
                  <c:v>197.9</c:v>
                </c:pt>
                <c:pt idx="34">
                  <c:v>212.8</c:v>
                </c:pt>
                <c:pt idx="35">
                  <c:v>201.6</c:v>
                </c:pt>
                <c:pt idx="36">
                  <c:v>201.6</c:v>
                </c:pt>
                <c:pt idx="37">
                  <c:v>204.6</c:v>
                </c:pt>
                <c:pt idx="38">
                  <c:v>197.5</c:v>
                </c:pt>
                <c:pt idx="39">
                  <c:v>202.9</c:v>
                </c:pt>
                <c:pt idx="40">
                  <c:v>194.7</c:v>
                </c:pt>
                <c:pt idx="41">
                  <c:v>194.1</c:v>
                </c:pt>
                <c:pt idx="42">
                  <c:v>193.3</c:v>
                </c:pt>
                <c:pt idx="43">
                  <c:v>186.4</c:v>
                </c:pt>
                <c:pt idx="44">
                  <c:v>185.8</c:v>
                </c:pt>
                <c:pt idx="45">
                  <c:v>178.9</c:v>
                </c:pt>
                <c:pt idx="46">
                  <c:v>181.4</c:v>
                </c:pt>
                <c:pt idx="47">
                  <c:v>176.8</c:v>
                </c:pt>
                <c:pt idx="48">
                  <c:v>174.7</c:v>
                </c:pt>
                <c:pt idx="49">
                  <c:v>170.2</c:v>
                </c:pt>
                <c:pt idx="50">
                  <c:v>168.7</c:v>
                </c:pt>
                <c:pt idx="51">
                  <c:v>162.69999999999999</c:v>
                </c:pt>
                <c:pt idx="52">
                  <c:v>164.3</c:v>
                </c:pt>
                <c:pt idx="53">
                  <c:v>162.9</c:v>
                </c:pt>
                <c:pt idx="54">
                  <c:v>154.6</c:v>
                </c:pt>
                <c:pt idx="55">
                  <c:v>160.5</c:v>
                </c:pt>
                <c:pt idx="56">
                  <c:v>155.30000000000001</c:v>
                </c:pt>
                <c:pt idx="57">
                  <c:v>158.6</c:v>
                </c:pt>
                <c:pt idx="58">
                  <c:v>154.4</c:v>
                </c:pt>
                <c:pt idx="59">
                  <c:v>156.1</c:v>
                </c:pt>
                <c:pt idx="60">
                  <c:v>154.69999999999999</c:v>
                </c:pt>
                <c:pt idx="61">
                  <c:v>153.30000000000001</c:v>
                </c:pt>
                <c:pt idx="62">
                  <c:v>165.8</c:v>
                </c:pt>
                <c:pt idx="63">
                  <c:v>159.30000000000001</c:v>
                </c:pt>
                <c:pt idx="64">
                  <c:v>156.80000000000001</c:v>
                </c:pt>
                <c:pt idx="65">
                  <c:v>161.1</c:v>
                </c:pt>
                <c:pt idx="66">
                  <c:v>160.19999999999999</c:v>
                </c:pt>
                <c:pt idx="67">
                  <c:v>158.6</c:v>
                </c:pt>
                <c:pt idx="68">
                  <c:v>163.19999999999999</c:v>
                </c:pt>
                <c:pt idx="69">
                  <c:v>163.1</c:v>
                </c:pt>
                <c:pt idx="70">
                  <c:v>153.69999999999999</c:v>
                </c:pt>
                <c:pt idx="71">
                  <c:v>154.4</c:v>
                </c:pt>
                <c:pt idx="72">
                  <c:v>148.4</c:v>
                </c:pt>
                <c:pt idx="73">
                  <c:v>159.5</c:v>
                </c:pt>
                <c:pt idx="74">
                  <c:v>157.30000000000001</c:v>
                </c:pt>
                <c:pt idx="75">
                  <c:v>155.19999999999999</c:v>
                </c:pt>
                <c:pt idx="76">
                  <c:v>169.4</c:v>
                </c:pt>
                <c:pt idx="77">
                  <c:v>178.9</c:v>
                </c:pt>
                <c:pt idx="78">
                  <c:v>170.8</c:v>
                </c:pt>
                <c:pt idx="79">
                  <c:v>174.7</c:v>
                </c:pt>
                <c:pt idx="80">
                  <c:v>169.7</c:v>
                </c:pt>
                <c:pt idx="81">
                  <c:v>164.1</c:v>
                </c:pt>
                <c:pt idx="82">
                  <c:v>171</c:v>
                </c:pt>
                <c:pt idx="83">
                  <c:v>163.4</c:v>
                </c:pt>
                <c:pt idx="84">
                  <c:v>168.1</c:v>
                </c:pt>
                <c:pt idx="85">
                  <c:v>154.1</c:v>
                </c:pt>
                <c:pt idx="86">
                  <c:v>156.80000000000001</c:v>
                </c:pt>
                <c:pt idx="87">
                  <c:v>155.1</c:v>
                </c:pt>
                <c:pt idx="88">
                  <c:v>155.5</c:v>
                </c:pt>
                <c:pt idx="89">
                  <c:v>157.5</c:v>
                </c:pt>
                <c:pt idx="90">
                  <c:v>167.6</c:v>
                </c:pt>
                <c:pt idx="91">
                  <c:v>167.8</c:v>
                </c:pt>
                <c:pt idx="92">
                  <c:v>158.1</c:v>
                </c:pt>
                <c:pt idx="93">
                  <c:v>162</c:v>
                </c:pt>
                <c:pt idx="94">
                  <c:v>162.1</c:v>
                </c:pt>
                <c:pt idx="95">
                  <c:v>167</c:v>
                </c:pt>
              </c:numCache>
            </c:numRef>
          </c:val>
          <c:smooth val="0"/>
          <c:extLst>
            <c:ext xmlns:c16="http://schemas.microsoft.com/office/drawing/2014/chart" uri="{C3380CC4-5D6E-409C-BE32-E72D297353CC}">
              <c16:uniqueId val="{00000000-3F5B-4244-803F-6046BDFFE0DF}"/>
            </c:ext>
          </c:extLst>
        </c:ser>
        <c:ser>
          <c:idx val="1"/>
          <c:order val="1"/>
          <c:tx>
            <c:strRef>
              <c:f>K_1519!$R$3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K_1519!$R$6:$R$101</c:f>
              <c:numCache>
                <c:formatCode>#,##0.00</c:formatCode>
                <c:ptCount val="96"/>
                <c:pt idx="0">
                  <c:v>153.08000000000001</c:v>
                </c:pt>
                <c:pt idx="1">
                  <c:v>155.04</c:v>
                </c:pt>
                <c:pt idx="2">
                  <c:v>156.36000000000001</c:v>
                </c:pt>
                <c:pt idx="3">
                  <c:v>157.06</c:v>
                </c:pt>
                <c:pt idx="4">
                  <c:v>158.65</c:v>
                </c:pt>
                <c:pt idx="5">
                  <c:v>160.81</c:v>
                </c:pt>
                <c:pt idx="6">
                  <c:v>162.24</c:v>
                </c:pt>
                <c:pt idx="7">
                  <c:v>162.59</c:v>
                </c:pt>
                <c:pt idx="8">
                  <c:v>164.41</c:v>
                </c:pt>
                <c:pt idx="9">
                  <c:v>168.59</c:v>
                </c:pt>
                <c:pt idx="10">
                  <c:v>172.88</c:v>
                </c:pt>
                <c:pt idx="11">
                  <c:v>175.5</c:v>
                </c:pt>
                <c:pt idx="12">
                  <c:v>176.85</c:v>
                </c:pt>
                <c:pt idx="13">
                  <c:v>178.48</c:v>
                </c:pt>
                <c:pt idx="14">
                  <c:v>181.19</c:v>
                </c:pt>
                <c:pt idx="15">
                  <c:v>183.87</c:v>
                </c:pt>
                <c:pt idx="16">
                  <c:v>185.86</c:v>
                </c:pt>
                <c:pt idx="17">
                  <c:v>186.66</c:v>
                </c:pt>
                <c:pt idx="18">
                  <c:v>186.02</c:v>
                </c:pt>
                <c:pt idx="19">
                  <c:v>185.52</c:v>
                </c:pt>
                <c:pt idx="20">
                  <c:v>184.83</c:v>
                </c:pt>
                <c:pt idx="21">
                  <c:v>184.73</c:v>
                </c:pt>
                <c:pt idx="22">
                  <c:v>186.66</c:v>
                </c:pt>
                <c:pt idx="23">
                  <c:v>190.27</c:v>
                </c:pt>
                <c:pt idx="24">
                  <c:v>193.75</c:v>
                </c:pt>
                <c:pt idx="25">
                  <c:v>194.52</c:v>
                </c:pt>
                <c:pt idx="26">
                  <c:v>193.75</c:v>
                </c:pt>
                <c:pt idx="27">
                  <c:v>192.75</c:v>
                </c:pt>
                <c:pt idx="28">
                  <c:v>191.68</c:v>
                </c:pt>
                <c:pt idx="29">
                  <c:v>191.42</c:v>
                </c:pt>
                <c:pt idx="30">
                  <c:v>192.77</c:v>
                </c:pt>
                <c:pt idx="31">
                  <c:v>195.35</c:v>
                </c:pt>
                <c:pt idx="32">
                  <c:v>197.58</c:v>
                </c:pt>
                <c:pt idx="33">
                  <c:v>199.08</c:v>
                </c:pt>
                <c:pt idx="34">
                  <c:v>200.27</c:v>
                </c:pt>
                <c:pt idx="35">
                  <c:v>201.61</c:v>
                </c:pt>
                <c:pt idx="36">
                  <c:v>202.6</c:v>
                </c:pt>
                <c:pt idx="37">
                  <c:v>202.49</c:v>
                </c:pt>
                <c:pt idx="38">
                  <c:v>201.38</c:v>
                </c:pt>
                <c:pt idx="39">
                  <c:v>199.22</c:v>
                </c:pt>
                <c:pt idx="40">
                  <c:v>196.54</c:v>
                </c:pt>
                <c:pt idx="41">
                  <c:v>193.94</c:v>
                </c:pt>
                <c:pt idx="42">
                  <c:v>191.41</c:v>
                </c:pt>
                <c:pt idx="43">
                  <c:v>188.32</c:v>
                </c:pt>
                <c:pt idx="44">
                  <c:v>184.69</c:v>
                </c:pt>
                <c:pt idx="45">
                  <c:v>181.85</c:v>
                </c:pt>
                <c:pt idx="46">
                  <c:v>179.84</c:v>
                </c:pt>
                <c:pt idx="47">
                  <c:v>177.51</c:v>
                </c:pt>
                <c:pt idx="48">
                  <c:v>174.51</c:v>
                </c:pt>
                <c:pt idx="49">
                  <c:v>170.9</c:v>
                </c:pt>
                <c:pt idx="50">
                  <c:v>167.16</c:v>
                </c:pt>
                <c:pt idx="51">
                  <c:v>164.29</c:v>
                </c:pt>
                <c:pt idx="52">
                  <c:v>162.29</c:v>
                </c:pt>
                <c:pt idx="53">
                  <c:v>160.63999999999999</c:v>
                </c:pt>
                <c:pt idx="54">
                  <c:v>159.06</c:v>
                </c:pt>
                <c:pt idx="55">
                  <c:v>158.13999999999999</c:v>
                </c:pt>
                <c:pt idx="56">
                  <c:v>157.83000000000001</c:v>
                </c:pt>
                <c:pt idx="57">
                  <c:v>157.03</c:v>
                </c:pt>
                <c:pt idx="58">
                  <c:v>156.01</c:v>
                </c:pt>
                <c:pt idx="59">
                  <c:v>155.06</c:v>
                </c:pt>
                <c:pt idx="60">
                  <c:v>154.97999999999999</c:v>
                </c:pt>
                <c:pt idx="61">
                  <c:v>156.88</c:v>
                </c:pt>
                <c:pt idx="62">
                  <c:v>159.09</c:v>
                </c:pt>
                <c:pt idx="63">
                  <c:v>159.72999999999999</c:v>
                </c:pt>
                <c:pt idx="64">
                  <c:v>159.53</c:v>
                </c:pt>
                <c:pt idx="65">
                  <c:v>159.56</c:v>
                </c:pt>
                <c:pt idx="66">
                  <c:v>159.63999999999999</c:v>
                </c:pt>
                <c:pt idx="67">
                  <c:v>160.16</c:v>
                </c:pt>
                <c:pt idx="68">
                  <c:v>161.33000000000001</c:v>
                </c:pt>
                <c:pt idx="69">
                  <c:v>161.18</c:v>
                </c:pt>
                <c:pt idx="70">
                  <c:v>157.27000000000001</c:v>
                </c:pt>
                <c:pt idx="71">
                  <c:v>153.1</c:v>
                </c:pt>
                <c:pt idx="72">
                  <c:v>153</c:v>
                </c:pt>
                <c:pt idx="73">
                  <c:v>155.31</c:v>
                </c:pt>
                <c:pt idx="74">
                  <c:v>157.71</c:v>
                </c:pt>
                <c:pt idx="75">
                  <c:v>159.87</c:v>
                </c:pt>
                <c:pt idx="76">
                  <c:v>165.8</c:v>
                </c:pt>
                <c:pt idx="77">
                  <c:v>175.74</c:v>
                </c:pt>
                <c:pt idx="78">
                  <c:v>175.69</c:v>
                </c:pt>
                <c:pt idx="79">
                  <c:v>171.86</c:v>
                </c:pt>
                <c:pt idx="80">
                  <c:v>168.74</c:v>
                </c:pt>
                <c:pt idx="81">
                  <c:v>167.1</c:v>
                </c:pt>
                <c:pt idx="82">
                  <c:v>166.86</c:v>
                </c:pt>
                <c:pt idx="83">
                  <c:v>166.43</c:v>
                </c:pt>
                <c:pt idx="84">
                  <c:v>163</c:v>
                </c:pt>
                <c:pt idx="85">
                  <c:v>158.62</c:v>
                </c:pt>
                <c:pt idx="86">
                  <c:v>155.81</c:v>
                </c:pt>
                <c:pt idx="87">
                  <c:v>155.54</c:v>
                </c:pt>
                <c:pt idx="88">
                  <c:v>157.38999999999999</c:v>
                </c:pt>
                <c:pt idx="89">
                  <c:v>160.43</c:v>
                </c:pt>
                <c:pt idx="90">
                  <c:v>163.41</c:v>
                </c:pt>
                <c:pt idx="91">
                  <c:v>163.78</c:v>
                </c:pt>
                <c:pt idx="92">
                  <c:v>162.12</c:v>
                </c:pt>
                <c:pt idx="93">
                  <c:v>161.68</c:v>
                </c:pt>
                <c:pt idx="94">
                  <c:v>163.71</c:v>
                </c:pt>
                <c:pt idx="95">
                  <c:v>165.24</c:v>
                </c:pt>
              </c:numCache>
            </c:numRef>
          </c:val>
          <c:smooth val="0"/>
          <c:extLst>
            <c:ext xmlns:c16="http://schemas.microsoft.com/office/drawing/2014/chart" uri="{C3380CC4-5D6E-409C-BE32-E72D297353CC}">
              <c16:uniqueId val="{00000001-3F5B-4244-803F-6046BDFFE0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K_1519!$AG$3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K_1519!$AG$6:$AG$101</c:f>
              <c:numCache>
                <c:formatCode>#.##0\.0</c:formatCode>
                <c:ptCount val="96"/>
                <c:pt idx="0">
                  <c:v>29.9</c:v>
                </c:pt>
                <c:pt idx="1">
                  <c:v>31.8</c:v>
                </c:pt>
                <c:pt idx="2">
                  <c:v>29.5</c:v>
                </c:pt>
                <c:pt idx="3">
                  <c:v>29.4</c:v>
                </c:pt>
                <c:pt idx="4">
                  <c:v>29.7</c:v>
                </c:pt>
                <c:pt idx="5">
                  <c:v>27.9</c:v>
                </c:pt>
                <c:pt idx="6">
                  <c:v>29.1</c:v>
                </c:pt>
                <c:pt idx="7">
                  <c:v>28.7</c:v>
                </c:pt>
                <c:pt idx="8">
                  <c:v>29</c:v>
                </c:pt>
                <c:pt idx="9">
                  <c:v>28.3</c:v>
                </c:pt>
                <c:pt idx="10">
                  <c:v>26.4</c:v>
                </c:pt>
                <c:pt idx="11">
                  <c:v>25.5</c:v>
                </c:pt>
                <c:pt idx="12">
                  <c:v>26.5</c:v>
                </c:pt>
                <c:pt idx="13">
                  <c:v>24.1</c:v>
                </c:pt>
                <c:pt idx="14">
                  <c:v>24.6</c:v>
                </c:pt>
                <c:pt idx="15">
                  <c:v>24.9</c:v>
                </c:pt>
                <c:pt idx="16">
                  <c:v>23.5</c:v>
                </c:pt>
                <c:pt idx="17">
                  <c:v>24.3</c:v>
                </c:pt>
                <c:pt idx="18">
                  <c:v>23.4</c:v>
                </c:pt>
                <c:pt idx="19">
                  <c:v>26.2</c:v>
                </c:pt>
                <c:pt idx="20">
                  <c:v>24.1</c:v>
                </c:pt>
                <c:pt idx="21">
                  <c:v>25.8</c:v>
                </c:pt>
                <c:pt idx="22">
                  <c:v>26.6</c:v>
                </c:pt>
                <c:pt idx="23">
                  <c:v>24.2</c:v>
                </c:pt>
                <c:pt idx="24">
                  <c:v>25.1</c:v>
                </c:pt>
                <c:pt idx="25">
                  <c:v>25.4</c:v>
                </c:pt>
                <c:pt idx="26">
                  <c:v>28</c:v>
                </c:pt>
                <c:pt idx="27">
                  <c:v>25.6</c:v>
                </c:pt>
                <c:pt idx="28">
                  <c:v>26.9</c:v>
                </c:pt>
                <c:pt idx="29">
                  <c:v>25.9</c:v>
                </c:pt>
                <c:pt idx="30">
                  <c:v>24.9</c:v>
                </c:pt>
                <c:pt idx="31">
                  <c:v>26.5</c:v>
                </c:pt>
                <c:pt idx="32">
                  <c:v>24.9</c:v>
                </c:pt>
                <c:pt idx="33">
                  <c:v>24.1</c:v>
                </c:pt>
                <c:pt idx="34">
                  <c:v>19.8</c:v>
                </c:pt>
                <c:pt idx="35">
                  <c:v>23.3</c:v>
                </c:pt>
                <c:pt idx="36">
                  <c:v>22.2</c:v>
                </c:pt>
                <c:pt idx="37">
                  <c:v>21.9</c:v>
                </c:pt>
                <c:pt idx="38">
                  <c:v>23</c:v>
                </c:pt>
                <c:pt idx="39">
                  <c:v>22</c:v>
                </c:pt>
                <c:pt idx="40">
                  <c:v>23.1</c:v>
                </c:pt>
                <c:pt idx="41">
                  <c:v>22.8</c:v>
                </c:pt>
                <c:pt idx="42">
                  <c:v>22.2</c:v>
                </c:pt>
                <c:pt idx="43">
                  <c:v>22.9</c:v>
                </c:pt>
                <c:pt idx="44">
                  <c:v>23.3</c:v>
                </c:pt>
                <c:pt idx="45">
                  <c:v>23.9</c:v>
                </c:pt>
                <c:pt idx="46">
                  <c:v>22.2</c:v>
                </c:pt>
                <c:pt idx="47">
                  <c:v>22.7</c:v>
                </c:pt>
                <c:pt idx="48">
                  <c:v>23.6</c:v>
                </c:pt>
                <c:pt idx="49">
                  <c:v>23.5</c:v>
                </c:pt>
                <c:pt idx="50">
                  <c:v>23.5</c:v>
                </c:pt>
                <c:pt idx="51">
                  <c:v>25.4</c:v>
                </c:pt>
                <c:pt idx="52">
                  <c:v>23.5</c:v>
                </c:pt>
                <c:pt idx="53">
                  <c:v>23.9</c:v>
                </c:pt>
                <c:pt idx="54">
                  <c:v>27</c:v>
                </c:pt>
                <c:pt idx="55">
                  <c:v>24.9</c:v>
                </c:pt>
                <c:pt idx="56">
                  <c:v>26.1</c:v>
                </c:pt>
                <c:pt idx="57">
                  <c:v>24.6</c:v>
                </c:pt>
                <c:pt idx="58">
                  <c:v>26.7</c:v>
                </c:pt>
                <c:pt idx="59">
                  <c:v>26.5</c:v>
                </c:pt>
                <c:pt idx="60">
                  <c:v>26.7</c:v>
                </c:pt>
                <c:pt idx="61">
                  <c:v>27.4</c:v>
                </c:pt>
                <c:pt idx="62">
                  <c:v>24.5</c:v>
                </c:pt>
                <c:pt idx="63">
                  <c:v>25.6</c:v>
                </c:pt>
                <c:pt idx="64">
                  <c:v>27.8</c:v>
                </c:pt>
                <c:pt idx="65">
                  <c:v>27.2</c:v>
                </c:pt>
                <c:pt idx="66">
                  <c:v>26.7</c:v>
                </c:pt>
                <c:pt idx="67">
                  <c:v>27.6</c:v>
                </c:pt>
                <c:pt idx="68">
                  <c:v>28</c:v>
                </c:pt>
                <c:pt idx="69">
                  <c:v>29</c:v>
                </c:pt>
                <c:pt idx="70">
                  <c:v>29.7</c:v>
                </c:pt>
                <c:pt idx="71">
                  <c:v>29.4</c:v>
                </c:pt>
                <c:pt idx="72">
                  <c:v>29.4</c:v>
                </c:pt>
                <c:pt idx="73">
                  <c:v>29.2</c:v>
                </c:pt>
                <c:pt idx="74">
                  <c:v>29.1</c:v>
                </c:pt>
                <c:pt idx="75">
                  <c:v>30.6</c:v>
                </c:pt>
                <c:pt idx="76">
                  <c:v>26.6</c:v>
                </c:pt>
                <c:pt idx="77">
                  <c:v>20.3</c:v>
                </c:pt>
                <c:pt idx="78">
                  <c:v>23.2</c:v>
                </c:pt>
                <c:pt idx="79">
                  <c:v>24.9</c:v>
                </c:pt>
                <c:pt idx="80">
                  <c:v>25.5</c:v>
                </c:pt>
                <c:pt idx="81">
                  <c:v>26.6</c:v>
                </c:pt>
                <c:pt idx="82">
                  <c:v>24.1</c:v>
                </c:pt>
                <c:pt idx="83">
                  <c:v>25.5</c:v>
                </c:pt>
                <c:pt idx="84">
                  <c:v>26.8</c:v>
                </c:pt>
                <c:pt idx="85">
                  <c:v>29.8</c:v>
                </c:pt>
                <c:pt idx="86">
                  <c:v>31.3</c:v>
                </c:pt>
                <c:pt idx="87">
                  <c:v>31.3</c:v>
                </c:pt>
                <c:pt idx="88">
                  <c:v>31.8</c:v>
                </c:pt>
                <c:pt idx="89">
                  <c:v>31.4</c:v>
                </c:pt>
                <c:pt idx="90">
                  <c:v>29.5</c:v>
                </c:pt>
                <c:pt idx="91">
                  <c:v>28.2</c:v>
                </c:pt>
                <c:pt idx="92">
                  <c:v>29.6</c:v>
                </c:pt>
                <c:pt idx="93">
                  <c:v>29.4</c:v>
                </c:pt>
                <c:pt idx="94">
                  <c:v>29.1</c:v>
                </c:pt>
                <c:pt idx="95">
                  <c:v>29.3</c:v>
                </c:pt>
              </c:numCache>
            </c:numRef>
          </c:val>
          <c:smooth val="0"/>
          <c:extLst>
            <c:ext xmlns:c16="http://schemas.microsoft.com/office/drawing/2014/chart" uri="{C3380CC4-5D6E-409C-BE32-E72D297353CC}">
              <c16:uniqueId val="{00000000-875D-49AF-9606-539E8614F2D8}"/>
            </c:ext>
          </c:extLst>
        </c:ser>
        <c:ser>
          <c:idx val="1"/>
          <c:order val="1"/>
          <c:tx>
            <c:strRef>
              <c:f>K_1519!$AJ$3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K_1519!$AJ$6:$AJ$101</c:f>
              <c:numCache>
                <c:formatCode>#,##0.00</c:formatCode>
                <c:ptCount val="96"/>
                <c:pt idx="0">
                  <c:v>30.74</c:v>
                </c:pt>
                <c:pt idx="1">
                  <c:v>30.41</c:v>
                </c:pt>
                <c:pt idx="2">
                  <c:v>29.99</c:v>
                </c:pt>
                <c:pt idx="3">
                  <c:v>29.51</c:v>
                </c:pt>
                <c:pt idx="4">
                  <c:v>29.02</c:v>
                </c:pt>
                <c:pt idx="5">
                  <c:v>28.76</c:v>
                </c:pt>
                <c:pt idx="6">
                  <c:v>28.69</c:v>
                </c:pt>
                <c:pt idx="7">
                  <c:v>28.97</c:v>
                </c:pt>
                <c:pt idx="8">
                  <c:v>28.85</c:v>
                </c:pt>
                <c:pt idx="9">
                  <c:v>27.9</c:v>
                </c:pt>
                <c:pt idx="10">
                  <c:v>26.67</c:v>
                </c:pt>
                <c:pt idx="11">
                  <c:v>25.87</c:v>
                </c:pt>
                <c:pt idx="12">
                  <c:v>25.63</c:v>
                </c:pt>
                <c:pt idx="13">
                  <c:v>25.43</c:v>
                </c:pt>
                <c:pt idx="14">
                  <c:v>24.99</c:v>
                </c:pt>
                <c:pt idx="15">
                  <c:v>24.41</c:v>
                </c:pt>
                <c:pt idx="16">
                  <c:v>23.68</c:v>
                </c:pt>
                <c:pt idx="17">
                  <c:v>23.4</c:v>
                </c:pt>
                <c:pt idx="18">
                  <c:v>23.9</c:v>
                </c:pt>
                <c:pt idx="19">
                  <c:v>24.54</c:v>
                </c:pt>
                <c:pt idx="20">
                  <c:v>25.22</c:v>
                </c:pt>
                <c:pt idx="21">
                  <c:v>25.75</c:v>
                </c:pt>
                <c:pt idx="22">
                  <c:v>25.84</c:v>
                </c:pt>
                <c:pt idx="23">
                  <c:v>25.46</c:v>
                </c:pt>
                <c:pt idx="24">
                  <c:v>25.29</c:v>
                </c:pt>
                <c:pt idx="25">
                  <c:v>25.86</c:v>
                </c:pt>
                <c:pt idx="26">
                  <c:v>26.39</c:v>
                </c:pt>
                <c:pt idx="27">
                  <c:v>26.6</c:v>
                </c:pt>
                <c:pt idx="28">
                  <c:v>26.57</c:v>
                </c:pt>
                <c:pt idx="29">
                  <c:v>26.33</c:v>
                </c:pt>
                <c:pt idx="30">
                  <c:v>25.93</c:v>
                </c:pt>
                <c:pt idx="31">
                  <c:v>25.51</c:v>
                </c:pt>
                <c:pt idx="32">
                  <c:v>25.21</c:v>
                </c:pt>
                <c:pt idx="33">
                  <c:v>24.76</c:v>
                </c:pt>
                <c:pt idx="34">
                  <c:v>24.06</c:v>
                </c:pt>
                <c:pt idx="35">
                  <c:v>23.13</c:v>
                </c:pt>
                <c:pt idx="36">
                  <c:v>22.33</c:v>
                </c:pt>
                <c:pt idx="37">
                  <c:v>22.12</c:v>
                </c:pt>
                <c:pt idx="38">
                  <c:v>22.37</c:v>
                </c:pt>
                <c:pt idx="39">
                  <c:v>22.75</c:v>
                </c:pt>
                <c:pt idx="40">
                  <c:v>22.91</c:v>
                </c:pt>
                <c:pt idx="41">
                  <c:v>22.78</c:v>
                </c:pt>
                <c:pt idx="42">
                  <c:v>22.51</c:v>
                </c:pt>
                <c:pt idx="43">
                  <c:v>22.59</c:v>
                </c:pt>
                <c:pt idx="44">
                  <c:v>22.95</c:v>
                </c:pt>
                <c:pt idx="45">
                  <c:v>23.04</c:v>
                </c:pt>
                <c:pt idx="46">
                  <c:v>22.86</c:v>
                </c:pt>
                <c:pt idx="47">
                  <c:v>22.85</c:v>
                </c:pt>
                <c:pt idx="48">
                  <c:v>23.08</c:v>
                </c:pt>
                <c:pt idx="49">
                  <c:v>23.53</c:v>
                </c:pt>
                <c:pt idx="50">
                  <c:v>24.14</c:v>
                </c:pt>
                <c:pt idx="51">
                  <c:v>24.41</c:v>
                </c:pt>
                <c:pt idx="52">
                  <c:v>24.45</c:v>
                </c:pt>
                <c:pt idx="53">
                  <c:v>24.68</c:v>
                </c:pt>
                <c:pt idx="54">
                  <c:v>25.33</c:v>
                </c:pt>
                <c:pt idx="55">
                  <c:v>25.67</c:v>
                </c:pt>
                <c:pt idx="56">
                  <c:v>25.43</c:v>
                </c:pt>
                <c:pt idx="57">
                  <c:v>25.51</c:v>
                </c:pt>
                <c:pt idx="58">
                  <c:v>25.94</c:v>
                </c:pt>
                <c:pt idx="59">
                  <c:v>26.48</c:v>
                </c:pt>
                <c:pt idx="60">
                  <c:v>26.78</c:v>
                </c:pt>
                <c:pt idx="61">
                  <c:v>26.43</c:v>
                </c:pt>
                <c:pt idx="62">
                  <c:v>26.01</c:v>
                </c:pt>
                <c:pt idx="63">
                  <c:v>26.19</c:v>
                </c:pt>
                <c:pt idx="64">
                  <c:v>26.79</c:v>
                </c:pt>
                <c:pt idx="65">
                  <c:v>27.19</c:v>
                </c:pt>
                <c:pt idx="66">
                  <c:v>27.3</c:v>
                </c:pt>
                <c:pt idx="67">
                  <c:v>27.79</c:v>
                </c:pt>
                <c:pt idx="68">
                  <c:v>28.43</c:v>
                </c:pt>
                <c:pt idx="69">
                  <c:v>28.73</c:v>
                </c:pt>
                <c:pt idx="70">
                  <c:v>28.99</c:v>
                </c:pt>
                <c:pt idx="71">
                  <c:v>29.23</c:v>
                </c:pt>
                <c:pt idx="72">
                  <c:v>29.39</c:v>
                </c:pt>
                <c:pt idx="73">
                  <c:v>29.5</c:v>
                </c:pt>
                <c:pt idx="74">
                  <c:v>29.52</c:v>
                </c:pt>
                <c:pt idx="75">
                  <c:v>29.03</c:v>
                </c:pt>
                <c:pt idx="76">
                  <c:v>26.73</c:v>
                </c:pt>
                <c:pt idx="77">
                  <c:v>22.02</c:v>
                </c:pt>
                <c:pt idx="78">
                  <c:v>22.17</c:v>
                </c:pt>
                <c:pt idx="79">
                  <c:v>24.75</c:v>
                </c:pt>
                <c:pt idx="80">
                  <c:v>25.83</c:v>
                </c:pt>
                <c:pt idx="81">
                  <c:v>25.5</c:v>
                </c:pt>
                <c:pt idx="82">
                  <c:v>25.15</c:v>
                </c:pt>
                <c:pt idx="83">
                  <c:v>25.62</c:v>
                </c:pt>
                <c:pt idx="84">
                  <c:v>27.42</c:v>
                </c:pt>
                <c:pt idx="85">
                  <c:v>29.58</c:v>
                </c:pt>
                <c:pt idx="86">
                  <c:v>30.94</c:v>
                </c:pt>
                <c:pt idx="87">
                  <c:v>31.34</c:v>
                </c:pt>
                <c:pt idx="88">
                  <c:v>31.31</c:v>
                </c:pt>
                <c:pt idx="89">
                  <c:v>30.91</c:v>
                </c:pt>
                <c:pt idx="90">
                  <c:v>29.99</c:v>
                </c:pt>
                <c:pt idx="91">
                  <c:v>29.33</c:v>
                </c:pt>
                <c:pt idx="92">
                  <c:v>29.23</c:v>
                </c:pt>
                <c:pt idx="93">
                  <c:v>29.26</c:v>
                </c:pt>
                <c:pt idx="94">
                  <c:v>29.12</c:v>
                </c:pt>
                <c:pt idx="95">
                  <c:v>29.28</c:v>
                </c:pt>
              </c:numCache>
            </c:numRef>
          </c:val>
          <c:smooth val="0"/>
          <c:extLst>
            <c:ext xmlns:c16="http://schemas.microsoft.com/office/drawing/2014/chart" uri="{C3380CC4-5D6E-409C-BE32-E72D297353CC}">
              <c16:uniqueId val="{00000001-875D-49AF-9606-539E8614F2D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K_1519!$I$3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K_1519!$AY$6:$AY$101</c:f>
              <c:numCache>
                <c:formatCode>#.##0\.0</c:formatCode>
                <c:ptCount val="96"/>
                <c:pt idx="0">
                  <c:v>20.8</c:v>
                </c:pt>
                <c:pt idx="1">
                  <c:v>16.8</c:v>
                </c:pt>
                <c:pt idx="2">
                  <c:v>19.899999999999999</c:v>
                </c:pt>
                <c:pt idx="3">
                  <c:v>22.1</c:v>
                </c:pt>
                <c:pt idx="4">
                  <c:v>22.5</c:v>
                </c:pt>
                <c:pt idx="5">
                  <c:v>22.9</c:v>
                </c:pt>
                <c:pt idx="6">
                  <c:v>21.2</c:v>
                </c:pt>
                <c:pt idx="7">
                  <c:v>22.8</c:v>
                </c:pt>
                <c:pt idx="8">
                  <c:v>22.5</c:v>
                </c:pt>
                <c:pt idx="9">
                  <c:v>21.3</c:v>
                </c:pt>
                <c:pt idx="10">
                  <c:v>24.6</c:v>
                </c:pt>
                <c:pt idx="11">
                  <c:v>25.8</c:v>
                </c:pt>
                <c:pt idx="12">
                  <c:v>25</c:v>
                </c:pt>
                <c:pt idx="13">
                  <c:v>25.9</c:v>
                </c:pt>
                <c:pt idx="14">
                  <c:v>28.2</c:v>
                </c:pt>
                <c:pt idx="15">
                  <c:v>27.4</c:v>
                </c:pt>
                <c:pt idx="16">
                  <c:v>29.7</c:v>
                </c:pt>
                <c:pt idx="17">
                  <c:v>35.1</c:v>
                </c:pt>
                <c:pt idx="18">
                  <c:v>31.5</c:v>
                </c:pt>
                <c:pt idx="19">
                  <c:v>31</c:v>
                </c:pt>
                <c:pt idx="20">
                  <c:v>33.200000000000003</c:v>
                </c:pt>
                <c:pt idx="21">
                  <c:v>30.7</c:v>
                </c:pt>
                <c:pt idx="22">
                  <c:v>30.8</c:v>
                </c:pt>
                <c:pt idx="23">
                  <c:v>30.8</c:v>
                </c:pt>
                <c:pt idx="24">
                  <c:v>29.9</c:v>
                </c:pt>
                <c:pt idx="25">
                  <c:v>29.3</c:v>
                </c:pt>
                <c:pt idx="26">
                  <c:v>26.2</c:v>
                </c:pt>
                <c:pt idx="27">
                  <c:v>31.4</c:v>
                </c:pt>
                <c:pt idx="28">
                  <c:v>29.5</c:v>
                </c:pt>
                <c:pt idx="29">
                  <c:v>34.799999999999997</c:v>
                </c:pt>
                <c:pt idx="30">
                  <c:v>32.6</c:v>
                </c:pt>
                <c:pt idx="31">
                  <c:v>29.5</c:v>
                </c:pt>
                <c:pt idx="32">
                  <c:v>30.7</c:v>
                </c:pt>
                <c:pt idx="33">
                  <c:v>34</c:v>
                </c:pt>
                <c:pt idx="34">
                  <c:v>37.200000000000003</c:v>
                </c:pt>
                <c:pt idx="35">
                  <c:v>33.4</c:v>
                </c:pt>
                <c:pt idx="36">
                  <c:v>35.799999999999997</c:v>
                </c:pt>
                <c:pt idx="37">
                  <c:v>34.1</c:v>
                </c:pt>
                <c:pt idx="38">
                  <c:v>34.299999999999997</c:v>
                </c:pt>
                <c:pt idx="39">
                  <c:v>32.4</c:v>
                </c:pt>
                <c:pt idx="40">
                  <c:v>33</c:v>
                </c:pt>
                <c:pt idx="41">
                  <c:v>32.799999999999997</c:v>
                </c:pt>
                <c:pt idx="42">
                  <c:v>33.9</c:v>
                </c:pt>
                <c:pt idx="43">
                  <c:v>35</c:v>
                </c:pt>
                <c:pt idx="44">
                  <c:v>32.6</c:v>
                </c:pt>
                <c:pt idx="45">
                  <c:v>34</c:v>
                </c:pt>
                <c:pt idx="46">
                  <c:v>35.700000000000003</c:v>
                </c:pt>
                <c:pt idx="47">
                  <c:v>35.799999999999997</c:v>
                </c:pt>
                <c:pt idx="48">
                  <c:v>33.5</c:v>
                </c:pt>
                <c:pt idx="49">
                  <c:v>35.5</c:v>
                </c:pt>
                <c:pt idx="50">
                  <c:v>35.4</c:v>
                </c:pt>
                <c:pt idx="51">
                  <c:v>33.200000000000003</c:v>
                </c:pt>
                <c:pt idx="52">
                  <c:v>36.299999999999997</c:v>
                </c:pt>
                <c:pt idx="53">
                  <c:v>34.799999999999997</c:v>
                </c:pt>
                <c:pt idx="54">
                  <c:v>31.5</c:v>
                </c:pt>
                <c:pt idx="55">
                  <c:v>32.4</c:v>
                </c:pt>
                <c:pt idx="56">
                  <c:v>32.299999999999997</c:v>
                </c:pt>
                <c:pt idx="57">
                  <c:v>33.5</c:v>
                </c:pt>
                <c:pt idx="58">
                  <c:v>30.6</c:v>
                </c:pt>
                <c:pt idx="59">
                  <c:v>29.6</c:v>
                </c:pt>
                <c:pt idx="60">
                  <c:v>30.3</c:v>
                </c:pt>
                <c:pt idx="61">
                  <c:v>29.5</c:v>
                </c:pt>
                <c:pt idx="62">
                  <c:v>28</c:v>
                </c:pt>
                <c:pt idx="63">
                  <c:v>30.5</c:v>
                </c:pt>
                <c:pt idx="64">
                  <c:v>26.7</c:v>
                </c:pt>
                <c:pt idx="65">
                  <c:v>25.9</c:v>
                </c:pt>
                <c:pt idx="66">
                  <c:v>28.4</c:v>
                </c:pt>
                <c:pt idx="67">
                  <c:v>28.2</c:v>
                </c:pt>
                <c:pt idx="68">
                  <c:v>24.4</c:v>
                </c:pt>
                <c:pt idx="69">
                  <c:v>22.5</c:v>
                </c:pt>
                <c:pt idx="70">
                  <c:v>28.3</c:v>
                </c:pt>
                <c:pt idx="71">
                  <c:v>29.4</c:v>
                </c:pt>
                <c:pt idx="72">
                  <c:v>33.5</c:v>
                </c:pt>
                <c:pt idx="73">
                  <c:v>28</c:v>
                </c:pt>
                <c:pt idx="74">
                  <c:v>30.4</c:v>
                </c:pt>
                <c:pt idx="75">
                  <c:v>28.5</c:v>
                </c:pt>
                <c:pt idx="76">
                  <c:v>29.8</c:v>
                </c:pt>
                <c:pt idx="77">
                  <c:v>41.8</c:v>
                </c:pt>
                <c:pt idx="78">
                  <c:v>39.1</c:v>
                </c:pt>
                <c:pt idx="79">
                  <c:v>32.6</c:v>
                </c:pt>
                <c:pt idx="80">
                  <c:v>35</c:v>
                </c:pt>
                <c:pt idx="81">
                  <c:v>36.1</c:v>
                </c:pt>
                <c:pt idx="82">
                  <c:v>39</c:v>
                </c:pt>
                <c:pt idx="83">
                  <c:v>40.200000000000003</c:v>
                </c:pt>
                <c:pt idx="84">
                  <c:v>35.1</c:v>
                </c:pt>
                <c:pt idx="85">
                  <c:v>35.9</c:v>
                </c:pt>
                <c:pt idx="86">
                  <c:v>31.8</c:v>
                </c:pt>
                <c:pt idx="87">
                  <c:v>33.1</c:v>
                </c:pt>
                <c:pt idx="88">
                  <c:v>32.200000000000003</c:v>
                </c:pt>
                <c:pt idx="89">
                  <c:v>32.4</c:v>
                </c:pt>
                <c:pt idx="90">
                  <c:v>31.6</c:v>
                </c:pt>
                <c:pt idx="91">
                  <c:v>34.700000000000003</c:v>
                </c:pt>
                <c:pt idx="92">
                  <c:v>36.4</c:v>
                </c:pt>
                <c:pt idx="93">
                  <c:v>35.299999999999997</c:v>
                </c:pt>
                <c:pt idx="94">
                  <c:v>36.299999999999997</c:v>
                </c:pt>
                <c:pt idx="95">
                  <c:v>33.799999999999997</c:v>
                </c:pt>
              </c:numCache>
            </c:numRef>
          </c:val>
          <c:smooth val="0"/>
          <c:extLst>
            <c:ext xmlns:c16="http://schemas.microsoft.com/office/drawing/2014/chart" uri="{C3380CC4-5D6E-409C-BE32-E72D297353CC}">
              <c16:uniqueId val="{00000000-D7DA-4544-B66D-49D80AA4DE14}"/>
            </c:ext>
          </c:extLst>
        </c:ser>
        <c:ser>
          <c:idx val="1"/>
          <c:order val="1"/>
          <c:tx>
            <c:strRef>
              <c:f>K_1519!$L$3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K_1519!$BB$6:$BB$101</c:f>
              <c:numCache>
                <c:formatCode>#,##0.00</c:formatCode>
                <c:ptCount val="96"/>
                <c:pt idx="0">
                  <c:v>19.36</c:v>
                </c:pt>
                <c:pt idx="1">
                  <c:v>18.989999999999998</c:v>
                </c:pt>
                <c:pt idx="2">
                  <c:v>19.600000000000001</c:v>
                </c:pt>
                <c:pt idx="3">
                  <c:v>21.27</c:v>
                </c:pt>
                <c:pt idx="4">
                  <c:v>22.42</c:v>
                </c:pt>
                <c:pt idx="5">
                  <c:v>22.42</c:v>
                </c:pt>
                <c:pt idx="6">
                  <c:v>22.3</c:v>
                </c:pt>
                <c:pt idx="7">
                  <c:v>22.15</c:v>
                </c:pt>
                <c:pt idx="8">
                  <c:v>22.07</c:v>
                </c:pt>
                <c:pt idx="9">
                  <c:v>22.56</c:v>
                </c:pt>
                <c:pt idx="10">
                  <c:v>23.84</c:v>
                </c:pt>
                <c:pt idx="11">
                  <c:v>25.2</c:v>
                </c:pt>
                <c:pt idx="12">
                  <c:v>25.95</c:v>
                </c:pt>
                <c:pt idx="13">
                  <c:v>26.58</c:v>
                </c:pt>
                <c:pt idx="14">
                  <c:v>27.29</c:v>
                </c:pt>
                <c:pt idx="15">
                  <c:v>28.4</c:v>
                </c:pt>
                <c:pt idx="16">
                  <c:v>30.37</c:v>
                </c:pt>
                <c:pt idx="17">
                  <c:v>31.77</c:v>
                </c:pt>
                <c:pt idx="18">
                  <c:v>31.98</c:v>
                </c:pt>
                <c:pt idx="19">
                  <c:v>31.78</c:v>
                </c:pt>
                <c:pt idx="20">
                  <c:v>31.62</c:v>
                </c:pt>
                <c:pt idx="21">
                  <c:v>31.34</c:v>
                </c:pt>
                <c:pt idx="22">
                  <c:v>30.83</c:v>
                </c:pt>
                <c:pt idx="23">
                  <c:v>30.49</c:v>
                </c:pt>
                <c:pt idx="24">
                  <c:v>29.71</c:v>
                </c:pt>
                <c:pt idx="25">
                  <c:v>28.59</c:v>
                </c:pt>
                <c:pt idx="26">
                  <c:v>28.38</c:v>
                </c:pt>
                <c:pt idx="27">
                  <c:v>29</c:v>
                </c:pt>
                <c:pt idx="28">
                  <c:v>30.12</c:v>
                </c:pt>
                <c:pt idx="29">
                  <c:v>31.18</c:v>
                </c:pt>
                <c:pt idx="30">
                  <c:v>31.64</c:v>
                </c:pt>
                <c:pt idx="31">
                  <c:v>31.45</c:v>
                </c:pt>
                <c:pt idx="32">
                  <c:v>31.08</c:v>
                </c:pt>
                <c:pt idx="33">
                  <c:v>31.45</c:v>
                </c:pt>
                <c:pt idx="34">
                  <c:v>32.46</c:v>
                </c:pt>
                <c:pt idx="35">
                  <c:v>33.83</c:v>
                </c:pt>
                <c:pt idx="36">
                  <c:v>34.840000000000003</c:v>
                </c:pt>
                <c:pt idx="37">
                  <c:v>34.68</c:v>
                </c:pt>
                <c:pt idx="38">
                  <c:v>33.58</c:v>
                </c:pt>
                <c:pt idx="39">
                  <c:v>32.58</c:v>
                </c:pt>
                <c:pt idx="40">
                  <c:v>32.450000000000003</c:v>
                </c:pt>
                <c:pt idx="41">
                  <c:v>33.14</c:v>
                </c:pt>
                <c:pt idx="42">
                  <c:v>34.24</c:v>
                </c:pt>
                <c:pt idx="43">
                  <c:v>34.6</c:v>
                </c:pt>
                <c:pt idx="44">
                  <c:v>34.42</c:v>
                </c:pt>
                <c:pt idx="45">
                  <c:v>34.46</c:v>
                </c:pt>
                <c:pt idx="46">
                  <c:v>34.799999999999997</c:v>
                </c:pt>
                <c:pt idx="47">
                  <c:v>35.020000000000003</c:v>
                </c:pt>
                <c:pt idx="48">
                  <c:v>35.1</c:v>
                </c:pt>
                <c:pt idx="49">
                  <c:v>35.06</c:v>
                </c:pt>
                <c:pt idx="50">
                  <c:v>34.75</c:v>
                </c:pt>
                <c:pt idx="51">
                  <c:v>34.82</c:v>
                </c:pt>
                <c:pt idx="52">
                  <c:v>34.950000000000003</c:v>
                </c:pt>
                <c:pt idx="53">
                  <c:v>34.409999999999997</c:v>
                </c:pt>
                <c:pt idx="54">
                  <c:v>32.869999999999997</c:v>
                </c:pt>
                <c:pt idx="55">
                  <c:v>31.91</c:v>
                </c:pt>
                <c:pt idx="56">
                  <c:v>32.18</c:v>
                </c:pt>
                <c:pt idx="57">
                  <c:v>32.08</c:v>
                </c:pt>
                <c:pt idx="58">
                  <c:v>31.39</c:v>
                </c:pt>
                <c:pt idx="59">
                  <c:v>30.56</c:v>
                </c:pt>
                <c:pt idx="60">
                  <c:v>29.83</c:v>
                </c:pt>
                <c:pt idx="61">
                  <c:v>29.45</c:v>
                </c:pt>
                <c:pt idx="62">
                  <c:v>29.11</c:v>
                </c:pt>
                <c:pt idx="63">
                  <c:v>28.49</c:v>
                </c:pt>
                <c:pt idx="64">
                  <c:v>27.53</c:v>
                </c:pt>
                <c:pt idx="65">
                  <c:v>27.04</c:v>
                </c:pt>
                <c:pt idx="66">
                  <c:v>27.36</c:v>
                </c:pt>
                <c:pt idx="67">
                  <c:v>26.42</c:v>
                </c:pt>
                <c:pt idx="68">
                  <c:v>24.64</c:v>
                </c:pt>
                <c:pt idx="69">
                  <c:v>24.74</c:v>
                </c:pt>
                <c:pt idx="70">
                  <c:v>27.64</c:v>
                </c:pt>
                <c:pt idx="71">
                  <c:v>30.52</c:v>
                </c:pt>
                <c:pt idx="72">
                  <c:v>30.91</c:v>
                </c:pt>
                <c:pt idx="73">
                  <c:v>29.93</c:v>
                </c:pt>
                <c:pt idx="74">
                  <c:v>29.04</c:v>
                </c:pt>
                <c:pt idx="75">
                  <c:v>29.42</c:v>
                </c:pt>
                <c:pt idx="76">
                  <c:v>31.96</c:v>
                </c:pt>
                <c:pt idx="77">
                  <c:v>38.83</c:v>
                </c:pt>
                <c:pt idx="78">
                  <c:v>39.01</c:v>
                </c:pt>
                <c:pt idx="79">
                  <c:v>34.94</c:v>
                </c:pt>
                <c:pt idx="80">
                  <c:v>34.67</c:v>
                </c:pt>
                <c:pt idx="81">
                  <c:v>37.119999999999997</c:v>
                </c:pt>
                <c:pt idx="82">
                  <c:v>38.729999999999997</c:v>
                </c:pt>
                <c:pt idx="83">
                  <c:v>38.409999999999997</c:v>
                </c:pt>
                <c:pt idx="84">
                  <c:v>36.450000000000003</c:v>
                </c:pt>
                <c:pt idx="85">
                  <c:v>34.21</c:v>
                </c:pt>
                <c:pt idx="86">
                  <c:v>33.020000000000003</c:v>
                </c:pt>
                <c:pt idx="87">
                  <c:v>32.69</c:v>
                </c:pt>
                <c:pt idx="88">
                  <c:v>32.229999999999997</c:v>
                </c:pt>
                <c:pt idx="89">
                  <c:v>31.93</c:v>
                </c:pt>
                <c:pt idx="90">
                  <c:v>32.72</c:v>
                </c:pt>
                <c:pt idx="91">
                  <c:v>34.18</c:v>
                </c:pt>
                <c:pt idx="92">
                  <c:v>35.42</c:v>
                </c:pt>
                <c:pt idx="93">
                  <c:v>35.82</c:v>
                </c:pt>
                <c:pt idx="94">
                  <c:v>35.53</c:v>
                </c:pt>
                <c:pt idx="95">
                  <c:v>34.83</c:v>
                </c:pt>
              </c:numCache>
            </c:numRef>
          </c:val>
          <c:smooth val="0"/>
          <c:extLst>
            <c:ext xmlns:c16="http://schemas.microsoft.com/office/drawing/2014/chart" uri="{C3380CC4-5D6E-409C-BE32-E72D297353CC}">
              <c16:uniqueId val="{00000001-D7DA-4544-B66D-49D80AA4DE1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K_1519!$AS$3</c:f>
              <c:strCache>
                <c:ptCount val="1"/>
                <c:pt idx="0">
                  <c:v>Piggar</c:v>
                </c:pt>
              </c:strCache>
            </c:strRef>
          </c:tx>
          <c:spPr>
            <a:ln w="25400" cap="rnd">
              <a:no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K_1519!$AM$6:$AM$101</c:f>
              <c:numCache>
                <c:formatCode>#.##0\.0</c:formatCode>
                <c:ptCount val="96"/>
                <c:pt idx="0">
                  <c:v>62.2</c:v>
                </c:pt>
                <c:pt idx="1">
                  <c:v>61.7</c:v>
                </c:pt>
                <c:pt idx="2">
                  <c:v>63.1</c:v>
                </c:pt>
                <c:pt idx="3">
                  <c:v>62.3</c:v>
                </c:pt>
                <c:pt idx="4">
                  <c:v>61.7</c:v>
                </c:pt>
                <c:pt idx="5">
                  <c:v>63.8</c:v>
                </c:pt>
                <c:pt idx="6">
                  <c:v>63.1</c:v>
                </c:pt>
                <c:pt idx="7">
                  <c:v>62.9</c:v>
                </c:pt>
                <c:pt idx="8">
                  <c:v>62.6</c:v>
                </c:pt>
                <c:pt idx="9">
                  <c:v>64</c:v>
                </c:pt>
                <c:pt idx="10">
                  <c:v>65</c:v>
                </c:pt>
                <c:pt idx="11">
                  <c:v>65.599999999999994</c:v>
                </c:pt>
                <c:pt idx="12">
                  <c:v>64.7</c:v>
                </c:pt>
                <c:pt idx="13">
                  <c:v>67.5</c:v>
                </c:pt>
                <c:pt idx="14">
                  <c:v>65.7</c:v>
                </c:pt>
                <c:pt idx="15">
                  <c:v>65.8</c:v>
                </c:pt>
                <c:pt idx="16">
                  <c:v>66.5</c:v>
                </c:pt>
                <c:pt idx="17">
                  <c:v>62.6</c:v>
                </c:pt>
                <c:pt idx="18">
                  <c:v>65.900000000000006</c:v>
                </c:pt>
                <c:pt idx="19">
                  <c:v>62</c:v>
                </c:pt>
                <c:pt idx="20">
                  <c:v>63.9</c:v>
                </c:pt>
                <c:pt idx="21">
                  <c:v>62.8</c:v>
                </c:pt>
                <c:pt idx="22">
                  <c:v>61.6</c:v>
                </c:pt>
                <c:pt idx="23">
                  <c:v>65.099999999999994</c:v>
                </c:pt>
                <c:pt idx="24">
                  <c:v>64.099999999999994</c:v>
                </c:pt>
                <c:pt idx="25">
                  <c:v>64</c:v>
                </c:pt>
                <c:pt idx="26">
                  <c:v>62</c:v>
                </c:pt>
                <c:pt idx="27">
                  <c:v>62.6</c:v>
                </c:pt>
                <c:pt idx="28">
                  <c:v>61.9</c:v>
                </c:pt>
                <c:pt idx="29">
                  <c:v>60.3</c:v>
                </c:pt>
                <c:pt idx="30">
                  <c:v>63.1</c:v>
                </c:pt>
                <c:pt idx="31">
                  <c:v>62.3</c:v>
                </c:pt>
                <c:pt idx="32">
                  <c:v>64.099999999999994</c:v>
                </c:pt>
                <c:pt idx="33">
                  <c:v>63.5</c:v>
                </c:pt>
                <c:pt idx="34">
                  <c:v>68.400000000000006</c:v>
                </c:pt>
                <c:pt idx="35">
                  <c:v>65.099999999999994</c:v>
                </c:pt>
                <c:pt idx="36">
                  <c:v>65.400000000000006</c:v>
                </c:pt>
                <c:pt idx="37">
                  <c:v>66.8</c:v>
                </c:pt>
                <c:pt idx="38">
                  <c:v>65</c:v>
                </c:pt>
                <c:pt idx="39">
                  <c:v>67.400000000000006</c:v>
                </c:pt>
                <c:pt idx="40">
                  <c:v>65.5</c:v>
                </c:pt>
                <c:pt idx="41">
                  <c:v>66</c:v>
                </c:pt>
                <c:pt idx="42">
                  <c:v>66.400000000000006</c:v>
                </c:pt>
                <c:pt idx="43">
                  <c:v>64.8</c:v>
                </c:pt>
                <c:pt idx="44">
                  <c:v>65.400000000000006</c:v>
                </c:pt>
                <c:pt idx="45">
                  <c:v>63.8</c:v>
                </c:pt>
                <c:pt idx="46">
                  <c:v>65.5</c:v>
                </c:pt>
                <c:pt idx="47">
                  <c:v>64.599999999999994</c:v>
                </c:pt>
                <c:pt idx="48">
                  <c:v>64.5</c:v>
                </c:pt>
                <c:pt idx="49">
                  <c:v>63.5</c:v>
                </c:pt>
                <c:pt idx="50">
                  <c:v>63.6</c:v>
                </c:pt>
                <c:pt idx="51">
                  <c:v>61.9</c:v>
                </c:pt>
                <c:pt idx="52">
                  <c:v>63.2</c:v>
                </c:pt>
                <c:pt idx="53">
                  <c:v>63.3</c:v>
                </c:pt>
                <c:pt idx="54">
                  <c:v>60.5</c:v>
                </c:pt>
                <c:pt idx="55">
                  <c:v>63.2</c:v>
                </c:pt>
                <c:pt idx="56">
                  <c:v>61.5</c:v>
                </c:pt>
                <c:pt idx="57">
                  <c:v>63.1</c:v>
                </c:pt>
                <c:pt idx="58">
                  <c:v>61.6</c:v>
                </c:pt>
                <c:pt idx="59">
                  <c:v>62.3</c:v>
                </c:pt>
                <c:pt idx="60">
                  <c:v>61.7</c:v>
                </c:pt>
                <c:pt idx="61">
                  <c:v>61.1</c:v>
                </c:pt>
                <c:pt idx="62">
                  <c:v>66</c:v>
                </c:pt>
                <c:pt idx="63">
                  <c:v>63.2</c:v>
                </c:pt>
                <c:pt idx="64">
                  <c:v>62</c:v>
                </c:pt>
                <c:pt idx="65">
                  <c:v>63.3</c:v>
                </c:pt>
                <c:pt idx="66">
                  <c:v>62.7</c:v>
                </c:pt>
                <c:pt idx="67">
                  <c:v>61.6</c:v>
                </c:pt>
                <c:pt idx="68">
                  <c:v>63</c:v>
                </c:pt>
                <c:pt idx="69">
                  <c:v>62.6</c:v>
                </c:pt>
                <c:pt idx="70">
                  <c:v>58.6</c:v>
                </c:pt>
                <c:pt idx="71">
                  <c:v>58.4</c:v>
                </c:pt>
                <c:pt idx="72">
                  <c:v>55.7</c:v>
                </c:pt>
                <c:pt idx="73">
                  <c:v>59.5</c:v>
                </c:pt>
                <c:pt idx="74">
                  <c:v>58.2</c:v>
                </c:pt>
                <c:pt idx="75">
                  <c:v>57.1</c:v>
                </c:pt>
                <c:pt idx="76">
                  <c:v>62.1</c:v>
                </c:pt>
                <c:pt idx="77">
                  <c:v>65.099999999999994</c:v>
                </c:pt>
                <c:pt idx="78">
                  <c:v>61.8</c:v>
                </c:pt>
                <c:pt idx="79">
                  <c:v>63</c:v>
                </c:pt>
                <c:pt idx="80">
                  <c:v>60.8</c:v>
                </c:pt>
                <c:pt idx="81">
                  <c:v>58.4</c:v>
                </c:pt>
                <c:pt idx="82">
                  <c:v>60.4</c:v>
                </c:pt>
                <c:pt idx="83">
                  <c:v>57.3</c:v>
                </c:pt>
                <c:pt idx="84">
                  <c:v>58.6</c:v>
                </c:pt>
                <c:pt idx="85">
                  <c:v>53.5</c:v>
                </c:pt>
                <c:pt idx="86">
                  <c:v>54.1</c:v>
                </c:pt>
                <c:pt idx="87">
                  <c:v>53.3</c:v>
                </c:pt>
                <c:pt idx="88">
                  <c:v>53.1</c:v>
                </c:pt>
                <c:pt idx="89">
                  <c:v>53.6</c:v>
                </c:pt>
                <c:pt idx="90">
                  <c:v>56.8</c:v>
                </c:pt>
                <c:pt idx="91">
                  <c:v>56.8</c:v>
                </c:pt>
                <c:pt idx="92">
                  <c:v>53.4</c:v>
                </c:pt>
                <c:pt idx="93">
                  <c:v>54.5</c:v>
                </c:pt>
                <c:pt idx="94">
                  <c:v>54.3</c:v>
                </c:pt>
                <c:pt idx="95">
                  <c:v>55.7</c:v>
                </c:pt>
              </c:numCache>
            </c:numRef>
          </c:val>
          <c:smooth val="0"/>
          <c:extLst>
            <c:ext xmlns:c16="http://schemas.microsoft.com/office/drawing/2014/chart" uri="{C3380CC4-5D6E-409C-BE32-E72D297353CC}">
              <c16:uniqueId val="{00000000-83C4-4D74-9553-974CC0F61071}"/>
            </c:ext>
          </c:extLst>
        </c:ser>
        <c:ser>
          <c:idx val="1"/>
          <c:order val="1"/>
          <c:tx>
            <c:strRef>
              <c:f>K_1519!$AV$3</c:f>
              <c:strCache>
                <c:ptCount val="1"/>
              </c:strCache>
            </c:strRef>
          </c:tx>
          <c:spPr>
            <a:ln w="28575" cap="rnd">
              <a:solidFill>
                <a:schemeClr val="accent2"/>
              </a:solidFill>
              <a:round/>
            </a:ln>
            <a:effectLst/>
          </c:spPr>
          <c:marker>
            <c:symbol val="none"/>
          </c:marker>
          <c:cat>
            <c:numRef>
              <c:f>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K_1519!$AP$6:$AP$101</c:f>
              <c:numCache>
                <c:formatCode>#,##0.00</c:formatCode>
                <c:ptCount val="96"/>
                <c:pt idx="0">
                  <c:v>61.88</c:v>
                </c:pt>
                <c:pt idx="1">
                  <c:v>62.46</c:v>
                </c:pt>
                <c:pt idx="2">
                  <c:v>62.69</c:v>
                </c:pt>
                <c:pt idx="3">
                  <c:v>62.52</c:v>
                </c:pt>
                <c:pt idx="4">
                  <c:v>62.59</c:v>
                </c:pt>
                <c:pt idx="5">
                  <c:v>62.93</c:v>
                </c:pt>
                <c:pt idx="6">
                  <c:v>63.07</c:v>
                </c:pt>
                <c:pt idx="7">
                  <c:v>62.79</c:v>
                </c:pt>
                <c:pt idx="8">
                  <c:v>62.98</c:v>
                </c:pt>
                <c:pt idx="9">
                  <c:v>63.97</c:v>
                </c:pt>
                <c:pt idx="10">
                  <c:v>64.98</c:v>
                </c:pt>
                <c:pt idx="11">
                  <c:v>65.41</c:v>
                </c:pt>
                <c:pt idx="12">
                  <c:v>65.38</c:v>
                </c:pt>
                <c:pt idx="13">
                  <c:v>65.36</c:v>
                </c:pt>
                <c:pt idx="14">
                  <c:v>65.62</c:v>
                </c:pt>
                <c:pt idx="15">
                  <c:v>65.900000000000006</c:v>
                </c:pt>
                <c:pt idx="16">
                  <c:v>65.98</c:v>
                </c:pt>
                <c:pt idx="17">
                  <c:v>65.7</c:v>
                </c:pt>
                <c:pt idx="18">
                  <c:v>64.87</c:v>
                </c:pt>
                <c:pt idx="19">
                  <c:v>64.03</c:v>
                </c:pt>
                <c:pt idx="20">
                  <c:v>63.12</c:v>
                </c:pt>
                <c:pt idx="21">
                  <c:v>62.5</c:v>
                </c:pt>
                <c:pt idx="22">
                  <c:v>62.65</c:v>
                </c:pt>
                <c:pt idx="23">
                  <c:v>63.37</c:v>
                </c:pt>
                <c:pt idx="24">
                  <c:v>64.010000000000005</c:v>
                </c:pt>
                <c:pt idx="25">
                  <c:v>63.79</c:v>
                </c:pt>
                <c:pt idx="26">
                  <c:v>63.15</c:v>
                </c:pt>
                <c:pt idx="27">
                  <c:v>62.54</c:v>
                </c:pt>
                <c:pt idx="28">
                  <c:v>61.98</c:v>
                </c:pt>
                <c:pt idx="29">
                  <c:v>61.75</c:v>
                </c:pt>
                <c:pt idx="30">
                  <c:v>62.07</c:v>
                </c:pt>
                <c:pt idx="31">
                  <c:v>62.79</c:v>
                </c:pt>
                <c:pt idx="32">
                  <c:v>63.43</c:v>
                </c:pt>
                <c:pt idx="33">
                  <c:v>63.89</c:v>
                </c:pt>
                <c:pt idx="34">
                  <c:v>64.37</c:v>
                </c:pt>
                <c:pt idx="35">
                  <c:v>65.05</c:v>
                </c:pt>
                <c:pt idx="36">
                  <c:v>65.73</c:v>
                </c:pt>
                <c:pt idx="37">
                  <c:v>66.13</c:v>
                </c:pt>
                <c:pt idx="38">
                  <c:v>66.33</c:v>
                </c:pt>
                <c:pt idx="39">
                  <c:v>66.260000000000005</c:v>
                </c:pt>
                <c:pt idx="40">
                  <c:v>66.09</c:v>
                </c:pt>
                <c:pt idx="41">
                  <c:v>65.930000000000007</c:v>
                </c:pt>
                <c:pt idx="42">
                  <c:v>65.78</c:v>
                </c:pt>
                <c:pt idx="43">
                  <c:v>65.459999999999994</c:v>
                </c:pt>
                <c:pt idx="44">
                  <c:v>65.010000000000005</c:v>
                </c:pt>
                <c:pt idx="45">
                  <c:v>64.849999999999994</c:v>
                </c:pt>
                <c:pt idx="46">
                  <c:v>64.930000000000007</c:v>
                </c:pt>
                <c:pt idx="47">
                  <c:v>64.83</c:v>
                </c:pt>
                <c:pt idx="48">
                  <c:v>64.44</c:v>
                </c:pt>
                <c:pt idx="49">
                  <c:v>63.77</c:v>
                </c:pt>
                <c:pt idx="50">
                  <c:v>63.01</c:v>
                </c:pt>
                <c:pt idx="51">
                  <c:v>62.55</c:v>
                </c:pt>
                <c:pt idx="52">
                  <c:v>62.41</c:v>
                </c:pt>
                <c:pt idx="53">
                  <c:v>62.37</c:v>
                </c:pt>
                <c:pt idx="54">
                  <c:v>62.26</c:v>
                </c:pt>
                <c:pt idx="55">
                  <c:v>62.31</c:v>
                </c:pt>
                <c:pt idx="56">
                  <c:v>62.5</c:v>
                </c:pt>
                <c:pt idx="57">
                  <c:v>62.44</c:v>
                </c:pt>
                <c:pt idx="58">
                  <c:v>62.19</c:v>
                </c:pt>
                <c:pt idx="59">
                  <c:v>61.87</c:v>
                </c:pt>
                <c:pt idx="60">
                  <c:v>61.83</c:v>
                </c:pt>
                <c:pt idx="61">
                  <c:v>62.54</c:v>
                </c:pt>
                <c:pt idx="62">
                  <c:v>63.31</c:v>
                </c:pt>
                <c:pt idx="63">
                  <c:v>63.38</c:v>
                </c:pt>
                <c:pt idx="64">
                  <c:v>63.04</c:v>
                </c:pt>
                <c:pt idx="65">
                  <c:v>62.74</c:v>
                </c:pt>
                <c:pt idx="66">
                  <c:v>62.41</c:v>
                </c:pt>
                <c:pt idx="67">
                  <c:v>62.23</c:v>
                </c:pt>
                <c:pt idx="68">
                  <c:v>62.28</c:v>
                </c:pt>
                <c:pt idx="69">
                  <c:v>61.83</c:v>
                </c:pt>
                <c:pt idx="70">
                  <c:v>59.93</c:v>
                </c:pt>
                <c:pt idx="71">
                  <c:v>57.93</c:v>
                </c:pt>
                <c:pt idx="72">
                  <c:v>57.45</c:v>
                </c:pt>
                <c:pt idx="73">
                  <c:v>57.89</c:v>
                </c:pt>
                <c:pt idx="74">
                  <c:v>58.4</c:v>
                </c:pt>
                <c:pt idx="75">
                  <c:v>58.86</c:v>
                </c:pt>
                <c:pt idx="76">
                  <c:v>60.71</c:v>
                </c:pt>
                <c:pt idx="77">
                  <c:v>64</c:v>
                </c:pt>
                <c:pt idx="78">
                  <c:v>63.65</c:v>
                </c:pt>
                <c:pt idx="79">
                  <c:v>61.95</c:v>
                </c:pt>
                <c:pt idx="80">
                  <c:v>60.45</c:v>
                </c:pt>
                <c:pt idx="81">
                  <c:v>59.45</c:v>
                </c:pt>
                <c:pt idx="82">
                  <c:v>58.95</c:v>
                </c:pt>
                <c:pt idx="83">
                  <c:v>58.4</c:v>
                </c:pt>
                <c:pt idx="84">
                  <c:v>56.86</c:v>
                </c:pt>
                <c:pt idx="85">
                  <c:v>55.04</c:v>
                </c:pt>
                <c:pt idx="86">
                  <c:v>53.81</c:v>
                </c:pt>
                <c:pt idx="87">
                  <c:v>53.44</c:v>
                </c:pt>
                <c:pt idx="88">
                  <c:v>53.8</c:v>
                </c:pt>
                <c:pt idx="89">
                  <c:v>54.59</c:v>
                </c:pt>
                <c:pt idx="90">
                  <c:v>55.43</c:v>
                </c:pt>
                <c:pt idx="91">
                  <c:v>55.43</c:v>
                </c:pt>
                <c:pt idx="92">
                  <c:v>54.74</c:v>
                </c:pt>
                <c:pt idx="93">
                  <c:v>54.41</c:v>
                </c:pt>
                <c:pt idx="94">
                  <c:v>54.84</c:v>
                </c:pt>
                <c:pt idx="95">
                  <c:v>55.07</c:v>
                </c:pt>
              </c:numCache>
            </c:numRef>
          </c:val>
          <c:smooth val="0"/>
          <c:extLst>
            <c:ext xmlns:c16="http://schemas.microsoft.com/office/drawing/2014/chart" uri="{C3380CC4-5D6E-409C-BE32-E72D297353CC}">
              <c16:uniqueId val="{00000001-83C4-4D74-9553-974CC0F610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BK_1524!$C$3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BK_1524!$C$6:$C$101</c:f>
              <c:numCache>
                <c:formatCode>#.##0\.0</c:formatCode>
                <c:ptCount val="96"/>
                <c:pt idx="0">
                  <c:v>471</c:v>
                </c:pt>
                <c:pt idx="1">
                  <c:v>472.9</c:v>
                </c:pt>
                <c:pt idx="2">
                  <c:v>461.4</c:v>
                </c:pt>
                <c:pt idx="3">
                  <c:v>460.7</c:v>
                </c:pt>
                <c:pt idx="4">
                  <c:v>462.4</c:v>
                </c:pt>
                <c:pt idx="5">
                  <c:v>452.8</c:v>
                </c:pt>
                <c:pt idx="6">
                  <c:v>453.3</c:v>
                </c:pt>
                <c:pt idx="7">
                  <c:v>455.9</c:v>
                </c:pt>
                <c:pt idx="8">
                  <c:v>458</c:v>
                </c:pt>
                <c:pt idx="9">
                  <c:v>452.9</c:v>
                </c:pt>
                <c:pt idx="10">
                  <c:v>442.1</c:v>
                </c:pt>
                <c:pt idx="11">
                  <c:v>431.6</c:v>
                </c:pt>
                <c:pt idx="12">
                  <c:v>436.7</c:v>
                </c:pt>
                <c:pt idx="13">
                  <c:v>423.3</c:v>
                </c:pt>
                <c:pt idx="14">
                  <c:v>433.8</c:v>
                </c:pt>
                <c:pt idx="15">
                  <c:v>435.8</c:v>
                </c:pt>
                <c:pt idx="16">
                  <c:v>419.8</c:v>
                </c:pt>
                <c:pt idx="17">
                  <c:v>436</c:v>
                </c:pt>
                <c:pt idx="18">
                  <c:v>429.2</c:v>
                </c:pt>
                <c:pt idx="19">
                  <c:v>438.2</c:v>
                </c:pt>
                <c:pt idx="20">
                  <c:v>440.4</c:v>
                </c:pt>
                <c:pt idx="21">
                  <c:v>454.8</c:v>
                </c:pt>
                <c:pt idx="22">
                  <c:v>471.2</c:v>
                </c:pt>
                <c:pt idx="23">
                  <c:v>477.7</c:v>
                </c:pt>
                <c:pt idx="24">
                  <c:v>492.3</c:v>
                </c:pt>
                <c:pt idx="25">
                  <c:v>485.2</c:v>
                </c:pt>
                <c:pt idx="26">
                  <c:v>506.9</c:v>
                </c:pt>
                <c:pt idx="27">
                  <c:v>510.9</c:v>
                </c:pt>
                <c:pt idx="28">
                  <c:v>518.1</c:v>
                </c:pt>
                <c:pt idx="29">
                  <c:v>510.7</c:v>
                </c:pt>
                <c:pt idx="30">
                  <c:v>509.9</c:v>
                </c:pt>
                <c:pt idx="31">
                  <c:v>504.3</c:v>
                </c:pt>
                <c:pt idx="32">
                  <c:v>492.5</c:v>
                </c:pt>
                <c:pt idx="33">
                  <c:v>487.1</c:v>
                </c:pt>
                <c:pt idx="34">
                  <c:v>448.9</c:v>
                </c:pt>
                <c:pt idx="35">
                  <c:v>466.5</c:v>
                </c:pt>
                <c:pt idx="36">
                  <c:v>469.1</c:v>
                </c:pt>
                <c:pt idx="37">
                  <c:v>485</c:v>
                </c:pt>
                <c:pt idx="38">
                  <c:v>492.5</c:v>
                </c:pt>
                <c:pt idx="39">
                  <c:v>501.5</c:v>
                </c:pt>
                <c:pt idx="40">
                  <c:v>511.1</c:v>
                </c:pt>
                <c:pt idx="41">
                  <c:v>514.6</c:v>
                </c:pt>
                <c:pt idx="42">
                  <c:v>513.79999999999995</c:v>
                </c:pt>
                <c:pt idx="43">
                  <c:v>514.1</c:v>
                </c:pt>
                <c:pt idx="44">
                  <c:v>504.3</c:v>
                </c:pt>
                <c:pt idx="45">
                  <c:v>503.8</c:v>
                </c:pt>
                <c:pt idx="46">
                  <c:v>496.9</c:v>
                </c:pt>
                <c:pt idx="47">
                  <c:v>498</c:v>
                </c:pt>
                <c:pt idx="48">
                  <c:v>502.8</c:v>
                </c:pt>
                <c:pt idx="49">
                  <c:v>509.5</c:v>
                </c:pt>
                <c:pt idx="50">
                  <c:v>514.79999999999995</c:v>
                </c:pt>
                <c:pt idx="51">
                  <c:v>523.6</c:v>
                </c:pt>
                <c:pt idx="52">
                  <c:v>513.1</c:v>
                </c:pt>
                <c:pt idx="53">
                  <c:v>514.6</c:v>
                </c:pt>
                <c:pt idx="54">
                  <c:v>531.70000000000005</c:v>
                </c:pt>
                <c:pt idx="55">
                  <c:v>518.4</c:v>
                </c:pt>
                <c:pt idx="56">
                  <c:v>523.6</c:v>
                </c:pt>
                <c:pt idx="57">
                  <c:v>515</c:v>
                </c:pt>
                <c:pt idx="58">
                  <c:v>529</c:v>
                </c:pt>
                <c:pt idx="59">
                  <c:v>529.1</c:v>
                </c:pt>
                <c:pt idx="60">
                  <c:v>528.5</c:v>
                </c:pt>
                <c:pt idx="61">
                  <c:v>534.9</c:v>
                </c:pt>
                <c:pt idx="62">
                  <c:v>510</c:v>
                </c:pt>
                <c:pt idx="63">
                  <c:v>520.1</c:v>
                </c:pt>
                <c:pt idx="64">
                  <c:v>524.79999999999995</c:v>
                </c:pt>
                <c:pt idx="65">
                  <c:v>522.20000000000005</c:v>
                </c:pt>
                <c:pt idx="66">
                  <c:v>522</c:v>
                </c:pt>
                <c:pt idx="67">
                  <c:v>527.9</c:v>
                </c:pt>
                <c:pt idx="68">
                  <c:v>525.5</c:v>
                </c:pt>
                <c:pt idx="69">
                  <c:v>523.29999999999995</c:v>
                </c:pt>
                <c:pt idx="70">
                  <c:v>512.9</c:v>
                </c:pt>
                <c:pt idx="71">
                  <c:v>509.2</c:v>
                </c:pt>
                <c:pt idx="72">
                  <c:v>511.5</c:v>
                </c:pt>
                <c:pt idx="73">
                  <c:v>502</c:v>
                </c:pt>
                <c:pt idx="74">
                  <c:v>515.20000000000005</c:v>
                </c:pt>
                <c:pt idx="75">
                  <c:v>508.4</c:v>
                </c:pt>
                <c:pt idx="76">
                  <c:v>492.7</c:v>
                </c:pt>
                <c:pt idx="77">
                  <c:v>438.8</c:v>
                </c:pt>
                <c:pt idx="78">
                  <c:v>435.5</c:v>
                </c:pt>
                <c:pt idx="79">
                  <c:v>458.1</c:v>
                </c:pt>
                <c:pt idx="80">
                  <c:v>456.9</c:v>
                </c:pt>
                <c:pt idx="81">
                  <c:v>469</c:v>
                </c:pt>
                <c:pt idx="82">
                  <c:v>468.9</c:v>
                </c:pt>
                <c:pt idx="83">
                  <c:v>484</c:v>
                </c:pt>
                <c:pt idx="84">
                  <c:v>504.8</c:v>
                </c:pt>
                <c:pt idx="85">
                  <c:v>522.9</c:v>
                </c:pt>
                <c:pt idx="86">
                  <c:v>528.5</c:v>
                </c:pt>
                <c:pt idx="87">
                  <c:v>529.70000000000005</c:v>
                </c:pt>
                <c:pt idx="88">
                  <c:v>536.5</c:v>
                </c:pt>
                <c:pt idx="89">
                  <c:v>538.20000000000005</c:v>
                </c:pt>
                <c:pt idx="90">
                  <c:v>540.4</c:v>
                </c:pt>
                <c:pt idx="91">
                  <c:v>518.1</c:v>
                </c:pt>
                <c:pt idx="92">
                  <c:v>516.9</c:v>
                </c:pt>
                <c:pt idx="93">
                  <c:v>524.70000000000005</c:v>
                </c:pt>
                <c:pt idx="94">
                  <c:v>510.9</c:v>
                </c:pt>
                <c:pt idx="95">
                  <c:v>519.70000000000005</c:v>
                </c:pt>
              </c:numCache>
            </c:numRef>
          </c:val>
          <c:smooth val="0"/>
          <c:extLst>
            <c:ext xmlns:c16="http://schemas.microsoft.com/office/drawing/2014/chart" uri="{C3380CC4-5D6E-409C-BE32-E72D297353CC}">
              <c16:uniqueId val="{00000000-5064-47C6-A24D-F0AB356CE036}"/>
            </c:ext>
          </c:extLst>
        </c:ser>
        <c:ser>
          <c:idx val="1"/>
          <c:order val="1"/>
          <c:tx>
            <c:strRef>
              <c:f>BK_1524!$F$3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BK_1524!$F$6:$F$101</c:f>
              <c:numCache>
                <c:formatCode>#,##0.00</c:formatCode>
                <c:ptCount val="96"/>
                <c:pt idx="0">
                  <c:v>473.5</c:v>
                </c:pt>
                <c:pt idx="1">
                  <c:v>468.4</c:v>
                </c:pt>
                <c:pt idx="2">
                  <c:v>463.83</c:v>
                </c:pt>
                <c:pt idx="3">
                  <c:v>460.37</c:v>
                </c:pt>
                <c:pt idx="4">
                  <c:v>457.61</c:v>
                </c:pt>
                <c:pt idx="5">
                  <c:v>455.14</c:v>
                </c:pt>
                <c:pt idx="6">
                  <c:v>454.27</c:v>
                </c:pt>
                <c:pt idx="7">
                  <c:v>456.18</c:v>
                </c:pt>
                <c:pt idx="8">
                  <c:v>456.48</c:v>
                </c:pt>
                <c:pt idx="9">
                  <c:v>451.18</c:v>
                </c:pt>
                <c:pt idx="10">
                  <c:v>442.33</c:v>
                </c:pt>
                <c:pt idx="11">
                  <c:v>436.3</c:v>
                </c:pt>
                <c:pt idx="12">
                  <c:v>435.89</c:v>
                </c:pt>
                <c:pt idx="13">
                  <c:v>437.37</c:v>
                </c:pt>
                <c:pt idx="14">
                  <c:v>435.17</c:v>
                </c:pt>
                <c:pt idx="15">
                  <c:v>429.59</c:v>
                </c:pt>
                <c:pt idx="16">
                  <c:v>424.7</c:v>
                </c:pt>
                <c:pt idx="17">
                  <c:v>424.76</c:v>
                </c:pt>
                <c:pt idx="18">
                  <c:v>429.66</c:v>
                </c:pt>
                <c:pt idx="19">
                  <c:v>435.19</c:v>
                </c:pt>
                <c:pt idx="20">
                  <c:v>442.8</c:v>
                </c:pt>
                <c:pt idx="21">
                  <c:v>454.55</c:v>
                </c:pt>
                <c:pt idx="22">
                  <c:v>469.31</c:v>
                </c:pt>
                <c:pt idx="23">
                  <c:v>481.68</c:v>
                </c:pt>
                <c:pt idx="24">
                  <c:v>488.31</c:v>
                </c:pt>
                <c:pt idx="25">
                  <c:v>493.98</c:v>
                </c:pt>
                <c:pt idx="26">
                  <c:v>501.64</c:v>
                </c:pt>
                <c:pt idx="27">
                  <c:v>510.68</c:v>
                </c:pt>
                <c:pt idx="28">
                  <c:v>516.62</c:v>
                </c:pt>
                <c:pt idx="29">
                  <c:v>516.41</c:v>
                </c:pt>
                <c:pt idx="30">
                  <c:v>510.94</c:v>
                </c:pt>
                <c:pt idx="31">
                  <c:v>502.51</c:v>
                </c:pt>
                <c:pt idx="32">
                  <c:v>494.73</c:v>
                </c:pt>
                <c:pt idx="33">
                  <c:v>486.1</c:v>
                </c:pt>
                <c:pt idx="34">
                  <c:v>476.35</c:v>
                </c:pt>
                <c:pt idx="35">
                  <c:v>469.82</c:v>
                </c:pt>
                <c:pt idx="36">
                  <c:v>471.79</c:v>
                </c:pt>
                <c:pt idx="37">
                  <c:v>481.1</c:v>
                </c:pt>
                <c:pt idx="38">
                  <c:v>492.57</c:v>
                </c:pt>
                <c:pt idx="39">
                  <c:v>502.69</c:v>
                </c:pt>
                <c:pt idx="40">
                  <c:v>510.07</c:v>
                </c:pt>
                <c:pt idx="41">
                  <c:v>513.96</c:v>
                </c:pt>
                <c:pt idx="42">
                  <c:v>514.6</c:v>
                </c:pt>
                <c:pt idx="43">
                  <c:v>512.86</c:v>
                </c:pt>
                <c:pt idx="44">
                  <c:v>508.11</c:v>
                </c:pt>
                <c:pt idx="45">
                  <c:v>502.03</c:v>
                </c:pt>
                <c:pt idx="46">
                  <c:v>498.1</c:v>
                </c:pt>
                <c:pt idx="47">
                  <c:v>498.5</c:v>
                </c:pt>
                <c:pt idx="48">
                  <c:v>502.72</c:v>
                </c:pt>
                <c:pt idx="49">
                  <c:v>509.74</c:v>
                </c:pt>
                <c:pt idx="50">
                  <c:v>516.1</c:v>
                </c:pt>
                <c:pt idx="51">
                  <c:v>518.34</c:v>
                </c:pt>
                <c:pt idx="52">
                  <c:v>519.25</c:v>
                </c:pt>
                <c:pt idx="53">
                  <c:v>520.96</c:v>
                </c:pt>
                <c:pt idx="54">
                  <c:v>522.73</c:v>
                </c:pt>
                <c:pt idx="55">
                  <c:v>521.84</c:v>
                </c:pt>
                <c:pt idx="56">
                  <c:v>519.79999999999995</c:v>
                </c:pt>
                <c:pt idx="57">
                  <c:v>521.4</c:v>
                </c:pt>
                <c:pt idx="58">
                  <c:v>525.17999999999995</c:v>
                </c:pt>
                <c:pt idx="59">
                  <c:v>528.80999999999995</c:v>
                </c:pt>
                <c:pt idx="60">
                  <c:v>529.23</c:v>
                </c:pt>
                <c:pt idx="61">
                  <c:v>525.23</c:v>
                </c:pt>
                <c:pt idx="62">
                  <c:v>521.63</c:v>
                </c:pt>
                <c:pt idx="63">
                  <c:v>521.04</c:v>
                </c:pt>
                <c:pt idx="64">
                  <c:v>522.20000000000005</c:v>
                </c:pt>
                <c:pt idx="65">
                  <c:v>523.4</c:v>
                </c:pt>
                <c:pt idx="66">
                  <c:v>525.22</c:v>
                </c:pt>
                <c:pt idx="67">
                  <c:v>527.9</c:v>
                </c:pt>
                <c:pt idx="68">
                  <c:v>526.87</c:v>
                </c:pt>
                <c:pt idx="69">
                  <c:v>519.63</c:v>
                </c:pt>
                <c:pt idx="70">
                  <c:v>511.71</c:v>
                </c:pt>
                <c:pt idx="71">
                  <c:v>507.23</c:v>
                </c:pt>
                <c:pt idx="72">
                  <c:v>507.04</c:v>
                </c:pt>
                <c:pt idx="73">
                  <c:v>509.42</c:v>
                </c:pt>
                <c:pt idx="74">
                  <c:v>510.82</c:v>
                </c:pt>
                <c:pt idx="75">
                  <c:v>508.01</c:v>
                </c:pt>
                <c:pt idx="76">
                  <c:v>489.3</c:v>
                </c:pt>
                <c:pt idx="77">
                  <c:v>444.91</c:v>
                </c:pt>
                <c:pt idx="78">
                  <c:v>436.43</c:v>
                </c:pt>
                <c:pt idx="79">
                  <c:v>450.96</c:v>
                </c:pt>
                <c:pt idx="80">
                  <c:v>461.66</c:v>
                </c:pt>
                <c:pt idx="81">
                  <c:v>465.3</c:v>
                </c:pt>
                <c:pt idx="82">
                  <c:v>471.46</c:v>
                </c:pt>
                <c:pt idx="83">
                  <c:v>484.45</c:v>
                </c:pt>
                <c:pt idx="84">
                  <c:v>503.54</c:v>
                </c:pt>
                <c:pt idx="85">
                  <c:v>521.12</c:v>
                </c:pt>
                <c:pt idx="86">
                  <c:v>530.14</c:v>
                </c:pt>
                <c:pt idx="87">
                  <c:v>533.37</c:v>
                </c:pt>
                <c:pt idx="88">
                  <c:v>536.48</c:v>
                </c:pt>
                <c:pt idx="89">
                  <c:v>538.73</c:v>
                </c:pt>
                <c:pt idx="90">
                  <c:v>534.05999999999995</c:v>
                </c:pt>
                <c:pt idx="91">
                  <c:v>525.37</c:v>
                </c:pt>
                <c:pt idx="92">
                  <c:v>519.35</c:v>
                </c:pt>
                <c:pt idx="93">
                  <c:v>516.89</c:v>
                </c:pt>
                <c:pt idx="94">
                  <c:v>516.02</c:v>
                </c:pt>
                <c:pt idx="95">
                  <c:v>517.41</c:v>
                </c:pt>
              </c:numCache>
            </c:numRef>
          </c:val>
          <c:smooth val="0"/>
          <c:extLst>
            <c:ext xmlns:c16="http://schemas.microsoft.com/office/drawing/2014/chart" uri="{C3380CC4-5D6E-409C-BE32-E72D297353CC}">
              <c16:uniqueId val="{00000001-5064-47C6-A24D-F0AB356CE03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M_1574!$AY$6:$AY$101</c:f>
              <c:numCache>
                <c:formatCode>#.##0\.0</c:formatCode>
                <c:ptCount val="96"/>
                <c:pt idx="0">
                  <c:v>6.1</c:v>
                </c:pt>
                <c:pt idx="1">
                  <c:v>6</c:v>
                </c:pt>
                <c:pt idx="2">
                  <c:v>6.2</c:v>
                </c:pt>
                <c:pt idx="3">
                  <c:v>6.2</c:v>
                </c:pt>
                <c:pt idx="4">
                  <c:v>6.1</c:v>
                </c:pt>
                <c:pt idx="5">
                  <c:v>6.1</c:v>
                </c:pt>
                <c:pt idx="6">
                  <c:v>6.5</c:v>
                </c:pt>
                <c:pt idx="7">
                  <c:v>6.7</c:v>
                </c:pt>
                <c:pt idx="8">
                  <c:v>6.5</c:v>
                </c:pt>
                <c:pt idx="9">
                  <c:v>6.8</c:v>
                </c:pt>
                <c:pt idx="10">
                  <c:v>7.1</c:v>
                </c:pt>
                <c:pt idx="11">
                  <c:v>7.6</c:v>
                </c:pt>
                <c:pt idx="12">
                  <c:v>7.8</c:v>
                </c:pt>
                <c:pt idx="13">
                  <c:v>7.8</c:v>
                </c:pt>
                <c:pt idx="14">
                  <c:v>7.6</c:v>
                </c:pt>
                <c:pt idx="15">
                  <c:v>7.5</c:v>
                </c:pt>
                <c:pt idx="16">
                  <c:v>8</c:v>
                </c:pt>
                <c:pt idx="17">
                  <c:v>8.1</c:v>
                </c:pt>
                <c:pt idx="18">
                  <c:v>7.9</c:v>
                </c:pt>
                <c:pt idx="19">
                  <c:v>7.6</c:v>
                </c:pt>
                <c:pt idx="20">
                  <c:v>7.2</c:v>
                </c:pt>
                <c:pt idx="21">
                  <c:v>7.1</c:v>
                </c:pt>
                <c:pt idx="22">
                  <c:v>6.8</c:v>
                </c:pt>
                <c:pt idx="23">
                  <c:v>6.7</c:v>
                </c:pt>
                <c:pt idx="24">
                  <c:v>6.4</c:v>
                </c:pt>
                <c:pt idx="25">
                  <c:v>5.7</c:v>
                </c:pt>
                <c:pt idx="26">
                  <c:v>5.8</c:v>
                </c:pt>
                <c:pt idx="27">
                  <c:v>5.7</c:v>
                </c:pt>
                <c:pt idx="28">
                  <c:v>5.5</c:v>
                </c:pt>
                <c:pt idx="29">
                  <c:v>5.8</c:v>
                </c:pt>
                <c:pt idx="30">
                  <c:v>5.9</c:v>
                </c:pt>
                <c:pt idx="31">
                  <c:v>6.5</c:v>
                </c:pt>
                <c:pt idx="32">
                  <c:v>7.6</c:v>
                </c:pt>
                <c:pt idx="33">
                  <c:v>8.8000000000000007</c:v>
                </c:pt>
                <c:pt idx="34">
                  <c:v>9.1999999999999993</c:v>
                </c:pt>
                <c:pt idx="35">
                  <c:v>9.1999999999999993</c:v>
                </c:pt>
                <c:pt idx="36">
                  <c:v>9.1999999999999993</c:v>
                </c:pt>
                <c:pt idx="37">
                  <c:v>8.9</c:v>
                </c:pt>
                <c:pt idx="38">
                  <c:v>8.6</c:v>
                </c:pt>
                <c:pt idx="39">
                  <c:v>8.1</c:v>
                </c:pt>
                <c:pt idx="40">
                  <c:v>7.8</c:v>
                </c:pt>
                <c:pt idx="41">
                  <c:v>7.9</c:v>
                </c:pt>
                <c:pt idx="42">
                  <c:v>7.8</c:v>
                </c:pt>
                <c:pt idx="43">
                  <c:v>8</c:v>
                </c:pt>
                <c:pt idx="44">
                  <c:v>8</c:v>
                </c:pt>
                <c:pt idx="45">
                  <c:v>8.1</c:v>
                </c:pt>
                <c:pt idx="46">
                  <c:v>8.5</c:v>
                </c:pt>
                <c:pt idx="47">
                  <c:v>8.5</c:v>
                </c:pt>
                <c:pt idx="48">
                  <c:v>8.3000000000000007</c:v>
                </c:pt>
                <c:pt idx="49">
                  <c:v>8.4</c:v>
                </c:pt>
                <c:pt idx="50">
                  <c:v>8</c:v>
                </c:pt>
                <c:pt idx="51">
                  <c:v>8.1999999999999993</c:v>
                </c:pt>
                <c:pt idx="52">
                  <c:v>8.4</c:v>
                </c:pt>
                <c:pt idx="53">
                  <c:v>8.3000000000000007</c:v>
                </c:pt>
                <c:pt idx="54">
                  <c:v>8.1999999999999993</c:v>
                </c:pt>
                <c:pt idx="55">
                  <c:v>8.1</c:v>
                </c:pt>
                <c:pt idx="56">
                  <c:v>7.8</c:v>
                </c:pt>
                <c:pt idx="57">
                  <c:v>7.7</c:v>
                </c:pt>
                <c:pt idx="58">
                  <c:v>7.5</c:v>
                </c:pt>
                <c:pt idx="59">
                  <c:v>7.3</c:v>
                </c:pt>
                <c:pt idx="60">
                  <c:v>7.7</c:v>
                </c:pt>
                <c:pt idx="61">
                  <c:v>7.3</c:v>
                </c:pt>
                <c:pt idx="62">
                  <c:v>7.3</c:v>
                </c:pt>
                <c:pt idx="63">
                  <c:v>7.3</c:v>
                </c:pt>
                <c:pt idx="64">
                  <c:v>7.1</c:v>
                </c:pt>
                <c:pt idx="65">
                  <c:v>7.1</c:v>
                </c:pt>
                <c:pt idx="66">
                  <c:v>7</c:v>
                </c:pt>
                <c:pt idx="67">
                  <c:v>6.8</c:v>
                </c:pt>
                <c:pt idx="68">
                  <c:v>6.3</c:v>
                </c:pt>
                <c:pt idx="69">
                  <c:v>6.5</c:v>
                </c:pt>
                <c:pt idx="70">
                  <c:v>6.5</c:v>
                </c:pt>
                <c:pt idx="71">
                  <c:v>6.7</c:v>
                </c:pt>
                <c:pt idx="72">
                  <c:v>6.8</c:v>
                </c:pt>
                <c:pt idx="73">
                  <c:v>6.3</c:v>
                </c:pt>
                <c:pt idx="74">
                  <c:v>6.9</c:v>
                </c:pt>
                <c:pt idx="75">
                  <c:v>7</c:v>
                </c:pt>
                <c:pt idx="76">
                  <c:v>7.2</c:v>
                </c:pt>
                <c:pt idx="77">
                  <c:v>8.6</c:v>
                </c:pt>
                <c:pt idx="78">
                  <c:v>9.3000000000000007</c:v>
                </c:pt>
                <c:pt idx="79">
                  <c:v>8.8000000000000007</c:v>
                </c:pt>
                <c:pt idx="80">
                  <c:v>9.1</c:v>
                </c:pt>
                <c:pt idx="81">
                  <c:v>9</c:v>
                </c:pt>
                <c:pt idx="82">
                  <c:v>8.6</c:v>
                </c:pt>
                <c:pt idx="83">
                  <c:v>7.8</c:v>
                </c:pt>
                <c:pt idx="84">
                  <c:v>7.1</c:v>
                </c:pt>
                <c:pt idx="85">
                  <c:v>7.2</c:v>
                </c:pt>
                <c:pt idx="86">
                  <c:v>6.8</c:v>
                </c:pt>
                <c:pt idx="87">
                  <c:v>7.3</c:v>
                </c:pt>
                <c:pt idx="88">
                  <c:v>7.2</c:v>
                </c:pt>
                <c:pt idx="89">
                  <c:v>7.5</c:v>
                </c:pt>
                <c:pt idx="90">
                  <c:v>7.4</c:v>
                </c:pt>
                <c:pt idx="91">
                  <c:v>7.9</c:v>
                </c:pt>
                <c:pt idx="92">
                  <c:v>8.4</c:v>
                </c:pt>
                <c:pt idx="93">
                  <c:v>8.1999999999999993</c:v>
                </c:pt>
                <c:pt idx="94">
                  <c:v>8.3000000000000007</c:v>
                </c:pt>
                <c:pt idx="95">
                  <c:v>8.1</c:v>
                </c:pt>
              </c:numCache>
            </c:numRef>
          </c:val>
          <c:smooth val="0"/>
          <c:extLst>
            <c:ext xmlns:c16="http://schemas.microsoft.com/office/drawing/2014/chart" uri="{C3380CC4-5D6E-409C-BE32-E72D297353CC}">
              <c16:uniqueId val="{00000000-901D-438D-B202-6E9B8F9D6E84}"/>
            </c:ext>
          </c:extLst>
        </c:ser>
        <c:ser>
          <c:idx val="1"/>
          <c:order val="1"/>
          <c:tx>
            <c:strRef>
              <c:f>M_1574!$L$3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M_1574!$BB$6:$BB$101</c:f>
              <c:numCache>
                <c:formatCode>#,##0.00</c:formatCode>
                <c:ptCount val="96"/>
                <c:pt idx="0">
                  <c:v>6.03</c:v>
                </c:pt>
                <c:pt idx="1">
                  <c:v>6.08</c:v>
                </c:pt>
                <c:pt idx="2">
                  <c:v>6.15</c:v>
                </c:pt>
                <c:pt idx="3">
                  <c:v>6.17</c:v>
                </c:pt>
                <c:pt idx="4">
                  <c:v>6.14</c:v>
                </c:pt>
                <c:pt idx="5">
                  <c:v>6.2</c:v>
                </c:pt>
                <c:pt idx="6">
                  <c:v>6.37</c:v>
                </c:pt>
                <c:pt idx="7">
                  <c:v>6.53</c:v>
                </c:pt>
                <c:pt idx="8">
                  <c:v>6.64</c:v>
                </c:pt>
                <c:pt idx="9">
                  <c:v>6.81</c:v>
                </c:pt>
                <c:pt idx="10">
                  <c:v>7.13</c:v>
                </c:pt>
                <c:pt idx="11">
                  <c:v>7.49</c:v>
                </c:pt>
                <c:pt idx="12">
                  <c:v>7.73</c:v>
                </c:pt>
                <c:pt idx="13">
                  <c:v>7.74</c:v>
                </c:pt>
                <c:pt idx="14">
                  <c:v>7.67</c:v>
                </c:pt>
                <c:pt idx="15">
                  <c:v>7.72</c:v>
                </c:pt>
                <c:pt idx="16">
                  <c:v>7.89</c:v>
                </c:pt>
                <c:pt idx="17">
                  <c:v>7.98</c:v>
                </c:pt>
                <c:pt idx="18">
                  <c:v>7.86</c:v>
                </c:pt>
                <c:pt idx="19">
                  <c:v>7.6</c:v>
                </c:pt>
                <c:pt idx="20">
                  <c:v>7.33</c:v>
                </c:pt>
                <c:pt idx="21">
                  <c:v>7.07</c:v>
                </c:pt>
                <c:pt idx="22">
                  <c:v>6.84</c:v>
                </c:pt>
                <c:pt idx="23">
                  <c:v>6.55</c:v>
                </c:pt>
                <c:pt idx="24">
                  <c:v>6.22</c:v>
                </c:pt>
                <c:pt idx="25">
                  <c:v>5.96</c:v>
                </c:pt>
                <c:pt idx="26">
                  <c:v>5.79</c:v>
                </c:pt>
                <c:pt idx="27">
                  <c:v>5.68</c:v>
                </c:pt>
                <c:pt idx="28">
                  <c:v>5.6</c:v>
                </c:pt>
                <c:pt idx="29">
                  <c:v>5.63</c:v>
                </c:pt>
                <c:pt idx="30">
                  <c:v>5.96</c:v>
                </c:pt>
                <c:pt idx="31">
                  <c:v>6.65</c:v>
                </c:pt>
                <c:pt idx="32">
                  <c:v>7.56</c:v>
                </c:pt>
                <c:pt idx="33">
                  <c:v>8.4499999999999993</c:v>
                </c:pt>
                <c:pt idx="34">
                  <c:v>9</c:v>
                </c:pt>
                <c:pt idx="35">
                  <c:v>9.2200000000000006</c:v>
                </c:pt>
                <c:pt idx="36">
                  <c:v>9.17</c:v>
                </c:pt>
                <c:pt idx="37">
                  <c:v>8.93</c:v>
                </c:pt>
                <c:pt idx="38">
                  <c:v>8.56</c:v>
                </c:pt>
                <c:pt idx="39">
                  <c:v>8.18</c:v>
                </c:pt>
                <c:pt idx="40">
                  <c:v>7.9</c:v>
                </c:pt>
                <c:pt idx="41">
                  <c:v>7.81</c:v>
                </c:pt>
                <c:pt idx="42">
                  <c:v>7.86</c:v>
                </c:pt>
                <c:pt idx="43">
                  <c:v>7.91</c:v>
                </c:pt>
                <c:pt idx="44">
                  <c:v>8</c:v>
                </c:pt>
                <c:pt idx="45">
                  <c:v>8.18</c:v>
                </c:pt>
                <c:pt idx="46">
                  <c:v>8.3699999999999992</c:v>
                </c:pt>
                <c:pt idx="47">
                  <c:v>8.4700000000000006</c:v>
                </c:pt>
                <c:pt idx="48">
                  <c:v>8.41</c:v>
                </c:pt>
                <c:pt idx="49">
                  <c:v>8.2799999999999994</c:v>
                </c:pt>
                <c:pt idx="50">
                  <c:v>8.1999999999999993</c:v>
                </c:pt>
                <c:pt idx="51">
                  <c:v>8.2100000000000009</c:v>
                </c:pt>
                <c:pt idx="52">
                  <c:v>8.26</c:v>
                </c:pt>
                <c:pt idx="53">
                  <c:v>8.27</c:v>
                </c:pt>
                <c:pt idx="54">
                  <c:v>8.1999999999999993</c:v>
                </c:pt>
                <c:pt idx="55">
                  <c:v>8.09</c:v>
                </c:pt>
                <c:pt idx="56">
                  <c:v>7.9</c:v>
                </c:pt>
                <c:pt idx="57">
                  <c:v>7.66</c:v>
                </c:pt>
                <c:pt idx="58">
                  <c:v>7.47</c:v>
                </c:pt>
                <c:pt idx="59">
                  <c:v>7.41</c:v>
                </c:pt>
                <c:pt idx="60">
                  <c:v>7.42</c:v>
                </c:pt>
                <c:pt idx="61">
                  <c:v>7.4</c:v>
                </c:pt>
                <c:pt idx="62">
                  <c:v>7.33</c:v>
                </c:pt>
                <c:pt idx="63">
                  <c:v>7.27</c:v>
                </c:pt>
                <c:pt idx="64">
                  <c:v>7.19</c:v>
                </c:pt>
                <c:pt idx="65">
                  <c:v>7.1</c:v>
                </c:pt>
                <c:pt idx="66">
                  <c:v>6.96</c:v>
                </c:pt>
                <c:pt idx="67">
                  <c:v>6.74</c:v>
                </c:pt>
                <c:pt idx="68">
                  <c:v>6.54</c:v>
                </c:pt>
                <c:pt idx="69">
                  <c:v>6.47</c:v>
                </c:pt>
                <c:pt idx="70">
                  <c:v>6.54</c:v>
                </c:pt>
                <c:pt idx="71">
                  <c:v>6.59</c:v>
                </c:pt>
                <c:pt idx="72">
                  <c:v>6.59</c:v>
                </c:pt>
                <c:pt idx="73">
                  <c:v>6.65</c:v>
                </c:pt>
                <c:pt idx="74">
                  <c:v>6.84</c:v>
                </c:pt>
                <c:pt idx="75">
                  <c:v>7.08</c:v>
                </c:pt>
                <c:pt idx="76">
                  <c:v>7.2</c:v>
                </c:pt>
                <c:pt idx="77">
                  <c:v>8.61</c:v>
                </c:pt>
                <c:pt idx="78">
                  <c:v>9.14</c:v>
                </c:pt>
                <c:pt idx="79">
                  <c:v>8.98</c:v>
                </c:pt>
                <c:pt idx="80">
                  <c:v>8.9700000000000006</c:v>
                </c:pt>
                <c:pt idx="81">
                  <c:v>8.91</c:v>
                </c:pt>
                <c:pt idx="82">
                  <c:v>8.5299999999999994</c:v>
                </c:pt>
                <c:pt idx="83">
                  <c:v>7.9</c:v>
                </c:pt>
                <c:pt idx="84">
                  <c:v>7.32</c:v>
                </c:pt>
                <c:pt idx="85">
                  <c:v>7.02</c:v>
                </c:pt>
                <c:pt idx="86">
                  <c:v>7</c:v>
                </c:pt>
                <c:pt idx="87">
                  <c:v>7.09</c:v>
                </c:pt>
                <c:pt idx="88">
                  <c:v>7.2</c:v>
                </c:pt>
                <c:pt idx="89">
                  <c:v>7.34</c:v>
                </c:pt>
                <c:pt idx="90">
                  <c:v>7.59</c:v>
                </c:pt>
                <c:pt idx="91">
                  <c:v>7.95</c:v>
                </c:pt>
                <c:pt idx="92">
                  <c:v>8.24</c:v>
                </c:pt>
                <c:pt idx="93">
                  <c:v>8.33</c:v>
                </c:pt>
                <c:pt idx="94">
                  <c:v>8.25</c:v>
                </c:pt>
                <c:pt idx="95">
                  <c:v>8.14</c:v>
                </c:pt>
              </c:numCache>
            </c:numRef>
          </c:val>
          <c:smooth val="0"/>
          <c:extLst>
            <c:ext xmlns:c16="http://schemas.microsoft.com/office/drawing/2014/chart" uri="{C3380CC4-5D6E-409C-BE32-E72D297353CC}">
              <c16:uniqueId val="{00000001-901D-438D-B202-6E9B8F9D6E8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BK_1524!$I$6:$I$101</c:f>
              <c:numCache>
                <c:formatCode>#.##0\.0</c:formatCode>
                <c:ptCount val="96"/>
                <c:pt idx="0">
                  <c:v>76.3</c:v>
                </c:pt>
                <c:pt idx="1">
                  <c:v>70.2</c:v>
                </c:pt>
                <c:pt idx="2">
                  <c:v>80.2</c:v>
                </c:pt>
                <c:pt idx="3">
                  <c:v>84.9</c:v>
                </c:pt>
                <c:pt idx="4">
                  <c:v>86.1</c:v>
                </c:pt>
                <c:pt idx="5">
                  <c:v>78.7</c:v>
                </c:pt>
                <c:pt idx="6">
                  <c:v>84.7</c:v>
                </c:pt>
                <c:pt idx="7">
                  <c:v>89.1</c:v>
                </c:pt>
                <c:pt idx="8">
                  <c:v>85.4</c:v>
                </c:pt>
                <c:pt idx="9">
                  <c:v>85.2</c:v>
                </c:pt>
                <c:pt idx="10">
                  <c:v>89.3</c:v>
                </c:pt>
                <c:pt idx="11">
                  <c:v>96.9</c:v>
                </c:pt>
                <c:pt idx="12">
                  <c:v>104.4</c:v>
                </c:pt>
                <c:pt idx="13">
                  <c:v>104.7</c:v>
                </c:pt>
                <c:pt idx="14">
                  <c:v>106.6</c:v>
                </c:pt>
                <c:pt idx="15">
                  <c:v>111.9</c:v>
                </c:pt>
                <c:pt idx="16">
                  <c:v>112.8</c:v>
                </c:pt>
                <c:pt idx="17">
                  <c:v>130.6</c:v>
                </c:pt>
                <c:pt idx="18">
                  <c:v>125.1</c:v>
                </c:pt>
                <c:pt idx="19">
                  <c:v>119.6</c:v>
                </c:pt>
                <c:pt idx="20">
                  <c:v>122.9</c:v>
                </c:pt>
                <c:pt idx="21">
                  <c:v>126.9</c:v>
                </c:pt>
                <c:pt idx="22">
                  <c:v>119</c:v>
                </c:pt>
                <c:pt idx="23">
                  <c:v>115.2</c:v>
                </c:pt>
                <c:pt idx="24">
                  <c:v>115.7</c:v>
                </c:pt>
                <c:pt idx="25">
                  <c:v>106.3</c:v>
                </c:pt>
                <c:pt idx="26">
                  <c:v>111.7</c:v>
                </c:pt>
                <c:pt idx="27">
                  <c:v>118.1</c:v>
                </c:pt>
                <c:pt idx="28">
                  <c:v>115.3</c:v>
                </c:pt>
                <c:pt idx="29">
                  <c:v>127.3</c:v>
                </c:pt>
                <c:pt idx="30">
                  <c:v>122.9</c:v>
                </c:pt>
                <c:pt idx="31">
                  <c:v>128.1</c:v>
                </c:pt>
                <c:pt idx="32">
                  <c:v>137</c:v>
                </c:pt>
                <c:pt idx="33">
                  <c:v>156</c:v>
                </c:pt>
                <c:pt idx="34">
                  <c:v>157.30000000000001</c:v>
                </c:pt>
                <c:pt idx="35">
                  <c:v>156.9</c:v>
                </c:pt>
                <c:pt idx="36">
                  <c:v>159.30000000000001</c:v>
                </c:pt>
                <c:pt idx="37">
                  <c:v>156.69999999999999</c:v>
                </c:pt>
                <c:pt idx="38">
                  <c:v>151.80000000000001</c:v>
                </c:pt>
                <c:pt idx="39">
                  <c:v>146.1</c:v>
                </c:pt>
                <c:pt idx="40">
                  <c:v>145.19999999999999</c:v>
                </c:pt>
                <c:pt idx="41">
                  <c:v>145.6</c:v>
                </c:pt>
                <c:pt idx="42">
                  <c:v>142.1</c:v>
                </c:pt>
                <c:pt idx="43">
                  <c:v>144.9</c:v>
                </c:pt>
                <c:pt idx="44">
                  <c:v>141.1</c:v>
                </c:pt>
                <c:pt idx="45">
                  <c:v>144.69999999999999</c:v>
                </c:pt>
                <c:pt idx="46">
                  <c:v>152.6</c:v>
                </c:pt>
                <c:pt idx="47">
                  <c:v>153.19999999999999</c:v>
                </c:pt>
                <c:pt idx="48">
                  <c:v>154.1</c:v>
                </c:pt>
                <c:pt idx="49">
                  <c:v>151.6</c:v>
                </c:pt>
                <c:pt idx="50">
                  <c:v>149.4</c:v>
                </c:pt>
                <c:pt idx="51">
                  <c:v>148.19999999999999</c:v>
                </c:pt>
                <c:pt idx="52">
                  <c:v>149.69999999999999</c:v>
                </c:pt>
                <c:pt idx="53">
                  <c:v>151.19999999999999</c:v>
                </c:pt>
                <c:pt idx="54">
                  <c:v>143.80000000000001</c:v>
                </c:pt>
                <c:pt idx="55">
                  <c:v>144.80000000000001</c:v>
                </c:pt>
                <c:pt idx="56">
                  <c:v>135.9</c:v>
                </c:pt>
                <c:pt idx="57">
                  <c:v>131.80000000000001</c:v>
                </c:pt>
                <c:pt idx="58">
                  <c:v>124.6</c:v>
                </c:pt>
                <c:pt idx="59">
                  <c:v>118.2</c:v>
                </c:pt>
                <c:pt idx="60">
                  <c:v>122.9</c:v>
                </c:pt>
                <c:pt idx="61">
                  <c:v>117.9</c:v>
                </c:pt>
                <c:pt idx="62">
                  <c:v>109.7</c:v>
                </c:pt>
                <c:pt idx="63">
                  <c:v>113.2</c:v>
                </c:pt>
                <c:pt idx="64">
                  <c:v>109.6</c:v>
                </c:pt>
                <c:pt idx="65">
                  <c:v>105.7</c:v>
                </c:pt>
                <c:pt idx="66">
                  <c:v>109.8</c:v>
                </c:pt>
                <c:pt idx="67">
                  <c:v>106.5</c:v>
                </c:pt>
                <c:pt idx="68">
                  <c:v>94.8</c:v>
                </c:pt>
                <c:pt idx="69">
                  <c:v>95.4</c:v>
                </c:pt>
                <c:pt idx="70">
                  <c:v>109.3</c:v>
                </c:pt>
                <c:pt idx="71">
                  <c:v>115.9</c:v>
                </c:pt>
                <c:pt idx="72">
                  <c:v>128.4</c:v>
                </c:pt>
                <c:pt idx="73">
                  <c:v>110.8</c:v>
                </c:pt>
                <c:pt idx="74">
                  <c:v>123.2</c:v>
                </c:pt>
                <c:pt idx="75">
                  <c:v>124.8</c:v>
                </c:pt>
                <c:pt idx="76">
                  <c:v>119.8</c:v>
                </c:pt>
                <c:pt idx="77">
                  <c:v>148.80000000000001</c:v>
                </c:pt>
                <c:pt idx="78">
                  <c:v>153.5</c:v>
                </c:pt>
                <c:pt idx="79">
                  <c:v>137.9</c:v>
                </c:pt>
                <c:pt idx="80">
                  <c:v>146.80000000000001</c:v>
                </c:pt>
                <c:pt idx="81">
                  <c:v>162.1</c:v>
                </c:pt>
                <c:pt idx="82">
                  <c:v>156</c:v>
                </c:pt>
                <c:pt idx="83">
                  <c:v>149.5</c:v>
                </c:pt>
                <c:pt idx="84">
                  <c:v>140.69999999999999</c:v>
                </c:pt>
                <c:pt idx="85">
                  <c:v>140.4</c:v>
                </c:pt>
                <c:pt idx="86">
                  <c:v>139</c:v>
                </c:pt>
                <c:pt idx="87">
                  <c:v>153.19999999999999</c:v>
                </c:pt>
                <c:pt idx="88">
                  <c:v>147</c:v>
                </c:pt>
                <c:pt idx="89">
                  <c:v>150.1</c:v>
                </c:pt>
                <c:pt idx="90">
                  <c:v>145.4</c:v>
                </c:pt>
                <c:pt idx="91">
                  <c:v>155.19999999999999</c:v>
                </c:pt>
                <c:pt idx="92">
                  <c:v>165.9</c:v>
                </c:pt>
                <c:pt idx="93">
                  <c:v>163.1</c:v>
                </c:pt>
                <c:pt idx="94">
                  <c:v>167.3</c:v>
                </c:pt>
                <c:pt idx="95">
                  <c:v>160.5</c:v>
                </c:pt>
              </c:numCache>
            </c:numRef>
          </c:val>
          <c:smooth val="0"/>
          <c:extLst>
            <c:ext xmlns:c16="http://schemas.microsoft.com/office/drawing/2014/chart" uri="{C3380CC4-5D6E-409C-BE32-E72D297353CC}">
              <c16:uniqueId val="{00000000-3818-44BC-85CE-B423C15677C7}"/>
            </c:ext>
          </c:extLst>
        </c:ser>
        <c:ser>
          <c:idx val="1"/>
          <c:order val="1"/>
          <c:tx>
            <c:strRef>
              <c:f>BK_1524!$L$3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BK_1524!$L$6:$L$101</c:f>
              <c:numCache>
                <c:formatCode>#,##0.00</c:formatCode>
                <c:ptCount val="96"/>
                <c:pt idx="0">
                  <c:v>73.38</c:v>
                </c:pt>
                <c:pt idx="1">
                  <c:v>74.97</c:v>
                </c:pt>
                <c:pt idx="2">
                  <c:v>78.709999999999994</c:v>
                </c:pt>
                <c:pt idx="3">
                  <c:v>83.2</c:v>
                </c:pt>
                <c:pt idx="4">
                  <c:v>84.22</c:v>
                </c:pt>
                <c:pt idx="5">
                  <c:v>83.48</c:v>
                </c:pt>
                <c:pt idx="6">
                  <c:v>84.64</c:v>
                </c:pt>
                <c:pt idx="7">
                  <c:v>86.14</c:v>
                </c:pt>
                <c:pt idx="8">
                  <c:v>86.04</c:v>
                </c:pt>
                <c:pt idx="9">
                  <c:v>86.04</c:v>
                </c:pt>
                <c:pt idx="10">
                  <c:v>89.88</c:v>
                </c:pt>
                <c:pt idx="11">
                  <c:v>96.84</c:v>
                </c:pt>
                <c:pt idx="12">
                  <c:v>102.92</c:v>
                </c:pt>
                <c:pt idx="13">
                  <c:v>106.48</c:v>
                </c:pt>
                <c:pt idx="14">
                  <c:v>108.09</c:v>
                </c:pt>
                <c:pt idx="15">
                  <c:v>110.96</c:v>
                </c:pt>
                <c:pt idx="16">
                  <c:v>117.17</c:v>
                </c:pt>
                <c:pt idx="17">
                  <c:v>122.28</c:v>
                </c:pt>
                <c:pt idx="18">
                  <c:v>123.36</c:v>
                </c:pt>
                <c:pt idx="19">
                  <c:v>122.91</c:v>
                </c:pt>
                <c:pt idx="20">
                  <c:v>123.51</c:v>
                </c:pt>
                <c:pt idx="21">
                  <c:v>123.57</c:v>
                </c:pt>
                <c:pt idx="22">
                  <c:v>120.61</c:v>
                </c:pt>
                <c:pt idx="23">
                  <c:v>115.75</c:v>
                </c:pt>
                <c:pt idx="24">
                  <c:v>111.44</c:v>
                </c:pt>
                <c:pt idx="25">
                  <c:v>110.22</c:v>
                </c:pt>
                <c:pt idx="26">
                  <c:v>112.25</c:v>
                </c:pt>
                <c:pt idx="27">
                  <c:v>114.98</c:v>
                </c:pt>
                <c:pt idx="28">
                  <c:v>116.73</c:v>
                </c:pt>
                <c:pt idx="29">
                  <c:v>118.7</c:v>
                </c:pt>
                <c:pt idx="30">
                  <c:v>123.3</c:v>
                </c:pt>
                <c:pt idx="31">
                  <c:v>129.76</c:v>
                </c:pt>
                <c:pt idx="32">
                  <c:v>137.62</c:v>
                </c:pt>
                <c:pt idx="33">
                  <c:v>146.66999999999999</c:v>
                </c:pt>
                <c:pt idx="34">
                  <c:v>153.79</c:v>
                </c:pt>
                <c:pt idx="35">
                  <c:v>158.41</c:v>
                </c:pt>
                <c:pt idx="36">
                  <c:v>159.18</c:v>
                </c:pt>
                <c:pt idx="37">
                  <c:v>156.06</c:v>
                </c:pt>
                <c:pt idx="38">
                  <c:v>150.72</c:v>
                </c:pt>
                <c:pt idx="39">
                  <c:v>146.24</c:v>
                </c:pt>
                <c:pt idx="40">
                  <c:v>144.41</c:v>
                </c:pt>
                <c:pt idx="41">
                  <c:v>144.09</c:v>
                </c:pt>
                <c:pt idx="42">
                  <c:v>143.99</c:v>
                </c:pt>
                <c:pt idx="43">
                  <c:v>143.31</c:v>
                </c:pt>
                <c:pt idx="44">
                  <c:v>143.9</c:v>
                </c:pt>
                <c:pt idx="45">
                  <c:v>146.83000000000001</c:v>
                </c:pt>
                <c:pt idx="46">
                  <c:v>150.59</c:v>
                </c:pt>
                <c:pt idx="47">
                  <c:v>153.19</c:v>
                </c:pt>
                <c:pt idx="48">
                  <c:v>153.38999999999999</c:v>
                </c:pt>
                <c:pt idx="49">
                  <c:v>151.88</c:v>
                </c:pt>
                <c:pt idx="50">
                  <c:v>149.97999999999999</c:v>
                </c:pt>
                <c:pt idx="51">
                  <c:v>149.4</c:v>
                </c:pt>
                <c:pt idx="52">
                  <c:v>149.25</c:v>
                </c:pt>
                <c:pt idx="53">
                  <c:v>148.41</c:v>
                </c:pt>
                <c:pt idx="54">
                  <c:v>146.4</c:v>
                </c:pt>
                <c:pt idx="55">
                  <c:v>142.88</c:v>
                </c:pt>
                <c:pt idx="56">
                  <c:v>137.38</c:v>
                </c:pt>
                <c:pt idx="57">
                  <c:v>130.19</c:v>
                </c:pt>
                <c:pt idx="58">
                  <c:v>124.21</c:v>
                </c:pt>
                <c:pt idx="59">
                  <c:v>121.43</c:v>
                </c:pt>
                <c:pt idx="60">
                  <c:v>120.01</c:v>
                </c:pt>
                <c:pt idx="61">
                  <c:v>117.39</c:v>
                </c:pt>
                <c:pt idx="62">
                  <c:v>113.75</c:v>
                </c:pt>
                <c:pt idx="63">
                  <c:v>110.91</c:v>
                </c:pt>
                <c:pt idx="64">
                  <c:v>109.5</c:v>
                </c:pt>
                <c:pt idx="65">
                  <c:v>108.5</c:v>
                </c:pt>
                <c:pt idx="66">
                  <c:v>106.66</c:v>
                </c:pt>
                <c:pt idx="67">
                  <c:v>102.18</c:v>
                </c:pt>
                <c:pt idx="68">
                  <c:v>97.75</c:v>
                </c:pt>
                <c:pt idx="69">
                  <c:v>99.26</c:v>
                </c:pt>
                <c:pt idx="70">
                  <c:v>108.14</c:v>
                </c:pt>
                <c:pt idx="71">
                  <c:v>117.15</c:v>
                </c:pt>
                <c:pt idx="72">
                  <c:v>119.91</c:v>
                </c:pt>
                <c:pt idx="73">
                  <c:v>120.02</c:v>
                </c:pt>
                <c:pt idx="74">
                  <c:v>121.37</c:v>
                </c:pt>
                <c:pt idx="75">
                  <c:v>123.75</c:v>
                </c:pt>
                <c:pt idx="76">
                  <c:v>124.36</c:v>
                </c:pt>
                <c:pt idx="77">
                  <c:v>144.71</c:v>
                </c:pt>
                <c:pt idx="78">
                  <c:v>151.55000000000001</c:v>
                </c:pt>
                <c:pt idx="79">
                  <c:v>145.51</c:v>
                </c:pt>
                <c:pt idx="80">
                  <c:v>148.91</c:v>
                </c:pt>
                <c:pt idx="81">
                  <c:v>155.80000000000001</c:v>
                </c:pt>
                <c:pt idx="82">
                  <c:v>155.69999999999999</c:v>
                </c:pt>
                <c:pt idx="83">
                  <c:v>149.36000000000001</c:v>
                </c:pt>
                <c:pt idx="84">
                  <c:v>142.86000000000001</c:v>
                </c:pt>
                <c:pt idx="85">
                  <c:v>140.59</c:v>
                </c:pt>
                <c:pt idx="86">
                  <c:v>143.16999999999999</c:v>
                </c:pt>
                <c:pt idx="87">
                  <c:v>145.99</c:v>
                </c:pt>
                <c:pt idx="88">
                  <c:v>146.16</c:v>
                </c:pt>
                <c:pt idx="89">
                  <c:v>145.87</c:v>
                </c:pt>
                <c:pt idx="90">
                  <c:v>149.59</c:v>
                </c:pt>
                <c:pt idx="91">
                  <c:v>156.72</c:v>
                </c:pt>
                <c:pt idx="92">
                  <c:v>162.71</c:v>
                </c:pt>
                <c:pt idx="93">
                  <c:v>164.94</c:v>
                </c:pt>
                <c:pt idx="94">
                  <c:v>163.99</c:v>
                </c:pt>
                <c:pt idx="95">
                  <c:v>162.86000000000001</c:v>
                </c:pt>
              </c:numCache>
            </c:numRef>
          </c:val>
          <c:smooth val="0"/>
          <c:extLst>
            <c:ext xmlns:c16="http://schemas.microsoft.com/office/drawing/2014/chart" uri="{C3380CC4-5D6E-409C-BE32-E72D297353CC}">
              <c16:uniqueId val="{00000001-3818-44BC-85CE-B423C15677C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BK_1524!$O$3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BK_1524!$O$6:$O$101</c:f>
              <c:numCache>
                <c:formatCode>#.##0\.0</c:formatCode>
                <c:ptCount val="96"/>
                <c:pt idx="0">
                  <c:v>467</c:v>
                </c:pt>
                <c:pt idx="1">
                  <c:v>473.4</c:v>
                </c:pt>
                <c:pt idx="2">
                  <c:v>477.5</c:v>
                </c:pt>
                <c:pt idx="3">
                  <c:v>476</c:v>
                </c:pt>
                <c:pt idx="4">
                  <c:v>475.9</c:v>
                </c:pt>
                <c:pt idx="5">
                  <c:v>496.2</c:v>
                </c:pt>
                <c:pt idx="6">
                  <c:v>493.8</c:v>
                </c:pt>
                <c:pt idx="7">
                  <c:v>490.8</c:v>
                </c:pt>
                <c:pt idx="8">
                  <c:v>497.8</c:v>
                </c:pt>
                <c:pt idx="9">
                  <c:v>509.3</c:v>
                </c:pt>
                <c:pt idx="10">
                  <c:v>522.5</c:v>
                </c:pt>
                <c:pt idx="11">
                  <c:v>531.6</c:v>
                </c:pt>
                <c:pt idx="12">
                  <c:v>523.79999999999995</c:v>
                </c:pt>
                <c:pt idx="13">
                  <c:v>541.9</c:v>
                </c:pt>
                <c:pt idx="14">
                  <c:v>536.79999999999995</c:v>
                </c:pt>
                <c:pt idx="15">
                  <c:v>536.5</c:v>
                </c:pt>
                <c:pt idx="16">
                  <c:v>555.9</c:v>
                </c:pt>
                <c:pt idx="17">
                  <c:v>528.5</c:v>
                </c:pt>
                <c:pt idx="18">
                  <c:v>548.79999999999995</c:v>
                </c:pt>
                <c:pt idx="19">
                  <c:v>553</c:v>
                </c:pt>
                <c:pt idx="20">
                  <c:v>557.9</c:v>
                </c:pt>
                <c:pt idx="21">
                  <c:v>549</c:v>
                </c:pt>
                <c:pt idx="22">
                  <c:v>546.79999999999995</c:v>
                </c:pt>
                <c:pt idx="23">
                  <c:v>551.5</c:v>
                </c:pt>
                <c:pt idx="24">
                  <c:v>547.4</c:v>
                </c:pt>
                <c:pt idx="25">
                  <c:v>572.9</c:v>
                </c:pt>
                <c:pt idx="26">
                  <c:v>556.9</c:v>
                </c:pt>
                <c:pt idx="27">
                  <c:v>553.6</c:v>
                </c:pt>
                <c:pt idx="28">
                  <c:v>557.29999999999995</c:v>
                </c:pt>
                <c:pt idx="29">
                  <c:v>559.9</c:v>
                </c:pt>
                <c:pt idx="30">
                  <c:v>568.4</c:v>
                </c:pt>
                <c:pt idx="31">
                  <c:v>577</c:v>
                </c:pt>
                <c:pt idx="32">
                  <c:v>585.6</c:v>
                </c:pt>
                <c:pt idx="33">
                  <c:v>578.9</c:v>
                </c:pt>
                <c:pt idx="34">
                  <c:v>621.20000000000005</c:v>
                </c:pt>
                <c:pt idx="35">
                  <c:v>608.20000000000005</c:v>
                </c:pt>
                <c:pt idx="36">
                  <c:v>606.9</c:v>
                </c:pt>
                <c:pt idx="37">
                  <c:v>596</c:v>
                </c:pt>
                <c:pt idx="38">
                  <c:v>598</c:v>
                </c:pt>
                <c:pt idx="39">
                  <c:v>597.29999999999995</c:v>
                </c:pt>
                <c:pt idx="40">
                  <c:v>586.4</c:v>
                </c:pt>
                <c:pt idx="41">
                  <c:v>580.6</c:v>
                </c:pt>
                <c:pt idx="42">
                  <c:v>583.1</c:v>
                </c:pt>
                <c:pt idx="43">
                  <c:v>577.79999999999995</c:v>
                </c:pt>
                <c:pt idx="44">
                  <c:v>590.5</c:v>
                </c:pt>
                <c:pt idx="45">
                  <c:v>585</c:v>
                </c:pt>
                <c:pt idx="46">
                  <c:v>580.79999999999995</c:v>
                </c:pt>
                <c:pt idx="47">
                  <c:v>575.4</c:v>
                </c:pt>
                <c:pt idx="48">
                  <c:v>564.70000000000005</c:v>
                </c:pt>
                <c:pt idx="49">
                  <c:v>556.79999999999995</c:v>
                </c:pt>
                <c:pt idx="50">
                  <c:v>549.6</c:v>
                </c:pt>
                <c:pt idx="51">
                  <c:v>537.5</c:v>
                </c:pt>
                <c:pt idx="52">
                  <c:v>542.9</c:v>
                </c:pt>
                <c:pt idx="53">
                  <c:v>536.20000000000005</c:v>
                </c:pt>
                <c:pt idx="54">
                  <c:v>522.1</c:v>
                </c:pt>
                <c:pt idx="55">
                  <c:v>529.79999999999995</c:v>
                </c:pt>
                <c:pt idx="56">
                  <c:v>528.29999999999995</c:v>
                </c:pt>
                <c:pt idx="57">
                  <c:v>536</c:v>
                </c:pt>
                <c:pt idx="58">
                  <c:v>524.4</c:v>
                </c:pt>
                <c:pt idx="59">
                  <c:v>525.79999999999995</c:v>
                </c:pt>
                <c:pt idx="60">
                  <c:v>516.5</c:v>
                </c:pt>
                <c:pt idx="61">
                  <c:v>510.7</c:v>
                </c:pt>
                <c:pt idx="62">
                  <c:v>541.6</c:v>
                </c:pt>
                <c:pt idx="63">
                  <c:v>527.5</c:v>
                </c:pt>
                <c:pt idx="64">
                  <c:v>525.20000000000005</c:v>
                </c:pt>
                <c:pt idx="65">
                  <c:v>529.20000000000005</c:v>
                </c:pt>
                <c:pt idx="66">
                  <c:v>522.6</c:v>
                </c:pt>
                <c:pt idx="67">
                  <c:v>519.29999999999995</c:v>
                </c:pt>
                <c:pt idx="68">
                  <c:v>531.70000000000005</c:v>
                </c:pt>
                <c:pt idx="69">
                  <c:v>531.20000000000005</c:v>
                </c:pt>
                <c:pt idx="70">
                  <c:v>525.1</c:v>
                </c:pt>
                <c:pt idx="71">
                  <c:v>521.29999999999995</c:v>
                </c:pt>
                <c:pt idx="72">
                  <c:v>508.2</c:v>
                </c:pt>
                <c:pt idx="73">
                  <c:v>535.4</c:v>
                </c:pt>
                <c:pt idx="74">
                  <c:v>510.2</c:v>
                </c:pt>
                <c:pt idx="75">
                  <c:v>515.1</c:v>
                </c:pt>
                <c:pt idx="76">
                  <c:v>534.6</c:v>
                </c:pt>
                <c:pt idx="77">
                  <c:v>559.6</c:v>
                </c:pt>
                <c:pt idx="78">
                  <c:v>558.29999999999995</c:v>
                </c:pt>
                <c:pt idx="79">
                  <c:v>550.79999999999995</c:v>
                </c:pt>
                <c:pt idx="80">
                  <c:v>545.79999999999995</c:v>
                </c:pt>
                <c:pt idx="81">
                  <c:v>521.9</c:v>
                </c:pt>
                <c:pt idx="82">
                  <c:v>531</c:v>
                </c:pt>
                <c:pt idx="83">
                  <c:v>526.1</c:v>
                </c:pt>
                <c:pt idx="84">
                  <c:v>518</c:v>
                </c:pt>
                <c:pt idx="85">
                  <c:v>504.6</c:v>
                </c:pt>
                <c:pt idx="86">
                  <c:v>504.7</c:v>
                </c:pt>
                <c:pt idx="87">
                  <c:v>494.5</c:v>
                </c:pt>
                <c:pt idx="88">
                  <c:v>499</c:v>
                </c:pt>
                <c:pt idx="89">
                  <c:v>499.6</c:v>
                </c:pt>
                <c:pt idx="90">
                  <c:v>505.7</c:v>
                </c:pt>
                <c:pt idx="91">
                  <c:v>520.79999999999995</c:v>
                </c:pt>
                <c:pt idx="92">
                  <c:v>513.9</c:v>
                </c:pt>
                <c:pt idx="93">
                  <c:v>512</c:v>
                </c:pt>
                <c:pt idx="94">
                  <c:v>526.6</c:v>
                </c:pt>
                <c:pt idx="95">
                  <c:v>528.20000000000005</c:v>
                </c:pt>
              </c:numCache>
            </c:numRef>
          </c:val>
          <c:smooth val="0"/>
          <c:extLst>
            <c:ext xmlns:c16="http://schemas.microsoft.com/office/drawing/2014/chart" uri="{C3380CC4-5D6E-409C-BE32-E72D297353CC}">
              <c16:uniqueId val="{00000000-4958-46FA-9D3E-2B789FED5FC9}"/>
            </c:ext>
          </c:extLst>
        </c:ser>
        <c:ser>
          <c:idx val="1"/>
          <c:order val="1"/>
          <c:tx>
            <c:strRef>
              <c:f>BK_1524!$R$3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BK_1524!$R$6:$R$101</c:f>
              <c:numCache>
                <c:formatCode>#,##0.00</c:formatCode>
                <c:ptCount val="96"/>
                <c:pt idx="0">
                  <c:v>467.49</c:v>
                </c:pt>
                <c:pt idx="1">
                  <c:v>473.27</c:v>
                </c:pt>
                <c:pt idx="2">
                  <c:v>476.54</c:v>
                </c:pt>
                <c:pt idx="3">
                  <c:v>478.03</c:v>
                </c:pt>
                <c:pt idx="4">
                  <c:v>482.61</c:v>
                </c:pt>
                <c:pt idx="5">
                  <c:v>489.14</c:v>
                </c:pt>
                <c:pt idx="6">
                  <c:v>492.66</c:v>
                </c:pt>
                <c:pt idx="7">
                  <c:v>493.68</c:v>
                </c:pt>
                <c:pt idx="8">
                  <c:v>498.76</c:v>
                </c:pt>
                <c:pt idx="9">
                  <c:v>510.21</c:v>
                </c:pt>
                <c:pt idx="10">
                  <c:v>521.61</c:v>
                </c:pt>
                <c:pt idx="11">
                  <c:v>526.48</c:v>
                </c:pt>
                <c:pt idx="12">
                  <c:v>526.09</c:v>
                </c:pt>
                <c:pt idx="13">
                  <c:v>526.75</c:v>
                </c:pt>
                <c:pt idx="14">
                  <c:v>533.75</c:v>
                </c:pt>
                <c:pt idx="15">
                  <c:v>542.61</c:v>
                </c:pt>
                <c:pt idx="16">
                  <c:v>547.33000000000004</c:v>
                </c:pt>
                <c:pt idx="17">
                  <c:v>548.35</c:v>
                </c:pt>
                <c:pt idx="18">
                  <c:v>549.77</c:v>
                </c:pt>
                <c:pt idx="19">
                  <c:v>553.48</c:v>
                </c:pt>
                <c:pt idx="20">
                  <c:v>554.63</c:v>
                </c:pt>
                <c:pt idx="21">
                  <c:v>551.46</c:v>
                </c:pt>
                <c:pt idx="22">
                  <c:v>547.39</c:v>
                </c:pt>
                <c:pt idx="23">
                  <c:v>547.92999999999995</c:v>
                </c:pt>
                <c:pt idx="24">
                  <c:v>555.04999999999995</c:v>
                </c:pt>
                <c:pt idx="25">
                  <c:v>560.75</c:v>
                </c:pt>
                <c:pt idx="26">
                  <c:v>560.62</c:v>
                </c:pt>
                <c:pt idx="27">
                  <c:v>557.5</c:v>
                </c:pt>
                <c:pt idx="28">
                  <c:v>557.29</c:v>
                </c:pt>
                <c:pt idx="29">
                  <c:v>561.84</c:v>
                </c:pt>
                <c:pt idx="30">
                  <c:v>568.52</c:v>
                </c:pt>
                <c:pt idx="31">
                  <c:v>576.54</c:v>
                </c:pt>
                <c:pt idx="32">
                  <c:v>582.89</c:v>
                </c:pt>
                <c:pt idx="33">
                  <c:v>589.02</c:v>
                </c:pt>
                <c:pt idx="34">
                  <c:v>597.11</c:v>
                </c:pt>
                <c:pt idx="35">
                  <c:v>603.38</c:v>
                </c:pt>
                <c:pt idx="36">
                  <c:v>604.21</c:v>
                </c:pt>
                <c:pt idx="37">
                  <c:v>601.62</c:v>
                </c:pt>
                <c:pt idx="38">
                  <c:v>598.76</c:v>
                </c:pt>
                <c:pt idx="39">
                  <c:v>594.76</c:v>
                </c:pt>
                <c:pt idx="40">
                  <c:v>588.54</c:v>
                </c:pt>
                <c:pt idx="41">
                  <c:v>582.89</c:v>
                </c:pt>
                <c:pt idx="42">
                  <c:v>580.34</c:v>
                </c:pt>
                <c:pt idx="43">
                  <c:v>581.14</c:v>
                </c:pt>
                <c:pt idx="44">
                  <c:v>583.6</c:v>
                </c:pt>
                <c:pt idx="45">
                  <c:v>584.5</c:v>
                </c:pt>
                <c:pt idx="46">
                  <c:v>581.58000000000004</c:v>
                </c:pt>
                <c:pt idx="47">
                  <c:v>574.67999999999995</c:v>
                </c:pt>
                <c:pt idx="48">
                  <c:v>566</c:v>
                </c:pt>
                <c:pt idx="49">
                  <c:v>556.19000000000005</c:v>
                </c:pt>
                <c:pt idx="50">
                  <c:v>547.55999999999995</c:v>
                </c:pt>
                <c:pt idx="51">
                  <c:v>541.86</c:v>
                </c:pt>
                <c:pt idx="52">
                  <c:v>537.21</c:v>
                </c:pt>
                <c:pt idx="53">
                  <c:v>532.48</c:v>
                </c:pt>
                <c:pt idx="54">
                  <c:v>528.52</c:v>
                </c:pt>
                <c:pt idx="55">
                  <c:v>528.20000000000005</c:v>
                </c:pt>
                <c:pt idx="56">
                  <c:v>530.73</c:v>
                </c:pt>
                <c:pt idx="57">
                  <c:v>531.32000000000005</c:v>
                </c:pt>
                <c:pt idx="58">
                  <c:v>528.52</c:v>
                </c:pt>
                <c:pt idx="59">
                  <c:v>522.69000000000005</c:v>
                </c:pt>
                <c:pt idx="60">
                  <c:v>518.58000000000004</c:v>
                </c:pt>
                <c:pt idx="61">
                  <c:v>521.27</c:v>
                </c:pt>
                <c:pt idx="62">
                  <c:v>526.28</c:v>
                </c:pt>
                <c:pt idx="63">
                  <c:v>528.59</c:v>
                </c:pt>
                <c:pt idx="64">
                  <c:v>527.49</c:v>
                </c:pt>
                <c:pt idx="65">
                  <c:v>525.23</c:v>
                </c:pt>
                <c:pt idx="66">
                  <c:v>523.19000000000005</c:v>
                </c:pt>
                <c:pt idx="67">
                  <c:v>523.39</c:v>
                </c:pt>
                <c:pt idx="68">
                  <c:v>527.20000000000005</c:v>
                </c:pt>
                <c:pt idx="69">
                  <c:v>530.75</c:v>
                </c:pt>
                <c:pt idx="70">
                  <c:v>527.85</c:v>
                </c:pt>
                <c:pt idx="71">
                  <c:v>522.66</c:v>
                </c:pt>
                <c:pt idx="72">
                  <c:v>520.6</c:v>
                </c:pt>
                <c:pt idx="73">
                  <c:v>518.85</c:v>
                </c:pt>
                <c:pt idx="74">
                  <c:v>516.28</c:v>
                </c:pt>
                <c:pt idx="75">
                  <c:v>516.28</c:v>
                </c:pt>
                <c:pt idx="76">
                  <c:v>533.86</c:v>
                </c:pt>
                <c:pt idx="77">
                  <c:v>557.44000000000005</c:v>
                </c:pt>
                <c:pt idx="78">
                  <c:v>558.91999999999996</c:v>
                </c:pt>
                <c:pt idx="79">
                  <c:v>551.04</c:v>
                </c:pt>
                <c:pt idx="80">
                  <c:v>538.91999999999996</c:v>
                </c:pt>
                <c:pt idx="81">
                  <c:v>531.49</c:v>
                </c:pt>
                <c:pt idx="82">
                  <c:v>528.88</c:v>
                </c:pt>
                <c:pt idx="83">
                  <c:v>525.78</c:v>
                </c:pt>
                <c:pt idx="84">
                  <c:v>517.08000000000004</c:v>
                </c:pt>
                <c:pt idx="85">
                  <c:v>506.03</c:v>
                </c:pt>
                <c:pt idx="86">
                  <c:v>499.05</c:v>
                </c:pt>
                <c:pt idx="87">
                  <c:v>498.04</c:v>
                </c:pt>
                <c:pt idx="88">
                  <c:v>500.04</c:v>
                </c:pt>
                <c:pt idx="89">
                  <c:v>502.93</c:v>
                </c:pt>
                <c:pt idx="90">
                  <c:v>507.66</c:v>
                </c:pt>
                <c:pt idx="91">
                  <c:v>512.04999999999995</c:v>
                </c:pt>
                <c:pt idx="92">
                  <c:v>514.80999999999995</c:v>
                </c:pt>
                <c:pt idx="93">
                  <c:v>518.5</c:v>
                </c:pt>
                <c:pt idx="94">
                  <c:v>524.32000000000005</c:v>
                </c:pt>
                <c:pt idx="95">
                  <c:v>527.85</c:v>
                </c:pt>
              </c:numCache>
            </c:numRef>
          </c:val>
          <c:smooth val="0"/>
          <c:extLst>
            <c:ext xmlns:c16="http://schemas.microsoft.com/office/drawing/2014/chart" uri="{C3380CC4-5D6E-409C-BE32-E72D297353CC}">
              <c16:uniqueId val="{00000001-4958-46FA-9D3E-2B789FED5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BK_1524!$AG$3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BK_1524!$AG$6:$AG$101</c:f>
              <c:numCache>
                <c:formatCode>#.##0\.0</c:formatCode>
                <c:ptCount val="96"/>
                <c:pt idx="0">
                  <c:v>46.4</c:v>
                </c:pt>
                <c:pt idx="1">
                  <c:v>46.5</c:v>
                </c:pt>
                <c:pt idx="2">
                  <c:v>45.3</c:v>
                </c:pt>
                <c:pt idx="3">
                  <c:v>45.1</c:v>
                </c:pt>
                <c:pt idx="4">
                  <c:v>45.1</c:v>
                </c:pt>
                <c:pt idx="5">
                  <c:v>44.1</c:v>
                </c:pt>
                <c:pt idx="6">
                  <c:v>43.9</c:v>
                </c:pt>
                <c:pt idx="7">
                  <c:v>44</c:v>
                </c:pt>
                <c:pt idx="8">
                  <c:v>44</c:v>
                </c:pt>
                <c:pt idx="9">
                  <c:v>43.2</c:v>
                </c:pt>
                <c:pt idx="10">
                  <c:v>41.9</c:v>
                </c:pt>
                <c:pt idx="11">
                  <c:v>40.700000000000003</c:v>
                </c:pt>
                <c:pt idx="12">
                  <c:v>41</c:v>
                </c:pt>
                <c:pt idx="13">
                  <c:v>39.6</c:v>
                </c:pt>
                <c:pt idx="14">
                  <c:v>40.299999999999997</c:v>
                </c:pt>
                <c:pt idx="15">
                  <c:v>40.200000000000003</c:v>
                </c:pt>
                <c:pt idx="16">
                  <c:v>38.6</c:v>
                </c:pt>
                <c:pt idx="17">
                  <c:v>39.799999999999997</c:v>
                </c:pt>
                <c:pt idx="18">
                  <c:v>38.9</c:v>
                </c:pt>
                <c:pt idx="19">
                  <c:v>39.4</c:v>
                </c:pt>
                <c:pt idx="20">
                  <c:v>39.299999999999997</c:v>
                </c:pt>
                <c:pt idx="21">
                  <c:v>40.200000000000003</c:v>
                </c:pt>
                <c:pt idx="22">
                  <c:v>41.4</c:v>
                </c:pt>
                <c:pt idx="23">
                  <c:v>41.7</c:v>
                </c:pt>
                <c:pt idx="24">
                  <c:v>42.6</c:v>
                </c:pt>
                <c:pt idx="25">
                  <c:v>41.7</c:v>
                </c:pt>
                <c:pt idx="26">
                  <c:v>43.1</c:v>
                </c:pt>
                <c:pt idx="27">
                  <c:v>43.2</c:v>
                </c:pt>
                <c:pt idx="28">
                  <c:v>43.5</c:v>
                </c:pt>
                <c:pt idx="29">
                  <c:v>42.6</c:v>
                </c:pt>
                <c:pt idx="30">
                  <c:v>42.4</c:v>
                </c:pt>
                <c:pt idx="31">
                  <c:v>41.7</c:v>
                </c:pt>
                <c:pt idx="32">
                  <c:v>40.5</c:v>
                </c:pt>
                <c:pt idx="33">
                  <c:v>39.9</c:v>
                </c:pt>
                <c:pt idx="34">
                  <c:v>36.6</c:v>
                </c:pt>
                <c:pt idx="35">
                  <c:v>37.9</c:v>
                </c:pt>
                <c:pt idx="36">
                  <c:v>38</c:v>
                </c:pt>
                <c:pt idx="37">
                  <c:v>39.200000000000003</c:v>
                </c:pt>
                <c:pt idx="38">
                  <c:v>39.6</c:v>
                </c:pt>
                <c:pt idx="39">
                  <c:v>40.299999999999997</c:v>
                </c:pt>
                <c:pt idx="40">
                  <c:v>41.1</c:v>
                </c:pt>
                <c:pt idx="41">
                  <c:v>41.5</c:v>
                </c:pt>
                <c:pt idx="42">
                  <c:v>41.5</c:v>
                </c:pt>
                <c:pt idx="43">
                  <c:v>41.6</c:v>
                </c:pt>
                <c:pt idx="44">
                  <c:v>40.799999999999997</c:v>
                </c:pt>
                <c:pt idx="45">
                  <c:v>40.799999999999997</c:v>
                </c:pt>
                <c:pt idx="46">
                  <c:v>40.4</c:v>
                </c:pt>
                <c:pt idx="47">
                  <c:v>40.6</c:v>
                </c:pt>
                <c:pt idx="48">
                  <c:v>41.2</c:v>
                </c:pt>
                <c:pt idx="49">
                  <c:v>41.8</c:v>
                </c:pt>
                <c:pt idx="50">
                  <c:v>42.4</c:v>
                </c:pt>
                <c:pt idx="51">
                  <c:v>43.3</c:v>
                </c:pt>
                <c:pt idx="52">
                  <c:v>42.6</c:v>
                </c:pt>
                <c:pt idx="53">
                  <c:v>42.8</c:v>
                </c:pt>
                <c:pt idx="54">
                  <c:v>44.4</c:v>
                </c:pt>
                <c:pt idx="55">
                  <c:v>43.5</c:v>
                </c:pt>
                <c:pt idx="56">
                  <c:v>44.1</c:v>
                </c:pt>
                <c:pt idx="57">
                  <c:v>43.5</c:v>
                </c:pt>
                <c:pt idx="58">
                  <c:v>44.9</c:v>
                </c:pt>
                <c:pt idx="59">
                  <c:v>45.1</c:v>
                </c:pt>
                <c:pt idx="60">
                  <c:v>45.3</c:v>
                </c:pt>
                <c:pt idx="61">
                  <c:v>46</c:v>
                </c:pt>
                <c:pt idx="62">
                  <c:v>43.9</c:v>
                </c:pt>
                <c:pt idx="63">
                  <c:v>44.8</c:v>
                </c:pt>
                <c:pt idx="64">
                  <c:v>45.3</c:v>
                </c:pt>
                <c:pt idx="65">
                  <c:v>45.1</c:v>
                </c:pt>
                <c:pt idx="66">
                  <c:v>45.2</c:v>
                </c:pt>
                <c:pt idx="67">
                  <c:v>45.8</c:v>
                </c:pt>
                <c:pt idx="68">
                  <c:v>45.6</c:v>
                </c:pt>
                <c:pt idx="69">
                  <c:v>45.5</c:v>
                </c:pt>
                <c:pt idx="70">
                  <c:v>44.7</c:v>
                </c:pt>
                <c:pt idx="71">
                  <c:v>44.4</c:v>
                </c:pt>
                <c:pt idx="72">
                  <c:v>44.6</c:v>
                </c:pt>
                <c:pt idx="73">
                  <c:v>43.7</c:v>
                </c:pt>
                <c:pt idx="74">
                  <c:v>44.9</c:v>
                </c:pt>
                <c:pt idx="75">
                  <c:v>44.3</c:v>
                </c:pt>
                <c:pt idx="76">
                  <c:v>43</c:v>
                </c:pt>
                <c:pt idx="77">
                  <c:v>38.200000000000003</c:v>
                </c:pt>
                <c:pt idx="78">
                  <c:v>38</c:v>
                </c:pt>
                <c:pt idx="79">
                  <c:v>39.9</c:v>
                </c:pt>
                <c:pt idx="80">
                  <c:v>39.700000000000003</c:v>
                </c:pt>
                <c:pt idx="81">
                  <c:v>40.700000000000003</c:v>
                </c:pt>
                <c:pt idx="82">
                  <c:v>40.6</c:v>
                </c:pt>
                <c:pt idx="83">
                  <c:v>41.7</c:v>
                </c:pt>
                <c:pt idx="84">
                  <c:v>43.4</c:v>
                </c:pt>
                <c:pt idx="85">
                  <c:v>44.8</c:v>
                </c:pt>
                <c:pt idx="86">
                  <c:v>45.1</c:v>
                </c:pt>
                <c:pt idx="87">
                  <c:v>45</c:v>
                </c:pt>
                <c:pt idx="88">
                  <c:v>45.4</c:v>
                </c:pt>
                <c:pt idx="89">
                  <c:v>45.3</c:v>
                </c:pt>
                <c:pt idx="90">
                  <c:v>45.4</c:v>
                </c:pt>
                <c:pt idx="91">
                  <c:v>43.4</c:v>
                </c:pt>
                <c:pt idx="92">
                  <c:v>43.2</c:v>
                </c:pt>
                <c:pt idx="93">
                  <c:v>43.7</c:v>
                </c:pt>
                <c:pt idx="94">
                  <c:v>42.4</c:v>
                </c:pt>
                <c:pt idx="95">
                  <c:v>43</c:v>
                </c:pt>
              </c:numCache>
            </c:numRef>
          </c:val>
          <c:smooth val="0"/>
          <c:extLst>
            <c:ext xmlns:c16="http://schemas.microsoft.com/office/drawing/2014/chart" uri="{C3380CC4-5D6E-409C-BE32-E72D297353CC}">
              <c16:uniqueId val="{00000000-42FC-43A0-B491-875837BEAFC9}"/>
            </c:ext>
          </c:extLst>
        </c:ser>
        <c:ser>
          <c:idx val="1"/>
          <c:order val="1"/>
          <c:tx>
            <c:strRef>
              <c:f>BK_1524!$AJ$3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BK_1524!$AJ$6:$AJ$101</c:f>
              <c:numCache>
                <c:formatCode>#,##0.00</c:formatCode>
                <c:ptCount val="96"/>
                <c:pt idx="0">
                  <c:v>46.68</c:v>
                </c:pt>
                <c:pt idx="1">
                  <c:v>46.07</c:v>
                </c:pt>
                <c:pt idx="2">
                  <c:v>45.51</c:v>
                </c:pt>
                <c:pt idx="3">
                  <c:v>45.06</c:v>
                </c:pt>
                <c:pt idx="4">
                  <c:v>44.67</c:v>
                </c:pt>
                <c:pt idx="5">
                  <c:v>44.28</c:v>
                </c:pt>
                <c:pt idx="6">
                  <c:v>44.04</c:v>
                </c:pt>
                <c:pt idx="7">
                  <c:v>44.03</c:v>
                </c:pt>
                <c:pt idx="8">
                  <c:v>43.84</c:v>
                </c:pt>
                <c:pt idx="9">
                  <c:v>43.07</c:v>
                </c:pt>
                <c:pt idx="10">
                  <c:v>41.97</c:v>
                </c:pt>
                <c:pt idx="11">
                  <c:v>41.18</c:v>
                </c:pt>
                <c:pt idx="12">
                  <c:v>40.93</c:v>
                </c:pt>
                <c:pt idx="13">
                  <c:v>40.85</c:v>
                </c:pt>
                <c:pt idx="14">
                  <c:v>40.409999999999997</c:v>
                </c:pt>
                <c:pt idx="15">
                  <c:v>39.659999999999997</c:v>
                </c:pt>
                <c:pt idx="16">
                  <c:v>38.99</c:v>
                </c:pt>
                <c:pt idx="17">
                  <c:v>38.78</c:v>
                </c:pt>
                <c:pt idx="18">
                  <c:v>38.96</c:v>
                </c:pt>
                <c:pt idx="19">
                  <c:v>39.15</c:v>
                </c:pt>
                <c:pt idx="20">
                  <c:v>39.5</c:v>
                </c:pt>
                <c:pt idx="21">
                  <c:v>40.24</c:v>
                </c:pt>
                <c:pt idx="22">
                  <c:v>41.26</c:v>
                </c:pt>
                <c:pt idx="23">
                  <c:v>42.06</c:v>
                </c:pt>
                <c:pt idx="24">
                  <c:v>42.29</c:v>
                </c:pt>
                <c:pt idx="25">
                  <c:v>42.4</c:v>
                </c:pt>
                <c:pt idx="26">
                  <c:v>42.71</c:v>
                </c:pt>
                <c:pt idx="27">
                  <c:v>43.16</c:v>
                </c:pt>
                <c:pt idx="28">
                  <c:v>43.39</c:v>
                </c:pt>
                <c:pt idx="29">
                  <c:v>43.14</c:v>
                </c:pt>
                <c:pt idx="30">
                  <c:v>42.48</c:v>
                </c:pt>
                <c:pt idx="31">
                  <c:v>41.57</c:v>
                </c:pt>
                <c:pt idx="32">
                  <c:v>40.71</c:v>
                </c:pt>
                <c:pt idx="33">
                  <c:v>39.79</c:v>
                </c:pt>
                <c:pt idx="34">
                  <c:v>38.81</c:v>
                </c:pt>
                <c:pt idx="35">
                  <c:v>38.15</c:v>
                </c:pt>
                <c:pt idx="36">
                  <c:v>38.200000000000003</c:v>
                </c:pt>
                <c:pt idx="37">
                  <c:v>38.840000000000003</c:v>
                </c:pt>
                <c:pt idx="38">
                  <c:v>39.659999999999997</c:v>
                </c:pt>
                <c:pt idx="39">
                  <c:v>40.42</c:v>
                </c:pt>
                <c:pt idx="40">
                  <c:v>41.03</c:v>
                </c:pt>
                <c:pt idx="41">
                  <c:v>41.42</c:v>
                </c:pt>
                <c:pt idx="42">
                  <c:v>41.54</c:v>
                </c:pt>
                <c:pt idx="43">
                  <c:v>41.45</c:v>
                </c:pt>
                <c:pt idx="44">
                  <c:v>41.12</c:v>
                </c:pt>
                <c:pt idx="45">
                  <c:v>40.700000000000003</c:v>
                </c:pt>
                <c:pt idx="46">
                  <c:v>40.49</c:v>
                </c:pt>
                <c:pt idx="47">
                  <c:v>40.65</c:v>
                </c:pt>
                <c:pt idx="48">
                  <c:v>41.14</c:v>
                </c:pt>
                <c:pt idx="49">
                  <c:v>41.86</c:v>
                </c:pt>
                <c:pt idx="50">
                  <c:v>42.52</c:v>
                </c:pt>
                <c:pt idx="51">
                  <c:v>42.85</c:v>
                </c:pt>
                <c:pt idx="52">
                  <c:v>43.07</c:v>
                </c:pt>
                <c:pt idx="53">
                  <c:v>43.35</c:v>
                </c:pt>
                <c:pt idx="54">
                  <c:v>43.65</c:v>
                </c:pt>
                <c:pt idx="55">
                  <c:v>43.74</c:v>
                </c:pt>
                <c:pt idx="56">
                  <c:v>43.76</c:v>
                </c:pt>
                <c:pt idx="57">
                  <c:v>44.08</c:v>
                </c:pt>
                <c:pt idx="58">
                  <c:v>44.59</c:v>
                </c:pt>
                <c:pt idx="59">
                  <c:v>45.08</c:v>
                </c:pt>
                <c:pt idx="60">
                  <c:v>45.32</c:v>
                </c:pt>
                <c:pt idx="61">
                  <c:v>45.13</c:v>
                </c:pt>
                <c:pt idx="62">
                  <c:v>44.9</c:v>
                </c:pt>
                <c:pt idx="63">
                  <c:v>44.9</c:v>
                </c:pt>
                <c:pt idx="64">
                  <c:v>45.05</c:v>
                </c:pt>
                <c:pt idx="65">
                  <c:v>45.23</c:v>
                </c:pt>
                <c:pt idx="66">
                  <c:v>45.47</c:v>
                </c:pt>
                <c:pt idx="67">
                  <c:v>45.77</c:v>
                </c:pt>
                <c:pt idx="68">
                  <c:v>45.74</c:v>
                </c:pt>
                <c:pt idx="69">
                  <c:v>45.2</c:v>
                </c:pt>
                <c:pt idx="70">
                  <c:v>44.59</c:v>
                </c:pt>
                <c:pt idx="71">
                  <c:v>44.22</c:v>
                </c:pt>
                <c:pt idx="72">
                  <c:v>44.18</c:v>
                </c:pt>
                <c:pt idx="73">
                  <c:v>44.36</c:v>
                </c:pt>
                <c:pt idx="74">
                  <c:v>44.48</c:v>
                </c:pt>
                <c:pt idx="75">
                  <c:v>44.25</c:v>
                </c:pt>
                <c:pt idx="76">
                  <c:v>42.64</c:v>
                </c:pt>
                <c:pt idx="77">
                  <c:v>38.79</c:v>
                </c:pt>
                <c:pt idx="78">
                  <c:v>38.049999999999997</c:v>
                </c:pt>
                <c:pt idx="79">
                  <c:v>39.299999999999997</c:v>
                </c:pt>
                <c:pt idx="80">
                  <c:v>40.159999999999997</c:v>
                </c:pt>
                <c:pt idx="81">
                  <c:v>40.369999999999997</c:v>
                </c:pt>
                <c:pt idx="82">
                  <c:v>40.78</c:v>
                </c:pt>
                <c:pt idx="83">
                  <c:v>41.78</c:v>
                </c:pt>
                <c:pt idx="84">
                  <c:v>43.28</c:v>
                </c:pt>
                <c:pt idx="85">
                  <c:v>44.63</c:v>
                </c:pt>
                <c:pt idx="86">
                  <c:v>45.22</c:v>
                </c:pt>
                <c:pt idx="87">
                  <c:v>45.3</c:v>
                </c:pt>
                <c:pt idx="88">
                  <c:v>45.36</c:v>
                </c:pt>
                <c:pt idx="89">
                  <c:v>45.37</c:v>
                </c:pt>
                <c:pt idx="90">
                  <c:v>44.83</c:v>
                </c:pt>
                <c:pt idx="91">
                  <c:v>44</c:v>
                </c:pt>
                <c:pt idx="92">
                  <c:v>43.39</c:v>
                </c:pt>
                <c:pt idx="93">
                  <c:v>43.06</c:v>
                </c:pt>
                <c:pt idx="94">
                  <c:v>42.85</c:v>
                </c:pt>
                <c:pt idx="95">
                  <c:v>42.83</c:v>
                </c:pt>
              </c:numCache>
            </c:numRef>
          </c:val>
          <c:smooth val="0"/>
          <c:extLst>
            <c:ext xmlns:c16="http://schemas.microsoft.com/office/drawing/2014/chart" uri="{C3380CC4-5D6E-409C-BE32-E72D297353CC}">
              <c16:uniqueId val="{00000001-42FC-43A0-B491-875837BEAF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BK_1524!$I$3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BK_1524!$AY$6:$AY$101</c:f>
              <c:numCache>
                <c:formatCode>#.##0\.0</c:formatCode>
                <c:ptCount val="96"/>
                <c:pt idx="0">
                  <c:v>13.9</c:v>
                </c:pt>
                <c:pt idx="1">
                  <c:v>12.9</c:v>
                </c:pt>
                <c:pt idx="2">
                  <c:v>14.8</c:v>
                </c:pt>
                <c:pt idx="3">
                  <c:v>15.6</c:v>
                </c:pt>
                <c:pt idx="4">
                  <c:v>15.7</c:v>
                </c:pt>
                <c:pt idx="5">
                  <c:v>14.8</c:v>
                </c:pt>
                <c:pt idx="6">
                  <c:v>15.7</c:v>
                </c:pt>
                <c:pt idx="7">
                  <c:v>16.3</c:v>
                </c:pt>
                <c:pt idx="8">
                  <c:v>15.7</c:v>
                </c:pt>
                <c:pt idx="9">
                  <c:v>15.8</c:v>
                </c:pt>
                <c:pt idx="10">
                  <c:v>16.8</c:v>
                </c:pt>
                <c:pt idx="11">
                  <c:v>18.3</c:v>
                </c:pt>
                <c:pt idx="12">
                  <c:v>19.3</c:v>
                </c:pt>
                <c:pt idx="13">
                  <c:v>19.8</c:v>
                </c:pt>
                <c:pt idx="14">
                  <c:v>19.7</c:v>
                </c:pt>
                <c:pt idx="15">
                  <c:v>20.399999999999999</c:v>
                </c:pt>
                <c:pt idx="16">
                  <c:v>21.2</c:v>
                </c:pt>
                <c:pt idx="17">
                  <c:v>23</c:v>
                </c:pt>
                <c:pt idx="18">
                  <c:v>22.6</c:v>
                </c:pt>
                <c:pt idx="19">
                  <c:v>21.4</c:v>
                </c:pt>
                <c:pt idx="20">
                  <c:v>21.8</c:v>
                </c:pt>
                <c:pt idx="21">
                  <c:v>21.8</c:v>
                </c:pt>
                <c:pt idx="22">
                  <c:v>20.2</c:v>
                </c:pt>
                <c:pt idx="23">
                  <c:v>19.399999999999999</c:v>
                </c:pt>
                <c:pt idx="24">
                  <c:v>19</c:v>
                </c:pt>
                <c:pt idx="25">
                  <c:v>18</c:v>
                </c:pt>
                <c:pt idx="26">
                  <c:v>18.100000000000001</c:v>
                </c:pt>
                <c:pt idx="27">
                  <c:v>18.8</c:v>
                </c:pt>
                <c:pt idx="28">
                  <c:v>18.2</c:v>
                </c:pt>
                <c:pt idx="29">
                  <c:v>20</c:v>
                </c:pt>
                <c:pt idx="30">
                  <c:v>19.399999999999999</c:v>
                </c:pt>
                <c:pt idx="31">
                  <c:v>20.3</c:v>
                </c:pt>
                <c:pt idx="32">
                  <c:v>21.8</c:v>
                </c:pt>
                <c:pt idx="33">
                  <c:v>24.3</c:v>
                </c:pt>
                <c:pt idx="34">
                  <c:v>25.9</c:v>
                </c:pt>
                <c:pt idx="35">
                  <c:v>25.2</c:v>
                </c:pt>
                <c:pt idx="36">
                  <c:v>25.4</c:v>
                </c:pt>
                <c:pt idx="37">
                  <c:v>24.4</c:v>
                </c:pt>
                <c:pt idx="38">
                  <c:v>23.6</c:v>
                </c:pt>
                <c:pt idx="39">
                  <c:v>22.6</c:v>
                </c:pt>
                <c:pt idx="40">
                  <c:v>22.1</c:v>
                </c:pt>
                <c:pt idx="41">
                  <c:v>22</c:v>
                </c:pt>
                <c:pt idx="42">
                  <c:v>21.7</c:v>
                </c:pt>
                <c:pt idx="43">
                  <c:v>22</c:v>
                </c:pt>
                <c:pt idx="44">
                  <c:v>21.9</c:v>
                </c:pt>
                <c:pt idx="45">
                  <c:v>22.3</c:v>
                </c:pt>
                <c:pt idx="46">
                  <c:v>23.5</c:v>
                </c:pt>
                <c:pt idx="47">
                  <c:v>23.5</c:v>
                </c:pt>
                <c:pt idx="48">
                  <c:v>23.5</c:v>
                </c:pt>
                <c:pt idx="49">
                  <c:v>22.9</c:v>
                </c:pt>
                <c:pt idx="50">
                  <c:v>22.5</c:v>
                </c:pt>
                <c:pt idx="51">
                  <c:v>22.1</c:v>
                </c:pt>
                <c:pt idx="52">
                  <c:v>22.6</c:v>
                </c:pt>
                <c:pt idx="53">
                  <c:v>22.7</c:v>
                </c:pt>
                <c:pt idx="54">
                  <c:v>21.3</c:v>
                </c:pt>
                <c:pt idx="55">
                  <c:v>21.8</c:v>
                </c:pt>
                <c:pt idx="56">
                  <c:v>20.6</c:v>
                </c:pt>
                <c:pt idx="57">
                  <c:v>20.399999999999999</c:v>
                </c:pt>
                <c:pt idx="58">
                  <c:v>19.100000000000001</c:v>
                </c:pt>
                <c:pt idx="59">
                  <c:v>18.3</c:v>
                </c:pt>
                <c:pt idx="60">
                  <c:v>18.899999999999999</c:v>
                </c:pt>
                <c:pt idx="61">
                  <c:v>18.100000000000001</c:v>
                </c:pt>
                <c:pt idx="62">
                  <c:v>17.7</c:v>
                </c:pt>
                <c:pt idx="63">
                  <c:v>17.899999999999999</c:v>
                </c:pt>
                <c:pt idx="64">
                  <c:v>17.3</c:v>
                </c:pt>
                <c:pt idx="65">
                  <c:v>16.8</c:v>
                </c:pt>
                <c:pt idx="66">
                  <c:v>17.399999999999999</c:v>
                </c:pt>
                <c:pt idx="67">
                  <c:v>16.8</c:v>
                </c:pt>
                <c:pt idx="68">
                  <c:v>15.3</c:v>
                </c:pt>
                <c:pt idx="69">
                  <c:v>15.4</c:v>
                </c:pt>
                <c:pt idx="70">
                  <c:v>17.600000000000001</c:v>
                </c:pt>
                <c:pt idx="71">
                  <c:v>18.5</c:v>
                </c:pt>
                <c:pt idx="72">
                  <c:v>20.100000000000001</c:v>
                </c:pt>
                <c:pt idx="73">
                  <c:v>18.100000000000001</c:v>
                </c:pt>
                <c:pt idx="74">
                  <c:v>19.3</c:v>
                </c:pt>
                <c:pt idx="75">
                  <c:v>19.7</c:v>
                </c:pt>
                <c:pt idx="76">
                  <c:v>19.600000000000001</c:v>
                </c:pt>
                <c:pt idx="77">
                  <c:v>25.3</c:v>
                </c:pt>
                <c:pt idx="78">
                  <c:v>26.1</c:v>
                </c:pt>
                <c:pt idx="79">
                  <c:v>23.1</c:v>
                </c:pt>
                <c:pt idx="80">
                  <c:v>24.3</c:v>
                </c:pt>
                <c:pt idx="81">
                  <c:v>25.7</c:v>
                </c:pt>
                <c:pt idx="82">
                  <c:v>25</c:v>
                </c:pt>
                <c:pt idx="83">
                  <c:v>23.6</c:v>
                </c:pt>
                <c:pt idx="84">
                  <c:v>21.8</c:v>
                </c:pt>
                <c:pt idx="85">
                  <c:v>21.2</c:v>
                </c:pt>
                <c:pt idx="86">
                  <c:v>20.8</c:v>
                </c:pt>
                <c:pt idx="87">
                  <c:v>22.4</c:v>
                </c:pt>
                <c:pt idx="88">
                  <c:v>21.5</c:v>
                </c:pt>
                <c:pt idx="89">
                  <c:v>21.8</c:v>
                </c:pt>
                <c:pt idx="90">
                  <c:v>21.2</c:v>
                </c:pt>
                <c:pt idx="91">
                  <c:v>23.1</c:v>
                </c:pt>
                <c:pt idx="92">
                  <c:v>24.3</c:v>
                </c:pt>
                <c:pt idx="93">
                  <c:v>23.7</c:v>
                </c:pt>
                <c:pt idx="94">
                  <c:v>24.7</c:v>
                </c:pt>
                <c:pt idx="95">
                  <c:v>23.6</c:v>
                </c:pt>
              </c:numCache>
            </c:numRef>
          </c:val>
          <c:smooth val="0"/>
          <c:extLst>
            <c:ext xmlns:c16="http://schemas.microsoft.com/office/drawing/2014/chart" uri="{C3380CC4-5D6E-409C-BE32-E72D297353CC}">
              <c16:uniqueId val="{00000000-881B-4D39-84B0-C4F51B58E604}"/>
            </c:ext>
          </c:extLst>
        </c:ser>
        <c:ser>
          <c:idx val="1"/>
          <c:order val="1"/>
          <c:tx>
            <c:strRef>
              <c:f>BK_1524!$L$3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BK_1524!$BB$6:$BB$101</c:f>
              <c:numCache>
                <c:formatCode>#,##0.00</c:formatCode>
                <c:ptCount val="96"/>
                <c:pt idx="0">
                  <c:v>13.42</c:v>
                </c:pt>
                <c:pt idx="1">
                  <c:v>13.8</c:v>
                </c:pt>
                <c:pt idx="2">
                  <c:v>14.51</c:v>
                </c:pt>
                <c:pt idx="3">
                  <c:v>15.31</c:v>
                </c:pt>
                <c:pt idx="4">
                  <c:v>15.54</c:v>
                </c:pt>
                <c:pt idx="5">
                  <c:v>15.5</c:v>
                </c:pt>
                <c:pt idx="6">
                  <c:v>15.71</c:v>
                </c:pt>
                <c:pt idx="7">
                  <c:v>15.88</c:v>
                </c:pt>
                <c:pt idx="8">
                  <c:v>15.86</c:v>
                </c:pt>
                <c:pt idx="9">
                  <c:v>16.02</c:v>
                </c:pt>
                <c:pt idx="10">
                  <c:v>16.89</c:v>
                </c:pt>
                <c:pt idx="11">
                  <c:v>18.16</c:v>
                </c:pt>
                <c:pt idx="12">
                  <c:v>19.100000000000001</c:v>
                </c:pt>
                <c:pt idx="13">
                  <c:v>19.579999999999998</c:v>
                </c:pt>
                <c:pt idx="14">
                  <c:v>19.899999999999999</c:v>
                </c:pt>
                <c:pt idx="15">
                  <c:v>20.53</c:v>
                </c:pt>
                <c:pt idx="16">
                  <c:v>21.62</c:v>
                </c:pt>
                <c:pt idx="17">
                  <c:v>22.35</c:v>
                </c:pt>
                <c:pt idx="18">
                  <c:v>22.31</c:v>
                </c:pt>
                <c:pt idx="19">
                  <c:v>22.02</c:v>
                </c:pt>
                <c:pt idx="20">
                  <c:v>21.81</c:v>
                </c:pt>
                <c:pt idx="21">
                  <c:v>21.37</c:v>
                </c:pt>
                <c:pt idx="22">
                  <c:v>20.45</c:v>
                </c:pt>
                <c:pt idx="23">
                  <c:v>19.37</c:v>
                </c:pt>
                <c:pt idx="24">
                  <c:v>18.579999999999998</c:v>
                </c:pt>
                <c:pt idx="25">
                  <c:v>18.239999999999998</c:v>
                </c:pt>
                <c:pt idx="26">
                  <c:v>18.28</c:v>
                </c:pt>
                <c:pt idx="27">
                  <c:v>18.38</c:v>
                </c:pt>
                <c:pt idx="28">
                  <c:v>18.43</c:v>
                </c:pt>
                <c:pt idx="29">
                  <c:v>18.690000000000001</c:v>
                </c:pt>
                <c:pt idx="30">
                  <c:v>19.440000000000001</c:v>
                </c:pt>
                <c:pt idx="31">
                  <c:v>20.52</c:v>
                </c:pt>
                <c:pt idx="32">
                  <c:v>21.76</c:v>
                </c:pt>
                <c:pt idx="33">
                  <c:v>23.18</c:v>
                </c:pt>
                <c:pt idx="34">
                  <c:v>24.41</c:v>
                </c:pt>
                <c:pt idx="35">
                  <c:v>25.21</c:v>
                </c:pt>
                <c:pt idx="36">
                  <c:v>25.23</c:v>
                </c:pt>
                <c:pt idx="37">
                  <c:v>24.49</c:v>
                </c:pt>
                <c:pt idx="38">
                  <c:v>23.43</c:v>
                </c:pt>
                <c:pt idx="39">
                  <c:v>22.54</c:v>
                </c:pt>
                <c:pt idx="40">
                  <c:v>22.06</c:v>
                </c:pt>
                <c:pt idx="41">
                  <c:v>21.9</c:v>
                </c:pt>
                <c:pt idx="42">
                  <c:v>21.86</c:v>
                </c:pt>
                <c:pt idx="43">
                  <c:v>21.84</c:v>
                </c:pt>
                <c:pt idx="44">
                  <c:v>22.07</c:v>
                </c:pt>
                <c:pt idx="45">
                  <c:v>22.63</c:v>
                </c:pt>
                <c:pt idx="46">
                  <c:v>23.21</c:v>
                </c:pt>
                <c:pt idx="47">
                  <c:v>23.51</c:v>
                </c:pt>
                <c:pt idx="48">
                  <c:v>23.38</c:v>
                </c:pt>
                <c:pt idx="49">
                  <c:v>22.96</c:v>
                </c:pt>
                <c:pt idx="50">
                  <c:v>22.52</c:v>
                </c:pt>
                <c:pt idx="51">
                  <c:v>22.37</c:v>
                </c:pt>
                <c:pt idx="52">
                  <c:v>22.33</c:v>
                </c:pt>
                <c:pt idx="53">
                  <c:v>22.17</c:v>
                </c:pt>
                <c:pt idx="54">
                  <c:v>21.88</c:v>
                </c:pt>
                <c:pt idx="55">
                  <c:v>21.49</c:v>
                </c:pt>
                <c:pt idx="56">
                  <c:v>20.9</c:v>
                </c:pt>
                <c:pt idx="57">
                  <c:v>19.98</c:v>
                </c:pt>
                <c:pt idx="58">
                  <c:v>19.13</c:v>
                </c:pt>
                <c:pt idx="59">
                  <c:v>18.670000000000002</c:v>
                </c:pt>
                <c:pt idx="60">
                  <c:v>18.48</c:v>
                </c:pt>
                <c:pt idx="61">
                  <c:v>18.27</c:v>
                </c:pt>
                <c:pt idx="62">
                  <c:v>17.899999999999999</c:v>
                </c:pt>
                <c:pt idx="63">
                  <c:v>17.55</c:v>
                </c:pt>
                <c:pt idx="64">
                  <c:v>17.329999999999998</c:v>
                </c:pt>
                <c:pt idx="65">
                  <c:v>17.170000000000002</c:v>
                </c:pt>
                <c:pt idx="66">
                  <c:v>16.88</c:v>
                </c:pt>
                <c:pt idx="67">
                  <c:v>16.22</c:v>
                </c:pt>
                <c:pt idx="68">
                  <c:v>15.65</c:v>
                </c:pt>
                <c:pt idx="69">
                  <c:v>16.04</c:v>
                </c:pt>
                <c:pt idx="70">
                  <c:v>17.45</c:v>
                </c:pt>
                <c:pt idx="71">
                  <c:v>18.760000000000002</c:v>
                </c:pt>
                <c:pt idx="72">
                  <c:v>19.13</c:v>
                </c:pt>
                <c:pt idx="73">
                  <c:v>19.07</c:v>
                </c:pt>
                <c:pt idx="74">
                  <c:v>19.2</c:v>
                </c:pt>
                <c:pt idx="75">
                  <c:v>19.59</c:v>
                </c:pt>
                <c:pt idx="76">
                  <c:v>20.27</c:v>
                </c:pt>
                <c:pt idx="77">
                  <c:v>24.54</c:v>
                </c:pt>
                <c:pt idx="78">
                  <c:v>25.77</c:v>
                </c:pt>
                <c:pt idx="79">
                  <c:v>24.39</c:v>
                </c:pt>
                <c:pt idx="80">
                  <c:v>24.39</c:v>
                </c:pt>
                <c:pt idx="81">
                  <c:v>25.08</c:v>
                </c:pt>
                <c:pt idx="82">
                  <c:v>24.83</c:v>
                </c:pt>
                <c:pt idx="83">
                  <c:v>23.57</c:v>
                </c:pt>
                <c:pt idx="84">
                  <c:v>22.1</c:v>
                </c:pt>
                <c:pt idx="85">
                  <c:v>21.25</c:v>
                </c:pt>
                <c:pt idx="86">
                  <c:v>21.26</c:v>
                </c:pt>
                <c:pt idx="87">
                  <c:v>21.49</c:v>
                </c:pt>
                <c:pt idx="88">
                  <c:v>21.41</c:v>
                </c:pt>
                <c:pt idx="89">
                  <c:v>21.31</c:v>
                </c:pt>
                <c:pt idx="90">
                  <c:v>21.88</c:v>
                </c:pt>
                <c:pt idx="91">
                  <c:v>22.98</c:v>
                </c:pt>
                <c:pt idx="92">
                  <c:v>23.86</c:v>
                </c:pt>
                <c:pt idx="93">
                  <c:v>24.19</c:v>
                </c:pt>
                <c:pt idx="94">
                  <c:v>24.12</c:v>
                </c:pt>
                <c:pt idx="95">
                  <c:v>23.94</c:v>
                </c:pt>
              </c:numCache>
            </c:numRef>
          </c:val>
          <c:smooth val="0"/>
          <c:extLst>
            <c:ext xmlns:c16="http://schemas.microsoft.com/office/drawing/2014/chart" uri="{C3380CC4-5D6E-409C-BE32-E72D297353CC}">
              <c16:uniqueId val="{00000001-881B-4D39-84B0-C4F51B58E60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BK_1524!$AS$3</c:f>
              <c:strCache>
                <c:ptCount val="1"/>
                <c:pt idx="0">
                  <c:v>Piggar</c:v>
                </c:pt>
              </c:strCache>
            </c:strRef>
          </c:tx>
          <c:spPr>
            <a:ln w="25400" cap="rnd">
              <a:no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BK_1524!$AM$6:$AM$101</c:f>
              <c:numCache>
                <c:formatCode>#.##0\.0</c:formatCode>
                <c:ptCount val="96"/>
                <c:pt idx="0">
                  <c:v>46</c:v>
                </c:pt>
                <c:pt idx="1">
                  <c:v>46.6</c:v>
                </c:pt>
                <c:pt idx="2">
                  <c:v>46.9</c:v>
                </c:pt>
                <c:pt idx="3">
                  <c:v>46.6</c:v>
                </c:pt>
                <c:pt idx="4">
                  <c:v>46.5</c:v>
                </c:pt>
                <c:pt idx="5">
                  <c:v>48.3</c:v>
                </c:pt>
                <c:pt idx="6">
                  <c:v>47.9</c:v>
                </c:pt>
                <c:pt idx="7">
                  <c:v>47.4</c:v>
                </c:pt>
                <c:pt idx="8">
                  <c:v>47.8</c:v>
                </c:pt>
                <c:pt idx="9">
                  <c:v>48.6</c:v>
                </c:pt>
                <c:pt idx="10">
                  <c:v>49.6</c:v>
                </c:pt>
                <c:pt idx="11">
                  <c:v>50.1</c:v>
                </c:pt>
                <c:pt idx="12">
                  <c:v>49.2</c:v>
                </c:pt>
                <c:pt idx="13">
                  <c:v>50.6</c:v>
                </c:pt>
                <c:pt idx="14">
                  <c:v>49.8</c:v>
                </c:pt>
                <c:pt idx="15">
                  <c:v>49.5</c:v>
                </c:pt>
                <c:pt idx="16">
                  <c:v>51.1</c:v>
                </c:pt>
                <c:pt idx="17">
                  <c:v>48.3</c:v>
                </c:pt>
                <c:pt idx="18">
                  <c:v>49.8</c:v>
                </c:pt>
                <c:pt idx="19">
                  <c:v>49.8</c:v>
                </c:pt>
                <c:pt idx="20">
                  <c:v>49.8</c:v>
                </c:pt>
                <c:pt idx="21">
                  <c:v>48.6</c:v>
                </c:pt>
                <c:pt idx="22">
                  <c:v>48.1</c:v>
                </c:pt>
                <c:pt idx="23">
                  <c:v>48.2</c:v>
                </c:pt>
                <c:pt idx="24">
                  <c:v>47.4</c:v>
                </c:pt>
                <c:pt idx="25">
                  <c:v>49.2</c:v>
                </c:pt>
                <c:pt idx="26">
                  <c:v>47.4</c:v>
                </c:pt>
                <c:pt idx="27">
                  <c:v>46.8</c:v>
                </c:pt>
                <c:pt idx="28">
                  <c:v>46.8</c:v>
                </c:pt>
                <c:pt idx="29">
                  <c:v>46.7</c:v>
                </c:pt>
                <c:pt idx="30">
                  <c:v>47.3</c:v>
                </c:pt>
                <c:pt idx="31">
                  <c:v>47.7</c:v>
                </c:pt>
                <c:pt idx="32">
                  <c:v>48.2</c:v>
                </c:pt>
                <c:pt idx="33">
                  <c:v>47.4</c:v>
                </c:pt>
                <c:pt idx="34">
                  <c:v>50.6</c:v>
                </c:pt>
                <c:pt idx="35">
                  <c:v>49.4</c:v>
                </c:pt>
                <c:pt idx="36">
                  <c:v>49.1</c:v>
                </c:pt>
                <c:pt idx="37">
                  <c:v>48.2</c:v>
                </c:pt>
                <c:pt idx="38">
                  <c:v>48.1</c:v>
                </c:pt>
                <c:pt idx="39">
                  <c:v>48</c:v>
                </c:pt>
                <c:pt idx="40">
                  <c:v>47.2</c:v>
                </c:pt>
                <c:pt idx="41">
                  <c:v>46.8</c:v>
                </c:pt>
                <c:pt idx="42">
                  <c:v>47.1</c:v>
                </c:pt>
                <c:pt idx="43">
                  <c:v>46.7</c:v>
                </c:pt>
                <c:pt idx="44">
                  <c:v>47.8</c:v>
                </c:pt>
                <c:pt idx="45">
                  <c:v>47.4</c:v>
                </c:pt>
                <c:pt idx="46">
                  <c:v>47.2</c:v>
                </c:pt>
                <c:pt idx="47">
                  <c:v>46.9</c:v>
                </c:pt>
                <c:pt idx="48">
                  <c:v>46.2</c:v>
                </c:pt>
                <c:pt idx="49">
                  <c:v>45.7</c:v>
                </c:pt>
                <c:pt idx="50">
                  <c:v>45.3</c:v>
                </c:pt>
                <c:pt idx="51">
                  <c:v>44.4</c:v>
                </c:pt>
                <c:pt idx="52">
                  <c:v>45</c:v>
                </c:pt>
                <c:pt idx="53">
                  <c:v>44.6</c:v>
                </c:pt>
                <c:pt idx="54">
                  <c:v>43.6</c:v>
                </c:pt>
                <c:pt idx="55">
                  <c:v>44.4</c:v>
                </c:pt>
                <c:pt idx="56">
                  <c:v>44.5</c:v>
                </c:pt>
                <c:pt idx="57">
                  <c:v>45.3</c:v>
                </c:pt>
                <c:pt idx="58">
                  <c:v>44.5</c:v>
                </c:pt>
                <c:pt idx="59">
                  <c:v>44.8</c:v>
                </c:pt>
                <c:pt idx="60">
                  <c:v>44.2</c:v>
                </c:pt>
                <c:pt idx="61">
                  <c:v>43.9</c:v>
                </c:pt>
                <c:pt idx="62">
                  <c:v>46.6</c:v>
                </c:pt>
                <c:pt idx="63">
                  <c:v>45.4</c:v>
                </c:pt>
                <c:pt idx="64">
                  <c:v>45.3</c:v>
                </c:pt>
                <c:pt idx="65">
                  <c:v>45.7</c:v>
                </c:pt>
                <c:pt idx="66">
                  <c:v>45.3</c:v>
                </c:pt>
                <c:pt idx="67">
                  <c:v>45</c:v>
                </c:pt>
                <c:pt idx="68">
                  <c:v>46.2</c:v>
                </c:pt>
                <c:pt idx="69">
                  <c:v>46.2</c:v>
                </c:pt>
                <c:pt idx="70">
                  <c:v>45.8</c:v>
                </c:pt>
                <c:pt idx="71">
                  <c:v>45.5</c:v>
                </c:pt>
                <c:pt idx="72">
                  <c:v>44.3</c:v>
                </c:pt>
                <c:pt idx="73">
                  <c:v>46.6</c:v>
                </c:pt>
                <c:pt idx="74">
                  <c:v>44.4</c:v>
                </c:pt>
                <c:pt idx="75">
                  <c:v>44.9</c:v>
                </c:pt>
                <c:pt idx="76">
                  <c:v>46.6</c:v>
                </c:pt>
                <c:pt idx="77">
                  <c:v>48.8</c:v>
                </c:pt>
                <c:pt idx="78">
                  <c:v>48.7</c:v>
                </c:pt>
                <c:pt idx="79">
                  <c:v>48</c:v>
                </c:pt>
                <c:pt idx="80">
                  <c:v>47.5</c:v>
                </c:pt>
                <c:pt idx="81">
                  <c:v>45.3</c:v>
                </c:pt>
                <c:pt idx="82">
                  <c:v>45.9</c:v>
                </c:pt>
                <c:pt idx="83">
                  <c:v>45.4</c:v>
                </c:pt>
                <c:pt idx="84">
                  <c:v>44.5</c:v>
                </c:pt>
                <c:pt idx="85">
                  <c:v>43.2</c:v>
                </c:pt>
                <c:pt idx="86">
                  <c:v>43.1</c:v>
                </c:pt>
                <c:pt idx="87">
                  <c:v>42</c:v>
                </c:pt>
                <c:pt idx="88">
                  <c:v>42.2</c:v>
                </c:pt>
                <c:pt idx="89">
                  <c:v>42.1</c:v>
                </c:pt>
                <c:pt idx="90">
                  <c:v>42.4</c:v>
                </c:pt>
                <c:pt idx="91">
                  <c:v>43.6</c:v>
                </c:pt>
                <c:pt idx="92">
                  <c:v>42.9</c:v>
                </c:pt>
                <c:pt idx="93">
                  <c:v>42.7</c:v>
                </c:pt>
                <c:pt idx="94">
                  <c:v>43.7</c:v>
                </c:pt>
                <c:pt idx="95">
                  <c:v>43.7</c:v>
                </c:pt>
              </c:numCache>
            </c:numRef>
          </c:val>
          <c:smooth val="0"/>
          <c:extLst>
            <c:ext xmlns:c16="http://schemas.microsoft.com/office/drawing/2014/chart" uri="{C3380CC4-5D6E-409C-BE32-E72D297353CC}">
              <c16:uniqueId val="{00000000-A89A-4C9B-8761-0D2785604D40}"/>
            </c:ext>
          </c:extLst>
        </c:ser>
        <c:ser>
          <c:idx val="1"/>
          <c:order val="1"/>
          <c:tx>
            <c:strRef>
              <c:f>BK_1524!$AV$3</c:f>
              <c:strCache>
                <c:ptCount val="1"/>
              </c:strCache>
            </c:strRef>
          </c:tx>
          <c:spPr>
            <a:ln w="28575" cap="rnd">
              <a:solidFill>
                <a:schemeClr val="accent2"/>
              </a:solidFill>
              <a:round/>
            </a:ln>
            <a:effectLst/>
          </c:spPr>
          <c:marker>
            <c:symbol val="none"/>
          </c:marker>
          <c:cat>
            <c:numRef>
              <c:f>BK_1524!$A$6:$A$101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BK_1524!$AP$6:$AP$101</c:f>
              <c:numCache>
                <c:formatCode>#,##0.00</c:formatCode>
                <c:ptCount val="96"/>
                <c:pt idx="0">
                  <c:v>46.09</c:v>
                </c:pt>
                <c:pt idx="1">
                  <c:v>46.55</c:v>
                </c:pt>
                <c:pt idx="2">
                  <c:v>46.76</c:v>
                </c:pt>
                <c:pt idx="3">
                  <c:v>46.79</c:v>
                </c:pt>
                <c:pt idx="4">
                  <c:v>47.11</c:v>
                </c:pt>
                <c:pt idx="5">
                  <c:v>47.59</c:v>
                </c:pt>
                <c:pt idx="6">
                  <c:v>47.76</c:v>
                </c:pt>
                <c:pt idx="7">
                  <c:v>47.65</c:v>
                </c:pt>
                <c:pt idx="8">
                  <c:v>47.9</c:v>
                </c:pt>
                <c:pt idx="9">
                  <c:v>48.71</c:v>
                </c:pt>
                <c:pt idx="10">
                  <c:v>49.5</c:v>
                </c:pt>
                <c:pt idx="11">
                  <c:v>49.69</c:v>
                </c:pt>
                <c:pt idx="12">
                  <c:v>49.4</c:v>
                </c:pt>
                <c:pt idx="13">
                  <c:v>49.2</c:v>
                </c:pt>
                <c:pt idx="14">
                  <c:v>49.56</c:v>
                </c:pt>
                <c:pt idx="15">
                  <c:v>50.1</c:v>
                </c:pt>
                <c:pt idx="16">
                  <c:v>50.25</c:v>
                </c:pt>
                <c:pt idx="17">
                  <c:v>50.06</c:v>
                </c:pt>
                <c:pt idx="18">
                  <c:v>49.85</c:v>
                </c:pt>
                <c:pt idx="19">
                  <c:v>49.79</c:v>
                </c:pt>
                <c:pt idx="20">
                  <c:v>49.48</c:v>
                </c:pt>
                <c:pt idx="21">
                  <c:v>48.82</c:v>
                </c:pt>
                <c:pt idx="22">
                  <c:v>48.13</c:v>
                </c:pt>
                <c:pt idx="23">
                  <c:v>47.84</c:v>
                </c:pt>
                <c:pt idx="24">
                  <c:v>48.06</c:v>
                </c:pt>
                <c:pt idx="25">
                  <c:v>48.14</c:v>
                </c:pt>
                <c:pt idx="26">
                  <c:v>47.73</c:v>
                </c:pt>
                <c:pt idx="27">
                  <c:v>47.12</c:v>
                </c:pt>
                <c:pt idx="28">
                  <c:v>46.81</c:v>
                </c:pt>
                <c:pt idx="29">
                  <c:v>46.94</c:v>
                </c:pt>
                <c:pt idx="30">
                  <c:v>47.27</c:v>
                </c:pt>
                <c:pt idx="31">
                  <c:v>47.69</c:v>
                </c:pt>
                <c:pt idx="32">
                  <c:v>47.96</c:v>
                </c:pt>
                <c:pt idx="33">
                  <c:v>48.21</c:v>
                </c:pt>
                <c:pt idx="34">
                  <c:v>48.65</c:v>
                </c:pt>
                <c:pt idx="35">
                  <c:v>48.99</c:v>
                </c:pt>
                <c:pt idx="36">
                  <c:v>48.92</c:v>
                </c:pt>
                <c:pt idx="37">
                  <c:v>48.57</c:v>
                </c:pt>
                <c:pt idx="38">
                  <c:v>48.21</c:v>
                </c:pt>
                <c:pt idx="39">
                  <c:v>47.82</c:v>
                </c:pt>
                <c:pt idx="40">
                  <c:v>47.35</c:v>
                </c:pt>
                <c:pt idx="41">
                  <c:v>46.97</c:v>
                </c:pt>
                <c:pt idx="42">
                  <c:v>46.84</c:v>
                </c:pt>
                <c:pt idx="43">
                  <c:v>46.97</c:v>
                </c:pt>
                <c:pt idx="44">
                  <c:v>47.23</c:v>
                </c:pt>
                <c:pt idx="45">
                  <c:v>47.39</c:v>
                </c:pt>
                <c:pt idx="46">
                  <c:v>47.27</c:v>
                </c:pt>
                <c:pt idx="47">
                  <c:v>46.86</c:v>
                </c:pt>
                <c:pt idx="48">
                  <c:v>46.31</c:v>
                </c:pt>
                <c:pt idx="49">
                  <c:v>45.67</c:v>
                </c:pt>
                <c:pt idx="50">
                  <c:v>45.12</c:v>
                </c:pt>
                <c:pt idx="51">
                  <c:v>44.8</c:v>
                </c:pt>
                <c:pt idx="52">
                  <c:v>44.56</c:v>
                </c:pt>
                <c:pt idx="53">
                  <c:v>44.3</c:v>
                </c:pt>
                <c:pt idx="54">
                  <c:v>44.13</c:v>
                </c:pt>
                <c:pt idx="55">
                  <c:v>44.28</c:v>
                </c:pt>
                <c:pt idx="56">
                  <c:v>44.68</c:v>
                </c:pt>
                <c:pt idx="57">
                  <c:v>44.92</c:v>
                </c:pt>
                <c:pt idx="58">
                  <c:v>44.87</c:v>
                </c:pt>
                <c:pt idx="59">
                  <c:v>44.56</c:v>
                </c:pt>
                <c:pt idx="60">
                  <c:v>44.41</c:v>
                </c:pt>
                <c:pt idx="61">
                  <c:v>44.79</c:v>
                </c:pt>
                <c:pt idx="62">
                  <c:v>45.3</c:v>
                </c:pt>
                <c:pt idx="63">
                  <c:v>45.55</c:v>
                </c:pt>
                <c:pt idx="64">
                  <c:v>45.51</c:v>
                </c:pt>
                <c:pt idx="65">
                  <c:v>45.39</c:v>
                </c:pt>
                <c:pt idx="66">
                  <c:v>45.3</c:v>
                </c:pt>
                <c:pt idx="67">
                  <c:v>45.38</c:v>
                </c:pt>
                <c:pt idx="68">
                  <c:v>45.77</c:v>
                </c:pt>
                <c:pt idx="69">
                  <c:v>46.17</c:v>
                </c:pt>
                <c:pt idx="70">
                  <c:v>45.99</c:v>
                </c:pt>
                <c:pt idx="71">
                  <c:v>45.57</c:v>
                </c:pt>
                <c:pt idx="72">
                  <c:v>45.37</c:v>
                </c:pt>
                <c:pt idx="73">
                  <c:v>45.18</c:v>
                </c:pt>
                <c:pt idx="74">
                  <c:v>44.95</c:v>
                </c:pt>
                <c:pt idx="75">
                  <c:v>44.97</c:v>
                </c:pt>
                <c:pt idx="76">
                  <c:v>46.52</c:v>
                </c:pt>
                <c:pt idx="77">
                  <c:v>48.6</c:v>
                </c:pt>
                <c:pt idx="78">
                  <c:v>48.73</c:v>
                </c:pt>
                <c:pt idx="79">
                  <c:v>48.02</c:v>
                </c:pt>
                <c:pt idx="80">
                  <c:v>46.88</c:v>
                </c:pt>
                <c:pt idx="81">
                  <c:v>46.11</c:v>
                </c:pt>
                <c:pt idx="82">
                  <c:v>45.75</c:v>
                </c:pt>
                <c:pt idx="83">
                  <c:v>45.34</c:v>
                </c:pt>
                <c:pt idx="84">
                  <c:v>44.44</c:v>
                </c:pt>
                <c:pt idx="85">
                  <c:v>43.33</c:v>
                </c:pt>
                <c:pt idx="86">
                  <c:v>42.57</c:v>
                </c:pt>
                <c:pt idx="87">
                  <c:v>42.3</c:v>
                </c:pt>
                <c:pt idx="88">
                  <c:v>42.28</c:v>
                </c:pt>
                <c:pt idx="89">
                  <c:v>42.35</c:v>
                </c:pt>
                <c:pt idx="90">
                  <c:v>42.61</c:v>
                </c:pt>
                <c:pt idx="91">
                  <c:v>42.88</c:v>
                </c:pt>
                <c:pt idx="92">
                  <c:v>43.01</c:v>
                </c:pt>
                <c:pt idx="93">
                  <c:v>43.2</c:v>
                </c:pt>
                <c:pt idx="94">
                  <c:v>43.54</c:v>
                </c:pt>
                <c:pt idx="95">
                  <c:v>43.69</c:v>
                </c:pt>
              </c:numCache>
            </c:numRef>
          </c:val>
          <c:smooth val="0"/>
          <c:extLst>
            <c:ext xmlns:c16="http://schemas.microsoft.com/office/drawing/2014/chart" uri="{C3380CC4-5D6E-409C-BE32-E72D297353CC}">
              <c16:uniqueId val="{00000001-A89A-4C9B-8761-0D2785604D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M_1524!$C$3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M_1524!$C$6:$C$101</c:f>
              <c:numCache>
                <c:formatCode>#.##0\.0</c:formatCode>
                <c:ptCount val="96"/>
                <c:pt idx="0">
                  <c:v>244.5</c:v>
                </c:pt>
                <c:pt idx="1">
                  <c:v>234.7</c:v>
                </c:pt>
                <c:pt idx="2">
                  <c:v>231.3</c:v>
                </c:pt>
                <c:pt idx="3">
                  <c:v>229.9</c:v>
                </c:pt>
                <c:pt idx="4">
                  <c:v>231.4</c:v>
                </c:pt>
                <c:pt idx="5">
                  <c:v>229.3</c:v>
                </c:pt>
                <c:pt idx="6">
                  <c:v>225.6</c:v>
                </c:pt>
                <c:pt idx="7">
                  <c:v>228</c:v>
                </c:pt>
                <c:pt idx="8">
                  <c:v>226.5</c:v>
                </c:pt>
                <c:pt idx="9">
                  <c:v>226.5</c:v>
                </c:pt>
                <c:pt idx="10">
                  <c:v>224.6</c:v>
                </c:pt>
                <c:pt idx="11">
                  <c:v>215.5</c:v>
                </c:pt>
                <c:pt idx="12">
                  <c:v>218.3</c:v>
                </c:pt>
                <c:pt idx="13">
                  <c:v>213.7</c:v>
                </c:pt>
                <c:pt idx="14">
                  <c:v>219.2</c:v>
                </c:pt>
                <c:pt idx="15">
                  <c:v>222.1</c:v>
                </c:pt>
                <c:pt idx="16">
                  <c:v>209.9</c:v>
                </c:pt>
                <c:pt idx="17">
                  <c:v>216.8</c:v>
                </c:pt>
                <c:pt idx="18">
                  <c:v>214.3</c:v>
                </c:pt>
                <c:pt idx="19">
                  <c:v>216.1</c:v>
                </c:pt>
                <c:pt idx="20">
                  <c:v>224.2</c:v>
                </c:pt>
                <c:pt idx="21">
                  <c:v>231.3</c:v>
                </c:pt>
                <c:pt idx="22">
                  <c:v>233.9</c:v>
                </c:pt>
                <c:pt idx="23">
                  <c:v>245.7</c:v>
                </c:pt>
                <c:pt idx="24">
                  <c:v>254.1</c:v>
                </c:pt>
                <c:pt idx="25">
                  <c:v>244.3</c:v>
                </c:pt>
                <c:pt idx="26">
                  <c:v>258.3</c:v>
                </c:pt>
                <c:pt idx="27">
                  <c:v>260</c:v>
                </c:pt>
                <c:pt idx="28">
                  <c:v>264.5</c:v>
                </c:pt>
                <c:pt idx="29">
                  <c:v>261.2</c:v>
                </c:pt>
                <c:pt idx="30">
                  <c:v>261.89999999999998</c:v>
                </c:pt>
                <c:pt idx="31">
                  <c:v>257.8</c:v>
                </c:pt>
                <c:pt idx="32">
                  <c:v>248.1</c:v>
                </c:pt>
                <c:pt idx="33">
                  <c:v>245.2</c:v>
                </c:pt>
                <c:pt idx="34">
                  <c:v>228.6</c:v>
                </c:pt>
                <c:pt idx="35">
                  <c:v>232.5</c:v>
                </c:pt>
                <c:pt idx="36">
                  <c:v>235</c:v>
                </c:pt>
                <c:pt idx="37">
                  <c:v>245.4</c:v>
                </c:pt>
                <c:pt idx="38">
                  <c:v>251.4</c:v>
                </c:pt>
                <c:pt idx="39">
                  <c:v>258.60000000000002</c:v>
                </c:pt>
                <c:pt idx="40">
                  <c:v>263.39999999999998</c:v>
                </c:pt>
                <c:pt idx="41">
                  <c:v>266.7</c:v>
                </c:pt>
                <c:pt idx="42">
                  <c:v>261.7</c:v>
                </c:pt>
                <c:pt idx="43">
                  <c:v>257.7</c:v>
                </c:pt>
                <c:pt idx="44">
                  <c:v>249.6</c:v>
                </c:pt>
                <c:pt idx="45">
                  <c:v>249.4</c:v>
                </c:pt>
                <c:pt idx="46">
                  <c:v>245.7</c:v>
                </c:pt>
                <c:pt idx="47">
                  <c:v>249.6</c:v>
                </c:pt>
                <c:pt idx="48">
                  <c:v>251.6</c:v>
                </c:pt>
                <c:pt idx="49">
                  <c:v>252.9</c:v>
                </c:pt>
                <c:pt idx="50">
                  <c:v>260.7</c:v>
                </c:pt>
                <c:pt idx="51">
                  <c:v>258.8</c:v>
                </c:pt>
                <c:pt idx="52">
                  <c:v>258.8</c:v>
                </c:pt>
                <c:pt idx="53">
                  <c:v>256.8</c:v>
                </c:pt>
                <c:pt idx="54">
                  <c:v>263.60000000000002</c:v>
                </c:pt>
                <c:pt idx="55">
                  <c:v>259.89999999999998</c:v>
                </c:pt>
                <c:pt idx="56">
                  <c:v>263.2</c:v>
                </c:pt>
                <c:pt idx="57">
                  <c:v>256.39999999999998</c:v>
                </c:pt>
                <c:pt idx="58">
                  <c:v>260.39999999999998</c:v>
                </c:pt>
                <c:pt idx="59">
                  <c:v>265</c:v>
                </c:pt>
                <c:pt idx="60">
                  <c:v>260.7</c:v>
                </c:pt>
                <c:pt idx="61">
                  <c:v>268.10000000000002</c:v>
                </c:pt>
                <c:pt idx="62">
                  <c:v>257.7</c:v>
                </c:pt>
                <c:pt idx="63">
                  <c:v>264.7</c:v>
                </c:pt>
                <c:pt idx="64">
                  <c:v>263</c:v>
                </c:pt>
                <c:pt idx="65">
                  <c:v>267.89999999999998</c:v>
                </c:pt>
                <c:pt idx="66">
                  <c:v>268.3</c:v>
                </c:pt>
                <c:pt idx="67">
                  <c:v>268.3</c:v>
                </c:pt>
                <c:pt idx="68">
                  <c:v>268.39999999999998</c:v>
                </c:pt>
                <c:pt idx="69">
                  <c:v>259.8</c:v>
                </c:pt>
                <c:pt idx="70">
                  <c:v>255.8</c:v>
                </c:pt>
                <c:pt idx="71">
                  <c:v>258.89999999999998</c:v>
                </c:pt>
                <c:pt idx="72">
                  <c:v>261.10000000000002</c:v>
                </c:pt>
                <c:pt idx="73">
                  <c:v>259.5</c:v>
                </c:pt>
                <c:pt idx="74">
                  <c:v>268.3</c:v>
                </c:pt>
                <c:pt idx="75">
                  <c:v>253.1</c:v>
                </c:pt>
                <c:pt idx="76">
                  <c:v>254.1</c:v>
                </c:pt>
                <c:pt idx="77">
                  <c:v>232.7</c:v>
                </c:pt>
                <c:pt idx="78">
                  <c:v>222</c:v>
                </c:pt>
                <c:pt idx="79">
                  <c:v>238</c:v>
                </c:pt>
                <c:pt idx="80">
                  <c:v>231.3</c:v>
                </c:pt>
                <c:pt idx="81">
                  <c:v>235.2</c:v>
                </c:pt>
                <c:pt idx="82">
                  <c:v>241.3</c:v>
                </c:pt>
                <c:pt idx="83">
                  <c:v>251.2</c:v>
                </c:pt>
                <c:pt idx="84">
                  <c:v>271.3</c:v>
                </c:pt>
                <c:pt idx="85">
                  <c:v>274.10000000000002</c:v>
                </c:pt>
                <c:pt idx="86">
                  <c:v>284.2</c:v>
                </c:pt>
                <c:pt idx="87">
                  <c:v>283.89999999999998</c:v>
                </c:pt>
                <c:pt idx="88">
                  <c:v>277.5</c:v>
                </c:pt>
                <c:pt idx="89">
                  <c:v>280.89999999999998</c:v>
                </c:pt>
                <c:pt idx="90">
                  <c:v>283.2</c:v>
                </c:pt>
                <c:pt idx="91">
                  <c:v>266.89999999999998</c:v>
                </c:pt>
                <c:pt idx="92">
                  <c:v>265.3</c:v>
                </c:pt>
                <c:pt idx="93">
                  <c:v>271.10000000000002</c:v>
                </c:pt>
                <c:pt idx="94">
                  <c:v>257.39999999999998</c:v>
                </c:pt>
                <c:pt idx="95">
                  <c:v>266.5</c:v>
                </c:pt>
              </c:numCache>
            </c:numRef>
          </c:val>
          <c:smooth val="0"/>
          <c:extLst>
            <c:ext xmlns:c16="http://schemas.microsoft.com/office/drawing/2014/chart" uri="{C3380CC4-5D6E-409C-BE32-E72D297353CC}">
              <c16:uniqueId val="{00000000-955B-4E9B-AB1A-0A5FEF1791EA}"/>
            </c:ext>
          </c:extLst>
        </c:ser>
        <c:ser>
          <c:idx val="1"/>
          <c:order val="1"/>
          <c:tx>
            <c:strRef>
              <c:f>M_1524!$F$3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M_1524!$F$6:$F$101</c:f>
              <c:numCache>
                <c:formatCode>#,##0.00</c:formatCode>
                <c:ptCount val="96"/>
                <c:pt idx="0">
                  <c:v>242.35</c:v>
                </c:pt>
                <c:pt idx="1">
                  <c:v>236.49</c:v>
                </c:pt>
                <c:pt idx="2">
                  <c:v>231.84</c:v>
                </c:pt>
                <c:pt idx="3">
                  <c:v>230</c:v>
                </c:pt>
                <c:pt idx="4">
                  <c:v>229.84</c:v>
                </c:pt>
                <c:pt idx="5">
                  <c:v>228.94</c:v>
                </c:pt>
                <c:pt idx="6">
                  <c:v>227.81</c:v>
                </c:pt>
                <c:pt idx="7">
                  <c:v>227.2</c:v>
                </c:pt>
                <c:pt idx="8">
                  <c:v>226.93</c:v>
                </c:pt>
                <c:pt idx="9">
                  <c:v>225.44</c:v>
                </c:pt>
                <c:pt idx="10">
                  <c:v>222.12</c:v>
                </c:pt>
                <c:pt idx="11">
                  <c:v>219.35</c:v>
                </c:pt>
                <c:pt idx="12">
                  <c:v>218.92</c:v>
                </c:pt>
                <c:pt idx="13">
                  <c:v>220.39</c:v>
                </c:pt>
                <c:pt idx="14">
                  <c:v>220.09</c:v>
                </c:pt>
                <c:pt idx="15">
                  <c:v>216.95</c:v>
                </c:pt>
                <c:pt idx="16">
                  <c:v>213.68</c:v>
                </c:pt>
                <c:pt idx="17">
                  <c:v>212.62</c:v>
                </c:pt>
                <c:pt idx="18">
                  <c:v>214.39</c:v>
                </c:pt>
                <c:pt idx="19">
                  <c:v>218.02</c:v>
                </c:pt>
                <c:pt idx="20">
                  <c:v>222.91</c:v>
                </c:pt>
                <c:pt idx="21">
                  <c:v>229.24</c:v>
                </c:pt>
                <c:pt idx="22">
                  <c:v>237.42</c:v>
                </c:pt>
                <c:pt idx="23">
                  <c:v>245.15</c:v>
                </c:pt>
                <c:pt idx="24">
                  <c:v>249.47</c:v>
                </c:pt>
                <c:pt idx="25">
                  <c:v>251.68</c:v>
                </c:pt>
                <c:pt idx="26">
                  <c:v>254.86</c:v>
                </c:pt>
                <c:pt idx="27">
                  <c:v>259.92</c:v>
                </c:pt>
                <c:pt idx="28">
                  <c:v>263.72000000000003</c:v>
                </c:pt>
                <c:pt idx="29">
                  <c:v>264.64</c:v>
                </c:pt>
                <c:pt idx="30">
                  <c:v>262.23</c:v>
                </c:pt>
                <c:pt idx="31">
                  <c:v>256.56</c:v>
                </c:pt>
                <c:pt idx="32">
                  <c:v>250.67</c:v>
                </c:pt>
                <c:pt idx="33">
                  <c:v>244.66</c:v>
                </c:pt>
                <c:pt idx="34">
                  <c:v>238.66</c:v>
                </c:pt>
                <c:pt idx="35">
                  <c:v>234.94</c:v>
                </c:pt>
                <c:pt idx="36">
                  <c:v>236.68</c:v>
                </c:pt>
                <c:pt idx="37">
                  <c:v>243.3</c:v>
                </c:pt>
                <c:pt idx="38">
                  <c:v>251.22</c:v>
                </c:pt>
                <c:pt idx="39">
                  <c:v>258.27</c:v>
                </c:pt>
                <c:pt idx="40">
                  <c:v>263.27999999999997</c:v>
                </c:pt>
                <c:pt idx="41">
                  <c:v>265.07</c:v>
                </c:pt>
                <c:pt idx="42">
                  <c:v>263.10000000000002</c:v>
                </c:pt>
                <c:pt idx="43">
                  <c:v>258.52</c:v>
                </c:pt>
                <c:pt idx="44">
                  <c:v>252.7</c:v>
                </c:pt>
                <c:pt idx="45">
                  <c:v>247.95</c:v>
                </c:pt>
                <c:pt idx="46">
                  <c:v>246.45</c:v>
                </c:pt>
                <c:pt idx="47">
                  <c:v>247.65</c:v>
                </c:pt>
                <c:pt idx="48">
                  <c:v>250.74</c:v>
                </c:pt>
                <c:pt idx="49">
                  <c:v>254.9</c:v>
                </c:pt>
                <c:pt idx="50">
                  <c:v>258.35000000000002</c:v>
                </c:pt>
                <c:pt idx="51">
                  <c:v>259.81</c:v>
                </c:pt>
                <c:pt idx="52">
                  <c:v>260.22000000000003</c:v>
                </c:pt>
                <c:pt idx="53">
                  <c:v>260.69</c:v>
                </c:pt>
                <c:pt idx="54">
                  <c:v>261.14</c:v>
                </c:pt>
                <c:pt idx="55">
                  <c:v>260.67</c:v>
                </c:pt>
                <c:pt idx="56">
                  <c:v>259.68</c:v>
                </c:pt>
                <c:pt idx="57">
                  <c:v>259.87</c:v>
                </c:pt>
                <c:pt idx="58">
                  <c:v>260.88</c:v>
                </c:pt>
                <c:pt idx="59">
                  <c:v>262.38</c:v>
                </c:pt>
                <c:pt idx="60">
                  <c:v>262.92</c:v>
                </c:pt>
                <c:pt idx="61">
                  <c:v>262.22000000000003</c:v>
                </c:pt>
                <c:pt idx="62">
                  <c:v>262.2</c:v>
                </c:pt>
                <c:pt idx="63">
                  <c:v>263.08999999999997</c:v>
                </c:pt>
                <c:pt idx="64">
                  <c:v>264.92</c:v>
                </c:pt>
                <c:pt idx="65">
                  <c:v>267.06</c:v>
                </c:pt>
                <c:pt idx="66">
                  <c:v>269.01</c:v>
                </c:pt>
                <c:pt idx="67">
                  <c:v>269.45</c:v>
                </c:pt>
                <c:pt idx="68">
                  <c:v>266.32</c:v>
                </c:pt>
                <c:pt idx="69">
                  <c:v>260.83</c:v>
                </c:pt>
                <c:pt idx="70">
                  <c:v>257.36</c:v>
                </c:pt>
                <c:pt idx="71">
                  <c:v>257.66000000000003</c:v>
                </c:pt>
                <c:pt idx="72">
                  <c:v>260.14999999999998</c:v>
                </c:pt>
                <c:pt idx="73">
                  <c:v>261.89</c:v>
                </c:pt>
                <c:pt idx="74">
                  <c:v>261.12</c:v>
                </c:pt>
                <c:pt idx="75">
                  <c:v>258.56</c:v>
                </c:pt>
                <c:pt idx="76">
                  <c:v>250.87</c:v>
                </c:pt>
                <c:pt idx="77">
                  <c:v>232.15</c:v>
                </c:pt>
                <c:pt idx="78">
                  <c:v>227.65</c:v>
                </c:pt>
                <c:pt idx="79">
                  <c:v>230.3</c:v>
                </c:pt>
                <c:pt idx="80">
                  <c:v>233.47</c:v>
                </c:pt>
                <c:pt idx="81">
                  <c:v>235.82</c:v>
                </c:pt>
                <c:pt idx="82">
                  <c:v>242.16</c:v>
                </c:pt>
                <c:pt idx="83">
                  <c:v>253.58</c:v>
                </c:pt>
                <c:pt idx="84">
                  <c:v>266.72000000000003</c:v>
                </c:pt>
                <c:pt idx="85">
                  <c:v>277.57</c:v>
                </c:pt>
                <c:pt idx="86">
                  <c:v>282.35000000000002</c:v>
                </c:pt>
                <c:pt idx="87">
                  <c:v>282.39999999999998</c:v>
                </c:pt>
                <c:pt idx="88">
                  <c:v>281.77999999999997</c:v>
                </c:pt>
                <c:pt idx="89">
                  <c:v>281.39999999999998</c:v>
                </c:pt>
                <c:pt idx="90">
                  <c:v>278.33</c:v>
                </c:pt>
                <c:pt idx="91">
                  <c:v>272.26</c:v>
                </c:pt>
                <c:pt idx="92">
                  <c:v>266.68</c:v>
                </c:pt>
                <c:pt idx="93">
                  <c:v>263.58</c:v>
                </c:pt>
                <c:pt idx="94">
                  <c:v>262.83</c:v>
                </c:pt>
                <c:pt idx="95">
                  <c:v>264.24</c:v>
                </c:pt>
              </c:numCache>
            </c:numRef>
          </c:val>
          <c:smooth val="0"/>
          <c:extLst>
            <c:ext xmlns:c16="http://schemas.microsoft.com/office/drawing/2014/chart" uri="{C3380CC4-5D6E-409C-BE32-E72D297353CC}">
              <c16:uniqueId val="{00000001-955B-4E9B-AB1A-0A5FEF1791E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M_1524!$I$6:$I$101</c:f>
              <c:numCache>
                <c:formatCode>#.##0\.0</c:formatCode>
                <c:ptCount val="96"/>
                <c:pt idx="0">
                  <c:v>38.700000000000003</c:v>
                </c:pt>
                <c:pt idx="1">
                  <c:v>39</c:v>
                </c:pt>
                <c:pt idx="2">
                  <c:v>44.2</c:v>
                </c:pt>
                <c:pt idx="3">
                  <c:v>45.3</c:v>
                </c:pt>
                <c:pt idx="4">
                  <c:v>45.8</c:v>
                </c:pt>
                <c:pt idx="5">
                  <c:v>40.4</c:v>
                </c:pt>
                <c:pt idx="6">
                  <c:v>44.8</c:v>
                </c:pt>
                <c:pt idx="7">
                  <c:v>47.7</c:v>
                </c:pt>
                <c:pt idx="8">
                  <c:v>44.3</c:v>
                </c:pt>
                <c:pt idx="9">
                  <c:v>45.5</c:v>
                </c:pt>
                <c:pt idx="10">
                  <c:v>46.3</c:v>
                </c:pt>
                <c:pt idx="11">
                  <c:v>50.8</c:v>
                </c:pt>
                <c:pt idx="12">
                  <c:v>56.3</c:v>
                </c:pt>
                <c:pt idx="13">
                  <c:v>56.9</c:v>
                </c:pt>
                <c:pt idx="14">
                  <c:v>53.5</c:v>
                </c:pt>
                <c:pt idx="15">
                  <c:v>58</c:v>
                </c:pt>
                <c:pt idx="16">
                  <c:v>57.6</c:v>
                </c:pt>
                <c:pt idx="17">
                  <c:v>64.3</c:v>
                </c:pt>
                <c:pt idx="18">
                  <c:v>64.900000000000006</c:v>
                </c:pt>
                <c:pt idx="19">
                  <c:v>57.9</c:v>
                </c:pt>
                <c:pt idx="20">
                  <c:v>57.4</c:v>
                </c:pt>
                <c:pt idx="21">
                  <c:v>63.2</c:v>
                </c:pt>
                <c:pt idx="22">
                  <c:v>58.4</c:v>
                </c:pt>
                <c:pt idx="23">
                  <c:v>57.1</c:v>
                </c:pt>
                <c:pt idx="24">
                  <c:v>60.2</c:v>
                </c:pt>
                <c:pt idx="25">
                  <c:v>48.8</c:v>
                </c:pt>
                <c:pt idx="26">
                  <c:v>55.1</c:v>
                </c:pt>
                <c:pt idx="27">
                  <c:v>55.9</c:v>
                </c:pt>
                <c:pt idx="28">
                  <c:v>55.4</c:v>
                </c:pt>
                <c:pt idx="29">
                  <c:v>62.2</c:v>
                </c:pt>
                <c:pt idx="30">
                  <c:v>59.7</c:v>
                </c:pt>
                <c:pt idx="31">
                  <c:v>64</c:v>
                </c:pt>
                <c:pt idx="32">
                  <c:v>71.400000000000006</c:v>
                </c:pt>
                <c:pt idx="33">
                  <c:v>82.1</c:v>
                </c:pt>
                <c:pt idx="34">
                  <c:v>85.4</c:v>
                </c:pt>
                <c:pt idx="35">
                  <c:v>84.6</c:v>
                </c:pt>
                <c:pt idx="36">
                  <c:v>83.8</c:v>
                </c:pt>
                <c:pt idx="37">
                  <c:v>86.3</c:v>
                </c:pt>
                <c:pt idx="38">
                  <c:v>80.3</c:v>
                </c:pt>
                <c:pt idx="39">
                  <c:v>78.099999999999994</c:v>
                </c:pt>
                <c:pt idx="40">
                  <c:v>74.5</c:v>
                </c:pt>
                <c:pt idx="41">
                  <c:v>73.8</c:v>
                </c:pt>
                <c:pt idx="42">
                  <c:v>75.7</c:v>
                </c:pt>
                <c:pt idx="43">
                  <c:v>76.8</c:v>
                </c:pt>
                <c:pt idx="44">
                  <c:v>74.8</c:v>
                </c:pt>
                <c:pt idx="45">
                  <c:v>75.8</c:v>
                </c:pt>
                <c:pt idx="46">
                  <c:v>81.8</c:v>
                </c:pt>
                <c:pt idx="47">
                  <c:v>80.8</c:v>
                </c:pt>
                <c:pt idx="48">
                  <c:v>82.6</c:v>
                </c:pt>
                <c:pt idx="49">
                  <c:v>81.099999999999994</c:v>
                </c:pt>
                <c:pt idx="50">
                  <c:v>77</c:v>
                </c:pt>
                <c:pt idx="51">
                  <c:v>79</c:v>
                </c:pt>
                <c:pt idx="52">
                  <c:v>79.2</c:v>
                </c:pt>
                <c:pt idx="53">
                  <c:v>83.2</c:v>
                </c:pt>
                <c:pt idx="54">
                  <c:v>75.8</c:v>
                </c:pt>
                <c:pt idx="55">
                  <c:v>78.5</c:v>
                </c:pt>
                <c:pt idx="56">
                  <c:v>68.900000000000006</c:v>
                </c:pt>
                <c:pt idx="57">
                  <c:v>67.099999999999994</c:v>
                </c:pt>
                <c:pt idx="58">
                  <c:v>67.900000000000006</c:v>
                </c:pt>
                <c:pt idx="59">
                  <c:v>61.9</c:v>
                </c:pt>
                <c:pt idx="60">
                  <c:v>69.400000000000006</c:v>
                </c:pt>
                <c:pt idx="61">
                  <c:v>64.599999999999994</c:v>
                </c:pt>
                <c:pt idx="62">
                  <c:v>61.3</c:v>
                </c:pt>
                <c:pt idx="63">
                  <c:v>60.7</c:v>
                </c:pt>
                <c:pt idx="64">
                  <c:v>58.9</c:v>
                </c:pt>
                <c:pt idx="65">
                  <c:v>56.7</c:v>
                </c:pt>
                <c:pt idx="66">
                  <c:v>59.2</c:v>
                </c:pt>
                <c:pt idx="67">
                  <c:v>56.3</c:v>
                </c:pt>
                <c:pt idx="68">
                  <c:v>50.2</c:v>
                </c:pt>
                <c:pt idx="69">
                  <c:v>53.9</c:v>
                </c:pt>
                <c:pt idx="70">
                  <c:v>57.3</c:v>
                </c:pt>
                <c:pt idx="71">
                  <c:v>61</c:v>
                </c:pt>
                <c:pt idx="72">
                  <c:v>66.8</c:v>
                </c:pt>
                <c:pt idx="73">
                  <c:v>56.6</c:v>
                </c:pt>
                <c:pt idx="74">
                  <c:v>61.9</c:v>
                </c:pt>
                <c:pt idx="75">
                  <c:v>67.599999999999994</c:v>
                </c:pt>
                <c:pt idx="76">
                  <c:v>67.3</c:v>
                </c:pt>
                <c:pt idx="77">
                  <c:v>78.900000000000006</c:v>
                </c:pt>
                <c:pt idx="78">
                  <c:v>83.5</c:v>
                </c:pt>
                <c:pt idx="79">
                  <c:v>75.400000000000006</c:v>
                </c:pt>
                <c:pt idx="80">
                  <c:v>76.3</c:v>
                </c:pt>
                <c:pt idx="81">
                  <c:v>89.5</c:v>
                </c:pt>
                <c:pt idx="82">
                  <c:v>83.6</c:v>
                </c:pt>
                <c:pt idx="83">
                  <c:v>74.099999999999994</c:v>
                </c:pt>
                <c:pt idx="84">
                  <c:v>68</c:v>
                </c:pt>
                <c:pt idx="85">
                  <c:v>65.7</c:v>
                </c:pt>
                <c:pt idx="86">
                  <c:v>67.400000000000006</c:v>
                </c:pt>
                <c:pt idx="87">
                  <c:v>77.099999999999994</c:v>
                </c:pt>
                <c:pt idx="88">
                  <c:v>78.099999999999994</c:v>
                </c:pt>
                <c:pt idx="89">
                  <c:v>80.400000000000006</c:v>
                </c:pt>
                <c:pt idx="90">
                  <c:v>76.400000000000006</c:v>
                </c:pt>
                <c:pt idx="91">
                  <c:v>84.2</c:v>
                </c:pt>
                <c:pt idx="92">
                  <c:v>89.1</c:v>
                </c:pt>
                <c:pt idx="93">
                  <c:v>86.2</c:v>
                </c:pt>
                <c:pt idx="94">
                  <c:v>88.6</c:v>
                </c:pt>
                <c:pt idx="95">
                  <c:v>84</c:v>
                </c:pt>
              </c:numCache>
            </c:numRef>
          </c:val>
          <c:smooth val="0"/>
          <c:extLst>
            <c:ext xmlns:c16="http://schemas.microsoft.com/office/drawing/2014/chart" uri="{C3380CC4-5D6E-409C-BE32-E72D297353CC}">
              <c16:uniqueId val="{00000000-7173-40F0-9159-725CA4390A83}"/>
            </c:ext>
          </c:extLst>
        </c:ser>
        <c:ser>
          <c:idx val="1"/>
          <c:order val="1"/>
          <c:tx>
            <c:strRef>
              <c:f>M_1524!$L$3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M_1524!$L$6:$L$101</c:f>
              <c:numCache>
                <c:formatCode>#,##0.00</c:formatCode>
                <c:ptCount val="96"/>
                <c:pt idx="0">
                  <c:v>38.11</c:v>
                </c:pt>
                <c:pt idx="1">
                  <c:v>40.450000000000003</c:v>
                </c:pt>
                <c:pt idx="2">
                  <c:v>43.16</c:v>
                </c:pt>
                <c:pt idx="3">
                  <c:v>45.02</c:v>
                </c:pt>
                <c:pt idx="4">
                  <c:v>44.55</c:v>
                </c:pt>
                <c:pt idx="5">
                  <c:v>43.77</c:v>
                </c:pt>
                <c:pt idx="6">
                  <c:v>44.43</c:v>
                </c:pt>
                <c:pt idx="7">
                  <c:v>45.35</c:v>
                </c:pt>
                <c:pt idx="8">
                  <c:v>45.34</c:v>
                </c:pt>
                <c:pt idx="9">
                  <c:v>45.24</c:v>
                </c:pt>
                <c:pt idx="10">
                  <c:v>47.4</c:v>
                </c:pt>
                <c:pt idx="11">
                  <c:v>51.44</c:v>
                </c:pt>
                <c:pt idx="12">
                  <c:v>54.68</c:v>
                </c:pt>
                <c:pt idx="13">
                  <c:v>55.77</c:v>
                </c:pt>
                <c:pt idx="14">
                  <c:v>55.74</c:v>
                </c:pt>
                <c:pt idx="15">
                  <c:v>56.95</c:v>
                </c:pt>
                <c:pt idx="16">
                  <c:v>60.1</c:v>
                </c:pt>
                <c:pt idx="17">
                  <c:v>62.48</c:v>
                </c:pt>
                <c:pt idx="18">
                  <c:v>61.92</c:v>
                </c:pt>
                <c:pt idx="19">
                  <c:v>60.17</c:v>
                </c:pt>
                <c:pt idx="20">
                  <c:v>59.61</c:v>
                </c:pt>
                <c:pt idx="21">
                  <c:v>60.01</c:v>
                </c:pt>
                <c:pt idx="22">
                  <c:v>59.61</c:v>
                </c:pt>
                <c:pt idx="23">
                  <c:v>57.47</c:v>
                </c:pt>
                <c:pt idx="24">
                  <c:v>54.91</c:v>
                </c:pt>
                <c:pt idx="25">
                  <c:v>53.83</c:v>
                </c:pt>
                <c:pt idx="26">
                  <c:v>54.33</c:v>
                </c:pt>
                <c:pt idx="27">
                  <c:v>55.68</c:v>
                </c:pt>
                <c:pt idx="28">
                  <c:v>56.52</c:v>
                </c:pt>
                <c:pt idx="29">
                  <c:v>57.17</c:v>
                </c:pt>
                <c:pt idx="30">
                  <c:v>59.96</c:v>
                </c:pt>
                <c:pt idx="31">
                  <c:v>64.92</c:v>
                </c:pt>
                <c:pt idx="32">
                  <c:v>71.180000000000007</c:v>
                </c:pt>
                <c:pt idx="33">
                  <c:v>77.459999999999994</c:v>
                </c:pt>
                <c:pt idx="34">
                  <c:v>81.72</c:v>
                </c:pt>
                <c:pt idx="35">
                  <c:v>84.36</c:v>
                </c:pt>
                <c:pt idx="36">
                  <c:v>85.09</c:v>
                </c:pt>
                <c:pt idx="37">
                  <c:v>83.86</c:v>
                </c:pt>
                <c:pt idx="38">
                  <c:v>81.16</c:v>
                </c:pt>
                <c:pt idx="39">
                  <c:v>77.66</c:v>
                </c:pt>
                <c:pt idx="40">
                  <c:v>75.069999999999993</c:v>
                </c:pt>
                <c:pt idx="41">
                  <c:v>74.36</c:v>
                </c:pt>
                <c:pt idx="42">
                  <c:v>75.06</c:v>
                </c:pt>
                <c:pt idx="43">
                  <c:v>75.680000000000007</c:v>
                </c:pt>
                <c:pt idx="44">
                  <c:v>76.36</c:v>
                </c:pt>
                <c:pt idx="45">
                  <c:v>78.08</c:v>
                </c:pt>
                <c:pt idx="46">
                  <c:v>80.2</c:v>
                </c:pt>
                <c:pt idx="47">
                  <c:v>81.760000000000005</c:v>
                </c:pt>
                <c:pt idx="48">
                  <c:v>81.790000000000006</c:v>
                </c:pt>
                <c:pt idx="49">
                  <c:v>80.569999999999993</c:v>
                </c:pt>
                <c:pt idx="50">
                  <c:v>78.849999999999994</c:v>
                </c:pt>
                <c:pt idx="51">
                  <c:v>78.34</c:v>
                </c:pt>
                <c:pt idx="52">
                  <c:v>79.06</c:v>
                </c:pt>
                <c:pt idx="53">
                  <c:v>79.680000000000007</c:v>
                </c:pt>
                <c:pt idx="54">
                  <c:v>79</c:v>
                </c:pt>
                <c:pt idx="55">
                  <c:v>76.14</c:v>
                </c:pt>
                <c:pt idx="56">
                  <c:v>71.89</c:v>
                </c:pt>
                <c:pt idx="57">
                  <c:v>67.66</c:v>
                </c:pt>
                <c:pt idx="58">
                  <c:v>65.349999999999994</c:v>
                </c:pt>
                <c:pt idx="59">
                  <c:v>65.47</c:v>
                </c:pt>
                <c:pt idx="60">
                  <c:v>66.03</c:v>
                </c:pt>
                <c:pt idx="61">
                  <c:v>65.02</c:v>
                </c:pt>
                <c:pt idx="62">
                  <c:v>62.63</c:v>
                </c:pt>
                <c:pt idx="63">
                  <c:v>60.29</c:v>
                </c:pt>
                <c:pt idx="64">
                  <c:v>58.98</c:v>
                </c:pt>
                <c:pt idx="65">
                  <c:v>58.18</c:v>
                </c:pt>
                <c:pt idx="66">
                  <c:v>56.84</c:v>
                </c:pt>
                <c:pt idx="67">
                  <c:v>54.56</c:v>
                </c:pt>
                <c:pt idx="68">
                  <c:v>52.82</c:v>
                </c:pt>
                <c:pt idx="69">
                  <c:v>53.88</c:v>
                </c:pt>
                <c:pt idx="70">
                  <c:v>57.68</c:v>
                </c:pt>
                <c:pt idx="71">
                  <c:v>61.11</c:v>
                </c:pt>
                <c:pt idx="72">
                  <c:v>61.92</c:v>
                </c:pt>
                <c:pt idx="73">
                  <c:v>61.94</c:v>
                </c:pt>
                <c:pt idx="74">
                  <c:v>63.71</c:v>
                </c:pt>
                <c:pt idx="75">
                  <c:v>66.45</c:v>
                </c:pt>
                <c:pt idx="76">
                  <c:v>66.84</c:v>
                </c:pt>
                <c:pt idx="77">
                  <c:v>79.44</c:v>
                </c:pt>
                <c:pt idx="78">
                  <c:v>80.959999999999994</c:v>
                </c:pt>
                <c:pt idx="79">
                  <c:v>77.88</c:v>
                </c:pt>
                <c:pt idx="80">
                  <c:v>80.069999999999993</c:v>
                </c:pt>
                <c:pt idx="81">
                  <c:v>83.5</c:v>
                </c:pt>
                <c:pt idx="82">
                  <c:v>82.08</c:v>
                </c:pt>
                <c:pt idx="83">
                  <c:v>75.58</c:v>
                </c:pt>
                <c:pt idx="84">
                  <c:v>68.930000000000007</c:v>
                </c:pt>
                <c:pt idx="85">
                  <c:v>67.239999999999995</c:v>
                </c:pt>
                <c:pt idx="86">
                  <c:v>70.180000000000007</c:v>
                </c:pt>
                <c:pt idx="87">
                  <c:v>74.260000000000005</c:v>
                </c:pt>
                <c:pt idx="88">
                  <c:v>76.34</c:v>
                </c:pt>
                <c:pt idx="89">
                  <c:v>76.98</c:v>
                </c:pt>
                <c:pt idx="90">
                  <c:v>79.459999999999994</c:v>
                </c:pt>
                <c:pt idx="91">
                  <c:v>84.02</c:v>
                </c:pt>
                <c:pt idx="92">
                  <c:v>87.92</c:v>
                </c:pt>
                <c:pt idx="93">
                  <c:v>88.59</c:v>
                </c:pt>
                <c:pt idx="94">
                  <c:v>86.69</c:v>
                </c:pt>
                <c:pt idx="95">
                  <c:v>84.79</c:v>
                </c:pt>
              </c:numCache>
            </c:numRef>
          </c:val>
          <c:smooth val="0"/>
          <c:extLst>
            <c:ext xmlns:c16="http://schemas.microsoft.com/office/drawing/2014/chart" uri="{C3380CC4-5D6E-409C-BE32-E72D297353CC}">
              <c16:uniqueId val="{00000001-7173-40F0-9159-725CA4390A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M_1524!$O$3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M_1524!$O$6:$O$101</c:f>
              <c:numCache>
                <c:formatCode>#.##0\.0</c:formatCode>
                <c:ptCount val="96"/>
                <c:pt idx="0">
                  <c:v>231.4</c:v>
                </c:pt>
                <c:pt idx="1">
                  <c:v>242.5</c:v>
                </c:pt>
                <c:pt idx="2">
                  <c:v>241.6</c:v>
                </c:pt>
                <c:pt idx="3">
                  <c:v>243.1</c:v>
                </c:pt>
                <c:pt idx="4">
                  <c:v>242.3</c:v>
                </c:pt>
                <c:pt idx="5">
                  <c:v>251.4</c:v>
                </c:pt>
                <c:pt idx="6">
                  <c:v>252.9</c:v>
                </c:pt>
                <c:pt idx="7">
                  <c:v>249.5</c:v>
                </c:pt>
                <c:pt idx="8">
                  <c:v>257.2</c:v>
                </c:pt>
                <c:pt idx="9">
                  <c:v>259.10000000000002</c:v>
                </c:pt>
                <c:pt idx="10">
                  <c:v>264.10000000000002</c:v>
                </c:pt>
                <c:pt idx="11">
                  <c:v>272.2</c:v>
                </c:pt>
                <c:pt idx="12">
                  <c:v>265.89999999999998</c:v>
                </c:pt>
                <c:pt idx="13">
                  <c:v>272.60000000000002</c:v>
                </c:pt>
                <c:pt idx="14">
                  <c:v>274.3</c:v>
                </c:pt>
                <c:pt idx="15">
                  <c:v>271.10000000000002</c:v>
                </c:pt>
                <c:pt idx="16">
                  <c:v>284.89999999999998</c:v>
                </c:pt>
                <c:pt idx="17">
                  <c:v>275</c:v>
                </c:pt>
                <c:pt idx="18">
                  <c:v>281.7</c:v>
                </c:pt>
                <c:pt idx="19">
                  <c:v>290.89999999999998</c:v>
                </c:pt>
                <c:pt idx="20">
                  <c:v>289.60000000000002</c:v>
                </c:pt>
                <c:pt idx="21">
                  <c:v>281.8</c:v>
                </c:pt>
                <c:pt idx="22">
                  <c:v>286.39999999999998</c:v>
                </c:pt>
                <c:pt idx="23">
                  <c:v>279.8</c:v>
                </c:pt>
                <c:pt idx="24">
                  <c:v>274.8</c:v>
                </c:pt>
                <c:pt idx="25">
                  <c:v>300.60000000000002</c:v>
                </c:pt>
                <c:pt idx="26">
                  <c:v>287.39999999999998</c:v>
                </c:pt>
                <c:pt idx="27">
                  <c:v>288.8</c:v>
                </c:pt>
                <c:pt idx="28">
                  <c:v>289.2</c:v>
                </c:pt>
                <c:pt idx="29">
                  <c:v>289.39999999999998</c:v>
                </c:pt>
                <c:pt idx="30">
                  <c:v>291.39999999999998</c:v>
                </c:pt>
                <c:pt idx="31">
                  <c:v>295.10000000000002</c:v>
                </c:pt>
                <c:pt idx="32">
                  <c:v>300.3</c:v>
                </c:pt>
                <c:pt idx="33">
                  <c:v>296.10000000000002</c:v>
                </c:pt>
                <c:pt idx="34">
                  <c:v>311.8</c:v>
                </c:pt>
                <c:pt idx="35">
                  <c:v>311.10000000000002</c:v>
                </c:pt>
                <c:pt idx="36">
                  <c:v>311.39999999999998</c:v>
                </c:pt>
                <c:pt idx="37">
                  <c:v>300.10000000000002</c:v>
                </c:pt>
                <c:pt idx="38">
                  <c:v>304</c:v>
                </c:pt>
                <c:pt idx="39">
                  <c:v>300.60000000000002</c:v>
                </c:pt>
                <c:pt idx="40">
                  <c:v>298</c:v>
                </c:pt>
                <c:pt idx="41">
                  <c:v>294.5</c:v>
                </c:pt>
                <c:pt idx="42">
                  <c:v>296.5</c:v>
                </c:pt>
                <c:pt idx="43">
                  <c:v>298.7</c:v>
                </c:pt>
                <c:pt idx="44">
                  <c:v>308.89999999999998</c:v>
                </c:pt>
                <c:pt idx="45">
                  <c:v>307.10000000000002</c:v>
                </c:pt>
                <c:pt idx="46">
                  <c:v>303.10000000000002</c:v>
                </c:pt>
                <c:pt idx="47">
                  <c:v>298.5</c:v>
                </c:pt>
                <c:pt idx="48">
                  <c:v>291.89999999999998</c:v>
                </c:pt>
                <c:pt idx="49">
                  <c:v>290.3</c:v>
                </c:pt>
                <c:pt idx="50">
                  <c:v>284.60000000000002</c:v>
                </c:pt>
                <c:pt idx="51">
                  <c:v>282.5</c:v>
                </c:pt>
                <c:pt idx="52">
                  <c:v>281</c:v>
                </c:pt>
                <c:pt idx="53">
                  <c:v>277.3</c:v>
                </c:pt>
                <c:pt idx="54">
                  <c:v>276.2</c:v>
                </c:pt>
                <c:pt idx="55">
                  <c:v>275.10000000000002</c:v>
                </c:pt>
                <c:pt idx="56">
                  <c:v>279.10000000000002</c:v>
                </c:pt>
                <c:pt idx="57">
                  <c:v>285.60000000000002</c:v>
                </c:pt>
                <c:pt idx="58">
                  <c:v>278.8</c:v>
                </c:pt>
                <c:pt idx="59">
                  <c:v>278</c:v>
                </c:pt>
                <c:pt idx="60">
                  <c:v>272.5</c:v>
                </c:pt>
                <c:pt idx="61">
                  <c:v>268.2</c:v>
                </c:pt>
                <c:pt idx="62">
                  <c:v>281.7</c:v>
                </c:pt>
                <c:pt idx="63">
                  <c:v>275.89999999999998</c:v>
                </c:pt>
                <c:pt idx="64">
                  <c:v>279.7</c:v>
                </c:pt>
                <c:pt idx="65">
                  <c:v>276.2</c:v>
                </c:pt>
                <c:pt idx="66">
                  <c:v>272.39999999999998</c:v>
                </c:pt>
                <c:pt idx="67">
                  <c:v>275.5</c:v>
                </c:pt>
                <c:pt idx="68">
                  <c:v>280.89999999999998</c:v>
                </c:pt>
                <c:pt idx="69">
                  <c:v>284.89999999999998</c:v>
                </c:pt>
                <c:pt idx="70">
                  <c:v>284</c:v>
                </c:pt>
                <c:pt idx="71">
                  <c:v>276.89999999999998</c:v>
                </c:pt>
                <c:pt idx="72">
                  <c:v>271.3</c:v>
                </c:pt>
                <c:pt idx="73">
                  <c:v>283.89999999999998</c:v>
                </c:pt>
                <c:pt idx="74">
                  <c:v>270.39999999999998</c:v>
                </c:pt>
                <c:pt idx="75">
                  <c:v>279.89999999999998</c:v>
                </c:pt>
                <c:pt idx="76">
                  <c:v>278.3</c:v>
                </c:pt>
                <c:pt idx="77">
                  <c:v>287.89999999999998</c:v>
                </c:pt>
                <c:pt idx="78">
                  <c:v>294.2</c:v>
                </c:pt>
                <c:pt idx="79">
                  <c:v>285.7</c:v>
                </c:pt>
                <c:pt idx="80">
                  <c:v>292.60000000000002</c:v>
                </c:pt>
                <c:pt idx="81">
                  <c:v>277.3</c:v>
                </c:pt>
                <c:pt idx="82">
                  <c:v>278.39999999999998</c:v>
                </c:pt>
                <c:pt idx="83">
                  <c:v>279.8</c:v>
                </c:pt>
                <c:pt idx="84">
                  <c:v>267.5</c:v>
                </c:pt>
                <c:pt idx="85">
                  <c:v>268.89999999999998</c:v>
                </c:pt>
                <c:pt idx="86">
                  <c:v>259.3</c:v>
                </c:pt>
                <c:pt idx="87">
                  <c:v>252.5</c:v>
                </c:pt>
                <c:pt idx="88">
                  <c:v>260.2</c:v>
                </c:pt>
                <c:pt idx="89">
                  <c:v>256.89999999999998</c:v>
                </c:pt>
                <c:pt idx="90">
                  <c:v>260</c:v>
                </c:pt>
                <c:pt idx="91">
                  <c:v>268.8</c:v>
                </c:pt>
                <c:pt idx="92">
                  <c:v>265.8</c:v>
                </c:pt>
                <c:pt idx="93">
                  <c:v>263.39999999999998</c:v>
                </c:pt>
                <c:pt idx="94">
                  <c:v>276.39999999999998</c:v>
                </c:pt>
                <c:pt idx="95">
                  <c:v>272.3</c:v>
                </c:pt>
              </c:numCache>
            </c:numRef>
          </c:val>
          <c:smooth val="0"/>
          <c:extLst>
            <c:ext xmlns:c16="http://schemas.microsoft.com/office/drawing/2014/chart" uri="{C3380CC4-5D6E-409C-BE32-E72D297353CC}">
              <c16:uniqueId val="{00000000-0CC5-4C2E-ADE1-EB14DABF682C}"/>
            </c:ext>
          </c:extLst>
        </c:ser>
        <c:ser>
          <c:idx val="1"/>
          <c:order val="1"/>
          <c:tx>
            <c:strRef>
              <c:f>M_1524!$R$3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M_1524!$R$6:$R$101</c:f>
              <c:numCache>
                <c:formatCode>#,##0.00</c:formatCode>
                <c:ptCount val="96"/>
                <c:pt idx="0">
                  <c:v>234.26</c:v>
                </c:pt>
                <c:pt idx="1">
                  <c:v>239.02</c:v>
                </c:pt>
                <c:pt idx="2">
                  <c:v>242.17</c:v>
                </c:pt>
                <c:pt idx="3">
                  <c:v>243.27</c:v>
                </c:pt>
                <c:pt idx="4">
                  <c:v>245.16</c:v>
                </c:pt>
                <c:pt idx="5">
                  <c:v>248.42</c:v>
                </c:pt>
                <c:pt idx="6">
                  <c:v>250.79</c:v>
                </c:pt>
                <c:pt idx="7">
                  <c:v>252.74</c:v>
                </c:pt>
                <c:pt idx="8">
                  <c:v>255.73</c:v>
                </c:pt>
                <c:pt idx="9">
                  <c:v>260.62</c:v>
                </c:pt>
                <c:pt idx="10">
                  <c:v>265.33</c:v>
                </c:pt>
                <c:pt idx="11">
                  <c:v>267.19</c:v>
                </c:pt>
                <c:pt idx="12">
                  <c:v>267.06</c:v>
                </c:pt>
                <c:pt idx="13">
                  <c:v>267.44</c:v>
                </c:pt>
                <c:pt idx="14">
                  <c:v>271.17</c:v>
                </c:pt>
                <c:pt idx="15">
                  <c:v>276.24</c:v>
                </c:pt>
                <c:pt idx="16">
                  <c:v>279.36</c:v>
                </c:pt>
                <c:pt idx="17">
                  <c:v>281.27999999999997</c:v>
                </c:pt>
                <c:pt idx="18">
                  <c:v>284.22000000000003</c:v>
                </c:pt>
                <c:pt idx="19">
                  <c:v>287.42</c:v>
                </c:pt>
                <c:pt idx="20">
                  <c:v>288.35000000000002</c:v>
                </c:pt>
                <c:pt idx="21">
                  <c:v>286.14</c:v>
                </c:pt>
                <c:pt idx="22">
                  <c:v>282.12</c:v>
                </c:pt>
                <c:pt idx="23">
                  <c:v>280.61</c:v>
                </c:pt>
                <c:pt idx="24">
                  <c:v>284.08</c:v>
                </c:pt>
                <c:pt idx="25">
                  <c:v>288.85000000000002</c:v>
                </c:pt>
                <c:pt idx="26">
                  <c:v>290.81</c:v>
                </c:pt>
                <c:pt idx="27">
                  <c:v>289.45</c:v>
                </c:pt>
                <c:pt idx="28">
                  <c:v>288.79000000000002</c:v>
                </c:pt>
                <c:pt idx="29">
                  <c:v>290.04000000000002</c:v>
                </c:pt>
                <c:pt idx="30">
                  <c:v>291.92</c:v>
                </c:pt>
                <c:pt idx="31">
                  <c:v>295.23</c:v>
                </c:pt>
                <c:pt idx="32">
                  <c:v>298.01</c:v>
                </c:pt>
                <c:pt idx="33">
                  <c:v>301.06</c:v>
                </c:pt>
                <c:pt idx="34">
                  <c:v>305.52999999999997</c:v>
                </c:pt>
                <c:pt idx="35">
                  <c:v>308.81</c:v>
                </c:pt>
                <c:pt idx="36">
                  <c:v>308.42</c:v>
                </c:pt>
                <c:pt idx="37">
                  <c:v>305.54000000000002</c:v>
                </c:pt>
                <c:pt idx="38">
                  <c:v>302.83</c:v>
                </c:pt>
                <c:pt idx="39">
                  <c:v>300.62</c:v>
                </c:pt>
                <c:pt idx="40">
                  <c:v>297.86</c:v>
                </c:pt>
                <c:pt idx="41">
                  <c:v>295.54000000000002</c:v>
                </c:pt>
                <c:pt idx="42">
                  <c:v>295.83999999999997</c:v>
                </c:pt>
                <c:pt idx="43">
                  <c:v>299.29000000000002</c:v>
                </c:pt>
                <c:pt idx="44">
                  <c:v>303.95999999999998</c:v>
                </c:pt>
                <c:pt idx="45">
                  <c:v>306.14</c:v>
                </c:pt>
                <c:pt idx="46">
                  <c:v>304.05</c:v>
                </c:pt>
                <c:pt idx="47">
                  <c:v>299.26</c:v>
                </c:pt>
                <c:pt idx="48">
                  <c:v>293.87</c:v>
                </c:pt>
                <c:pt idx="49">
                  <c:v>288.74</c:v>
                </c:pt>
                <c:pt idx="50">
                  <c:v>285.04000000000002</c:v>
                </c:pt>
                <c:pt idx="51">
                  <c:v>282.33999999999997</c:v>
                </c:pt>
                <c:pt idx="52">
                  <c:v>279.62</c:v>
                </c:pt>
                <c:pt idx="53">
                  <c:v>276.95999999999998</c:v>
                </c:pt>
                <c:pt idx="54">
                  <c:v>275.42</c:v>
                </c:pt>
                <c:pt idx="55">
                  <c:v>276.68</c:v>
                </c:pt>
                <c:pt idx="56">
                  <c:v>279.72000000000003</c:v>
                </c:pt>
                <c:pt idx="57">
                  <c:v>281.61</c:v>
                </c:pt>
                <c:pt idx="58">
                  <c:v>280.79000000000002</c:v>
                </c:pt>
                <c:pt idx="59">
                  <c:v>277.02</c:v>
                </c:pt>
                <c:pt idx="60">
                  <c:v>273.7</c:v>
                </c:pt>
                <c:pt idx="61">
                  <c:v>273.93</c:v>
                </c:pt>
                <c:pt idx="62">
                  <c:v>275.99</c:v>
                </c:pt>
                <c:pt idx="63">
                  <c:v>277.77999999999997</c:v>
                </c:pt>
                <c:pt idx="64">
                  <c:v>277.38</c:v>
                </c:pt>
                <c:pt idx="65">
                  <c:v>275.60000000000002</c:v>
                </c:pt>
                <c:pt idx="66">
                  <c:v>274.42</c:v>
                </c:pt>
                <c:pt idx="67">
                  <c:v>275.89</c:v>
                </c:pt>
                <c:pt idx="68">
                  <c:v>280.22000000000003</c:v>
                </c:pt>
                <c:pt idx="69">
                  <c:v>283.58</c:v>
                </c:pt>
                <c:pt idx="70">
                  <c:v>282.29000000000002</c:v>
                </c:pt>
                <c:pt idx="71">
                  <c:v>278.69</c:v>
                </c:pt>
                <c:pt idx="72">
                  <c:v>276.60000000000002</c:v>
                </c:pt>
                <c:pt idx="73">
                  <c:v>276.2</c:v>
                </c:pt>
                <c:pt idx="74">
                  <c:v>275.8</c:v>
                </c:pt>
                <c:pt idx="75">
                  <c:v>275.44</c:v>
                </c:pt>
                <c:pt idx="76">
                  <c:v>282.31</c:v>
                </c:pt>
                <c:pt idx="77">
                  <c:v>287.99</c:v>
                </c:pt>
                <c:pt idx="78">
                  <c:v>290.70999999999998</c:v>
                </c:pt>
                <c:pt idx="79">
                  <c:v>291.3</c:v>
                </c:pt>
                <c:pt idx="80">
                  <c:v>286.77</c:v>
                </c:pt>
                <c:pt idx="81">
                  <c:v>282.42</c:v>
                </c:pt>
                <c:pt idx="82">
                  <c:v>279.11</c:v>
                </c:pt>
                <c:pt idx="83">
                  <c:v>275.82</c:v>
                </c:pt>
                <c:pt idx="84">
                  <c:v>271.08</c:v>
                </c:pt>
                <c:pt idx="85">
                  <c:v>263.89999999999998</c:v>
                </c:pt>
                <c:pt idx="86">
                  <c:v>258.42</c:v>
                </c:pt>
                <c:pt idx="87">
                  <c:v>256.77</c:v>
                </c:pt>
                <c:pt idx="88">
                  <c:v>257.8</c:v>
                </c:pt>
                <c:pt idx="89">
                  <c:v>259.62</c:v>
                </c:pt>
                <c:pt idx="90">
                  <c:v>261.54000000000002</c:v>
                </c:pt>
                <c:pt idx="91">
                  <c:v>263.64</c:v>
                </c:pt>
                <c:pt idx="92">
                  <c:v>265.74</c:v>
                </c:pt>
                <c:pt idx="93">
                  <c:v>268.94</c:v>
                </c:pt>
                <c:pt idx="94">
                  <c:v>272.52</c:v>
                </c:pt>
                <c:pt idx="95">
                  <c:v>273.64</c:v>
                </c:pt>
              </c:numCache>
            </c:numRef>
          </c:val>
          <c:smooth val="0"/>
          <c:extLst>
            <c:ext xmlns:c16="http://schemas.microsoft.com/office/drawing/2014/chart" uri="{C3380CC4-5D6E-409C-BE32-E72D297353CC}">
              <c16:uniqueId val="{00000001-0CC5-4C2E-ADE1-EB14DABF68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M_1524!$AG$3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M_1524!$AG$6:$AG$101</c:f>
              <c:numCache>
                <c:formatCode>#.##0\.0</c:formatCode>
                <c:ptCount val="96"/>
                <c:pt idx="0">
                  <c:v>47.5</c:v>
                </c:pt>
                <c:pt idx="1">
                  <c:v>45.5</c:v>
                </c:pt>
                <c:pt idx="2">
                  <c:v>44.7</c:v>
                </c:pt>
                <c:pt idx="3">
                  <c:v>44.4</c:v>
                </c:pt>
                <c:pt idx="4">
                  <c:v>44.5</c:v>
                </c:pt>
                <c:pt idx="5">
                  <c:v>44</c:v>
                </c:pt>
                <c:pt idx="6">
                  <c:v>43.1</c:v>
                </c:pt>
                <c:pt idx="7">
                  <c:v>43.4</c:v>
                </c:pt>
                <c:pt idx="8">
                  <c:v>42.9</c:v>
                </c:pt>
                <c:pt idx="9">
                  <c:v>42.6</c:v>
                </c:pt>
                <c:pt idx="10">
                  <c:v>42</c:v>
                </c:pt>
                <c:pt idx="11">
                  <c:v>40</c:v>
                </c:pt>
                <c:pt idx="12">
                  <c:v>40.4</c:v>
                </c:pt>
                <c:pt idx="13">
                  <c:v>39.299999999999997</c:v>
                </c:pt>
                <c:pt idx="14">
                  <c:v>40.1</c:v>
                </c:pt>
                <c:pt idx="15">
                  <c:v>40.299999999999997</c:v>
                </c:pt>
                <c:pt idx="16">
                  <c:v>38</c:v>
                </c:pt>
                <c:pt idx="17">
                  <c:v>39</c:v>
                </c:pt>
                <c:pt idx="18">
                  <c:v>38.200000000000003</c:v>
                </c:pt>
                <c:pt idx="19">
                  <c:v>38.200000000000003</c:v>
                </c:pt>
                <c:pt idx="20">
                  <c:v>39.299999999999997</c:v>
                </c:pt>
                <c:pt idx="21">
                  <c:v>40.1</c:v>
                </c:pt>
                <c:pt idx="22">
                  <c:v>40.4</c:v>
                </c:pt>
                <c:pt idx="23">
                  <c:v>42.2</c:v>
                </c:pt>
                <c:pt idx="24">
                  <c:v>43.1</c:v>
                </c:pt>
                <c:pt idx="25">
                  <c:v>41.2</c:v>
                </c:pt>
                <c:pt idx="26">
                  <c:v>43</c:v>
                </c:pt>
                <c:pt idx="27">
                  <c:v>43</c:v>
                </c:pt>
                <c:pt idx="28">
                  <c:v>43.4</c:v>
                </c:pt>
                <c:pt idx="29">
                  <c:v>42.6</c:v>
                </c:pt>
                <c:pt idx="30">
                  <c:v>42.7</c:v>
                </c:pt>
                <c:pt idx="31">
                  <c:v>41.8</c:v>
                </c:pt>
                <c:pt idx="32">
                  <c:v>40</c:v>
                </c:pt>
                <c:pt idx="33">
                  <c:v>39.299999999999997</c:v>
                </c:pt>
                <c:pt idx="34">
                  <c:v>36.5</c:v>
                </c:pt>
                <c:pt idx="35">
                  <c:v>37</c:v>
                </c:pt>
                <c:pt idx="36">
                  <c:v>37.299999999999997</c:v>
                </c:pt>
                <c:pt idx="37">
                  <c:v>38.799999999999997</c:v>
                </c:pt>
                <c:pt idx="38">
                  <c:v>39.5</c:v>
                </c:pt>
                <c:pt idx="39">
                  <c:v>40.6</c:v>
                </c:pt>
                <c:pt idx="40">
                  <c:v>41.4</c:v>
                </c:pt>
                <c:pt idx="41">
                  <c:v>42</c:v>
                </c:pt>
                <c:pt idx="42">
                  <c:v>41.3</c:v>
                </c:pt>
                <c:pt idx="43">
                  <c:v>40.700000000000003</c:v>
                </c:pt>
                <c:pt idx="44">
                  <c:v>39.4</c:v>
                </c:pt>
                <c:pt idx="45">
                  <c:v>39.4</c:v>
                </c:pt>
                <c:pt idx="46">
                  <c:v>39</c:v>
                </c:pt>
                <c:pt idx="47">
                  <c:v>39.700000000000003</c:v>
                </c:pt>
                <c:pt idx="48">
                  <c:v>40.200000000000003</c:v>
                </c:pt>
                <c:pt idx="49">
                  <c:v>40.5</c:v>
                </c:pt>
                <c:pt idx="50">
                  <c:v>41.9</c:v>
                </c:pt>
                <c:pt idx="51">
                  <c:v>41.7</c:v>
                </c:pt>
                <c:pt idx="52">
                  <c:v>41.8</c:v>
                </c:pt>
                <c:pt idx="53">
                  <c:v>41.6</c:v>
                </c:pt>
                <c:pt idx="54">
                  <c:v>42.8</c:v>
                </c:pt>
                <c:pt idx="55">
                  <c:v>42.4</c:v>
                </c:pt>
                <c:pt idx="56">
                  <c:v>43.1</c:v>
                </c:pt>
                <c:pt idx="57">
                  <c:v>42.1</c:v>
                </c:pt>
                <c:pt idx="58">
                  <c:v>42.9</c:v>
                </c:pt>
                <c:pt idx="59">
                  <c:v>43.8</c:v>
                </c:pt>
                <c:pt idx="60">
                  <c:v>43.3</c:v>
                </c:pt>
                <c:pt idx="61">
                  <c:v>44.6</c:v>
                </c:pt>
                <c:pt idx="62">
                  <c:v>42.9</c:v>
                </c:pt>
                <c:pt idx="63">
                  <c:v>44</c:v>
                </c:pt>
                <c:pt idx="64">
                  <c:v>43.7</c:v>
                </c:pt>
                <c:pt idx="65">
                  <c:v>44.6</c:v>
                </c:pt>
                <c:pt idx="66">
                  <c:v>44.7</c:v>
                </c:pt>
                <c:pt idx="67">
                  <c:v>44.7</c:v>
                </c:pt>
                <c:pt idx="68">
                  <c:v>44.8</c:v>
                </c:pt>
                <c:pt idx="69">
                  <c:v>43.4</c:v>
                </c:pt>
                <c:pt idx="70">
                  <c:v>42.8</c:v>
                </c:pt>
                <c:pt idx="71">
                  <c:v>43.4</c:v>
                </c:pt>
                <c:pt idx="72">
                  <c:v>43.6</c:v>
                </c:pt>
                <c:pt idx="73">
                  <c:v>43.3</c:v>
                </c:pt>
                <c:pt idx="74">
                  <c:v>44.7</c:v>
                </c:pt>
                <c:pt idx="75">
                  <c:v>42.1</c:v>
                </c:pt>
                <c:pt idx="76">
                  <c:v>42.4</c:v>
                </c:pt>
                <c:pt idx="77">
                  <c:v>38.799999999999997</c:v>
                </c:pt>
                <c:pt idx="78">
                  <c:v>37</c:v>
                </c:pt>
                <c:pt idx="79">
                  <c:v>39.700000000000003</c:v>
                </c:pt>
                <c:pt idx="80">
                  <c:v>38.5</c:v>
                </c:pt>
                <c:pt idx="81">
                  <c:v>39.1</c:v>
                </c:pt>
                <c:pt idx="82">
                  <c:v>40</c:v>
                </c:pt>
                <c:pt idx="83">
                  <c:v>41.5</c:v>
                </c:pt>
                <c:pt idx="84">
                  <c:v>44.7</c:v>
                </c:pt>
                <c:pt idx="85">
                  <c:v>45</c:v>
                </c:pt>
                <c:pt idx="86">
                  <c:v>46.5</c:v>
                </c:pt>
                <c:pt idx="87">
                  <c:v>46.3</c:v>
                </c:pt>
                <c:pt idx="88">
                  <c:v>45.1</c:v>
                </c:pt>
                <c:pt idx="89">
                  <c:v>45.4</c:v>
                </c:pt>
                <c:pt idx="90">
                  <c:v>45.7</c:v>
                </c:pt>
                <c:pt idx="91">
                  <c:v>43.1</c:v>
                </c:pt>
                <c:pt idx="92">
                  <c:v>42.8</c:v>
                </c:pt>
                <c:pt idx="93">
                  <c:v>43.7</c:v>
                </c:pt>
                <c:pt idx="94">
                  <c:v>41.4</c:v>
                </c:pt>
                <c:pt idx="95">
                  <c:v>42.8</c:v>
                </c:pt>
              </c:numCache>
            </c:numRef>
          </c:val>
          <c:smooth val="0"/>
          <c:extLst>
            <c:ext xmlns:c16="http://schemas.microsoft.com/office/drawing/2014/chart" uri="{C3380CC4-5D6E-409C-BE32-E72D297353CC}">
              <c16:uniqueId val="{00000000-5298-411F-8021-7DD83D519319}"/>
            </c:ext>
          </c:extLst>
        </c:ser>
        <c:ser>
          <c:idx val="1"/>
          <c:order val="1"/>
          <c:tx>
            <c:strRef>
              <c:f>M_1524!$AJ$3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M_1524!$AJ$6:$AJ$101</c:f>
              <c:numCache>
                <c:formatCode>#,##0.00</c:formatCode>
                <c:ptCount val="96"/>
                <c:pt idx="0">
                  <c:v>47.08</c:v>
                </c:pt>
                <c:pt idx="1">
                  <c:v>45.84</c:v>
                </c:pt>
                <c:pt idx="2">
                  <c:v>44.83</c:v>
                </c:pt>
                <c:pt idx="3">
                  <c:v>44.38</c:v>
                </c:pt>
                <c:pt idx="4">
                  <c:v>44.24</c:v>
                </c:pt>
                <c:pt idx="5">
                  <c:v>43.93</c:v>
                </c:pt>
                <c:pt idx="6">
                  <c:v>43.56</c:v>
                </c:pt>
                <c:pt idx="7">
                  <c:v>43.25</c:v>
                </c:pt>
                <c:pt idx="8">
                  <c:v>42.98</c:v>
                </c:pt>
                <c:pt idx="9">
                  <c:v>42.43</c:v>
                </c:pt>
                <c:pt idx="10">
                  <c:v>41.53</c:v>
                </c:pt>
                <c:pt idx="11">
                  <c:v>40.770000000000003</c:v>
                </c:pt>
                <c:pt idx="12">
                  <c:v>40.49</c:v>
                </c:pt>
                <c:pt idx="13">
                  <c:v>40.54</c:v>
                </c:pt>
                <c:pt idx="14">
                  <c:v>40.24</c:v>
                </c:pt>
                <c:pt idx="15">
                  <c:v>39.44</c:v>
                </c:pt>
                <c:pt idx="16">
                  <c:v>38.630000000000003</c:v>
                </c:pt>
                <c:pt idx="17">
                  <c:v>38.21</c:v>
                </c:pt>
                <c:pt idx="18">
                  <c:v>38.25</c:v>
                </c:pt>
                <c:pt idx="19">
                  <c:v>38.549999999999997</c:v>
                </c:pt>
                <c:pt idx="20">
                  <c:v>39.049999999999997</c:v>
                </c:pt>
                <c:pt idx="21">
                  <c:v>39.840000000000003</c:v>
                </c:pt>
                <c:pt idx="22">
                  <c:v>40.99</c:v>
                </c:pt>
                <c:pt idx="23">
                  <c:v>42.03</c:v>
                </c:pt>
                <c:pt idx="24">
                  <c:v>42.39</c:v>
                </c:pt>
                <c:pt idx="25">
                  <c:v>42.34</c:v>
                </c:pt>
                <c:pt idx="26">
                  <c:v>42.48</c:v>
                </c:pt>
                <c:pt idx="27">
                  <c:v>42.96</c:v>
                </c:pt>
                <c:pt idx="28">
                  <c:v>43.3</c:v>
                </c:pt>
                <c:pt idx="29">
                  <c:v>43.25</c:v>
                </c:pt>
                <c:pt idx="30">
                  <c:v>42.7</c:v>
                </c:pt>
                <c:pt idx="31">
                  <c:v>41.6</c:v>
                </c:pt>
                <c:pt idx="32">
                  <c:v>40.44</c:v>
                </c:pt>
                <c:pt idx="33">
                  <c:v>39.26</c:v>
                </c:pt>
                <c:pt idx="34">
                  <c:v>38.130000000000003</c:v>
                </c:pt>
                <c:pt idx="35">
                  <c:v>37.4</c:v>
                </c:pt>
                <c:pt idx="36">
                  <c:v>37.56</c:v>
                </c:pt>
                <c:pt idx="37">
                  <c:v>38.450000000000003</c:v>
                </c:pt>
                <c:pt idx="38">
                  <c:v>39.549999999999997</c:v>
                </c:pt>
                <c:pt idx="39">
                  <c:v>40.57</c:v>
                </c:pt>
                <c:pt idx="40">
                  <c:v>41.38</c:v>
                </c:pt>
                <c:pt idx="41">
                  <c:v>41.74</c:v>
                </c:pt>
                <c:pt idx="42">
                  <c:v>41.5</c:v>
                </c:pt>
                <c:pt idx="43">
                  <c:v>40.81</c:v>
                </c:pt>
                <c:pt idx="44">
                  <c:v>39.92</c:v>
                </c:pt>
                <c:pt idx="45">
                  <c:v>39.22</c:v>
                </c:pt>
                <c:pt idx="46">
                  <c:v>39.08</c:v>
                </c:pt>
                <c:pt idx="47">
                  <c:v>39.39</c:v>
                </c:pt>
                <c:pt idx="48">
                  <c:v>40.03</c:v>
                </c:pt>
                <c:pt idx="49">
                  <c:v>40.840000000000003</c:v>
                </c:pt>
                <c:pt idx="50">
                  <c:v>41.52</c:v>
                </c:pt>
                <c:pt idx="51">
                  <c:v>41.87</c:v>
                </c:pt>
                <c:pt idx="52">
                  <c:v>42.05</c:v>
                </c:pt>
                <c:pt idx="53">
                  <c:v>42.23</c:v>
                </c:pt>
                <c:pt idx="54">
                  <c:v>42.42</c:v>
                </c:pt>
                <c:pt idx="55">
                  <c:v>42.49</c:v>
                </c:pt>
                <c:pt idx="56">
                  <c:v>42.48</c:v>
                </c:pt>
                <c:pt idx="57">
                  <c:v>42.66</c:v>
                </c:pt>
                <c:pt idx="58">
                  <c:v>42.98</c:v>
                </c:pt>
                <c:pt idx="59">
                  <c:v>43.38</c:v>
                </c:pt>
                <c:pt idx="60">
                  <c:v>43.63</c:v>
                </c:pt>
                <c:pt idx="61">
                  <c:v>43.62</c:v>
                </c:pt>
                <c:pt idx="62">
                  <c:v>43.64</c:v>
                </c:pt>
                <c:pt idx="63">
                  <c:v>43.76</c:v>
                </c:pt>
                <c:pt idx="64">
                  <c:v>44.06</c:v>
                </c:pt>
                <c:pt idx="65">
                  <c:v>44.45</c:v>
                </c:pt>
                <c:pt idx="66">
                  <c:v>44.81</c:v>
                </c:pt>
                <c:pt idx="67">
                  <c:v>44.92</c:v>
                </c:pt>
                <c:pt idx="68">
                  <c:v>44.43</c:v>
                </c:pt>
                <c:pt idx="69">
                  <c:v>43.6</c:v>
                </c:pt>
                <c:pt idx="70">
                  <c:v>43.08</c:v>
                </c:pt>
                <c:pt idx="71">
                  <c:v>43.13</c:v>
                </c:pt>
                <c:pt idx="72">
                  <c:v>43.45</c:v>
                </c:pt>
                <c:pt idx="73">
                  <c:v>43.65</c:v>
                </c:pt>
                <c:pt idx="74">
                  <c:v>43.47</c:v>
                </c:pt>
                <c:pt idx="75">
                  <c:v>43.06</c:v>
                </c:pt>
                <c:pt idx="76">
                  <c:v>41.81</c:v>
                </c:pt>
                <c:pt idx="77">
                  <c:v>38.72</c:v>
                </c:pt>
                <c:pt idx="78">
                  <c:v>37.99</c:v>
                </c:pt>
                <c:pt idx="79">
                  <c:v>38.42</c:v>
                </c:pt>
                <c:pt idx="80">
                  <c:v>38.89</c:v>
                </c:pt>
                <c:pt idx="81">
                  <c:v>39.19</c:v>
                </c:pt>
                <c:pt idx="82">
                  <c:v>40.14</c:v>
                </c:pt>
                <c:pt idx="83">
                  <c:v>41.92</c:v>
                </c:pt>
                <c:pt idx="84">
                  <c:v>43.96</c:v>
                </c:pt>
                <c:pt idx="85">
                  <c:v>45.6</c:v>
                </c:pt>
                <c:pt idx="86">
                  <c:v>46.21</c:v>
                </c:pt>
                <c:pt idx="87">
                  <c:v>46.04</c:v>
                </c:pt>
                <c:pt idx="88">
                  <c:v>45.75</c:v>
                </c:pt>
                <c:pt idx="89">
                  <c:v>45.53</c:v>
                </c:pt>
                <c:pt idx="90">
                  <c:v>44.94</c:v>
                </c:pt>
                <c:pt idx="91">
                  <c:v>43.92</c:v>
                </c:pt>
                <c:pt idx="92">
                  <c:v>42.99</c:v>
                </c:pt>
                <c:pt idx="93">
                  <c:v>42.44</c:v>
                </c:pt>
                <c:pt idx="94">
                  <c:v>42.25</c:v>
                </c:pt>
                <c:pt idx="95">
                  <c:v>42.44</c:v>
                </c:pt>
              </c:numCache>
            </c:numRef>
          </c:val>
          <c:smooth val="0"/>
          <c:extLst>
            <c:ext xmlns:c16="http://schemas.microsoft.com/office/drawing/2014/chart" uri="{C3380CC4-5D6E-409C-BE32-E72D297353CC}">
              <c16:uniqueId val="{00000001-5298-411F-8021-7DD83D5193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M_1524!$I$3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M_1524!$AY$6:$AY$101</c:f>
              <c:numCache>
                <c:formatCode>#.##0\.0</c:formatCode>
                <c:ptCount val="96"/>
                <c:pt idx="0">
                  <c:v>13.7</c:v>
                </c:pt>
                <c:pt idx="1">
                  <c:v>14.2</c:v>
                </c:pt>
                <c:pt idx="2">
                  <c:v>16.100000000000001</c:v>
                </c:pt>
                <c:pt idx="3">
                  <c:v>16.399999999999999</c:v>
                </c:pt>
                <c:pt idx="4">
                  <c:v>16.5</c:v>
                </c:pt>
                <c:pt idx="5">
                  <c:v>15</c:v>
                </c:pt>
                <c:pt idx="6">
                  <c:v>16.600000000000001</c:v>
                </c:pt>
                <c:pt idx="7">
                  <c:v>17.3</c:v>
                </c:pt>
                <c:pt idx="8">
                  <c:v>16.399999999999999</c:v>
                </c:pt>
                <c:pt idx="9">
                  <c:v>16.7</c:v>
                </c:pt>
                <c:pt idx="10">
                  <c:v>17.100000000000001</c:v>
                </c:pt>
                <c:pt idx="11">
                  <c:v>19.100000000000001</c:v>
                </c:pt>
                <c:pt idx="12">
                  <c:v>20.5</c:v>
                </c:pt>
                <c:pt idx="13">
                  <c:v>21</c:v>
                </c:pt>
                <c:pt idx="14">
                  <c:v>19.600000000000001</c:v>
                </c:pt>
                <c:pt idx="15">
                  <c:v>20.7</c:v>
                </c:pt>
                <c:pt idx="16">
                  <c:v>21.5</c:v>
                </c:pt>
                <c:pt idx="17">
                  <c:v>22.9</c:v>
                </c:pt>
                <c:pt idx="18">
                  <c:v>23.2</c:v>
                </c:pt>
                <c:pt idx="19">
                  <c:v>21.1</c:v>
                </c:pt>
                <c:pt idx="20">
                  <c:v>20.399999999999999</c:v>
                </c:pt>
                <c:pt idx="21">
                  <c:v>21.5</c:v>
                </c:pt>
                <c:pt idx="22">
                  <c:v>20</c:v>
                </c:pt>
                <c:pt idx="23">
                  <c:v>18.899999999999999</c:v>
                </c:pt>
                <c:pt idx="24">
                  <c:v>19.2</c:v>
                </c:pt>
                <c:pt idx="25">
                  <c:v>16.600000000000001</c:v>
                </c:pt>
                <c:pt idx="26">
                  <c:v>17.600000000000001</c:v>
                </c:pt>
                <c:pt idx="27">
                  <c:v>17.7</c:v>
                </c:pt>
                <c:pt idx="28">
                  <c:v>17.3</c:v>
                </c:pt>
                <c:pt idx="29">
                  <c:v>19.2</c:v>
                </c:pt>
                <c:pt idx="30">
                  <c:v>18.600000000000001</c:v>
                </c:pt>
                <c:pt idx="31">
                  <c:v>19.899999999999999</c:v>
                </c:pt>
                <c:pt idx="32">
                  <c:v>22.3</c:v>
                </c:pt>
                <c:pt idx="33">
                  <c:v>25.1</c:v>
                </c:pt>
                <c:pt idx="34">
                  <c:v>27.2</c:v>
                </c:pt>
                <c:pt idx="35">
                  <c:v>26.7</c:v>
                </c:pt>
                <c:pt idx="36">
                  <c:v>26.3</c:v>
                </c:pt>
                <c:pt idx="37">
                  <c:v>26</c:v>
                </c:pt>
                <c:pt idx="38">
                  <c:v>24.2</c:v>
                </c:pt>
                <c:pt idx="39">
                  <c:v>23.2</c:v>
                </c:pt>
                <c:pt idx="40">
                  <c:v>22.1</c:v>
                </c:pt>
                <c:pt idx="41">
                  <c:v>21.7</c:v>
                </c:pt>
                <c:pt idx="42">
                  <c:v>22.4</c:v>
                </c:pt>
                <c:pt idx="43">
                  <c:v>22.9</c:v>
                </c:pt>
                <c:pt idx="44">
                  <c:v>23.1</c:v>
                </c:pt>
                <c:pt idx="45">
                  <c:v>23.3</c:v>
                </c:pt>
                <c:pt idx="46">
                  <c:v>25</c:v>
                </c:pt>
                <c:pt idx="47">
                  <c:v>24.5</c:v>
                </c:pt>
                <c:pt idx="48">
                  <c:v>24.7</c:v>
                </c:pt>
                <c:pt idx="49">
                  <c:v>24.3</c:v>
                </c:pt>
                <c:pt idx="50">
                  <c:v>22.8</c:v>
                </c:pt>
                <c:pt idx="51">
                  <c:v>23.4</c:v>
                </c:pt>
                <c:pt idx="52">
                  <c:v>23.4</c:v>
                </c:pt>
                <c:pt idx="53">
                  <c:v>24.5</c:v>
                </c:pt>
                <c:pt idx="54">
                  <c:v>22.3</c:v>
                </c:pt>
                <c:pt idx="55">
                  <c:v>23.2</c:v>
                </c:pt>
                <c:pt idx="56">
                  <c:v>20.7</c:v>
                </c:pt>
                <c:pt idx="57">
                  <c:v>20.8</c:v>
                </c:pt>
                <c:pt idx="58">
                  <c:v>20.7</c:v>
                </c:pt>
                <c:pt idx="59">
                  <c:v>18.899999999999999</c:v>
                </c:pt>
                <c:pt idx="60">
                  <c:v>21</c:v>
                </c:pt>
                <c:pt idx="61">
                  <c:v>19.399999999999999</c:v>
                </c:pt>
                <c:pt idx="62">
                  <c:v>19.2</c:v>
                </c:pt>
                <c:pt idx="63">
                  <c:v>18.7</c:v>
                </c:pt>
                <c:pt idx="64">
                  <c:v>18.3</c:v>
                </c:pt>
                <c:pt idx="65">
                  <c:v>17.5</c:v>
                </c:pt>
                <c:pt idx="66">
                  <c:v>18.100000000000001</c:v>
                </c:pt>
                <c:pt idx="67">
                  <c:v>17.3</c:v>
                </c:pt>
                <c:pt idx="68">
                  <c:v>15.8</c:v>
                </c:pt>
                <c:pt idx="69">
                  <c:v>17.2</c:v>
                </c:pt>
                <c:pt idx="70">
                  <c:v>18.3</c:v>
                </c:pt>
                <c:pt idx="71">
                  <c:v>19.100000000000001</c:v>
                </c:pt>
                <c:pt idx="72">
                  <c:v>20.399999999999999</c:v>
                </c:pt>
                <c:pt idx="73">
                  <c:v>17.899999999999999</c:v>
                </c:pt>
                <c:pt idx="74">
                  <c:v>18.7</c:v>
                </c:pt>
                <c:pt idx="75">
                  <c:v>21.1</c:v>
                </c:pt>
                <c:pt idx="76">
                  <c:v>20.9</c:v>
                </c:pt>
                <c:pt idx="77">
                  <c:v>25.3</c:v>
                </c:pt>
                <c:pt idx="78">
                  <c:v>27.3</c:v>
                </c:pt>
                <c:pt idx="79">
                  <c:v>24.1</c:v>
                </c:pt>
                <c:pt idx="80">
                  <c:v>24.8</c:v>
                </c:pt>
                <c:pt idx="81">
                  <c:v>27.6</c:v>
                </c:pt>
                <c:pt idx="82">
                  <c:v>25.7</c:v>
                </c:pt>
                <c:pt idx="83">
                  <c:v>22.8</c:v>
                </c:pt>
                <c:pt idx="84">
                  <c:v>20</c:v>
                </c:pt>
                <c:pt idx="85">
                  <c:v>19.3</c:v>
                </c:pt>
                <c:pt idx="86">
                  <c:v>19.2</c:v>
                </c:pt>
                <c:pt idx="87">
                  <c:v>21.4</c:v>
                </c:pt>
                <c:pt idx="88">
                  <c:v>22</c:v>
                </c:pt>
                <c:pt idx="89">
                  <c:v>22.3</c:v>
                </c:pt>
                <c:pt idx="90">
                  <c:v>21.2</c:v>
                </c:pt>
                <c:pt idx="91">
                  <c:v>24</c:v>
                </c:pt>
                <c:pt idx="92">
                  <c:v>25.1</c:v>
                </c:pt>
                <c:pt idx="93">
                  <c:v>24.1</c:v>
                </c:pt>
                <c:pt idx="94">
                  <c:v>25.6</c:v>
                </c:pt>
                <c:pt idx="95">
                  <c:v>24</c:v>
                </c:pt>
              </c:numCache>
            </c:numRef>
          </c:val>
          <c:smooth val="0"/>
          <c:extLst>
            <c:ext xmlns:c16="http://schemas.microsoft.com/office/drawing/2014/chart" uri="{C3380CC4-5D6E-409C-BE32-E72D297353CC}">
              <c16:uniqueId val="{00000000-4B0C-4BA8-8E9F-D38C3547B7FA}"/>
            </c:ext>
          </c:extLst>
        </c:ser>
        <c:ser>
          <c:idx val="1"/>
          <c:order val="1"/>
          <c:tx>
            <c:strRef>
              <c:f>M_1524!$L$3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M_1524!$BB$6:$BB$101</c:f>
              <c:numCache>
                <c:formatCode>#,##0.00</c:formatCode>
                <c:ptCount val="96"/>
                <c:pt idx="0">
                  <c:v>13.59</c:v>
                </c:pt>
                <c:pt idx="1">
                  <c:v>14.6</c:v>
                </c:pt>
                <c:pt idx="2">
                  <c:v>15.7</c:v>
                </c:pt>
                <c:pt idx="3">
                  <c:v>16.37</c:v>
                </c:pt>
                <c:pt idx="4">
                  <c:v>16.239999999999998</c:v>
                </c:pt>
                <c:pt idx="5">
                  <c:v>16.05</c:v>
                </c:pt>
                <c:pt idx="6">
                  <c:v>16.32</c:v>
                </c:pt>
                <c:pt idx="7">
                  <c:v>16.64</c:v>
                </c:pt>
                <c:pt idx="8">
                  <c:v>16.649999999999999</c:v>
                </c:pt>
                <c:pt idx="9">
                  <c:v>16.71</c:v>
                </c:pt>
                <c:pt idx="10">
                  <c:v>17.59</c:v>
                </c:pt>
                <c:pt idx="11">
                  <c:v>19</c:v>
                </c:pt>
                <c:pt idx="12">
                  <c:v>19.989999999999998</c:v>
                </c:pt>
                <c:pt idx="13">
                  <c:v>20.190000000000001</c:v>
                </c:pt>
                <c:pt idx="14">
                  <c:v>20.21</c:v>
                </c:pt>
                <c:pt idx="15">
                  <c:v>20.79</c:v>
                </c:pt>
                <c:pt idx="16">
                  <c:v>21.95</c:v>
                </c:pt>
                <c:pt idx="17">
                  <c:v>22.71</c:v>
                </c:pt>
                <c:pt idx="18">
                  <c:v>22.41</c:v>
                </c:pt>
                <c:pt idx="19">
                  <c:v>21.63</c:v>
                </c:pt>
                <c:pt idx="20">
                  <c:v>21.1</c:v>
                </c:pt>
                <c:pt idx="21">
                  <c:v>20.75</c:v>
                </c:pt>
                <c:pt idx="22">
                  <c:v>20.07</c:v>
                </c:pt>
                <c:pt idx="23">
                  <c:v>18.989999999999998</c:v>
                </c:pt>
                <c:pt idx="24">
                  <c:v>18.04</c:v>
                </c:pt>
                <c:pt idx="25">
                  <c:v>17.62</c:v>
                </c:pt>
                <c:pt idx="26">
                  <c:v>17.57</c:v>
                </c:pt>
                <c:pt idx="27">
                  <c:v>17.64</c:v>
                </c:pt>
                <c:pt idx="28">
                  <c:v>17.649999999999999</c:v>
                </c:pt>
                <c:pt idx="29">
                  <c:v>17.77</c:v>
                </c:pt>
                <c:pt idx="30">
                  <c:v>18.61</c:v>
                </c:pt>
                <c:pt idx="31">
                  <c:v>20.190000000000001</c:v>
                </c:pt>
                <c:pt idx="32">
                  <c:v>22.12</c:v>
                </c:pt>
                <c:pt idx="33">
                  <c:v>24.05</c:v>
                </c:pt>
                <c:pt idx="34">
                  <c:v>25.51</c:v>
                </c:pt>
                <c:pt idx="35">
                  <c:v>26.42</c:v>
                </c:pt>
                <c:pt idx="36">
                  <c:v>26.45</c:v>
                </c:pt>
                <c:pt idx="37">
                  <c:v>25.63</c:v>
                </c:pt>
                <c:pt idx="38">
                  <c:v>24.42</c:v>
                </c:pt>
                <c:pt idx="39">
                  <c:v>23.12</c:v>
                </c:pt>
                <c:pt idx="40">
                  <c:v>22.19</c:v>
                </c:pt>
                <c:pt idx="41">
                  <c:v>21.91</c:v>
                </c:pt>
                <c:pt idx="42">
                  <c:v>22.2</c:v>
                </c:pt>
                <c:pt idx="43">
                  <c:v>22.64</c:v>
                </c:pt>
                <c:pt idx="44">
                  <c:v>23.21</c:v>
                </c:pt>
                <c:pt idx="45">
                  <c:v>23.95</c:v>
                </c:pt>
                <c:pt idx="46">
                  <c:v>24.55</c:v>
                </c:pt>
                <c:pt idx="47">
                  <c:v>24.82</c:v>
                </c:pt>
                <c:pt idx="48">
                  <c:v>24.6</c:v>
                </c:pt>
                <c:pt idx="49">
                  <c:v>24.02</c:v>
                </c:pt>
                <c:pt idx="50">
                  <c:v>23.38</c:v>
                </c:pt>
                <c:pt idx="51">
                  <c:v>23.17</c:v>
                </c:pt>
                <c:pt idx="52">
                  <c:v>23.3</c:v>
                </c:pt>
                <c:pt idx="53">
                  <c:v>23.41</c:v>
                </c:pt>
                <c:pt idx="54">
                  <c:v>23.22</c:v>
                </c:pt>
                <c:pt idx="55">
                  <c:v>22.61</c:v>
                </c:pt>
                <c:pt idx="56">
                  <c:v>21.68</c:v>
                </c:pt>
                <c:pt idx="57">
                  <c:v>20.66</c:v>
                </c:pt>
                <c:pt idx="58">
                  <c:v>20.03</c:v>
                </c:pt>
                <c:pt idx="59">
                  <c:v>19.97</c:v>
                </c:pt>
                <c:pt idx="60">
                  <c:v>20.07</c:v>
                </c:pt>
                <c:pt idx="61">
                  <c:v>19.87</c:v>
                </c:pt>
                <c:pt idx="62">
                  <c:v>19.28</c:v>
                </c:pt>
                <c:pt idx="63">
                  <c:v>18.64</c:v>
                </c:pt>
                <c:pt idx="64">
                  <c:v>18.21</c:v>
                </c:pt>
                <c:pt idx="65">
                  <c:v>17.89</c:v>
                </c:pt>
                <c:pt idx="66">
                  <c:v>17.440000000000001</c:v>
                </c:pt>
                <c:pt idx="67">
                  <c:v>16.84</c:v>
                </c:pt>
                <c:pt idx="68">
                  <c:v>16.55</c:v>
                </c:pt>
                <c:pt idx="69">
                  <c:v>17.12</c:v>
                </c:pt>
                <c:pt idx="70">
                  <c:v>18.309999999999999</c:v>
                </c:pt>
                <c:pt idx="71">
                  <c:v>19.170000000000002</c:v>
                </c:pt>
                <c:pt idx="72">
                  <c:v>19.23</c:v>
                </c:pt>
                <c:pt idx="73">
                  <c:v>19.13</c:v>
                </c:pt>
                <c:pt idx="74">
                  <c:v>19.61</c:v>
                </c:pt>
                <c:pt idx="75">
                  <c:v>20.45</c:v>
                </c:pt>
                <c:pt idx="76">
                  <c:v>21.04</c:v>
                </c:pt>
                <c:pt idx="77">
                  <c:v>25.5</c:v>
                </c:pt>
                <c:pt idx="78">
                  <c:v>26.23</c:v>
                </c:pt>
                <c:pt idx="79">
                  <c:v>25.27</c:v>
                </c:pt>
                <c:pt idx="80">
                  <c:v>25.54</c:v>
                </c:pt>
                <c:pt idx="81">
                  <c:v>26.15</c:v>
                </c:pt>
                <c:pt idx="82">
                  <c:v>25.31</c:v>
                </c:pt>
                <c:pt idx="83">
                  <c:v>22.96</c:v>
                </c:pt>
                <c:pt idx="84">
                  <c:v>20.54</c:v>
                </c:pt>
                <c:pt idx="85">
                  <c:v>19.5</c:v>
                </c:pt>
                <c:pt idx="86">
                  <c:v>19.91</c:v>
                </c:pt>
                <c:pt idx="87">
                  <c:v>20.82</c:v>
                </c:pt>
                <c:pt idx="88">
                  <c:v>21.32</c:v>
                </c:pt>
                <c:pt idx="89">
                  <c:v>21.48</c:v>
                </c:pt>
                <c:pt idx="90">
                  <c:v>22.21</c:v>
                </c:pt>
                <c:pt idx="91">
                  <c:v>23.58</c:v>
                </c:pt>
                <c:pt idx="92">
                  <c:v>24.79</c:v>
                </c:pt>
                <c:pt idx="93">
                  <c:v>25.16</c:v>
                </c:pt>
                <c:pt idx="94">
                  <c:v>24.8</c:v>
                </c:pt>
                <c:pt idx="95">
                  <c:v>24.29</c:v>
                </c:pt>
              </c:numCache>
            </c:numRef>
          </c:val>
          <c:smooth val="0"/>
          <c:extLst>
            <c:ext xmlns:c16="http://schemas.microsoft.com/office/drawing/2014/chart" uri="{C3380CC4-5D6E-409C-BE32-E72D297353CC}">
              <c16:uniqueId val="{00000001-4B0C-4BA8-8E9F-D38C3547B7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M_1574!$AS$3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M_1574!$AM$6:$AM$101</c:f>
              <c:numCache>
                <c:formatCode>#.##0\.0</c:formatCode>
                <c:ptCount val="96"/>
                <c:pt idx="0">
                  <c:v>25.6</c:v>
                </c:pt>
                <c:pt idx="1">
                  <c:v>26</c:v>
                </c:pt>
                <c:pt idx="2">
                  <c:v>25.9</c:v>
                </c:pt>
                <c:pt idx="3">
                  <c:v>25.9</c:v>
                </c:pt>
                <c:pt idx="4">
                  <c:v>25.9</c:v>
                </c:pt>
                <c:pt idx="5">
                  <c:v>26.2</c:v>
                </c:pt>
                <c:pt idx="6">
                  <c:v>26.2</c:v>
                </c:pt>
                <c:pt idx="7">
                  <c:v>26</c:v>
                </c:pt>
                <c:pt idx="8">
                  <c:v>26.5</c:v>
                </c:pt>
                <c:pt idx="9">
                  <c:v>26.4</c:v>
                </c:pt>
                <c:pt idx="10">
                  <c:v>26.2</c:v>
                </c:pt>
                <c:pt idx="11">
                  <c:v>26.2</c:v>
                </c:pt>
                <c:pt idx="12">
                  <c:v>26.2</c:v>
                </c:pt>
                <c:pt idx="13">
                  <c:v>26.4</c:v>
                </c:pt>
                <c:pt idx="14">
                  <c:v>26.7</c:v>
                </c:pt>
                <c:pt idx="15">
                  <c:v>26.9</c:v>
                </c:pt>
                <c:pt idx="16">
                  <c:v>26.5</c:v>
                </c:pt>
                <c:pt idx="17">
                  <c:v>26.2</c:v>
                </c:pt>
                <c:pt idx="18">
                  <c:v>26.3</c:v>
                </c:pt>
                <c:pt idx="19">
                  <c:v>26.4</c:v>
                </c:pt>
                <c:pt idx="20">
                  <c:v>26.6</c:v>
                </c:pt>
                <c:pt idx="21">
                  <c:v>26.5</c:v>
                </c:pt>
                <c:pt idx="22">
                  <c:v>26.3</c:v>
                </c:pt>
                <c:pt idx="23">
                  <c:v>26</c:v>
                </c:pt>
                <c:pt idx="24">
                  <c:v>25.9</c:v>
                </c:pt>
                <c:pt idx="25">
                  <c:v>26.4</c:v>
                </c:pt>
                <c:pt idx="26">
                  <c:v>26.1</c:v>
                </c:pt>
                <c:pt idx="27">
                  <c:v>26.2</c:v>
                </c:pt>
                <c:pt idx="28">
                  <c:v>26.1</c:v>
                </c:pt>
                <c:pt idx="29">
                  <c:v>25.9</c:v>
                </c:pt>
                <c:pt idx="30">
                  <c:v>26.1</c:v>
                </c:pt>
                <c:pt idx="31">
                  <c:v>26.2</c:v>
                </c:pt>
                <c:pt idx="32">
                  <c:v>26.5</c:v>
                </c:pt>
                <c:pt idx="33">
                  <c:v>26.5</c:v>
                </c:pt>
                <c:pt idx="34">
                  <c:v>26.8</c:v>
                </c:pt>
                <c:pt idx="35">
                  <c:v>26.5</c:v>
                </c:pt>
                <c:pt idx="36">
                  <c:v>26.4</c:v>
                </c:pt>
                <c:pt idx="37">
                  <c:v>26.2</c:v>
                </c:pt>
                <c:pt idx="38">
                  <c:v>26.2</c:v>
                </c:pt>
                <c:pt idx="39">
                  <c:v>26.3</c:v>
                </c:pt>
                <c:pt idx="40">
                  <c:v>26.1</c:v>
                </c:pt>
                <c:pt idx="41">
                  <c:v>26</c:v>
                </c:pt>
                <c:pt idx="42">
                  <c:v>26.2</c:v>
                </c:pt>
                <c:pt idx="43">
                  <c:v>26.3</c:v>
                </c:pt>
                <c:pt idx="44">
                  <c:v>26.5</c:v>
                </c:pt>
                <c:pt idx="45">
                  <c:v>26.2</c:v>
                </c:pt>
                <c:pt idx="46">
                  <c:v>26.1</c:v>
                </c:pt>
                <c:pt idx="47">
                  <c:v>25.9</c:v>
                </c:pt>
                <c:pt idx="48">
                  <c:v>25.9</c:v>
                </c:pt>
                <c:pt idx="49">
                  <c:v>26</c:v>
                </c:pt>
                <c:pt idx="50">
                  <c:v>25.9</c:v>
                </c:pt>
                <c:pt idx="51">
                  <c:v>25.8</c:v>
                </c:pt>
                <c:pt idx="52">
                  <c:v>25.7</c:v>
                </c:pt>
                <c:pt idx="53">
                  <c:v>25.5</c:v>
                </c:pt>
                <c:pt idx="54">
                  <c:v>25.1</c:v>
                </c:pt>
                <c:pt idx="55">
                  <c:v>25.2</c:v>
                </c:pt>
                <c:pt idx="56">
                  <c:v>25.4</c:v>
                </c:pt>
                <c:pt idx="57">
                  <c:v>25.7</c:v>
                </c:pt>
                <c:pt idx="58">
                  <c:v>25.8</c:v>
                </c:pt>
                <c:pt idx="59">
                  <c:v>25.7</c:v>
                </c:pt>
                <c:pt idx="60">
                  <c:v>25.7</c:v>
                </c:pt>
                <c:pt idx="61">
                  <c:v>25.6</c:v>
                </c:pt>
                <c:pt idx="62">
                  <c:v>25.9</c:v>
                </c:pt>
                <c:pt idx="63">
                  <c:v>25.5</c:v>
                </c:pt>
                <c:pt idx="64">
                  <c:v>25.4</c:v>
                </c:pt>
                <c:pt idx="65">
                  <c:v>24.9</c:v>
                </c:pt>
                <c:pt idx="66">
                  <c:v>24.7</c:v>
                </c:pt>
                <c:pt idx="67">
                  <c:v>24.8</c:v>
                </c:pt>
                <c:pt idx="68">
                  <c:v>24.9</c:v>
                </c:pt>
                <c:pt idx="69">
                  <c:v>24.9</c:v>
                </c:pt>
                <c:pt idx="70">
                  <c:v>24.9</c:v>
                </c:pt>
                <c:pt idx="71">
                  <c:v>24.7</c:v>
                </c:pt>
                <c:pt idx="72">
                  <c:v>24.5</c:v>
                </c:pt>
                <c:pt idx="73">
                  <c:v>24.9</c:v>
                </c:pt>
                <c:pt idx="74">
                  <c:v>24.2</c:v>
                </c:pt>
                <c:pt idx="75">
                  <c:v>24.3</c:v>
                </c:pt>
                <c:pt idx="76">
                  <c:v>24</c:v>
                </c:pt>
                <c:pt idx="77">
                  <c:v>24.4</c:v>
                </c:pt>
                <c:pt idx="78">
                  <c:v>24.2</c:v>
                </c:pt>
                <c:pt idx="79">
                  <c:v>23.7</c:v>
                </c:pt>
                <c:pt idx="80">
                  <c:v>23.8</c:v>
                </c:pt>
                <c:pt idx="81">
                  <c:v>23.4</c:v>
                </c:pt>
                <c:pt idx="82">
                  <c:v>23.4</c:v>
                </c:pt>
                <c:pt idx="83">
                  <c:v>23.4</c:v>
                </c:pt>
                <c:pt idx="84">
                  <c:v>23.2</c:v>
                </c:pt>
                <c:pt idx="85">
                  <c:v>22.9</c:v>
                </c:pt>
                <c:pt idx="86">
                  <c:v>23</c:v>
                </c:pt>
                <c:pt idx="87">
                  <c:v>22.6</c:v>
                </c:pt>
                <c:pt idx="88">
                  <c:v>22.6</c:v>
                </c:pt>
                <c:pt idx="89">
                  <c:v>22.4</c:v>
                </c:pt>
                <c:pt idx="90">
                  <c:v>22.2</c:v>
                </c:pt>
                <c:pt idx="91">
                  <c:v>22.3</c:v>
                </c:pt>
                <c:pt idx="92">
                  <c:v>22.3</c:v>
                </c:pt>
                <c:pt idx="93">
                  <c:v>22.3</c:v>
                </c:pt>
                <c:pt idx="94">
                  <c:v>22.7</c:v>
                </c:pt>
                <c:pt idx="95">
                  <c:v>23</c:v>
                </c:pt>
              </c:numCache>
            </c:numRef>
          </c:val>
          <c:smooth val="0"/>
          <c:extLst>
            <c:ext xmlns:c16="http://schemas.microsoft.com/office/drawing/2014/chart" uri="{C3380CC4-5D6E-409C-BE32-E72D297353CC}">
              <c16:uniqueId val="{00000000-26EE-4611-8F0D-11E269BE7D5C}"/>
            </c:ext>
          </c:extLst>
        </c:ser>
        <c:ser>
          <c:idx val="1"/>
          <c:order val="1"/>
          <c:tx>
            <c:strRef>
              <c:f>M_1574!$AV$3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M_1574!$AP$6:$AP$101</c:f>
              <c:numCache>
                <c:formatCode>#,##0.00</c:formatCode>
                <c:ptCount val="96"/>
                <c:pt idx="0">
                  <c:v>25.76</c:v>
                </c:pt>
                <c:pt idx="1">
                  <c:v>25.89</c:v>
                </c:pt>
                <c:pt idx="2">
                  <c:v>25.94</c:v>
                </c:pt>
                <c:pt idx="3">
                  <c:v>25.93</c:v>
                </c:pt>
                <c:pt idx="4">
                  <c:v>25.97</c:v>
                </c:pt>
                <c:pt idx="5">
                  <c:v>26.06</c:v>
                </c:pt>
                <c:pt idx="6">
                  <c:v>26.12</c:v>
                </c:pt>
                <c:pt idx="7">
                  <c:v>26.19</c:v>
                </c:pt>
                <c:pt idx="8">
                  <c:v>26.3</c:v>
                </c:pt>
                <c:pt idx="9">
                  <c:v>26.36</c:v>
                </c:pt>
                <c:pt idx="10">
                  <c:v>26.3</c:v>
                </c:pt>
                <c:pt idx="11">
                  <c:v>26.18</c:v>
                </c:pt>
                <c:pt idx="12">
                  <c:v>26.14</c:v>
                </c:pt>
                <c:pt idx="13">
                  <c:v>26.32</c:v>
                </c:pt>
                <c:pt idx="14">
                  <c:v>26.64</c:v>
                </c:pt>
                <c:pt idx="15">
                  <c:v>26.78</c:v>
                </c:pt>
                <c:pt idx="16">
                  <c:v>26.59</c:v>
                </c:pt>
                <c:pt idx="17">
                  <c:v>26.33</c:v>
                </c:pt>
                <c:pt idx="18">
                  <c:v>26.29</c:v>
                </c:pt>
                <c:pt idx="19">
                  <c:v>26.43</c:v>
                </c:pt>
                <c:pt idx="20">
                  <c:v>26.53</c:v>
                </c:pt>
                <c:pt idx="21">
                  <c:v>26.47</c:v>
                </c:pt>
                <c:pt idx="22">
                  <c:v>26.23</c:v>
                </c:pt>
                <c:pt idx="23">
                  <c:v>26.04</c:v>
                </c:pt>
                <c:pt idx="24">
                  <c:v>26.07</c:v>
                </c:pt>
                <c:pt idx="25">
                  <c:v>26.18</c:v>
                </c:pt>
                <c:pt idx="26">
                  <c:v>26.21</c:v>
                </c:pt>
                <c:pt idx="27">
                  <c:v>26.12</c:v>
                </c:pt>
                <c:pt idx="28">
                  <c:v>26.03</c:v>
                </c:pt>
                <c:pt idx="29">
                  <c:v>25.98</c:v>
                </c:pt>
                <c:pt idx="30">
                  <c:v>26.05</c:v>
                </c:pt>
                <c:pt idx="31">
                  <c:v>26.26</c:v>
                </c:pt>
                <c:pt idx="32">
                  <c:v>26.48</c:v>
                </c:pt>
                <c:pt idx="33">
                  <c:v>26.61</c:v>
                </c:pt>
                <c:pt idx="34">
                  <c:v>26.63</c:v>
                </c:pt>
                <c:pt idx="35">
                  <c:v>26.54</c:v>
                </c:pt>
                <c:pt idx="36">
                  <c:v>26.4</c:v>
                </c:pt>
                <c:pt idx="37">
                  <c:v>26.27</c:v>
                </c:pt>
                <c:pt idx="38">
                  <c:v>26.2</c:v>
                </c:pt>
                <c:pt idx="39">
                  <c:v>26.15</c:v>
                </c:pt>
                <c:pt idx="40">
                  <c:v>26.11</c:v>
                </c:pt>
                <c:pt idx="41">
                  <c:v>26.12</c:v>
                </c:pt>
                <c:pt idx="42">
                  <c:v>26.19</c:v>
                </c:pt>
                <c:pt idx="43">
                  <c:v>26.28</c:v>
                </c:pt>
                <c:pt idx="44">
                  <c:v>26.31</c:v>
                </c:pt>
                <c:pt idx="45">
                  <c:v>26.24</c:v>
                </c:pt>
                <c:pt idx="46">
                  <c:v>26.1</c:v>
                </c:pt>
                <c:pt idx="47">
                  <c:v>25.97</c:v>
                </c:pt>
                <c:pt idx="48">
                  <c:v>25.89</c:v>
                </c:pt>
                <c:pt idx="49">
                  <c:v>25.86</c:v>
                </c:pt>
                <c:pt idx="50">
                  <c:v>25.85</c:v>
                </c:pt>
                <c:pt idx="51">
                  <c:v>25.83</c:v>
                </c:pt>
                <c:pt idx="52">
                  <c:v>25.7</c:v>
                </c:pt>
                <c:pt idx="53">
                  <c:v>25.44</c:v>
                </c:pt>
                <c:pt idx="54">
                  <c:v>25.21</c:v>
                </c:pt>
                <c:pt idx="55">
                  <c:v>25.18</c:v>
                </c:pt>
                <c:pt idx="56">
                  <c:v>25.36</c:v>
                </c:pt>
                <c:pt idx="57">
                  <c:v>25.6</c:v>
                </c:pt>
                <c:pt idx="58">
                  <c:v>25.74</c:v>
                </c:pt>
                <c:pt idx="59">
                  <c:v>25.73</c:v>
                </c:pt>
                <c:pt idx="60">
                  <c:v>25.71</c:v>
                </c:pt>
                <c:pt idx="61">
                  <c:v>25.72</c:v>
                </c:pt>
                <c:pt idx="62">
                  <c:v>25.67</c:v>
                </c:pt>
                <c:pt idx="63">
                  <c:v>25.51</c:v>
                </c:pt>
                <c:pt idx="64">
                  <c:v>25.25</c:v>
                </c:pt>
                <c:pt idx="65">
                  <c:v>24.99</c:v>
                </c:pt>
                <c:pt idx="66">
                  <c:v>24.84</c:v>
                </c:pt>
                <c:pt idx="67">
                  <c:v>24.81</c:v>
                </c:pt>
                <c:pt idx="68">
                  <c:v>24.85</c:v>
                </c:pt>
                <c:pt idx="69">
                  <c:v>24.87</c:v>
                </c:pt>
                <c:pt idx="70">
                  <c:v>24.83</c:v>
                </c:pt>
                <c:pt idx="71">
                  <c:v>24.76</c:v>
                </c:pt>
                <c:pt idx="72">
                  <c:v>24.69</c:v>
                </c:pt>
                <c:pt idx="73">
                  <c:v>24.58</c:v>
                </c:pt>
                <c:pt idx="74">
                  <c:v>24.38</c:v>
                </c:pt>
                <c:pt idx="75">
                  <c:v>24.11</c:v>
                </c:pt>
                <c:pt idx="76">
                  <c:v>24.21</c:v>
                </c:pt>
                <c:pt idx="77">
                  <c:v>24.29</c:v>
                </c:pt>
                <c:pt idx="78">
                  <c:v>24.13</c:v>
                </c:pt>
                <c:pt idx="79">
                  <c:v>23.95</c:v>
                </c:pt>
                <c:pt idx="80">
                  <c:v>23.69</c:v>
                </c:pt>
                <c:pt idx="81">
                  <c:v>23.51</c:v>
                </c:pt>
                <c:pt idx="82">
                  <c:v>23.41</c:v>
                </c:pt>
                <c:pt idx="83">
                  <c:v>23.32</c:v>
                </c:pt>
                <c:pt idx="84">
                  <c:v>23.17</c:v>
                </c:pt>
                <c:pt idx="85">
                  <c:v>22.97</c:v>
                </c:pt>
                <c:pt idx="86">
                  <c:v>22.8</c:v>
                </c:pt>
                <c:pt idx="87">
                  <c:v>22.67</c:v>
                </c:pt>
                <c:pt idx="88">
                  <c:v>22.55</c:v>
                </c:pt>
                <c:pt idx="89">
                  <c:v>22.42</c:v>
                </c:pt>
                <c:pt idx="90">
                  <c:v>22.32</c:v>
                </c:pt>
                <c:pt idx="91">
                  <c:v>22.3</c:v>
                </c:pt>
                <c:pt idx="92">
                  <c:v>22.36</c:v>
                </c:pt>
                <c:pt idx="93">
                  <c:v>22.51</c:v>
                </c:pt>
                <c:pt idx="94">
                  <c:v>22.72</c:v>
                </c:pt>
                <c:pt idx="95">
                  <c:v>22.9</c:v>
                </c:pt>
              </c:numCache>
            </c:numRef>
          </c:val>
          <c:smooth val="0"/>
          <c:extLst>
            <c:ext xmlns:c16="http://schemas.microsoft.com/office/drawing/2014/chart" uri="{C3380CC4-5D6E-409C-BE32-E72D297353CC}">
              <c16:uniqueId val="{00000001-26EE-4611-8F0D-11E269BE7D5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M_1524!$AS$3</c:f>
              <c:strCache>
                <c:ptCount val="1"/>
                <c:pt idx="0">
                  <c:v>Piggar</c:v>
                </c:pt>
              </c:strCache>
            </c:strRef>
          </c:tx>
          <c:spPr>
            <a:ln w="25400" cap="rnd">
              <a:no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M_1524!$AM$6:$AM$101</c:f>
              <c:numCache>
                <c:formatCode>#.##0\.0</c:formatCode>
                <c:ptCount val="96"/>
                <c:pt idx="0">
                  <c:v>45</c:v>
                </c:pt>
                <c:pt idx="1">
                  <c:v>47</c:v>
                </c:pt>
                <c:pt idx="2">
                  <c:v>46.7</c:v>
                </c:pt>
                <c:pt idx="3">
                  <c:v>46.9</c:v>
                </c:pt>
                <c:pt idx="4">
                  <c:v>46.6</c:v>
                </c:pt>
                <c:pt idx="5">
                  <c:v>48.2</c:v>
                </c:pt>
                <c:pt idx="6">
                  <c:v>48.3</c:v>
                </c:pt>
                <c:pt idx="7">
                  <c:v>47.5</c:v>
                </c:pt>
                <c:pt idx="8">
                  <c:v>48.7</c:v>
                </c:pt>
                <c:pt idx="9">
                  <c:v>48.8</c:v>
                </c:pt>
                <c:pt idx="10">
                  <c:v>49.4</c:v>
                </c:pt>
                <c:pt idx="11">
                  <c:v>50.6</c:v>
                </c:pt>
                <c:pt idx="12">
                  <c:v>49.2</c:v>
                </c:pt>
                <c:pt idx="13">
                  <c:v>50.2</c:v>
                </c:pt>
                <c:pt idx="14">
                  <c:v>50.1</c:v>
                </c:pt>
                <c:pt idx="15">
                  <c:v>49.2</c:v>
                </c:pt>
                <c:pt idx="16">
                  <c:v>51.6</c:v>
                </c:pt>
                <c:pt idx="17">
                  <c:v>49.4</c:v>
                </c:pt>
                <c:pt idx="18">
                  <c:v>50.2</c:v>
                </c:pt>
                <c:pt idx="19">
                  <c:v>51.5</c:v>
                </c:pt>
                <c:pt idx="20">
                  <c:v>50.7</c:v>
                </c:pt>
                <c:pt idx="21">
                  <c:v>48.9</c:v>
                </c:pt>
                <c:pt idx="22">
                  <c:v>49.5</c:v>
                </c:pt>
                <c:pt idx="23">
                  <c:v>48</c:v>
                </c:pt>
                <c:pt idx="24">
                  <c:v>46.6</c:v>
                </c:pt>
                <c:pt idx="25">
                  <c:v>50.6</c:v>
                </c:pt>
                <c:pt idx="26">
                  <c:v>47.8</c:v>
                </c:pt>
                <c:pt idx="27">
                  <c:v>47.8</c:v>
                </c:pt>
                <c:pt idx="28">
                  <c:v>47.5</c:v>
                </c:pt>
                <c:pt idx="29">
                  <c:v>47.2</c:v>
                </c:pt>
                <c:pt idx="30">
                  <c:v>47.5</c:v>
                </c:pt>
                <c:pt idx="31">
                  <c:v>47.8</c:v>
                </c:pt>
                <c:pt idx="32">
                  <c:v>48.4</c:v>
                </c:pt>
                <c:pt idx="33">
                  <c:v>47.5</c:v>
                </c:pt>
                <c:pt idx="34">
                  <c:v>49.8</c:v>
                </c:pt>
                <c:pt idx="35">
                  <c:v>49.5</c:v>
                </c:pt>
                <c:pt idx="36">
                  <c:v>49.4</c:v>
                </c:pt>
                <c:pt idx="37">
                  <c:v>47.5</c:v>
                </c:pt>
                <c:pt idx="38">
                  <c:v>47.8</c:v>
                </c:pt>
                <c:pt idx="39">
                  <c:v>47.2</c:v>
                </c:pt>
                <c:pt idx="40">
                  <c:v>46.9</c:v>
                </c:pt>
                <c:pt idx="41">
                  <c:v>46.4</c:v>
                </c:pt>
                <c:pt idx="42">
                  <c:v>46.8</c:v>
                </c:pt>
                <c:pt idx="43">
                  <c:v>47.2</c:v>
                </c:pt>
                <c:pt idx="44">
                  <c:v>48.8</c:v>
                </c:pt>
                <c:pt idx="45">
                  <c:v>48.6</c:v>
                </c:pt>
                <c:pt idx="46">
                  <c:v>48.1</c:v>
                </c:pt>
                <c:pt idx="47">
                  <c:v>47.5</c:v>
                </c:pt>
                <c:pt idx="48">
                  <c:v>46.6</c:v>
                </c:pt>
                <c:pt idx="49">
                  <c:v>46.5</c:v>
                </c:pt>
                <c:pt idx="50">
                  <c:v>45.7</c:v>
                </c:pt>
                <c:pt idx="51">
                  <c:v>45.5</c:v>
                </c:pt>
                <c:pt idx="52">
                  <c:v>45.4</c:v>
                </c:pt>
                <c:pt idx="53">
                  <c:v>44.9</c:v>
                </c:pt>
                <c:pt idx="54">
                  <c:v>44.9</c:v>
                </c:pt>
                <c:pt idx="55">
                  <c:v>44.8</c:v>
                </c:pt>
                <c:pt idx="56">
                  <c:v>45.7</c:v>
                </c:pt>
                <c:pt idx="57">
                  <c:v>46.9</c:v>
                </c:pt>
                <c:pt idx="58">
                  <c:v>45.9</c:v>
                </c:pt>
                <c:pt idx="59">
                  <c:v>46</c:v>
                </c:pt>
                <c:pt idx="60">
                  <c:v>45.2</c:v>
                </c:pt>
                <c:pt idx="61">
                  <c:v>44.6</c:v>
                </c:pt>
                <c:pt idx="62">
                  <c:v>46.9</c:v>
                </c:pt>
                <c:pt idx="63">
                  <c:v>45.9</c:v>
                </c:pt>
                <c:pt idx="64">
                  <c:v>46.5</c:v>
                </c:pt>
                <c:pt idx="65">
                  <c:v>46</c:v>
                </c:pt>
                <c:pt idx="66">
                  <c:v>45.4</c:v>
                </c:pt>
                <c:pt idx="67">
                  <c:v>45.9</c:v>
                </c:pt>
                <c:pt idx="68">
                  <c:v>46.9</c:v>
                </c:pt>
                <c:pt idx="69">
                  <c:v>47.6</c:v>
                </c:pt>
                <c:pt idx="70">
                  <c:v>47.6</c:v>
                </c:pt>
                <c:pt idx="71">
                  <c:v>46.4</c:v>
                </c:pt>
                <c:pt idx="72">
                  <c:v>45.3</c:v>
                </c:pt>
                <c:pt idx="73">
                  <c:v>47.3</c:v>
                </c:pt>
                <c:pt idx="74">
                  <c:v>45</c:v>
                </c:pt>
                <c:pt idx="75">
                  <c:v>46.6</c:v>
                </c:pt>
                <c:pt idx="76">
                  <c:v>46.4</c:v>
                </c:pt>
                <c:pt idx="77">
                  <c:v>48</c:v>
                </c:pt>
                <c:pt idx="78">
                  <c:v>49.1</c:v>
                </c:pt>
                <c:pt idx="79">
                  <c:v>47.7</c:v>
                </c:pt>
                <c:pt idx="80">
                  <c:v>48.7</c:v>
                </c:pt>
                <c:pt idx="81">
                  <c:v>46.1</c:v>
                </c:pt>
                <c:pt idx="82">
                  <c:v>46.2</c:v>
                </c:pt>
                <c:pt idx="83">
                  <c:v>46.2</c:v>
                </c:pt>
                <c:pt idx="84">
                  <c:v>44.1</c:v>
                </c:pt>
                <c:pt idx="85">
                  <c:v>44.2</c:v>
                </c:pt>
                <c:pt idx="86">
                  <c:v>42.4</c:v>
                </c:pt>
                <c:pt idx="87">
                  <c:v>41.2</c:v>
                </c:pt>
                <c:pt idx="88">
                  <c:v>42.3</c:v>
                </c:pt>
                <c:pt idx="89">
                  <c:v>41.6</c:v>
                </c:pt>
                <c:pt idx="90">
                  <c:v>42</c:v>
                </c:pt>
                <c:pt idx="91">
                  <c:v>43.4</c:v>
                </c:pt>
                <c:pt idx="92">
                  <c:v>42.9</c:v>
                </c:pt>
                <c:pt idx="93">
                  <c:v>42.4</c:v>
                </c:pt>
                <c:pt idx="94">
                  <c:v>44.4</c:v>
                </c:pt>
                <c:pt idx="95">
                  <c:v>43.7</c:v>
                </c:pt>
              </c:numCache>
            </c:numRef>
          </c:val>
          <c:smooth val="0"/>
          <c:extLst>
            <c:ext xmlns:c16="http://schemas.microsoft.com/office/drawing/2014/chart" uri="{C3380CC4-5D6E-409C-BE32-E72D297353CC}">
              <c16:uniqueId val="{00000000-FA57-47D9-A806-8FD987B1F0C5}"/>
            </c:ext>
          </c:extLst>
        </c:ser>
        <c:ser>
          <c:idx val="1"/>
          <c:order val="1"/>
          <c:tx>
            <c:strRef>
              <c:f>M_1524!$AV$3</c:f>
              <c:strCache>
                <c:ptCount val="1"/>
              </c:strCache>
            </c:strRef>
          </c:tx>
          <c:spPr>
            <a:ln w="28575" cap="rnd">
              <a:solidFill>
                <a:schemeClr val="accent2"/>
              </a:solidFill>
              <a:round/>
            </a:ln>
            <a:effectLst/>
          </c:spPr>
          <c:marker>
            <c:symbol val="none"/>
          </c:marker>
          <c:cat>
            <c:numRef>
              <c:f>M_1524!$A$6:$A$101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M_1524!$AP$6:$AP$101</c:f>
              <c:numCache>
                <c:formatCode>#,##0.00</c:formatCode>
                <c:ptCount val="96"/>
                <c:pt idx="0">
                  <c:v>45.51</c:v>
                </c:pt>
                <c:pt idx="1">
                  <c:v>46.33</c:v>
                </c:pt>
                <c:pt idx="2">
                  <c:v>46.83</c:v>
                </c:pt>
                <c:pt idx="3">
                  <c:v>46.94</c:v>
                </c:pt>
                <c:pt idx="4">
                  <c:v>47.19</c:v>
                </c:pt>
                <c:pt idx="5">
                  <c:v>47.67</c:v>
                </c:pt>
                <c:pt idx="6">
                  <c:v>47.95</c:v>
                </c:pt>
                <c:pt idx="7">
                  <c:v>48.11</c:v>
                </c:pt>
                <c:pt idx="8">
                  <c:v>48.43</c:v>
                </c:pt>
                <c:pt idx="9">
                  <c:v>49.05</c:v>
                </c:pt>
                <c:pt idx="10">
                  <c:v>49.61</c:v>
                </c:pt>
                <c:pt idx="11">
                  <c:v>49.66</c:v>
                </c:pt>
                <c:pt idx="12">
                  <c:v>49.39</c:v>
                </c:pt>
                <c:pt idx="13">
                  <c:v>49.2</c:v>
                </c:pt>
                <c:pt idx="14">
                  <c:v>49.57</c:v>
                </c:pt>
                <c:pt idx="15">
                  <c:v>50.21</c:v>
                </c:pt>
                <c:pt idx="16">
                  <c:v>50.51</c:v>
                </c:pt>
                <c:pt idx="17">
                  <c:v>50.55</c:v>
                </c:pt>
                <c:pt idx="18">
                  <c:v>50.71</c:v>
                </c:pt>
                <c:pt idx="19">
                  <c:v>50.82</c:v>
                </c:pt>
                <c:pt idx="20">
                  <c:v>50.51</c:v>
                </c:pt>
                <c:pt idx="21">
                  <c:v>49.73</c:v>
                </c:pt>
                <c:pt idx="22">
                  <c:v>48.71</c:v>
                </c:pt>
                <c:pt idx="23">
                  <c:v>48.11</c:v>
                </c:pt>
                <c:pt idx="24">
                  <c:v>48.28</c:v>
                </c:pt>
                <c:pt idx="25">
                  <c:v>48.6</c:v>
                </c:pt>
                <c:pt idx="26">
                  <c:v>48.47</c:v>
                </c:pt>
                <c:pt idx="27">
                  <c:v>47.84</c:v>
                </c:pt>
                <c:pt idx="28">
                  <c:v>47.42</c:v>
                </c:pt>
                <c:pt idx="29">
                  <c:v>47.4</c:v>
                </c:pt>
                <c:pt idx="30">
                  <c:v>47.54</c:v>
                </c:pt>
                <c:pt idx="31">
                  <c:v>47.87</c:v>
                </c:pt>
                <c:pt idx="32">
                  <c:v>48.08</c:v>
                </c:pt>
                <c:pt idx="33">
                  <c:v>48.31</c:v>
                </c:pt>
                <c:pt idx="34">
                  <c:v>48.81</c:v>
                </c:pt>
                <c:pt idx="35">
                  <c:v>49.16</c:v>
                </c:pt>
                <c:pt idx="36">
                  <c:v>48.94</c:v>
                </c:pt>
                <c:pt idx="37">
                  <c:v>48.29</c:v>
                </c:pt>
                <c:pt idx="38">
                  <c:v>47.67</c:v>
                </c:pt>
                <c:pt idx="39">
                  <c:v>47.23</c:v>
                </c:pt>
                <c:pt idx="40">
                  <c:v>46.82</c:v>
                </c:pt>
                <c:pt idx="41">
                  <c:v>46.54</c:v>
                </c:pt>
                <c:pt idx="42">
                  <c:v>46.66</c:v>
                </c:pt>
                <c:pt idx="43">
                  <c:v>47.24</c:v>
                </c:pt>
                <c:pt idx="44">
                  <c:v>48.02</c:v>
                </c:pt>
                <c:pt idx="45">
                  <c:v>48.43</c:v>
                </c:pt>
                <c:pt idx="46">
                  <c:v>48.21</c:v>
                </c:pt>
                <c:pt idx="47">
                  <c:v>47.6</c:v>
                </c:pt>
                <c:pt idx="48">
                  <c:v>46.91</c:v>
                </c:pt>
                <c:pt idx="49">
                  <c:v>46.26</c:v>
                </c:pt>
                <c:pt idx="50">
                  <c:v>45.81</c:v>
                </c:pt>
                <c:pt idx="51">
                  <c:v>45.5</c:v>
                </c:pt>
                <c:pt idx="52">
                  <c:v>45.18</c:v>
                </c:pt>
                <c:pt idx="53">
                  <c:v>44.86</c:v>
                </c:pt>
                <c:pt idx="54">
                  <c:v>44.74</c:v>
                </c:pt>
                <c:pt idx="55">
                  <c:v>45.1</c:v>
                </c:pt>
                <c:pt idx="56">
                  <c:v>45.76</c:v>
                </c:pt>
                <c:pt idx="57">
                  <c:v>46.23</c:v>
                </c:pt>
                <c:pt idx="58">
                  <c:v>46.26</c:v>
                </c:pt>
                <c:pt idx="59">
                  <c:v>45.8</c:v>
                </c:pt>
                <c:pt idx="60">
                  <c:v>45.42</c:v>
                </c:pt>
                <c:pt idx="61">
                  <c:v>45.57</c:v>
                </c:pt>
                <c:pt idx="62">
                  <c:v>45.94</c:v>
                </c:pt>
                <c:pt idx="63">
                  <c:v>46.21</c:v>
                </c:pt>
                <c:pt idx="64">
                  <c:v>46.13</c:v>
                </c:pt>
                <c:pt idx="65">
                  <c:v>45.87</c:v>
                </c:pt>
                <c:pt idx="66">
                  <c:v>45.72</c:v>
                </c:pt>
                <c:pt idx="67">
                  <c:v>45.99</c:v>
                </c:pt>
                <c:pt idx="68">
                  <c:v>46.75</c:v>
                </c:pt>
                <c:pt idx="69">
                  <c:v>47.4</c:v>
                </c:pt>
                <c:pt idx="70">
                  <c:v>47.26</c:v>
                </c:pt>
                <c:pt idx="71">
                  <c:v>46.65</c:v>
                </c:pt>
                <c:pt idx="72">
                  <c:v>46.2</c:v>
                </c:pt>
                <c:pt idx="73">
                  <c:v>46.03</c:v>
                </c:pt>
                <c:pt idx="74">
                  <c:v>45.92</c:v>
                </c:pt>
                <c:pt idx="75">
                  <c:v>45.87</c:v>
                </c:pt>
                <c:pt idx="76">
                  <c:v>47.05</c:v>
                </c:pt>
                <c:pt idx="77">
                  <c:v>48.03</c:v>
                </c:pt>
                <c:pt idx="78">
                  <c:v>48.51</c:v>
                </c:pt>
                <c:pt idx="79">
                  <c:v>48.59</c:v>
                </c:pt>
                <c:pt idx="80">
                  <c:v>47.77</c:v>
                </c:pt>
                <c:pt idx="81">
                  <c:v>46.93</c:v>
                </c:pt>
                <c:pt idx="82">
                  <c:v>46.26</c:v>
                </c:pt>
                <c:pt idx="83">
                  <c:v>45.59</c:v>
                </c:pt>
                <c:pt idx="84">
                  <c:v>44.68</c:v>
                </c:pt>
                <c:pt idx="85">
                  <c:v>43.35</c:v>
                </c:pt>
                <c:pt idx="86">
                  <c:v>42.3</c:v>
                </c:pt>
                <c:pt idx="87">
                  <c:v>41.86</c:v>
                </c:pt>
                <c:pt idx="88">
                  <c:v>41.86</c:v>
                </c:pt>
                <c:pt idx="89">
                  <c:v>42.01</c:v>
                </c:pt>
                <c:pt idx="90">
                  <c:v>42.23</c:v>
                </c:pt>
                <c:pt idx="91">
                  <c:v>42.53</c:v>
                </c:pt>
                <c:pt idx="92">
                  <c:v>42.84</c:v>
                </c:pt>
                <c:pt idx="93">
                  <c:v>43.3</c:v>
                </c:pt>
                <c:pt idx="94">
                  <c:v>43.81</c:v>
                </c:pt>
                <c:pt idx="95">
                  <c:v>43.95</c:v>
                </c:pt>
              </c:numCache>
            </c:numRef>
          </c:val>
          <c:smooth val="0"/>
          <c:extLst>
            <c:ext xmlns:c16="http://schemas.microsoft.com/office/drawing/2014/chart" uri="{C3380CC4-5D6E-409C-BE32-E72D297353CC}">
              <c16:uniqueId val="{00000001-FA57-47D9-A806-8FD987B1F0C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K_1524!$C$3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K_1524!$C$6:$C$101</c:f>
              <c:numCache>
                <c:formatCode>#.##0\.0</c:formatCode>
                <c:ptCount val="96"/>
                <c:pt idx="0">
                  <c:v>226.5</c:v>
                </c:pt>
                <c:pt idx="1">
                  <c:v>238.2</c:v>
                </c:pt>
                <c:pt idx="2">
                  <c:v>230</c:v>
                </c:pt>
                <c:pt idx="3">
                  <c:v>230.8</c:v>
                </c:pt>
                <c:pt idx="4">
                  <c:v>231</c:v>
                </c:pt>
                <c:pt idx="5">
                  <c:v>223.6</c:v>
                </c:pt>
                <c:pt idx="6">
                  <c:v>227.7</c:v>
                </c:pt>
                <c:pt idx="7">
                  <c:v>227.9</c:v>
                </c:pt>
                <c:pt idx="8">
                  <c:v>231.5</c:v>
                </c:pt>
                <c:pt idx="9">
                  <c:v>226.5</c:v>
                </c:pt>
                <c:pt idx="10">
                  <c:v>217.4</c:v>
                </c:pt>
                <c:pt idx="11">
                  <c:v>216.1</c:v>
                </c:pt>
                <c:pt idx="12">
                  <c:v>218.4</c:v>
                </c:pt>
                <c:pt idx="13">
                  <c:v>209.6</c:v>
                </c:pt>
                <c:pt idx="14">
                  <c:v>214.5</c:v>
                </c:pt>
                <c:pt idx="15">
                  <c:v>213.7</c:v>
                </c:pt>
                <c:pt idx="16">
                  <c:v>209.9</c:v>
                </c:pt>
                <c:pt idx="17">
                  <c:v>219.2</c:v>
                </c:pt>
                <c:pt idx="18">
                  <c:v>214.9</c:v>
                </c:pt>
                <c:pt idx="19">
                  <c:v>222.1</c:v>
                </c:pt>
                <c:pt idx="20">
                  <c:v>216.1</c:v>
                </c:pt>
                <c:pt idx="21">
                  <c:v>223.5</c:v>
                </c:pt>
                <c:pt idx="22">
                  <c:v>237.3</c:v>
                </c:pt>
                <c:pt idx="23">
                  <c:v>232</c:v>
                </c:pt>
                <c:pt idx="24">
                  <c:v>238.2</c:v>
                </c:pt>
                <c:pt idx="25">
                  <c:v>240.8</c:v>
                </c:pt>
                <c:pt idx="26">
                  <c:v>248.6</c:v>
                </c:pt>
                <c:pt idx="27">
                  <c:v>250.9</c:v>
                </c:pt>
                <c:pt idx="28">
                  <c:v>253.6</c:v>
                </c:pt>
                <c:pt idx="29">
                  <c:v>249.5</c:v>
                </c:pt>
                <c:pt idx="30">
                  <c:v>248</c:v>
                </c:pt>
                <c:pt idx="31">
                  <c:v>246.5</c:v>
                </c:pt>
                <c:pt idx="32">
                  <c:v>244.4</c:v>
                </c:pt>
                <c:pt idx="33">
                  <c:v>241.9</c:v>
                </c:pt>
                <c:pt idx="34">
                  <c:v>220.3</c:v>
                </c:pt>
                <c:pt idx="35">
                  <c:v>234</c:v>
                </c:pt>
                <c:pt idx="36">
                  <c:v>234.1</c:v>
                </c:pt>
                <c:pt idx="37">
                  <c:v>239.6</c:v>
                </c:pt>
                <c:pt idx="38">
                  <c:v>241.1</c:v>
                </c:pt>
                <c:pt idx="39">
                  <c:v>242.9</c:v>
                </c:pt>
                <c:pt idx="40">
                  <c:v>247.7</c:v>
                </c:pt>
                <c:pt idx="41">
                  <c:v>247.9</c:v>
                </c:pt>
                <c:pt idx="42">
                  <c:v>252.1</c:v>
                </c:pt>
                <c:pt idx="43">
                  <c:v>256.3</c:v>
                </c:pt>
                <c:pt idx="44">
                  <c:v>254.8</c:v>
                </c:pt>
                <c:pt idx="45">
                  <c:v>254.3</c:v>
                </c:pt>
                <c:pt idx="46">
                  <c:v>251.2</c:v>
                </c:pt>
                <c:pt idx="47">
                  <c:v>248.4</c:v>
                </c:pt>
                <c:pt idx="48">
                  <c:v>251.2</c:v>
                </c:pt>
                <c:pt idx="49">
                  <c:v>256.60000000000002</c:v>
                </c:pt>
                <c:pt idx="50">
                  <c:v>254.1</c:v>
                </c:pt>
                <c:pt idx="51">
                  <c:v>264.8</c:v>
                </c:pt>
                <c:pt idx="52">
                  <c:v>254.3</c:v>
                </c:pt>
                <c:pt idx="53">
                  <c:v>257.8</c:v>
                </c:pt>
                <c:pt idx="54">
                  <c:v>268.10000000000002</c:v>
                </c:pt>
                <c:pt idx="55">
                  <c:v>258.5</c:v>
                </c:pt>
                <c:pt idx="56">
                  <c:v>260.39999999999998</c:v>
                </c:pt>
                <c:pt idx="57">
                  <c:v>258.7</c:v>
                </c:pt>
                <c:pt idx="58">
                  <c:v>268.60000000000002</c:v>
                </c:pt>
                <c:pt idx="59">
                  <c:v>264</c:v>
                </c:pt>
                <c:pt idx="60">
                  <c:v>267.8</c:v>
                </c:pt>
                <c:pt idx="61">
                  <c:v>266.8</c:v>
                </c:pt>
                <c:pt idx="62">
                  <c:v>252.4</c:v>
                </c:pt>
                <c:pt idx="63">
                  <c:v>255.4</c:v>
                </c:pt>
                <c:pt idx="64">
                  <c:v>261.8</c:v>
                </c:pt>
                <c:pt idx="65">
                  <c:v>254.2</c:v>
                </c:pt>
                <c:pt idx="66">
                  <c:v>253.7</c:v>
                </c:pt>
                <c:pt idx="67">
                  <c:v>259.60000000000002</c:v>
                </c:pt>
                <c:pt idx="68">
                  <c:v>257.2</c:v>
                </c:pt>
                <c:pt idx="69">
                  <c:v>263.5</c:v>
                </c:pt>
                <c:pt idx="70">
                  <c:v>257.10000000000002</c:v>
                </c:pt>
                <c:pt idx="71">
                  <c:v>250.3</c:v>
                </c:pt>
                <c:pt idx="72">
                  <c:v>250.4</c:v>
                </c:pt>
                <c:pt idx="73">
                  <c:v>242.5</c:v>
                </c:pt>
                <c:pt idx="74">
                  <c:v>246.8</c:v>
                </c:pt>
                <c:pt idx="75">
                  <c:v>255.3</c:v>
                </c:pt>
                <c:pt idx="76">
                  <c:v>238.6</c:v>
                </c:pt>
                <c:pt idx="77">
                  <c:v>206.1</c:v>
                </c:pt>
                <c:pt idx="78">
                  <c:v>213.5</c:v>
                </c:pt>
                <c:pt idx="79">
                  <c:v>220.1</c:v>
                </c:pt>
                <c:pt idx="80">
                  <c:v>225.6</c:v>
                </c:pt>
                <c:pt idx="81">
                  <c:v>233.8</c:v>
                </c:pt>
                <c:pt idx="82">
                  <c:v>227.6</c:v>
                </c:pt>
                <c:pt idx="83">
                  <c:v>232.8</c:v>
                </c:pt>
                <c:pt idx="84">
                  <c:v>233.5</c:v>
                </c:pt>
                <c:pt idx="85">
                  <c:v>248.8</c:v>
                </c:pt>
                <c:pt idx="86">
                  <c:v>244.2</c:v>
                </c:pt>
                <c:pt idx="87">
                  <c:v>245.8</c:v>
                </c:pt>
                <c:pt idx="88">
                  <c:v>259</c:v>
                </c:pt>
                <c:pt idx="89">
                  <c:v>257.3</c:v>
                </c:pt>
                <c:pt idx="90">
                  <c:v>257.2</c:v>
                </c:pt>
                <c:pt idx="91">
                  <c:v>251.2</c:v>
                </c:pt>
                <c:pt idx="92">
                  <c:v>251.6</c:v>
                </c:pt>
                <c:pt idx="93">
                  <c:v>253.6</c:v>
                </c:pt>
                <c:pt idx="94">
                  <c:v>253.5</c:v>
                </c:pt>
                <c:pt idx="95">
                  <c:v>253.2</c:v>
                </c:pt>
              </c:numCache>
            </c:numRef>
          </c:val>
          <c:smooth val="0"/>
          <c:extLst>
            <c:ext xmlns:c16="http://schemas.microsoft.com/office/drawing/2014/chart" uri="{C3380CC4-5D6E-409C-BE32-E72D297353CC}">
              <c16:uniqueId val="{00000000-2F8E-4B61-9F28-72D7FF16C8B0}"/>
            </c:ext>
          </c:extLst>
        </c:ser>
        <c:ser>
          <c:idx val="1"/>
          <c:order val="1"/>
          <c:tx>
            <c:strRef>
              <c:f>K_1524!$F$3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K_1524!$F$6:$F$101</c:f>
              <c:numCache>
                <c:formatCode>#,##0.00</c:formatCode>
                <c:ptCount val="96"/>
                <c:pt idx="0">
                  <c:v>231.16</c:v>
                </c:pt>
                <c:pt idx="1">
                  <c:v>231.91</c:v>
                </c:pt>
                <c:pt idx="2">
                  <c:v>231.99</c:v>
                </c:pt>
                <c:pt idx="3">
                  <c:v>230.37</c:v>
                </c:pt>
                <c:pt idx="4">
                  <c:v>227.77</c:v>
                </c:pt>
                <c:pt idx="5">
                  <c:v>226.19</c:v>
                </c:pt>
                <c:pt idx="6">
                  <c:v>226.46</c:v>
                </c:pt>
                <c:pt idx="7">
                  <c:v>228.98</c:v>
                </c:pt>
                <c:pt idx="8">
                  <c:v>229.55</c:v>
                </c:pt>
                <c:pt idx="9">
                  <c:v>225.74</c:v>
                </c:pt>
                <c:pt idx="10">
                  <c:v>220.21</c:v>
                </c:pt>
                <c:pt idx="11">
                  <c:v>216.95</c:v>
                </c:pt>
                <c:pt idx="12">
                  <c:v>216.97</c:v>
                </c:pt>
                <c:pt idx="13">
                  <c:v>216.98</c:v>
                </c:pt>
                <c:pt idx="14">
                  <c:v>215.08</c:v>
                </c:pt>
                <c:pt idx="15">
                  <c:v>212.65</c:v>
                </c:pt>
                <c:pt idx="16">
                  <c:v>211.02</c:v>
                </c:pt>
                <c:pt idx="17">
                  <c:v>212.14</c:v>
                </c:pt>
                <c:pt idx="18">
                  <c:v>215.26</c:v>
                </c:pt>
                <c:pt idx="19">
                  <c:v>217.18</c:v>
                </c:pt>
                <c:pt idx="20">
                  <c:v>219.89</c:v>
                </c:pt>
                <c:pt idx="21">
                  <c:v>225.31</c:v>
                </c:pt>
                <c:pt idx="22">
                  <c:v>231.89</c:v>
                </c:pt>
                <c:pt idx="23">
                  <c:v>236.53</c:v>
                </c:pt>
                <c:pt idx="24">
                  <c:v>238.84</c:v>
                </c:pt>
                <c:pt idx="25">
                  <c:v>242.3</c:v>
                </c:pt>
                <c:pt idx="26">
                  <c:v>246.78</c:v>
                </c:pt>
                <c:pt idx="27">
                  <c:v>250.77</c:v>
                </c:pt>
                <c:pt idx="28">
                  <c:v>252.9</c:v>
                </c:pt>
                <c:pt idx="29">
                  <c:v>251.78</c:v>
                </c:pt>
                <c:pt idx="30">
                  <c:v>248.7</c:v>
                </c:pt>
                <c:pt idx="31">
                  <c:v>245.95</c:v>
                </c:pt>
                <c:pt idx="32">
                  <c:v>244.07</c:v>
                </c:pt>
                <c:pt idx="33">
                  <c:v>241.44</c:v>
                </c:pt>
                <c:pt idx="34">
                  <c:v>237.69</c:v>
                </c:pt>
                <c:pt idx="35">
                  <c:v>234.88</c:v>
                </c:pt>
                <c:pt idx="36">
                  <c:v>235.11</c:v>
                </c:pt>
                <c:pt idx="37">
                  <c:v>237.8</c:v>
                </c:pt>
                <c:pt idx="38">
                  <c:v>241.34</c:v>
                </c:pt>
                <c:pt idx="39">
                  <c:v>244.42</c:v>
                </c:pt>
                <c:pt idx="40">
                  <c:v>246.8</c:v>
                </c:pt>
                <c:pt idx="41">
                  <c:v>248.9</c:v>
                </c:pt>
                <c:pt idx="42">
                  <c:v>251.5</c:v>
                </c:pt>
                <c:pt idx="43">
                  <c:v>254.34</c:v>
                </c:pt>
                <c:pt idx="44">
                  <c:v>255.41</c:v>
                </c:pt>
                <c:pt idx="45">
                  <c:v>254.08</c:v>
                </c:pt>
                <c:pt idx="46">
                  <c:v>251.65</c:v>
                </c:pt>
                <c:pt idx="47">
                  <c:v>250.85</c:v>
                </c:pt>
                <c:pt idx="48">
                  <c:v>251.97</c:v>
                </c:pt>
                <c:pt idx="49">
                  <c:v>254.84</c:v>
                </c:pt>
                <c:pt idx="50">
                  <c:v>257.75</c:v>
                </c:pt>
                <c:pt idx="51">
                  <c:v>258.52999999999997</c:v>
                </c:pt>
                <c:pt idx="52">
                  <c:v>259.02999999999997</c:v>
                </c:pt>
                <c:pt idx="53">
                  <c:v>260.27</c:v>
                </c:pt>
                <c:pt idx="54">
                  <c:v>261.58999999999997</c:v>
                </c:pt>
                <c:pt idx="55">
                  <c:v>261.16000000000003</c:v>
                </c:pt>
                <c:pt idx="56">
                  <c:v>260.12</c:v>
                </c:pt>
                <c:pt idx="57">
                  <c:v>261.52999999999997</c:v>
                </c:pt>
                <c:pt idx="58">
                  <c:v>264.3</c:v>
                </c:pt>
                <c:pt idx="59">
                  <c:v>266.43</c:v>
                </c:pt>
                <c:pt idx="60">
                  <c:v>266.31</c:v>
                </c:pt>
                <c:pt idx="61">
                  <c:v>263.01</c:v>
                </c:pt>
                <c:pt idx="62">
                  <c:v>259.43</c:v>
                </c:pt>
                <c:pt idx="63">
                  <c:v>257.95999999999998</c:v>
                </c:pt>
                <c:pt idx="64">
                  <c:v>257.27999999999997</c:v>
                </c:pt>
                <c:pt idx="65">
                  <c:v>256.33999999999997</c:v>
                </c:pt>
                <c:pt idx="66">
                  <c:v>256.2</c:v>
                </c:pt>
                <c:pt idx="67">
                  <c:v>258.45</c:v>
                </c:pt>
                <c:pt idx="68">
                  <c:v>260.55</c:v>
                </c:pt>
                <c:pt idx="69">
                  <c:v>258.81</c:v>
                </c:pt>
                <c:pt idx="70">
                  <c:v>254.35</c:v>
                </c:pt>
                <c:pt idx="71">
                  <c:v>249.57</c:v>
                </c:pt>
                <c:pt idx="72">
                  <c:v>246.89</c:v>
                </c:pt>
                <c:pt idx="73">
                  <c:v>247.53</c:v>
                </c:pt>
                <c:pt idx="74">
                  <c:v>249.69</c:v>
                </c:pt>
                <c:pt idx="75">
                  <c:v>249.45</c:v>
                </c:pt>
                <c:pt idx="76">
                  <c:v>238.43</c:v>
                </c:pt>
                <c:pt idx="77">
                  <c:v>212.76</c:v>
                </c:pt>
                <c:pt idx="78">
                  <c:v>208.77</c:v>
                </c:pt>
                <c:pt idx="79">
                  <c:v>220.66</c:v>
                </c:pt>
                <c:pt idx="80">
                  <c:v>228.19</c:v>
                </c:pt>
                <c:pt idx="81">
                  <c:v>229.48</c:v>
                </c:pt>
                <c:pt idx="82">
                  <c:v>229.29</c:v>
                </c:pt>
                <c:pt idx="83">
                  <c:v>230.86</c:v>
                </c:pt>
                <c:pt idx="84">
                  <c:v>236.82</c:v>
                </c:pt>
                <c:pt idx="85">
                  <c:v>243.56</c:v>
                </c:pt>
                <c:pt idx="86">
                  <c:v>247.79</c:v>
                </c:pt>
                <c:pt idx="87">
                  <c:v>250.96</c:v>
                </c:pt>
                <c:pt idx="88">
                  <c:v>254.7</c:v>
                </c:pt>
                <c:pt idx="89">
                  <c:v>257.33</c:v>
                </c:pt>
                <c:pt idx="90">
                  <c:v>255.73</c:v>
                </c:pt>
                <c:pt idx="91">
                  <c:v>253.11</c:v>
                </c:pt>
                <c:pt idx="92">
                  <c:v>252.67</c:v>
                </c:pt>
                <c:pt idx="93">
                  <c:v>253.32</c:v>
                </c:pt>
                <c:pt idx="94">
                  <c:v>253.19</c:v>
                </c:pt>
                <c:pt idx="95">
                  <c:v>253.18</c:v>
                </c:pt>
              </c:numCache>
            </c:numRef>
          </c:val>
          <c:smooth val="0"/>
          <c:extLst>
            <c:ext xmlns:c16="http://schemas.microsoft.com/office/drawing/2014/chart" uri="{C3380CC4-5D6E-409C-BE32-E72D297353CC}">
              <c16:uniqueId val="{00000001-2F8E-4B61-9F28-72D7FF16C8B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K_1524!$I$6:$I$101</c:f>
              <c:numCache>
                <c:formatCode>#.##0\.0</c:formatCode>
                <c:ptCount val="96"/>
                <c:pt idx="0">
                  <c:v>37.6</c:v>
                </c:pt>
                <c:pt idx="1">
                  <c:v>31.3</c:v>
                </c:pt>
                <c:pt idx="2">
                  <c:v>36</c:v>
                </c:pt>
                <c:pt idx="3">
                  <c:v>39.6</c:v>
                </c:pt>
                <c:pt idx="4">
                  <c:v>40.299999999999997</c:v>
                </c:pt>
                <c:pt idx="5">
                  <c:v>38.299999999999997</c:v>
                </c:pt>
                <c:pt idx="6">
                  <c:v>39.9</c:v>
                </c:pt>
                <c:pt idx="7">
                  <c:v>41.4</c:v>
                </c:pt>
                <c:pt idx="8">
                  <c:v>41</c:v>
                </c:pt>
                <c:pt idx="9">
                  <c:v>39.700000000000003</c:v>
                </c:pt>
                <c:pt idx="10">
                  <c:v>43.1</c:v>
                </c:pt>
                <c:pt idx="11">
                  <c:v>46.2</c:v>
                </c:pt>
                <c:pt idx="12">
                  <c:v>48.1</c:v>
                </c:pt>
                <c:pt idx="13">
                  <c:v>47.8</c:v>
                </c:pt>
                <c:pt idx="14">
                  <c:v>53.1</c:v>
                </c:pt>
                <c:pt idx="15">
                  <c:v>54</c:v>
                </c:pt>
                <c:pt idx="16">
                  <c:v>55.2</c:v>
                </c:pt>
                <c:pt idx="17">
                  <c:v>66.3</c:v>
                </c:pt>
                <c:pt idx="18">
                  <c:v>60.2</c:v>
                </c:pt>
                <c:pt idx="19">
                  <c:v>61.7</c:v>
                </c:pt>
                <c:pt idx="20">
                  <c:v>65.5</c:v>
                </c:pt>
                <c:pt idx="21">
                  <c:v>63.7</c:v>
                </c:pt>
                <c:pt idx="22">
                  <c:v>60.6</c:v>
                </c:pt>
                <c:pt idx="23">
                  <c:v>58.1</c:v>
                </c:pt>
                <c:pt idx="24">
                  <c:v>55.5</c:v>
                </c:pt>
                <c:pt idx="25">
                  <c:v>57.5</c:v>
                </c:pt>
                <c:pt idx="26">
                  <c:v>56.6</c:v>
                </c:pt>
                <c:pt idx="27">
                  <c:v>62.2</c:v>
                </c:pt>
                <c:pt idx="28">
                  <c:v>60</c:v>
                </c:pt>
                <c:pt idx="29">
                  <c:v>65.2</c:v>
                </c:pt>
                <c:pt idx="30">
                  <c:v>63.2</c:v>
                </c:pt>
                <c:pt idx="31">
                  <c:v>64.099999999999994</c:v>
                </c:pt>
                <c:pt idx="32">
                  <c:v>65.599999999999994</c:v>
                </c:pt>
                <c:pt idx="33">
                  <c:v>73.900000000000006</c:v>
                </c:pt>
                <c:pt idx="34">
                  <c:v>71.8</c:v>
                </c:pt>
                <c:pt idx="35">
                  <c:v>72.400000000000006</c:v>
                </c:pt>
                <c:pt idx="36">
                  <c:v>75.599999999999994</c:v>
                </c:pt>
                <c:pt idx="37">
                  <c:v>70.400000000000006</c:v>
                </c:pt>
                <c:pt idx="38">
                  <c:v>71.5</c:v>
                </c:pt>
                <c:pt idx="39">
                  <c:v>68</c:v>
                </c:pt>
                <c:pt idx="40">
                  <c:v>70.599999999999994</c:v>
                </c:pt>
                <c:pt idx="41">
                  <c:v>71.8</c:v>
                </c:pt>
                <c:pt idx="42">
                  <c:v>66.5</c:v>
                </c:pt>
                <c:pt idx="43">
                  <c:v>68.099999999999994</c:v>
                </c:pt>
                <c:pt idx="44">
                  <c:v>66.3</c:v>
                </c:pt>
                <c:pt idx="45">
                  <c:v>68.900000000000006</c:v>
                </c:pt>
                <c:pt idx="46">
                  <c:v>70.8</c:v>
                </c:pt>
                <c:pt idx="47">
                  <c:v>72.400000000000006</c:v>
                </c:pt>
                <c:pt idx="48">
                  <c:v>71.599999999999994</c:v>
                </c:pt>
                <c:pt idx="49">
                  <c:v>70.5</c:v>
                </c:pt>
                <c:pt idx="50">
                  <c:v>72.400000000000006</c:v>
                </c:pt>
                <c:pt idx="51">
                  <c:v>69.2</c:v>
                </c:pt>
                <c:pt idx="52">
                  <c:v>70.5</c:v>
                </c:pt>
                <c:pt idx="53">
                  <c:v>68</c:v>
                </c:pt>
                <c:pt idx="54">
                  <c:v>68</c:v>
                </c:pt>
                <c:pt idx="55">
                  <c:v>66.2</c:v>
                </c:pt>
                <c:pt idx="56">
                  <c:v>67.099999999999994</c:v>
                </c:pt>
                <c:pt idx="57">
                  <c:v>64.7</c:v>
                </c:pt>
                <c:pt idx="58">
                  <c:v>56.7</c:v>
                </c:pt>
                <c:pt idx="59">
                  <c:v>56.3</c:v>
                </c:pt>
                <c:pt idx="60">
                  <c:v>53.5</c:v>
                </c:pt>
                <c:pt idx="61">
                  <c:v>53.4</c:v>
                </c:pt>
                <c:pt idx="62">
                  <c:v>48.4</c:v>
                </c:pt>
                <c:pt idx="63">
                  <c:v>52.5</c:v>
                </c:pt>
                <c:pt idx="64">
                  <c:v>50.7</c:v>
                </c:pt>
                <c:pt idx="65">
                  <c:v>49.1</c:v>
                </c:pt>
                <c:pt idx="66">
                  <c:v>50.6</c:v>
                </c:pt>
                <c:pt idx="67">
                  <c:v>50.2</c:v>
                </c:pt>
                <c:pt idx="68">
                  <c:v>44.6</c:v>
                </c:pt>
                <c:pt idx="69">
                  <c:v>41.5</c:v>
                </c:pt>
                <c:pt idx="70">
                  <c:v>52</c:v>
                </c:pt>
                <c:pt idx="71">
                  <c:v>54.9</c:v>
                </c:pt>
                <c:pt idx="72">
                  <c:v>61.6</c:v>
                </c:pt>
                <c:pt idx="73">
                  <c:v>54.1</c:v>
                </c:pt>
                <c:pt idx="74">
                  <c:v>61.3</c:v>
                </c:pt>
                <c:pt idx="75">
                  <c:v>57.2</c:v>
                </c:pt>
                <c:pt idx="76">
                  <c:v>52.5</c:v>
                </c:pt>
                <c:pt idx="77">
                  <c:v>69.900000000000006</c:v>
                </c:pt>
                <c:pt idx="78">
                  <c:v>70</c:v>
                </c:pt>
                <c:pt idx="79">
                  <c:v>62.5</c:v>
                </c:pt>
                <c:pt idx="80">
                  <c:v>70.5</c:v>
                </c:pt>
                <c:pt idx="81">
                  <c:v>72.599999999999994</c:v>
                </c:pt>
                <c:pt idx="82">
                  <c:v>72.5</c:v>
                </c:pt>
                <c:pt idx="83">
                  <c:v>75.400000000000006</c:v>
                </c:pt>
                <c:pt idx="84">
                  <c:v>72.7</c:v>
                </c:pt>
                <c:pt idx="85">
                  <c:v>74.7</c:v>
                </c:pt>
                <c:pt idx="86">
                  <c:v>71.599999999999994</c:v>
                </c:pt>
                <c:pt idx="87">
                  <c:v>76.099999999999994</c:v>
                </c:pt>
                <c:pt idx="88">
                  <c:v>68.900000000000006</c:v>
                </c:pt>
                <c:pt idx="89">
                  <c:v>69.7</c:v>
                </c:pt>
                <c:pt idx="90">
                  <c:v>69.099999999999994</c:v>
                </c:pt>
                <c:pt idx="91">
                  <c:v>71.099999999999994</c:v>
                </c:pt>
                <c:pt idx="92">
                  <c:v>76.8</c:v>
                </c:pt>
                <c:pt idx="93">
                  <c:v>76.900000000000006</c:v>
                </c:pt>
                <c:pt idx="94">
                  <c:v>78.7</c:v>
                </c:pt>
                <c:pt idx="95">
                  <c:v>76.5</c:v>
                </c:pt>
              </c:numCache>
            </c:numRef>
          </c:val>
          <c:smooth val="0"/>
          <c:extLst>
            <c:ext xmlns:c16="http://schemas.microsoft.com/office/drawing/2014/chart" uri="{C3380CC4-5D6E-409C-BE32-E72D297353CC}">
              <c16:uniqueId val="{00000000-44DC-449F-AF7F-ADFA071EC917}"/>
            </c:ext>
          </c:extLst>
        </c:ser>
        <c:ser>
          <c:idx val="1"/>
          <c:order val="1"/>
          <c:tx>
            <c:strRef>
              <c:f>K_1524!$L$3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K_1524!$L$6:$L$101</c:f>
              <c:numCache>
                <c:formatCode>#,##0.00</c:formatCode>
                <c:ptCount val="96"/>
                <c:pt idx="0">
                  <c:v>35.270000000000003</c:v>
                </c:pt>
                <c:pt idx="1">
                  <c:v>34.53</c:v>
                </c:pt>
                <c:pt idx="2">
                  <c:v>35.549999999999997</c:v>
                </c:pt>
                <c:pt idx="3">
                  <c:v>38.17</c:v>
                </c:pt>
                <c:pt idx="4">
                  <c:v>39.68</c:v>
                </c:pt>
                <c:pt idx="5">
                  <c:v>39.71</c:v>
                </c:pt>
                <c:pt idx="6">
                  <c:v>40.21</c:v>
                </c:pt>
                <c:pt idx="7">
                  <c:v>40.799999999999997</c:v>
                </c:pt>
                <c:pt idx="8">
                  <c:v>40.71</c:v>
                </c:pt>
                <c:pt idx="9">
                  <c:v>40.799999999999997</c:v>
                </c:pt>
                <c:pt idx="10">
                  <c:v>42.49</c:v>
                </c:pt>
                <c:pt idx="11">
                  <c:v>45.4</c:v>
                </c:pt>
                <c:pt idx="12">
                  <c:v>48.24</c:v>
                </c:pt>
                <c:pt idx="13">
                  <c:v>50.71</c:v>
                </c:pt>
                <c:pt idx="14">
                  <c:v>52.35</c:v>
                </c:pt>
                <c:pt idx="15">
                  <c:v>54.01</c:v>
                </c:pt>
                <c:pt idx="16">
                  <c:v>57.07</c:v>
                </c:pt>
                <c:pt idx="17">
                  <c:v>59.79</c:v>
                </c:pt>
                <c:pt idx="18">
                  <c:v>61.44</c:v>
                </c:pt>
                <c:pt idx="19">
                  <c:v>62.74</c:v>
                </c:pt>
                <c:pt idx="20">
                  <c:v>63.9</c:v>
                </c:pt>
                <c:pt idx="21">
                  <c:v>63.56</c:v>
                </c:pt>
                <c:pt idx="22">
                  <c:v>61</c:v>
                </c:pt>
                <c:pt idx="23">
                  <c:v>58.28</c:v>
                </c:pt>
                <c:pt idx="24">
                  <c:v>56.53</c:v>
                </c:pt>
                <c:pt idx="25">
                  <c:v>56.38</c:v>
                </c:pt>
                <c:pt idx="26">
                  <c:v>57.92</c:v>
                </c:pt>
                <c:pt idx="27">
                  <c:v>59.3</c:v>
                </c:pt>
                <c:pt idx="28">
                  <c:v>60.2</c:v>
                </c:pt>
                <c:pt idx="29">
                  <c:v>61.53</c:v>
                </c:pt>
                <c:pt idx="30">
                  <c:v>63.34</c:v>
                </c:pt>
                <c:pt idx="31">
                  <c:v>64.84</c:v>
                </c:pt>
                <c:pt idx="32">
                  <c:v>66.45</c:v>
                </c:pt>
                <c:pt idx="33">
                  <c:v>69.209999999999994</c:v>
                </c:pt>
                <c:pt idx="34">
                  <c:v>72.069999999999993</c:v>
                </c:pt>
                <c:pt idx="35">
                  <c:v>74.040000000000006</c:v>
                </c:pt>
                <c:pt idx="36">
                  <c:v>74.08</c:v>
                </c:pt>
                <c:pt idx="37">
                  <c:v>72.19</c:v>
                </c:pt>
                <c:pt idx="38">
                  <c:v>69.56</c:v>
                </c:pt>
                <c:pt idx="39">
                  <c:v>68.58</c:v>
                </c:pt>
                <c:pt idx="40">
                  <c:v>69.349999999999994</c:v>
                </c:pt>
                <c:pt idx="41">
                  <c:v>69.73</c:v>
                </c:pt>
                <c:pt idx="42">
                  <c:v>68.94</c:v>
                </c:pt>
                <c:pt idx="43">
                  <c:v>67.64</c:v>
                </c:pt>
                <c:pt idx="44">
                  <c:v>67.53</c:v>
                </c:pt>
                <c:pt idx="45">
                  <c:v>68.75</c:v>
                </c:pt>
                <c:pt idx="46">
                  <c:v>70.400000000000006</c:v>
                </c:pt>
                <c:pt idx="47">
                  <c:v>71.44</c:v>
                </c:pt>
                <c:pt idx="48">
                  <c:v>71.599999999999994</c:v>
                </c:pt>
                <c:pt idx="49">
                  <c:v>71.319999999999993</c:v>
                </c:pt>
                <c:pt idx="50">
                  <c:v>71.13</c:v>
                </c:pt>
                <c:pt idx="51">
                  <c:v>71.069999999999993</c:v>
                </c:pt>
                <c:pt idx="52">
                  <c:v>70.19</c:v>
                </c:pt>
                <c:pt idx="53">
                  <c:v>68.73</c:v>
                </c:pt>
                <c:pt idx="54">
                  <c:v>67.400000000000006</c:v>
                </c:pt>
                <c:pt idx="55">
                  <c:v>66.739999999999995</c:v>
                </c:pt>
                <c:pt idx="56">
                  <c:v>65.489999999999995</c:v>
                </c:pt>
                <c:pt idx="57">
                  <c:v>62.53</c:v>
                </c:pt>
                <c:pt idx="58">
                  <c:v>58.86</c:v>
                </c:pt>
                <c:pt idx="59">
                  <c:v>55.95</c:v>
                </c:pt>
                <c:pt idx="60">
                  <c:v>53.98</c:v>
                </c:pt>
                <c:pt idx="61">
                  <c:v>52.37</c:v>
                </c:pt>
                <c:pt idx="62">
                  <c:v>51.12</c:v>
                </c:pt>
                <c:pt idx="63">
                  <c:v>50.62</c:v>
                </c:pt>
                <c:pt idx="64">
                  <c:v>50.51</c:v>
                </c:pt>
                <c:pt idx="65">
                  <c:v>50.32</c:v>
                </c:pt>
                <c:pt idx="66">
                  <c:v>49.82</c:v>
                </c:pt>
                <c:pt idx="67">
                  <c:v>47.62</c:v>
                </c:pt>
                <c:pt idx="68">
                  <c:v>44.93</c:v>
                </c:pt>
                <c:pt idx="69">
                  <c:v>45.38</c:v>
                </c:pt>
                <c:pt idx="70">
                  <c:v>50.46</c:v>
                </c:pt>
                <c:pt idx="71">
                  <c:v>56.03</c:v>
                </c:pt>
                <c:pt idx="72">
                  <c:v>57.99</c:v>
                </c:pt>
                <c:pt idx="73">
                  <c:v>58.09</c:v>
                </c:pt>
                <c:pt idx="74">
                  <c:v>57.66</c:v>
                </c:pt>
                <c:pt idx="75">
                  <c:v>57.3</c:v>
                </c:pt>
                <c:pt idx="76">
                  <c:v>57.52</c:v>
                </c:pt>
                <c:pt idx="77">
                  <c:v>65.27</c:v>
                </c:pt>
                <c:pt idx="78">
                  <c:v>70.59</c:v>
                </c:pt>
                <c:pt idx="79">
                  <c:v>67.63</c:v>
                </c:pt>
                <c:pt idx="80">
                  <c:v>68.84</c:v>
                </c:pt>
                <c:pt idx="81">
                  <c:v>72.31</c:v>
                </c:pt>
                <c:pt idx="82">
                  <c:v>73.62</c:v>
                </c:pt>
                <c:pt idx="83">
                  <c:v>73.78</c:v>
                </c:pt>
                <c:pt idx="84">
                  <c:v>73.92</c:v>
                </c:pt>
                <c:pt idx="85">
                  <c:v>73.36</c:v>
                </c:pt>
                <c:pt idx="86">
                  <c:v>72.989999999999995</c:v>
                </c:pt>
                <c:pt idx="87">
                  <c:v>71.73</c:v>
                </c:pt>
                <c:pt idx="88">
                  <c:v>69.819999999999993</c:v>
                </c:pt>
                <c:pt idx="89">
                  <c:v>68.89</c:v>
                </c:pt>
                <c:pt idx="90">
                  <c:v>70.13</c:v>
                </c:pt>
                <c:pt idx="91">
                  <c:v>72.7</c:v>
                </c:pt>
                <c:pt idx="92">
                  <c:v>74.790000000000006</c:v>
                </c:pt>
                <c:pt idx="93">
                  <c:v>76.349999999999994</c:v>
                </c:pt>
                <c:pt idx="94">
                  <c:v>77.31</c:v>
                </c:pt>
                <c:pt idx="95">
                  <c:v>78.069999999999993</c:v>
                </c:pt>
              </c:numCache>
            </c:numRef>
          </c:val>
          <c:smooth val="0"/>
          <c:extLst>
            <c:ext xmlns:c16="http://schemas.microsoft.com/office/drawing/2014/chart" uri="{C3380CC4-5D6E-409C-BE32-E72D297353CC}">
              <c16:uniqueId val="{00000001-44DC-449F-AF7F-ADFA071EC91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K_1524!$O$3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K_1524!$O$6:$O$101</c:f>
              <c:numCache>
                <c:formatCode>#.##0\.0</c:formatCode>
                <c:ptCount val="96"/>
                <c:pt idx="0">
                  <c:v>235.6</c:v>
                </c:pt>
                <c:pt idx="1">
                  <c:v>231</c:v>
                </c:pt>
                <c:pt idx="2">
                  <c:v>236</c:v>
                </c:pt>
                <c:pt idx="3">
                  <c:v>232.9</c:v>
                </c:pt>
                <c:pt idx="4">
                  <c:v>233.5</c:v>
                </c:pt>
                <c:pt idx="5">
                  <c:v>244.8</c:v>
                </c:pt>
                <c:pt idx="6">
                  <c:v>240.9</c:v>
                </c:pt>
                <c:pt idx="7">
                  <c:v>241.4</c:v>
                </c:pt>
                <c:pt idx="8">
                  <c:v>240.6</c:v>
                </c:pt>
                <c:pt idx="9">
                  <c:v>250.2</c:v>
                </c:pt>
                <c:pt idx="10">
                  <c:v>258.39999999999998</c:v>
                </c:pt>
                <c:pt idx="11">
                  <c:v>259.5</c:v>
                </c:pt>
                <c:pt idx="12">
                  <c:v>257.89999999999998</c:v>
                </c:pt>
                <c:pt idx="13">
                  <c:v>269.3</c:v>
                </c:pt>
                <c:pt idx="14">
                  <c:v>262.5</c:v>
                </c:pt>
                <c:pt idx="15">
                  <c:v>265.5</c:v>
                </c:pt>
                <c:pt idx="16">
                  <c:v>271</c:v>
                </c:pt>
                <c:pt idx="17">
                  <c:v>253.5</c:v>
                </c:pt>
                <c:pt idx="18">
                  <c:v>267.10000000000002</c:v>
                </c:pt>
                <c:pt idx="19">
                  <c:v>262.10000000000002</c:v>
                </c:pt>
                <c:pt idx="20">
                  <c:v>268.3</c:v>
                </c:pt>
                <c:pt idx="21">
                  <c:v>267.2</c:v>
                </c:pt>
                <c:pt idx="22">
                  <c:v>260.39999999999998</c:v>
                </c:pt>
                <c:pt idx="23">
                  <c:v>271.7</c:v>
                </c:pt>
                <c:pt idx="24">
                  <c:v>272.60000000000002</c:v>
                </c:pt>
                <c:pt idx="25">
                  <c:v>272.3</c:v>
                </c:pt>
                <c:pt idx="26">
                  <c:v>269.5</c:v>
                </c:pt>
                <c:pt idx="27">
                  <c:v>264.7</c:v>
                </c:pt>
                <c:pt idx="28">
                  <c:v>268.10000000000002</c:v>
                </c:pt>
                <c:pt idx="29">
                  <c:v>270.5</c:v>
                </c:pt>
                <c:pt idx="30">
                  <c:v>277.10000000000002</c:v>
                </c:pt>
                <c:pt idx="31">
                  <c:v>281.89999999999998</c:v>
                </c:pt>
                <c:pt idx="32">
                  <c:v>285.2</c:v>
                </c:pt>
                <c:pt idx="33">
                  <c:v>282.8</c:v>
                </c:pt>
                <c:pt idx="34">
                  <c:v>309.3</c:v>
                </c:pt>
                <c:pt idx="35">
                  <c:v>297</c:v>
                </c:pt>
                <c:pt idx="36">
                  <c:v>295.5</c:v>
                </c:pt>
                <c:pt idx="37">
                  <c:v>295.89999999999998</c:v>
                </c:pt>
                <c:pt idx="38">
                  <c:v>294</c:v>
                </c:pt>
                <c:pt idx="39">
                  <c:v>296.7</c:v>
                </c:pt>
                <c:pt idx="40">
                  <c:v>288.39999999999998</c:v>
                </c:pt>
                <c:pt idx="41">
                  <c:v>286.10000000000002</c:v>
                </c:pt>
                <c:pt idx="42">
                  <c:v>286.60000000000002</c:v>
                </c:pt>
                <c:pt idx="43">
                  <c:v>279.2</c:v>
                </c:pt>
                <c:pt idx="44">
                  <c:v>281.5</c:v>
                </c:pt>
                <c:pt idx="45">
                  <c:v>277.89999999999998</c:v>
                </c:pt>
                <c:pt idx="46">
                  <c:v>277.7</c:v>
                </c:pt>
                <c:pt idx="47">
                  <c:v>276.89999999999998</c:v>
                </c:pt>
                <c:pt idx="48">
                  <c:v>272.89999999999998</c:v>
                </c:pt>
                <c:pt idx="49">
                  <c:v>266.5</c:v>
                </c:pt>
                <c:pt idx="50">
                  <c:v>265</c:v>
                </c:pt>
                <c:pt idx="51">
                  <c:v>255.1</c:v>
                </c:pt>
                <c:pt idx="52">
                  <c:v>261.89999999999998</c:v>
                </c:pt>
                <c:pt idx="53">
                  <c:v>258.8</c:v>
                </c:pt>
                <c:pt idx="54">
                  <c:v>246</c:v>
                </c:pt>
                <c:pt idx="55">
                  <c:v>254.7</c:v>
                </c:pt>
                <c:pt idx="56">
                  <c:v>249.1</c:v>
                </c:pt>
                <c:pt idx="57">
                  <c:v>250.4</c:v>
                </c:pt>
                <c:pt idx="58">
                  <c:v>245.6</c:v>
                </c:pt>
                <c:pt idx="59">
                  <c:v>247.8</c:v>
                </c:pt>
                <c:pt idx="60">
                  <c:v>244</c:v>
                </c:pt>
                <c:pt idx="61">
                  <c:v>242.5</c:v>
                </c:pt>
                <c:pt idx="62">
                  <c:v>259.89999999999998</c:v>
                </c:pt>
                <c:pt idx="63">
                  <c:v>251.6</c:v>
                </c:pt>
                <c:pt idx="64">
                  <c:v>245.5</c:v>
                </c:pt>
                <c:pt idx="65">
                  <c:v>253</c:v>
                </c:pt>
                <c:pt idx="66">
                  <c:v>250.3</c:v>
                </c:pt>
                <c:pt idx="67">
                  <c:v>243.8</c:v>
                </c:pt>
                <c:pt idx="68">
                  <c:v>250.8</c:v>
                </c:pt>
                <c:pt idx="69">
                  <c:v>246.3</c:v>
                </c:pt>
                <c:pt idx="70">
                  <c:v>241.1</c:v>
                </c:pt>
                <c:pt idx="71">
                  <c:v>244.5</c:v>
                </c:pt>
                <c:pt idx="72">
                  <c:v>236.9</c:v>
                </c:pt>
                <c:pt idx="73">
                  <c:v>251.5</c:v>
                </c:pt>
                <c:pt idx="74">
                  <c:v>239.7</c:v>
                </c:pt>
                <c:pt idx="75">
                  <c:v>235.2</c:v>
                </c:pt>
                <c:pt idx="76">
                  <c:v>256.2</c:v>
                </c:pt>
                <c:pt idx="77">
                  <c:v>271.7</c:v>
                </c:pt>
                <c:pt idx="78">
                  <c:v>264.2</c:v>
                </c:pt>
                <c:pt idx="79">
                  <c:v>265.10000000000002</c:v>
                </c:pt>
                <c:pt idx="80">
                  <c:v>253.2</c:v>
                </c:pt>
                <c:pt idx="81">
                  <c:v>244.6</c:v>
                </c:pt>
                <c:pt idx="82">
                  <c:v>252.6</c:v>
                </c:pt>
                <c:pt idx="83">
                  <c:v>246.3</c:v>
                </c:pt>
                <c:pt idx="84">
                  <c:v>250.5</c:v>
                </c:pt>
                <c:pt idx="85">
                  <c:v>235.8</c:v>
                </c:pt>
                <c:pt idx="86">
                  <c:v>245.5</c:v>
                </c:pt>
                <c:pt idx="87">
                  <c:v>242</c:v>
                </c:pt>
                <c:pt idx="88">
                  <c:v>238.8</c:v>
                </c:pt>
                <c:pt idx="89">
                  <c:v>242.6</c:v>
                </c:pt>
                <c:pt idx="90">
                  <c:v>245.7</c:v>
                </c:pt>
                <c:pt idx="91">
                  <c:v>252</c:v>
                </c:pt>
                <c:pt idx="92">
                  <c:v>248.1</c:v>
                </c:pt>
                <c:pt idx="93">
                  <c:v>248.5</c:v>
                </c:pt>
                <c:pt idx="94">
                  <c:v>250.2</c:v>
                </c:pt>
                <c:pt idx="95">
                  <c:v>255.9</c:v>
                </c:pt>
              </c:numCache>
            </c:numRef>
          </c:val>
          <c:smooth val="0"/>
          <c:extLst>
            <c:ext xmlns:c16="http://schemas.microsoft.com/office/drawing/2014/chart" uri="{C3380CC4-5D6E-409C-BE32-E72D297353CC}">
              <c16:uniqueId val="{00000000-67CD-4815-9749-C23E6898115F}"/>
            </c:ext>
          </c:extLst>
        </c:ser>
        <c:ser>
          <c:idx val="1"/>
          <c:order val="1"/>
          <c:tx>
            <c:strRef>
              <c:f>K_1524!$R$3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K_1524!$R$6:$R$101</c:f>
              <c:numCache>
                <c:formatCode>#,##0.00</c:formatCode>
                <c:ptCount val="96"/>
                <c:pt idx="0">
                  <c:v>233.22</c:v>
                </c:pt>
                <c:pt idx="1">
                  <c:v>234.25</c:v>
                </c:pt>
                <c:pt idx="2">
                  <c:v>234.37</c:v>
                </c:pt>
                <c:pt idx="3">
                  <c:v>234.76</c:v>
                </c:pt>
                <c:pt idx="4">
                  <c:v>237.45</c:v>
                </c:pt>
                <c:pt idx="5">
                  <c:v>240.72</c:v>
                </c:pt>
                <c:pt idx="6">
                  <c:v>241.86</c:v>
                </c:pt>
                <c:pt idx="7">
                  <c:v>240.94</c:v>
                </c:pt>
                <c:pt idx="8">
                  <c:v>243.03</c:v>
                </c:pt>
                <c:pt idx="9">
                  <c:v>249.59</c:v>
                </c:pt>
                <c:pt idx="10">
                  <c:v>256.27999999999997</c:v>
                </c:pt>
                <c:pt idx="11">
                  <c:v>259.29000000000002</c:v>
                </c:pt>
                <c:pt idx="12">
                  <c:v>259.02999999999997</c:v>
                </c:pt>
                <c:pt idx="13">
                  <c:v>259.31</c:v>
                </c:pt>
                <c:pt idx="14">
                  <c:v>262.58</c:v>
                </c:pt>
                <c:pt idx="15">
                  <c:v>266.38</c:v>
                </c:pt>
                <c:pt idx="16">
                  <c:v>267.97000000000003</c:v>
                </c:pt>
                <c:pt idx="17">
                  <c:v>267.07</c:v>
                </c:pt>
                <c:pt idx="18">
                  <c:v>265.55</c:v>
                </c:pt>
                <c:pt idx="19">
                  <c:v>266.06</c:v>
                </c:pt>
                <c:pt idx="20">
                  <c:v>266.27999999999997</c:v>
                </c:pt>
                <c:pt idx="21">
                  <c:v>265.32</c:v>
                </c:pt>
                <c:pt idx="22">
                  <c:v>265.27</c:v>
                </c:pt>
                <c:pt idx="23">
                  <c:v>267.31</c:v>
                </c:pt>
                <c:pt idx="24">
                  <c:v>270.97000000000003</c:v>
                </c:pt>
                <c:pt idx="25">
                  <c:v>271.89999999999998</c:v>
                </c:pt>
                <c:pt idx="26">
                  <c:v>269.82</c:v>
                </c:pt>
                <c:pt idx="27">
                  <c:v>268.05</c:v>
                </c:pt>
                <c:pt idx="28">
                  <c:v>268.5</c:v>
                </c:pt>
                <c:pt idx="29">
                  <c:v>271.8</c:v>
                </c:pt>
                <c:pt idx="30">
                  <c:v>276.58999999999997</c:v>
                </c:pt>
                <c:pt idx="31">
                  <c:v>281.31</c:v>
                </c:pt>
                <c:pt idx="32">
                  <c:v>284.87</c:v>
                </c:pt>
                <c:pt idx="33">
                  <c:v>287.97000000000003</c:v>
                </c:pt>
                <c:pt idx="34">
                  <c:v>291.58</c:v>
                </c:pt>
                <c:pt idx="35">
                  <c:v>294.57</c:v>
                </c:pt>
                <c:pt idx="36">
                  <c:v>295.79000000000002</c:v>
                </c:pt>
                <c:pt idx="37">
                  <c:v>296.07</c:v>
                </c:pt>
                <c:pt idx="38">
                  <c:v>295.93</c:v>
                </c:pt>
                <c:pt idx="39">
                  <c:v>294.14</c:v>
                </c:pt>
                <c:pt idx="40">
                  <c:v>290.68</c:v>
                </c:pt>
                <c:pt idx="41">
                  <c:v>287.36</c:v>
                </c:pt>
                <c:pt idx="42">
                  <c:v>284.5</c:v>
                </c:pt>
                <c:pt idx="43">
                  <c:v>281.85000000000002</c:v>
                </c:pt>
                <c:pt idx="44">
                  <c:v>279.64</c:v>
                </c:pt>
                <c:pt idx="45">
                  <c:v>278.37</c:v>
                </c:pt>
                <c:pt idx="46">
                  <c:v>277.52999999999997</c:v>
                </c:pt>
                <c:pt idx="47">
                  <c:v>275.42</c:v>
                </c:pt>
                <c:pt idx="48">
                  <c:v>272.13</c:v>
                </c:pt>
                <c:pt idx="49">
                  <c:v>267.45</c:v>
                </c:pt>
                <c:pt idx="50">
                  <c:v>262.52</c:v>
                </c:pt>
                <c:pt idx="51">
                  <c:v>259.52</c:v>
                </c:pt>
                <c:pt idx="52">
                  <c:v>257.58999999999997</c:v>
                </c:pt>
                <c:pt idx="53">
                  <c:v>255.52</c:v>
                </c:pt>
                <c:pt idx="54">
                  <c:v>253.1</c:v>
                </c:pt>
                <c:pt idx="55">
                  <c:v>251.53</c:v>
                </c:pt>
                <c:pt idx="56">
                  <c:v>251.01</c:v>
                </c:pt>
                <c:pt idx="57">
                  <c:v>249.71</c:v>
                </c:pt>
                <c:pt idx="58">
                  <c:v>247.72</c:v>
                </c:pt>
                <c:pt idx="59">
                  <c:v>245.67</c:v>
                </c:pt>
                <c:pt idx="60">
                  <c:v>244.87</c:v>
                </c:pt>
                <c:pt idx="61">
                  <c:v>247.34</c:v>
                </c:pt>
                <c:pt idx="62">
                  <c:v>250.29</c:v>
                </c:pt>
                <c:pt idx="63">
                  <c:v>250.8</c:v>
                </c:pt>
                <c:pt idx="64">
                  <c:v>250.12</c:v>
                </c:pt>
                <c:pt idx="65">
                  <c:v>249.63</c:v>
                </c:pt>
                <c:pt idx="66">
                  <c:v>248.77</c:v>
                </c:pt>
                <c:pt idx="67">
                  <c:v>247.5</c:v>
                </c:pt>
                <c:pt idx="68">
                  <c:v>246.98</c:v>
                </c:pt>
                <c:pt idx="69">
                  <c:v>247.17</c:v>
                </c:pt>
                <c:pt idx="70">
                  <c:v>245.56</c:v>
                </c:pt>
                <c:pt idx="71">
                  <c:v>243.97</c:v>
                </c:pt>
                <c:pt idx="72">
                  <c:v>244</c:v>
                </c:pt>
                <c:pt idx="73">
                  <c:v>242.66</c:v>
                </c:pt>
                <c:pt idx="74">
                  <c:v>240.48</c:v>
                </c:pt>
                <c:pt idx="75">
                  <c:v>240.84</c:v>
                </c:pt>
                <c:pt idx="76">
                  <c:v>251.55</c:v>
                </c:pt>
                <c:pt idx="77">
                  <c:v>269.45</c:v>
                </c:pt>
                <c:pt idx="78">
                  <c:v>268.2</c:v>
                </c:pt>
                <c:pt idx="79">
                  <c:v>259.74</c:v>
                </c:pt>
                <c:pt idx="80">
                  <c:v>252.16</c:v>
                </c:pt>
                <c:pt idx="81">
                  <c:v>249.08</c:v>
                </c:pt>
                <c:pt idx="82">
                  <c:v>249.77</c:v>
                </c:pt>
                <c:pt idx="83">
                  <c:v>249.96</c:v>
                </c:pt>
                <c:pt idx="84">
                  <c:v>246.01</c:v>
                </c:pt>
                <c:pt idx="85">
                  <c:v>242.13</c:v>
                </c:pt>
                <c:pt idx="86">
                  <c:v>240.63</c:v>
                </c:pt>
                <c:pt idx="87">
                  <c:v>241.28</c:v>
                </c:pt>
                <c:pt idx="88">
                  <c:v>242.25</c:v>
                </c:pt>
                <c:pt idx="89">
                  <c:v>243.3</c:v>
                </c:pt>
                <c:pt idx="90">
                  <c:v>246.13</c:v>
                </c:pt>
                <c:pt idx="91">
                  <c:v>248.41</c:v>
                </c:pt>
                <c:pt idx="92">
                  <c:v>249.07</c:v>
                </c:pt>
                <c:pt idx="93">
                  <c:v>249.57</c:v>
                </c:pt>
                <c:pt idx="94">
                  <c:v>251.8</c:v>
                </c:pt>
                <c:pt idx="95">
                  <c:v>254.21</c:v>
                </c:pt>
              </c:numCache>
            </c:numRef>
          </c:val>
          <c:smooth val="0"/>
          <c:extLst>
            <c:ext xmlns:c16="http://schemas.microsoft.com/office/drawing/2014/chart" uri="{C3380CC4-5D6E-409C-BE32-E72D297353CC}">
              <c16:uniqueId val="{00000001-67CD-4815-9749-C23E6898115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K_1524!$AG$3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K_1524!$AG$6:$AG$101</c:f>
              <c:numCache>
                <c:formatCode>#.##0\.0</c:formatCode>
                <c:ptCount val="96"/>
                <c:pt idx="0">
                  <c:v>45.3</c:v>
                </c:pt>
                <c:pt idx="1">
                  <c:v>47.6</c:v>
                </c:pt>
                <c:pt idx="2">
                  <c:v>45.8</c:v>
                </c:pt>
                <c:pt idx="3">
                  <c:v>45.8</c:v>
                </c:pt>
                <c:pt idx="4">
                  <c:v>45.8</c:v>
                </c:pt>
                <c:pt idx="5">
                  <c:v>44.1</c:v>
                </c:pt>
                <c:pt idx="6">
                  <c:v>44.8</c:v>
                </c:pt>
                <c:pt idx="7">
                  <c:v>44.6</c:v>
                </c:pt>
                <c:pt idx="8">
                  <c:v>45.1</c:v>
                </c:pt>
                <c:pt idx="9">
                  <c:v>43.9</c:v>
                </c:pt>
                <c:pt idx="10">
                  <c:v>41.9</c:v>
                </c:pt>
                <c:pt idx="11">
                  <c:v>41.4</c:v>
                </c:pt>
                <c:pt idx="12">
                  <c:v>41.7</c:v>
                </c:pt>
                <c:pt idx="13">
                  <c:v>39.799999999999997</c:v>
                </c:pt>
                <c:pt idx="14">
                  <c:v>40.5</c:v>
                </c:pt>
                <c:pt idx="15">
                  <c:v>40.1</c:v>
                </c:pt>
                <c:pt idx="16">
                  <c:v>39.200000000000003</c:v>
                </c:pt>
                <c:pt idx="17">
                  <c:v>40.700000000000003</c:v>
                </c:pt>
                <c:pt idx="18">
                  <c:v>39.6</c:v>
                </c:pt>
                <c:pt idx="19">
                  <c:v>40.700000000000003</c:v>
                </c:pt>
                <c:pt idx="20">
                  <c:v>39.299999999999997</c:v>
                </c:pt>
                <c:pt idx="21">
                  <c:v>40.299999999999997</c:v>
                </c:pt>
                <c:pt idx="22">
                  <c:v>42.5</c:v>
                </c:pt>
                <c:pt idx="23">
                  <c:v>41.3</c:v>
                </c:pt>
                <c:pt idx="24">
                  <c:v>42.1</c:v>
                </c:pt>
                <c:pt idx="25">
                  <c:v>42.2</c:v>
                </c:pt>
                <c:pt idx="26">
                  <c:v>43.3</c:v>
                </c:pt>
                <c:pt idx="27">
                  <c:v>43.4</c:v>
                </c:pt>
                <c:pt idx="28">
                  <c:v>43.6</c:v>
                </c:pt>
                <c:pt idx="29">
                  <c:v>42.6</c:v>
                </c:pt>
                <c:pt idx="30">
                  <c:v>42.2</c:v>
                </c:pt>
                <c:pt idx="31">
                  <c:v>41.6</c:v>
                </c:pt>
                <c:pt idx="32">
                  <c:v>41.1</c:v>
                </c:pt>
                <c:pt idx="33">
                  <c:v>40.4</c:v>
                </c:pt>
                <c:pt idx="34">
                  <c:v>36.6</c:v>
                </c:pt>
                <c:pt idx="35">
                  <c:v>38.799999999999997</c:v>
                </c:pt>
                <c:pt idx="36">
                  <c:v>38.700000000000003</c:v>
                </c:pt>
                <c:pt idx="37">
                  <c:v>39.5</c:v>
                </c:pt>
                <c:pt idx="38">
                  <c:v>39.700000000000003</c:v>
                </c:pt>
                <c:pt idx="39">
                  <c:v>40</c:v>
                </c:pt>
                <c:pt idx="40">
                  <c:v>40.799999999999997</c:v>
                </c:pt>
                <c:pt idx="41">
                  <c:v>40.9</c:v>
                </c:pt>
                <c:pt idx="42">
                  <c:v>41.7</c:v>
                </c:pt>
                <c:pt idx="43">
                  <c:v>42.5</c:v>
                </c:pt>
                <c:pt idx="44">
                  <c:v>42.3</c:v>
                </c:pt>
                <c:pt idx="45">
                  <c:v>42.3</c:v>
                </c:pt>
                <c:pt idx="46">
                  <c:v>41.9</c:v>
                </c:pt>
                <c:pt idx="47">
                  <c:v>41.6</c:v>
                </c:pt>
                <c:pt idx="48">
                  <c:v>42.2</c:v>
                </c:pt>
                <c:pt idx="49">
                  <c:v>43.2</c:v>
                </c:pt>
                <c:pt idx="50">
                  <c:v>43</c:v>
                </c:pt>
                <c:pt idx="51">
                  <c:v>45</c:v>
                </c:pt>
                <c:pt idx="52">
                  <c:v>43.3</c:v>
                </c:pt>
                <c:pt idx="53">
                  <c:v>44.1</c:v>
                </c:pt>
                <c:pt idx="54">
                  <c:v>46.1</c:v>
                </c:pt>
                <c:pt idx="55">
                  <c:v>44.6</c:v>
                </c:pt>
                <c:pt idx="56">
                  <c:v>45.2</c:v>
                </c:pt>
                <c:pt idx="57">
                  <c:v>45.1</c:v>
                </c:pt>
                <c:pt idx="58">
                  <c:v>47</c:v>
                </c:pt>
                <c:pt idx="59">
                  <c:v>46.5</c:v>
                </c:pt>
                <c:pt idx="60">
                  <c:v>47.4</c:v>
                </c:pt>
                <c:pt idx="61">
                  <c:v>47.4</c:v>
                </c:pt>
                <c:pt idx="62">
                  <c:v>45</c:v>
                </c:pt>
                <c:pt idx="63">
                  <c:v>45.6</c:v>
                </c:pt>
                <c:pt idx="64">
                  <c:v>46.9</c:v>
                </c:pt>
                <c:pt idx="65">
                  <c:v>45.7</c:v>
                </c:pt>
                <c:pt idx="66">
                  <c:v>45.8</c:v>
                </c:pt>
                <c:pt idx="67">
                  <c:v>46.9</c:v>
                </c:pt>
                <c:pt idx="68">
                  <c:v>46.5</c:v>
                </c:pt>
                <c:pt idx="69">
                  <c:v>47.8</c:v>
                </c:pt>
                <c:pt idx="70">
                  <c:v>46.7</c:v>
                </c:pt>
                <c:pt idx="71">
                  <c:v>45.5</c:v>
                </c:pt>
                <c:pt idx="72">
                  <c:v>45.6</c:v>
                </c:pt>
                <c:pt idx="73">
                  <c:v>44.2</c:v>
                </c:pt>
                <c:pt idx="74">
                  <c:v>45.1</c:v>
                </c:pt>
                <c:pt idx="75">
                  <c:v>46.6</c:v>
                </c:pt>
                <c:pt idx="76">
                  <c:v>43.6</c:v>
                </c:pt>
                <c:pt idx="77">
                  <c:v>37.6</c:v>
                </c:pt>
                <c:pt idx="78">
                  <c:v>39</c:v>
                </c:pt>
                <c:pt idx="79">
                  <c:v>40.200000000000003</c:v>
                </c:pt>
                <c:pt idx="80">
                  <c:v>41.1</c:v>
                </c:pt>
                <c:pt idx="81">
                  <c:v>42.4</c:v>
                </c:pt>
                <c:pt idx="82">
                  <c:v>41.2</c:v>
                </c:pt>
                <c:pt idx="83">
                  <c:v>42</c:v>
                </c:pt>
                <c:pt idx="84">
                  <c:v>41.9</c:v>
                </c:pt>
                <c:pt idx="85">
                  <c:v>44.5</c:v>
                </c:pt>
                <c:pt idx="86">
                  <c:v>43.5</c:v>
                </c:pt>
                <c:pt idx="87">
                  <c:v>43.6</c:v>
                </c:pt>
                <c:pt idx="88">
                  <c:v>45.7</c:v>
                </c:pt>
                <c:pt idx="89">
                  <c:v>45.2</c:v>
                </c:pt>
                <c:pt idx="90">
                  <c:v>45</c:v>
                </c:pt>
                <c:pt idx="91">
                  <c:v>43.7</c:v>
                </c:pt>
                <c:pt idx="92">
                  <c:v>43.6</c:v>
                </c:pt>
                <c:pt idx="93">
                  <c:v>43.8</c:v>
                </c:pt>
                <c:pt idx="94">
                  <c:v>43.5</c:v>
                </c:pt>
                <c:pt idx="95">
                  <c:v>43.2</c:v>
                </c:pt>
              </c:numCache>
            </c:numRef>
          </c:val>
          <c:smooth val="0"/>
          <c:extLst>
            <c:ext xmlns:c16="http://schemas.microsoft.com/office/drawing/2014/chart" uri="{C3380CC4-5D6E-409C-BE32-E72D297353CC}">
              <c16:uniqueId val="{00000000-0D8C-47AC-8831-D3F90F874E49}"/>
            </c:ext>
          </c:extLst>
        </c:ser>
        <c:ser>
          <c:idx val="1"/>
          <c:order val="1"/>
          <c:tx>
            <c:strRef>
              <c:f>K_1524!$AJ$3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K_1524!$AJ$6:$AJ$101</c:f>
              <c:numCache>
                <c:formatCode>#,##0.00</c:formatCode>
                <c:ptCount val="96"/>
                <c:pt idx="0">
                  <c:v>46.26</c:v>
                </c:pt>
                <c:pt idx="1">
                  <c:v>46.32</c:v>
                </c:pt>
                <c:pt idx="2">
                  <c:v>46.22</c:v>
                </c:pt>
                <c:pt idx="3">
                  <c:v>45.77</c:v>
                </c:pt>
                <c:pt idx="4">
                  <c:v>45.11</c:v>
                </c:pt>
                <c:pt idx="5">
                  <c:v>44.65</c:v>
                </c:pt>
                <c:pt idx="6">
                  <c:v>44.53</c:v>
                </c:pt>
                <c:pt idx="7">
                  <c:v>44.83</c:v>
                </c:pt>
                <c:pt idx="8">
                  <c:v>44.72</c:v>
                </c:pt>
                <c:pt idx="9">
                  <c:v>43.74</c:v>
                </c:pt>
                <c:pt idx="10">
                  <c:v>42.43</c:v>
                </c:pt>
                <c:pt idx="11">
                  <c:v>41.59</c:v>
                </c:pt>
                <c:pt idx="12">
                  <c:v>41.39</c:v>
                </c:pt>
                <c:pt idx="13">
                  <c:v>41.17</c:v>
                </c:pt>
                <c:pt idx="14">
                  <c:v>40.58</c:v>
                </c:pt>
                <c:pt idx="15">
                  <c:v>39.89</c:v>
                </c:pt>
                <c:pt idx="16">
                  <c:v>39.369999999999997</c:v>
                </c:pt>
                <c:pt idx="17">
                  <c:v>39.36</c:v>
                </c:pt>
                <c:pt idx="18">
                  <c:v>39.700000000000003</c:v>
                </c:pt>
                <c:pt idx="19">
                  <c:v>39.78</c:v>
                </c:pt>
                <c:pt idx="20">
                  <c:v>39.979999999999997</c:v>
                </c:pt>
                <c:pt idx="21">
                  <c:v>40.659999999999997</c:v>
                </c:pt>
                <c:pt idx="22">
                  <c:v>41.55</c:v>
                </c:pt>
                <c:pt idx="23">
                  <c:v>42.08</c:v>
                </c:pt>
                <c:pt idx="24">
                  <c:v>42.17</c:v>
                </c:pt>
                <c:pt idx="25">
                  <c:v>42.47</c:v>
                </c:pt>
                <c:pt idx="26">
                  <c:v>42.95</c:v>
                </c:pt>
                <c:pt idx="27">
                  <c:v>43.38</c:v>
                </c:pt>
                <c:pt idx="28">
                  <c:v>43.48</c:v>
                </c:pt>
                <c:pt idx="29">
                  <c:v>43.03</c:v>
                </c:pt>
                <c:pt idx="30">
                  <c:v>42.25</c:v>
                </c:pt>
                <c:pt idx="31">
                  <c:v>41.54</c:v>
                </c:pt>
                <c:pt idx="32">
                  <c:v>40.99</c:v>
                </c:pt>
                <c:pt idx="33">
                  <c:v>40.33</c:v>
                </c:pt>
                <c:pt idx="34">
                  <c:v>39.53</c:v>
                </c:pt>
                <c:pt idx="35">
                  <c:v>38.92</c:v>
                </c:pt>
                <c:pt idx="36">
                  <c:v>38.86</c:v>
                </c:pt>
                <c:pt idx="37">
                  <c:v>39.24</c:v>
                </c:pt>
                <c:pt idx="38">
                  <c:v>39.770000000000003</c:v>
                </c:pt>
                <c:pt idx="39">
                  <c:v>40.26</c:v>
                </c:pt>
                <c:pt idx="40">
                  <c:v>40.67</c:v>
                </c:pt>
                <c:pt idx="41">
                  <c:v>41.07</c:v>
                </c:pt>
                <c:pt idx="42">
                  <c:v>41.58</c:v>
                </c:pt>
                <c:pt idx="43">
                  <c:v>42.12</c:v>
                </c:pt>
                <c:pt idx="44">
                  <c:v>42.39</c:v>
                </c:pt>
                <c:pt idx="45">
                  <c:v>42.26</c:v>
                </c:pt>
                <c:pt idx="46">
                  <c:v>41.97</c:v>
                </c:pt>
                <c:pt idx="47">
                  <c:v>41.97</c:v>
                </c:pt>
                <c:pt idx="48">
                  <c:v>42.3</c:v>
                </c:pt>
                <c:pt idx="49">
                  <c:v>42.93</c:v>
                </c:pt>
                <c:pt idx="50">
                  <c:v>43.58</c:v>
                </c:pt>
                <c:pt idx="51">
                  <c:v>43.88</c:v>
                </c:pt>
                <c:pt idx="52">
                  <c:v>44.14</c:v>
                </c:pt>
                <c:pt idx="53">
                  <c:v>44.53</c:v>
                </c:pt>
                <c:pt idx="54">
                  <c:v>44.94</c:v>
                </c:pt>
                <c:pt idx="55">
                  <c:v>45.07</c:v>
                </c:pt>
                <c:pt idx="56">
                  <c:v>45.11</c:v>
                </c:pt>
                <c:pt idx="57">
                  <c:v>45.58</c:v>
                </c:pt>
                <c:pt idx="58">
                  <c:v>46.3</c:v>
                </c:pt>
                <c:pt idx="59">
                  <c:v>46.9</c:v>
                </c:pt>
                <c:pt idx="60">
                  <c:v>47.12</c:v>
                </c:pt>
                <c:pt idx="61">
                  <c:v>46.74</c:v>
                </c:pt>
                <c:pt idx="62">
                  <c:v>46.26</c:v>
                </c:pt>
                <c:pt idx="63">
                  <c:v>46.11</c:v>
                </c:pt>
                <c:pt idx="64">
                  <c:v>46.11</c:v>
                </c:pt>
                <c:pt idx="65">
                  <c:v>46.08</c:v>
                </c:pt>
                <c:pt idx="66">
                  <c:v>46.18</c:v>
                </c:pt>
                <c:pt idx="67">
                  <c:v>46.69</c:v>
                </c:pt>
                <c:pt idx="68">
                  <c:v>47.16</c:v>
                </c:pt>
                <c:pt idx="69">
                  <c:v>46.94</c:v>
                </c:pt>
                <c:pt idx="70">
                  <c:v>46.21</c:v>
                </c:pt>
                <c:pt idx="71">
                  <c:v>45.41</c:v>
                </c:pt>
                <c:pt idx="72">
                  <c:v>44.98</c:v>
                </c:pt>
                <c:pt idx="73">
                  <c:v>45.15</c:v>
                </c:pt>
                <c:pt idx="74">
                  <c:v>45.58</c:v>
                </c:pt>
                <c:pt idx="75">
                  <c:v>45.55</c:v>
                </c:pt>
                <c:pt idx="76">
                  <c:v>43.55</c:v>
                </c:pt>
                <c:pt idx="77">
                  <c:v>38.86</c:v>
                </c:pt>
                <c:pt idx="78">
                  <c:v>38.130000000000003</c:v>
                </c:pt>
                <c:pt idx="79">
                  <c:v>40.26</c:v>
                </c:pt>
                <c:pt idx="80">
                  <c:v>41.55</c:v>
                </c:pt>
                <c:pt idx="81">
                  <c:v>41.66</c:v>
                </c:pt>
                <c:pt idx="82">
                  <c:v>41.49</c:v>
                </c:pt>
                <c:pt idx="83">
                  <c:v>41.63</c:v>
                </c:pt>
                <c:pt idx="84">
                  <c:v>42.54</c:v>
                </c:pt>
                <c:pt idx="85">
                  <c:v>43.57</c:v>
                </c:pt>
                <c:pt idx="86">
                  <c:v>44.14</c:v>
                </c:pt>
                <c:pt idx="87">
                  <c:v>44.5</c:v>
                </c:pt>
                <c:pt idx="88">
                  <c:v>44.94</c:v>
                </c:pt>
                <c:pt idx="89">
                  <c:v>45.18</c:v>
                </c:pt>
                <c:pt idx="90">
                  <c:v>44.71</c:v>
                </c:pt>
                <c:pt idx="91">
                  <c:v>44.08</c:v>
                </c:pt>
                <c:pt idx="92">
                  <c:v>43.83</c:v>
                </c:pt>
                <c:pt idx="93">
                  <c:v>43.73</c:v>
                </c:pt>
                <c:pt idx="94">
                  <c:v>43.48</c:v>
                </c:pt>
                <c:pt idx="95">
                  <c:v>43.24</c:v>
                </c:pt>
              </c:numCache>
            </c:numRef>
          </c:val>
          <c:smooth val="0"/>
          <c:extLst>
            <c:ext xmlns:c16="http://schemas.microsoft.com/office/drawing/2014/chart" uri="{C3380CC4-5D6E-409C-BE32-E72D297353CC}">
              <c16:uniqueId val="{00000001-0D8C-47AC-8831-D3F90F874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K_1524!$I$3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K_1524!$AY$6:$AY$101</c:f>
              <c:numCache>
                <c:formatCode>#.##0\.0</c:formatCode>
                <c:ptCount val="96"/>
                <c:pt idx="0">
                  <c:v>14.2</c:v>
                </c:pt>
                <c:pt idx="1">
                  <c:v>11.6</c:v>
                </c:pt>
                <c:pt idx="2">
                  <c:v>13.5</c:v>
                </c:pt>
                <c:pt idx="3">
                  <c:v>14.7</c:v>
                </c:pt>
                <c:pt idx="4">
                  <c:v>14.9</c:v>
                </c:pt>
                <c:pt idx="5">
                  <c:v>14.6</c:v>
                </c:pt>
                <c:pt idx="6">
                  <c:v>14.9</c:v>
                </c:pt>
                <c:pt idx="7">
                  <c:v>15.4</c:v>
                </c:pt>
                <c:pt idx="8">
                  <c:v>15.1</c:v>
                </c:pt>
                <c:pt idx="9">
                  <c:v>14.9</c:v>
                </c:pt>
                <c:pt idx="10">
                  <c:v>16.5</c:v>
                </c:pt>
                <c:pt idx="11">
                  <c:v>17.600000000000001</c:v>
                </c:pt>
                <c:pt idx="12">
                  <c:v>18</c:v>
                </c:pt>
                <c:pt idx="13">
                  <c:v>18.600000000000001</c:v>
                </c:pt>
                <c:pt idx="14">
                  <c:v>19.8</c:v>
                </c:pt>
                <c:pt idx="15">
                  <c:v>20.2</c:v>
                </c:pt>
                <c:pt idx="16">
                  <c:v>20.8</c:v>
                </c:pt>
                <c:pt idx="17">
                  <c:v>23.2</c:v>
                </c:pt>
                <c:pt idx="18">
                  <c:v>21.9</c:v>
                </c:pt>
                <c:pt idx="19">
                  <c:v>21.7</c:v>
                </c:pt>
                <c:pt idx="20">
                  <c:v>23.3</c:v>
                </c:pt>
                <c:pt idx="21">
                  <c:v>22.2</c:v>
                </c:pt>
                <c:pt idx="22">
                  <c:v>20.3</c:v>
                </c:pt>
                <c:pt idx="23">
                  <c:v>20</c:v>
                </c:pt>
                <c:pt idx="24">
                  <c:v>18.899999999999999</c:v>
                </c:pt>
                <c:pt idx="25">
                  <c:v>19.3</c:v>
                </c:pt>
                <c:pt idx="26">
                  <c:v>18.600000000000001</c:v>
                </c:pt>
                <c:pt idx="27">
                  <c:v>19.899999999999999</c:v>
                </c:pt>
                <c:pt idx="28">
                  <c:v>19.100000000000001</c:v>
                </c:pt>
                <c:pt idx="29">
                  <c:v>20.7</c:v>
                </c:pt>
                <c:pt idx="30">
                  <c:v>20.3</c:v>
                </c:pt>
                <c:pt idx="31">
                  <c:v>20.6</c:v>
                </c:pt>
                <c:pt idx="32">
                  <c:v>21.2</c:v>
                </c:pt>
                <c:pt idx="33">
                  <c:v>23.4</c:v>
                </c:pt>
                <c:pt idx="34">
                  <c:v>24.6</c:v>
                </c:pt>
                <c:pt idx="35">
                  <c:v>23.6</c:v>
                </c:pt>
                <c:pt idx="36">
                  <c:v>24.4</c:v>
                </c:pt>
                <c:pt idx="37">
                  <c:v>22.7</c:v>
                </c:pt>
                <c:pt idx="38">
                  <c:v>22.9</c:v>
                </c:pt>
                <c:pt idx="39">
                  <c:v>21.9</c:v>
                </c:pt>
                <c:pt idx="40">
                  <c:v>22.2</c:v>
                </c:pt>
                <c:pt idx="41">
                  <c:v>22.5</c:v>
                </c:pt>
                <c:pt idx="42">
                  <c:v>20.9</c:v>
                </c:pt>
                <c:pt idx="43">
                  <c:v>21</c:v>
                </c:pt>
                <c:pt idx="44">
                  <c:v>20.7</c:v>
                </c:pt>
                <c:pt idx="45">
                  <c:v>21.3</c:v>
                </c:pt>
                <c:pt idx="46">
                  <c:v>22</c:v>
                </c:pt>
                <c:pt idx="47">
                  <c:v>22.6</c:v>
                </c:pt>
                <c:pt idx="48">
                  <c:v>22.2</c:v>
                </c:pt>
                <c:pt idx="49">
                  <c:v>21.5</c:v>
                </c:pt>
                <c:pt idx="50">
                  <c:v>22.2</c:v>
                </c:pt>
                <c:pt idx="51">
                  <c:v>20.7</c:v>
                </c:pt>
                <c:pt idx="52">
                  <c:v>21.7</c:v>
                </c:pt>
                <c:pt idx="53">
                  <c:v>20.9</c:v>
                </c:pt>
                <c:pt idx="54">
                  <c:v>20.2</c:v>
                </c:pt>
                <c:pt idx="55">
                  <c:v>20.399999999999999</c:v>
                </c:pt>
                <c:pt idx="56">
                  <c:v>20.5</c:v>
                </c:pt>
                <c:pt idx="57">
                  <c:v>20</c:v>
                </c:pt>
                <c:pt idx="58">
                  <c:v>17.399999999999999</c:v>
                </c:pt>
                <c:pt idx="59">
                  <c:v>17.600000000000001</c:v>
                </c:pt>
                <c:pt idx="60">
                  <c:v>16.600000000000001</c:v>
                </c:pt>
                <c:pt idx="61">
                  <c:v>16.7</c:v>
                </c:pt>
                <c:pt idx="62">
                  <c:v>16.100000000000001</c:v>
                </c:pt>
                <c:pt idx="63">
                  <c:v>17</c:v>
                </c:pt>
                <c:pt idx="64">
                  <c:v>16.2</c:v>
                </c:pt>
                <c:pt idx="65">
                  <c:v>16.2</c:v>
                </c:pt>
                <c:pt idx="66">
                  <c:v>16.600000000000001</c:v>
                </c:pt>
                <c:pt idx="67">
                  <c:v>16.2</c:v>
                </c:pt>
                <c:pt idx="68">
                  <c:v>14.8</c:v>
                </c:pt>
                <c:pt idx="69">
                  <c:v>13.6</c:v>
                </c:pt>
                <c:pt idx="70">
                  <c:v>16.8</c:v>
                </c:pt>
                <c:pt idx="71">
                  <c:v>18</c:v>
                </c:pt>
                <c:pt idx="72">
                  <c:v>19.7</c:v>
                </c:pt>
                <c:pt idx="73">
                  <c:v>18.3</c:v>
                </c:pt>
                <c:pt idx="74">
                  <c:v>19.899999999999999</c:v>
                </c:pt>
                <c:pt idx="75">
                  <c:v>18.3</c:v>
                </c:pt>
                <c:pt idx="76">
                  <c:v>18</c:v>
                </c:pt>
                <c:pt idx="77">
                  <c:v>25.3</c:v>
                </c:pt>
                <c:pt idx="78">
                  <c:v>24.7</c:v>
                </c:pt>
                <c:pt idx="79">
                  <c:v>22.1</c:v>
                </c:pt>
                <c:pt idx="80">
                  <c:v>23.8</c:v>
                </c:pt>
                <c:pt idx="81">
                  <c:v>23.7</c:v>
                </c:pt>
                <c:pt idx="82">
                  <c:v>24.1</c:v>
                </c:pt>
                <c:pt idx="83">
                  <c:v>24.5</c:v>
                </c:pt>
                <c:pt idx="84">
                  <c:v>23.7</c:v>
                </c:pt>
                <c:pt idx="85">
                  <c:v>23.1</c:v>
                </c:pt>
                <c:pt idx="86">
                  <c:v>22.7</c:v>
                </c:pt>
                <c:pt idx="87">
                  <c:v>23.6</c:v>
                </c:pt>
                <c:pt idx="88">
                  <c:v>21</c:v>
                </c:pt>
                <c:pt idx="89">
                  <c:v>21.3</c:v>
                </c:pt>
                <c:pt idx="90">
                  <c:v>21.2</c:v>
                </c:pt>
                <c:pt idx="91">
                  <c:v>22.1</c:v>
                </c:pt>
                <c:pt idx="92">
                  <c:v>23.4</c:v>
                </c:pt>
                <c:pt idx="93">
                  <c:v>23.3</c:v>
                </c:pt>
                <c:pt idx="94">
                  <c:v>23.7</c:v>
                </c:pt>
                <c:pt idx="95">
                  <c:v>23.2</c:v>
                </c:pt>
              </c:numCache>
            </c:numRef>
          </c:val>
          <c:smooth val="0"/>
          <c:extLst>
            <c:ext xmlns:c16="http://schemas.microsoft.com/office/drawing/2014/chart" uri="{C3380CC4-5D6E-409C-BE32-E72D297353CC}">
              <c16:uniqueId val="{00000000-3771-4ABB-8587-B4544121C7FE}"/>
            </c:ext>
          </c:extLst>
        </c:ser>
        <c:ser>
          <c:idx val="1"/>
          <c:order val="1"/>
          <c:tx>
            <c:strRef>
              <c:f>K_1524!$L$3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K_1524!$BB$6:$BB$101</c:f>
              <c:numCache>
                <c:formatCode>#,##0.00</c:formatCode>
                <c:ptCount val="96"/>
                <c:pt idx="0">
                  <c:v>13.24</c:v>
                </c:pt>
                <c:pt idx="1">
                  <c:v>12.96</c:v>
                </c:pt>
                <c:pt idx="2">
                  <c:v>13.29</c:v>
                </c:pt>
                <c:pt idx="3">
                  <c:v>14.22</c:v>
                </c:pt>
                <c:pt idx="4">
                  <c:v>14.84</c:v>
                </c:pt>
                <c:pt idx="5">
                  <c:v>14.94</c:v>
                </c:pt>
                <c:pt idx="6">
                  <c:v>15.08</c:v>
                </c:pt>
                <c:pt idx="7">
                  <c:v>15.12</c:v>
                </c:pt>
                <c:pt idx="8">
                  <c:v>15.06</c:v>
                </c:pt>
                <c:pt idx="9">
                  <c:v>15.31</c:v>
                </c:pt>
                <c:pt idx="10">
                  <c:v>16.170000000000002</c:v>
                </c:pt>
                <c:pt idx="11">
                  <c:v>17.309999999999999</c:v>
                </c:pt>
                <c:pt idx="12">
                  <c:v>18.190000000000001</c:v>
                </c:pt>
                <c:pt idx="13">
                  <c:v>18.940000000000001</c:v>
                </c:pt>
                <c:pt idx="14">
                  <c:v>19.579999999999998</c:v>
                </c:pt>
                <c:pt idx="15">
                  <c:v>20.25</c:v>
                </c:pt>
                <c:pt idx="16">
                  <c:v>21.29</c:v>
                </c:pt>
                <c:pt idx="17">
                  <c:v>21.99</c:v>
                </c:pt>
                <c:pt idx="18">
                  <c:v>22.2</c:v>
                </c:pt>
                <c:pt idx="19">
                  <c:v>22.41</c:v>
                </c:pt>
                <c:pt idx="20">
                  <c:v>22.52</c:v>
                </c:pt>
                <c:pt idx="21">
                  <c:v>22</c:v>
                </c:pt>
                <c:pt idx="22">
                  <c:v>20.83</c:v>
                </c:pt>
                <c:pt idx="23">
                  <c:v>19.77</c:v>
                </c:pt>
                <c:pt idx="24">
                  <c:v>19.14</c:v>
                </c:pt>
                <c:pt idx="25">
                  <c:v>18.88</c:v>
                </c:pt>
                <c:pt idx="26">
                  <c:v>19.010000000000002</c:v>
                </c:pt>
                <c:pt idx="27">
                  <c:v>19.12</c:v>
                </c:pt>
                <c:pt idx="28">
                  <c:v>19.23</c:v>
                </c:pt>
                <c:pt idx="29">
                  <c:v>19.64</c:v>
                </c:pt>
                <c:pt idx="30">
                  <c:v>20.3</c:v>
                </c:pt>
                <c:pt idx="31">
                  <c:v>20.86</c:v>
                </c:pt>
                <c:pt idx="32">
                  <c:v>21.4</c:v>
                </c:pt>
                <c:pt idx="33">
                  <c:v>22.28</c:v>
                </c:pt>
                <c:pt idx="34">
                  <c:v>23.27</c:v>
                </c:pt>
                <c:pt idx="35">
                  <c:v>23.97</c:v>
                </c:pt>
                <c:pt idx="36">
                  <c:v>23.96</c:v>
                </c:pt>
                <c:pt idx="37">
                  <c:v>23.29</c:v>
                </c:pt>
                <c:pt idx="38">
                  <c:v>22.37</c:v>
                </c:pt>
                <c:pt idx="39">
                  <c:v>21.91</c:v>
                </c:pt>
                <c:pt idx="40">
                  <c:v>21.93</c:v>
                </c:pt>
                <c:pt idx="41">
                  <c:v>21.88</c:v>
                </c:pt>
                <c:pt idx="42">
                  <c:v>21.51</c:v>
                </c:pt>
                <c:pt idx="43">
                  <c:v>21.01</c:v>
                </c:pt>
                <c:pt idx="44">
                  <c:v>20.91</c:v>
                </c:pt>
                <c:pt idx="45">
                  <c:v>21.3</c:v>
                </c:pt>
                <c:pt idx="46">
                  <c:v>21.86</c:v>
                </c:pt>
                <c:pt idx="47">
                  <c:v>22.17</c:v>
                </c:pt>
                <c:pt idx="48">
                  <c:v>22.13</c:v>
                </c:pt>
                <c:pt idx="49">
                  <c:v>21.87</c:v>
                </c:pt>
                <c:pt idx="50">
                  <c:v>21.63</c:v>
                </c:pt>
                <c:pt idx="51">
                  <c:v>21.56</c:v>
                </c:pt>
                <c:pt idx="52">
                  <c:v>21.32</c:v>
                </c:pt>
                <c:pt idx="53">
                  <c:v>20.89</c:v>
                </c:pt>
                <c:pt idx="54">
                  <c:v>20.49</c:v>
                </c:pt>
                <c:pt idx="55">
                  <c:v>20.350000000000001</c:v>
                </c:pt>
                <c:pt idx="56">
                  <c:v>20.11</c:v>
                </c:pt>
                <c:pt idx="57">
                  <c:v>19.3</c:v>
                </c:pt>
                <c:pt idx="58">
                  <c:v>18.21</c:v>
                </c:pt>
                <c:pt idx="59">
                  <c:v>17.36</c:v>
                </c:pt>
                <c:pt idx="60">
                  <c:v>16.850000000000001</c:v>
                </c:pt>
                <c:pt idx="61">
                  <c:v>16.61</c:v>
                </c:pt>
                <c:pt idx="62">
                  <c:v>16.46</c:v>
                </c:pt>
                <c:pt idx="63">
                  <c:v>16.399999999999999</c:v>
                </c:pt>
                <c:pt idx="64">
                  <c:v>16.41</c:v>
                </c:pt>
                <c:pt idx="65">
                  <c:v>16.41</c:v>
                </c:pt>
                <c:pt idx="66">
                  <c:v>16.28</c:v>
                </c:pt>
                <c:pt idx="67">
                  <c:v>15.56</c:v>
                </c:pt>
                <c:pt idx="68">
                  <c:v>14.71</c:v>
                </c:pt>
                <c:pt idx="69">
                  <c:v>14.92</c:v>
                </c:pt>
                <c:pt idx="70">
                  <c:v>16.55</c:v>
                </c:pt>
                <c:pt idx="71">
                  <c:v>18.34</c:v>
                </c:pt>
                <c:pt idx="72">
                  <c:v>19.02</c:v>
                </c:pt>
                <c:pt idx="73">
                  <c:v>19.010000000000002</c:v>
                </c:pt>
                <c:pt idx="74">
                  <c:v>18.760000000000002</c:v>
                </c:pt>
                <c:pt idx="75">
                  <c:v>18.68</c:v>
                </c:pt>
                <c:pt idx="76">
                  <c:v>19.440000000000001</c:v>
                </c:pt>
                <c:pt idx="77">
                  <c:v>23.48</c:v>
                </c:pt>
                <c:pt idx="78">
                  <c:v>25.27</c:v>
                </c:pt>
                <c:pt idx="79">
                  <c:v>23.46</c:v>
                </c:pt>
                <c:pt idx="80">
                  <c:v>23.18</c:v>
                </c:pt>
                <c:pt idx="81">
                  <c:v>23.96</c:v>
                </c:pt>
                <c:pt idx="82">
                  <c:v>24.3</c:v>
                </c:pt>
                <c:pt idx="83">
                  <c:v>24.22</c:v>
                </c:pt>
                <c:pt idx="84">
                  <c:v>23.79</c:v>
                </c:pt>
                <c:pt idx="85">
                  <c:v>23.15</c:v>
                </c:pt>
                <c:pt idx="86">
                  <c:v>22.75</c:v>
                </c:pt>
                <c:pt idx="87">
                  <c:v>22.23</c:v>
                </c:pt>
                <c:pt idx="88">
                  <c:v>21.51</c:v>
                </c:pt>
                <c:pt idx="89">
                  <c:v>21.12</c:v>
                </c:pt>
                <c:pt idx="90">
                  <c:v>21.52</c:v>
                </c:pt>
                <c:pt idx="91">
                  <c:v>22.31</c:v>
                </c:pt>
                <c:pt idx="92">
                  <c:v>22.84</c:v>
                </c:pt>
                <c:pt idx="93">
                  <c:v>23.16</c:v>
                </c:pt>
                <c:pt idx="94">
                  <c:v>23.39</c:v>
                </c:pt>
                <c:pt idx="95">
                  <c:v>23.57</c:v>
                </c:pt>
              </c:numCache>
            </c:numRef>
          </c:val>
          <c:smooth val="0"/>
          <c:extLst>
            <c:ext xmlns:c16="http://schemas.microsoft.com/office/drawing/2014/chart" uri="{C3380CC4-5D6E-409C-BE32-E72D297353CC}">
              <c16:uniqueId val="{00000001-3771-4ABB-8587-B4544121C7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K_1524!$AS$3</c:f>
              <c:strCache>
                <c:ptCount val="1"/>
                <c:pt idx="0">
                  <c:v>Piggar</c:v>
                </c:pt>
              </c:strCache>
            </c:strRef>
          </c:tx>
          <c:spPr>
            <a:ln w="25400" cap="rnd">
              <a:no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K_1524!$AM$6:$AM$101</c:f>
              <c:numCache>
                <c:formatCode>#.##0\.0</c:formatCode>
                <c:ptCount val="96"/>
                <c:pt idx="0">
                  <c:v>47.2</c:v>
                </c:pt>
                <c:pt idx="1">
                  <c:v>46.1</c:v>
                </c:pt>
                <c:pt idx="2">
                  <c:v>47</c:v>
                </c:pt>
                <c:pt idx="3">
                  <c:v>46.3</c:v>
                </c:pt>
                <c:pt idx="4">
                  <c:v>46.3</c:v>
                </c:pt>
                <c:pt idx="5">
                  <c:v>48.3</c:v>
                </c:pt>
                <c:pt idx="6">
                  <c:v>47.4</c:v>
                </c:pt>
                <c:pt idx="7">
                  <c:v>47.3</c:v>
                </c:pt>
                <c:pt idx="8">
                  <c:v>46.9</c:v>
                </c:pt>
                <c:pt idx="9">
                  <c:v>48.5</c:v>
                </c:pt>
                <c:pt idx="10">
                  <c:v>49.8</c:v>
                </c:pt>
                <c:pt idx="11">
                  <c:v>49.7</c:v>
                </c:pt>
                <c:pt idx="12">
                  <c:v>49.2</c:v>
                </c:pt>
                <c:pt idx="13">
                  <c:v>51.1</c:v>
                </c:pt>
                <c:pt idx="14">
                  <c:v>49.5</c:v>
                </c:pt>
                <c:pt idx="15">
                  <c:v>49.8</c:v>
                </c:pt>
                <c:pt idx="16">
                  <c:v>50.6</c:v>
                </c:pt>
                <c:pt idx="17">
                  <c:v>47</c:v>
                </c:pt>
                <c:pt idx="18">
                  <c:v>49.3</c:v>
                </c:pt>
                <c:pt idx="19">
                  <c:v>48</c:v>
                </c:pt>
                <c:pt idx="20">
                  <c:v>48.8</c:v>
                </c:pt>
                <c:pt idx="21">
                  <c:v>48.2</c:v>
                </c:pt>
                <c:pt idx="22">
                  <c:v>46.6</c:v>
                </c:pt>
                <c:pt idx="23">
                  <c:v>48.4</c:v>
                </c:pt>
                <c:pt idx="24">
                  <c:v>48.1</c:v>
                </c:pt>
                <c:pt idx="25">
                  <c:v>47.7</c:v>
                </c:pt>
                <c:pt idx="26">
                  <c:v>46.9</c:v>
                </c:pt>
                <c:pt idx="27">
                  <c:v>45.8</c:v>
                </c:pt>
                <c:pt idx="28">
                  <c:v>46.1</c:v>
                </c:pt>
                <c:pt idx="29">
                  <c:v>46.2</c:v>
                </c:pt>
                <c:pt idx="30">
                  <c:v>47.1</c:v>
                </c:pt>
                <c:pt idx="31">
                  <c:v>47.6</c:v>
                </c:pt>
                <c:pt idx="32">
                  <c:v>47.9</c:v>
                </c:pt>
                <c:pt idx="33">
                  <c:v>47.2</c:v>
                </c:pt>
                <c:pt idx="34">
                  <c:v>51.4</c:v>
                </c:pt>
                <c:pt idx="35">
                  <c:v>49.2</c:v>
                </c:pt>
                <c:pt idx="36">
                  <c:v>48.8</c:v>
                </c:pt>
                <c:pt idx="37">
                  <c:v>48.8</c:v>
                </c:pt>
                <c:pt idx="38">
                  <c:v>48.5</c:v>
                </c:pt>
                <c:pt idx="39">
                  <c:v>48.8</c:v>
                </c:pt>
                <c:pt idx="40">
                  <c:v>47.5</c:v>
                </c:pt>
                <c:pt idx="41">
                  <c:v>47.2</c:v>
                </c:pt>
                <c:pt idx="42">
                  <c:v>47.4</c:v>
                </c:pt>
                <c:pt idx="43">
                  <c:v>46.2</c:v>
                </c:pt>
                <c:pt idx="44">
                  <c:v>46.7</c:v>
                </c:pt>
                <c:pt idx="45">
                  <c:v>46.2</c:v>
                </c:pt>
                <c:pt idx="46">
                  <c:v>46.3</c:v>
                </c:pt>
                <c:pt idx="47">
                  <c:v>46.3</c:v>
                </c:pt>
                <c:pt idx="48">
                  <c:v>45.8</c:v>
                </c:pt>
                <c:pt idx="49">
                  <c:v>44.9</c:v>
                </c:pt>
                <c:pt idx="50">
                  <c:v>44.8</c:v>
                </c:pt>
                <c:pt idx="51">
                  <c:v>43.3</c:v>
                </c:pt>
                <c:pt idx="52">
                  <c:v>44.6</c:v>
                </c:pt>
                <c:pt idx="53">
                  <c:v>44.3</c:v>
                </c:pt>
                <c:pt idx="54">
                  <c:v>42.3</c:v>
                </c:pt>
                <c:pt idx="55">
                  <c:v>44</c:v>
                </c:pt>
                <c:pt idx="56">
                  <c:v>43.2</c:v>
                </c:pt>
                <c:pt idx="57">
                  <c:v>43.6</c:v>
                </c:pt>
                <c:pt idx="58">
                  <c:v>43</c:v>
                </c:pt>
                <c:pt idx="59">
                  <c:v>43.6</c:v>
                </c:pt>
                <c:pt idx="60">
                  <c:v>43.2</c:v>
                </c:pt>
                <c:pt idx="61">
                  <c:v>43.1</c:v>
                </c:pt>
                <c:pt idx="62">
                  <c:v>46.3</c:v>
                </c:pt>
                <c:pt idx="63">
                  <c:v>45</c:v>
                </c:pt>
                <c:pt idx="64">
                  <c:v>44</c:v>
                </c:pt>
                <c:pt idx="65">
                  <c:v>45.5</c:v>
                </c:pt>
                <c:pt idx="66">
                  <c:v>45.1</c:v>
                </c:pt>
                <c:pt idx="67">
                  <c:v>44</c:v>
                </c:pt>
                <c:pt idx="68">
                  <c:v>45.4</c:v>
                </c:pt>
                <c:pt idx="69">
                  <c:v>44.7</c:v>
                </c:pt>
                <c:pt idx="70">
                  <c:v>43.8</c:v>
                </c:pt>
                <c:pt idx="71">
                  <c:v>44.5</c:v>
                </c:pt>
                <c:pt idx="72">
                  <c:v>43.2</c:v>
                </c:pt>
                <c:pt idx="73">
                  <c:v>45.9</c:v>
                </c:pt>
                <c:pt idx="74">
                  <c:v>43.8</c:v>
                </c:pt>
                <c:pt idx="75">
                  <c:v>42.9</c:v>
                </c:pt>
                <c:pt idx="76">
                  <c:v>46.8</c:v>
                </c:pt>
                <c:pt idx="77">
                  <c:v>49.6</c:v>
                </c:pt>
                <c:pt idx="78">
                  <c:v>48.2</c:v>
                </c:pt>
                <c:pt idx="79">
                  <c:v>48.4</c:v>
                </c:pt>
                <c:pt idx="80">
                  <c:v>46.1</c:v>
                </c:pt>
                <c:pt idx="81">
                  <c:v>44.4</c:v>
                </c:pt>
                <c:pt idx="82">
                  <c:v>45.7</c:v>
                </c:pt>
                <c:pt idx="83">
                  <c:v>44.4</c:v>
                </c:pt>
                <c:pt idx="84">
                  <c:v>45</c:v>
                </c:pt>
                <c:pt idx="85">
                  <c:v>42.2</c:v>
                </c:pt>
                <c:pt idx="86">
                  <c:v>43.7</c:v>
                </c:pt>
                <c:pt idx="87">
                  <c:v>42.9</c:v>
                </c:pt>
                <c:pt idx="88">
                  <c:v>42.1</c:v>
                </c:pt>
                <c:pt idx="89">
                  <c:v>42.6</c:v>
                </c:pt>
                <c:pt idx="90">
                  <c:v>43</c:v>
                </c:pt>
                <c:pt idx="91">
                  <c:v>43.9</c:v>
                </c:pt>
                <c:pt idx="92">
                  <c:v>43</c:v>
                </c:pt>
                <c:pt idx="93">
                  <c:v>42.9</c:v>
                </c:pt>
                <c:pt idx="94">
                  <c:v>43</c:v>
                </c:pt>
                <c:pt idx="95">
                  <c:v>43.7</c:v>
                </c:pt>
              </c:numCache>
            </c:numRef>
          </c:val>
          <c:smooth val="0"/>
          <c:extLst>
            <c:ext xmlns:c16="http://schemas.microsoft.com/office/drawing/2014/chart" uri="{C3380CC4-5D6E-409C-BE32-E72D297353CC}">
              <c16:uniqueId val="{00000000-C1B4-4691-9E4E-4758BD404F72}"/>
            </c:ext>
          </c:extLst>
        </c:ser>
        <c:ser>
          <c:idx val="1"/>
          <c:order val="1"/>
          <c:tx>
            <c:strRef>
              <c:f>K_1524!$AV$3</c:f>
              <c:strCache>
                <c:ptCount val="1"/>
              </c:strCache>
            </c:strRef>
          </c:tx>
          <c:spPr>
            <a:ln w="28575" cap="rnd">
              <a:solidFill>
                <a:schemeClr val="accent2"/>
              </a:solidFill>
              <a:round/>
            </a:ln>
            <a:effectLst/>
          </c:spPr>
          <c:marker>
            <c:symbol val="none"/>
          </c:marker>
          <c:cat>
            <c:numRef>
              <c:f>K_1524!$A$6:$A$101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K_1524!$AP$6:$AP$101</c:f>
              <c:numCache>
                <c:formatCode>#,##0.00</c:formatCode>
                <c:ptCount val="96"/>
                <c:pt idx="0">
                  <c:v>46.68</c:v>
                </c:pt>
                <c:pt idx="1">
                  <c:v>46.79</c:v>
                </c:pt>
                <c:pt idx="2">
                  <c:v>46.7</c:v>
                </c:pt>
                <c:pt idx="3">
                  <c:v>46.64</c:v>
                </c:pt>
                <c:pt idx="4">
                  <c:v>47.03</c:v>
                </c:pt>
                <c:pt idx="5">
                  <c:v>47.51</c:v>
                </c:pt>
                <c:pt idx="6">
                  <c:v>47.56</c:v>
                </c:pt>
                <c:pt idx="7">
                  <c:v>47.18</c:v>
                </c:pt>
                <c:pt idx="8">
                  <c:v>47.35</c:v>
                </c:pt>
                <c:pt idx="9">
                  <c:v>48.36</c:v>
                </c:pt>
                <c:pt idx="10">
                  <c:v>49.38</c:v>
                </c:pt>
                <c:pt idx="11">
                  <c:v>49.71</c:v>
                </c:pt>
                <c:pt idx="12">
                  <c:v>49.41</c:v>
                </c:pt>
                <c:pt idx="13">
                  <c:v>49.21</c:v>
                </c:pt>
                <c:pt idx="14">
                  <c:v>49.54</c:v>
                </c:pt>
                <c:pt idx="15">
                  <c:v>49.97</c:v>
                </c:pt>
                <c:pt idx="16">
                  <c:v>49.99</c:v>
                </c:pt>
                <c:pt idx="17">
                  <c:v>49.55</c:v>
                </c:pt>
                <c:pt idx="18">
                  <c:v>48.97</c:v>
                </c:pt>
                <c:pt idx="19">
                  <c:v>48.73</c:v>
                </c:pt>
                <c:pt idx="20">
                  <c:v>48.41</c:v>
                </c:pt>
                <c:pt idx="21">
                  <c:v>47.88</c:v>
                </c:pt>
                <c:pt idx="22">
                  <c:v>47.53</c:v>
                </c:pt>
                <c:pt idx="23">
                  <c:v>47.55</c:v>
                </c:pt>
                <c:pt idx="24">
                  <c:v>47.85</c:v>
                </c:pt>
                <c:pt idx="25">
                  <c:v>47.65</c:v>
                </c:pt>
                <c:pt idx="26">
                  <c:v>46.96</c:v>
                </c:pt>
                <c:pt idx="27">
                  <c:v>46.37</c:v>
                </c:pt>
                <c:pt idx="28">
                  <c:v>46.17</c:v>
                </c:pt>
                <c:pt idx="29">
                  <c:v>46.45</c:v>
                </c:pt>
                <c:pt idx="30">
                  <c:v>46.99</c:v>
                </c:pt>
                <c:pt idx="31">
                  <c:v>47.51</c:v>
                </c:pt>
                <c:pt idx="32">
                  <c:v>47.85</c:v>
                </c:pt>
                <c:pt idx="33">
                  <c:v>48.11</c:v>
                </c:pt>
                <c:pt idx="34">
                  <c:v>48.49</c:v>
                </c:pt>
                <c:pt idx="35">
                  <c:v>48.81</c:v>
                </c:pt>
                <c:pt idx="36">
                  <c:v>48.89</c:v>
                </c:pt>
                <c:pt idx="37">
                  <c:v>48.85</c:v>
                </c:pt>
                <c:pt idx="38">
                  <c:v>48.77</c:v>
                </c:pt>
                <c:pt idx="39">
                  <c:v>48.45</c:v>
                </c:pt>
                <c:pt idx="40">
                  <c:v>47.9</c:v>
                </c:pt>
                <c:pt idx="41">
                  <c:v>47.42</c:v>
                </c:pt>
                <c:pt idx="42">
                  <c:v>47.03</c:v>
                </c:pt>
                <c:pt idx="43">
                  <c:v>46.68</c:v>
                </c:pt>
                <c:pt idx="44">
                  <c:v>46.41</c:v>
                </c:pt>
                <c:pt idx="45">
                  <c:v>46.3</c:v>
                </c:pt>
                <c:pt idx="46">
                  <c:v>46.29</c:v>
                </c:pt>
                <c:pt idx="47">
                  <c:v>46.08</c:v>
                </c:pt>
                <c:pt idx="48">
                  <c:v>45.68</c:v>
                </c:pt>
                <c:pt idx="49">
                  <c:v>45.05</c:v>
                </c:pt>
                <c:pt idx="50">
                  <c:v>44.39</c:v>
                </c:pt>
                <c:pt idx="51">
                  <c:v>44.05</c:v>
                </c:pt>
                <c:pt idx="52">
                  <c:v>43.9</c:v>
                </c:pt>
                <c:pt idx="53">
                  <c:v>43.71</c:v>
                </c:pt>
                <c:pt idx="54">
                  <c:v>43.48</c:v>
                </c:pt>
                <c:pt idx="55">
                  <c:v>43.41</c:v>
                </c:pt>
                <c:pt idx="56">
                  <c:v>43.53</c:v>
                </c:pt>
                <c:pt idx="57">
                  <c:v>43.52</c:v>
                </c:pt>
                <c:pt idx="58">
                  <c:v>43.39</c:v>
                </c:pt>
                <c:pt idx="59">
                  <c:v>43.25</c:v>
                </c:pt>
                <c:pt idx="60">
                  <c:v>43.33</c:v>
                </c:pt>
                <c:pt idx="61">
                  <c:v>43.95</c:v>
                </c:pt>
                <c:pt idx="62">
                  <c:v>44.63</c:v>
                </c:pt>
                <c:pt idx="63">
                  <c:v>44.84</c:v>
                </c:pt>
                <c:pt idx="64">
                  <c:v>44.83</c:v>
                </c:pt>
                <c:pt idx="65">
                  <c:v>44.87</c:v>
                </c:pt>
                <c:pt idx="66">
                  <c:v>44.84</c:v>
                </c:pt>
                <c:pt idx="67">
                  <c:v>44.71</c:v>
                </c:pt>
                <c:pt idx="68">
                  <c:v>44.71</c:v>
                </c:pt>
                <c:pt idx="69">
                  <c:v>44.83</c:v>
                </c:pt>
                <c:pt idx="70">
                  <c:v>44.62</c:v>
                </c:pt>
                <c:pt idx="71">
                  <c:v>44.39</c:v>
                </c:pt>
                <c:pt idx="72">
                  <c:v>44.45</c:v>
                </c:pt>
                <c:pt idx="73">
                  <c:v>44.26</c:v>
                </c:pt>
                <c:pt idx="74">
                  <c:v>43.9</c:v>
                </c:pt>
                <c:pt idx="75">
                  <c:v>43.98</c:v>
                </c:pt>
                <c:pt idx="76">
                  <c:v>45.94</c:v>
                </c:pt>
                <c:pt idx="77">
                  <c:v>49.22</c:v>
                </c:pt>
                <c:pt idx="78">
                  <c:v>48.98</c:v>
                </c:pt>
                <c:pt idx="79">
                  <c:v>47.4</c:v>
                </c:pt>
                <c:pt idx="80">
                  <c:v>45.91</c:v>
                </c:pt>
                <c:pt idx="81">
                  <c:v>45.22</c:v>
                </c:pt>
                <c:pt idx="82">
                  <c:v>45.19</c:v>
                </c:pt>
                <c:pt idx="83">
                  <c:v>45.07</c:v>
                </c:pt>
                <c:pt idx="84">
                  <c:v>44.19</c:v>
                </c:pt>
                <c:pt idx="85">
                  <c:v>43.31</c:v>
                </c:pt>
                <c:pt idx="86">
                  <c:v>42.86</c:v>
                </c:pt>
                <c:pt idx="87">
                  <c:v>42.78</c:v>
                </c:pt>
                <c:pt idx="88">
                  <c:v>42.74</c:v>
                </c:pt>
                <c:pt idx="89">
                  <c:v>42.72</c:v>
                </c:pt>
                <c:pt idx="90">
                  <c:v>43.03</c:v>
                </c:pt>
                <c:pt idx="91">
                  <c:v>43.26</c:v>
                </c:pt>
                <c:pt idx="92">
                  <c:v>43.2</c:v>
                </c:pt>
                <c:pt idx="93">
                  <c:v>43.09</c:v>
                </c:pt>
                <c:pt idx="94">
                  <c:v>43.24</c:v>
                </c:pt>
                <c:pt idx="95">
                  <c:v>43.42</c:v>
                </c:pt>
              </c:numCache>
            </c:numRef>
          </c:val>
          <c:smooth val="0"/>
          <c:extLst>
            <c:ext xmlns:c16="http://schemas.microsoft.com/office/drawing/2014/chart" uri="{C3380CC4-5D6E-409C-BE32-E72D297353CC}">
              <c16:uniqueId val="{00000001-C1B4-4691-9E4E-4758BD404F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BK_1624!$C$3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BK_1624!$C$6:$C$101</c:f>
              <c:numCache>
                <c:formatCode>#.##0\.0</c:formatCode>
                <c:ptCount val="96"/>
                <c:pt idx="0">
                  <c:v>460.1</c:v>
                </c:pt>
                <c:pt idx="1">
                  <c:v>460.4</c:v>
                </c:pt>
                <c:pt idx="2">
                  <c:v>449.5</c:v>
                </c:pt>
                <c:pt idx="3">
                  <c:v>448.1</c:v>
                </c:pt>
                <c:pt idx="4">
                  <c:v>449.3</c:v>
                </c:pt>
                <c:pt idx="5">
                  <c:v>442</c:v>
                </c:pt>
                <c:pt idx="6">
                  <c:v>442.9</c:v>
                </c:pt>
                <c:pt idx="7">
                  <c:v>445.5</c:v>
                </c:pt>
                <c:pt idx="8">
                  <c:v>448</c:v>
                </c:pt>
                <c:pt idx="9">
                  <c:v>443.3</c:v>
                </c:pt>
                <c:pt idx="10">
                  <c:v>431.7</c:v>
                </c:pt>
                <c:pt idx="11">
                  <c:v>423.3</c:v>
                </c:pt>
                <c:pt idx="12">
                  <c:v>427.1</c:v>
                </c:pt>
                <c:pt idx="13">
                  <c:v>416.4</c:v>
                </c:pt>
                <c:pt idx="14">
                  <c:v>423.7</c:v>
                </c:pt>
                <c:pt idx="15">
                  <c:v>424.7</c:v>
                </c:pt>
                <c:pt idx="16">
                  <c:v>409.6</c:v>
                </c:pt>
                <c:pt idx="17">
                  <c:v>425.9</c:v>
                </c:pt>
                <c:pt idx="18">
                  <c:v>422.7</c:v>
                </c:pt>
                <c:pt idx="19">
                  <c:v>428.5</c:v>
                </c:pt>
                <c:pt idx="20">
                  <c:v>435</c:v>
                </c:pt>
                <c:pt idx="21">
                  <c:v>439.5</c:v>
                </c:pt>
                <c:pt idx="22">
                  <c:v>457</c:v>
                </c:pt>
                <c:pt idx="23">
                  <c:v>470.3</c:v>
                </c:pt>
                <c:pt idx="24">
                  <c:v>480.2</c:v>
                </c:pt>
                <c:pt idx="25">
                  <c:v>479.1</c:v>
                </c:pt>
                <c:pt idx="26">
                  <c:v>501.1</c:v>
                </c:pt>
                <c:pt idx="27">
                  <c:v>504.1</c:v>
                </c:pt>
                <c:pt idx="28">
                  <c:v>511.8</c:v>
                </c:pt>
                <c:pt idx="29">
                  <c:v>504.2</c:v>
                </c:pt>
                <c:pt idx="30">
                  <c:v>501.9</c:v>
                </c:pt>
                <c:pt idx="31">
                  <c:v>491.9</c:v>
                </c:pt>
                <c:pt idx="32">
                  <c:v>481.9</c:v>
                </c:pt>
                <c:pt idx="33">
                  <c:v>477</c:v>
                </c:pt>
                <c:pt idx="34">
                  <c:v>440.5</c:v>
                </c:pt>
                <c:pt idx="35">
                  <c:v>458.9</c:v>
                </c:pt>
                <c:pt idx="36">
                  <c:v>462.4</c:v>
                </c:pt>
                <c:pt idx="37">
                  <c:v>479.3</c:v>
                </c:pt>
                <c:pt idx="38">
                  <c:v>483.3</c:v>
                </c:pt>
                <c:pt idx="39">
                  <c:v>493.7</c:v>
                </c:pt>
                <c:pt idx="40">
                  <c:v>504.4</c:v>
                </c:pt>
                <c:pt idx="41">
                  <c:v>506.4</c:v>
                </c:pt>
                <c:pt idx="42">
                  <c:v>508.3</c:v>
                </c:pt>
                <c:pt idx="43">
                  <c:v>508.9</c:v>
                </c:pt>
                <c:pt idx="44">
                  <c:v>496</c:v>
                </c:pt>
                <c:pt idx="45">
                  <c:v>498</c:v>
                </c:pt>
                <c:pt idx="46">
                  <c:v>492.1</c:v>
                </c:pt>
                <c:pt idx="47">
                  <c:v>492.8</c:v>
                </c:pt>
                <c:pt idx="48">
                  <c:v>496.7</c:v>
                </c:pt>
                <c:pt idx="49">
                  <c:v>501.3</c:v>
                </c:pt>
                <c:pt idx="50">
                  <c:v>507.5</c:v>
                </c:pt>
                <c:pt idx="51">
                  <c:v>514.9</c:v>
                </c:pt>
                <c:pt idx="52">
                  <c:v>507.3</c:v>
                </c:pt>
                <c:pt idx="53">
                  <c:v>508.4</c:v>
                </c:pt>
                <c:pt idx="54">
                  <c:v>521.4</c:v>
                </c:pt>
                <c:pt idx="55">
                  <c:v>510.8</c:v>
                </c:pt>
                <c:pt idx="56">
                  <c:v>515.4</c:v>
                </c:pt>
                <c:pt idx="57">
                  <c:v>507</c:v>
                </c:pt>
                <c:pt idx="58">
                  <c:v>522.29999999999995</c:v>
                </c:pt>
                <c:pt idx="59">
                  <c:v>523.70000000000005</c:v>
                </c:pt>
                <c:pt idx="60">
                  <c:v>523.20000000000005</c:v>
                </c:pt>
                <c:pt idx="61">
                  <c:v>526.70000000000005</c:v>
                </c:pt>
                <c:pt idx="62">
                  <c:v>505.8</c:v>
                </c:pt>
                <c:pt idx="63">
                  <c:v>511.5</c:v>
                </c:pt>
                <c:pt idx="64">
                  <c:v>514.20000000000005</c:v>
                </c:pt>
                <c:pt idx="65">
                  <c:v>513.79999999999995</c:v>
                </c:pt>
                <c:pt idx="66">
                  <c:v>513.1</c:v>
                </c:pt>
                <c:pt idx="67">
                  <c:v>517.9</c:v>
                </c:pt>
                <c:pt idx="68">
                  <c:v>517.70000000000005</c:v>
                </c:pt>
                <c:pt idx="69">
                  <c:v>518.20000000000005</c:v>
                </c:pt>
                <c:pt idx="70">
                  <c:v>501.9</c:v>
                </c:pt>
                <c:pt idx="71">
                  <c:v>503.2</c:v>
                </c:pt>
                <c:pt idx="72">
                  <c:v>501.8</c:v>
                </c:pt>
                <c:pt idx="73">
                  <c:v>492</c:v>
                </c:pt>
                <c:pt idx="74">
                  <c:v>505.8</c:v>
                </c:pt>
                <c:pt idx="75">
                  <c:v>496.6</c:v>
                </c:pt>
                <c:pt idx="76">
                  <c:v>483.1</c:v>
                </c:pt>
                <c:pt idx="77">
                  <c:v>430.3</c:v>
                </c:pt>
                <c:pt idx="78">
                  <c:v>426.1</c:v>
                </c:pt>
                <c:pt idx="79">
                  <c:v>450.3</c:v>
                </c:pt>
                <c:pt idx="80">
                  <c:v>450.8</c:v>
                </c:pt>
                <c:pt idx="81">
                  <c:v>457.6</c:v>
                </c:pt>
                <c:pt idx="82">
                  <c:v>463.2</c:v>
                </c:pt>
                <c:pt idx="83">
                  <c:v>475.2</c:v>
                </c:pt>
                <c:pt idx="84">
                  <c:v>495.6</c:v>
                </c:pt>
                <c:pt idx="85">
                  <c:v>514.6</c:v>
                </c:pt>
                <c:pt idx="86">
                  <c:v>518.70000000000005</c:v>
                </c:pt>
                <c:pt idx="87">
                  <c:v>515.70000000000005</c:v>
                </c:pt>
                <c:pt idx="88">
                  <c:v>527.70000000000005</c:v>
                </c:pt>
                <c:pt idx="89">
                  <c:v>530.5</c:v>
                </c:pt>
                <c:pt idx="90">
                  <c:v>527.70000000000005</c:v>
                </c:pt>
                <c:pt idx="91">
                  <c:v>510.5</c:v>
                </c:pt>
                <c:pt idx="92">
                  <c:v>503</c:v>
                </c:pt>
                <c:pt idx="93">
                  <c:v>509.9</c:v>
                </c:pt>
                <c:pt idx="94">
                  <c:v>500</c:v>
                </c:pt>
                <c:pt idx="95">
                  <c:v>509.1</c:v>
                </c:pt>
              </c:numCache>
            </c:numRef>
          </c:val>
          <c:smooth val="0"/>
          <c:extLst>
            <c:ext xmlns:c16="http://schemas.microsoft.com/office/drawing/2014/chart" uri="{C3380CC4-5D6E-409C-BE32-E72D297353CC}">
              <c16:uniqueId val="{00000000-F3E1-42C4-8138-94C37A2BA97C}"/>
            </c:ext>
          </c:extLst>
        </c:ser>
        <c:ser>
          <c:idx val="1"/>
          <c:order val="1"/>
          <c:tx>
            <c:strRef>
              <c:f>BK_1624!$F$3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BK_1624!$F$6:$F$101</c:f>
              <c:numCache>
                <c:formatCode>#,##0.00</c:formatCode>
                <c:ptCount val="96"/>
                <c:pt idx="0">
                  <c:v>461.79</c:v>
                </c:pt>
                <c:pt idx="1">
                  <c:v>456.36</c:v>
                </c:pt>
                <c:pt idx="2">
                  <c:v>451.48</c:v>
                </c:pt>
                <c:pt idx="3">
                  <c:v>447.91</c:v>
                </c:pt>
                <c:pt idx="4">
                  <c:v>445.45</c:v>
                </c:pt>
                <c:pt idx="5">
                  <c:v>443.73</c:v>
                </c:pt>
                <c:pt idx="6">
                  <c:v>443.68</c:v>
                </c:pt>
                <c:pt idx="7">
                  <c:v>446.01</c:v>
                </c:pt>
                <c:pt idx="8">
                  <c:v>446.54</c:v>
                </c:pt>
                <c:pt idx="9">
                  <c:v>441.5</c:v>
                </c:pt>
                <c:pt idx="10">
                  <c:v>432.95</c:v>
                </c:pt>
                <c:pt idx="11">
                  <c:v>427.19</c:v>
                </c:pt>
                <c:pt idx="12">
                  <c:v>426.95</c:v>
                </c:pt>
                <c:pt idx="13">
                  <c:v>428.22</c:v>
                </c:pt>
                <c:pt idx="14">
                  <c:v>425.49</c:v>
                </c:pt>
                <c:pt idx="15">
                  <c:v>419.43</c:v>
                </c:pt>
                <c:pt idx="16">
                  <c:v>414.84</c:v>
                </c:pt>
                <c:pt idx="17">
                  <c:v>415.83</c:v>
                </c:pt>
                <c:pt idx="18">
                  <c:v>421.6</c:v>
                </c:pt>
                <c:pt idx="19">
                  <c:v>427.56</c:v>
                </c:pt>
                <c:pt idx="20">
                  <c:v>433.44</c:v>
                </c:pt>
                <c:pt idx="21">
                  <c:v>442.81</c:v>
                </c:pt>
                <c:pt idx="22">
                  <c:v>456.7</c:v>
                </c:pt>
                <c:pt idx="23">
                  <c:v>470.15</c:v>
                </c:pt>
                <c:pt idx="24">
                  <c:v>479.03</c:v>
                </c:pt>
                <c:pt idx="25">
                  <c:v>486.4</c:v>
                </c:pt>
                <c:pt idx="26">
                  <c:v>495.29</c:v>
                </c:pt>
                <c:pt idx="27">
                  <c:v>504.53</c:v>
                </c:pt>
                <c:pt idx="28">
                  <c:v>510.17</c:v>
                </c:pt>
                <c:pt idx="29">
                  <c:v>509.44</c:v>
                </c:pt>
                <c:pt idx="30">
                  <c:v>502.39</c:v>
                </c:pt>
                <c:pt idx="31">
                  <c:v>492.09</c:v>
                </c:pt>
                <c:pt idx="32">
                  <c:v>483.64</c:v>
                </c:pt>
                <c:pt idx="33">
                  <c:v>475.91</c:v>
                </c:pt>
                <c:pt idx="34">
                  <c:v>467.54</c:v>
                </c:pt>
                <c:pt idx="35">
                  <c:v>462.48</c:v>
                </c:pt>
                <c:pt idx="36">
                  <c:v>465.26</c:v>
                </c:pt>
                <c:pt idx="37">
                  <c:v>474.17</c:v>
                </c:pt>
                <c:pt idx="38">
                  <c:v>484.8</c:v>
                </c:pt>
                <c:pt idx="39">
                  <c:v>494.57</c:v>
                </c:pt>
                <c:pt idx="40">
                  <c:v>502.31</c:v>
                </c:pt>
                <c:pt idx="41">
                  <c:v>506.97</c:v>
                </c:pt>
                <c:pt idx="42">
                  <c:v>508.37</c:v>
                </c:pt>
                <c:pt idx="43">
                  <c:v>506.82</c:v>
                </c:pt>
                <c:pt idx="44">
                  <c:v>501.94</c:v>
                </c:pt>
                <c:pt idx="45">
                  <c:v>496.09</c:v>
                </c:pt>
                <c:pt idx="46">
                  <c:v>492.77</c:v>
                </c:pt>
                <c:pt idx="47">
                  <c:v>493.2</c:v>
                </c:pt>
                <c:pt idx="48">
                  <c:v>496.67</c:v>
                </c:pt>
                <c:pt idx="49">
                  <c:v>502.67</c:v>
                </c:pt>
                <c:pt idx="50">
                  <c:v>508.22</c:v>
                </c:pt>
                <c:pt idx="51">
                  <c:v>510.43</c:v>
                </c:pt>
                <c:pt idx="52">
                  <c:v>511.6</c:v>
                </c:pt>
                <c:pt idx="53">
                  <c:v>513.30999999999995</c:v>
                </c:pt>
                <c:pt idx="54">
                  <c:v>514.78</c:v>
                </c:pt>
                <c:pt idx="55">
                  <c:v>513.84</c:v>
                </c:pt>
                <c:pt idx="56">
                  <c:v>511.94</c:v>
                </c:pt>
                <c:pt idx="57">
                  <c:v>513.79</c:v>
                </c:pt>
                <c:pt idx="58">
                  <c:v>518.48</c:v>
                </c:pt>
                <c:pt idx="59">
                  <c:v>522.86</c:v>
                </c:pt>
                <c:pt idx="60">
                  <c:v>523.41</c:v>
                </c:pt>
                <c:pt idx="61">
                  <c:v>519.08000000000004</c:v>
                </c:pt>
                <c:pt idx="62">
                  <c:v>514.71</c:v>
                </c:pt>
                <c:pt idx="63">
                  <c:v>512.91999999999996</c:v>
                </c:pt>
                <c:pt idx="64">
                  <c:v>513.29999999999995</c:v>
                </c:pt>
                <c:pt idx="65">
                  <c:v>514.46</c:v>
                </c:pt>
                <c:pt idx="66">
                  <c:v>516.20000000000005</c:v>
                </c:pt>
                <c:pt idx="67">
                  <c:v>519</c:v>
                </c:pt>
                <c:pt idx="68">
                  <c:v>518.47</c:v>
                </c:pt>
                <c:pt idx="69">
                  <c:v>511.75</c:v>
                </c:pt>
                <c:pt idx="70">
                  <c:v>503.75</c:v>
                </c:pt>
                <c:pt idx="71">
                  <c:v>498.95</c:v>
                </c:pt>
                <c:pt idx="72">
                  <c:v>498.34</c:v>
                </c:pt>
                <c:pt idx="73">
                  <c:v>499.8</c:v>
                </c:pt>
                <c:pt idx="74">
                  <c:v>500.38</c:v>
                </c:pt>
                <c:pt idx="75">
                  <c:v>497.71</c:v>
                </c:pt>
                <c:pt idx="76">
                  <c:v>479.58</c:v>
                </c:pt>
                <c:pt idx="77">
                  <c:v>435.86</c:v>
                </c:pt>
                <c:pt idx="78">
                  <c:v>428.18</c:v>
                </c:pt>
                <c:pt idx="79">
                  <c:v>442.71</c:v>
                </c:pt>
                <c:pt idx="80">
                  <c:v>453.15</c:v>
                </c:pt>
                <c:pt idx="81">
                  <c:v>456.88</c:v>
                </c:pt>
                <c:pt idx="82">
                  <c:v>463.42</c:v>
                </c:pt>
                <c:pt idx="83">
                  <c:v>476.69</c:v>
                </c:pt>
                <c:pt idx="84">
                  <c:v>495.21</c:v>
                </c:pt>
                <c:pt idx="85">
                  <c:v>511.63</c:v>
                </c:pt>
                <c:pt idx="86">
                  <c:v>519.44000000000005</c:v>
                </c:pt>
                <c:pt idx="87">
                  <c:v>522.58000000000004</c:v>
                </c:pt>
                <c:pt idx="88">
                  <c:v>526.59</c:v>
                </c:pt>
                <c:pt idx="89">
                  <c:v>529.21</c:v>
                </c:pt>
                <c:pt idx="90">
                  <c:v>523.92999999999995</c:v>
                </c:pt>
                <c:pt idx="91">
                  <c:v>513.83000000000004</c:v>
                </c:pt>
                <c:pt idx="92">
                  <c:v>506.73</c:v>
                </c:pt>
                <c:pt idx="93">
                  <c:v>504.23</c:v>
                </c:pt>
                <c:pt idx="94">
                  <c:v>504.32</c:v>
                </c:pt>
                <c:pt idx="95">
                  <c:v>506.35</c:v>
                </c:pt>
              </c:numCache>
            </c:numRef>
          </c:val>
          <c:smooth val="0"/>
          <c:extLst>
            <c:ext xmlns:c16="http://schemas.microsoft.com/office/drawing/2014/chart" uri="{C3380CC4-5D6E-409C-BE32-E72D297353CC}">
              <c16:uniqueId val="{00000001-F3E1-42C4-8138-94C37A2BA9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BK_1624!$I$6:$I$101</c:f>
              <c:numCache>
                <c:formatCode>#.##0\.0</c:formatCode>
                <c:ptCount val="96"/>
                <c:pt idx="0">
                  <c:v>72.900000000000006</c:v>
                </c:pt>
                <c:pt idx="1">
                  <c:v>67.3</c:v>
                </c:pt>
                <c:pt idx="2">
                  <c:v>77.599999999999994</c:v>
                </c:pt>
                <c:pt idx="3">
                  <c:v>80.599999999999994</c:v>
                </c:pt>
                <c:pt idx="4">
                  <c:v>83</c:v>
                </c:pt>
                <c:pt idx="5">
                  <c:v>75.900000000000006</c:v>
                </c:pt>
                <c:pt idx="6">
                  <c:v>80.2</c:v>
                </c:pt>
                <c:pt idx="7">
                  <c:v>85.5</c:v>
                </c:pt>
                <c:pt idx="8">
                  <c:v>82.1</c:v>
                </c:pt>
                <c:pt idx="9">
                  <c:v>83.1</c:v>
                </c:pt>
                <c:pt idx="10">
                  <c:v>86.9</c:v>
                </c:pt>
                <c:pt idx="11">
                  <c:v>95</c:v>
                </c:pt>
                <c:pt idx="12">
                  <c:v>100.3</c:v>
                </c:pt>
                <c:pt idx="13">
                  <c:v>101.7</c:v>
                </c:pt>
                <c:pt idx="14">
                  <c:v>104</c:v>
                </c:pt>
                <c:pt idx="15">
                  <c:v>108.1</c:v>
                </c:pt>
                <c:pt idx="16">
                  <c:v>111.5</c:v>
                </c:pt>
                <c:pt idx="17">
                  <c:v>122.7</c:v>
                </c:pt>
                <c:pt idx="18">
                  <c:v>117.7</c:v>
                </c:pt>
                <c:pt idx="19">
                  <c:v>112.1</c:v>
                </c:pt>
                <c:pt idx="20">
                  <c:v>115.9</c:v>
                </c:pt>
                <c:pt idx="21">
                  <c:v>124.7</c:v>
                </c:pt>
                <c:pt idx="22">
                  <c:v>114.7</c:v>
                </c:pt>
                <c:pt idx="23">
                  <c:v>112.2</c:v>
                </c:pt>
                <c:pt idx="24">
                  <c:v>110.1</c:v>
                </c:pt>
                <c:pt idx="25">
                  <c:v>104.5</c:v>
                </c:pt>
                <c:pt idx="26">
                  <c:v>109</c:v>
                </c:pt>
                <c:pt idx="27">
                  <c:v>111.8</c:v>
                </c:pt>
                <c:pt idx="28">
                  <c:v>106.3</c:v>
                </c:pt>
                <c:pt idx="29">
                  <c:v>113.3</c:v>
                </c:pt>
                <c:pt idx="30">
                  <c:v>116.5</c:v>
                </c:pt>
                <c:pt idx="31">
                  <c:v>122.8</c:v>
                </c:pt>
                <c:pt idx="32">
                  <c:v>133.9</c:v>
                </c:pt>
                <c:pt idx="33">
                  <c:v>152.9</c:v>
                </c:pt>
                <c:pt idx="34">
                  <c:v>150.80000000000001</c:v>
                </c:pt>
                <c:pt idx="35">
                  <c:v>152</c:v>
                </c:pt>
                <c:pt idx="36">
                  <c:v>153.69999999999999</c:v>
                </c:pt>
                <c:pt idx="37">
                  <c:v>153.80000000000001</c:v>
                </c:pt>
                <c:pt idx="38">
                  <c:v>145.19999999999999</c:v>
                </c:pt>
                <c:pt idx="39">
                  <c:v>142.30000000000001</c:v>
                </c:pt>
                <c:pt idx="40">
                  <c:v>141.6</c:v>
                </c:pt>
                <c:pt idx="41">
                  <c:v>141.19999999999999</c:v>
                </c:pt>
                <c:pt idx="42">
                  <c:v>138.19999999999999</c:v>
                </c:pt>
                <c:pt idx="43">
                  <c:v>137.4</c:v>
                </c:pt>
                <c:pt idx="44">
                  <c:v>136.4</c:v>
                </c:pt>
                <c:pt idx="45">
                  <c:v>137.19999999999999</c:v>
                </c:pt>
                <c:pt idx="46">
                  <c:v>148.4</c:v>
                </c:pt>
                <c:pt idx="47">
                  <c:v>148.19999999999999</c:v>
                </c:pt>
                <c:pt idx="48">
                  <c:v>149.69999999999999</c:v>
                </c:pt>
                <c:pt idx="49">
                  <c:v>147.69999999999999</c:v>
                </c:pt>
                <c:pt idx="50">
                  <c:v>144</c:v>
                </c:pt>
                <c:pt idx="51">
                  <c:v>142.9</c:v>
                </c:pt>
                <c:pt idx="52">
                  <c:v>144.1</c:v>
                </c:pt>
                <c:pt idx="53">
                  <c:v>143.69999999999999</c:v>
                </c:pt>
                <c:pt idx="54">
                  <c:v>139.4</c:v>
                </c:pt>
                <c:pt idx="55">
                  <c:v>139.19999999999999</c:v>
                </c:pt>
                <c:pt idx="56">
                  <c:v>130.19999999999999</c:v>
                </c:pt>
                <c:pt idx="57">
                  <c:v>128.1</c:v>
                </c:pt>
                <c:pt idx="58">
                  <c:v>118.1</c:v>
                </c:pt>
                <c:pt idx="59">
                  <c:v>113.7</c:v>
                </c:pt>
                <c:pt idx="60">
                  <c:v>114.6</c:v>
                </c:pt>
                <c:pt idx="61">
                  <c:v>111.1</c:v>
                </c:pt>
                <c:pt idx="62">
                  <c:v>104.6</c:v>
                </c:pt>
                <c:pt idx="63">
                  <c:v>106.8</c:v>
                </c:pt>
                <c:pt idx="64">
                  <c:v>104.7</c:v>
                </c:pt>
                <c:pt idx="65">
                  <c:v>99.3</c:v>
                </c:pt>
                <c:pt idx="66">
                  <c:v>102.5</c:v>
                </c:pt>
                <c:pt idx="67">
                  <c:v>100.4</c:v>
                </c:pt>
                <c:pt idx="68">
                  <c:v>89.9</c:v>
                </c:pt>
                <c:pt idx="69">
                  <c:v>90.2</c:v>
                </c:pt>
                <c:pt idx="70">
                  <c:v>103.1</c:v>
                </c:pt>
                <c:pt idx="71">
                  <c:v>109.8</c:v>
                </c:pt>
                <c:pt idx="72">
                  <c:v>119.4</c:v>
                </c:pt>
                <c:pt idx="73">
                  <c:v>107.6</c:v>
                </c:pt>
                <c:pt idx="74">
                  <c:v>117.3</c:v>
                </c:pt>
                <c:pt idx="75">
                  <c:v>117.8</c:v>
                </c:pt>
                <c:pt idx="76">
                  <c:v>114.6</c:v>
                </c:pt>
                <c:pt idx="77">
                  <c:v>142.6</c:v>
                </c:pt>
                <c:pt idx="78">
                  <c:v>145.19999999999999</c:v>
                </c:pt>
                <c:pt idx="79">
                  <c:v>128.4</c:v>
                </c:pt>
                <c:pt idx="80">
                  <c:v>138.19999999999999</c:v>
                </c:pt>
                <c:pt idx="81">
                  <c:v>148.30000000000001</c:v>
                </c:pt>
                <c:pt idx="82">
                  <c:v>141.6</c:v>
                </c:pt>
                <c:pt idx="83">
                  <c:v>135.80000000000001</c:v>
                </c:pt>
                <c:pt idx="84">
                  <c:v>125.5</c:v>
                </c:pt>
                <c:pt idx="85">
                  <c:v>125.4</c:v>
                </c:pt>
                <c:pt idx="86">
                  <c:v>127.2</c:v>
                </c:pt>
                <c:pt idx="87">
                  <c:v>139.1</c:v>
                </c:pt>
                <c:pt idx="88">
                  <c:v>133.6</c:v>
                </c:pt>
                <c:pt idx="89">
                  <c:v>134.5</c:v>
                </c:pt>
                <c:pt idx="90">
                  <c:v>133.80000000000001</c:v>
                </c:pt>
                <c:pt idx="91">
                  <c:v>141.6</c:v>
                </c:pt>
                <c:pt idx="92">
                  <c:v>151.1</c:v>
                </c:pt>
                <c:pt idx="93">
                  <c:v>150.19999999999999</c:v>
                </c:pt>
                <c:pt idx="94">
                  <c:v>153.30000000000001</c:v>
                </c:pt>
                <c:pt idx="95">
                  <c:v>149.30000000000001</c:v>
                </c:pt>
              </c:numCache>
            </c:numRef>
          </c:val>
          <c:smooth val="0"/>
          <c:extLst>
            <c:ext xmlns:c16="http://schemas.microsoft.com/office/drawing/2014/chart" uri="{C3380CC4-5D6E-409C-BE32-E72D297353CC}">
              <c16:uniqueId val="{00000000-4A4E-4B12-BF5F-9B0D660AFD61}"/>
            </c:ext>
          </c:extLst>
        </c:ser>
        <c:ser>
          <c:idx val="1"/>
          <c:order val="1"/>
          <c:tx>
            <c:strRef>
              <c:f>BK_1624!$L$3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BK_1624!$L$6:$L$101</c:f>
              <c:numCache>
                <c:formatCode>#,##0.00</c:formatCode>
                <c:ptCount val="96"/>
                <c:pt idx="0">
                  <c:v>70.08</c:v>
                </c:pt>
                <c:pt idx="1">
                  <c:v>71.959999999999994</c:v>
                </c:pt>
                <c:pt idx="2">
                  <c:v>75.599999999999994</c:v>
                </c:pt>
                <c:pt idx="3">
                  <c:v>79.73</c:v>
                </c:pt>
                <c:pt idx="4">
                  <c:v>80.599999999999994</c:v>
                </c:pt>
                <c:pt idx="5">
                  <c:v>79.83</c:v>
                </c:pt>
                <c:pt idx="6">
                  <c:v>80.95</c:v>
                </c:pt>
                <c:pt idx="7">
                  <c:v>82.69</c:v>
                </c:pt>
                <c:pt idx="8">
                  <c:v>83.16</c:v>
                </c:pt>
                <c:pt idx="9">
                  <c:v>83.64</c:v>
                </c:pt>
                <c:pt idx="10">
                  <c:v>87.51</c:v>
                </c:pt>
                <c:pt idx="11">
                  <c:v>94.13</c:v>
                </c:pt>
                <c:pt idx="12">
                  <c:v>99.95</c:v>
                </c:pt>
                <c:pt idx="13">
                  <c:v>103.43</c:v>
                </c:pt>
                <c:pt idx="14">
                  <c:v>105.18</c:v>
                </c:pt>
                <c:pt idx="15">
                  <c:v>107.92</c:v>
                </c:pt>
                <c:pt idx="16">
                  <c:v>112.98</c:v>
                </c:pt>
                <c:pt idx="17">
                  <c:v>116.4</c:v>
                </c:pt>
                <c:pt idx="18">
                  <c:v>115.9</c:v>
                </c:pt>
                <c:pt idx="19">
                  <c:v>115.31</c:v>
                </c:pt>
                <c:pt idx="20">
                  <c:v>117.29</c:v>
                </c:pt>
                <c:pt idx="21">
                  <c:v>119.11</c:v>
                </c:pt>
                <c:pt idx="22">
                  <c:v>117.21</c:v>
                </c:pt>
                <c:pt idx="23">
                  <c:v>112.23</c:v>
                </c:pt>
                <c:pt idx="24">
                  <c:v>107.98</c:v>
                </c:pt>
                <c:pt idx="25">
                  <c:v>107.17</c:v>
                </c:pt>
                <c:pt idx="26">
                  <c:v>108.92</c:v>
                </c:pt>
                <c:pt idx="27">
                  <c:v>109.33</c:v>
                </c:pt>
                <c:pt idx="28">
                  <c:v>107.65</c:v>
                </c:pt>
                <c:pt idx="29">
                  <c:v>108.24</c:v>
                </c:pt>
                <c:pt idx="30">
                  <c:v>114.48</c:v>
                </c:pt>
                <c:pt idx="31">
                  <c:v>124.24</c:v>
                </c:pt>
                <c:pt idx="32">
                  <c:v>134.12</c:v>
                </c:pt>
                <c:pt idx="33">
                  <c:v>142.97999999999999</c:v>
                </c:pt>
                <c:pt idx="34">
                  <c:v>149.01</c:v>
                </c:pt>
                <c:pt idx="35">
                  <c:v>152.91</c:v>
                </c:pt>
                <c:pt idx="36">
                  <c:v>153.87</c:v>
                </c:pt>
                <c:pt idx="37">
                  <c:v>150.99</c:v>
                </c:pt>
                <c:pt idx="38">
                  <c:v>145.86000000000001</c:v>
                </c:pt>
                <c:pt idx="39">
                  <c:v>141.99</c:v>
                </c:pt>
                <c:pt idx="40">
                  <c:v>140.9</c:v>
                </c:pt>
                <c:pt idx="41">
                  <c:v>140.55000000000001</c:v>
                </c:pt>
                <c:pt idx="42">
                  <c:v>139.13999999999999</c:v>
                </c:pt>
                <c:pt idx="43">
                  <c:v>137.07</c:v>
                </c:pt>
                <c:pt idx="44">
                  <c:v>137.09</c:v>
                </c:pt>
                <c:pt idx="45">
                  <c:v>140.57</c:v>
                </c:pt>
                <c:pt idx="46">
                  <c:v>145.32</c:v>
                </c:pt>
                <c:pt idx="47">
                  <c:v>148.58000000000001</c:v>
                </c:pt>
                <c:pt idx="48">
                  <c:v>149.02000000000001</c:v>
                </c:pt>
                <c:pt idx="49">
                  <c:v>147.18</c:v>
                </c:pt>
                <c:pt idx="50">
                  <c:v>144.88999999999999</c:v>
                </c:pt>
                <c:pt idx="51">
                  <c:v>143.71</c:v>
                </c:pt>
                <c:pt idx="52">
                  <c:v>143.11000000000001</c:v>
                </c:pt>
                <c:pt idx="53">
                  <c:v>142.41999999999999</c:v>
                </c:pt>
                <c:pt idx="54">
                  <c:v>140.85</c:v>
                </c:pt>
                <c:pt idx="55">
                  <c:v>137.65</c:v>
                </c:pt>
                <c:pt idx="56">
                  <c:v>132.16</c:v>
                </c:pt>
                <c:pt idx="57">
                  <c:v>125.02</c:v>
                </c:pt>
                <c:pt idx="58">
                  <c:v>118.86</c:v>
                </c:pt>
                <c:pt idx="59">
                  <c:v>115.38</c:v>
                </c:pt>
                <c:pt idx="60">
                  <c:v>113.4</c:v>
                </c:pt>
                <c:pt idx="61">
                  <c:v>110.88</c:v>
                </c:pt>
                <c:pt idx="62">
                  <c:v>107.69</c:v>
                </c:pt>
                <c:pt idx="63">
                  <c:v>105.17</c:v>
                </c:pt>
                <c:pt idx="64">
                  <c:v>103.72</c:v>
                </c:pt>
                <c:pt idx="65">
                  <c:v>102.41</c:v>
                </c:pt>
                <c:pt idx="66">
                  <c:v>100.34</c:v>
                </c:pt>
                <c:pt idx="67">
                  <c:v>96.24</c:v>
                </c:pt>
                <c:pt idx="68">
                  <c:v>92.27</c:v>
                </c:pt>
                <c:pt idx="69">
                  <c:v>93.79</c:v>
                </c:pt>
                <c:pt idx="70">
                  <c:v>101.98</c:v>
                </c:pt>
                <c:pt idx="71">
                  <c:v>110.46</c:v>
                </c:pt>
                <c:pt idx="72">
                  <c:v>113.47</c:v>
                </c:pt>
                <c:pt idx="73">
                  <c:v>114.09</c:v>
                </c:pt>
                <c:pt idx="74">
                  <c:v>115.72</c:v>
                </c:pt>
                <c:pt idx="75">
                  <c:v>118.09</c:v>
                </c:pt>
                <c:pt idx="76">
                  <c:v>118.34</c:v>
                </c:pt>
                <c:pt idx="77">
                  <c:v>137.87</c:v>
                </c:pt>
                <c:pt idx="78">
                  <c:v>143.65</c:v>
                </c:pt>
                <c:pt idx="79">
                  <c:v>136.36000000000001</c:v>
                </c:pt>
                <c:pt idx="80">
                  <c:v>138.07</c:v>
                </c:pt>
                <c:pt idx="81">
                  <c:v>143.25</c:v>
                </c:pt>
                <c:pt idx="82">
                  <c:v>141.88999999999999</c:v>
                </c:pt>
                <c:pt idx="83">
                  <c:v>134.80000000000001</c:v>
                </c:pt>
                <c:pt idx="84">
                  <c:v>128.22</c:v>
                </c:pt>
                <c:pt idx="85">
                  <c:v>126.63</c:v>
                </c:pt>
                <c:pt idx="86">
                  <c:v>129.86000000000001</c:v>
                </c:pt>
                <c:pt idx="87">
                  <c:v>132.72</c:v>
                </c:pt>
                <c:pt idx="88">
                  <c:v>132.78</c:v>
                </c:pt>
                <c:pt idx="89">
                  <c:v>132.56</c:v>
                </c:pt>
                <c:pt idx="90">
                  <c:v>136.18</c:v>
                </c:pt>
                <c:pt idx="91">
                  <c:v>142.88</c:v>
                </c:pt>
                <c:pt idx="92">
                  <c:v>148.51</c:v>
                </c:pt>
                <c:pt idx="93">
                  <c:v>150.96</c:v>
                </c:pt>
                <c:pt idx="94">
                  <c:v>150.96</c:v>
                </c:pt>
                <c:pt idx="95">
                  <c:v>150.72999999999999</c:v>
                </c:pt>
              </c:numCache>
            </c:numRef>
          </c:val>
          <c:smooth val="0"/>
          <c:extLst>
            <c:ext xmlns:c16="http://schemas.microsoft.com/office/drawing/2014/chart" uri="{C3380CC4-5D6E-409C-BE32-E72D297353CC}">
              <c16:uniqueId val="{00000001-4A4E-4B12-BF5F-9B0D660AFD6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BK_1624!$O$3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BK_1624!$O$6:$O$101</c:f>
              <c:numCache>
                <c:formatCode>#.##0\.0</c:formatCode>
                <c:ptCount val="96"/>
                <c:pt idx="0">
                  <c:v>374.8</c:v>
                </c:pt>
                <c:pt idx="1">
                  <c:v>381.5</c:v>
                </c:pt>
                <c:pt idx="2">
                  <c:v>383.7</c:v>
                </c:pt>
                <c:pt idx="3">
                  <c:v>383.7</c:v>
                </c:pt>
                <c:pt idx="4">
                  <c:v>382.6</c:v>
                </c:pt>
                <c:pt idx="5">
                  <c:v>399.6</c:v>
                </c:pt>
                <c:pt idx="6">
                  <c:v>397.7</c:v>
                </c:pt>
                <c:pt idx="7">
                  <c:v>393.3</c:v>
                </c:pt>
                <c:pt idx="8">
                  <c:v>397.6</c:v>
                </c:pt>
                <c:pt idx="9">
                  <c:v>405.7</c:v>
                </c:pt>
                <c:pt idx="10">
                  <c:v>418.3</c:v>
                </c:pt>
                <c:pt idx="11">
                  <c:v>422.9</c:v>
                </c:pt>
                <c:pt idx="12">
                  <c:v>417.7</c:v>
                </c:pt>
                <c:pt idx="13">
                  <c:v>431.7</c:v>
                </c:pt>
                <c:pt idx="14">
                  <c:v>428.3</c:v>
                </c:pt>
                <c:pt idx="15">
                  <c:v>429.1</c:v>
                </c:pt>
                <c:pt idx="16">
                  <c:v>443</c:v>
                </c:pt>
                <c:pt idx="17">
                  <c:v>419.8</c:v>
                </c:pt>
                <c:pt idx="18">
                  <c:v>434.5</c:v>
                </c:pt>
                <c:pt idx="19">
                  <c:v>440.5</c:v>
                </c:pt>
                <c:pt idx="20">
                  <c:v>439.9</c:v>
                </c:pt>
                <c:pt idx="21">
                  <c:v>435.9</c:v>
                </c:pt>
                <c:pt idx="22">
                  <c:v>434.9</c:v>
                </c:pt>
                <c:pt idx="23">
                  <c:v>432.6</c:v>
                </c:pt>
                <c:pt idx="24">
                  <c:v>435.6</c:v>
                </c:pt>
                <c:pt idx="25">
                  <c:v>451.6</c:v>
                </c:pt>
                <c:pt idx="26">
                  <c:v>436.6</c:v>
                </c:pt>
                <c:pt idx="27">
                  <c:v>438.8</c:v>
                </c:pt>
                <c:pt idx="28">
                  <c:v>447</c:v>
                </c:pt>
                <c:pt idx="29">
                  <c:v>456</c:v>
                </c:pt>
                <c:pt idx="30">
                  <c:v>459.6</c:v>
                </c:pt>
                <c:pt idx="31">
                  <c:v>472.2</c:v>
                </c:pt>
                <c:pt idx="32">
                  <c:v>477.8</c:v>
                </c:pt>
                <c:pt idx="33">
                  <c:v>471.3</c:v>
                </c:pt>
                <c:pt idx="34">
                  <c:v>516.70000000000005</c:v>
                </c:pt>
                <c:pt idx="35">
                  <c:v>502.7</c:v>
                </c:pt>
                <c:pt idx="36">
                  <c:v>502.6</c:v>
                </c:pt>
                <c:pt idx="37">
                  <c:v>490.5</c:v>
                </c:pt>
                <c:pt idx="38">
                  <c:v>501.5</c:v>
                </c:pt>
                <c:pt idx="39">
                  <c:v>498.1</c:v>
                </c:pt>
                <c:pt idx="40">
                  <c:v>488.4</c:v>
                </c:pt>
                <c:pt idx="41">
                  <c:v>487</c:v>
                </c:pt>
                <c:pt idx="42">
                  <c:v>488.1</c:v>
                </c:pt>
                <c:pt idx="43">
                  <c:v>487.6</c:v>
                </c:pt>
                <c:pt idx="44">
                  <c:v>501.5</c:v>
                </c:pt>
                <c:pt idx="45">
                  <c:v>497</c:v>
                </c:pt>
                <c:pt idx="46">
                  <c:v>489.3</c:v>
                </c:pt>
                <c:pt idx="47">
                  <c:v>486.5</c:v>
                </c:pt>
                <c:pt idx="48">
                  <c:v>476.8</c:v>
                </c:pt>
                <c:pt idx="49">
                  <c:v>470.5</c:v>
                </c:pt>
                <c:pt idx="50">
                  <c:v>464</c:v>
                </c:pt>
                <c:pt idx="51">
                  <c:v>452.6</c:v>
                </c:pt>
                <c:pt idx="52">
                  <c:v>455.4</c:v>
                </c:pt>
                <c:pt idx="53">
                  <c:v>450.9</c:v>
                </c:pt>
                <c:pt idx="54">
                  <c:v>438.3</c:v>
                </c:pt>
                <c:pt idx="55">
                  <c:v>444.3</c:v>
                </c:pt>
                <c:pt idx="56">
                  <c:v>442.3</c:v>
                </c:pt>
                <c:pt idx="57">
                  <c:v>447.3</c:v>
                </c:pt>
                <c:pt idx="58">
                  <c:v>436.2</c:v>
                </c:pt>
                <c:pt idx="59">
                  <c:v>433.1</c:v>
                </c:pt>
                <c:pt idx="60">
                  <c:v>427</c:v>
                </c:pt>
                <c:pt idx="61">
                  <c:v>421.9</c:v>
                </c:pt>
                <c:pt idx="62">
                  <c:v>446.8</c:v>
                </c:pt>
                <c:pt idx="63">
                  <c:v>437.9</c:v>
                </c:pt>
                <c:pt idx="64">
                  <c:v>435.3</c:v>
                </c:pt>
                <c:pt idx="65">
                  <c:v>437.1</c:v>
                </c:pt>
                <c:pt idx="66">
                  <c:v>430.7</c:v>
                </c:pt>
                <c:pt idx="67">
                  <c:v>425.7</c:v>
                </c:pt>
                <c:pt idx="68">
                  <c:v>433.4</c:v>
                </c:pt>
                <c:pt idx="69">
                  <c:v>430</c:v>
                </c:pt>
                <c:pt idx="70">
                  <c:v>429.2</c:v>
                </c:pt>
                <c:pt idx="71">
                  <c:v>419.4</c:v>
                </c:pt>
                <c:pt idx="72">
                  <c:v>411.9</c:v>
                </c:pt>
                <c:pt idx="73">
                  <c:v>432.6</c:v>
                </c:pt>
                <c:pt idx="74">
                  <c:v>408.8</c:v>
                </c:pt>
                <c:pt idx="75">
                  <c:v>417.2</c:v>
                </c:pt>
                <c:pt idx="76">
                  <c:v>432.6</c:v>
                </c:pt>
                <c:pt idx="77">
                  <c:v>457.1</c:v>
                </c:pt>
                <c:pt idx="78">
                  <c:v>458.8</c:v>
                </c:pt>
                <c:pt idx="79">
                  <c:v>450.3</c:v>
                </c:pt>
                <c:pt idx="80">
                  <c:v>441.7</c:v>
                </c:pt>
                <c:pt idx="81">
                  <c:v>427.2</c:v>
                </c:pt>
                <c:pt idx="82">
                  <c:v>430.1</c:v>
                </c:pt>
                <c:pt idx="83">
                  <c:v>426.5</c:v>
                </c:pt>
                <c:pt idx="84">
                  <c:v>420.1</c:v>
                </c:pt>
                <c:pt idx="85">
                  <c:v>405.4</c:v>
                </c:pt>
                <c:pt idx="86">
                  <c:v>403.6</c:v>
                </c:pt>
                <c:pt idx="87">
                  <c:v>399.6</c:v>
                </c:pt>
                <c:pt idx="88">
                  <c:v>397</c:v>
                </c:pt>
                <c:pt idx="89">
                  <c:v>397.9</c:v>
                </c:pt>
                <c:pt idx="90">
                  <c:v>404.6</c:v>
                </c:pt>
                <c:pt idx="91">
                  <c:v>416.8</c:v>
                </c:pt>
                <c:pt idx="92">
                  <c:v>418</c:v>
                </c:pt>
                <c:pt idx="93">
                  <c:v>415</c:v>
                </c:pt>
                <c:pt idx="94">
                  <c:v>426.3</c:v>
                </c:pt>
                <c:pt idx="95">
                  <c:v>423.8</c:v>
                </c:pt>
              </c:numCache>
            </c:numRef>
          </c:val>
          <c:smooth val="0"/>
          <c:extLst>
            <c:ext xmlns:c16="http://schemas.microsoft.com/office/drawing/2014/chart" uri="{C3380CC4-5D6E-409C-BE32-E72D297353CC}">
              <c16:uniqueId val="{00000000-AEF7-43A5-A31F-65CB0EA4A2C8}"/>
            </c:ext>
          </c:extLst>
        </c:ser>
        <c:ser>
          <c:idx val="1"/>
          <c:order val="1"/>
          <c:tx>
            <c:strRef>
              <c:f>BK_1624!$R$3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BK_1624!$R$6:$R$101</c:f>
              <c:numCache>
                <c:formatCode>#,##0.00</c:formatCode>
                <c:ptCount val="96"/>
                <c:pt idx="0">
                  <c:v>375.88</c:v>
                </c:pt>
                <c:pt idx="1">
                  <c:v>380.85</c:v>
                </c:pt>
                <c:pt idx="2">
                  <c:v>383.67</c:v>
                </c:pt>
                <c:pt idx="3">
                  <c:v>384.9</c:v>
                </c:pt>
                <c:pt idx="4">
                  <c:v>388.78</c:v>
                </c:pt>
                <c:pt idx="5">
                  <c:v>394.06</c:v>
                </c:pt>
                <c:pt idx="6">
                  <c:v>396.13</c:v>
                </c:pt>
                <c:pt idx="7">
                  <c:v>395.45</c:v>
                </c:pt>
                <c:pt idx="8">
                  <c:v>398.23</c:v>
                </c:pt>
                <c:pt idx="9">
                  <c:v>407.04</c:v>
                </c:pt>
                <c:pt idx="10">
                  <c:v>416.17</c:v>
                </c:pt>
                <c:pt idx="11">
                  <c:v>419.58</c:v>
                </c:pt>
                <c:pt idx="12">
                  <c:v>418.29</c:v>
                </c:pt>
                <c:pt idx="13">
                  <c:v>418.63</c:v>
                </c:pt>
                <c:pt idx="14">
                  <c:v>425.24</c:v>
                </c:pt>
                <c:pt idx="15">
                  <c:v>433.35</c:v>
                </c:pt>
                <c:pt idx="16">
                  <c:v>436.98</c:v>
                </c:pt>
                <c:pt idx="17">
                  <c:v>436.71</c:v>
                </c:pt>
                <c:pt idx="18">
                  <c:v>437.02</c:v>
                </c:pt>
                <c:pt idx="19">
                  <c:v>439.09</c:v>
                </c:pt>
                <c:pt idx="20">
                  <c:v>439.8</c:v>
                </c:pt>
                <c:pt idx="21">
                  <c:v>437.13</c:v>
                </c:pt>
                <c:pt idx="22">
                  <c:v>433.25</c:v>
                </c:pt>
                <c:pt idx="23">
                  <c:v>433.31</c:v>
                </c:pt>
                <c:pt idx="24">
                  <c:v>438.35</c:v>
                </c:pt>
                <c:pt idx="25">
                  <c:v>442.08</c:v>
                </c:pt>
                <c:pt idx="26">
                  <c:v>441.53</c:v>
                </c:pt>
                <c:pt idx="27">
                  <c:v>441.76</c:v>
                </c:pt>
                <c:pt idx="28">
                  <c:v>446.9</c:v>
                </c:pt>
                <c:pt idx="29">
                  <c:v>454.89</c:v>
                </c:pt>
                <c:pt idx="30">
                  <c:v>462.68</c:v>
                </c:pt>
                <c:pt idx="31">
                  <c:v>470.16</c:v>
                </c:pt>
                <c:pt idx="32">
                  <c:v>475.96</c:v>
                </c:pt>
                <c:pt idx="33">
                  <c:v>482.33</c:v>
                </c:pt>
                <c:pt idx="34">
                  <c:v>491.26</c:v>
                </c:pt>
                <c:pt idx="35">
                  <c:v>498.19</c:v>
                </c:pt>
                <c:pt idx="36">
                  <c:v>499.76</c:v>
                </c:pt>
                <c:pt idx="37">
                  <c:v>499.24</c:v>
                </c:pt>
                <c:pt idx="38">
                  <c:v>498.97</c:v>
                </c:pt>
                <c:pt idx="39">
                  <c:v>496.65</c:v>
                </c:pt>
                <c:pt idx="40">
                  <c:v>491.43</c:v>
                </c:pt>
                <c:pt idx="41">
                  <c:v>487.21</c:v>
                </c:pt>
                <c:pt idx="42">
                  <c:v>487.03</c:v>
                </c:pt>
                <c:pt idx="43">
                  <c:v>490.41</c:v>
                </c:pt>
                <c:pt idx="44">
                  <c:v>494.53</c:v>
                </c:pt>
                <c:pt idx="45">
                  <c:v>495.46</c:v>
                </c:pt>
                <c:pt idx="46">
                  <c:v>491.89</c:v>
                </c:pt>
                <c:pt idx="47">
                  <c:v>485.28</c:v>
                </c:pt>
                <c:pt idx="48">
                  <c:v>477.84</c:v>
                </c:pt>
                <c:pt idx="49">
                  <c:v>469.61</c:v>
                </c:pt>
                <c:pt idx="50">
                  <c:v>462.02</c:v>
                </c:pt>
                <c:pt idx="51">
                  <c:v>456.71</c:v>
                </c:pt>
                <c:pt idx="52">
                  <c:v>452.1</c:v>
                </c:pt>
                <c:pt idx="53">
                  <c:v>447.33</c:v>
                </c:pt>
                <c:pt idx="54">
                  <c:v>443.29</c:v>
                </c:pt>
                <c:pt idx="55">
                  <c:v>442.42</c:v>
                </c:pt>
                <c:pt idx="56">
                  <c:v>444.14</c:v>
                </c:pt>
                <c:pt idx="57">
                  <c:v>443.53</c:v>
                </c:pt>
                <c:pt idx="58">
                  <c:v>439.05</c:v>
                </c:pt>
                <c:pt idx="59">
                  <c:v>432.29</c:v>
                </c:pt>
                <c:pt idx="60">
                  <c:v>427.86</c:v>
                </c:pt>
                <c:pt idx="61">
                  <c:v>430.28</c:v>
                </c:pt>
                <c:pt idx="62">
                  <c:v>435.2</c:v>
                </c:pt>
                <c:pt idx="63">
                  <c:v>437.84</c:v>
                </c:pt>
                <c:pt idx="64">
                  <c:v>436.66</c:v>
                </c:pt>
                <c:pt idx="65">
                  <c:v>433.46</c:v>
                </c:pt>
                <c:pt idx="66">
                  <c:v>430.23</c:v>
                </c:pt>
                <c:pt idx="67">
                  <c:v>428.54</c:v>
                </c:pt>
                <c:pt idx="68">
                  <c:v>430.22</c:v>
                </c:pt>
                <c:pt idx="69">
                  <c:v>432.22</c:v>
                </c:pt>
                <c:pt idx="70">
                  <c:v>429.05</c:v>
                </c:pt>
                <c:pt idx="71">
                  <c:v>423.59</c:v>
                </c:pt>
                <c:pt idx="72">
                  <c:v>420.62</c:v>
                </c:pt>
                <c:pt idx="73">
                  <c:v>418.44</c:v>
                </c:pt>
                <c:pt idx="74">
                  <c:v>415.84</c:v>
                </c:pt>
                <c:pt idx="75">
                  <c:v>415.47</c:v>
                </c:pt>
                <c:pt idx="76">
                  <c:v>432.67</c:v>
                </c:pt>
                <c:pt idx="77">
                  <c:v>456.22</c:v>
                </c:pt>
                <c:pt idx="78">
                  <c:v>457.7</c:v>
                </c:pt>
                <c:pt idx="79">
                  <c:v>450.57</c:v>
                </c:pt>
                <c:pt idx="80">
                  <c:v>439.51</c:v>
                </c:pt>
                <c:pt idx="81">
                  <c:v>432.53</c:v>
                </c:pt>
                <c:pt idx="82">
                  <c:v>429.65</c:v>
                </c:pt>
                <c:pt idx="83">
                  <c:v>426.16</c:v>
                </c:pt>
                <c:pt idx="84">
                  <c:v>417.67</c:v>
                </c:pt>
                <c:pt idx="85">
                  <c:v>406.96</c:v>
                </c:pt>
                <c:pt idx="86">
                  <c:v>400.36</c:v>
                </c:pt>
                <c:pt idx="87">
                  <c:v>398.85</c:v>
                </c:pt>
                <c:pt idx="88">
                  <c:v>399.24</c:v>
                </c:pt>
                <c:pt idx="89">
                  <c:v>400.88</c:v>
                </c:pt>
                <c:pt idx="90">
                  <c:v>405.98</c:v>
                </c:pt>
                <c:pt idx="91">
                  <c:v>412.37</c:v>
                </c:pt>
                <c:pt idx="92">
                  <c:v>416.88</c:v>
                </c:pt>
                <c:pt idx="93">
                  <c:v>420.39</c:v>
                </c:pt>
                <c:pt idx="94">
                  <c:v>423.81</c:v>
                </c:pt>
                <c:pt idx="95">
                  <c:v>425</c:v>
                </c:pt>
              </c:numCache>
            </c:numRef>
          </c:val>
          <c:smooth val="0"/>
          <c:extLst>
            <c:ext xmlns:c16="http://schemas.microsoft.com/office/drawing/2014/chart" uri="{C3380CC4-5D6E-409C-BE32-E72D297353CC}">
              <c16:uniqueId val="{00000001-AEF7-43A5-A31F-65CB0EA4A2C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K_1574!$C$3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K_1574!$C$6:$C$101</c:f>
              <c:numCache>
                <c:formatCode>#.##0\.0</c:formatCode>
                <c:ptCount val="96"/>
                <c:pt idx="0">
                  <c:v>2045</c:v>
                </c:pt>
                <c:pt idx="1">
                  <c:v>2056.1</c:v>
                </c:pt>
                <c:pt idx="2">
                  <c:v>2060.4</c:v>
                </c:pt>
                <c:pt idx="3">
                  <c:v>2061.9</c:v>
                </c:pt>
                <c:pt idx="4">
                  <c:v>2068.6999999999998</c:v>
                </c:pt>
                <c:pt idx="5">
                  <c:v>2062</c:v>
                </c:pt>
                <c:pt idx="6">
                  <c:v>2065.4</c:v>
                </c:pt>
                <c:pt idx="7">
                  <c:v>2068.1999999999998</c:v>
                </c:pt>
                <c:pt idx="8">
                  <c:v>2072.8000000000002</c:v>
                </c:pt>
                <c:pt idx="9">
                  <c:v>2071.3000000000002</c:v>
                </c:pt>
                <c:pt idx="10">
                  <c:v>2054.5</c:v>
                </c:pt>
                <c:pt idx="11">
                  <c:v>2053.6999999999998</c:v>
                </c:pt>
                <c:pt idx="12">
                  <c:v>2051.8000000000002</c:v>
                </c:pt>
                <c:pt idx="13">
                  <c:v>2047.8</c:v>
                </c:pt>
                <c:pt idx="14">
                  <c:v>2057.8000000000002</c:v>
                </c:pt>
                <c:pt idx="15">
                  <c:v>2049.5</c:v>
                </c:pt>
                <c:pt idx="16">
                  <c:v>2045.3</c:v>
                </c:pt>
                <c:pt idx="17">
                  <c:v>2041.5</c:v>
                </c:pt>
                <c:pt idx="18">
                  <c:v>2039.2</c:v>
                </c:pt>
                <c:pt idx="19">
                  <c:v>2060.1</c:v>
                </c:pt>
                <c:pt idx="20">
                  <c:v>2058</c:v>
                </c:pt>
                <c:pt idx="21">
                  <c:v>2067.4</c:v>
                </c:pt>
                <c:pt idx="22">
                  <c:v>2096.6999999999998</c:v>
                </c:pt>
                <c:pt idx="23">
                  <c:v>2098.9</c:v>
                </c:pt>
                <c:pt idx="24">
                  <c:v>2114.8000000000002</c:v>
                </c:pt>
                <c:pt idx="25">
                  <c:v>2126.8000000000002</c:v>
                </c:pt>
                <c:pt idx="26">
                  <c:v>2142.1999999999998</c:v>
                </c:pt>
                <c:pt idx="27">
                  <c:v>2149.4</c:v>
                </c:pt>
                <c:pt idx="28">
                  <c:v>2156.6</c:v>
                </c:pt>
                <c:pt idx="29">
                  <c:v>2158.9</c:v>
                </c:pt>
                <c:pt idx="30">
                  <c:v>2153.9</c:v>
                </c:pt>
                <c:pt idx="31">
                  <c:v>2150</c:v>
                </c:pt>
                <c:pt idx="32">
                  <c:v>2143.8000000000002</c:v>
                </c:pt>
                <c:pt idx="33">
                  <c:v>2130.1999999999998</c:v>
                </c:pt>
                <c:pt idx="34">
                  <c:v>2105.3000000000002</c:v>
                </c:pt>
                <c:pt idx="35">
                  <c:v>2109.6999999999998</c:v>
                </c:pt>
                <c:pt idx="36">
                  <c:v>2099.1999999999998</c:v>
                </c:pt>
                <c:pt idx="37">
                  <c:v>2105.3000000000002</c:v>
                </c:pt>
                <c:pt idx="38">
                  <c:v>2116.3000000000002</c:v>
                </c:pt>
                <c:pt idx="39">
                  <c:v>2126.3000000000002</c:v>
                </c:pt>
                <c:pt idx="40">
                  <c:v>2152.1999999999998</c:v>
                </c:pt>
                <c:pt idx="41">
                  <c:v>2164.8000000000002</c:v>
                </c:pt>
                <c:pt idx="42">
                  <c:v>2173.8000000000002</c:v>
                </c:pt>
                <c:pt idx="43">
                  <c:v>2188</c:v>
                </c:pt>
                <c:pt idx="44">
                  <c:v>2194.3000000000002</c:v>
                </c:pt>
                <c:pt idx="45">
                  <c:v>2198.8000000000002</c:v>
                </c:pt>
                <c:pt idx="46">
                  <c:v>2198.9</c:v>
                </c:pt>
                <c:pt idx="47">
                  <c:v>2203.3000000000002</c:v>
                </c:pt>
                <c:pt idx="48">
                  <c:v>2206.1</c:v>
                </c:pt>
                <c:pt idx="49">
                  <c:v>2219.4</c:v>
                </c:pt>
                <c:pt idx="50">
                  <c:v>2218.5</c:v>
                </c:pt>
                <c:pt idx="51">
                  <c:v>2239.6999999999998</c:v>
                </c:pt>
                <c:pt idx="52">
                  <c:v>2234.6999999999998</c:v>
                </c:pt>
                <c:pt idx="53">
                  <c:v>2247.9</c:v>
                </c:pt>
                <c:pt idx="54">
                  <c:v>2272.3000000000002</c:v>
                </c:pt>
                <c:pt idx="55">
                  <c:v>2259.3000000000002</c:v>
                </c:pt>
                <c:pt idx="56">
                  <c:v>2272.1</c:v>
                </c:pt>
                <c:pt idx="57">
                  <c:v>2275.8000000000002</c:v>
                </c:pt>
                <c:pt idx="58">
                  <c:v>2301.8000000000002</c:v>
                </c:pt>
                <c:pt idx="59">
                  <c:v>2306.6</c:v>
                </c:pt>
                <c:pt idx="60">
                  <c:v>2318.1</c:v>
                </c:pt>
                <c:pt idx="61">
                  <c:v>2332.4</c:v>
                </c:pt>
                <c:pt idx="62">
                  <c:v>2323.1999999999998</c:v>
                </c:pt>
                <c:pt idx="63">
                  <c:v>2343.9</c:v>
                </c:pt>
                <c:pt idx="64">
                  <c:v>2368.1</c:v>
                </c:pt>
                <c:pt idx="65">
                  <c:v>2367</c:v>
                </c:pt>
                <c:pt idx="66">
                  <c:v>2374.8000000000002</c:v>
                </c:pt>
                <c:pt idx="67">
                  <c:v>2380.3000000000002</c:v>
                </c:pt>
                <c:pt idx="68">
                  <c:v>2396.6</c:v>
                </c:pt>
                <c:pt idx="69">
                  <c:v>2412.1999999999998</c:v>
                </c:pt>
                <c:pt idx="70">
                  <c:v>2407.8000000000002</c:v>
                </c:pt>
                <c:pt idx="71">
                  <c:v>2415</c:v>
                </c:pt>
                <c:pt idx="72">
                  <c:v>2415.8000000000002</c:v>
                </c:pt>
                <c:pt idx="73">
                  <c:v>2412.1999999999998</c:v>
                </c:pt>
                <c:pt idx="74">
                  <c:v>2407.1</c:v>
                </c:pt>
                <c:pt idx="75">
                  <c:v>2426.5</c:v>
                </c:pt>
                <c:pt idx="76">
                  <c:v>2400</c:v>
                </c:pt>
                <c:pt idx="77">
                  <c:v>2328.9</c:v>
                </c:pt>
                <c:pt idx="78">
                  <c:v>2354</c:v>
                </c:pt>
                <c:pt idx="79">
                  <c:v>2363.6999999999998</c:v>
                </c:pt>
                <c:pt idx="80">
                  <c:v>2342.9</c:v>
                </c:pt>
                <c:pt idx="81">
                  <c:v>2370</c:v>
                </c:pt>
                <c:pt idx="82">
                  <c:v>2384.1</c:v>
                </c:pt>
                <c:pt idx="83">
                  <c:v>2399.1999999999998</c:v>
                </c:pt>
                <c:pt idx="84">
                  <c:v>2420.1999999999998</c:v>
                </c:pt>
                <c:pt idx="85">
                  <c:v>2452.6999999999998</c:v>
                </c:pt>
                <c:pt idx="86">
                  <c:v>2458</c:v>
                </c:pt>
                <c:pt idx="87">
                  <c:v>2464.5</c:v>
                </c:pt>
                <c:pt idx="88">
                  <c:v>2505.1999999999998</c:v>
                </c:pt>
                <c:pt idx="89">
                  <c:v>2503.6999999999998</c:v>
                </c:pt>
                <c:pt idx="90">
                  <c:v>2491.4</c:v>
                </c:pt>
                <c:pt idx="91">
                  <c:v>2496.3000000000002</c:v>
                </c:pt>
                <c:pt idx="92">
                  <c:v>2500.1</c:v>
                </c:pt>
                <c:pt idx="93">
                  <c:v>2502</c:v>
                </c:pt>
                <c:pt idx="94">
                  <c:v>2498.6</c:v>
                </c:pt>
                <c:pt idx="95">
                  <c:v>2492.1999999999998</c:v>
                </c:pt>
              </c:numCache>
            </c:numRef>
          </c:val>
          <c:smooth val="0"/>
          <c:extLst>
            <c:ext xmlns:c16="http://schemas.microsoft.com/office/drawing/2014/chart" uri="{C3380CC4-5D6E-409C-BE32-E72D297353CC}">
              <c16:uniqueId val="{00000000-395B-4CA2-AB57-33353BF1E679}"/>
            </c:ext>
          </c:extLst>
        </c:ser>
        <c:ser>
          <c:idx val="1"/>
          <c:order val="1"/>
          <c:tx>
            <c:strRef>
              <c:f>K_1574!$F$3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K_1574!$F$6:$F$101</c:f>
              <c:numCache>
                <c:formatCode>#,##0.00</c:formatCode>
                <c:ptCount val="96"/>
                <c:pt idx="0">
                  <c:v>2049.5500000000002</c:v>
                </c:pt>
                <c:pt idx="1">
                  <c:v>2054.5700000000002</c:v>
                </c:pt>
                <c:pt idx="2">
                  <c:v>2059.65</c:v>
                </c:pt>
                <c:pt idx="3">
                  <c:v>2062.52</c:v>
                </c:pt>
                <c:pt idx="4">
                  <c:v>2062.96</c:v>
                </c:pt>
                <c:pt idx="5">
                  <c:v>2063.5700000000002</c:v>
                </c:pt>
                <c:pt idx="6">
                  <c:v>2065.66</c:v>
                </c:pt>
                <c:pt idx="7">
                  <c:v>2069.89</c:v>
                </c:pt>
                <c:pt idx="8">
                  <c:v>2071.35</c:v>
                </c:pt>
                <c:pt idx="9">
                  <c:v>2066.81</c:v>
                </c:pt>
                <c:pt idx="10">
                  <c:v>2058.87</c:v>
                </c:pt>
                <c:pt idx="11">
                  <c:v>2053.5</c:v>
                </c:pt>
                <c:pt idx="12">
                  <c:v>2054.1799999999998</c:v>
                </c:pt>
                <c:pt idx="13">
                  <c:v>2056.0700000000002</c:v>
                </c:pt>
                <c:pt idx="14">
                  <c:v>2054.38</c:v>
                </c:pt>
                <c:pt idx="15">
                  <c:v>2049.4499999999998</c:v>
                </c:pt>
                <c:pt idx="16">
                  <c:v>2042.55</c:v>
                </c:pt>
                <c:pt idx="17">
                  <c:v>2039.52</c:v>
                </c:pt>
                <c:pt idx="18">
                  <c:v>2043.59</c:v>
                </c:pt>
                <c:pt idx="19">
                  <c:v>2051.29</c:v>
                </c:pt>
                <c:pt idx="20">
                  <c:v>2061.79</c:v>
                </c:pt>
                <c:pt idx="21">
                  <c:v>2074.85</c:v>
                </c:pt>
                <c:pt idx="22">
                  <c:v>2089.9699999999998</c:v>
                </c:pt>
                <c:pt idx="23">
                  <c:v>2104.3200000000002</c:v>
                </c:pt>
                <c:pt idx="24">
                  <c:v>2116.38</c:v>
                </c:pt>
                <c:pt idx="25">
                  <c:v>2129.3200000000002</c:v>
                </c:pt>
                <c:pt idx="26">
                  <c:v>2141.14</c:v>
                </c:pt>
                <c:pt idx="27">
                  <c:v>2150.66</c:v>
                </c:pt>
                <c:pt idx="28">
                  <c:v>2157.39</c:v>
                </c:pt>
                <c:pt idx="29">
                  <c:v>2159.46</c:v>
                </c:pt>
                <c:pt idx="30">
                  <c:v>2156.59</c:v>
                </c:pt>
                <c:pt idx="31">
                  <c:v>2149.83</c:v>
                </c:pt>
                <c:pt idx="32">
                  <c:v>2141.13</c:v>
                </c:pt>
                <c:pt idx="33">
                  <c:v>2129.91</c:v>
                </c:pt>
                <c:pt idx="34">
                  <c:v>2118.04</c:v>
                </c:pt>
                <c:pt idx="35">
                  <c:v>2107.64</c:v>
                </c:pt>
                <c:pt idx="36">
                  <c:v>2102.29</c:v>
                </c:pt>
                <c:pt idx="37">
                  <c:v>2104.59</c:v>
                </c:pt>
                <c:pt idx="38">
                  <c:v>2115.31</c:v>
                </c:pt>
                <c:pt idx="39">
                  <c:v>2131.96</c:v>
                </c:pt>
                <c:pt idx="40">
                  <c:v>2149.42</c:v>
                </c:pt>
                <c:pt idx="41">
                  <c:v>2164.3000000000002</c:v>
                </c:pt>
                <c:pt idx="42">
                  <c:v>2176.23</c:v>
                </c:pt>
                <c:pt idx="43">
                  <c:v>2186.77</c:v>
                </c:pt>
                <c:pt idx="44">
                  <c:v>2195.09</c:v>
                </c:pt>
                <c:pt idx="45">
                  <c:v>2199.15</c:v>
                </c:pt>
                <c:pt idx="46">
                  <c:v>2200.65</c:v>
                </c:pt>
                <c:pt idx="47">
                  <c:v>2203.4699999999998</c:v>
                </c:pt>
                <c:pt idx="48">
                  <c:v>2208.7399999999998</c:v>
                </c:pt>
                <c:pt idx="49">
                  <c:v>2216.4699999999998</c:v>
                </c:pt>
                <c:pt idx="50">
                  <c:v>2224.59</c:v>
                </c:pt>
                <c:pt idx="51">
                  <c:v>2231.4699999999998</c:v>
                </c:pt>
                <c:pt idx="52">
                  <c:v>2240.09</c:v>
                </c:pt>
                <c:pt idx="53">
                  <c:v>2250.65</c:v>
                </c:pt>
                <c:pt idx="54">
                  <c:v>2260.27</c:v>
                </c:pt>
                <c:pt idx="55">
                  <c:v>2266.08</c:v>
                </c:pt>
                <c:pt idx="56">
                  <c:v>2271.38</c:v>
                </c:pt>
                <c:pt idx="57">
                  <c:v>2281.9</c:v>
                </c:pt>
                <c:pt idx="58">
                  <c:v>2295.73</c:v>
                </c:pt>
                <c:pt idx="59">
                  <c:v>2308.83</c:v>
                </c:pt>
                <c:pt idx="60">
                  <c:v>2318.85</c:v>
                </c:pt>
                <c:pt idx="61">
                  <c:v>2324.44</c:v>
                </c:pt>
                <c:pt idx="62">
                  <c:v>2331.88</c:v>
                </c:pt>
                <c:pt idx="63">
                  <c:v>2344.73</c:v>
                </c:pt>
                <c:pt idx="64">
                  <c:v>2359.4299999999998</c:v>
                </c:pt>
                <c:pt idx="65">
                  <c:v>2370.0300000000002</c:v>
                </c:pt>
                <c:pt idx="66">
                  <c:v>2376.85</c:v>
                </c:pt>
                <c:pt idx="67">
                  <c:v>2386.69</c:v>
                </c:pt>
                <c:pt idx="68">
                  <c:v>2398.8000000000002</c:v>
                </c:pt>
                <c:pt idx="69">
                  <c:v>2407.08</c:v>
                </c:pt>
                <c:pt idx="70">
                  <c:v>2410.56</c:v>
                </c:pt>
                <c:pt idx="71">
                  <c:v>2410.9699999999998</c:v>
                </c:pt>
                <c:pt idx="72">
                  <c:v>2410.36</c:v>
                </c:pt>
                <c:pt idx="73">
                  <c:v>2410.61</c:v>
                </c:pt>
                <c:pt idx="74">
                  <c:v>2413.62</c:v>
                </c:pt>
                <c:pt idx="75">
                  <c:v>2416</c:v>
                </c:pt>
                <c:pt idx="76">
                  <c:v>2396.16</c:v>
                </c:pt>
                <c:pt idx="77">
                  <c:v>2346.02</c:v>
                </c:pt>
                <c:pt idx="78">
                  <c:v>2342.58</c:v>
                </c:pt>
                <c:pt idx="79">
                  <c:v>2356.96</c:v>
                </c:pt>
                <c:pt idx="80">
                  <c:v>2362.0300000000002</c:v>
                </c:pt>
                <c:pt idx="81">
                  <c:v>2367.0100000000002</c:v>
                </c:pt>
                <c:pt idx="82">
                  <c:v>2380.79</c:v>
                </c:pt>
                <c:pt idx="83">
                  <c:v>2400.6999999999998</c:v>
                </c:pt>
                <c:pt idx="84">
                  <c:v>2424.19</c:v>
                </c:pt>
                <c:pt idx="85">
                  <c:v>2444.88</c:v>
                </c:pt>
                <c:pt idx="86">
                  <c:v>2459.77</c:v>
                </c:pt>
                <c:pt idx="87">
                  <c:v>2475.7199999999998</c:v>
                </c:pt>
                <c:pt idx="88">
                  <c:v>2492.52</c:v>
                </c:pt>
                <c:pt idx="89">
                  <c:v>2501.46</c:v>
                </c:pt>
                <c:pt idx="90">
                  <c:v>2500.3200000000002</c:v>
                </c:pt>
                <c:pt idx="91">
                  <c:v>2497.73</c:v>
                </c:pt>
                <c:pt idx="92">
                  <c:v>2499.5500000000002</c:v>
                </c:pt>
                <c:pt idx="93">
                  <c:v>2500.23</c:v>
                </c:pt>
                <c:pt idx="94">
                  <c:v>2496.81</c:v>
                </c:pt>
                <c:pt idx="95">
                  <c:v>2493.9299999999998</c:v>
                </c:pt>
              </c:numCache>
            </c:numRef>
          </c:val>
          <c:smooth val="0"/>
          <c:extLst>
            <c:ext xmlns:c16="http://schemas.microsoft.com/office/drawing/2014/chart" uri="{C3380CC4-5D6E-409C-BE32-E72D297353CC}">
              <c16:uniqueId val="{00000001-395B-4CA2-AB57-33353BF1E6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BK_1624!$AG$3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BK_1624!$AG$6:$AG$101</c:f>
              <c:numCache>
                <c:formatCode>#.##0\.0</c:formatCode>
                <c:ptCount val="96"/>
                <c:pt idx="0">
                  <c:v>50.7</c:v>
                </c:pt>
                <c:pt idx="1">
                  <c:v>50.6</c:v>
                </c:pt>
                <c:pt idx="2">
                  <c:v>49.4</c:v>
                </c:pt>
                <c:pt idx="3">
                  <c:v>49.1</c:v>
                </c:pt>
                <c:pt idx="4">
                  <c:v>49.1</c:v>
                </c:pt>
                <c:pt idx="5">
                  <c:v>48.2</c:v>
                </c:pt>
                <c:pt idx="6">
                  <c:v>48.1</c:v>
                </c:pt>
                <c:pt idx="7">
                  <c:v>48.2</c:v>
                </c:pt>
                <c:pt idx="8">
                  <c:v>48.3</c:v>
                </c:pt>
                <c:pt idx="9">
                  <c:v>47.6</c:v>
                </c:pt>
                <c:pt idx="10">
                  <c:v>46.1</c:v>
                </c:pt>
                <c:pt idx="11">
                  <c:v>45</c:v>
                </c:pt>
                <c:pt idx="12">
                  <c:v>45.2</c:v>
                </c:pt>
                <c:pt idx="13">
                  <c:v>43.8</c:v>
                </c:pt>
                <c:pt idx="14">
                  <c:v>44.3</c:v>
                </c:pt>
                <c:pt idx="15">
                  <c:v>44.2</c:v>
                </c:pt>
                <c:pt idx="16">
                  <c:v>42.5</c:v>
                </c:pt>
                <c:pt idx="17">
                  <c:v>44</c:v>
                </c:pt>
                <c:pt idx="18">
                  <c:v>43.4</c:v>
                </c:pt>
                <c:pt idx="19">
                  <c:v>43.7</c:v>
                </c:pt>
                <c:pt idx="20">
                  <c:v>43.9</c:v>
                </c:pt>
                <c:pt idx="21">
                  <c:v>43.9</c:v>
                </c:pt>
                <c:pt idx="22">
                  <c:v>45.4</c:v>
                </c:pt>
                <c:pt idx="23">
                  <c:v>46.3</c:v>
                </c:pt>
                <c:pt idx="24">
                  <c:v>46.8</c:v>
                </c:pt>
                <c:pt idx="25">
                  <c:v>46.3</c:v>
                </c:pt>
                <c:pt idx="26">
                  <c:v>47.9</c:v>
                </c:pt>
                <c:pt idx="27">
                  <c:v>47.8</c:v>
                </c:pt>
                <c:pt idx="28">
                  <c:v>48</c:v>
                </c:pt>
                <c:pt idx="29">
                  <c:v>47</c:v>
                </c:pt>
                <c:pt idx="30">
                  <c:v>46.6</c:v>
                </c:pt>
                <c:pt idx="31">
                  <c:v>45.3</c:v>
                </c:pt>
                <c:pt idx="32">
                  <c:v>44.1</c:v>
                </c:pt>
                <c:pt idx="33">
                  <c:v>43.3</c:v>
                </c:pt>
                <c:pt idx="34">
                  <c:v>39.799999999999997</c:v>
                </c:pt>
                <c:pt idx="35">
                  <c:v>41.2</c:v>
                </c:pt>
                <c:pt idx="36">
                  <c:v>41.3</c:v>
                </c:pt>
                <c:pt idx="37">
                  <c:v>42.7</c:v>
                </c:pt>
                <c:pt idx="38">
                  <c:v>42.8</c:v>
                </c:pt>
                <c:pt idx="39">
                  <c:v>43.5</c:v>
                </c:pt>
                <c:pt idx="40">
                  <c:v>44.5</c:v>
                </c:pt>
                <c:pt idx="41">
                  <c:v>44.6</c:v>
                </c:pt>
                <c:pt idx="42">
                  <c:v>44.8</c:v>
                </c:pt>
                <c:pt idx="43">
                  <c:v>44.9</c:v>
                </c:pt>
                <c:pt idx="44">
                  <c:v>43.7</c:v>
                </c:pt>
                <c:pt idx="45">
                  <c:v>44</c:v>
                </c:pt>
                <c:pt idx="46">
                  <c:v>43.6</c:v>
                </c:pt>
                <c:pt idx="47">
                  <c:v>43.7</c:v>
                </c:pt>
                <c:pt idx="48">
                  <c:v>44.2</c:v>
                </c:pt>
                <c:pt idx="49">
                  <c:v>44.8</c:v>
                </c:pt>
                <c:pt idx="50">
                  <c:v>45.5</c:v>
                </c:pt>
                <c:pt idx="51">
                  <c:v>46.4</c:v>
                </c:pt>
                <c:pt idx="52">
                  <c:v>45.8</c:v>
                </c:pt>
                <c:pt idx="53">
                  <c:v>46.1</c:v>
                </c:pt>
                <c:pt idx="54">
                  <c:v>47.4</c:v>
                </c:pt>
                <c:pt idx="55">
                  <c:v>46.7</c:v>
                </c:pt>
                <c:pt idx="56">
                  <c:v>47.4</c:v>
                </c:pt>
                <c:pt idx="57">
                  <c:v>46.8</c:v>
                </c:pt>
                <c:pt idx="58">
                  <c:v>48.5</c:v>
                </c:pt>
                <c:pt idx="59">
                  <c:v>48.9</c:v>
                </c:pt>
                <c:pt idx="60">
                  <c:v>49.1</c:v>
                </c:pt>
                <c:pt idx="61">
                  <c:v>49.7</c:v>
                </c:pt>
                <c:pt idx="62">
                  <c:v>47.8</c:v>
                </c:pt>
                <c:pt idx="63">
                  <c:v>48.4</c:v>
                </c:pt>
                <c:pt idx="64">
                  <c:v>48.8</c:v>
                </c:pt>
                <c:pt idx="65">
                  <c:v>48.9</c:v>
                </c:pt>
                <c:pt idx="66">
                  <c:v>49</c:v>
                </c:pt>
                <c:pt idx="67">
                  <c:v>49.6</c:v>
                </c:pt>
                <c:pt idx="68">
                  <c:v>49.7</c:v>
                </c:pt>
                <c:pt idx="69">
                  <c:v>49.9</c:v>
                </c:pt>
                <c:pt idx="70">
                  <c:v>48.5</c:v>
                </c:pt>
                <c:pt idx="71">
                  <c:v>48.7</c:v>
                </c:pt>
                <c:pt idx="72">
                  <c:v>48.6</c:v>
                </c:pt>
                <c:pt idx="73">
                  <c:v>47.7</c:v>
                </c:pt>
                <c:pt idx="74">
                  <c:v>49</c:v>
                </c:pt>
                <c:pt idx="75">
                  <c:v>48.1</c:v>
                </c:pt>
                <c:pt idx="76">
                  <c:v>46.9</c:v>
                </c:pt>
                <c:pt idx="77">
                  <c:v>41.8</c:v>
                </c:pt>
                <c:pt idx="78">
                  <c:v>41.4</c:v>
                </c:pt>
                <c:pt idx="79">
                  <c:v>43.8</c:v>
                </c:pt>
                <c:pt idx="80">
                  <c:v>43.7</c:v>
                </c:pt>
                <c:pt idx="81">
                  <c:v>44.3</c:v>
                </c:pt>
                <c:pt idx="82">
                  <c:v>44.8</c:v>
                </c:pt>
                <c:pt idx="83">
                  <c:v>45.8</c:v>
                </c:pt>
                <c:pt idx="84">
                  <c:v>47.6</c:v>
                </c:pt>
                <c:pt idx="85">
                  <c:v>49.2</c:v>
                </c:pt>
                <c:pt idx="86">
                  <c:v>49.4</c:v>
                </c:pt>
                <c:pt idx="87">
                  <c:v>48.9</c:v>
                </c:pt>
                <c:pt idx="88">
                  <c:v>49.9</c:v>
                </c:pt>
                <c:pt idx="89">
                  <c:v>49.9</c:v>
                </c:pt>
                <c:pt idx="90">
                  <c:v>49.5</c:v>
                </c:pt>
                <c:pt idx="91">
                  <c:v>47.8</c:v>
                </c:pt>
                <c:pt idx="92">
                  <c:v>46.9</c:v>
                </c:pt>
                <c:pt idx="93">
                  <c:v>47.4</c:v>
                </c:pt>
                <c:pt idx="94">
                  <c:v>46.3</c:v>
                </c:pt>
                <c:pt idx="95">
                  <c:v>47</c:v>
                </c:pt>
              </c:numCache>
            </c:numRef>
          </c:val>
          <c:smooth val="0"/>
          <c:extLst>
            <c:ext xmlns:c16="http://schemas.microsoft.com/office/drawing/2014/chart" uri="{C3380CC4-5D6E-409C-BE32-E72D297353CC}">
              <c16:uniqueId val="{00000000-C814-4633-93FF-B5B18F6FD712}"/>
            </c:ext>
          </c:extLst>
        </c:ser>
        <c:ser>
          <c:idx val="1"/>
          <c:order val="1"/>
          <c:tx>
            <c:strRef>
              <c:f>BK_1624!$AJ$3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BK_1624!$AJ$6:$AJ$101</c:f>
              <c:numCache>
                <c:formatCode>#,##0.00</c:formatCode>
                <c:ptCount val="96"/>
                <c:pt idx="0">
                  <c:v>50.87</c:v>
                </c:pt>
                <c:pt idx="1">
                  <c:v>50.2</c:v>
                </c:pt>
                <c:pt idx="2">
                  <c:v>49.57</c:v>
                </c:pt>
                <c:pt idx="3">
                  <c:v>49.08</c:v>
                </c:pt>
                <c:pt idx="4">
                  <c:v>48.69</c:v>
                </c:pt>
                <c:pt idx="5">
                  <c:v>48.36</c:v>
                </c:pt>
                <c:pt idx="6">
                  <c:v>48.19</c:v>
                </c:pt>
                <c:pt idx="7">
                  <c:v>48.26</c:v>
                </c:pt>
                <c:pt idx="8">
                  <c:v>48.12</c:v>
                </c:pt>
                <c:pt idx="9">
                  <c:v>47.36</c:v>
                </c:pt>
                <c:pt idx="10">
                  <c:v>46.22</c:v>
                </c:pt>
                <c:pt idx="11">
                  <c:v>45.4</c:v>
                </c:pt>
                <c:pt idx="12">
                  <c:v>45.17</c:v>
                </c:pt>
                <c:pt idx="13">
                  <c:v>45.06</c:v>
                </c:pt>
                <c:pt idx="14">
                  <c:v>44.51</c:v>
                </c:pt>
                <c:pt idx="15">
                  <c:v>43.66</c:v>
                </c:pt>
                <c:pt idx="16">
                  <c:v>43</c:v>
                </c:pt>
                <c:pt idx="17">
                  <c:v>42.92</c:v>
                </c:pt>
                <c:pt idx="18">
                  <c:v>43.26</c:v>
                </c:pt>
                <c:pt idx="19">
                  <c:v>43.54</c:v>
                </c:pt>
                <c:pt idx="20">
                  <c:v>43.76</c:v>
                </c:pt>
                <c:pt idx="21">
                  <c:v>44.32</c:v>
                </c:pt>
                <c:pt idx="22">
                  <c:v>45.35</c:v>
                </c:pt>
                <c:pt idx="23">
                  <c:v>46.29</c:v>
                </c:pt>
                <c:pt idx="24">
                  <c:v>46.72</c:v>
                </c:pt>
                <c:pt idx="25">
                  <c:v>46.97</c:v>
                </c:pt>
                <c:pt idx="26">
                  <c:v>47.36</c:v>
                </c:pt>
                <c:pt idx="27">
                  <c:v>47.79</c:v>
                </c:pt>
                <c:pt idx="28">
                  <c:v>47.92</c:v>
                </c:pt>
                <c:pt idx="29">
                  <c:v>47.5</c:v>
                </c:pt>
                <c:pt idx="30">
                  <c:v>46.54</c:v>
                </c:pt>
                <c:pt idx="31">
                  <c:v>45.29</c:v>
                </c:pt>
                <c:pt idx="32">
                  <c:v>44.22</c:v>
                </c:pt>
                <c:pt idx="33">
                  <c:v>43.22</c:v>
                </c:pt>
                <c:pt idx="34">
                  <c:v>42.2</c:v>
                </c:pt>
                <c:pt idx="35">
                  <c:v>41.53</c:v>
                </c:pt>
                <c:pt idx="36">
                  <c:v>41.58</c:v>
                </c:pt>
                <c:pt idx="37">
                  <c:v>42.17</c:v>
                </c:pt>
                <c:pt idx="38">
                  <c:v>42.92</c:v>
                </c:pt>
                <c:pt idx="39">
                  <c:v>43.64</c:v>
                </c:pt>
                <c:pt idx="40">
                  <c:v>44.27</c:v>
                </c:pt>
                <c:pt idx="41">
                  <c:v>44.68</c:v>
                </c:pt>
                <c:pt idx="42">
                  <c:v>44.81</c:v>
                </c:pt>
                <c:pt idx="43">
                  <c:v>44.68</c:v>
                </c:pt>
                <c:pt idx="44">
                  <c:v>44.28</c:v>
                </c:pt>
                <c:pt idx="45">
                  <c:v>43.82</c:v>
                </c:pt>
                <c:pt idx="46">
                  <c:v>43.61</c:v>
                </c:pt>
                <c:pt idx="47">
                  <c:v>43.76</c:v>
                </c:pt>
                <c:pt idx="48">
                  <c:v>44.21</c:v>
                </c:pt>
                <c:pt idx="49">
                  <c:v>44.9</c:v>
                </c:pt>
                <c:pt idx="50">
                  <c:v>45.58</c:v>
                </c:pt>
                <c:pt idx="51">
                  <c:v>45.95</c:v>
                </c:pt>
                <c:pt idx="52">
                  <c:v>46.22</c:v>
                </c:pt>
                <c:pt idx="53">
                  <c:v>46.54</c:v>
                </c:pt>
                <c:pt idx="54">
                  <c:v>46.84</c:v>
                </c:pt>
                <c:pt idx="55">
                  <c:v>46.97</c:v>
                </c:pt>
                <c:pt idx="56">
                  <c:v>47.04</c:v>
                </c:pt>
                <c:pt idx="57">
                  <c:v>47.47</c:v>
                </c:pt>
                <c:pt idx="58">
                  <c:v>48.17</c:v>
                </c:pt>
                <c:pt idx="59">
                  <c:v>48.84</c:v>
                </c:pt>
                <c:pt idx="60">
                  <c:v>49.16</c:v>
                </c:pt>
                <c:pt idx="61">
                  <c:v>48.96</c:v>
                </c:pt>
                <c:pt idx="62">
                  <c:v>48.67</c:v>
                </c:pt>
                <c:pt idx="63">
                  <c:v>48.57</c:v>
                </c:pt>
                <c:pt idx="64">
                  <c:v>48.72</c:v>
                </c:pt>
                <c:pt idx="65">
                  <c:v>48.98</c:v>
                </c:pt>
                <c:pt idx="66">
                  <c:v>49.31</c:v>
                </c:pt>
                <c:pt idx="67">
                  <c:v>49.72</c:v>
                </c:pt>
                <c:pt idx="68">
                  <c:v>49.81</c:v>
                </c:pt>
                <c:pt idx="69">
                  <c:v>49.31</c:v>
                </c:pt>
                <c:pt idx="70">
                  <c:v>48.68</c:v>
                </c:pt>
                <c:pt idx="71">
                  <c:v>48.3</c:v>
                </c:pt>
                <c:pt idx="72">
                  <c:v>48.27</c:v>
                </c:pt>
                <c:pt idx="73">
                  <c:v>48.41</c:v>
                </c:pt>
                <c:pt idx="74">
                  <c:v>48.49</c:v>
                </c:pt>
                <c:pt idx="75">
                  <c:v>48.26</c:v>
                </c:pt>
                <c:pt idx="76">
                  <c:v>46.54</c:v>
                </c:pt>
                <c:pt idx="77">
                  <c:v>42.32</c:v>
                </c:pt>
                <c:pt idx="78">
                  <c:v>41.59</c:v>
                </c:pt>
                <c:pt idx="79">
                  <c:v>43</c:v>
                </c:pt>
                <c:pt idx="80">
                  <c:v>43.96</c:v>
                </c:pt>
                <c:pt idx="81">
                  <c:v>44.24</c:v>
                </c:pt>
                <c:pt idx="82">
                  <c:v>44.78</c:v>
                </c:pt>
                <c:pt idx="83">
                  <c:v>45.94</c:v>
                </c:pt>
                <c:pt idx="84">
                  <c:v>47.57</c:v>
                </c:pt>
                <c:pt idx="85">
                  <c:v>48.95</c:v>
                </c:pt>
                <c:pt idx="86">
                  <c:v>49.49</c:v>
                </c:pt>
                <c:pt idx="87">
                  <c:v>49.57</c:v>
                </c:pt>
                <c:pt idx="88">
                  <c:v>49.74</c:v>
                </c:pt>
                <c:pt idx="89">
                  <c:v>49.8</c:v>
                </c:pt>
                <c:pt idx="90">
                  <c:v>49.15</c:v>
                </c:pt>
                <c:pt idx="91">
                  <c:v>48.06</c:v>
                </c:pt>
                <c:pt idx="92">
                  <c:v>47.26</c:v>
                </c:pt>
                <c:pt idx="93">
                  <c:v>46.88</c:v>
                </c:pt>
                <c:pt idx="94">
                  <c:v>46.74</c:v>
                </c:pt>
                <c:pt idx="95">
                  <c:v>46.79</c:v>
                </c:pt>
              </c:numCache>
            </c:numRef>
          </c:val>
          <c:smooth val="0"/>
          <c:extLst>
            <c:ext xmlns:c16="http://schemas.microsoft.com/office/drawing/2014/chart" uri="{C3380CC4-5D6E-409C-BE32-E72D297353CC}">
              <c16:uniqueId val="{00000001-C814-4633-93FF-B5B18F6FD71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BK_1624!$I$3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BK_1624!$AY$6:$AY$101</c:f>
              <c:numCache>
                <c:formatCode>#.##0\.0</c:formatCode>
                <c:ptCount val="96"/>
                <c:pt idx="0">
                  <c:v>13.7</c:v>
                </c:pt>
                <c:pt idx="1">
                  <c:v>12.7</c:v>
                </c:pt>
                <c:pt idx="2">
                  <c:v>14.7</c:v>
                </c:pt>
                <c:pt idx="3">
                  <c:v>15.2</c:v>
                </c:pt>
                <c:pt idx="4">
                  <c:v>15.6</c:v>
                </c:pt>
                <c:pt idx="5">
                  <c:v>14.7</c:v>
                </c:pt>
                <c:pt idx="6">
                  <c:v>15.3</c:v>
                </c:pt>
                <c:pt idx="7">
                  <c:v>16.100000000000001</c:v>
                </c:pt>
                <c:pt idx="8">
                  <c:v>15.5</c:v>
                </c:pt>
                <c:pt idx="9">
                  <c:v>15.8</c:v>
                </c:pt>
                <c:pt idx="10">
                  <c:v>16.7</c:v>
                </c:pt>
                <c:pt idx="11">
                  <c:v>18.3</c:v>
                </c:pt>
                <c:pt idx="12">
                  <c:v>19</c:v>
                </c:pt>
                <c:pt idx="13">
                  <c:v>19.600000000000001</c:v>
                </c:pt>
                <c:pt idx="14">
                  <c:v>19.7</c:v>
                </c:pt>
                <c:pt idx="15">
                  <c:v>20.3</c:v>
                </c:pt>
                <c:pt idx="16">
                  <c:v>21.4</c:v>
                </c:pt>
                <c:pt idx="17">
                  <c:v>22.4</c:v>
                </c:pt>
                <c:pt idx="18">
                  <c:v>21.8</c:v>
                </c:pt>
                <c:pt idx="19">
                  <c:v>20.7</c:v>
                </c:pt>
                <c:pt idx="20">
                  <c:v>21</c:v>
                </c:pt>
                <c:pt idx="21">
                  <c:v>22.1</c:v>
                </c:pt>
                <c:pt idx="22">
                  <c:v>20.100000000000001</c:v>
                </c:pt>
                <c:pt idx="23">
                  <c:v>19.3</c:v>
                </c:pt>
                <c:pt idx="24">
                  <c:v>18.600000000000001</c:v>
                </c:pt>
                <c:pt idx="25">
                  <c:v>17.899999999999999</c:v>
                </c:pt>
                <c:pt idx="26">
                  <c:v>17.899999999999999</c:v>
                </c:pt>
                <c:pt idx="27">
                  <c:v>18.2</c:v>
                </c:pt>
                <c:pt idx="28">
                  <c:v>17.2</c:v>
                </c:pt>
                <c:pt idx="29">
                  <c:v>18.3</c:v>
                </c:pt>
                <c:pt idx="30">
                  <c:v>18.8</c:v>
                </c:pt>
                <c:pt idx="31">
                  <c:v>20</c:v>
                </c:pt>
                <c:pt idx="32">
                  <c:v>21.7</c:v>
                </c:pt>
                <c:pt idx="33">
                  <c:v>24.3</c:v>
                </c:pt>
                <c:pt idx="34">
                  <c:v>25.5</c:v>
                </c:pt>
                <c:pt idx="35">
                  <c:v>24.9</c:v>
                </c:pt>
                <c:pt idx="36">
                  <c:v>25</c:v>
                </c:pt>
                <c:pt idx="37">
                  <c:v>24.3</c:v>
                </c:pt>
                <c:pt idx="38">
                  <c:v>23.1</c:v>
                </c:pt>
                <c:pt idx="39">
                  <c:v>22.4</c:v>
                </c:pt>
                <c:pt idx="40">
                  <c:v>21.9</c:v>
                </c:pt>
                <c:pt idx="41">
                  <c:v>21.8</c:v>
                </c:pt>
                <c:pt idx="42">
                  <c:v>21.4</c:v>
                </c:pt>
                <c:pt idx="43">
                  <c:v>21.3</c:v>
                </c:pt>
                <c:pt idx="44">
                  <c:v>21.6</c:v>
                </c:pt>
                <c:pt idx="45">
                  <c:v>21.6</c:v>
                </c:pt>
                <c:pt idx="46">
                  <c:v>23.2</c:v>
                </c:pt>
                <c:pt idx="47">
                  <c:v>23.1</c:v>
                </c:pt>
                <c:pt idx="48">
                  <c:v>23.2</c:v>
                </c:pt>
                <c:pt idx="49">
                  <c:v>22.8</c:v>
                </c:pt>
                <c:pt idx="50">
                  <c:v>22.1</c:v>
                </c:pt>
                <c:pt idx="51">
                  <c:v>21.7</c:v>
                </c:pt>
                <c:pt idx="52">
                  <c:v>22.1</c:v>
                </c:pt>
                <c:pt idx="53">
                  <c:v>22</c:v>
                </c:pt>
                <c:pt idx="54">
                  <c:v>21.1</c:v>
                </c:pt>
                <c:pt idx="55">
                  <c:v>21.4</c:v>
                </c:pt>
                <c:pt idx="56">
                  <c:v>20.2</c:v>
                </c:pt>
                <c:pt idx="57">
                  <c:v>20.2</c:v>
                </c:pt>
                <c:pt idx="58">
                  <c:v>18.399999999999999</c:v>
                </c:pt>
                <c:pt idx="59">
                  <c:v>17.8</c:v>
                </c:pt>
                <c:pt idx="60">
                  <c:v>18</c:v>
                </c:pt>
                <c:pt idx="61">
                  <c:v>17.399999999999999</c:v>
                </c:pt>
                <c:pt idx="62">
                  <c:v>17.100000000000001</c:v>
                </c:pt>
                <c:pt idx="63">
                  <c:v>17.3</c:v>
                </c:pt>
                <c:pt idx="64">
                  <c:v>16.899999999999999</c:v>
                </c:pt>
                <c:pt idx="65">
                  <c:v>16.2</c:v>
                </c:pt>
                <c:pt idx="66">
                  <c:v>16.7</c:v>
                </c:pt>
                <c:pt idx="67">
                  <c:v>16.2</c:v>
                </c:pt>
                <c:pt idx="68">
                  <c:v>14.8</c:v>
                </c:pt>
                <c:pt idx="69">
                  <c:v>14.8</c:v>
                </c:pt>
                <c:pt idx="70">
                  <c:v>17</c:v>
                </c:pt>
                <c:pt idx="71">
                  <c:v>17.899999999999999</c:v>
                </c:pt>
                <c:pt idx="72">
                  <c:v>19.2</c:v>
                </c:pt>
                <c:pt idx="73">
                  <c:v>17.899999999999999</c:v>
                </c:pt>
                <c:pt idx="74">
                  <c:v>18.8</c:v>
                </c:pt>
                <c:pt idx="75">
                  <c:v>19.2</c:v>
                </c:pt>
                <c:pt idx="76">
                  <c:v>19.2</c:v>
                </c:pt>
                <c:pt idx="77">
                  <c:v>24.9</c:v>
                </c:pt>
                <c:pt idx="78">
                  <c:v>25.4</c:v>
                </c:pt>
                <c:pt idx="79">
                  <c:v>22.2</c:v>
                </c:pt>
                <c:pt idx="80">
                  <c:v>23.5</c:v>
                </c:pt>
                <c:pt idx="81">
                  <c:v>24.5</c:v>
                </c:pt>
                <c:pt idx="82">
                  <c:v>23.4</c:v>
                </c:pt>
                <c:pt idx="83">
                  <c:v>22.2</c:v>
                </c:pt>
                <c:pt idx="84">
                  <c:v>20.2</c:v>
                </c:pt>
                <c:pt idx="85">
                  <c:v>19.600000000000001</c:v>
                </c:pt>
                <c:pt idx="86">
                  <c:v>19.7</c:v>
                </c:pt>
                <c:pt idx="87">
                  <c:v>21.2</c:v>
                </c:pt>
                <c:pt idx="88">
                  <c:v>20.2</c:v>
                </c:pt>
                <c:pt idx="89">
                  <c:v>20.2</c:v>
                </c:pt>
                <c:pt idx="90">
                  <c:v>20.2</c:v>
                </c:pt>
                <c:pt idx="91">
                  <c:v>21.7</c:v>
                </c:pt>
                <c:pt idx="92">
                  <c:v>23.1</c:v>
                </c:pt>
                <c:pt idx="93">
                  <c:v>22.7</c:v>
                </c:pt>
                <c:pt idx="94">
                  <c:v>23.5</c:v>
                </c:pt>
                <c:pt idx="95">
                  <c:v>22.7</c:v>
                </c:pt>
              </c:numCache>
            </c:numRef>
          </c:val>
          <c:smooth val="0"/>
          <c:extLst>
            <c:ext xmlns:c16="http://schemas.microsoft.com/office/drawing/2014/chart" uri="{C3380CC4-5D6E-409C-BE32-E72D297353CC}">
              <c16:uniqueId val="{00000000-7838-4554-BF6D-7079D7C63444}"/>
            </c:ext>
          </c:extLst>
        </c:ser>
        <c:ser>
          <c:idx val="1"/>
          <c:order val="1"/>
          <c:tx>
            <c:strRef>
              <c:f>BK_1624!$L$3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BK_1624!$BB$6:$BB$101</c:f>
              <c:numCache>
                <c:formatCode>#,##0.00</c:formatCode>
                <c:ptCount val="96"/>
                <c:pt idx="0">
                  <c:v>13.18</c:v>
                </c:pt>
                <c:pt idx="1">
                  <c:v>13.62</c:v>
                </c:pt>
                <c:pt idx="2">
                  <c:v>14.34</c:v>
                </c:pt>
                <c:pt idx="3">
                  <c:v>15.11</c:v>
                </c:pt>
                <c:pt idx="4">
                  <c:v>15.32</c:v>
                </c:pt>
                <c:pt idx="5">
                  <c:v>15.25</c:v>
                </c:pt>
                <c:pt idx="6">
                  <c:v>15.43</c:v>
                </c:pt>
                <c:pt idx="7">
                  <c:v>15.64</c:v>
                </c:pt>
                <c:pt idx="8">
                  <c:v>15.7</c:v>
                </c:pt>
                <c:pt idx="9">
                  <c:v>15.93</c:v>
                </c:pt>
                <c:pt idx="10">
                  <c:v>16.809999999999999</c:v>
                </c:pt>
                <c:pt idx="11">
                  <c:v>18.059999999999999</c:v>
                </c:pt>
                <c:pt idx="12">
                  <c:v>18.97</c:v>
                </c:pt>
                <c:pt idx="13">
                  <c:v>19.45</c:v>
                </c:pt>
                <c:pt idx="14">
                  <c:v>19.82</c:v>
                </c:pt>
                <c:pt idx="15">
                  <c:v>20.46</c:v>
                </c:pt>
                <c:pt idx="16">
                  <c:v>21.41</c:v>
                </c:pt>
                <c:pt idx="17">
                  <c:v>21.87</c:v>
                </c:pt>
                <c:pt idx="18">
                  <c:v>21.56</c:v>
                </c:pt>
                <c:pt idx="19">
                  <c:v>21.24</c:v>
                </c:pt>
                <c:pt idx="20">
                  <c:v>21.3</c:v>
                </c:pt>
                <c:pt idx="21">
                  <c:v>21.2</c:v>
                </c:pt>
                <c:pt idx="22">
                  <c:v>20.420000000000002</c:v>
                </c:pt>
                <c:pt idx="23">
                  <c:v>19.27</c:v>
                </c:pt>
                <c:pt idx="24">
                  <c:v>18.399999999999999</c:v>
                </c:pt>
                <c:pt idx="25">
                  <c:v>18.059999999999999</c:v>
                </c:pt>
                <c:pt idx="26">
                  <c:v>18.03</c:v>
                </c:pt>
                <c:pt idx="27">
                  <c:v>17.809999999999999</c:v>
                </c:pt>
                <c:pt idx="28">
                  <c:v>17.420000000000002</c:v>
                </c:pt>
                <c:pt idx="29">
                  <c:v>17.52</c:v>
                </c:pt>
                <c:pt idx="30">
                  <c:v>18.559999999999999</c:v>
                </c:pt>
                <c:pt idx="31">
                  <c:v>20.16</c:v>
                </c:pt>
                <c:pt idx="32">
                  <c:v>21.71</c:v>
                </c:pt>
                <c:pt idx="33">
                  <c:v>23.1</c:v>
                </c:pt>
                <c:pt idx="34">
                  <c:v>24.17</c:v>
                </c:pt>
                <c:pt idx="35">
                  <c:v>24.85</c:v>
                </c:pt>
                <c:pt idx="36">
                  <c:v>24.85</c:v>
                </c:pt>
                <c:pt idx="37">
                  <c:v>24.15</c:v>
                </c:pt>
                <c:pt idx="38">
                  <c:v>23.13</c:v>
                </c:pt>
                <c:pt idx="39">
                  <c:v>22.31</c:v>
                </c:pt>
                <c:pt idx="40">
                  <c:v>21.91</c:v>
                </c:pt>
                <c:pt idx="41">
                  <c:v>21.71</c:v>
                </c:pt>
                <c:pt idx="42">
                  <c:v>21.49</c:v>
                </c:pt>
                <c:pt idx="43">
                  <c:v>21.29</c:v>
                </c:pt>
                <c:pt idx="44">
                  <c:v>21.45</c:v>
                </c:pt>
                <c:pt idx="45">
                  <c:v>22.08</c:v>
                </c:pt>
                <c:pt idx="46">
                  <c:v>22.77</c:v>
                </c:pt>
                <c:pt idx="47">
                  <c:v>23.15</c:v>
                </c:pt>
                <c:pt idx="48">
                  <c:v>23.08</c:v>
                </c:pt>
                <c:pt idx="49">
                  <c:v>22.65</c:v>
                </c:pt>
                <c:pt idx="50">
                  <c:v>22.18</c:v>
                </c:pt>
                <c:pt idx="51">
                  <c:v>21.97</c:v>
                </c:pt>
                <c:pt idx="52">
                  <c:v>21.86</c:v>
                </c:pt>
                <c:pt idx="53">
                  <c:v>21.72</c:v>
                </c:pt>
                <c:pt idx="54">
                  <c:v>21.48</c:v>
                </c:pt>
                <c:pt idx="55">
                  <c:v>21.13</c:v>
                </c:pt>
                <c:pt idx="56">
                  <c:v>20.52</c:v>
                </c:pt>
                <c:pt idx="57">
                  <c:v>19.57</c:v>
                </c:pt>
                <c:pt idx="58">
                  <c:v>18.649999999999999</c:v>
                </c:pt>
                <c:pt idx="59">
                  <c:v>18.079999999999998</c:v>
                </c:pt>
                <c:pt idx="60">
                  <c:v>17.809999999999999</c:v>
                </c:pt>
                <c:pt idx="61">
                  <c:v>17.600000000000001</c:v>
                </c:pt>
                <c:pt idx="62">
                  <c:v>17.3</c:v>
                </c:pt>
                <c:pt idx="63">
                  <c:v>17.02</c:v>
                </c:pt>
                <c:pt idx="64">
                  <c:v>16.809999999999999</c:v>
                </c:pt>
                <c:pt idx="65">
                  <c:v>16.600000000000001</c:v>
                </c:pt>
                <c:pt idx="66">
                  <c:v>16.27</c:v>
                </c:pt>
                <c:pt idx="67">
                  <c:v>15.64</c:v>
                </c:pt>
                <c:pt idx="68">
                  <c:v>15.11</c:v>
                </c:pt>
                <c:pt idx="69">
                  <c:v>15.49</c:v>
                </c:pt>
                <c:pt idx="70">
                  <c:v>16.84</c:v>
                </c:pt>
                <c:pt idx="71">
                  <c:v>18.13</c:v>
                </c:pt>
                <c:pt idx="72">
                  <c:v>18.55</c:v>
                </c:pt>
                <c:pt idx="73">
                  <c:v>18.579999999999998</c:v>
                </c:pt>
                <c:pt idx="74">
                  <c:v>18.78</c:v>
                </c:pt>
                <c:pt idx="75">
                  <c:v>19.18</c:v>
                </c:pt>
                <c:pt idx="76">
                  <c:v>19.79</c:v>
                </c:pt>
                <c:pt idx="77">
                  <c:v>24.03</c:v>
                </c:pt>
                <c:pt idx="78">
                  <c:v>25.12</c:v>
                </c:pt>
                <c:pt idx="79">
                  <c:v>23.55</c:v>
                </c:pt>
                <c:pt idx="80">
                  <c:v>23.35</c:v>
                </c:pt>
                <c:pt idx="81">
                  <c:v>23.87</c:v>
                </c:pt>
                <c:pt idx="82">
                  <c:v>23.44</c:v>
                </c:pt>
                <c:pt idx="83">
                  <c:v>22.04</c:v>
                </c:pt>
                <c:pt idx="84">
                  <c:v>20.57</c:v>
                </c:pt>
                <c:pt idx="85">
                  <c:v>19.84</c:v>
                </c:pt>
                <c:pt idx="86">
                  <c:v>20</c:v>
                </c:pt>
                <c:pt idx="87">
                  <c:v>20.25</c:v>
                </c:pt>
                <c:pt idx="88">
                  <c:v>20.14</c:v>
                </c:pt>
                <c:pt idx="89">
                  <c:v>20.03</c:v>
                </c:pt>
                <c:pt idx="90">
                  <c:v>20.63</c:v>
                </c:pt>
                <c:pt idx="91">
                  <c:v>21.76</c:v>
                </c:pt>
                <c:pt idx="92">
                  <c:v>22.66</c:v>
                </c:pt>
                <c:pt idx="93">
                  <c:v>23.04</c:v>
                </c:pt>
                <c:pt idx="94">
                  <c:v>23.04</c:v>
                </c:pt>
                <c:pt idx="95">
                  <c:v>22.94</c:v>
                </c:pt>
              </c:numCache>
            </c:numRef>
          </c:val>
          <c:smooth val="0"/>
          <c:extLst>
            <c:ext xmlns:c16="http://schemas.microsoft.com/office/drawing/2014/chart" uri="{C3380CC4-5D6E-409C-BE32-E72D297353CC}">
              <c16:uniqueId val="{00000001-7838-4554-BF6D-7079D7C634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BK_1624!$AS$3</c:f>
              <c:strCache>
                <c:ptCount val="1"/>
                <c:pt idx="0">
                  <c:v>Piggar</c:v>
                </c:pt>
              </c:strCache>
            </c:strRef>
          </c:tx>
          <c:spPr>
            <a:ln w="25400" cap="rnd">
              <a:no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BK_1624!$AM$6:$AM$101</c:f>
              <c:numCache>
                <c:formatCode>#.##0\.0</c:formatCode>
                <c:ptCount val="96"/>
                <c:pt idx="0">
                  <c:v>41.3</c:v>
                </c:pt>
                <c:pt idx="1">
                  <c:v>42</c:v>
                </c:pt>
                <c:pt idx="2">
                  <c:v>42.1</c:v>
                </c:pt>
                <c:pt idx="3">
                  <c:v>42.1</c:v>
                </c:pt>
                <c:pt idx="4">
                  <c:v>41.8</c:v>
                </c:pt>
                <c:pt idx="5">
                  <c:v>43.6</c:v>
                </c:pt>
                <c:pt idx="6">
                  <c:v>43.2</c:v>
                </c:pt>
                <c:pt idx="7">
                  <c:v>42.5</c:v>
                </c:pt>
                <c:pt idx="8">
                  <c:v>42.9</c:v>
                </c:pt>
                <c:pt idx="9">
                  <c:v>43.5</c:v>
                </c:pt>
                <c:pt idx="10">
                  <c:v>44.6</c:v>
                </c:pt>
                <c:pt idx="11">
                  <c:v>44.9</c:v>
                </c:pt>
                <c:pt idx="12">
                  <c:v>44.2</c:v>
                </c:pt>
                <c:pt idx="13">
                  <c:v>45.5</c:v>
                </c:pt>
                <c:pt idx="14">
                  <c:v>44.8</c:v>
                </c:pt>
                <c:pt idx="15">
                  <c:v>44.6</c:v>
                </c:pt>
                <c:pt idx="16">
                  <c:v>45.9</c:v>
                </c:pt>
                <c:pt idx="17">
                  <c:v>43.4</c:v>
                </c:pt>
                <c:pt idx="18">
                  <c:v>44.6</c:v>
                </c:pt>
                <c:pt idx="19">
                  <c:v>44.9</c:v>
                </c:pt>
                <c:pt idx="20">
                  <c:v>44.4</c:v>
                </c:pt>
                <c:pt idx="21">
                  <c:v>43.6</c:v>
                </c:pt>
                <c:pt idx="22">
                  <c:v>43.2</c:v>
                </c:pt>
                <c:pt idx="23">
                  <c:v>42.6</c:v>
                </c:pt>
                <c:pt idx="24">
                  <c:v>42.5</c:v>
                </c:pt>
                <c:pt idx="25">
                  <c:v>43.6</c:v>
                </c:pt>
                <c:pt idx="26">
                  <c:v>41.7</c:v>
                </c:pt>
                <c:pt idx="27">
                  <c:v>41.6</c:v>
                </c:pt>
                <c:pt idx="28">
                  <c:v>42</c:v>
                </c:pt>
                <c:pt idx="29">
                  <c:v>42.5</c:v>
                </c:pt>
                <c:pt idx="30">
                  <c:v>42.6</c:v>
                </c:pt>
                <c:pt idx="31">
                  <c:v>43.4</c:v>
                </c:pt>
                <c:pt idx="32">
                  <c:v>43.7</c:v>
                </c:pt>
                <c:pt idx="33">
                  <c:v>42.8</c:v>
                </c:pt>
                <c:pt idx="34">
                  <c:v>46.6</c:v>
                </c:pt>
                <c:pt idx="35">
                  <c:v>45.1</c:v>
                </c:pt>
                <c:pt idx="36">
                  <c:v>44.9</c:v>
                </c:pt>
                <c:pt idx="37">
                  <c:v>43.7</c:v>
                </c:pt>
                <c:pt idx="38">
                  <c:v>44.4</c:v>
                </c:pt>
                <c:pt idx="39">
                  <c:v>43.9</c:v>
                </c:pt>
                <c:pt idx="40">
                  <c:v>43.1</c:v>
                </c:pt>
                <c:pt idx="41">
                  <c:v>42.9</c:v>
                </c:pt>
                <c:pt idx="42">
                  <c:v>43</c:v>
                </c:pt>
                <c:pt idx="43">
                  <c:v>43</c:v>
                </c:pt>
                <c:pt idx="44">
                  <c:v>44.2</c:v>
                </c:pt>
                <c:pt idx="45">
                  <c:v>43.9</c:v>
                </c:pt>
                <c:pt idx="46">
                  <c:v>43.3</c:v>
                </c:pt>
                <c:pt idx="47">
                  <c:v>43.1</c:v>
                </c:pt>
                <c:pt idx="48">
                  <c:v>42.5</c:v>
                </c:pt>
                <c:pt idx="49">
                  <c:v>42</c:v>
                </c:pt>
                <c:pt idx="50">
                  <c:v>41.6</c:v>
                </c:pt>
                <c:pt idx="51">
                  <c:v>40.799999999999997</c:v>
                </c:pt>
                <c:pt idx="52">
                  <c:v>41.1</c:v>
                </c:pt>
                <c:pt idx="53">
                  <c:v>40.9</c:v>
                </c:pt>
                <c:pt idx="54">
                  <c:v>39.9</c:v>
                </c:pt>
                <c:pt idx="55">
                  <c:v>40.6</c:v>
                </c:pt>
                <c:pt idx="56">
                  <c:v>40.700000000000003</c:v>
                </c:pt>
                <c:pt idx="57">
                  <c:v>41.3</c:v>
                </c:pt>
                <c:pt idx="58">
                  <c:v>40.5</c:v>
                </c:pt>
                <c:pt idx="59">
                  <c:v>40.5</c:v>
                </c:pt>
                <c:pt idx="60">
                  <c:v>40.1</c:v>
                </c:pt>
                <c:pt idx="61">
                  <c:v>39.799999999999997</c:v>
                </c:pt>
                <c:pt idx="62">
                  <c:v>42.3</c:v>
                </c:pt>
                <c:pt idx="63">
                  <c:v>41.5</c:v>
                </c:pt>
                <c:pt idx="64">
                  <c:v>41.3</c:v>
                </c:pt>
                <c:pt idx="65">
                  <c:v>41.6</c:v>
                </c:pt>
                <c:pt idx="66">
                  <c:v>41.2</c:v>
                </c:pt>
                <c:pt idx="67">
                  <c:v>40.799999999999997</c:v>
                </c:pt>
                <c:pt idx="68">
                  <c:v>41.6</c:v>
                </c:pt>
                <c:pt idx="69">
                  <c:v>41.4</c:v>
                </c:pt>
                <c:pt idx="70">
                  <c:v>41.5</c:v>
                </c:pt>
                <c:pt idx="71">
                  <c:v>40.6</c:v>
                </c:pt>
                <c:pt idx="72">
                  <c:v>39.9</c:v>
                </c:pt>
                <c:pt idx="73">
                  <c:v>41.9</c:v>
                </c:pt>
                <c:pt idx="74">
                  <c:v>39.6</c:v>
                </c:pt>
                <c:pt idx="75">
                  <c:v>40.4</c:v>
                </c:pt>
                <c:pt idx="76">
                  <c:v>42</c:v>
                </c:pt>
                <c:pt idx="77">
                  <c:v>44.4</c:v>
                </c:pt>
                <c:pt idx="78">
                  <c:v>44.5</c:v>
                </c:pt>
                <c:pt idx="79">
                  <c:v>43.8</c:v>
                </c:pt>
                <c:pt idx="80">
                  <c:v>42.9</c:v>
                </c:pt>
                <c:pt idx="81">
                  <c:v>41.4</c:v>
                </c:pt>
                <c:pt idx="82">
                  <c:v>41.6</c:v>
                </c:pt>
                <c:pt idx="83">
                  <c:v>41.1</c:v>
                </c:pt>
                <c:pt idx="84">
                  <c:v>40.299999999999997</c:v>
                </c:pt>
                <c:pt idx="85">
                  <c:v>38.799999999999997</c:v>
                </c:pt>
                <c:pt idx="86">
                  <c:v>38.5</c:v>
                </c:pt>
                <c:pt idx="87">
                  <c:v>37.9</c:v>
                </c:pt>
                <c:pt idx="88">
                  <c:v>37.5</c:v>
                </c:pt>
                <c:pt idx="89">
                  <c:v>37.4</c:v>
                </c:pt>
                <c:pt idx="90">
                  <c:v>38</c:v>
                </c:pt>
                <c:pt idx="91">
                  <c:v>39</c:v>
                </c:pt>
                <c:pt idx="92">
                  <c:v>39</c:v>
                </c:pt>
                <c:pt idx="93">
                  <c:v>38.6</c:v>
                </c:pt>
                <c:pt idx="94">
                  <c:v>39.5</c:v>
                </c:pt>
                <c:pt idx="95">
                  <c:v>39.200000000000003</c:v>
                </c:pt>
              </c:numCache>
            </c:numRef>
          </c:val>
          <c:smooth val="0"/>
          <c:extLst>
            <c:ext xmlns:c16="http://schemas.microsoft.com/office/drawing/2014/chart" uri="{C3380CC4-5D6E-409C-BE32-E72D297353CC}">
              <c16:uniqueId val="{00000000-27AB-43D6-9A39-3B58B4E523E2}"/>
            </c:ext>
          </c:extLst>
        </c:ser>
        <c:ser>
          <c:idx val="1"/>
          <c:order val="1"/>
          <c:tx>
            <c:strRef>
              <c:f>BK_1624!$AV$3</c:f>
              <c:strCache>
                <c:ptCount val="1"/>
              </c:strCache>
            </c:strRef>
          </c:tx>
          <c:spPr>
            <a:ln w="28575" cap="rnd">
              <a:solidFill>
                <a:schemeClr val="accent2"/>
              </a:solidFill>
              <a:round/>
            </a:ln>
            <a:effectLst/>
          </c:spPr>
          <c:marker>
            <c:symbol val="none"/>
          </c:marker>
          <c:cat>
            <c:numRef>
              <c:f>BK_1624!$A$6:$A$101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BK_1624!$AP$6:$AP$101</c:f>
              <c:numCache>
                <c:formatCode>#,##0.00</c:formatCode>
                <c:ptCount val="96"/>
                <c:pt idx="0">
                  <c:v>41.41</c:v>
                </c:pt>
                <c:pt idx="1">
                  <c:v>41.89</c:v>
                </c:pt>
                <c:pt idx="2">
                  <c:v>42.13</c:v>
                </c:pt>
                <c:pt idx="3">
                  <c:v>42.18</c:v>
                </c:pt>
                <c:pt idx="4">
                  <c:v>42.5</c:v>
                </c:pt>
                <c:pt idx="5">
                  <c:v>42.94</c:v>
                </c:pt>
                <c:pt idx="6">
                  <c:v>43.02</c:v>
                </c:pt>
                <c:pt idx="7">
                  <c:v>42.79</c:v>
                </c:pt>
                <c:pt idx="8">
                  <c:v>42.92</c:v>
                </c:pt>
                <c:pt idx="9">
                  <c:v>43.67</c:v>
                </c:pt>
                <c:pt idx="10">
                  <c:v>44.43</c:v>
                </c:pt>
                <c:pt idx="11">
                  <c:v>44.59</c:v>
                </c:pt>
                <c:pt idx="12">
                  <c:v>44.25</c:v>
                </c:pt>
                <c:pt idx="13">
                  <c:v>44.05</c:v>
                </c:pt>
                <c:pt idx="14">
                  <c:v>44.49</c:v>
                </c:pt>
                <c:pt idx="15">
                  <c:v>45.11</c:v>
                </c:pt>
                <c:pt idx="16">
                  <c:v>45.29</c:v>
                </c:pt>
                <c:pt idx="17">
                  <c:v>45.07</c:v>
                </c:pt>
                <c:pt idx="18">
                  <c:v>44.84</c:v>
                </c:pt>
                <c:pt idx="19">
                  <c:v>44.72</c:v>
                </c:pt>
                <c:pt idx="20">
                  <c:v>44.4</c:v>
                </c:pt>
                <c:pt idx="21">
                  <c:v>43.75</c:v>
                </c:pt>
                <c:pt idx="22">
                  <c:v>43.02</c:v>
                </c:pt>
                <c:pt idx="23">
                  <c:v>42.66</c:v>
                </c:pt>
                <c:pt idx="24">
                  <c:v>42.75</c:v>
                </c:pt>
                <c:pt idx="25">
                  <c:v>42.69</c:v>
                </c:pt>
                <c:pt idx="26">
                  <c:v>42.22</c:v>
                </c:pt>
                <c:pt idx="27">
                  <c:v>41.85</c:v>
                </c:pt>
                <c:pt idx="28">
                  <c:v>41.97</c:v>
                </c:pt>
                <c:pt idx="29">
                  <c:v>42.41</c:v>
                </c:pt>
                <c:pt idx="30">
                  <c:v>42.86</c:v>
                </c:pt>
                <c:pt idx="31">
                  <c:v>43.27</c:v>
                </c:pt>
                <c:pt idx="32">
                  <c:v>43.52</c:v>
                </c:pt>
                <c:pt idx="33">
                  <c:v>43.8</c:v>
                </c:pt>
                <c:pt idx="34">
                  <c:v>44.35</c:v>
                </c:pt>
                <c:pt idx="35">
                  <c:v>44.74</c:v>
                </c:pt>
                <c:pt idx="36">
                  <c:v>44.67</c:v>
                </c:pt>
                <c:pt idx="37">
                  <c:v>44.4</c:v>
                </c:pt>
                <c:pt idx="38">
                  <c:v>44.17</c:v>
                </c:pt>
                <c:pt idx="39">
                  <c:v>43.83</c:v>
                </c:pt>
                <c:pt idx="40">
                  <c:v>43.31</c:v>
                </c:pt>
                <c:pt idx="41">
                  <c:v>42.94</c:v>
                </c:pt>
                <c:pt idx="42">
                  <c:v>42.93</c:v>
                </c:pt>
                <c:pt idx="43">
                  <c:v>43.23</c:v>
                </c:pt>
                <c:pt idx="44">
                  <c:v>43.63</c:v>
                </c:pt>
                <c:pt idx="45">
                  <c:v>43.76</c:v>
                </c:pt>
                <c:pt idx="46">
                  <c:v>43.53</c:v>
                </c:pt>
                <c:pt idx="47">
                  <c:v>43.06</c:v>
                </c:pt>
                <c:pt idx="48">
                  <c:v>42.53</c:v>
                </c:pt>
                <c:pt idx="49">
                  <c:v>41.95</c:v>
                </c:pt>
                <c:pt idx="50">
                  <c:v>41.43</c:v>
                </c:pt>
                <c:pt idx="51">
                  <c:v>41.11</c:v>
                </c:pt>
                <c:pt idx="52">
                  <c:v>40.85</c:v>
                </c:pt>
                <c:pt idx="53">
                  <c:v>40.549999999999997</c:v>
                </c:pt>
                <c:pt idx="54">
                  <c:v>40.340000000000003</c:v>
                </c:pt>
                <c:pt idx="55">
                  <c:v>40.44</c:v>
                </c:pt>
                <c:pt idx="56">
                  <c:v>40.81</c:v>
                </c:pt>
                <c:pt idx="57">
                  <c:v>40.98</c:v>
                </c:pt>
                <c:pt idx="58">
                  <c:v>40.79</c:v>
                </c:pt>
                <c:pt idx="59">
                  <c:v>40.380000000000003</c:v>
                </c:pt>
                <c:pt idx="60">
                  <c:v>40.19</c:v>
                </c:pt>
                <c:pt idx="61">
                  <c:v>40.58</c:v>
                </c:pt>
                <c:pt idx="62">
                  <c:v>41.15</c:v>
                </c:pt>
                <c:pt idx="63">
                  <c:v>41.46</c:v>
                </c:pt>
                <c:pt idx="64">
                  <c:v>41.44</c:v>
                </c:pt>
                <c:pt idx="65">
                  <c:v>41.27</c:v>
                </c:pt>
                <c:pt idx="66">
                  <c:v>41.1</c:v>
                </c:pt>
                <c:pt idx="67">
                  <c:v>41.06</c:v>
                </c:pt>
                <c:pt idx="68">
                  <c:v>41.33</c:v>
                </c:pt>
                <c:pt idx="69">
                  <c:v>41.65</c:v>
                </c:pt>
                <c:pt idx="70">
                  <c:v>41.46</c:v>
                </c:pt>
                <c:pt idx="71">
                  <c:v>41.01</c:v>
                </c:pt>
                <c:pt idx="72">
                  <c:v>40.74</c:v>
                </c:pt>
                <c:pt idx="73">
                  <c:v>40.53</c:v>
                </c:pt>
                <c:pt idx="74">
                  <c:v>40.299999999999997</c:v>
                </c:pt>
                <c:pt idx="75">
                  <c:v>40.29</c:v>
                </c:pt>
                <c:pt idx="76">
                  <c:v>41.98</c:v>
                </c:pt>
                <c:pt idx="77">
                  <c:v>44.3</c:v>
                </c:pt>
                <c:pt idx="78">
                  <c:v>44.46</c:v>
                </c:pt>
                <c:pt idx="79">
                  <c:v>43.76</c:v>
                </c:pt>
                <c:pt idx="80">
                  <c:v>42.64</c:v>
                </c:pt>
                <c:pt idx="81">
                  <c:v>41.88</c:v>
                </c:pt>
                <c:pt idx="82">
                  <c:v>41.51</c:v>
                </c:pt>
                <c:pt idx="83">
                  <c:v>41.07</c:v>
                </c:pt>
                <c:pt idx="84">
                  <c:v>40.119999999999997</c:v>
                </c:pt>
                <c:pt idx="85">
                  <c:v>38.94</c:v>
                </c:pt>
                <c:pt idx="86">
                  <c:v>38.14</c:v>
                </c:pt>
                <c:pt idx="87">
                  <c:v>37.840000000000003</c:v>
                </c:pt>
                <c:pt idx="88">
                  <c:v>37.71</c:v>
                </c:pt>
                <c:pt idx="89">
                  <c:v>37.72</c:v>
                </c:pt>
                <c:pt idx="90">
                  <c:v>38.08</c:v>
                </c:pt>
                <c:pt idx="91">
                  <c:v>38.57</c:v>
                </c:pt>
                <c:pt idx="92">
                  <c:v>38.880000000000003</c:v>
                </c:pt>
                <c:pt idx="93">
                  <c:v>39.08</c:v>
                </c:pt>
                <c:pt idx="94">
                  <c:v>39.270000000000003</c:v>
                </c:pt>
                <c:pt idx="95">
                  <c:v>39.28</c:v>
                </c:pt>
              </c:numCache>
            </c:numRef>
          </c:val>
          <c:smooth val="0"/>
          <c:extLst>
            <c:ext xmlns:c16="http://schemas.microsoft.com/office/drawing/2014/chart" uri="{C3380CC4-5D6E-409C-BE32-E72D297353CC}">
              <c16:uniqueId val="{00000001-27AB-43D6-9A39-3B58B4E523E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M_1624!$C$3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M_1624!$C$6:$C$101</c:f>
              <c:numCache>
                <c:formatCode>#.##0\.0</c:formatCode>
                <c:ptCount val="96"/>
                <c:pt idx="0">
                  <c:v>237</c:v>
                </c:pt>
                <c:pt idx="1">
                  <c:v>227.3</c:v>
                </c:pt>
                <c:pt idx="2">
                  <c:v>224.6</c:v>
                </c:pt>
                <c:pt idx="3">
                  <c:v>223.1</c:v>
                </c:pt>
                <c:pt idx="4">
                  <c:v>225.7</c:v>
                </c:pt>
                <c:pt idx="5">
                  <c:v>225.8</c:v>
                </c:pt>
                <c:pt idx="6">
                  <c:v>221.5</c:v>
                </c:pt>
                <c:pt idx="7">
                  <c:v>223.3</c:v>
                </c:pt>
                <c:pt idx="8">
                  <c:v>221.4</c:v>
                </c:pt>
                <c:pt idx="9">
                  <c:v>221.3</c:v>
                </c:pt>
                <c:pt idx="10">
                  <c:v>219.7</c:v>
                </c:pt>
                <c:pt idx="11">
                  <c:v>211.1</c:v>
                </c:pt>
                <c:pt idx="12">
                  <c:v>214.4</c:v>
                </c:pt>
                <c:pt idx="13">
                  <c:v>210.1</c:v>
                </c:pt>
                <c:pt idx="14">
                  <c:v>212.4</c:v>
                </c:pt>
                <c:pt idx="15">
                  <c:v>216.4</c:v>
                </c:pt>
                <c:pt idx="16">
                  <c:v>205.9</c:v>
                </c:pt>
                <c:pt idx="17">
                  <c:v>210.8</c:v>
                </c:pt>
                <c:pt idx="18">
                  <c:v>213.4</c:v>
                </c:pt>
                <c:pt idx="19">
                  <c:v>214</c:v>
                </c:pt>
                <c:pt idx="20">
                  <c:v>220.7</c:v>
                </c:pt>
                <c:pt idx="21">
                  <c:v>224.5</c:v>
                </c:pt>
                <c:pt idx="22">
                  <c:v>226.2</c:v>
                </c:pt>
                <c:pt idx="23">
                  <c:v>240.4</c:v>
                </c:pt>
                <c:pt idx="24">
                  <c:v>246.2</c:v>
                </c:pt>
                <c:pt idx="25">
                  <c:v>242.3</c:v>
                </c:pt>
                <c:pt idx="26">
                  <c:v>257.89999999999998</c:v>
                </c:pt>
                <c:pt idx="27">
                  <c:v>257.3</c:v>
                </c:pt>
                <c:pt idx="28">
                  <c:v>262.7</c:v>
                </c:pt>
                <c:pt idx="29">
                  <c:v>258.10000000000002</c:v>
                </c:pt>
                <c:pt idx="30">
                  <c:v>258</c:v>
                </c:pt>
                <c:pt idx="31">
                  <c:v>252.4</c:v>
                </c:pt>
                <c:pt idx="32">
                  <c:v>244.2</c:v>
                </c:pt>
                <c:pt idx="33">
                  <c:v>241.5</c:v>
                </c:pt>
                <c:pt idx="34">
                  <c:v>223.2</c:v>
                </c:pt>
                <c:pt idx="35">
                  <c:v>228.8</c:v>
                </c:pt>
                <c:pt idx="36">
                  <c:v>232.1</c:v>
                </c:pt>
                <c:pt idx="37">
                  <c:v>242.1</c:v>
                </c:pt>
                <c:pt idx="38">
                  <c:v>247.8</c:v>
                </c:pt>
                <c:pt idx="39">
                  <c:v>255.2</c:v>
                </c:pt>
                <c:pt idx="40">
                  <c:v>259.89999999999998</c:v>
                </c:pt>
                <c:pt idx="41">
                  <c:v>261.89999999999998</c:v>
                </c:pt>
                <c:pt idx="42">
                  <c:v>259.89999999999998</c:v>
                </c:pt>
                <c:pt idx="43">
                  <c:v>255.5</c:v>
                </c:pt>
                <c:pt idx="44">
                  <c:v>246.7</c:v>
                </c:pt>
                <c:pt idx="45">
                  <c:v>248</c:v>
                </c:pt>
                <c:pt idx="46">
                  <c:v>242.8</c:v>
                </c:pt>
                <c:pt idx="47">
                  <c:v>247.5</c:v>
                </c:pt>
                <c:pt idx="48">
                  <c:v>248.9</c:v>
                </c:pt>
                <c:pt idx="49">
                  <c:v>249.4</c:v>
                </c:pt>
                <c:pt idx="50">
                  <c:v>257.3</c:v>
                </c:pt>
                <c:pt idx="51">
                  <c:v>255.1</c:v>
                </c:pt>
                <c:pt idx="52">
                  <c:v>255.8</c:v>
                </c:pt>
                <c:pt idx="53">
                  <c:v>254</c:v>
                </c:pt>
                <c:pt idx="54">
                  <c:v>259.8</c:v>
                </c:pt>
                <c:pt idx="55">
                  <c:v>256.60000000000002</c:v>
                </c:pt>
                <c:pt idx="56">
                  <c:v>260.10000000000002</c:v>
                </c:pt>
                <c:pt idx="57">
                  <c:v>253.1</c:v>
                </c:pt>
                <c:pt idx="58">
                  <c:v>257.5</c:v>
                </c:pt>
                <c:pt idx="59">
                  <c:v>262.89999999999998</c:v>
                </c:pt>
                <c:pt idx="60">
                  <c:v>258.7</c:v>
                </c:pt>
                <c:pt idx="61">
                  <c:v>265.10000000000002</c:v>
                </c:pt>
                <c:pt idx="62">
                  <c:v>255.6</c:v>
                </c:pt>
                <c:pt idx="63">
                  <c:v>259.89999999999998</c:v>
                </c:pt>
                <c:pt idx="64">
                  <c:v>257.39999999999998</c:v>
                </c:pt>
                <c:pt idx="65">
                  <c:v>263.10000000000002</c:v>
                </c:pt>
                <c:pt idx="66">
                  <c:v>263.89999999999998</c:v>
                </c:pt>
                <c:pt idx="67">
                  <c:v>264</c:v>
                </c:pt>
                <c:pt idx="68">
                  <c:v>264.3</c:v>
                </c:pt>
                <c:pt idx="69">
                  <c:v>258</c:v>
                </c:pt>
                <c:pt idx="70">
                  <c:v>251.2</c:v>
                </c:pt>
                <c:pt idx="71">
                  <c:v>258</c:v>
                </c:pt>
                <c:pt idx="72">
                  <c:v>258.10000000000002</c:v>
                </c:pt>
                <c:pt idx="73">
                  <c:v>254.2</c:v>
                </c:pt>
                <c:pt idx="74">
                  <c:v>264.8</c:v>
                </c:pt>
                <c:pt idx="75">
                  <c:v>247</c:v>
                </c:pt>
                <c:pt idx="76">
                  <c:v>249.9</c:v>
                </c:pt>
                <c:pt idx="77">
                  <c:v>228.6</c:v>
                </c:pt>
                <c:pt idx="78">
                  <c:v>218.4</c:v>
                </c:pt>
                <c:pt idx="79">
                  <c:v>234.8</c:v>
                </c:pt>
                <c:pt idx="80">
                  <c:v>230.1</c:v>
                </c:pt>
                <c:pt idx="81">
                  <c:v>233.1</c:v>
                </c:pt>
                <c:pt idx="82">
                  <c:v>240.2</c:v>
                </c:pt>
                <c:pt idx="83">
                  <c:v>246.7</c:v>
                </c:pt>
                <c:pt idx="84">
                  <c:v>265.5</c:v>
                </c:pt>
                <c:pt idx="85">
                  <c:v>270.2</c:v>
                </c:pt>
                <c:pt idx="86">
                  <c:v>278.5</c:v>
                </c:pt>
                <c:pt idx="87">
                  <c:v>279.60000000000002</c:v>
                </c:pt>
                <c:pt idx="88">
                  <c:v>274.7</c:v>
                </c:pt>
                <c:pt idx="89">
                  <c:v>279.5</c:v>
                </c:pt>
                <c:pt idx="90">
                  <c:v>277.8</c:v>
                </c:pt>
                <c:pt idx="91">
                  <c:v>262.89999999999998</c:v>
                </c:pt>
                <c:pt idx="92">
                  <c:v>259.2</c:v>
                </c:pt>
                <c:pt idx="93">
                  <c:v>264.39999999999998</c:v>
                </c:pt>
                <c:pt idx="94">
                  <c:v>253.6</c:v>
                </c:pt>
                <c:pt idx="95">
                  <c:v>262.39999999999998</c:v>
                </c:pt>
              </c:numCache>
            </c:numRef>
          </c:val>
          <c:smooth val="0"/>
          <c:extLst>
            <c:ext xmlns:c16="http://schemas.microsoft.com/office/drawing/2014/chart" uri="{C3380CC4-5D6E-409C-BE32-E72D297353CC}">
              <c16:uniqueId val="{00000000-2BD5-4155-B950-9E1DE3EC5026}"/>
            </c:ext>
          </c:extLst>
        </c:ser>
        <c:ser>
          <c:idx val="1"/>
          <c:order val="1"/>
          <c:tx>
            <c:strRef>
              <c:f>M_1624!$F$3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M_1624!$F$6:$F$101</c:f>
              <c:numCache>
                <c:formatCode>#,##0.00</c:formatCode>
                <c:ptCount val="96"/>
                <c:pt idx="0">
                  <c:v>234.72</c:v>
                </c:pt>
                <c:pt idx="1">
                  <c:v>229.25</c:v>
                </c:pt>
                <c:pt idx="2">
                  <c:v>225</c:v>
                </c:pt>
                <c:pt idx="3">
                  <c:v>223.72</c:v>
                </c:pt>
                <c:pt idx="4">
                  <c:v>224.43</c:v>
                </c:pt>
                <c:pt idx="5">
                  <c:v>224.39</c:v>
                </c:pt>
                <c:pt idx="6">
                  <c:v>223.54</c:v>
                </c:pt>
                <c:pt idx="7">
                  <c:v>222.63</c:v>
                </c:pt>
                <c:pt idx="8">
                  <c:v>222.04</c:v>
                </c:pt>
                <c:pt idx="9">
                  <c:v>220.5</c:v>
                </c:pt>
                <c:pt idx="10">
                  <c:v>217.38</c:v>
                </c:pt>
                <c:pt idx="11">
                  <c:v>214.9</c:v>
                </c:pt>
                <c:pt idx="12">
                  <c:v>214.42</c:v>
                </c:pt>
                <c:pt idx="13">
                  <c:v>215.34</c:v>
                </c:pt>
                <c:pt idx="14">
                  <c:v>214.66</c:v>
                </c:pt>
                <c:pt idx="15">
                  <c:v>211.73</c:v>
                </c:pt>
                <c:pt idx="16">
                  <c:v>209.13</c:v>
                </c:pt>
                <c:pt idx="17">
                  <c:v>208.99</c:v>
                </c:pt>
                <c:pt idx="18">
                  <c:v>211.54</c:v>
                </c:pt>
                <c:pt idx="19">
                  <c:v>215.32</c:v>
                </c:pt>
                <c:pt idx="20">
                  <c:v>218.98</c:v>
                </c:pt>
                <c:pt idx="21">
                  <c:v>223.55</c:v>
                </c:pt>
                <c:pt idx="22">
                  <c:v>230.61</c:v>
                </c:pt>
                <c:pt idx="23">
                  <c:v>238.34</c:v>
                </c:pt>
                <c:pt idx="24">
                  <c:v>244.2</c:v>
                </c:pt>
                <c:pt idx="25">
                  <c:v>248.53</c:v>
                </c:pt>
                <c:pt idx="26">
                  <c:v>253.14</c:v>
                </c:pt>
                <c:pt idx="27">
                  <c:v>258.12</c:v>
                </c:pt>
                <c:pt idx="28">
                  <c:v>261.25</c:v>
                </c:pt>
                <c:pt idx="29">
                  <c:v>261.61</c:v>
                </c:pt>
                <c:pt idx="30">
                  <c:v>258.48</c:v>
                </c:pt>
                <c:pt idx="31">
                  <c:v>252.15</c:v>
                </c:pt>
                <c:pt idx="32">
                  <c:v>245.89</c:v>
                </c:pt>
                <c:pt idx="33">
                  <c:v>239.92</c:v>
                </c:pt>
                <c:pt idx="34">
                  <c:v>234.27</c:v>
                </c:pt>
                <c:pt idx="35">
                  <c:v>231.28</c:v>
                </c:pt>
                <c:pt idx="36">
                  <c:v>233.55</c:v>
                </c:pt>
                <c:pt idx="37">
                  <c:v>240.07</c:v>
                </c:pt>
                <c:pt idx="38">
                  <c:v>247.76</c:v>
                </c:pt>
                <c:pt idx="39">
                  <c:v>254.71</c:v>
                </c:pt>
                <c:pt idx="40">
                  <c:v>259.70999999999998</c:v>
                </c:pt>
                <c:pt idx="41">
                  <c:v>261.67</c:v>
                </c:pt>
                <c:pt idx="42">
                  <c:v>260.17</c:v>
                </c:pt>
                <c:pt idx="43">
                  <c:v>256.08</c:v>
                </c:pt>
                <c:pt idx="44">
                  <c:v>250.5</c:v>
                </c:pt>
                <c:pt idx="45">
                  <c:v>245.77</c:v>
                </c:pt>
                <c:pt idx="46">
                  <c:v>244.2</c:v>
                </c:pt>
                <c:pt idx="47">
                  <c:v>245.19</c:v>
                </c:pt>
                <c:pt idx="48">
                  <c:v>248.02</c:v>
                </c:pt>
                <c:pt idx="49">
                  <c:v>251.83</c:v>
                </c:pt>
                <c:pt idx="50">
                  <c:v>254.86</c:v>
                </c:pt>
                <c:pt idx="51">
                  <c:v>256.13</c:v>
                </c:pt>
                <c:pt idx="52">
                  <c:v>256.57</c:v>
                </c:pt>
                <c:pt idx="53">
                  <c:v>257.18</c:v>
                </c:pt>
                <c:pt idx="54">
                  <c:v>257.83</c:v>
                </c:pt>
                <c:pt idx="55">
                  <c:v>257.60000000000002</c:v>
                </c:pt>
                <c:pt idx="56">
                  <c:v>256.68</c:v>
                </c:pt>
                <c:pt idx="57">
                  <c:v>256.87</c:v>
                </c:pt>
                <c:pt idx="58">
                  <c:v>258.16000000000003</c:v>
                </c:pt>
                <c:pt idx="59">
                  <c:v>260.05</c:v>
                </c:pt>
                <c:pt idx="60">
                  <c:v>260.81</c:v>
                </c:pt>
                <c:pt idx="61">
                  <c:v>259.85000000000002</c:v>
                </c:pt>
                <c:pt idx="62">
                  <c:v>258.92</c:v>
                </c:pt>
                <c:pt idx="63">
                  <c:v>258.7</c:v>
                </c:pt>
                <c:pt idx="64">
                  <c:v>260.02</c:v>
                </c:pt>
                <c:pt idx="65">
                  <c:v>262.33</c:v>
                </c:pt>
                <c:pt idx="66">
                  <c:v>264.51</c:v>
                </c:pt>
                <c:pt idx="67">
                  <c:v>265.14999999999998</c:v>
                </c:pt>
                <c:pt idx="68">
                  <c:v>262.27999999999997</c:v>
                </c:pt>
                <c:pt idx="69">
                  <c:v>257.35000000000002</c:v>
                </c:pt>
                <c:pt idx="70">
                  <c:v>254.54</c:v>
                </c:pt>
                <c:pt idx="71">
                  <c:v>255.12</c:v>
                </c:pt>
                <c:pt idx="72">
                  <c:v>257.17</c:v>
                </c:pt>
                <c:pt idx="73">
                  <c:v>257.86</c:v>
                </c:pt>
                <c:pt idx="74">
                  <c:v>256.33999999999997</c:v>
                </c:pt>
                <c:pt idx="75">
                  <c:v>253.77</c:v>
                </c:pt>
                <c:pt idx="76">
                  <c:v>246.4</c:v>
                </c:pt>
                <c:pt idx="77">
                  <c:v>228.14</c:v>
                </c:pt>
                <c:pt idx="78">
                  <c:v>224.18</c:v>
                </c:pt>
                <c:pt idx="79">
                  <c:v>227.35</c:v>
                </c:pt>
                <c:pt idx="80">
                  <c:v>231.36</c:v>
                </c:pt>
                <c:pt idx="81">
                  <c:v>234.3</c:v>
                </c:pt>
                <c:pt idx="82">
                  <c:v>240.16</c:v>
                </c:pt>
                <c:pt idx="83">
                  <c:v>250.18</c:v>
                </c:pt>
                <c:pt idx="84">
                  <c:v>261.89999999999998</c:v>
                </c:pt>
                <c:pt idx="85">
                  <c:v>272.11</c:v>
                </c:pt>
                <c:pt idx="86">
                  <c:v>277.16000000000003</c:v>
                </c:pt>
                <c:pt idx="87">
                  <c:v>278.33</c:v>
                </c:pt>
                <c:pt idx="88">
                  <c:v>278.86</c:v>
                </c:pt>
                <c:pt idx="89">
                  <c:v>278.47000000000003</c:v>
                </c:pt>
                <c:pt idx="90">
                  <c:v>274.22000000000003</c:v>
                </c:pt>
                <c:pt idx="91">
                  <c:v>266.89999999999998</c:v>
                </c:pt>
                <c:pt idx="92">
                  <c:v>260.95</c:v>
                </c:pt>
                <c:pt idx="93">
                  <c:v>258.42</c:v>
                </c:pt>
                <c:pt idx="94">
                  <c:v>258.52</c:v>
                </c:pt>
                <c:pt idx="95">
                  <c:v>260.22000000000003</c:v>
                </c:pt>
              </c:numCache>
            </c:numRef>
          </c:val>
          <c:smooth val="0"/>
          <c:extLst>
            <c:ext xmlns:c16="http://schemas.microsoft.com/office/drawing/2014/chart" uri="{C3380CC4-5D6E-409C-BE32-E72D297353CC}">
              <c16:uniqueId val="{00000001-2BD5-4155-B950-9E1DE3EC50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M_1624!$I$6:$I$101</c:f>
              <c:numCache>
                <c:formatCode>#.##0\.0</c:formatCode>
                <c:ptCount val="96"/>
                <c:pt idx="0">
                  <c:v>36.799999999999997</c:v>
                </c:pt>
                <c:pt idx="1">
                  <c:v>37.5</c:v>
                </c:pt>
                <c:pt idx="2">
                  <c:v>42.6</c:v>
                </c:pt>
                <c:pt idx="3">
                  <c:v>43.4</c:v>
                </c:pt>
                <c:pt idx="4">
                  <c:v>44.3</c:v>
                </c:pt>
                <c:pt idx="5">
                  <c:v>39.299999999999997</c:v>
                </c:pt>
                <c:pt idx="6">
                  <c:v>42.3</c:v>
                </c:pt>
                <c:pt idx="7">
                  <c:v>45.7</c:v>
                </c:pt>
                <c:pt idx="8">
                  <c:v>43.2</c:v>
                </c:pt>
                <c:pt idx="9">
                  <c:v>45.2</c:v>
                </c:pt>
                <c:pt idx="10">
                  <c:v>45.2</c:v>
                </c:pt>
                <c:pt idx="11">
                  <c:v>50</c:v>
                </c:pt>
                <c:pt idx="12">
                  <c:v>54.3</c:v>
                </c:pt>
                <c:pt idx="13">
                  <c:v>54.1</c:v>
                </c:pt>
                <c:pt idx="14">
                  <c:v>53.5</c:v>
                </c:pt>
                <c:pt idx="15">
                  <c:v>55.7</c:v>
                </c:pt>
                <c:pt idx="16">
                  <c:v>57.1</c:v>
                </c:pt>
                <c:pt idx="17">
                  <c:v>62.4</c:v>
                </c:pt>
                <c:pt idx="18">
                  <c:v>62.3</c:v>
                </c:pt>
                <c:pt idx="19">
                  <c:v>56.7</c:v>
                </c:pt>
                <c:pt idx="20">
                  <c:v>57.1</c:v>
                </c:pt>
                <c:pt idx="21">
                  <c:v>62.6</c:v>
                </c:pt>
                <c:pt idx="22">
                  <c:v>56.1</c:v>
                </c:pt>
                <c:pt idx="23">
                  <c:v>55.8</c:v>
                </c:pt>
                <c:pt idx="24">
                  <c:v>54.5</c:v>
                </c:pt>
                <c:pt idx="25">
                  <c:v>48.5</c:v>
                </c:pt>
                <c:pt idx="26">
                  <c:v>54.8</c:v>
                </c:pt>
                <c:pt idx="27">
                  <c:v>54</c:v>
                </c:pt>
                <c:pt idx="28">
                  <c:v>53.6</c:v>
                </c:pt>
                <c:pt idx="29">
                  <c:v>57.2</c:v>
                </c:pt>
                <c:pt idx="30">
                  <c:v>56.5</c:v>
                </c:pt>
                <c:pt idx="31">
                  <c:v>61.5</c:v>
                </c:pt>
                <c:pt idx="32">
                  <c:v>70.3</c:v>
                </c:pt>
                <c:pt idx="33">
                  <c:v>80.599999999999994</c:v>
                </c:pt>
                <c:pt idx="34">
                  <c:v>82.6</c:v>
                </c:pt>
                <c:pt idx="35">
                  <c:v>82.3</c:v>
                </c:pt>
                <c:pt idx="36">
                  <c:v>81.8</c:v>
                </c:pt>
                <c:pt idx="37">
                  <c:v>84.6</c:v>
                </c:pt>
                <c:pt idx="38">
                  <c:v>78.2</c:v>
                </c:pt>
                <c:pt idx="39">
                  <c:v>75.8</c:v>
                </c:pt>
                <c:pt idx="40">
                  <c:v>72.099999999999994</c:v>
                </c:pt>
                <c:pt idx="41">
                  <c:v>71.5</c:v>
                </c:pt>
                <c:pt idx="42">
                  <c:v>74.099999999999994</c:v>
                </c:pt>
                <c:pt idx="43">
                  <c:v>75.400000000000006</c:v>
                </c:pt>
                <c:pt idx="44">
                  <c:v>74.099999999999994</c:v>
                </c:pt>
                <c:pt idx="45">
                  <c:v>72.599999999999994</c:v>
                </c:pt>
                <c:pt idx="46">
                  <c:v>80.400000000000006</c:v>
                </c:pt>
                <c:pt idx="47">
                  <c:v>78.900000000000006</c:v>
                </c:pt>
                <c:pt idx="48">
                  <c:v>80.900000000000006</c:v>
                </c:pt>
                <c:pt idx="49">
                  <c:v>80.5</c:v>
                </c:pt>
                <c:pt idx="50">
                  <c:v>74.900000000000006</c:v>
                </c:pt>
                <c:pt idx="51">
                  <c:v>76.7</c:v>
                </c:pt>
                <c:pt idx="52">
                  <c:v>77.599999999999994</c:v>
                </c:pt>
                <c:pt idx="53">
                  <c:v>80</c:v>
                </c:pt>
                <c:pt idx="54">
                  <c:v>74.099999999999994</c:v>
                </c:pt>
                <c:pt idx="55">
                  <c:v>75.7</c:v>
                </c:pt>
                <c:pt idx="56">
                  <c:v>66</c:v>
                </c:pt>
                <c:pt idx="57">
                  <c:v>66.8</c:v>
                </c:pt>
                <c:pt idx="58">
                  <c:v>65.8</c:v>
                </c:pt>
                <c:pt idx="59">
                  <c:v>59.9</c:v>
                </c:pt>
                <c:pt idx="60">
                  <c:v>65.7</c:v>
                </c:pt>
                <c:pt idx="61">
                  <c:v>61.4</c:v>
                </c:pt>
                <c:pt idx="62">
                  <c:v>59.3</c:v>
                </c:pt>
                <c:pt idx="63">
                  <c:v>58.6</c:v>
                </c:pt>
                <c:pt idx="64">
                  <c:v>56.6</c:v>
                </c:pt>
                <c:pt idx="65">
                  <c:v>51.8</c:v>
                </c:pt>
                <c:pt idx="66">
                  <c:v>54.4</c:v>
                </c:pt>
                <c:pt idx="67">
                  <c:v>53</c:v>
                </c:pt>
                <c:pt idx="68">
                  <c:v>48</c:v>
                </c:pt>
                <c:pt idx="69">
                  <c:v>51.8</c:v>
                </c:pt>
                <c:pt idx="70">
                  <c:v>55.2</c:v>
                </c:pt>
                <c:pt idx="71">
                  <c:v>59.4</c:v>
                </c:pt>
                <c:pt idx="72">
                  <c:v>62.9</c:v>
                </c:pt>
                <c:pt idx="73">
                  <c:v>57</c:v>
                </c:pt>
                <c:pt idx="74">
                  <c:v>60.5</c:v>
                </c:pt>
                <c:pt idx="75">
                  <c:v>64.2</c:v>
                </c:pt>
                <c:pt idx="76">
                  <c:v>65.400000000000006</c:v>
                </c:pt>
                <c:pt idx="77">
                  <c:v>77.400000000000006</c:v>
                </c:pt>
                <c:pt idx="78">
                  <c:v>79.8</c:v>
                </c:pt>
                <c:pt idx="79">
                  <c:v>69.3</c:v>
                </c:pt>
                <c:pt idx="80">
                  <c:v>71.900000000000006</c:v>
                </c:pt>
                <c:pt idx="81">
                  <c:v>83</c:v>
                </c:pt>
                <c:pt idx="82">
                  <c:v>77.599999999999994</c:v>
                </c:pt>
                <c:pt idx="83">
                  <c:v>71</c:v>
                </c:pt>
                <c:pt idx="84">
                  <c:v>61.8</c:v>
                </c:pt>
                <c:pt idx="85">
                  <c:v>60.2</c:v>
                </c:pt>
                <c:pt idx="86">
                  <c:v>60.9</c:v>
                </c:pt>
                <c:pt idx="87">
                  <c:v>68.900000000000006</c:v>
                </c:pt>
                <c:pt idx="88">
                  <c:v>72.7</c:v>
                </c:pt>
                <c:pt idx="89">
                  <c:v>71.8</c:v>
                </c:pt>
                <c:pt idx="90">
                  <c:v>71.8</c:v>
                </c:pt>
                <c:pt idx="91">
                  <c:v>78.5</c:v>
                </c:pt>
                <c:pt idx="92">
                  <c:v>81</c:v>
                </c:pt>
                <c:pt idx="93">
                  <c:v>79.400000000000006</c:v>
                </c:pt>
                <c:pt idx="94">
                  <c:v>81.5</c:v>
                </c:pt>
                <c:pt idx="95">
                  <c:v>78.400000000000006</c:v>
                </c:pt>
              </c:numCache>
            </c:numRef>
          </c:val>
          <c:smooth val="0"/>
          <c:extLst>
            <c:ext xmlns:c16="http://schemas.microsoft.com/office/drawing/2014/chart" uri="{C3380CC4-5D6E-409C-BE32-E72D297353CC}">
              <c16:uniqueId val="{00000000-6CD5-4794-8D95-05B88E257467}"/>
            </c:ext>
          </c:extLst>
        </c:ser>
        <c:ser>
          <c:idx val="1"/>
          <c:order val="1"/>
          <c:tx>
            <c:strRef>
              <c:f>M_1624!$L$3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M_1624!$L$6:$L$101</c:f>
              <c:numCache>
                <c:formatCode>#,##0.00</c:formatCode>
                <c:ptCount val="96"/>
                <c:pt idx="0">
                  <c:v>36.25</c:v>
                </c:pt>
                <c:pt idx="1">
                  <c:v>38.74</c:v>
                </c:pt>
                <c:pt idx="2">
                  <c:v>41.51</c:v>
                </c:pt>
                <c:pt idx="3">
                  <c:v>43.4</c:v>
                </c:pt>
                <c:pt idx="4">
                  <c:v>42.93</c:v>
                </c:pt>
                <c:pt idx="5">
                  <c:v>41.99</c:v>
                </c:pt>
                <c:pt idx="6">
                  <c:v>42.46</c:v>
                </c:pt>
                <c:pt idx="7">
                  <c:v>43.65</c:v>
                </c:pt>
                <c:pt idx="8">
                  <c:v>44.24</c:v>
                </c:pt>
                <c:pt idx="9">
                  <c:v>44.54</c:v>
                </c:pt>
                <c:pt idx="10">
                  <c:v>46.6</c:v>
                </c:pt>
                <c:pt idx="11">
                  <c:v>50.1</c:v>
                </c:pt>
                <c:pt idx="12">
                  <c:v>52.94</c:v>
                </c:pt>
                <c:pt idx="13">
                  <c:v>54.05</c:v>
                </c:pt>
                <c:pt idx="14">
                  <c:v>54.27</c:v>
                </c:pt>
                <c:pt idx="15">
                  <c:v>55.66</c:v>
                </c:pt>
                <c:pt idx="16">
                  <c:v>58.79</c:v>
                </c:pt>
                <c:pt idx="17">
                  <c:v>60.93</c:v>
                </c:pt>
                <c:pt idx="18">
                  <c:v>60.2</c:v>
                </c:pt>
                <c:pt idx="19">
                  <c:v>58.65</c:v>
                </c:pt>
                <c:pt idx="20">
                  <c:v>58.44</c:v>
                </c:pt>
                <c:pt idx="21">
                  <c:v>58.92</c:v>
                </c:pt>
                <c:pt idx="22">
                  <c:v>58.03</c:v>
                </c:pt>
                <c:pt idx="23">
                  <c:v>55.12</c:v>
                </c:pt>
                <c:pt idx="24">
                  <c:v>52.4</c:v>
                </c:pt>
                <c:pt idx="25">
                  <c:v>51.93</c:v>
                </c:pt>
                <c:pt idx="26">
                  <c:v>53.2</c:v>
                </c:pt>
                <c:pt idx="27">
                  <c:v>54.17</c:v>
                </c:pt>
                <c:pt idx="28">
                  <c:v>53.65</c:v>
                </c:pt>
                <c:pt idx="29">
                  <c:v>53.56</c:v>
                </c:pt>
                <c:pt idx="30">
                  <c:v>56.67</c:v>
                </c:pt>
                <c:pt idx="31">
                  <c:v>62.77</c:v>
                </c:pt>
                <c:pt idx="32">
                  <c:v>69.78</c:v>
                </c:pt>
                <c:pt idx="33">
                  <c:v>75.83</c:v>
                </c:pt>
                <c:pt idx="34">
                  <c:v>79.430000000000007</c:v>
                </c:pt>
                <c:pt idx="35">
                  <c:v>81.73</c:v>
                </c:pt>
                <c:pt idx="36">
                  <c:v>82.73</c:v>
                </c:pt>
                <c:pt idx="37">
                  <c:v>81.81</c:v>
                </c:pt>
                <c:pt idx="38">
                  <c:v>79.14</c:v>
                </c:pt>
                <c:pt idx="39">
                  <c:v>75.58</c:v>
                </c:pt>
                <c:pt idx="40">
                  <c:v>73.010000000000005</c:v>
                </c:pt>
                <c:pt idx="41">
                  <c:v>72.45</c:v>
                </c:pt>
                <c:pt idx="42">
                  <c:v>73.41</c:v>
                </c:pt>
                <c:pt idx="43">
                  <c:v>74.209999999999994</c:v>
                </c:pt>
                <c:pt idx="44">
                  <c:v>74.75</c:v>
                </c:pt>
                <c:pt idx="45">
                  <c:v>76.12</c:v>
                </c:pt>
                <c:pt idx="46">
                  <c:v>78.09</c:v>
                </c:pt>
                <c:pt idx="47">
                  <c:v>79.900000000000006</c:v>
                </c:pt>
                <c:pt idx="48">
                  <c:v>80.28</c:v>
                </c:pt>
                <c:pt idx="49">
                  <c:v>79.069999999999993</c:v>
                </c:pt>
                <c:pt idx="50">
                  <c:v>77.2</c:v>
                </c:pt>
                <c:pt idx="51">
                  <c:v>76.44</c:v>
                </c:pt>
                <c:pt idx="52">
                  <c:v>76.97</c:v>
                </c:pt>
                <c:pt idx="53">
                  <c:v>77.48</c:v>
                </c:pt>
                <c:pt idx="54">
                  <c:v>76.5</c:v>
                </c:pt>
                <c:pt idx="55">
                  <c:v>73.430000000000007</c:v>
                </c:pt>
                <c:pt idx="56">
                  <c:v>69.52</c:v>
                </c:pt>
                <c:pt idx="57">
                  <c:v>65.89</c:v>
                </c:pt>
                <c:pt idx="58">
                  <c:v>63.74</c:v>
                </c:pt>
                <c:pt idx="59">
                  <c:v>63.25</c:v>
                </c:pt>
                <c:pt idx="60">
                  <c:v>63.17</c:v>
                </c:pt>
                <c:pt idx="61">
                  <c:v>62.28</c:v>
                </c:pt>
                <c:pt idx="62">
                  <c:v>60.31</c:v>
                </c:pt>
                <c:pt idx="63">
                  <c:v>57.98</c:v>
                </c:pt>
                <c:pt idx="64">
                  <c:v>55.84</c:v>
                </c:pt>
                <c:pt idx="65">
                  <c:v>54.03</c:v>
                </c:pt>
                <c:pt idx="66">
                  <c:v>52.58</c:v>
                </c:pt>
                <c:pt idx="67">
                  <c:v>51.17</c:v>
                </c:pt>
                <c:pt idx="68">
                  <c:v>50.37</c:v>
                </c:pt>
                <c:pt idx="69">
                  <c:v>51.84</c:v>
                </c:pt>
                <c:pt idx="70">
                  <c:v>55.6</c:v>
                </c:pt>
                <c:pt idx="71">
                  <c:v>58.99</c:v>
                </c:pt>
                <c:pt idx="72">
                  <c:v>60.12</c:v>
                </c:pt>
                <c:pt idx="73">
                  <c:v>60.45</c:v>
                </c:pt>
                <c:pt idx="74">
                  <c:v>62.04</c:v>
                </c:pt>
                <c:pt idx="75">
                  <c:v>64.42</c:v>
                </c:pt>
                <c:pt idx="76">
                  <c:v>64.7</c:v>
                </c:pt>
                <c:pt idx="77">
                  <c:v>76.900000000000006</c:v>
                </c:pt>
                <c:pt idx="78">
                  <c:v>77.17</c:v>
                </c:pt>
                <c:pt idx="79">
                  <c:v>72.64</c:v>
                </c:pt>
                <c:pt idx="80">
                  <c:v>74.02</c:v>
                </c:pt>
                <c:pt idx="81">
                  <c:v>77.81</c:v>
                </c:pt>
                <c:pt idx="82">
                  <c:v>77.239999999999995</c:v>
                </c:pt>
                <c:pt idx="83">
                  <c:v>71.06</c:v>
                </c:pt>
                <c:pt idx="84">
                  <c:v>63.87</c:v>
                </c:pt>
                <c:pt idx="85">
                  <c:v>61.05</c:v>
                </c:pt>
                <c:pt idx="86">
                  <c:v>63.16</c:v>
                </c:pt>
                <c:pt idx="87">
                  <c:v>67.19</c:v>
                </c:pt>
                <c:pt idx="88">
                  <c:v>69.87</c:v>
                </c:pt>
                <c:pt idx="89">
                  <c:v>71.22</c:v>
                </c:pt>
                <c:pt idx="90">
                  <c:v>73.7</c:v>
                </c:pt>
                <c:pt idx="91">
                  <c:v>77.489999999999995</c:v>
                </c:pt>
                <c:pt idx="92">
                  <c:v>80.47</c:v>
                </c:pt>
                <c:pt idx="93">
                  <c:v>80.95</c:v>
                </c:pt>
                <c:pt idx="94">
                  <c:v>79.900000000000006</c:v>
                </c:pt>
                <c:pt idx="95">
                  <c:v>79.010000000000005</c:v>
                </c:pt>
              </c:numCache>
            </c:numRef>
          </c:val>
          <c:smooth val="0"/>
          <c:extLst>
            <c:ext xmlns:c16="http://schemas.microsoft.com/office/drawing/2014/chart" uri="{C3380CC4-5D6E-409C-BE32-E72D297353CC}">
              <c16:uniqueId val="{00000001-6CD5-4794-8D95-05B88E25746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M_1624!$O$3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M_1624!$O$6:$O$101</c:f>
              <c:numCache>
                <c:formatCode>#.##0\.0</c:formatCode>
                <c:ptCount val="96"/>
                <c:pt idx="0">
                  <c:v>185.8</c:v>
                </c:pt>
                <c:pt idx="1">
                  <c:v>195.9</c:v>
                </c:pt>
                <c:pt idx="2">
                  <c:v>194</c:v>
                </c:pt>
                <c:pt idx="3">
                  <c:v>195.5</c:v>
                </c:pt>
                <c:pt idx="4">
                  <c:v>193.3</c:v>
                </c:pt>
                <c:pt idx="5">
                  <c:v>199.7</c:v>
                </c:pt>
                <c:pt idx="6">
                  <c:v>202.8</c:v>
                </c:pt>
                <c:pt idx="7">
                  <c:v>199.3</c:v>
                </c:pt>
                <c:pt idx="8">
                  <c:v>205.4</c:v>
                </c:pt>
                <c:pt idx="9">
                  <c:v>205.4</c:v>
                </c:pt>
                <c:pt idx="10">
                  <c:v>210</c:v>
                </c:pt>
                <c:pt idx="11">
                  <c:v>216</c:v>
                </c:pt>
                <c:pt idx="12">
                  <c:v>210.1</c:v>
                </c:pt>
                <c:pt idx="13">
                  <c:v>217.1</c:v>
                </c:pt>
                <c:pt idx="14">
                  <c:v>218.8</c:v>
                </c:pt>
                <c:pt idx="15">
                  <c:v>216.1</c:v>
                </c:pt>
                <c:pt idx="16">
                  <c:v>225.5</c:v>
                </c:pt>
                <c:pt idx="17">
                  <c:v>217.9</c:v>
                </c:pt>
                <c:pt idx="18">
                  <c:v>219.5</c:v>
                </c:pt>
                <c:pt idx="19">
                  <c:v>227.6</c:v>
                </c:pt>
                <c:pt idx="20">
                  <c:v>226.5</c:v>
                </c:pt>
                <c:pt idx="21">
                  <c:v>222.2</c:v>
                </c:pt>
                <c:pt idx="22">
                  <c:v>229.3</c:v>
                </c:pt>
                <c:pt idx="23">
                  <c:v>219.8</c:v>
                </c:pt>
                <c:pt idx="24">
                  <c:v>221.6</c:v>
                </c:pt>
                <c:pt idx="25">
                  <c:v>236.4</c:v>
                </c:pt>
                <c:pt idx="26">
                  <c:v>221.7</c:v>
                </c:pt>
                <c:pt idx="27">
                  <c:v>227.7</c:v>
                </c:pt>
                <c:pt idx="28">
                  <c:v>228.2</c:v>
                </c:pt>
                <c:pt idx="29">
                  <c:v>233.6</c:v>
                </c:pt>
                <c:pt idx="30">
                  <c:v>235.3</c:v>
                </c:pt>
                <c:pt idx="31">
                  <c:v>240.3</c:v>
                </c:pt>
                <c:pt idx="32">
                  <c:v>243.5</c:v>
                </c:pt>
                <c:pt idx="33">
                  <c:v>239.6</c:v>
                </c:pt>
                <c:pt idx="34">
                  <c:v>259.3</c:v>
                </c:pt>
                <c:pt idx="35">
                  <c:v>256.8</c:v>
                </c:pt>
                <c:pt idx="36">
                  <c:v>256.60000000000002</c:v>
                </c:pt>
                <c:pt idx="37">
                  <c:v>246.4</c:v>
                </c:pt>
                <c:pt idx="38">
                  <c:v>251.9</c:v>
                </c:pt>
                <c:pt idx="39">
                  <c:v>249.3</c:v>
                </c:pt>
                <c:pt idx="40">
                  <c:v>248.2</c:v>
                </c:pt>
                <c:pt idx="41">
                  <c:v>246.9</c:v>
                </c:pt>
                <c:pt idx="42">
                  <c:v>246.3</c:v>
                </c:pt>
                <c:pt idx="43">
                  <c:v>249.6</c:v>
                </c:pt>
                <c:pt idx="44">
                  <c:v>260.3</c:v>
                </c:pt>
                <c:pt idx="45">
                  <c:v>259.7</c:v>
                </c:pt>
                <c:pt idx="46">
                  <c:v>255.7</c:v>
                </c:pt>
                <c:pt idx="47">
                  <c:v>251.5</c:v>
                </c:pt>
                <c:pt idx="48">
                  <c:v>245.5</c:v>
                </c:pt>
                <c:pt idx="49">
                  <c:v>243.8</c:v>
                </c:pt>
                <c:pt idx="50">
                  <c:v>239.4</c:v>
                </c:pt>
                <c:pt idx="51">
                  <c:v>237.3</c:v>
                </c:pt>
                <c:pt idx="52">
                  <c:v>234.6</c:v>
                </c:pt>
                <c:pt idx="53">
                  <c:v>232.3</c:v>
                </c:pt>
                <c:pt idx="54">
                  <c:v>230.7</c:v>
                </c:pt>
                <c:pt idx="55">
                  <c:v>230.4</c:v>
                </c:pt>
                <c:pt idx="56">
                  <c:v>233.5</c:v>
                </c:pt>
                <c:pt idx="57">
                  <c:v>237.3</c:v>
                </c:pt>
                <c:pt idx="58">
                  <c:v>231.4</c:v>
                </c:pt>
                <c:pt idx="59">
                  <c:v>229.2</c:v>
                </c:pt>
                <c:pt idx="60">
                  <c:v>225</c:v>
                </c:pt>
                <c:pt idx="61">
                  <c:v>220.8</c:v>
                </c:pt>
                <c:pt idx="62">
                  <c:v>232.2</c:v>
                </c:pt>
                <c:pt idx="63">
                  <c:v>228.8</c:v>
                </c:pt>
                <c:pt idx="64">
                  <c:v>233.1</c:v>
                </c:pt>
                <c:pt idx="65">
                  <c:v>230.6</c:v>
                </c:pt>
                <c:pt idx="66">
                  <c:v>225.7</c:v>
                </c:pt>
                <c:pt idx="67">
                  <c:v>226.5</c:v>
                </c:pt>
                <c:pt idx="68">
                  <c:v>229.8</c:v>
                </c:pt>
                <c:pt idx="69">
                  <c:v>231.2</c:v>
                </c:pt>
                <c:pt idx="70">
                  <c:v>232.2</c:v>
                </c:pt>
                <c:pt idx="71">
                  <c:v>220.7</c:v>
                </c:pt>
                <c:pt idx="72">
                  <c:v>219</c:v>
                </c:pt>
                <c:pt idx="73">
                  <c:v>229.1</c:v>
                </c:pt>
                <c:pt idx="74">
                  <c:v>215.3</c:v>
                </c:pt>
                <c:pt idx="75">
                  <c:v>229.1</c:v>
                </c:pt>
                <c:pt idx="76">
                  <c:v>224.1</c:v>
                </c:pt>
                <c:pt idx="77">
                  <c:v>233.1</c:v>
                </c:pt>
                <c:pt idx="78">
                  <c:v>241.1</c:v>
                </c:pt>
                <c:pt idx="79">
                  <c:v>234.4</c:v>
                </c:pt>
                <c:pt idx="80">
                  <c:v>237.3</c:v>
                </c:pt>
                <c:pt idx="81">
                  <c:v>224.2</c:v>
                </c:pt>
                <c:pt idx="82">
                  <c:v>223.1</c:v>
                </c:pt>
                <c:pt idx="83">
                  <c:v>224.6</c:v>
                </c:pt>
                <c:pt idx="84">
                  <c:v>216.6</c:v>
                </c:pt>
                <c:pt idx="85">
                  <c:v>215.2</c:v>
                </c:pt>
                <c:pt idx="86">
                  <c:v>208.3</c:v>
                </c:pt>
                <c:pt idx="87">
                  <c:v>201.6</c:v>
                </c:pt>
                <c:pt idx="88">
                  <c:v>204.2</c:v>
                </c:pt>
                <c:pt idx="89">
                  <c:v>202.3</c:v>
                </c:pt>
                <c:pt idx="90">
                  <c:v>205.2</c:v>
                </c:pt>
                <c:pt idx="91">
                  <c:v>213.9</c:v>
                </c:pt>
                <c:pt idx="92">
                  <c:v>215.8</c:v>
                </c:pt>
                <c:pt idx="93">
                  <c:v>212.9</c:v>
                </c:pt>
                <c:pt idx="94">
                  <c:v>222.9</c:v>
                </c:pt>
                <c:pt idx="95">
                  <c:v>217.1</c:v>
                </c:pt>
              </c:numCache>
            </c:numRef>
          </c:val>
          <c:smooth val="0"/>
          <c:extLst>
            <c:ext xmlns:c16="http://schemas.microsoft.com/office/drawing/2014/chart" uri="{C3380CC4-5D6E-409C-BE32-E72D297353CC}">
              <c16:uniqueId val="{00000000-77E4-4335-87BB-6CABDB7DEA97}"/>
            </c:ext>
          </c:extLst>
        </c:ser>
        <c:ser>
          <c:idx val="1"/>
          <c:order val="1"/>
          <c:tx>
            <c:strRef>
              <c:f>M_1624!$R$3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M_1624!$R$6:$R$101</c:f>
              <c:numCache>
                <c:formatCode>#,##0.00</c:formatCode>
                <c:ptCount val="96"/>
                <c:pt idx="0">
                  <c:v>188.72</c:v>
                </c:pt>
                <c:pt idx="1">
                  <c:v>192.5</c:v>
                </c:pt>
                <c:pt idx="2">
                  <c:v>194.78</c:v>
                </c:pt>
                <c:pt idx="3">
                  <c:v>195.03</c:v>
                </c:pt>
                <c:pt idx="4">
                  <c:v>195.94</c:v>
                </c:pt>
                <c:pt idx="5">
                  <c:v>198.4</c:v>
                </c:pt>
                <c:pt idx="6">
                  <c:v>200.44</c:v>
                </c:pt>
                <c:pt idx="7">
                  <c:v>201.89</c:v>
                </c:pt>
                <c:pt idx="8">
                  <c:v>203.75</c:v>
                </c:pt>
                <c:pt idx="9">
                  <c:v>207.19</c:v>
                </c:pt>
                <c:pt idx="10">
                  <c:v>210.65</c:v>
                </c:pt>
                <c:pt idx="11">
                  <c:v>211.84</c:v>
                </c:pt>
                <c:pt idx="12">
                  <c:v>211.61</c:v>
                </c:pt>
                <c:pt idx="13">
                  <c:v>212.25</c:v>
                </c:pt>
                <c:pt idx="14">
                  <c:v>215.76</c:v>
                </c:pt>
                <c:pt idx="15">
                  <c:v>219.78</c:v>
                </c:pt>
                <c:pt idx="16">
                  <c:v>221.3</c:v>
                </c:pt>
                <c:pt idx="17">
                  <c:v>221.52</c:v>
                </c:pt>
                <c:pt idx="18">
                  <c:v>222.96</c:v>
                </c:pt>
                <c:pt idx="19">
                  <c:v>225.12</c:v>
                </c:pt>
                <c:pt idx="20">
                  <c:v>226.52</c:v>
                </c:pt>
                <c:pt idx="21">
                  <c:v>225.87</c:v>
                </c:pt>
                <c:pt idx="22">
                  <c:v>223.6</c:v>
                </c:pt>
                <c:pt idx="23">
                  <c:v>223.03</c:v>
                </c:pt>
                <c:pt idx="24">
                  <c:v>225.23</c:v>
                </c:pt>
                <c:pt idx="25">
                  <c:v>227.36</c:v>
                </c:pt>
                <c:pt idx="26">
                  <c:v>227.44</c:v>
                </c:pt>
                <c:pt idx="27">
                  <c:v>227.19</c:v>
                </c:pt>
                <c:pt idx="28">
                  <c:v>229.46</c:v>
                </c:pt>
                <c:pt idx="29">
                  <c:v>232.86</c:v>
                </c:pt>
                <c:pt idx="30">
                  <c:v>235.87</c:v>
                </c:pt>
                <c:pt idx="31">
                  <c:v>239.28</c:v>
                </c:pt>
                <c:pt idx="32">
                  <c:v>242.19</c:v>
                </c:pt>
                <c:pt idx="33">
                  <c:v>245.98</c:v>
                </c:pt>
                <c:pt idx="34">
                  <c:v>251.29</c:v>
                </c:pt>
                <c:pt idx="35">
                  <c:v>254.78</c:v>
                </c:pt>
                <c:pt idx="36">
                  <c:v>254.33</c:v>
                </c:pt>
                <c:pt idx="37">
                  <c:v>252.09</c:v>
                </c:pt>
                <c:pt idx="38">
                  <c:v>250.48</c:v>
                </c:pt>
                <c:pt idx="39">
                  <c:v>249.37</c:v>
                </c:pt>
                <c:pt idx="40">
                  <c:v>247.7</c:v>
                </c:pt>
                <c:pt idx="41">
                  <c:v>246.25</c:v>
                </c:pt>
                <c:pt idx="42">
                  <c:v>246.87</c:v>
                </c:pt>
                <c:pt idx="43">
                  <c:v>250.44</c:v>
                </c:pt>
                <c:pt idx="44">
                  <c:v>255.48</c:v>
                </c:pt>
                <c:pt idx="45">
                  <c:v>258.3</c:v>
                </c:pt>
                <c:pt idx="46">
                  <c:v>256.81</c:v>
                </c:pt>
                <c:pt idx="47">
                  <c:v>252.42</c:v>
                </c:pt>
                <c:pt idx="48">
                  <c:v>247.33</c:v>
                </c:pt>
                <c:pt idx="49">
                  <c:v>242.65</c:v>
                </c:pt>
                <c:pt idx="50">
                  <c:v>239.39</c:v>
                </c:pt>
                <c:pt idx="51">
                  <c:v>236.94</c:v>
                </c:pt>
                <c:pt idx="52">
                  <c:v>234.27</c:v>
                </c:pt>
                <c:pt idx="53">
                  <c:v>231.63</c:v>
                </c:pt>
                <c:pt idx="54">
                  <c:v>230.26</c:v>
                </c:pt>
                <c:pt idx="55">
                  <c:v>231.41</c:v>
                </c:pt>
                <c:pt idx="56">
                  <c:v>233.68</c:v>
                </c:pt>
                <c:pt idx="57">
                  <c:v>234.43</c:v>
                </c:pt>
                <c:pt idx="58">
                  <c:v>232.64</c:v>
                </c:pt>
                <c:pt idx="59">
                  <c:v>228.66</c:v>
                </c:pt>
                <c:pt idx="60">
                  <c:v>225.43</c:v>
                </c:pt>
                <c:pt idx="61">
                  <c:v>225.61</c:v>
                </c:pt>
                <c:pt idx="62">
                  <c:v>227.93</c:v>
                </c:pt>
                <c:pt idx="63">
                  <c:v>230.47</c:v>
                </c:pt>
                <c:pt idx="64">
                  <c:v>230.88</c:v>
                </c:pt>
                <c:pt idx="65">
                  <c:v>229.29</c:v>
                </c:pt>
                <c:pt idx="66">
                  <c:v>227.29</c:v>
                </c:pt>
                <c:pt idx="67">
                  <c:v>226.97</c:v>
                </c:pt>
                <c:pt idx="68">
                  <c:v>229.47</c:v>
                </c:pt>
                <c:pt idx="69">
                  <c:v>231.31</c:v>
                </c:pt>
                <c:pt idx="70">
                  <c:v>228.89</c:v>
                </c:pt>
                <c:pt idx="71">
                  <c:v>224.6</c:v>
                </c:pt>
                <c:pt idx="72">
                  <c:v>222.17</c:v>
                </c:pt>
                <c:pt idx="73">
                  <c:v>222.06</c:v>
                </c:pt>
                <c:pt idx="74">
                  <c:v>222.22</c:v>
                </c:pt>
                <c:pt idx="75">
                  <c:v>222.02</c:v>
                </c:pt>
                <c:pt idx="76">
                  <c:v>228.57</c:v>
                </c:pt>
                <c:pt idx="77">
                  <c:v>234.17</c:v>
                </c:pt>
                <c:pt idx="78">
                  <c:v>237.56</c:v>
                </c:pt>
                <c:pt idx="79">
                  <c:v>238.89</c:v>
                </c:pt>
                <c:pt idx="80">
                  <c:v>233.9</c:v>
                </c:pt>
                <c:pt idx="81">
                  <c:v>227.97</c:v>
                </c:pt>
                <c:pt idx="82">
                  <c:v>223.69</c:v>
                </c:pt>
                <c:pt idx="83">
                  <c:v>221.05</c:v>
                </c:pt>
                <c:pt idx="84">
                  <c:v>218.02</c:v>
                </c:pt>
                <c:pt idx="85">
                  <c:v>212.51</c:v>
                </c:pt>
                <c:pt idx="86">
                  <c:v>207.46</c:v>
                </c:pt>
                <c:pt idx="87">
                  <c:v>204.4</c:v>
                </c:pt>
                <c:pt idx="88">
                  <c:v>203.15</c:v>
                </c:pt>
                <c:pt idx="89">
                  <c:v>203.77</c:v>
                </c:pt>
                <c:pt idx="90">
                  <c:v>206.7</c:v>
                </c:pt>
                <c:pt idx="91">
                  <c:v>211.01</c:v>
                </c:pt>
                <c:pt idx="92">
                  <c:v>214.69</c:v>
                </c:pt>
                <c:pt idx="93">
                  <c:v>217.59</c:v>
                </c:pt>
                <c:pt idx="94">
                  <c:v>219.23</c:v>
                </c:pt>
                <c:pt idx="95">
                  <c:v>218.64</c:v>
                </c:pt>
              </c:numCache>
            </c:numRef>
          </c:val>
          <c:smooth val="0"/>
          <c:extLst>
            <c:ext xmlns:c16="http://schemas.microsoft.com/office/drawing/2014/chart" uri="{C3380CC4-5D6E-409C-BE32-E72D297353CC}">
              <c16:uniqueId val="{00000001-77E4-4335-87BB-6CABDB7DEA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M_1624!$AG$3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M_1624!$AG$6:$AG$101</c:f>
              <c:numCache>
                <c:formatCode>#.##0\.0</c:formatCode>
                <c:ptCount val="96"/>
                <c:pt idx="0">
                  <c:v>51.6</c:v>
                </c:pt>
                <c:pt idx="1">
                  <c:v>49.3</c:v>
                </c:pt>
                <c:pt idx="2">
                  <c:v>48.7</c:v>
                </c:pt>
                <c:pt idx="3">
                  <c:v>48.3</c:v>
                </c:pt>
                <c:pt idx="4">
                  <c:v>48.7</c:v>
                </c:pt>
                <c:pt idx="5">
                  <c:v>48.6</c:v>
                </c:pt>
                <c:pt idx="6">
                  <c:v>47.5</c:v>
                </c:pt>
                <c:pt idx="7">
                  <c:v>47.7</c:v>
                </c:pt>
                <c:pt idx="8">
                  <c:v>47.1</c:v>
                </c:pt>
                <c:pt idx="9">
                  <c:v>46.9</c:v>
                </c:pt>
                <c:pt idx="10">
                  <c:v>46.3</c:v>
                </c:pt>
                <c:pt idx="11">
                  <c:v>44.3</c:v>
                </c:pt>
                <c:pt idx="12">
                  <c:v>44.8</c:v>
                </c:pt>
                <c:pt idx="13">
                  <c:v>43.7</c:v>
                </c:pt>
                <c:pt idx="14">
                  <c:v>43.8</c:v>
                </c:pt>
                <c:pt idx="15">
                  <c:v>44.3</c:v>
                </c:pt>
                <c:pt idx="16">
                  <c:v>42.2</c:v>
                </c:pt>
                <c:pt idx="17">
                  <c:v>42.9</c:v>
                </c:pt>
                <c:pt idx="18">
                  <c:v>43.1</c:v>
                </c:pt>
                <c:pt idx="19">
                  <c:v>42.9</c:v>
                </c:pt>
                <c:pt idx="20">
                  <c:v>43.8</c:v>
                </c:pt>
                <c:pt idx="21">
                  <c:v>44.1</c:v>
                </c:pt>
                <c:pt idx="22">
                  <c:v>44.2</c:v>
                </c:pt>
                <c:pt idx="23">
                  <c:v>46.6</c:v>
                </c:pt>
                <c:pt idx="24">
                  <c:v>47.1</c:v>
                </c:pt>
                <c:pt idx="25">
                  <c:v>46</c:v>
                </c:pt>
                <c:pt idx="26">
                  <c:v>48.3</c:v>
                </c:pt>
                <c:pt idx="27">
                  <c:v>47.7</c:v>
                </c:pt>
                <c:pt idx="28">
                  <c:v>48.2</c:v>
                </c:pt>
                <c:pt idx="29">
                  <c:v>47</c:v>
                </c:pt>
                <c:pt idx="30">
                  <c:v>46.9</c:v>
                </c:pt>
                <c:pt idx="31">
                  <c:v>45.5</c:v>
                </c:pt>
                <c:pt idx="32">
                  <c:v>43.8</c:v>
                </c:pt>
                <c:pt idx="33">
                  <c:v>43</c:v>
                </c:pt>
                <c:pt idx="34">
                  <c:v>39.5</c:v>
                </c:pt>
                <c:pt idx="35">
                  <c:v>40.299999999999997</c:v>
                </c:pt>
                <c:pt idx="36">
                  <c:v>40.700000000000003</c:v>
                </c:pt>
                <c:pt idx="37">
                  <c:v>42.2</c:v>
                </c:pt>
                <c:pt idx="38">
                  <c:v>42.9</c:v>
                </c:pt>
                <c:pt idx="39">
                  <c:v>44</c:v>
                </c:pt>
                <c:pt idx="40">
                  <c:v>44.8</c:v>
                </c:pt>
                <c:pt idx="41">
                  <c:v>45.1</c:v>
                </c:pt>
                <c:pt idx="42">
                  <c:v>44.8</c:v>
                </c:pt>
                <c:pt idx="43">
                  <c:v>44</c:v>
                </c:pt>
                <c:pt idx="44">
                  <c:v>42.5</c:v>
                </c:pt>
                <c:pt idx="45">
                  <c:v>42.7</c:v>
                </c:pt>
                <c:pt idx="46">
                  <c:v>41.9</c:v>
                </c:pt>
                <c:pt idx="47">
                  <c:v>42.8</c:v>
                </c:pt>
                <c:pt idx="48">
                  <c:v>43.3</c:v>
                </c:pt>
                <c:pt idx="49">
                  <c:v>43.5</c:v>
                </c:pt>
                <c:pt idx="50">
                  <c:v>45</c:v>
                </c:pt>
                <c:pt idx="51">
                  <c:v>44.8</c:v>
                </c:pt>
                <c:pt idx="52">
                  <c:v>45</c:v>
                </c:pt>
                <c:pt idx="53">
                  <c:v>44.9</c:v>
                </c:pt>
                <c:pt idx="54">
                  <c:v>46</c:v>
                </c:pt>
                <c:pt idx="55">
                  <c:v>45.6</c:v>
                </c:pt>
                <c:pt idx="56">
                  <c:v>46.5</c:v>
                </c:pt>
                <c:pt idx="57">
                  <c:v>45.4</c:v>
                </c:pt>
                <c:pt idx="58">
                  <c:v>46.4</c:v>
                </c:pt>
                <c:pt idx="59">
                  <c:v>47.6</c:v>
                </c:pt>
                <c:pt idx="60">
                  <c:v>47.1</c:v>
                </c:pt>
                <c:pt idx="61">
                  <c:v>48.4</c:v>
                </c:pt>
                <c:pt idx="62">
                  <c:v>46.7</c:v>
                </c:pt>
                <c:pt idx="63">
                  <c:v>47.5</c:v>
                </c:pt>
                <c:pt idx="64">
                  <c:v>47.1</c:v>
                </c:pt>
                <c:pt idx="65">
                  <c:v>48.2</c:v>
                </c:pt>
                <c:pt idx="66">
                  <c:v>48.5</c:v>
                </c:pt>
                <c:pt idx="67">
                  <c:v>48.6</c:v>
                </c:pt>
                <c:pt idx="68">
                  <c:v>48.7</c:v>
                </c:pt>
                <c:pt idx="69">
                  <c:v>47.7</c:v>
                </c:pt>
                <c:pt idx="70">
                  <c:v>46.6</c:v>
                </c:pt>
                <c:pt idx="71">
                  <c:v>47.9</c:v>
                </c:pt>
                <c:pt idx="72">
                  <c:v>47.8</c:v>
                </c:pt>
                <c:pt idx="73">
                  <c:v>47</c:v>
                </c:pt>
                <c:pt idx="74">
                  <c:v>49</c:v>
                </c:pt>
                <c:pt idx="75">
                  <c:v>45.7</c:v>
                </c:pt>
                <c:pt idx="76">
                  <c:v>46.3</c:v>
                </c:pt>
                <c:pt idx="77">
                  <c:v>42.4</c:v>
                </c:pt>
                <c:pt idx="78">
                  <c:v>40.5</c:v>
                </c:pt>
                <c:pt idx="79">
                  <c:v>43.6</c:v>
                </c:pt>
                <c:pt idx="80">
                  <c:v>42.7</c:v>
                </c:pt>
                <c:pt idx="81">
                  <c:v>43.1</c:v>
                </c:pt>
                <c:pt idx="82">
                  <c:v>44.4</c:v>
                </c:pt>
                <c:pt idx="83">
                  <c:v>45.5</c:v>
                </c:pt>
                <c:pt idx="84">
                  <c:v>48.8</c:v>
                </c:pt>
                <c:pt idx="85">
                  <c:v>49.5</c:v>
                </c:pt>
                <c:pt idx="86">
                  <c:v>50.8</c:v>
                </c:pt>
                <c:pt idx="87">
                  <c:v>50.8</c:v>
                </c:pt>
                <c:pt idx="88">
                  <c:v>49.8</c:v>
                </c:pt>
                <c:pt idx="89">
                  <c:v>50.5</c:v>
                </c:pt>
                <c:pt idx="90">
                  <c:v>50.1</c:v>
                </c:pt>
                <c:pt idx="91">
                  <c:v>47.3</c:v>
                </c:pt>
                <c:pt idx="92">
                  <c:v>46.6</c:v>
                </c:pt>
                <c:pt idx="93">
                  <c:v>47.5</c:v>
                </c:pt>
                <c:pt idx="94">
                  <c:v>45.4</c:v>
                </c:pt>
                <c:pt idx="95">
                  <c:v>47</c:v>
                </c:pt>
              </c:numCache>
            </c:numRef>
          </c:val>
          <c:smooth val="0"/>
          <c:extLst>
            <c:ext xmlns:c16="http://schemas.microsoft.com/office/drawing/2014/chart" uri="{C3380CC4-5D6E-409C-BE32-E72D297353CC}">
              <c16:uniqueId val="{00000000-9F9D-480D-AE29-C09938644E34}"/>
            </c:ext>
          </c:extLst>
        </c:ser>
        <c:ser>
          <c:idx val="1"/>
          <c:order val="1"/>
          <c:tx>
            <c:strRef>
              <c:f>M_1624!$AJ$3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M_1624!$AJ$6:$AJ$101</c:f>
              <c:numCache>
                <c:formatCode>#,##0.00</c:formatCode>
                <c:ptCount val="96"/>
                <c:pt idx="0">
                  <c:v>51.06</c:v>
                </c:pt>
                <c:pt idx="1">
                  <c:v>49.78</c:v>
                </c:pt>
                <c:pt idx="2">
                  <c:v>48.78</c:v>
                </c:pt>
                <c:pt idx="3">
                  <c:v>48.41</c:v>
                </c:pt>
                <c:pt idx="4">
                  <c:v>48.44</c:v>
                </c:pt>
                <c:pt idx="5">
                  <c:v>48.28</c:v>
                </c:pt>
                <c:pt idx="6">
                  <c:v>47.92</c:v>
                </c:pt>
                <c:pt idx="7">
                  <c:v>47.55</c:v>
                </c:pt>
                <c:pt idx="8">
                  <c:v>47.24</c:v>
                </c:pt>
                <c:pt idx="9">
                  <c:v>46.69</c:v>
                </c:pt>
                <c:pt idx="10">
                  <c:v>45.8</c:v>
                </c:pt>
                <c:pt idx="11">
                  <c:v>45.07</c:v>
                </c:pt>
                <c:pt idx="12">
                  <c:v>44.77</c:v>
                </c:pt>
                <c:pt idx="13">
                  <c:v>44.71</c:v>
                </c:pt>
                <c:pt idx="14">
                  <c:v>44.29</c:v>
                </c:pt>
                <c:pt idx="15">
                  <c:v>43.46</c:v>
                </c:pt>
                <c:pt idx="16">
                  <c:v>42.75</c:v>
                </c:pt>
                <c:pt idx="17">
                  <c:v>42.53</c:v>
                </c:pt>
                <c:pt idx="18">
                  <c:v>42.76</c:v>
                </c:pt>
                <c:pt idx="19">
                  <c:v>43.14</c:v>
                </c:pt>
                <c:pt idx="20">
                  <c:v>43.45</c:v>
                </c:pt>
                <c:pt idx="21">
                  <c:v>43.98</c:v>
                </c:pt>
                <c:pt idx="22">
                  <c:v>45.02</c:v>
                </c:pt>
                <c:pt idx="23">
                  <c:v>46.15</c:v>
                </c:pt>
                <c:pt idx="24">
                  <c:v>46.8</c:v>
                </c:pt>
                <c:pt idx="25">
                  <c:v>47.09</c:v>
                </c:pt>
                <c:pt idx="26">
                  <c:v>47.42</c:v>
                </c:pt>
                <c:pt idx="27">
                  <c:v>47.85</c:v>
                </c:pt>
                <c:pt idx="28">
                  <c:v>47.99</c:v>
                </c:pt>
                <c:pt idx="29">
                  <c:v>47.74</c:v>
                </c:pt>
                <c:pt idx="30">
                  <c:v>46.91</c:v>
                </c:pt>
                <c:pt idx="31">
                  <c:v>45.5</c:v>
                </c:pt>
                <c:pt idx="32">
                  <c:v>44.08</c:v>
                </c:pt>
                <c:pt idx="33">
                  <c:v>42.71</c:v>
                </c:pt>
                <c:pt idx="34">
                  <c:v>41.46</c:v>
                </c:pt>
                <c:pt idx="35">
                  <c:v>40.729999999999997</c:v>
                </c:pt>
                <c:pt idx="36">
                  <c:v>40.93</c:v>
                </c:pt>
                <c:pt idx="37">
                  <c:v>41.83</c:v>
                </c:pt>
                <c:pt idx="38">
                  <c:v>42.91</c:v>
                </c:pt>
                <c:pt idx="39">
                  <c:v>43.94</c:v>
                </c:pt>
                <c:pt idx="40">
                  <c:v>44.74</c:v>
                </c:pt>
                <c:pt idx="41">
                  <c:v>45.09</c:v>
                </c:pt>
                <c:pt idx="42">
                  <c:v>44.82</c:v>
                </c:pt>
                <c:pt idx="43">
                  <c:v>44.1</c:v>
                </c:pt>
                <c:pt idx="44">
                  <c:v>43.14</c:v>
                </c:pt>
                <c:pt idx="45">
                  <c:v>42.36</c:v>
                </c:pt>
                <c:pt idx="46">
                  <c:v>42.17</c:v>
                </c:pt>
                <c:pt idx="47">
                  <c:v>42.46</c:v>
                </c:pt>
                <c:pt idx="48">
                  <c:v>43.09</c:v>
                </c:pt>
                <c:pt idx="49">
                  <c:v>43.91</c:v>
                </c:pt>
                <c:pt idx="50">
                  <c:v>44.6</c:v>
                </c:pt>
                <c:pt idx="51">
                  <c:v>44.97</c:v>
                </c:pt>
                <c:pt idx="52">
                  <c:v>45.19</c:v>
                </c:pt>
                <c:pt idx="53">
                  <c:v>45.41</c:v>
                </c:pt>
                <c:pt idx="54">
                  <c:v>45.67</c:v>
                </c:pt>
                <c:pt idx="55">
                  <c:v>45.8</c:v>
                </c:pt>
                <c:pt idx="56">
                  <c:v>45.85</c:v>
                </c:pt>
                <c:pt idx="57">
                  <c:v>46.1</c:v>
                </c:pt>
                <c:pt idx="58">
                  <c:v>46.55</c:v>
                </c:pt>
                <c:pt idx="59">
                  <c:v>47.11</c:v>
                </c:pt>
                <c:pt idx="60">
                  <c:v>47.47</c:v>
                </c:pt>
                <c:pt idx="61">
                  <c:v>47.44</c:v>
                </c:pt>
                <c:pt idx="62">
                  <c:v>47.32</c:v>
                </c:pt>
                <c:pt idx="63">
                  <c:v>47.28</c:v>
                </c:pt>
                <c:pt idx="64">
                  <c:v>47.56</c:v>
                </c:pt>
                <c:pt idx="65">
                  <c:v>48.08</c:v>
                </c:pt>
                <c:pt idx="66">
                  <c:v>48.59</c:v>
                </c:pt>
                <c:pt idx="67">
                  <c:v>48.8</c:v>
                </c:pt>
                <c:pt idx="68">
                  <c:v>48.38</c:v>
                </c:pt>
                <c:pt idx="69">
                  <c:v>47.61</c:v>
                </c:pt>
                <c:pt idx="70">
                  <c:v>47.22</c:v>
                </c:pt>
                <c:pt idx="71">
                  <c:v>47.36</c:v>
                </c:pt>
                <c:pt idx="72">
                  <c:v>47.67</c:v>
                </c:pt>
                <c:pt idx="73">
                  <c:v>47.72</c:v>
                </c:pt>
                <c:pt idx="74">
                  <c:v>47.42</c:v>
                </c:pt>
                <c:pt idx="75">
                  <c:v>46.98</c:v>
                </c:pt>
                <c:pt idx="76">
                  <c:v>45.66</c:v>
                </c:pt>
                <c:pt idx="77">
                  <c:v>42.31</c:v>
                </c:pt>
                <c:pt idx="78">
                  <c:v>41.6</c:v>
                </c:pt>
                <c:pt idx="79">
                  <c:v>42.19</c:v>
                </c:pt>
                <c:pt idx="80">
                  <c:v>42.9</c:v>
                </c:pt>
                <c:pt idx="81">
                  <c:v>43.38</c:v>
                </c:pt>
                <c:pt idx="82">
                  <c:v>44.38</c:v>
                </c:pt>
                <c:pt idx="83">
                  <c:v>46.13</c:v>
                </c:pt>
                <c:pt idx="84">
                  <c:v>48.16</c:v>
                </c:pt>
                <c:pt idx="85">
                  <c:v>49.87</c:v>
                </c:pt>
                <c:pt idx="86">
                  <c:v>50.6</c:v>
                </c:pt>
                <c:pt idx="87">
                  <c:v>50.61</c:v>
                </c:pt>
                <c:pt idx="88">
                  <c:v>50.53</c:v>
                </c:pt>
                <c:pt idx="89">
                  <c:v>50.31</c:v>
                </c:pt>
                <c:pt idx="90">
                  <c:v>49.44</c:v>
                </c:pt>
                <c:pt idx="91">
                  <c:v>48.06</c:v>
                </c:pt>
                <c:pt idx="92">
                  <c:v>46.92</c:v>
                </c:pt>
                <c:pt idx="93">
                  <c:v>46.4</c:v>
                </c:pt>
                <c:pt idx="94">
                  <c:v>46.36</c:v>
                </c:pt>
                <c:pt idx="95">
                  <c:v>46.65</c:v>
                </c:pt>
              </c:numCache>
            </c:numRef>
          </c:val>
          <c:smooth val="0"/>
          <c:extLst>
            <c:ext xmlns:c16="http://schemas.microsoft.com/office/drawing/2014/chart" uri="{C3380CC4-5D6E-409C-BE32-E72D297353CC}">
              <c16:uniqueId val="{00000001-9F9D-480D-AE29-C09938644E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M_1624!$I$3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M_1624!$AY$6:$AY$101</c:f>
              <c:numCache>
                <c:formatCode>#.##0\.0</c:formatCode>
                <c:ptCount val="96"/>
                <c:pt idx="0">
                  <c:v>13.4</c:v>
                </c:pt>
                <c:pt idx="1">
                  <c:v>14.2</c:v>
                </c:pt>
                <c:pt idx="2">
                  <c:v>15.9</c:v>
                </c:pt>
                <c:pt idx="3">
                  <c:v>16.3</c:v>
                </c:pt>
                <c:pt idx="4">
                  <c:v>16.399999999999999</c:v>
                </c:pt>
                <c:pt idx="5">
                  <c:v>14.8</c:v>
                </c:pt>
                <c:pt idx="6">
                  <c:v>16</c:v>
                </c:pt>
                <c:pt idx="7">
                  <c:v>17</c:v>
                </c:pt>
                <c:pt idx="8">
                  <c:v>16.3</c:v>
                </c:pt>
                <c:pt idx="9">
                  <c:v>17</c:v>
                </c:pt>
                <c:pt idx="10">
                  <c:v>17.100000000000001</c:v>
                </c:pt>
                <c:pt idx="11">
                  <c:v>19.100000000000001</c:v>
                </c:pt>
                <c:pt idx="12">
                  <c:v>20.2</c:v>
                </c:pt>
                <c:pt idx="13">
                  <c:v>20.5</c:v>
                </c:pt>
                <c:pt idx="14">
                  <c:v>20.100000000000001</c:v>
                </c:pt>
                <c:pt idx="15">
                  <c:v>20.5</c:v>
                </c:pt>
                <c:pt idx="16">
                  <c:v>21.7</c:v>
                </c:pt>
                <c:pt idx="17">
                  <c:v>22.8</c:v>
                </c:pt>
                <c:pt idx="18">
                  <c:v>22.6</c:v>
                </c:pt>
                <c:pt idx="19">
                  <c:v>21</c:v>
                </c:pt>
                <c:pt idx="20">
                  <c:v>20.5</c:v>
                </c:pt>
                <c:pt idx="21">
                  <c:v>21.8</c:v>
                </c:pt>
                <c:pt idx="22">
                  <c:v>19.899999999999999</c:v>
                </c:pt>
                <c:pt idx="23">
                  <c:v>18.8</c:v>
                </c:pt>
                <c:pt idx="24">
                  <c:v>18.100000000000001</c:v>
                </c:pt>
                <c:pt idx="25">
                  <c:v>16.7</c:v>
                </c:pt>
                <c:pt idx="26">
                  <c:v>17.5</c:v>
                </c:pt>
                <c:pt idx="27">
                  <c:v>17.3</c:v>
                </c:pt>
                <c:pt idx="28">
                  <c:v>17</c:v>
                </c:pt>
                <c:pt idx="29">
                  <c:v>18.100000000000001</c:v>
                </c:pt>
                <c:pt idx="30">
                  <c:v>18</c:v>
                </c:pt>
                <c:pt idx="31">
                  <c:v>19.600000000000001</c:v>
                </c:pt>
                <c:pt idx="32">
                  <c:v>22.3</c:v>
                </c:pt>
                <c:pt idx="33">
                  <c:v>25</c:v>
                </c:pt>
                <c:pt idx="34">
                  <c:v>27</c:v>
                </c:pt>
                <c:pt idx="35">
                  <c:v>26.5</c:v>
                </c:pt>
                <c:pt idx="36">
                  <c:v>26</c:v>
                </c:pt>
                <c:pt idx="37">
                  <c:v>25.9</c:v>
                </c:pt>
                <c:pt idx="38">
                  <c:v>24</c:v>
                </c:pt>
                <c:pt idx="39">
                  <c:v>22.9</c:v>
                </c:pt>
                <c:pt idx="40">
                  <c:v>21.7</c:v>
                </c:pt>
                <c:pt idx="41">
                  <c:v>21.5</c:v>
                </c:pt>
                <c:pt idx="42">
                  <c:v>22.2</c:v>
                </c:pt>
                <c:pt idx="43">
                  <c:v>22.8</c:v>
                </c:pt>
                <c:pt idx="44">
                  <c:v>23.1</c:v>
                </c:pt>
                <c:pt idx="45">
                  <c:v>22.7</c:v>
                </c:pt>
                <c:pt idx="46">
                  <c:v>24.9</c:v>
                </c:pt>
                <c:pt idx="47">
                  <c:v>24.2</c:v>
                </c:pt>
                <c:pt idx="48">
                  <c:v>24.5</c:v>
                </c:pt>
                <c:pt idx="49">
                  <c:v>24.4</c:v>
                </c:pt>
                <c:pt idx="50">
                  <c:v>22.5</c:v>
                </c:pt>
                <c:pt idx="51">
                  <c:v>23.1</c:v>
                </c:pt>
                <c:pt idx="52">
                  <c:v>23.3</c:v>
                </c:pt>
                <c:pt idx="53">
                  <c:v>24</c:v>
                </c:pt>
                <c:pt idx="54">
                  <c:v>22.2</c:v>
                </c:pt>
                <c:pt idx="55">
                  <c:v>22.8</c:v>
                </c:pt>
                <c:pt idx="56">
                  <c:v>20.2</c:v>
                </c:pt>
                <c:pt idx="57">
                  <c:v>20.9</c:v>
                </c:pt>
                <c:pt idx="58">
                  <c:v>20.399999999999999</c:v>
                </c:pt>
                <c:pt idx="59">
                  <c:v>18.600000000000001</c:v>
                </c:pt>
                <c:pt idx="60">
                  <c:v>20.3</c:v>
                </c:pt>
                <c:pt idx="61">
                  <c:v>18.8</c:v>
                </c:pt>
                <c:pt idx="62">
                  <c:v>18.8</c:v>
                </c:pt>
                <c:pt idx="63">
                  <c:v>18.399999999999999</c:v>
                </c:pt>
                <c:pt idx="64">
                  <c:v>18</c:v>
                </c:pt>
                <c:pt idx="65">
                  <c:v>16.5</c:v>
                </c:pt>
                <c:pt idx="66">
                  <c:v>17.100000000000001</c:v>
                </c:pt>
                <c:pt idx="67">
                  <c:v>16.7</c:v>
                </c:pt>
                <c:pt idx="68">
                  <c:v>15.4</c:v>
                </c:pt>
                <c:pt idx="69">
                  <c:v>16.7</c:v>
                </c:pt>
                <c:pt idx="70">
                  <c:v>18</c:v>
                </c:pt>
                <c:pt idx="71">
                  <c:v>18.7</c:v>
                </c:pt>
                <c:pt idx="72">
                  <c:v>19.600000000000001</c:v>
                </c:pt>
                <c:pt idx="73">
                  <c:v>18.3</c:v>
                </c:pt>
                <c:pt idx="74">
                  <c:v>18.600000000000001</c:v>
                </c:pt>
                <c:pt idx="75">
                  <c:v>20.6</c:v>
                </c:pt>
                <c:pt idx="76">
                  <c:v>20.7</c:v>
                </c:pt>
                <c:pt idx="77">
                  <c:v>25.3</c:v>
                </c:pt>
                <c:pt idx="78">
                  <c:v>26.8</c:v>
                </c:pt>
                <c:pt idx="79">
                  <c:v>22.8</c:v>
                </c:pt>
                <c:pt idx="80">
                  <c:v>23.8</c:v>
                </c:pt>
                <c:pt idx="81">
                  <c:v>26.3</c:v>
                </c:pt>
                <c:pt idx="82">
                  <c:v>24.4</c:v>
                </c:pt>
                <c:pt idx="83">
                  <c:v>22.3</c:v>
                </c:pt>
                <c:pt idx="84">
                  <c:v>18.899999999999999</c:v>
                </c:pt>
                <c:pt idx="85">
                  <c:v>18.2</c:v>
                </c:pt>
                <c:pt idx="86">
                  <c:v>18</c:v>
                </c:pt>
                <c:pt idx="87">
                  <c:v>19.8</c:v>
                </c:pt>
                <c:pt idx="88">
                  <c:v>20.9</c:v>
                </c:pt>
                <c:pt idx="89">
                  <c:v>20.399999999999999</c:v>
                </c:pt>
                <c:pt idx="90">
                  <c:v>20.5</c:v>
                </c:pt>
                <c:pt idx="91">
                  <c:v>23</c:v>
                </c:pt>
                <c:pt idx="92">
                  <c:v>23.8</c:v>
                </c:pt>
                <c:pt idx="93">
                  <c:v>23.1</c:v>
                </c:pt>
                <c:pt idx="94">
                  <c:v>24.3</c:v>
                </c:pt>
                <c:pt idx="95">
                  <c:v>23</c:v>
                </c:pt>
              </c:numCache>
            </c:numRef>
          </c:val>
          <c:smooth val="0"/>
          <c:extLst>
            <c:ext xmlns:c16="http://schemas.microsoft.com/office/drawing/2014/chart" uri="{C3380CC4-5D6E-409C-BE32-E72D297353CC}">
              <c16:uniqueId val="{00000000-E5E5-485E-893F-7963C278C985}"/>
            </c:ext>
          </c:extLst>
        </c:ser>
        <c:ser>
          <c:idx val="1"/>
          <c:order val="1"/>
          <c:tx>
            <c:strRef>
              <c:f>M_1624!$L$3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M_1624!$BB$6:$BB$101</c:f>
              <c:numCache>
                <c:formatCode>#,##0.00</c:formatCode>
                <c:ptCount val="96"/>
                <c:pt idx="0">
                  <c:v>13.38</c:v>
                </c:pt>
                <c:pt idx="1">
                  <c:v>14.46</c:v>
                </c:pt>
                <c:pt idx="2">
                  <c:v>15.58</c:v>
                </c:pt>
                <c:pt idx="3">
                  <c:v>16.25</c:v>
                </c:pt>
                <c:pt idx="4">
                  <c:v>16.059999999999999</c:v>
                </c:pt>
                <c:pt idx="5">
                  <c:v>15.76</c:v>
                </c:pt>
                <c:pt idx="6">
                  <c:v>15.96</c:v>
                </c:pt>
                <c:pt idx="7">
                  <c:v>16.39</c:v>
                </c:pt>
                <c:pt idx="8">
                  <c:v>16.61</c:v>
                </c:pt>
                <c:pt idx="9">
                  <c:v>16.8</c:v>
                </c:pt>
                <c:pt idx="10">
                  <c:v>17.649999999999999</c:v>
                </c:pt>
                <c:pt idx="11">
                  <c:v>18.91</c:v>
                </c:pt>
                <c:pt idx="12">
                  <c:v>19.8</c:v>
                </c:pt>
                <c:pt idx="13">
                  <c:v>20.059999999999999</c:v>
                </c:pt>
                <c:pt idx="14">
                  <c:v>20.18</c:v>
                </c:pt>
                <c:pt idx="15">
                  <c:v>20.82</c:v>
                </c:pt>
                <c:pt idx="16">
                  <c:v>21.94</c:v>
                </c:pt>
                <c:pt idx="17">
                  <c:v>22.57</c:v>
                </c:pt>
                <c:pt idx="18">
                  <c:v>22.15</c:v>
                </c:pt>
                <c:pt idx="19">
                  <c:v>21.41</c:v>
                </c:pt>
                <c:pt idx="20">
                  <c:v>21.06</c:v>
                </c:pt>
                <c:pt idx="21">
                  <c:v>20.86</c:v>
                </c:pt>
                <c:pt idx="22">
                  <c:v>20.100000000000001</c:v>
                </c:pt>
                <c:pt idx="23">
                  <c:v>18.78</c:v>
                </c:pt>
                <c:pt idx="24">
                  <c:v>17.670000000000002</c:v>
                </c:pt>
                <c:pt idx="25">
                  <c:v>17.28</c:v>
                </c:pt>
                <c:pt idx="26">
                  <c:v>17.37</c:v>
                </c:pt>
                <c:pt idx="27">
                  <c:v>17.350000000000001</c:v>
                </c:pt>
                <c:pt idx="28">
                  <c:v>17.04</c:v>
                </c:pt>
                <c:pt idx="29">
                  <c:v>16.989999999999998</c:v>
                </c:pt>
                <c:pt idx="30">
                  <c:v>17.98</c:v>
                </c:pt>
                <c:pt idx="31">
                  <c:v>19.93</c:v>
                </c:pt>
                <c:pt idx="32">
                  <c:v>22.1</c:v>
                </c:pt>
                <c:pt idx="33">
                  <c:v>24.02</c:v>
                </c:pt>
                <c:pt idx="34">
                  <c:v>25.32</c:v>
                </c:pt>
                <c:pt idx="35">
                  <c:v>26.11</c:v>
                </c:pt>
                <c:pt idx="36">
                  <c:v>26.16</c:v>
                </c:pt>
                <c:pt idx="37">
                  <c:v>25.42</c:v>
                </c:pt>
                <c:pt idx="38">
                  <c:v>24.21</c:v>
                </c:pt>
                <c:pt idx="39">
                  <c:v>22.88</c:v>
                </c:pt>
                <c:pt idx="40">
                  <c:v>21.94</c:v>
                </c:pt>
                <c:pt idx="41">
                  <c:v>21.69</c:v>
                </c:pt>
                <c:pt idx="42">
                  <c:v>22.01</c:v>
                </c:pt>
                <c:pt idx="43">
                  <c:v>22.47</c:v>
                </c:pt>
                <c:pt idx="44">
                  <c:v>22.98</c:v>
                </c:pt>
                <c:pt idx="45">
                  <c:v>23.65</c:v>
                </c:pt>
                <c:pt idx="46">
                  <c:v>24.23</c:v>
                </c:pt>
                <c:pt idx="47">
                  <c:v>24.58</c:v>
                </c:pt>
                <c:pt idx="48">
                  <c:v>24.45</c:v>
                </c:pt>
                <c:pt idx="49">
                  <c:v>23.9</c:v>
                </c:pt>
                <c:pt idx="50">
                  <c:v>23.25</c:v>
                </c:pt>
                <c:pt idx="51">
                  <c:v>22.98</c:v>
                </c:pt>
                <c:pt idx="52">
                  <c:v>23.08</c:v>
                </c:pt>
                <c:pt idx="53">
                  <c:v>23.15</c:v>
                </c:pt>
                <c:pt idx="54">
                  <c:v>22.88</c:v>
                </c:pt>
                <c:pt idx="55">
                  <c:v>22.18</c:v>
                </c:pt>
                <c:pt idx="56">
                  <c:v>21.31</c:v>
                </c:pt>
                <c:pt idx="57">
                  <c:v>20.41</c:v>
                </c:pt>
                <c:pt idx="58">
                  <c:v>19.8</c:v>
                </c:pt>
                <c:pt idx="59">
                  <c:v>19.559999999999999</c:v>
                </c:pt>
                <c:pt idx="60">
                  <c:v>19.5</c:v>
                </c:pt>
                <c:pt idx="61">
                  <c:v>19.329999999999998</c:v>
                </c:pt>
                <c:pt idx="62">
                  <c:v>18.89</c:v>
                </c:pt>
                <c:pt idx="63">
                  <c:v>18.309999999999999</c:v>
                </c:pt>
                <c:pt idx="64">
                  <c:v>17.68</c:v>
                </c:pt>
                <c:pt idx="65">
                  <c:v>17.079999999999998</c:v>
                </c:pt>
                <c:pt idx="66">
                  <c:v>16.579999999999998</c:v>
                </c:pt>
                <c:pt idx="67">
                  <c:v>16.18</c:v>
                </c:pt>
                <c:pt idx="68">
                  <c:v>16.11</c:v>
                </c:pt>
                <c:pt idx="69">
                  <c:v>16.77</c:v>
                </c:pt>
                <c:pt idx="70">
                  <c:v>17.93</c:v>
                </c:pt>
                <c:pt idx="71">
                  <c:v>18.78</c:v>
                </c:pt>
                <c:pt idx="72">
                  <c:v>18.95</c:v>
                </c:pt>
                <c:pt idx="73">
                  <c:v>18.989999999999998</c:v>
                </c:pt>
                <c:pt idx="74">
                  <c:v>19.489999999999998</c:v>
                </c:pt>
                <c:pt idx="75">
                  <c:v>20.25</c:v>
                </c:pt>
                <c:pt idx="76">
                  <c:v>20.8</c:v>
                </c:pt>
                <c:pt idx="77">
                  <c:v>25.21</c:v>
                </c:pt>
                <c:pt idx="78">
                  <c:v>25.61</c:v>
                </c:pt>
                <c:pt idx="79">
                  <c:v>24.21</c:v>
                </c:pt>
                <c:pt idx="80">
                  <c:v>24.24</c:v>
                </c:pt>
                <c:pt idx="81">
                  <c:v>24.93</c:v>
                </c:pt>
                <c:pt idx="82">
                  <c:v>24.34</c:v>
                </c:pt>
                <c:pt idx="83">
                  <c:v>22.12</c:v>
                </c:pt>
                <c:pt idx="84">
                  <c:v>19.61</c:v>
                </c:pt>
                <c:pt idx="85">
                  <c:v>18.32</c:v>
                </c:pt>
                <c:pt idx="86">
                  <c:v>18.559999999999999</c:v>
                </c:pt>
                <c:pt idx="87">
                  <c:v>19.45</c:v>
                </c:pt>
                <c:pt idx="88">
                  <c:v>20.04</c:v>
                </c:pt>
                <c:pt idx="89">
                  <c:v>20.37</c:v>
                </c:pt>
                <c:pt idx="90">
                  <c:v>21.18</c:v>
                </c:pt>
                <c:pt idx="91">
                  <c:v>22.5</c:v>
                </c:pt>
                <c:pt idx="92">
                  <c:v>23.57</c:v>
                </c:pt>
                <c:pt idx="93">
                  <c:v>23.85</c:v>
                </c:pt>
                <c:pt idx="94">
                  <c:v>23.61</c:v>
                </c:pt>
                <c:pt idx="95">
                  <c:v>23.29</c:v>
                </c:pt>
              </c:numCache>
            </c:numRef>
          </c:val>
          <c:smooth val="0"/>
          <c:extLst>
            <c:ext xmlns:c16="http://schemas.microsoft.com/office/drawing/2014/chart" uri="{C3380CC4-5D6E-409C-BE32-E72D297353CC}">
              <c16:uniqueId val="{00000001-E5E5-485E-893F-7963C278C9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M_1624!$AS$3</c:f>
              <c:strCache>
                <c:ptCount val="1"/>
                <c:pt idx="0">
                  <c:v>Piggar</c:v>
                </c:pt>
              </c:strCache>
            </c:strRef>
          </c:tx>
          <c:spPr>
            <a:ln w="25400" cap="rnd">
              <a:no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M_1624!$AM$6:$AM$101</c:f>
              <c:numCache>
                <c:formatCode>#.##0\.0</c:formatCode>
                <c:ptCount val="96"/>
                <c:pt idx="0">
                  <c:v>40.4</c:v>
                </c:pt>
                <c:pt idx="1">
                  <c:v>42.5</c:v>
                </c:pt>
                <c:pt idx="2">
                  <c:v>42.1</c:v>
                </c:pt>
                <c:pt idx="3">
                  <c:v>42.3</c:v>
                </c:pt>
                <c:pt idx="4">
                  <c:v>41.7</c:v>
                </c:pt>
                <c:pt idx="5">
                  <c:v>43</c:v>
                </c:pt>
                <c:pt idx="6">
                  <c:v>43.5</c:v>
                </c:pt>
                <c:pt idx="7">
                  <c:v>42.6</c:v>
                </c:pt>
                <c:pt idx="8">
                  <c:v>43.7</c:v>
                </c:pt>
                <c:pt idx="9">
                  <c:v>43.5</c:v>
                </c:pt>
                <c:pt idx="10">
                  <c:v>44.2</c:v>
                </c:pt>
                <c:pt idx="11">
                  <c:v>45.3</c:v>
                </c:pt>
                <c:pt idx="12">
                  <c:v>43.9</c:v>
                </c:pt>
                <c:pt idx="13">
                  <c:v>45.1</c:v>
                </c:pt>
                <c:pt idx="14">
                  <c:v>45.1</c:v>
                </c:pt>
                <c:pt idx="15">
                  <c:v>44.3</c:v>
                </c:pt>
                <c:pt idx="16">
                  <c:v>46.2</c:v>
                </c:pt>
                <c:pt idx="17">
                  <c:v>44.4</c:v>
                </c:pt>
                <c:pt idx="18">
                  <c:v>44.3</c:v>
                </c:pt>
                <c:pt idx="19">
                  <c:v>45.7</c:v>
                </c:pt>
                <c:pt idx="20">
                  <c:v>44.9</c:v>
                </c:pt>
                <c:pt idx="21">
                  <c:v>43.6</c:v>
                </c:pt>
                <c:pt idx="22">
                  <c:v>44.8</c:v>
                </c:pt>
                <c:pt idx="23">
                  <c:v>42.6</c:v>
                </c:pt>
                <c:pt idx="24">
                  <c:v>42.4</c:v>
                </c:pt>
                <c:pt idx="25">
                  <c:v>44.8</c:v>
                </c:pt>
                <c:pt idx="26">
                  <c:v>41.5</c:v>
                </c:pt>
                <c:pt idx="27">
                  <c:v>42.2</c:v>
                </c:pt>
                <c:pt idx="28">
                  <c:v>41.9</c:v>
                </c:pt>
                <c:pt idx="29">
                  <c:v>42.6</c:v>
                </c:pt>
                <c:pt idx="30">
                  <c:v>42.8</c:v>
                </c:pt>
                <c:pt idx="31">
                  <c:v>43.4</c:v>
                </c:pt>
                <c:pt idx="32">
                  <c:v>43.6</c:v>
                </c:pt>
                <c:pt idx="33">
                  <c:v>42.7</c:v>
                </c:pt>
                <c:pt idx="34">
                  <c:v>45.9</c:v>
                </c:pt>
                <c:pt idx="35">
                  <c:v>45.2</c:v>
                </c:pt>
                <c:pt idx="36">
                  <c:v>45</c:v>
                </c:pt>
                <c:pt idx="37">
                  <c:v>43</c:v>
                </c:pt>
                <c:pt idx="38">
                  <c:v>43.6</c:v>
                </c:pt>
                <c:pt idx="39">
                  <c:v>43</c:v>
                </c:pt>
                <c:pt idx="40">
                  <c:v>42.8</c:v>
                </c:pt>
                <c:pt idx="41">
                  <c:v>42.5</c:v>
                </c:pt>
                <c:pt idx="42">
                  <c:v>42.4</c:v>
                </c:pt>
                <c:pt idx="43">
                  <c:v>43</c:v>
                </c:pt>
                <c:pt idx="44">
                  <c:v>44.8</c:v>
                </c:pt>
                <c:pt idx="45">
                  <c:v>44.8</c:v>
                </c:pt>
                <c:pt idx="46">
                  <c:v>44.2</c:v>
                </c:pt>
                <c:pt idx="47">
                  <c:v>43.5</c:v>
                </c:pt>
                <c:pt idx="48">
                  <c:v>42.7</c:v>
                </c:pt>
                <c:pt idx="49">
                  <c:v>42.5</c:v>
                </c:pt>
                <c:pt idx="50">
                  <c:v>41.9</c:v>
                </c:pt>
                <c:pt idx="51">
                  <c:v>41.7</c:v>
                </c:pt>
                <c:pt idx="52">
                  <c:v>41.3</c:v>
                </c:pt>
                <c:pt idx="53">
                  <c:v>41</c:v>
                </c:pt>
                <c:pt idx="54">
                  <c:v>40.9</c:v>
                </c:pt>
                <c:pt idx="55">
                  <c:v>40.9</c:v>
                </c:pt>
                <c:pt idx="56">
                  <c:v>41.7</c:v>
                </c:pt>
                <c:pt idx="57">
                  <c:v>42.6</c:v>
                </c:pt>
                <c:pt idx="58">
                  <c:v>41.7</c:v>
                </c:pt>
                <c:pt idx="59">
                  <c:v>41.5</c:v>
                </c:pt>
                <c:pt idx="60">
                  <c:v>40.9</c:v>
                </c:pt>
                <c:pt idx="61">
                  <c:v>40.299999999999997</c:v>
                </c:pt>
                <c:pt idx="62">
                  <c:v>42.4</c:v>
                </c:pt>
                <c:pt idx="63">
                  <c:v>41.8</c:v>
                </c:pt>
                <c:pt idx="64">
                  <c:v>42.6</c:v>
                </c:pt>
                <c:pt idx="65">
                  <c:v>42.3</c:v>
                </c:pt>
                <c:pt idx="66">
                  <c:v>41.5</c:v>
                </c:pt>
                <c:pt idx="67">
                  <c:v>41.7</c:v>
                </c:pt>
                <c:pt idx="68">
                  <c:v>42.4</c:v>
                </c:pt>
                <c:pt idx="69">
                  <c:v>42.7</c:v>
                </c:pt>
                <c:pt idx="70">
                  <c:v>43.1</c:v>
                </c:pt>
                <c:pt idx="71">
                  <c:v>41</c:v>
                </c:pt>
                <c:pt idx="72">
                  <c:v>40.6</c:v>
                </c:pt>
                <c:pt idx="73">
                  <c:v>42.4</c:v>
                </c:pt>
                <c:pt idx="74">
                  <c:v>39.799999999999997</c:v>
                </c:pt>
                <c:pt idx="75">
                  <c:v>42.4</c:v>
                </c:pt>
                <c:pt idx="76">
                  <c:v>41.6</c:v>
                </c:pt>
                <c:pt idx="77">
                  <c:v>43.2</c:v>
                </c:pt>
                <c:pt idx="78">
                  <c:v>44.7</c:v>
                </c:pt>
                <c:pt idx="79">
                  <c:v>43.5</c:v>
                </c:pt>
                <c:pt idx="80">
                  <c:v>44</c:v>
                </c:pt>
                <c:pt idx="81">
                  <c:v>41.5</c:v>
                </c:pt>
                <c:pt idx="82">
                  <c:v>41.2</c:v>
                </c:pt>
                <c:pt idx="83">
                  <c:v>41.4</c:v>
                </c:pt>
                <c:pt idx="84">
                  <c:v>39.799999999999997</c:v>
                </c:pt>
                <c:pt idx="85">
                  <c:v>39.4</c:v>
                </c:pt>
                <c:pt idx="86">
                  <c:v>38</c:v>
                </c:pt>
                <c:pt idx="87">
                  <c:v>36.700000000000003</c:v>
                </c:pt>
                <c:pt idx="88">
                  <c:v>37</c:v>
                </c:pt>
                <c:pt idx="89">
                  <c:v>36.5</c:v>
                </c:pt>
                <c:pt idx="90">
                  <c:v>37</c:v>
                </c:pt>
                <c:pt idx="91">
                  <c:v>38.5</c:v>
                </c:pt>
                <c:pt idx="92">
                  <c:v>38.799999999999997</c:v>
                </c:pt>
                <c:pt idx="93">
                  <c:v>38.200000000000003</c:v>
                </c:pt>
                <c:pt idx="94">
                  <c:v>40</c:v>
                </c:pt>
                <c:pt idx="95">
                  <c:v>38.9</c:v>
                </c:pt>
              </c:numCache>
            </c:numRef>
          </c:val>
          <c:smooth val="0"/>
          <c:extLst>
            <c:ext xmlns:c16="http://schemas.microsoft.com/office/drawing/2014/chart" uri="{C3380CC4-5D6E-409C-BE32-E72D297353CC}">
              <c16:uniqueId val="{00000000-FCF4-40B9-A03C-71D2E327C583}"/>
            </c:ext>
          </c:extLst>
        </c:ser>
        <c:ser>
          <c:idx val="1"/>
          <c:order val="1"/>
          <c:tx>
            <c:strRef>
              <c:f>M_1624!$AV$3</c:f>
              <c:strCache>
                <c:ptCount val="1"/>
              </c:strCache>
            </c:strRef>
          </c:tx>
          <c:spPr>
            <a:ln w="28575" cap="rnd">
              <a:solidFill>
                <a:schemeClr val="accent2"/>
              </a:solidFill>
              <a:round/>
            </a:ln>
            <a:effectLst/>
          </c:spPr>
          <c:marker>
            <c:symbol val="none"/>
          </c:marker>
          <c:cat>
            <c:numRef>
              <c:f>M_1624!$A$6:$A$101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M_1624!$AP$6:$AP$101</c:f>
              <c:numCache>
                <c:formatCode>#,##0.00</c:formatCode>
                <c:ptCount val="96"/>
                <c:pt idx="0">
                  <c:v>41.05</c:v>
                </c:pt>
                <c:pt idx="1">
                  <c:v>41.8</c:v>
                </c:pt>
                <c:pt idx="2">
                  <c:v>42.23</c:v>
                </c:pt>
                <c:pt idx="3">
                  <c:v>42.2</c:v>
                </c:pt>
                <c:pt idx="4">
                  <c:v>42.29</c:v>
                </c:pt>
                <c:pt idx="5">
                  <c:v>42.69</c:v>
                </c:pt>
                <c:pt idx="6">
                  <c:v>42.97</c:v>
                </c:pt>
                <c:pt idx="7">
                  <c:v>43.12</c:v>
                </c:pt>
                <c:pt idx="8">
                  <c:v>43.35</c:v>
                </c:pt>
                <c:pt idx="9">
                  <c:v>43.87</c:v>
                </c:pt>
                <c:pt idx="10">
                  <c:v>44.38</c:v>
                </c:pt>
                <c:pt idx="11">
                  <c:v>44.43</c:v>
                </c:pt>
                <c:pt idx="12">
                  <c:v>44.18</c:v>
                </c:pt>
                <c:pt idx="13">
                  <c:v>44.07</c:v>
                </c:pt>
                <c:pt idx="14">
                  <c:v>44.51</c:v>
                </c:pt>
                <c:pt idx="15">
                  <c:v>45.11</c:v>
                </c:pt>
                <c:pt idx="16">
                  <c:v>45.23</c:v>
                </c:pt>
                <c:pt idx="17">
                  <c:v>45.08</c:v>
                </c:pt>
                <c:pt idx="18">
                  <c:v>45.07</c:v>
                </c:pt>
                <c:pt idx="19">
                  <c:v>45.11</c:v>
                </c:pt>
                <c:pt idx="20">
                  <c:v>44.95</c:v>
                </c:pt>
                <c:pt idx="21">
                  <c:v>44.43</c:v>
                </c:pt>
                <c:pt idx="22">
                  <c:v>43.65</c:v>
                </c:pt>
                <c:pt idx="23">
                  <c:v>43.18</c:v>
                </c:pt>
                <c:pt idx="24">
                  <c:v>43.16</c:v>
                </c:pt>
                <c:pt idx="25">
                  <c:v>43.08</c:v>
                </c:pt>
                <c:pt idx="26">
                  <c:v>42.61</c:v>
                </c:pt>
                <c:pt idx="27">
                  <c:v>42.11</c:v>
                </c:pt>
                <c:pt idx="28">
                  <c:v>42.15</c:v>
                </c:pt>
                <c:pt idx="29">
                  <c:v>42.49</c:v>
                </c:pt>
                <c:pt idx="30">
                  <c:v>42.81</c:v>
                </c:pt>
                <c:pt idx="31">
                  <c:v>43.18</c:v>
                </c:pt>
                <c:pt idx="32">
                  <c:v>43.41</c:v>
                </c:pt>
                <c:pt idx="33">
                  <c:v>43.79</c:v>
                </c:pt>
                <c:pt idx="34">
                  <c:v>44.48</c:v>
                </c:pt>
                <c:pt idx="35">
                  <c:v>44.87</c:v>
                </c:pt>
                <c:pt idx="36">
                  <c:v>44.57</c:v>
                </c:pt>
                <c:pt idx="37">
                  <c:v>43.92</c:v>
                </c:pt>
                <c:pt idx="38">
                  <c:v>43.38</c:v>
                </c:pt>
                <c:pt idx="39">
                  <c:v>43.02</c:v>
                </c:pt>
                <c:pt idx="40">
                  <c:v>42.68</c:v>
                </c:pt>
                <c:pt idx="41">
                  <c:v>42.43</c:v>
                </c:pt>
                <c:pt idx="42">
                  <c:v>42.53</c:v>
                </c:pt>
                <c:pt idx="43">
                  <c:v>43.12</c:v>
                </c:pt>
                <c:pt idx="44">
                  <c:v>43.99</c:v>
                </c:pt>
                <c:pt idx="45">
                  <c:v>44.52</c:v>
                </c:pt>
                <c:pt idx="46">
                  <c:v>44.35</c:v>
                </c:pt>
                <c:pt idx="47">
                  <c:v>43.71</c:v>
                </c:pt>
                <c:pt idx="48">
                  <c:v>42.97</c:v>
                </c:pt>
                <c:pt idx="49">
                  <c:v>42.31</c:v>
                </c:pt>
                <c:pt idx="50">
                  <c:v>41.89</c:v>
                </c:pt>
                <c:pt idx="51">
                  <c:v>41.6</c:v>
                </c:pt>
                <c:pt idx="52">
                  <c:v>41.26</c:v>
                </c:pt>
                <c:pt idx="53">
                  <c:v>40.9</c:v>
                </c:pt>
                <c:pt idx="54">
                  <c:v>40.78</c:v>
                </c:pt>
                <c:pt idx="55">
                  <c:v>41.14</c:v>
                </c:pt>
                <c:pt idx="56">
                  <c:v>41.74</c:v>
                </c:pt>
                <c:pt idx="57">
                  <c:v>42.07</c:v>
                </c:pt>
                <c:pt idx="58">
                  <c:v>41.95</c:v>
                </c:pt>
                <c:pt idx="59">
                  <c:v>41.43</c:v>
                </c:pt>
                <c:pt idx="60">
                  <c:v>41.03</c:v>
                </c:pt>
                <c:pt idx="61">
                  <c:v>41.19</c:v>
                </c:pt>
                <c:pt idx="62">
                  <c:v>41.66</c:v>
                </c:pt>
                <c:pt idx="63">
                  <c:v>42.12</c:v>
                </c:pt>
                <c:pt idx="64">
                  <c:v>42.23</c:v>
                </c:pt>
                <c:pt idx="65">
                  <c:v>42.02</c:v>
                </c:pt>
                <c:pt idx="66">
                  <c:v>41.75</c:v>
                </c:pt>
                <c:pt idx="67">
                  <c:v>41.78</c:v>
                </c:pt>
                <c:pt idx="68">
                  <c:v>42.33</c:v>
                </c:pt>
                <c:pt idx="69">
                  <c:v>42.8</c:v>
                </c:pt>
                <c:pt idx="70">
                  <c:v>42.46</c:v>
                </c:pt>
                <c:pt idx="71">
                  <c:v>41.69</c:v>
                </c:pt>
                <c:pt idx="72">
                  <c:v>41.18</c:v>
                </c:pt>
                <c:pt idx="73">
                  <c:v>41.09</c:v>
                </c:pt>
                <c:pt idx="74">
                  <c:v>41.11</c:v>
                </c:pt>
                <c:pt idx="75">
                  <c:v>41.1</c:v>
                </c:pt>
                <c:pt idx="76">
                  <c:v>42.35</c:v>
                </c:pt>
                <c:pt idx="77">
                  <c:v>43.43</c:v>
                </c:pt>
                <c:pt idx="78">
                  <c:v>44.08</c:v>
                </c:pt>
                <c:pt idx="79">
                  <c:v>44.33</c:v>
                </c:pt>
                <c:pt idx="80">
                  <c:v>43.37</c:v>
                </c:pt>
                <c:pt idx="81">
                  <c:v>42.21</c:v>
                </c:pt>
                <c:pt idx="82">
                  <c:v>41.34</c:v>
                </c:pt>
                <c:pt idx="83">
                  <c:v>40.76</c:v>
                </c:pt>
                <c:pt idx="84">
                  <c:v>40.090000000000003</c:v>
                </c:pt>
                <c:pt idx="85">
                  <c:v>38.950000000000003</c:v>
                </c:pt>
                <c:pt idx="86">
                  <c:v>37.869999999999997</c:v>
                </c:pt>
                <c:pt idx="87">
                  <c:v>37.17</c:v>
                </c:pt>
                <c:pt idx="88">
                  <c:v>36.81</c:v>
                </c:pt>
                <c:pt idx="89">
                  <c:v>36.82</c:v>
                </c:pt>
                <c:pt idx="90">
                  <c:v>37.270000000000003</c:v>
                </c:pt>
                <c:pt idx="91">
                  <c:v>37.99</c:v>
                </c:pt>
                <c:pt idx="92">
                  <c:v>38.61</c:v>
                </c:pt>
                <c:pt idx="93">
                  <c:v>39.07</c:v>
                </c:pt>
                <c:pt idx="94">
                  <c:v>39.31</c:v>
                </c:pt>
                <c:pt idx="95">
                  <c:v>39.19</c:v>
                </c:pt>
              </c:numCache>
            </c:numRef>
          </c:val>
          <c:smooth val="0"/>
          <c:extLst>
            <c:ext xmlns:c16="http://schemas.microsoft.com/office/drawing/2014/chart" uri="{C3380CC4-5D6E-409C-BE32-E72D297353CC}">
              <c16:uniqueId val="{00000001-FCF4-40B9-A03C-71D2E327C5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K_1624!$C$3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K_1624!$C$6:$C$101</c:f>
              <c:numCache>
                <c:formatCode>#.##0\.0</c:formatCode>
                <c:ptCount val="96"/>
                <c:pt idx="0">
                  <c:v>223.1</c:v>
                </c:pt>
                <c:pt idx="1">
                  <c:v>233</c:v>
                </c:pt>
                <c:pt idx="2">
                  <c:v>224.8</c:v>
                </c:pt>
                <c:pt idx="3">
                  <c:v>224.9</c:v>
                </c:pt>
                <c:pt idx="4">
                  <c:v>223.6</c:v>
                </c:pt>
                <c:pt idx="5">
                  <c:v>216.2</c:v>
                </c:pt>
                <c:pt idx="6">
                  <c:v>221.5</c:v>
                </c:pt>
                <c:pt idx="7">
                  <c:v>222.2</c:v>
                </c:pt>
                <c:pt idx="8">
                  <c:v>226.6</c:v>
                </c:pt>
                <c:pt idx="9">
                  <c:v>222</c:v>
                </c:pt>
                <c:pt idx="10">
                  <c:v>212.1</c:v>
                </c:pt>
                <c:pt idx="11">
                  <c:v>212.2</c:v>
                </c:pt>
                <c:pt idx="12">
                  <c:v>212.7</c:v>
                </c:pt>
                <c:pt idx="13">
                  <c:v>206.3</c:v>
                </c:pt>
                <c:pt idx="14">
                  <c:v>211.3</c:v>
                </c:pt>
                <c:pt idx="15">
                  <c:v>208.3</c:v>
                </c:pt>
                <c:pt idx="16">
                  <c:v>203.7</c:v>
                </c:pt>
                <c:pt idx="17">
                  <c:v>215.1</c:v>
                </c:pt>
                <c:pt idx="18">
                  <c:v>209.3</c:v>
                </c:pt>
                <c:pt idx="19">
                  <c:v>214.4</c:v>
                </c:pt>
                <c:pt idx="20">
                  <c:v>214.3</c:v>
                </c:pt>
                <c:pt idx="21">
                  <c:v>215</c:v>
                </c:pt>
                <c:pt idx="22">
                  <c:v>230.9</c:v>
                </c:pt>
                <c:pt idx="23">
                  <c:v>229.9</c:v>
                </c:pt>
                <c:pt idx="24">
                  <c:v>234</c:v>
                </c:pt>
                <c:pt idx="25">
                  <c:v>236.8</c:v>
                </c:pt>
                <c:pt idx="26">
                  <c:v>243.1</c:v>
                </c:pt>
                <c:pt idx="27">
                  <c:v>246.8</c:v>
                </c:pt>
                <c:pt idx="28">
                  <c:v>249</c:v>
                </c:pt>
                <c:pt idx="29">
                  <c:v>246.1</c:v>
                </c:pt>
                <c:pt idx="30">
                  <c:v>243.9</c:v>
                </c:pt>
                <c:pt idx="31">
                  <c:v>239.5</c:v>
                </c:pt>
                <c:pt idx="32">
                  <c:v>237.7</c:v>
                </c:pt>
                <c:pt idx="33">
                  <c:v>235.5</c:v>
                </c:pt>
                <c:pt idx="34">
                  <c:v>217.3</c:v>
                </c:pt>
                <c:pt idx="35">
                  <c:v>230.1</c:v>
                </c:pt>
                <c:pt idx="36">
                  <c:v>230.3</c:v>
                </c:pt>
                <c:pt idx="37">
                  <c:v>237.2</c:v>
                </c:pt>
                <c:pt idx="38">
                  <c:v>235.5</c:v>
                </c:pt>
                <c:pt idx="39">
                  <c:v>238.5</c:v>
                </c:pt>
                <c:pt idx="40">
                  <c:v>244.5</c:v>
                </c:pt>
                <c:pt idx="41">
                  <c:v>244.5</c:v>
                </c:pt>
                <c:pt idx="42">
                  <c:v>248.3</c:v>
                </c:pt>
                <c:pt idx="43">
                  <c:v>253.4</c:v>
                </c:pt>
                <c:pt idx="44">
                  <c:v>249.3</c:v>
                </c:pt>
                <c:pt idx="45">
                  <c:v>250.1</c:v>
                </c:pt>
                <c:pt idx="46">
                  <c:v>249.3</c:v>
                </c:pt>
                <c:pt idx="47">
                  <c:v>245.3</c:v>
                </c:pt>
                <c:pt idx="48">
                  <c:v>247.9</c:v>
                </c:pt>
                <c:pt idx="49">
                  <c:v>251.9</c:v>
                </c:pt>
                <c:pt idx="50">
                  <c:v>250.2</c:v>
                </c:pt>
                <c:pt idx="51">
                  <c:v>259.8</c:v>
                </c:pt>
                <c:pt idx="52">
                  <c:v>251.5</c:v>
                </c:pt>
                <c:pt idx="53">
                  <c:v>254.4</c:v>
                </c:pt>
                <c:pt idx="54">
                  <c:v>261.60000000000002</c:v>
                </c:pt>
                <c:pt idx="55">
                  <c:v>254.2</c:v>
                </c:pt>
                <c:pt idx="56">
                  <c:v>255.3</c:v>
                </c:pt>
                <c:pt idx="57">
                  <c:v>253.9</c:v>
                </c:pt>
                <c:pt idx="58">
                  <c:v>264.8</c:v>
                </c:pt>
                <c:pt idx="59">
                  <c:v>260.8</c:v>
                </c:pt>
                <c:pt idx="60">
                  <c:v>264.5</c:v>
                </c:pt>
                <c:pt idx="61">
                  <c:v>261.60000000000002</c:v>
                </c:pt>
                <c:pt idx="62">
                  <c:v>250.2</c:v>
                </c:pt>
                <c:pt idx="63">
                  <c:v>251.5</c:v>
                </c:pt>
                <c:pt idx="64">
                  <c:v>256.8</c:v>
                </c:pt>
                <c:pt idx="65">
                  <c:v>250.7</c:v>
                </c:pt>
                <c:pt idx="66">
                  <c:v>249.2</c:v>
                </c:pt>
                <c:pt idx="67">
                  <c:v>254</c:v>
                </c:pt>
                <c:pt idx="68">
                  <c:v>253.4</c:v>
                </c:pt>
                <c:pt idx="69">
                  <c:v>260.2</c:v>
                </c:pt>
                <c:pt idx="70">
                  <c:v>250.7</c:v>
                </c:pt>
                <c:pt idx="71">
                  <c:v>245.2</c:v>
                </c:pt>
                <c:pt idx="72">
                  <c:v>243.7</c:v>
                </c:pt>
                <c:pt idx="73">
                  <c:v>237.8</c:v>
                </c:pt>
                <c:pt idx="74">
                  <c:v>241</c:v>
                </c:pt>
                <c:pt idx="75">
                  <c:v>249.5</c:v>
                </c:pt>
                <c:pt idx="76">
                  <c:v>233.2</c:v>
                </c:pt>
                <c:pt idx="77">
                  <c:v>201.7</c:v>
                </c:pt>
                <c:pt idx="78">
                  <c:v>207.7</c:v>
                </c:pt>
                <c:pt idx="79">
                  <c:v>215.5</c:v>
                </c:pt>
                <c:pt idx="80">
                  <c:v>220.7</c:v>
                </c:pt>
                <c:pt idx="81">
                  <c:v>224.5</c:v>
                </c:pt>
                <c:pt idx="82">
                  <c:v>223</c:v>
                </c:pt>
                <c:pt idx="83">
                  <c:v>228.5</c:v>
                </c:pt>
                <c:pt idx="84">
                  <c:v>230</c:v>
                </c:pt>
                <c:pt idx="85">
                  <c:v>244.4</c:v>
                </c:pt>
                <c:pt idx="86">
                  <c:v>240.2</c:v>
                </c:pt>
                <c:pt idx="87">
                  <c:v>236.1</c:v>
                </c:pt>
                <c:pt idx="88">
                  <c:v>253</c:v>
                </c:pt>
                <c:pt idx="89">
                  <c:v>251</c:v>
                </c:pt>
                <c:pt idx="90">
                  <c:v>249.9</c:v>
                </c:pt>
                <c:pt idx="91">
                  <c:v>247.7</c:v>
                </c:pt>
                <c:pt idx="92">
                  <c:v>243.8</c:v>
                </c:pt>
                <c:pt idx="93">
                  <c:v>245.5</c:v>
                </c:pt>
                <c:pt idx="94">
                  <c:v>246.4</c:v>
                </c:pt>
                <c:pt idx="95">
                  <c:v>246.8</c:v>
                </c:pt>
              </c:numCache>
            </c:numRef>
          </c:val>
          <c:smooth val="0"/>
          <c:extLst>
            <c:ext xmlns:c16="http://schemas.microsoft.com/office/drawing/2014/chart" uri="{C3380CC4-5D6E-409C-BE32-E72D297353CC}">
              <c16:uniqueId val="{00000000-ECE2-4972-8986-E8B47E2EC476}"/>
            </c:ext>
          </c:extLst>
        </c:ser>
        <c:ser>
          <c:idx val="1"/>
          <c:order val="1"/>
          <c:tx>
            <c:strRef>
              <c:f>K_1624!$F$3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K_1624!$F$6:$F$101</c:f>
              <c:numCache>
                <c:formatCode>#,##0.00</c:formatCode>
                <c:ptCount val="96"/>
                <c:pt idx="0">
                  <c:v>227.06</c:v>
                </c:pt>
                <c:pt idx="1">
                  <c:v>227.12</c:v>
                </c:pt>
                <c:pt idx="2">
                  <c:v>226.49</c:v>
                </c:pt>
                <c:pt idx="3">
                  <c:v>224.19</c:v>
                </c:pt>
                <c:pt idx="4">
                  <c:v>221.01</c:v>
                </c:pt>
                <c:pt idx="5">
                  <c:v>219.34</c:v>
                </c:pt>
                <c:pt idx="6">
                  <c:v>220.13</c:v>
                </c:pt>
                <c:pt idx="7">
                  <c:v>223.37</c:v>
                </c:pt>
                <c:pt idx="8">
                  <c:v>224.49</c:v>
                </c:pt>
                <c:pt idx="9">
                  <c:v>221</c:v>
                </c:pt>
                <c:pt idx="10">
                  <c:v>215.57</c:v>
                </c:pt>
                <c:pt idx="11">
                  <c:v>212.29</c:v>
                </c:pt>
                <c:pt idx="12">
                  <c:v>212.53</c:v>
                </c:pt>
                <c:pt idx="13">
                  <c:v>212.89</c:v>
                </c:pt>
                <c:pt idx="14">
                  <c:v>210.82</c:v>
                </c:pt>
                <c:pt idx="15">
                  <c:v>207.7</c:v>
                </c:pt>
                <c:pt idx="16">
                  <c:v>205.71</c:v>
                </c:pt>
                <c:pt idx="17">
                  <c:v>206.84</c:v>
                </c:pt>
                <c:pt idx="18">
                  <c:v>210.06</c:v>
                </c:pt>
                <c:pt idx="19">
                  <c:v>212.24</c:v>
                </c:pt>
                <c:pt idx="20">
                  <c:v>214.46</c:v>
                </c:pt>
                <c:pt idx="21">
                  <c:v>219.26</c:v>
                </c:pt>
                <c:pt idx="22">
                  <c:v>226.1</c:v>
                </c:pt>
                <c:pt idx="23">
                  <c:v>231.81</c:v>
                </c:pt>
                <c:pt idx="24">
                  <c:v>234.84</c:v>
                </c:pt>
                <c:pt idx="25">
                  <c:v>237.87</c:v>
                </c:pt>
                <c:pt idx="26">
                  <c:v>242.16</c:v>
                </c:pt>
                <c:pt idx="27">
                  <c:v>246.41</c:v>
                </c:pt>
                <c:pt idx="28">
                  <c:v>248.92</c:v>
                </c:pt>
                <c:pt idx="29">
                  <c:v>247.83</c:v>
                </c:pt>
                <c:pt idx="30">
                  <c:v>243.91</c:v>
                </c:pt>
                <c:pt idx="31">
                  <c:v>239.94</c:v>
                </c:pt>
                <c:pt idx="32">
                  <c:v>237.75</c:v>
                </c:pt>
                <c:pt idx="33">
                  <c:v>235.99</c:v>
                </c:pt>
                <c:pt idx="34">
                  <c:v>233.27</c:v>
                </c:pt>
                <c:pt idx="35">
                  <c:v>231.2</c:v>
                </c:pt>
                <c:pt idx="36">
                  <c:v>231.71</c:v>
                </c:pt>
                <c:pt idx="37">
                  <c:v>234.1</c:v>
                </c:pt>
                <c:pt idx="38">
                  <c:v>237.05</c:v>
                </c:pt>
                <c:pt idx="39">
                  <c:v>239.86</c:v>
                </c:pt>
                <c:pt idx="40">
                  <c:v>242.6</c:v>
                </c:pt>
                <c:pt idx="41">
                  <c:v>245.3</c:v>
                </c:pt>
                <c:pt idx="42">
                  <c:v>248.2</c:v>
                </c:pt>
                <c:pt idx="43">
                  <c:v>250.74</c:v>
                </c:pt>
                <c:pt idx="44">
                  <c:v>251.44</c:v>
                </c:pt>
                <c:pt idx="45">
                  <c:v>250.32</c:v>
                </c:pt>
                <c:pt idx="46">
                  <c:v>248.57</c:v>
                </c:pt>
                <c:pt idx="47">
                  <c:v>248.01</c:v>
                </c:pt>
                <c:pt idx="48">
                  <c:v>248.65</c:v>
                </c:pt>
                <c:pt idx="49">
                  <c:v>250.84</c:v>
                </c:pt>
                <c:pt idx="50">
                  <c:v>253.36</c:v>
                </c:pt>
                <c:pt idx="51">
                  <c:v>254.3</c:v>
                </c:pt>
                <c:pt idx="52">
                  <c:v>255.03</c:v>
                </c:pt>
                <c:pt idx="53">
                  <c:v>256.13</c:v>
                </c:pt>
                <c:pt idx="54">
                  <c:v>256.95</c:v>
                </c:pt>
                <c:pt idx="55">
                  <c:v>256.24</c:v>
                </c:pt>
                <c:pt idx="56">
                  <c:v>255.26</c:v>
                </c:pt>
                <c:pt idx="57">
                  <c:v>256.92</c:v>
                </c:pt>
                <c:pt idx="58">
                  <c:v>260.31</c:v>
                </c:pt>
                <c:pt idx="59">
                  <c:v>262.82</c:v>
                </c:pt>
                <c:pt idx="60">
                  <c:v>262.60000000000002</c:v>
                </c:pt>
                <c:pt idx="61">
                  <c:v>259.23</c:v>
                </c:pt>
                <c:pt idx="62">
                  <c:v>255.78</c:v>
                </c:pt>
                <c:pt idx="63">
                  <c:v>254.22</c:v>
                </c:pt>
                <c:pt idx="64">
                  <c:v>253.28</c:v>
                </c:pt>
                <c:pt idx="65">
                  <c:v>252.13</c:v>
                </c:pt>
                <c:pt idx="66">
                  <c:v>251.7</c:v>
                </c:pt>
                <c:pt idx="67">
                  <c:v>253.85</c:v>
                </c:pt>
                <c:pt idx="68">
                  <c:v>256.19</c:v>
                </c:pt>
                <c:pt idx="69">
                  <c:v>254.4</c:v>
                </c:pt>
                <c:pt idx="70">
                  <c:v>249.2</c:v>
                </c:pt>
                <c:pt idx="71">
                  <c:v>243.84</c:v>
                </c:pt>
                <c:pt idx="72">
                  <c:v>241.17</c:v>
                </c:pt>
                <c:pt idx="73">
                  <c:v>241.94</c:v>
                </c:pt>
                <c:pt idx="74">
                  <c:v>244.04</c:v>
                </c:pt>
                <c:pt idx="75">
                  <c:v>243.94</c:v>
                </c:pt>
                <c:pt idx="76">
                  <c:v>233.18</c:v>
                </c:pt>
                <c:pt idx="77">
                  <c:v>207.72</c:v>
                </c:pt>
                <c:pt idx="78">
                  <c:v>204</c:v>
                </c:pt>
                <c:pt idx="79">
                  <c:v>215.36</c:v>
                </c:pt>
                <c:pt idx="80">
                  <c:v>221.79</c:v>
                </c:pt>
                <c:pt idx="81">
                  <c:v>222.58</c:v>
                </c:pt>
                <c:pt idx="82">
                  <c:v>223.26</c:v>
                </c:pt>
                <c:pt idx="83">
                  <c:v>226.51</c:v>
                </c:pt>
                <c:pt idx="84">
                  <c:v>233.31</c:v>
                </c:pt>
                <c:pt idx="85">
                  <c:v>239.53</c:v>
                </c:pt>
                <c:pt idx="86">
                  <c:v>242.28</c:v>
                </c:pt>
                <c:pt idx="87">
                  <c:v>244.26</c:v>
                </c:pt>
                <c:pt idx="88">
                  <c:v>247.73</c:v>
                </c:pt>
                <c:pt idx="89">
                  <c:v>250.74</c:v>
                </c:pt>
                <c:pt idx="90">
                  <c:v>249.71</c:v>
                </c:pt>
                <c:pt idx="91">
                  <c:v>246.93</c:v>
                </c:pt>
                <c:pt idx="92">
                  <c:v>245.77</c:v>
                </c:pt>
                <c:pt idx="93">
                  <c:v>245.81</c:v>
                </c:pt>
                <c:pt idx="94">
                  <c:v>245.81</c:v>
                </c:pt>
                <c:pt idx="95">
                  <c:v>246.13</c:v>
                </c:pt>
              </c:numCache>
            </c:numRef>
          </c:val>
          <c:smooth val="0"/>
          <c:extLst>
            <c:ext xmlns:c16="http://schemas.microsoft.com/office/drawing/2014/chart" uri="{C3380CC4-5D6E-409C-BE32-E72D297353CC}">
              <c16:uniqueId val="{00000001-ECE2-4972-8986-E8B47E2EC4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K_1574!$I$6:$I$101</c:f>
              <c:numCache>
                <c:formatCode>#.##0\.0</c:formatCode>
                <c:ptCount val="96"/>
                <c:pt idx="0">
                  <c:v>126.3</c:v>
                </c:pt>
                <c:pt idx="1">
                  <c:v>122.9</c:v>
                </c:pt>
                <c:pt idx="2">
                  <c:v>126.2</c:v>
                </c:pt>
                <c:pt idx="3">
                  <c:v>129.80000000000001</c:v>
                </c:pt>
                <c:pt idx="4">
                  <c:v>124.1</c:v>
                </c:pt>
                <c:pt idx="5">
                  <c:v>125.7</c:v>
                </c:pt>
                <c:pt idx="6">
                  <c:v>129</c:v>
                </c:pt>
                <c:pt idx="7">
                  <c:v>128.69999999999999</c:v>
                </c:pt>
                <c:pt idx="8">
                  <c:v>135.30000000000001</c:v>
                </c:pt>
                <c:pt idx="9">
                  <c:v>133.9</c:v>
                </c:pt>
                <c:pt idx="10">
                  <c:v>140.69999999999999</c:v>
                </c:pt>
                <c:pt idx="11">
                  <c:v>150.1</c:v>
                </c:pt>
                <c:pt idx="12">
                  <c:v>154.1</c:v>
                </c:pt>
                <c:pt idx="13">
                  <c:v>160.4</c:v>
                </c:pt>
                <c:pt idx="14">
                  <c:v>168.6</c:v>
                </c:pt>
                <c:pt idx="15">
                  <c:v>167.4</c:v>
                </c:pt>
                <c:pt idx="16">
                  <c:v>172.3</c:v>
                </c:pt>
                <c:pt idx="17">
                  <c:v>178.3</c:v>
                </c:pt>
                <c:pt idx="18">
                  <c:v>173.6</c:v>
                </c:pt>
                <c:pt idx="19">
                  <c:v>179</c:v>
                </c:pt>
                <c:pt idx="20">
                  <c:v>177.8</c:v>
                </c:pt>
                <c:pt idx="21">
                  <c:v>174.2</c:v>
                </c:pt>
                <c:pt idx="22">
                  <c:v>162.6</c:v>
                </c:pt>
                <c:pt idx="23">
                  <c:v>150.69999999999999</c:v>
                </c:pt>
                <c:pt idx="24">
                  <c:v>148.5</c:v>
                </c:pt>
                <c:pt idx="25">
                  <c:v>153</c:v>
                </c:pt>
                <c:pt idx="26">
                  <c:v>147.5</c:v>
                </c:pt>
                <c:pt idx="27">
                  <c:v>153</c:v>
                </c:pt>
                <c:pt idx="28">
                  <c:v>147.69999999999999</c:v>
                </c:pt>
                <c:pt idx="29">
                  <c:v>151.30000000000001</c:v>
                </c:pt>
                <c:pt idx="30">
                  <c:v>155.19999999999999</c:v>
                </c:pt>
                <c:pt idx="31">
                  <c:v>164.2</c:v>
                </c:pt>
                <c:pt idx="32">
                  <c:v>172.8</c:v>
                </c:pt>
                <c:pt idx="33">
                  <c:v>189.1</c:v>
                </c:pt>
                <c:pt idx="34">
                  <c:v>191.6</c:v>
                </c:pt>
                <c:pt idx="35">
                  <c:v>199.3</c:v>
                </c:pt>
                <c:pt idx="36">
                  <c:v>205</c:v>
                </c:pt>
                <c:pt idx="37">
                  <c:v>203.3</c:v>
                </c:pt>
                <c:pt idx="38">
                  <c:v>199.4</c:v>
                </c:pt>
                <c:pt idx="39">
                  <c:v>192.1</c:v>
                </c:pt>
                <c:pt idx="40">
                  <c:v>192</c:v>
                </c:pt>
                <c:pt idx="41">
                  <c:v>186.9</c:v>
                </c:pt>
                <c:pt idx="42">
                  <c:v>180.6</c:v>
                </c:pt>
                <c:pt idx="43">
                  <c:v>184</c:v>
                </c:pt>
                <c:pt idx="44">
                  <c:v>179.4</c:v>
                </c:pt>
                <c:pt idx="45">
                  <c:v>186.9</c:v>
                </c:pt>
                <c:pt idx="46">
                  <c:v>189.4</c:v>
                </c:pt>
                <c:pt idx="47">
                  <c:v>192.4</c:v>
                </c:pt>
                <c:pt idx="48">
                  <c:v>193.3</c:v>
                </c:pt>
                <c:pt idx="49">
                  <c:v>189.4</c:v>
                </c:pt>
                <c:pt idx="50">
                  <c:v>197.6</c:v>
                </c:pt>
                <c:pt idx="51">
                  <c:v>192.1</c:v>
                </c:pt>
                <c:pt idx="52">
                  <c:v>193.4</c:v>
                </c:pt>
                <c:pt idx="53">
                  <c:v>191.9</c:v>
                </c:pt>
                <c:pt idx="54">
                  <c:v>189.2</c:v>
                </c:pt>
                <c:pt idx="55">
                  <c:v>189.3</c:v>
                </c:pt>
                <c:pt idx="56">
                  <c:v>193.1</c:v>
                </c:pt>
                <c:pt idx="57">
                  <c:v>191.3</c:v>
                </c:pt>
                <c:pt idx="58">
                  <c:v>173.1</c:v>
                </c:pt>
                <c:pt idx="59">
                  <c:v>176.6</c:v>
                </c:pt>
                <c:pt idx="60">
                  <c:v>170.2</c:v>
                </c:pt>
                <c:pt idx="61">
                  <c:v>165.4</c:v>
                </c:pt>
                <c:pt idx="62">
                  <c:v>165.4</c:v>
                </c:pt>
                <c:pt idx="63">
                  <c:v>167.6</c:v>
                </c:pt>
                <c:pt idx="64">
                  <c:v>163.1</c:v>
                </c:pt>
                <c:pt idx="65">
                  <c:v>164.7</c:v>
                </c:pt>
                <c:pt idx="66">
                  <c:v>167.9</c:v>
                </c:pt>
                <c:pt idx="67">
                  <c:v>169.5</c:v>
                </c:pt>
                <c:pt idx="68">
                  <c:v>160</c:v>
                </c:pt>
                <c:pt idx="69">
                  <c:v>159.9</c:v>
                </c:pt>
                <c:pt idx="70">
                  <c:v>168.7</c:v>
                </c:pt>
                <c:pt idx="71">
                  <c:v>169</c:v>
                </c:pt>
                <c:pt idx="72">
                  <c:v>183.7</c:v>
                </c:pt>
                <c:pt idx="73">
                  <c:v>174.5</c:v>
                </c:pt>
                <c:pt idx="74">
                  <c:v>189.7</c:v>
                </c:pt>
                <c:pt idx="75">
                  <c:v>189.4</c:v>
                </c:pt>
                <c:pt idx="76">
                  <c:v>190.1</c:v>
                </c:pt>
                <c:pt idx="77">
                  <c:v>221.7</c:v>
                </c:pt>
                <c:pt idx="78">
                  <c:v>238.8</c:v>
                </c:pt>
                <c:pt idx="79">
                  <c:v>231.4</c:v>
                </c:pt>
                <c:pt idx="80">
                  <c:v>245.3</c:v>
                </c:pt>
                <c:pt idx="81">
                  <c:v>247.4</c:v>
                </c:pt>
                <c:pt idx="82">
                  <c:v>237.7</c:v>
                </c:pt>
                <c:pt idx="83">
                  <c:v>229.8</c:v>
                </c:pt>
                <c:pt idx="84">
                  <c:v>220.5</c:v>
                </c:pt>
                <c:pt idx="85">
                  <c:v>218.8</c:v>
                </c:pt>
                <c:pt idx="86">
                  <c:v>194.3</c:v>
                </c:pt>
                <c:pt idx="87">
                  <c:v>207.4</c:v>
                </c:pt>
                <c:pt idx="88">
                  <c:v>204.3</c:v>
                </c:pt>
                <c:pt idx="89">
                  <c:v>203.5</c:v>
                </c:pt>
                <c:pt idx="90">
                  <c:v>224.1</c:v>
                </c:pt>
                <c:pt idx="91">
                  <c:v>223.3</c:v>
                </c:pt>
                <c:pt idx="92">
                  <c:v>223.6</c:v>
                </c:pt>
                <c:pt idx="93">
                  <c:v>228.9</c:v>
                </c:pt>
                <c:pt idx="94">
                  <c:v>237.9</c:v>
                </c:pt>
                <c:pt idx="95">
                  <c:v>237.6</c:v>
                </c:pt>
              </c:numCache>
            </c:numRef>
          </c:val>
          <c:smooth val="0"/>
          <c:extLst>
            <c:ext xmlns:c16="http://schemas.microsoft.com/office/drawing/2014/chart" uri="{C3380CC4-5D6E-409C-BE32-E72D297353CC}">
              <c16:uniqueId val="{00000000-B705-407E-90D0-FE35F7624B97}"/>
            </c:ext>
          </c:extLst>
        </c:ser>
        <c:ser>
          <c:idx val="1"/>
          <c:order val="1"/>
          <c:tx>
            <c:strRef>
              <c:f>K_1574!$L$3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K_1574!$L$6:$L$101</c:f>
              <c:numCache>
                <c:formatCode>#,##0.00</c:formatCode>
                <c:ptCount val="96"/>
                <c:pt idx="0">
                  <c:v>124.9</c:v>
                </c:pt>
                <c:pt idx="1">
                  <c:v>125.16</c:v>
                </c:pt>
                <c:pt idx="2">
                  <c:v>126.1</c:v>
                </c:pt>
                <c:pt idx="3">
                  <c:v>126.86</c:v>
                </c:pt>
                <c:pt idx="4">
                  <c:v>126.53</c:v>
                </c:pt>
                <c:pt idx="5">
                  <c:v>126.19</c:v>
                </c:pt>
                <c:pt idx="6">
                  <c:v>127.66</c:v>
                </c:pt>
                <c:pt idx="7">
                  <c:v>130.25</c:v>
                </c:pt>
                <c:pt idx="8">
                  <c:v>132.81</c:v>
                </c:pt>
                <c:pt idx="9">
                  <c:v>136.21</c:v>
                </c:pt>
                <c:pt idx="10">
                  <c:v>141.16999999999999</c:v>
                </c:pt>
                <c:pt idx="11">
                  <c:v>147.76</c:v>
                </c:pt>
                <c:pt idx="12">
                  <c:v>154.61000000000001</c:v>
                </c:pt>
                <c:pt idx="13">
                  <c:v>160.80000000000001</c:v>
                </c:pt>
                <c:pt idx="14">
                  <c:v>166.28</c:v>
                </c:pt>
                <c:pt idx="15">
                  <c:v>169.79</c:v>
                </c:pt>
                <c:pt idx="16">
                  <c:v>172.37</c:v>
                </c:pt>
                <c:pt idx="17">
                  <c:v>174.35</c:v>
                </c:pt>
                <c:pt idx="18">
                  <c:v>176.24</c:v>
                </c:pt>
                <c:pt idx="19">
                  <c:v>177.82</c:v>
                </c:pt>
                <c:pt idx="20">
                  <c:v>177.17</c:v>
                </c:pt>
                <c:pt idx="21">
                  <c:v>171.95</c:v>
                </c:pt>
                <c:pt idx="22">
                  <c:v>162.55000000000001</c:v>
                </c:pt>
                <c:pt idx="23">
                  <c:v>154.16</c:v>
                </c:pt>
                <c:pt idx="24">
                  <c:v>149.94</c:v>
                </c:pt>
                <c:pt idx="25">
                  <c:v>149.18</c:v>
                </c:pt>
                <c:pt idx="26">
                  <c:v>149.65</c:v>
                </c:pt>
                <c:pt idx="27">
                  <c:v>148.72999999999999</c:v>
                </c:pt>
                <c:pt idx="28">
                  <c:v>147.53</c:v>
                </c:pt>
                <c:pt idx="29">
                  <c:v>149.21</c:v>
                </c:pt>
                <c:pt idx="30">
                  <c:v>155.08000000000001</c:v>
                </c:pt>
                <c:pt idx="31">
                  <c:v>163.84</c:v>
                </c:pt>
                <c:pt idx="32">
                  <c:v>173.27</c:v>
                </c:pt>
                <c:pt idx="33">
                  <c:v>184.04</c:v>
                </c:pt>
                <c:pt idx="34">
                  <c:v>194.01</c:v>
                </c:pt>
                <c:pt idx="35">
                  <c:v>201.87</c:v>
                </c:pt>
                <c:pt idx="36">
                  <c:v>205.85</c:v>
                </c:pt>
                <c:pt idx="37">
                  <c:v>204.17</c:v>
                </c:pt>
                <c:pt idx="38">
                  <c:v>198.3</c:v>
                </c:pt>
                <c:pt idx="39">
                  <c:v>192.73</c:v>
                </c:pt>
                <c:pt idx="40">
                  <c:v>189.33</c:v>
                </c:pt>
                <c:pt idx="41">
                  <c:v>186.54</c:v>
                </c:pt>
                <c:pt idx="42">
                  <c:v>183.67</c:v>
                </c:pt>
                <c:pt idx="43">
                  <c:v>181.51</c:v>
                </c:pt>
                <c:pt idx="44">
                  <c:v>181.77</c:v>
                </c:pt>
                <c:pt idx="45">
                  <c:v>184.67</c:v>
                </c:pt>
                <c:pt idx="46">
                  <c:v>188.79</c:v>
                </c:pt>
                <c:pt idx="47">
                  <c:v>191.48</c:v>
                </c:pt>
                <c:pt idx="48">
                  <c:v>191.84</c:v>
                </c:pt>
                <c:pt idx="49">
                  <c:v>192.16</c:v>
                </c:pt>
                <c:pt idx="50">
                  <c:v>193.29</c:v>
                </c:pt>
                <c:pt idx="51">
                  <c:v>194.29</c:v>
                </c:pt>
                <c:pt idx="52">
                  <c:v>193.71</c:v>
                </c:pt>
                <c:pt idx="53">
                  <c:v>192.04</c:v>
                </c:pt>
                <c:pt idx="54">
                  <c:v>191.08</c:v>
                </c:pt>
                <c:pt idx="55">
                  <c:v>191.51</c:v>
                </c:pt>
                <c:pt idx="56">
                  <c:v>190.72</c:v>
                </c:pt>
                <c:pt idx="57">
                  <c:v>186.1</c:v>
                </c:pt>
                <c:pt idx="58">
                  <c:v>179.37</c:v>
                </c:pt>
                <c:pt idx="59">
                  <c:v>173.82</c:v>
                </c:pt>
                <c:pt idx="60">
                  <c:v>170.33</c:v>
                </c:pt>
                <c:pt idx="61">
                  <c:v>168.08</c:v>
                </c:pt>
                <c:pt idx="62">
                  <c:v>166.51</c:v>
                </c:pt>
                <c:pt idx="63">
                  <c:v>165.58</c:v>
                </c:pt>
                <c:pt idx="64">
                  <c:v>164.98</c:v>
                </c:pt>
                <c:pt idx="65">
                  <c:v>165.67</c:v>
                </c:pt>
                <c:pt idx="66">
                  <c:v>167</c:v>
                </c:pt>
                <c:pt idx="67">
                  <c:v>165.35</c:v>
                </c:pt>
                <c:pt idx="68">
                  <c:v>161.46</c:v>
                </c:pt>
                <c:pt idx="69">
                  <c:v>160.09</c:v>
                </c:pt>
                <c:pt idx="70">
                  <c:v>164.41</c:v>
                </c:pt>
                <c:pt idx="71">
                  <c:v>172.01</c:v>
                </c:pt>
                <c:pt idx="72">
                  <c:v>178.38</c:v>
                </c:pt>
                <c:pt idx="73">
                  <c:v>183.26</c:v>
                </c:pt>
                <c:pt idx="74">
                  <c:v>186.51</c:v>
                </c:pt>
                <c:pt idx="75">
                  <c:v>189.98</c:v>
                </c:pt>
                <c:pt idx="76">
                  <c:v>195.4</c:v>
                </c:pt>
                <c:pt idx="77">
                  <c:v>218.19</c:v>
                </c:pt>
                <c:pt idx="78">
                  <c:v>237.62</c:v>
                </c:pt>
                <c:pt idx="79">
                  <c:v>238.14</c:v>
                </c:pt>
                <c:pt idx="80">
                  <c:v>241.58</c:v>
                </c:pt>
                <c:pt idx="81">
                  <c:v>243.88</c:v>
                </c:pt>
                <c:pt idx="82">
                  <c:v>239.39</c:v>
                </c:pt>
                <c:pt idx="83">
                  <c:v>231.06</c:v>
                </c:pt>
                <c:pt idx="84">
                  <c:v>221.87</c:v>
                </c:pt>
                <c:pt idx="85">
                  <c:v>212.05</c:v>
                </c:pt>
                <c:pt idx="86">
                  <c:v>204.99</c:v>
                </c:pt>
                <c:pt idx="87">
                  <c:v>201.36</c:v>
                </c:pt>
                <c:pt idx="88">
                  <c:v>202.32</c:v>
                </c:pt>
                <c:pt idx="89">
                  <c:v>208.42</c:v>
                </c:pt>
                <c:pt idx="90">
                  <c:v>216.55</c:v>
                </c:pt>
                <c:pt idx="91">
                  <c:v>222.97</c:v>
                </c:pt>
                <c:pt idx="92">
                  <c:v>225.75</c:v>
                </c:pt>
                <c:pt idx="93">
                  <c:v>229.16</c:v>
                </c:pt>
                <c:pt idx="94">
                  <c:v>234.68</c:v>
                </c:pt>
                <c:pt idx="95">
                  <c:v>239.57</c:v>
                </c:pt>
              </c:numCache>
            </c:numRef>
          </c:val>
          <c:smooth val="0"/>
          <c:extLst>
            <c:ext xmlns:c16="http://schemas.microsoft.com/office/drawing/2014/chart" uri="{C3380CC4-5D6E-409C-BE32-E72D297353CC}">
              <c16:uniqueId val="{00000001-B705-407E-90D0-FE35F7624B9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K_1624!$I$6:$I$101</c:f>
              <c:numCache>
                <c:formatCode>#.##0\.0</c:formatCode>
                <c:ptCount val="96"/>
                <c:pt idx="0">
                  <c:v>36.1</c:v>
                </c:pt>
                <c:pt idx="1">
                  <c:v>29.8</c:v>
                </c:pt>
                <c:pt idx="2">
                  <c:v>35</c:v>
                </c:pt>
                <c:pt idx="3">
                  <c:v>37.200000000000003</c:v>
                </c:pt>
                <c:pt idx="4">
                  <c:v>38.6</c:v>
                </c:pt>
                <c:pt idx="5">
                  <c:v>36.6</c:v>
                </c:pt>
                <c:pt idx="6">
                  <c:v>37.9</c:v>
                </c:pt>
                <c:pt idx="7">
                  <c:v>39.799999999999997</c:v>
                </c:pt>
                <c:pt idx="8">
                  <c:v>39</c:v>
                </c:pt>
                <c:pt idx="9">
                  <c:v>37.9</c:v>
                </c:pt>
                <c:pt idx="10">
                  <c:v>41.7</c:v>
                </c:pt>
                <c:pt idx="11">
                  <c:v>45</c:v>
                </c:pt>
                <c:pt idx="12">
                  <c:v>46</c:v>
                </c:pt>
                <c:pt idx="13">
                  <c:v>47.6</c:v>
                </c:pt>
                <c:pt idx="14">
                  <c:v>50.5</c:v>
                </c:pt>
                <c:pt idx="15">
                  <c:v>52.4</c:v>
                </c:pt>
                <c:pt idx="16">
                  <c:v>54.4</c:v>
                </c:pt>
                <c:pt idx="17">
                  <c:v>60.3</c:v>
                </c:pt>
                <c:pt idx="18">
                  <c:v>55.4</c:v>
                </c:pt>
                <c:pt idx="19">
                  <c:v>55.4</c:v>
                </c:pt>
                <c:pt idx="20">
                  <c:v>58.8</c:v>
                </c:pt>
                <c:pt idx="21">
                  <c:v>62.1</c:v>
                </c:pt>
                <c:pt idx="22">
                  <c:v>58.5</c:v>
                </c:pt>
                <c:pt idx="23">
                  <c:v>56.4</c:v>
                </c:pt>
                <c:pt idx="24">
                  <c:v>55.6</c:v>
                </c:pt>
                <c:pt idx="25">
                  <c:v>56</c:v>
                </c:pt>
                <c:pt idx="26">
                  <c:v>54.2</c:v>
                </c:pt>
                <c:pt idx="27">
                  <c:v>57.8</c:v>
                </c:pt>
                <c:pt idx="28">
                  <c:v>52.7</c:v>
                </c:pt>
                <c:pt idx="29">
                  <c:v>56.1</c:v>
                </c:pt>
                <c:pt idx="30">
                  <c:v>60</c:v>
                </c:pt>
                <c:pt idx="31">
                  <c:v>61.3</c:v>
                </c:pt>
                <c:pt idx="32">
                  <c:v>63.7</c:v>
                </c:pt>
                <c:pt idx="33">
                  <c:v>72.3</c:v>
                </c:pt>
                <c:pt idx="34">
                  <c:v>68.2</c:v>
                </c:pt>
                <c:pt idx="35">
                  <c:v>69.7</c:v>
                </c:pt>
                <c:pt idx="36">
                  <c:v>72</c:v>
                </c:pt>
                <c:pt idx="37">
                  <c:v>69.2</c:v>
                </c:pt>
                <c:pt idx="38">
                  <c:v>67</c:v>
                </c:pt>
                <c:pt idx="39">
                  <c:v>66.5</c:v>
                </c:pt>
                <c:pt idx="40">
                  <c:v>69.5</c:v>
                </c:pt>
                <c:pt idx="41">
                  <c:v>69.7</c:v>
                </c:pt>
                <c:pt idx="42">
                  <c:v>64.099999999999994</c:v>
                </c:pt>
                <c:pt idx="43">
                  <c:v>62</c:v>
                </c:pt>
                <c:pt idx="44">
                  <c:v>62.4</c:v>
                </c:pt>
                <c:pt idx="45">
                  <c:v>64.599999999999994</c:v>
                </c:pt>
                <c:pt idx="46">
                  <c:v>67.900000000000006</c:v>
                </c:pt>
                <c:pt idx="47">
                  <c:v>69.3</c:v>
                </c:pt>
                <c:pt idx="48">
                  <c:v>68.8</c:v>
                </c:pt>
                <c:pt idx="49">
                  <c:v>67.2</c:v>
                </c:pt>
                <c:pt idx="50">
                  <c:v>69.099999999999994</c:v>
                </c:pt>
                <c:pt idx="51">
                  <c:v>66.099999999999994</c:v>
                </c:pt>
                <c:pt idx="52">
                  <c:v>66.5</c:v>
                </c:pt>
                <c:pt idx="53">
                  <c:v>63.7</c:v>
                </c:pt>
                <c:pt idx="54">
                  <c:v>65.3</c:v>
                </c:pt>
                <c:pt idx="55">
                  <c:v>63.4</c:v>
                </c:pt>
                <c:pt idx="56">
                  <c:v>64.099999999999994</c:v>
                </c:pt>
                <c:pt idx="57">
                  <c:v>61.3</c:v>
                </c:pt>
                <c:pt idx="58">
                  <c:v>52.2</c:v>
                </c:pt>
                <c:pt idx="59">
                  <c:v>53.8</c:v>
                </c:pt>
                <c:pt idx="60">
                  <c:v>48.9</c:v>
                </c:pt>
                <c:pt idx="61">
                  <c:v>49.7</c:v>
                </c:pt>
                <c:pt idx="62">
                  <c:v>45.4</c:v>
                </c:pt>
                <c:pt idx="63">
                  <c:v>48.3</c:v>
                </c:pt>
                <c:pt idx="64">
                  <c:v>48.1</c:v>
                </c:pt>
                <c:pt idx="65">
                  <c:v>47.5</c:v>
                </c:pt>
                <c:pt idx="66">
                  <c:v>48.1</c:v>
                </c:pt>
                <c:pt idx="67">
                  <c:v>47.3</c:v>
                </c:pt>
                <c:pt idx="68">
                  <c:v>41.9</c:v>
                </c:pt>
                <c:pt idx="69">
                  <c:v>38.4</c:v>
                </c:pt>
                <c:pt idx="70">
                  <c:v>47.9</c:v>
                </c:pt>
                <c:pt idx="71">
                  <c:v>50.4</c:v>
                </c:pt>
                <c:pt idx="72">
                  <c:v>56.4</c:v>
                </c:pt>
                <c:pt idx="73">
                  <c:v>50.6</c:v>
                </c:pt>
                <c:pt idx="74">
                  <c:v>56.8</c:v>
                </c:pt>
                <c:pt idx="75">
                  <c:v>53.5</c:v>
                </c:pt>
                <c:pt idx="76">
                  <c:v>49.2</c:v>
                </c:pt>
                <c:pt idx="77">
                  <c:v>65.2</c:v>
                </c:pt>
                <c:pt idx="78">
                  <c:v>65.400000000000006</c:v>
                </c:pt>
                <c:pt idx="79">
                  <c:v>59.1</c:v>
                </c:pt>
                <c:pt idx="80">
                  <c:v>66.3</c:v>
                </c:pt>
                <c:pt idx="81">
                  <c:v>65.3</c:v>
                </c:pt>
                <c:pt idx="82">
                  <c:v>64</c:v>
                </c:pt>
                <c:pt idx="83">
                  <c:v>64.8</c:v>
                </c:pt>
                <c:pt idx="84">
                  <c:v>63.7</c:v>
                </c:pt>
                <c:pt idx="85">
                  <c:v>65.2</c:v>
                </c:pt>
                <c:pt idx="86">
                  <c:v>66.3</c:v>
                </c:pt>
                <c:pt idx="87">
                  <c:v>70.2</c:v>
                </c:pt>
                <c:pt idx="88">
                  <c:v>60.9</c:v>
                </c:pt>
                <c:pt idx="89">
                  <c:v>62.7</c:v>
                </c:pt>
                <c:pt idx="90">
                  <c:v>62</c:v>
                </c:pt>
                <c:pt idx="91">
                  <c:v>63.1</c:v>
                </c:pt>
                <c:pt idx="92">
                  <c:v>70.099999999999994</c:v>
                </c:pt>
                <c:pt idx="93">
                  <c:v>70.8</c:v>
                </c:pt>
                <c:pt idx="94">
                  <c:v>71.8</c:v>
                </c:pt>
                <c:pt idx="95">
                  <c:v>70.900000000000006</c:v>
                </c:pt>
              </c:numCache>
            </c:numRef>
          </c:val>
          <c:smooth val="0"/>
          <c:extLst>
            <c:ext xmlns:c16="http://schemas.microsoft.com/office/drawing/2014/chart" uri="{C3380CC4-5D6E-409C-BE32-E72D297353CC}">
              <c16:uniqueId val="{00000000-D5DC-466D-A566-CF38CA7E836C}"/>
            </c:ext>
          </c:extLst>
        </c:ser>
        <c:ser>
          <c:idx val="1"/>
          <c:order val="1"/>
          <c:tx>
            <c:strRef>
              <c:f>K_1624!$L$3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K_1624!$L$6:$L$101</c:f>
              <c:numCache>
                <c:formatCode>#,##0.00</c:formatCode>
                <c:ptCount val="96"/>
                <c:pt idx="0">
                  <c:v>33.83</c:v>
                </c:pt>
                <c:pt idx="1">
                  <c:v>33.22</c:v>
                </c:pt>
                <c:pt idx="2">
                  <c:v>34.090000000000003</c:v>
                </c:pt>
                <c:pt idx="3">
                  <c:v>36.33</c:v>
                </c:pt>
                <c:pt idx="4">
                  <c:v>37.67</c:v>
                </c:pt>
                <c:pt idx="5">
                  <c:v>37.840000000000003</c:v>
                </c:pt>
                <c:pt idx="6">
                  <c:v>38.49</c:v>
                </c:pt>
                <c:pt idx="7">
                  <c:v>39.04</c:v>
                </c:pt>
                <c:pt idx="8">
                  <c:v>38.909999999999997</c:v>
                </c:pt>
                <c:pt idx="9">
                  <c:v>39.1</c:v>
                </c:pt>
                <c:pt idx="10">
                  <c:v>40.909999999999997</c:v>
                </c:pt>
                <c:pt idx="11">
                  <c:v>44.03</c:v>
                </c:pt>
                <c:pt idx="12">
                  <c:v>47.02</c:v>
                </c:pt>
                <c:pt idx="13">
                  <c:v>49.38</c:v>
                </c:pt>
                <c:pt idx="14">
                  <c:v>50.91</c:v>
                </c:pt>
                <c:pt idx="15">
                  <c:v>52.26</c:v>
                </c:pt>
                <c:pt idx="16">
                  <c:v>54.2</c:v>
                </c:pt>
                <c:pt idx="17">
                  <c:v>55.47</c:v>
                </c:pt>
                <c:pt idx="18">
                  <c:v>55.7</c:v>
                </c:pt>
                <c:pt idx="19">
                  <c:v>56.66</c:v>
                </c:pt>
                <c:pt idx="20">
                  <c:v>58.85</c:v>
                </c:pt>
                <c:pt idx="21">
                  <c:v>60.19</c:v>
                </c:pt>
                <c:pt idx="22">
                  <c:v>59.18</c:v>
                </c:pt>
                <c:pt idx="23">
                  <c:v>57.11</c:v>
                </c:pt>
                <c:pt idx="24">
                  <c:v>55.58</c:v>
                </c:pt>
                <c:pt idx="25">
                  <c:v>55.25</c:v>
                </c:pt>
                <c:pt idx="26">
                  <c:v>55.72</c:v>
                </c:pt>
                <c:pt idx="27">
                  <c:v>55.16</c:v>
                </c:pt>
                <c:pt idx="28">
                  <c:v>54</c:v>
                </c:pt>
                <c:pt idx="29">
                  <c:v>54.68</c:v>
                </c:pt>
                <c:pt idx="30">
                  <c:v>57.81</c:v>
                </c:pt>
                <c:pt idx="31">
                  <c:v>61.47</c:v>
                </c:pt>
                <c:pt idx="32">
                  <c:v>64.34</c:v>
                </c:pt>
                <c:pt idx="33">
                  <c:v>67.150000000000006</c:v>
                </c:pt>
                <c:pt idx="34">
                  <c:v>69.58</c:v>
                </c:pt>
                <c:pt idx="35">
                  <c:v>71.180000000000007</c:v>
                </c:pt>
                <c:pt idx="36">
                  <c:v>71.14</c:v>
                </c:pt>
                <c:pt idx="37">
                  <c:v>69.180000000000007</c:v>
                </c:pt>
                <c:pt idx="38">
                  <c:v>66.72</c:v>
                </c:pt>
                <c:pt idx="39">
                  <c:v>66.41</c:v>
                </c:pt>
                <c:pt idx="40">
                  <c:v>67.89</c:v>
                </c:pt>
                <c:pt idx="41">
                  <c:v>68.099999999999994</c:v>
                </c:pt>
                <c:pt idx="42">
                  <c:v>65.73</c:v>
                </c:pt>
                <c:pt idx="43">
                  <c:v>62.86</c:v>
                </c:pt>
                <c:pt idx="44">
                  <c:v>62.35</c:v>
                </c:pt>
                <c:pt idx="45">
                  <c:v>64.459999999999994</c:v>
                </c:pt>
                <c:pt idx="46">
                  <c:v>67.23</c:v>
                </c:pt>
                <c:pt idx="47">
                  <c:v>68.680000000000007</c:v>
                </c:pt>
                <c:pt idx="48">
                  <c:v>68.739999999999995</c:v>
                </c:pt>
                <c:pt idx="49">
                  <c:v>68.11</c:v>
                </c:pt>
                <c:pt idx="50">
                  <c:v>67.69</c:v>
                </c:pt>
                <c:pt idx="51">
                  <c:v>67.27</c:v>
                </c:pt>
                <c:pt idx="52">
                  <c:v>66.14</c:v>
                </c:pt>
                <c:pt idx="53">
                  <c:v>64.95</c:v>
                </c:pt>
                <c:pt idx="54">
                  <c:v>64.349999999999994</c:v>
                </c:pt>
                <c:pt idx="55">
                  <c:v>64.22</c:v>
                </c:pt>
                <c:pt idx="56">
                  <c:v>62.64</c:v>
                </c:pt>
                <c:pt idx="57">
                  <c:v>59.12</c:v>
                </c:pt>
                <c:pt idx="58">
                  <c:v>55.12</c:v>
                </c:pt>
                <c:pt idx="59">
                  <c:v>52.12</c:v>
                </c:pt>
                <c:pt idx="60">
                  <c:v>50.22</c:v>
                </c:pt>
                <c:pt idx="61">
                  <c:v>48.6</c:v>
                </c:pt>
                <c:pt idx="62">
                  <c:v>47.39</c:v>
                </c:pt>
                <c:pt idx="63">
                  <c:v>47.19</c:v>
                </c:pt>
                <c:pt idx="64">
                  <c:v>47.88</c:v>
                </c:pt>
                <c:pt idx="65">
                  <c:v>48.39</c:v>
                </c:pt>
                <c:pt idx="66">
                  <c:v>47.76</c:v>
                </c:pt>
                <c:pt idx="67">
                  <c:v>45.06</c:v>
                </c:pt>
                <c:pt idx="68">
                  <c:v>41.91</c:v>
                </c:pt>
                <c:pt idx="69">
                  <c:v>41.95</c:v>
                </c:pt>
                <c:pt idx="70">
                  <c:v>46.38</c:v>
                </c:pt>
                <c:pt idx="71">
                  <c:v>51.47</c:v>
                </c:pt>
                <c:pt idx="72">
                  <c:v>53.35</c:v>
                </c:pt>
                <c:pt idx="73">
                  <c:v>53.64</c:v>
                </c:pt>
                <c:pt idx="74">
                  <c:v>53.68</c:v>
                </c:pt>
                <c:pt idx="75">
                  <c:v>53.67</c:v>
                </c:pt>
                <c:pt idx="76">
                  <c:v>53.64</c:v>
                </c:pt>
                <c:pt idx="77">
                  <c:v>60.98</c:v>
                </c:pt>
                <c:pt idx="78">
                  <c:v>66.48</c:v>
                </c:pt>
                <c:pt idx="79">
                  <c:v>63.72</c:v>
                </c:pt>
                <c:pt idx="80">
                  <c:v>64.05</c:v>
                </c:pt>
                <c:pt idx="81">
                  <c:v>65.44</c:v>
                </c:pt>
                <c:pt idx="82">
                  <c:v>64.650000000000006</c:v>
                </c:pt>
                <c:pt idx="83">
                  <c:v>63.74</c:v>
                </c:pt>
                <c:pt idx="84">
                  <c:v>64.34</c:v>
                </c:pt>
                <c:pt idx="85">
                  <c:v>65.58</c:v>
                </c:pt>
                <c:pt idx="86">
                  <c:v>66.7</c:v>
                </c:pt>
                <c:pt idx="87">
                  <c:v>65.53</c:v>
                </c:pt>
                <c:pt idx="88">
                  <c:v>62.91</c:v>
                </c:pt>
                <c:pt idx="89">
                  <c:v>61.33</c:v>
                </c:pt>
                <c:pt idx="90">
                  <c:v>62.48</c:v>
                </c:pt>
                <c:pt idx="91">
                  <c:v>65.39</c:v>
                </c:pt>
                <c:pt idx="92">
                  <c:v>68.03</c:v>
                </c:pt>
                <c:pt idx="93">
                  <c:v>70.010000000000005</c:v>
                </c:pt>
                <c:pt idx="94">
                  <c:v>71.06</c:v>
                </c:pt>
                <c:pt idx="95">
                  <c:v>71.72</c:v>
                </c:pt>
              </c:numCache>
            </c:numRef>
          </c:val>
          <c:smooth val="0"/>
          <c:extLst>
            <c:ext xmlns:c16="http://schemas.microsoft.com/office/drawing/2014/chart" uri="{C3380CC4-5D6E-409C-BE32-E72D297353CC}">
              <c16:uniqueId val="{00000001-D5DC-466D-A566-CF38CA7E83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K_1624!$O$3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K_1624!$O$6:$O$101</c:f>
              <c:numCache>
                <c:formatCode>#.##0\.0</c:formatCode>
                <c:ptCount val="96"/>
                <c:pt idx="0">
                  <c:v>189</c:v>
                </c:pt>
                <c:pt idx="1">
                  <c:v>185.6</c:v>
                </c:pt>
                <c:pt idx="2">
                  <c:v>189.7</c:v>
                </c:pt>
                <c:pt idx="3">
                  <c:v>188.2</c:v>
                </c:pt>
                <c:pt idx="4">
                  <c:v>189.3</c:v>
                </c:pt>
                <c:pt idx="5">
                  <c:v>200</c:v>
                </c:pt>
                <c:pt idx="6">
                  <c:v>194.9</c:v>
                </c:pt>
                <c:pt idx="7">
                  <c:v>194</c:v>
                </c:pt>
                <c:pt idx="8">
                  <c:v>192.2</c:v>
                </c:pt>
                <c:pt idx="9">
                  <c:v>200.3</c:v>
                </c:pt>
                <c:pt idx="10">
                  <c:v>208.3</c:v>
                </c:pt>
                <c:pt idx="11">
                  <c:v>206.8</c:v>
                </c:pt>
                <c:pt idx="12">
                  <c:v>207.6</c:v>
                </c:pt>
                <c:pt idx="13">
                  <c:v>214.6</c:v>
                </c:pt>
                <c:pt idx="14">
                  <c:v>209.5</c:v>
                </c:pt>
                <c:pt idx="15">
                  <c:v>213</c:v>
                </c:pt>
                <c:pt idx="16">
                  <c:v>217.5</c:v>
                </c:pt>
                <c:pt idx="17">
                  <c:v>201.9</c:v>
                </c:pt>
                <c:pt idx="18">
                  <c:v>215.1</c:v>
                </c:pt>
                <c:pt idx="19">
                  <c:v>212.9</c:v>
                </c:pt>
                <c:pt idx="20">
                  <c:v>213.4</c:v>
                </c:pt>
                <c:pt idx="21">
                  <c:v>213.7</c:v>
                </c:pt>
                <c:pt idx="22">
                  <c:v>205.5</c:v>
                </c:pt>
                <c:pt idx="23">
                  <c:v>212.8</c:v>
                </c:pt>
                <c:pt idx="24">
                  <c:v>214</c:v>
                </c:pt>
                <c:pt idx="25">
                  <c:v>215.2</c:v>
                </c:pt>
                <c:pt idx="26">
                  <c:v>214.8</c:v>
                </c:pt>
                <c:pt idx="27">
                  <c:v>211.1</c:v>
                </c:pt>
                <c:pt idx="28">
                  <c:v>218.8</c:v>
                </c:pt>
                <c:pt idx="29">
                  <c:v>222.4</c:v>
                </c:pt>
                <c:pt idx="30">
                  <c:v>224.3</c:v>
                </c:pt>
                <c:pt idx="31">
                  <c:v>231.9</c:v>
                </c:pt>
                <c:pt idx="32">
                  <c:v>234.3</c:v>
                </c:pt>
                <c:pt idx="33">
                  <c:v>231.6</c:v>
                </c:pt>
                <c:pt idx="34">
                  <c:v>257.39999999999998</c:v>
                </c:pt>
                <c:pt idx="35">
                  <c:v>245.9</c:v>
                </c:pt>
                <c:pt idx="36">
                  <c:v>245.9</c:v>
                </c:pt>
                <c:pt idx="37">
                  <c:v>244.1</c:v>
                </c:pt>
                <c:pt idx="38">
                  <c:v>249.6</c:v>
                </c:pt>
                <c:pt idx="39">
                  <c:v>248.8</c:v>
                </c:pt>
                <c:pt idx="40">
                  <c:v>240.2</c:v>
                </c:pt>
                <c:pt idx="41">
                  <c:v>240.1</c:v>
                </c:pt>
                <c:pt idx="42">
                  <c:v>241.8</c:v>
                </c:pt>
                <c:pt idx="43">
                  <c:v>238</c:v>
                </c:pt>
                <c:pt idx="44">
                  <c:v>241.2</c:v>
                </c:pt>
                <c:pt idx="45">
                  <c:v>237.3</c:v>
                </c:pt>
                <c:pt idx="46">
                  <c:v>233.5</c:v>
                </c:pt>
                <c:pt idx="47">
                  <c:v>235</c:v>
                </c:pt>
                <c:pt idx="48">
                  <c:v>231.3</c:v>
                </c:pt>
                <c:pt idx="49">
                  <c:v>226.7</c:v>
                </c:pt>
                <c:pt idx="50">
                  <c:v>224.5</c:v>
                </c:pt>
                <c:pt idx="51">
                  <c:v>215.3</c:v>
                </c:pt>
                <c:pt idx="52">
                  <c:v>220.9</c:v>
                </c:pt>
                <c:pt idx="53">
                  <c:v>218.6</c:v>
                </c:pt>
                <c:pt idx="54">
                  <c:v>207.6</c:v>
                </c:pt>
                <c:pt idx="55">
                  <c:v>213.9</c:v>
                </c:pt>
                <c:pt idx="56">
                  <c:v>208.8</c:v>
                </c:pt>
                <c:pt idx="57">
                  <c:v>210</c:v>
                </c:pt>
                <c:pt idx="58">
                  <c:v>204.9</c:v>
                </c:pt>
                <c:pt idx="59">
                  <c:v>203.9</c:v>
                </c:pt>
                <c:pt idx="60">
                  <c:v>202</c:v>
                </c:pt>
                <c:pt idx="61">
                  <c:v>201.1</c:v>
                </c:pt>
                <c:pt idx="62">
                  <c:v>214.6</c:v>
                </c:pt>
                <c:pt idx="63">
                  <c:v>209.2</c:v>
                </c:pt>
                <c:pt idx="64">
                  <c:v>202.3</c:v>
                </c:pt>
                <c:pt idx="65">
                  <c:v>206.5</c:v>
                </c:pt>
                <c:pt idx="66">
                  <c:v>205</c:v>
                </c:pt>
                <c:pt idx="67">
                  <c:v>199.2</c:v>
                </c:pt>
                <c:pt idx="68">
                  <c:v>203.6</c:v>
                </c:pt>
                <c:pt idx="69">
                  <c:v>198.8</c:v>
                </c:pt>
                <c:pt idx="70">
                  <c:v>197</c:v>
                </c:pt>
                <c:pt idx="71">
                  <c:v>198.8</c:v>
                </c:pt>
                <c:pt idx="72">
                  <c:v>192.9</c:v>
                </c:pt>
                <c:pt idx="73">
                  <c:v>203.4</c:v>
                </c:pt>
                <c:pt idx="74">
                  <c:v>193.5</c:v>
                </c:pt>
                <c:pt idx="75">
                  <c:v>188.1</c:v>
                </c:pt>
                <c:pt idx="76">
                  <c:v>208.5</c:v>
                </c:pt>
                <c:pt idx="77">
                  <c:v>224</c:v>
                </c:pt>
                <c:pt idx="78">
                  <c:v>217.7</c:v>
                </c:pt>
                <c:pt idx="79">
                  <c:v>215.9</c:v>
                </c:pt>
                <c:pt idx="80">
                  <c:v>204.5</c:v>
                </c:pt>
                <c:pt idx="81">
                  <c:v>203</c:v>
                </c:pt>
                <c:pt idx="82">
                  <c:v>206.9</c:v>
                </c:pt>
                <c:pt idx="83">
                  <c:v>201.8</c:v>
                </c:pt>
                <c:pt idx="84">
                  <c:v>203.5</c:v>
                </c:pt>
                <c:pt idx="85">
                  <c:v>190.1</c:v>
                </c:pt>
                <c:pt idx="86">
                  <c:v>195.4</c:v>
                </c:pt>
                <c:pt idx="87">
                  <c:v>197.9</c:v>
                </c:pt>
                <c:pt idx="88">
                  <c:v>192.9</c:v>
                </c:pt>
                <c:pt idx="89">
                  <c:v>195.7</c:v>
                </c:pt>
                <c:pt idx="90">
                  <c:v>199.5</c:v>
                </c:pt>
                <c:pt idx="91">
                  <c:v>202.9</c:v>
                </c:pt>
                <c:pt idx="92">
                  <c:v>202.2</c:v>
                </c:pt>
                <c:pt idx="93">
                  <c:v>202.1</c:v>
                </c:pt>
                <c:pt idx="94">
                  <c:v>203.3</c:v>
                </c:pt>
                <c:pt idx="95">
                  <c:v>206.7</c:v>
                </c:pt>
              </c:numCache>
            </c:numRef>
          </c:val>
          <c:smooth val="0"/>
          <c:extLst>
            <c:ext xmlns:c16="http://schemas.microsoft.com/office/drawing/2014/chart" uri="{C3380CC4-5D6E-409C-BE32-E72D297353CC}">
              <c16:uniqueId val="{00000000-2DF4-4E58-A70F-5FFF4AF146C9}"/>
            </c:ext>
          </c:extLst>
        </c:ser>
        <c:ser>
          <c:idx val="1"/>
          <c:order val="1"/>
          <c:tx>
            <c:strRef>
              <c:f>K_1624!$R$3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K_1624!$R$6:$R$101</c:f>
              <c:numCache>
                <c:formatCode>#,##0.00</c:formatCode>
                <c:ptCount val="96"/>
                <c:pt idx="0">
                  <c:v>187.16</c:v>
                </c:pt>
                <c:pt idx="1">
                  <c:v>188.35</c:v>
                </c:pt>
                <c:pt idx="2">
                  <c:v>188.88</c:v>
                </c:pt>
                <c:pt idx="3">
                  <c:v>189.87</c:v>
                </c:pt>
                <c:pt idx="4">
                  <c:v>192.84</c:v>
                </c:pt>
                <c:pt idx="5">
                  <c:v>195.66</c:v>
                </c:pt>
                <c:pt idx="6">
                  <c:v>195.68</c:v>
                </c:pt>
                <c:pt idx="7">
                  <c:v>193.56</c:v>
                </c:pt>
                <c:pt idx="8">
                  <c:v>194.48</c:v>
                </c:pt>
                <c:pt idx="9">
                  <c:v>199.85</c:v>
                </c:pt>
                <c:pt idx="10">
                  <c:v>205.52</c:v>
                </c:pt>
                <c:pt idx="11">
                  <c:v>207.74</c:v>
                </c:pt>
                <c:pt idx="12">
                  <c:v>206.68</c:v>
                </c:pt>
                <c:pt idx="13">
                  <c:v>206.39</c:v>
                </c:pt>
                <c:pt idx="14">
                  <c:v>209.48</c:v>
                </c:pt>
                <c:pt idx="15">
                  <c:v>213.57</c:v>
                </c:pt>
                <c:pt idx="16">
                  <c:v>215.68</c:v>
                </c:pt>
                <c:pt idx="17">
                  <c:v>215.19</c:v>
                </c:pt>
                <c:pt idx="18">
                  <c:v>214.06</c:v>
                </c:pt>
                <c:pt idx="19">
                  <c:v>213.97</c:v>
                </c:pt>
                <c:pt idx="20">
                  <c:v>213.28</c:v>
                </c:pt>
                <c:pt idx="21">
                  <c:v>211.26</c:v>
                </c:pt>
                <c:pt idx="22">
                  <c:v>209.66</c:v>
                </c:pt>
                <c:pt idx="23">
                  <c:v>210.28</c:v>
                </c:pt>
                <c:pt idx="24">
                  <c:v>213.13</c:v>
                </c:pt>
                <c:pt idx="25">
                  <c:v>214.72</c:v>
                </c:pt>
                <c:pt idx="26">
                  <c:v>214.1</c:v>
                </c:pt>
                <c:pt idx="27">
                  <c:v>214.57</c:v>
                </c:pt>
                <c:pt idx="28">
                  <c:v>217.44</c:v>
                </c:pt>
                <c:pt idx="29">
                  <c:v>222.03</c:v>
                </c:pt>
                <c:pt idx="30">
                  <c:v>226.8</c:v>
                </c:pt>
                <c:pt idx="31">
                  <c:v>230.88</c:v>
                </c:pt>
                <c:pt idx="32">
                  <c:v>233.77</c:v>
                </c:pt>
                <c:pt idx="33">
                  <c:v>236.35</c:v>
                </c:pt>
                <c:pt idx="34">
                  <c:v>239.97</c:v>
                </c:pt>
                <c:pt idx="35">
                  <c:v>243.4</c:v>
                </c:pt>
                <c:pt idx="36">
                  <c:v>245.42</c:v>
                </c:pt>
                <c:pt idx="37">
                  <c:v>247.15</c:v>
                </c:pt>
                <c:pt idx="38">
                  <c:v>248.49</c:v>
                </c:pt>
                <c:pt idx="39">
                  <c:v>247.28</c:v>
                </c:pt>
                <c:pt idx="40">
                  <c:v>243.73</c:v>
                </c:pt>
                <c:pt idx="41">
                  <c:v>240.96</c:v>
                </c:pt>
                <c:pt idx="42">
                  <c:v>240.16</c:v>
                </c:pt>
                <c:pt idx="43">
                  <c:v>239.97</c:v>
                </c:pt>
                <c:pt idx="44">
                  <c:v>239.05</c:v>
                </c:pt>
                <c:pt idx="45">
                  <c:v>237.16</c:v>
                </c:pt>
                <c:pt idx="46">
                  <c:v>235.08</c:v>
                </c:pt>
                <c:pt idx="47">
                  <c:v>232.87</c:v>
                </c:pt>
                <c:pt idx="48">
                  <c:v>230.51</c:v>
                </c:pt>
                <c:pt idx="49">
                  <c:v>226.96</c:v>
                </c:pt>
                <c:pt idx="50">
                  <c:v>222.63</c:v>
                </c:pt>
                <c:pt idx="51">
                  <c:v>219.77</c:v>
                </c:pt>
                <c:pt idx="52">
                  <c:v>217.84</c:v>
                </c:pt>
                <c:pt idx="53">
                  <c:v>215.69</c:v>
                </c:pt>
                <c:pt idx="54">
                  <c:v>213.02</c:v>
                </c:pt>
                <c:pt idx="55">
                  <c:v>211.01</c:v>
                </c:pt>
                <c:pt idx="56">
                  <c:v>210.46</c:v>
                </c:pt>
                <c:pt idx="57">
                  <c:v>209.1</c:v>
                </c:pt>
                <c:pt idx="58">
                  <c:v>206.41</c:v>
                </c:pt>
                <c:pt idx="59">
                  <c:v>203.63</c:v>
                </c:pt>
                <c:pt idx="60">
                  <c:v>202.43</c:v>
                </c:pt>
                <c:pt idx="61">
                  <c:v>204.67</c:v>
                </c:pt>
                <c:pt idx="62">
                  <c:v>207.27</c:v>
                </c:pt>
                <c:pt idx="63">
                  <c:v>207.37</c:v>
                </c:pt>
                <c:pt idx="64">
                  <c:v>205.78</c:v>
                </c:pt>
                <c:pt idx="65">
                  <c:v>204.18</c:v>
                </c:pt>
                <c:pt idx="66">
                  <c:v>202.94</c:v>
                </c:pt>
                <c:pt idx="67">
                  <c:v>201.57</c:v>
                </c:pt>
                <c:pt idx="68">
                  <c:v>200.75</c:v>
                </c:pt>
                <c:pt idx="69">
                  <c:v>200.91</c:v>
                </c:pt>
                <c:pt idx="70">
                  <c:v>200.15</c:v>
                </c:pt>
                <c:pt idx="71">
                  <c:v>198.99</c:v>
                </c:pt>
                <c:pt idx="72">
                  <c:v>198.45</c:v>
                </c:pt>
                <c:pt idx="73">
                  <c:v>196.39</c:v>
                </c:pt>
                <c:pt idx="74">
                  <c:v>193.62</c:v>
                </c:pt>
                <c:pt idx="75">
                  <c:v>193.45</c:v>
                </c:pt>
                <c:pt idx="76">
                  <c:v>204.09</c:v>
                </c:pt>
                <c:pt idx="77">
                  <c:v>222.05</c:v>
                </c:pt>
                <c:pt idx="78">
                  <c:v>220.14</c:v>
                </c:pt>
                <c:pt idx="79">
                  <c:v>211.68</c:v>
                </c:pt>
                <c:pt idx="80">
                  <c:v>205.61</c:v>
                </c:pt>
                <c:pt idx="81">
                  <c:v>204.56</c:v>
                </c:pt>
                <c:pt idx="82">
                  <c:v>205.96</c:v>
                </c:pt>
                <c:pt idx="83">
                  <c:v>205.11</c:v>
                </c:pt>
                <c:pt idx="84">
                  <c:v>199.65</c:v>
                </c:pt>
                <c:pt idx="85">
                  <c:v>194.44</c:v>
                </c:pt>
                <c:pt idx="86">
                  <c:v>192.89</c:v>
                </c:pt>
                <c:pt idx="87">
                  <c:v>194.45</c:v>
                </c:pt>
                <c:pt idx="88">
                  <c:v>196.09</c:v>
                </c:pt>
                <c:pt idx="89">
                  <c:v>197.1</c:v>
                </c:pt>
                <c:pt idx="90">
                  <c:v>199.28</c:v>
                </c:pt>
                <c:pt idx="91">
                  <c:v>201.35</c:v>
                </c:pt>
                <c:pt idx="92">
                  <c:v>202.19</c:v>
                </c:pt>
                <c:pt idx="93">
                  <c:v>202.8</c:v>
                </c:pt>
                <c:pt idx="94">
                  <c:v>204.58</c:v>
                </c:pt>
                <c:pt idx="95">
                  <c:v>206.36</c:v>
                </c:pt>
              </c:numCache>
            </c:numRef>
          </c:val>
          <c:smooth val="0"/>
          <c:extLst>
            <c:ext xmlns:c16="http://schemas.microsoft.com/office/drawing/2014/chart" uri="{C3380CC4-5D6E-409C-BE32-E72D297353CC}">
              <c16:uniqueId val="{00000001-2DF4-4E58-A70F-5FFF4AF146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K_1624!$AG$3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K_1624!$AG$6:$AG$101</c:f>
              <c:numCache>
                <c:formatCode>#.##0\.0</c:formatCode>
                <c:ptCount val="96"/>
                <c:pt idx="0">
                  <c:v>49.8</c:v>
                </c:pt>
                <c:pt idx="1">
                  <c:v>52</c:v>
                </c:pt>
                <c:pt idx="2">
                  <c:v>50</c:v>
                </c:pt>
                <c:pt idx="3">
                  <c:v>50</c:v>
                </c:pt>
                <c:pt idx="4">
                  <c:v>49.5</c:v>
                </c:pt>
                <c:pt idx="5">
                  <c:v>47.7</c:v>
                </c:pt>
                <c:pt idx="6">
                  <c:v>48.8</c:v>
                </c:pt>
                <c:pt idx="7">
                  <c:v>48.7</c:v>
                </c:pt>
                <c:pt idx="8">
                  <c:v>49.5</c:v>
                </c:pt>
                <c:pt idx="9">
                  <c:v>48.2</c:v>
                </c:pt>
                <c:pt idx="10">
                  <c:v>45.9</c:v>
                </c:pt>
                <c:pt idx="11">
                  <c:v>45.7</c:v>
                </c:pt>
                <c:pt idx="12">
                  <c:v>45.6</c:v>
                </c:pt>
                <c:pt idx="13">
                  <c:v>44</c:v>
                </c:pt>
                <c:pt idx="14">
                  <c:v>44.8</c:v>
                </c:pt>
                <c:pt idx="15">
                  <c:v>44</c:v>
                </c:pt>
                <c:pt idx="16">
                  <c:v>42.8</c:v>
                </c:pt>
                <c:pt idx="17">
                  <c:v>45.1</c:v>
                </c:pt>
                <c:pt idx="18">
                  <c:v>43.6</c:v>
                </c:pt>
                <c:pt idx="19">
                  <c:v>44.4</c:v>
                </c:pt>
                <c:pt idx="20">
                  <c:v>44.1</c:v>
                </c:pt>
                <c:pt idx="21">
                  <c:v>43.8</c:v>
                </c:pt>
                <c:pt idx="22">
                  <c:v>46.6</c:v>
                </c:pt>
                <c:pt idx="23">
                  <c:v>46.1</c:v>
                </c:pt>
                <c:pt idx="24">
                  <c:v>46.5</c:v>
                </c:pt>
                <c:pt idx="25">
                  <c:v>46.6</c:v>
                </c:pt>
                <c:pt idx="26">
                  <c:v>47.5</c:v>
                </c:pt>
                <c:pt idx="27">
                  <c:v>47.8</c:v>
                </c:pt>
                <c:pt idx="28">
                  <c:v>47.8</c:v>
                </c:pt>
                <c:pt idx="29">
                  <c:v>46.9</c:v>
                </c:pt>
                <c:pt idx="30">
                  <c:v>46.2</c:v>
                </c:pt>
                <c:pt idx="31">
                  <c:v>45</c:v>
                </c:pt>
                <c:pt idx="32">
                  <c:v>44.4</c:v>
                </c:pt>
                <c:pt idx="33">
                  <c:v>43.7</c:v>
                </c:pt>
                <c:pt idx="34">
                  <c:v>40</c:v>
                </c:pt>
                <c:pt idx="35">
                  <c:v>42.2</c:v>
                </c:pt>
                <c:pt idx="36">
                  <c:v>42</c:v>
                </c:pt>
                <c:pt idx="37">
                  <c:v>43.1</c:v>
                </c:pt>
                <c:pt idx="38">
                  <c:v>42.7</c:v>
                </c:pt>
                <c:pt idx="39">
                  <c:v>43.1</c:v>
                </c:pt>
                <c:pt idx="40">
                  <c:v>44.1</c:v>
                </c:pt>
                <c:pt idx="41">
                  <c:v>44.1</c:v>
                </c:pt>
                <c:pt idx="42">
                  <c:v>44.8</c:v>
                </c:pt>
                <c:pt idx="43">
                  <c:v>45.8</c:v>
                </c:pt>
                <c:pt idx="44">
                  <c:v>45.1</c:v>
                </c:pt>
                <c:pt idx="45">
                  <c:v>45.3</c:v>
                </c:pt>
                <c:pt idx="46">
                  <c:v>45.3</c:v>
                </c:pt>
                <c:pt idx="47">
                  <c:v>44.6</c:v>
                </c:pt>
                <c:pt idx="48">
                  <c:v>45.2</c:v>
                </c:pt>
                <c:pt idx="49">
                  <c:v>46.2</c:v>
                </c:pt>
                <c:pt idx="50">
                  <c:v>46</c:v>
                </c:pt>
                <c:pt idx="51">
                  <c:v>48</c:v>
                </c:pt>
                <c:pt idx="52">
                  <c:v>46.7</c:v>
                </c:pt>
                <c:pt idx="53">
                  <c:v>47.4</c:v>
                </c:pt>
                <c:pt idx="54">
                  <c:v>48.9</c:v>
                </c:pt>
                <c:pt idx="55">
                  <c:v>47.8</c:v>
                </c:pt>
                <c:pt idx="56">
                  <c:v>48.3</c:v>
                </c:pt>
                <c:pt idx="57">
                  <c:v>48.3</c:v>
                </c:pt>
                <c:pt idx="58">
                  <c:v>50.7</c:v>
                </c:pt>
                <c:pt idx="59">
                  <c:v>50.3</c:v>
                </c:pt>
                <c:pt idx="60">
                  <c:v>51.3</c:v>
                </c:pt>
                <c:pt idx="61">
                  <c:v>51.1</c:v>
                </c:pt>
                <c:pt idx="62">
                  <c:v>49</c:v>
                </c:pt>
                <c:pt idx="63">
                  <c:v>49.4</c:v>
                </c:pt>
                <c:pt idx="64">
                  <c:v>50.6</c:v>
                </c:pt>
                <c:pt idx="65">
                  <c:v>49.7</c:v>
                </c:pt>
                <c:pt idx="66">
                  <c:v>49.6</c:v>
                </c:pt>
                <c:pt idx="67">
                  <c:v>50.7</c:v>
                </c:pt>
                <c:pt idx="68">
                  <c:v>50.8</c:v>
                </c:pt>
                <c:pt idx="69">
                  <c:v>52.3</c:v>
                </c:pt>
                <c:pt idx="70">
                  <c:v>50.6</c:v>
                </c:pt>
                <c:pt idx="71">
                  <c:v>49.6</c:v>
                </c:pt>
                <c:pt idx="72">
                  <c:v>49.4</c:v>
                </c:pt>
                <c:pt idx="73">
                  <c:v>48.3</c:v>
                </c:pt>
                <c:pt idx="74">
                  <c:v>49.1</c:v>
                </c:pt>
                <c:pt idx="75">
                  <c:v>50.8</c:v>
                </c:pt>
                <c:pt idx="76">
                  <c:v>47.5</c:v>
                </c:pt>
                <c:pt idx="77">
                  <c:v>41.1</c:v>
                </c:pt>
                <c:pt idx="78">
                  <c:v>42.3</c:v>
                </c:pt>
                <c:pt idx="79">
                  <c:v>43.9</c:v>
                </c:pt>
                <c:pt idx="80">
                  <c:v>44.9</c:v>
                </c:pt>
                <c:pt idx="81">
                  <c:v>45.6</c:v>
                </c:pt>
                <c:pt idx="82">
                  <c:v>45.2</c:v>
                </c:pt>
                <c:pt idx="83">
                  <c:v>46.1</c:v>
                </c:pt>
                <c:pt idx="84">
                  <c:v>46.3</c:v>
                </c:pt>
                <c:pt idx="85">
                  <c:v>48.9</c:v>
                </c:pt>
                <c:pt idx="86">
                  <c:v>47.9</c:v>
                </c:pt>
                <c:pt idx="87">
                  <c:v>46.8</c:v>
                </c:pt>
                <c:pt idx="88">
                  <c:v>49.9</c:v>
                </c:pt>
                <c:pt idx="89">
                  <c:v>49.3</c:v>
                </c:pt>
                <c:pt idx="90">
                  <c:v>48.9</c:v>
                </c:pt>
                <c:pt idx="91">
                  <c:v>48.2</c:v>
                </c:pt>
                <c:pt idx="92">
                  <c:v>47.2</c:v>
                </c:pt>
                <c:pt idx="93">
                  <c:v>47.4</c:v>
                </c:pt>
                <c:pt idx="94">
                  <c:v>47.2</c:v>
                </c:pt>
                <c:pt idx="95">
                  <c:v>47.1</c:v>
                </c:pt>
              </c:numCache>
            </c:numRef>
          </c:val>
          <c:smooth val="0"/>
          <c:extLst>
            <c:ext xmlns:c16="http://schemas.microsoft.com/office/drawing/2014/chart" uri="{C3380CC4-5D6E-409C-BE32-E72D297353CC}">
              <c16:uniqueId val="{00000000-2802-4E30-ACE1-5D69EB5EE11C}"/>
            </c:ext>
          </c:extLst>
        </c:ser>
        <c:ser>
          <c:idx val="1"/>
          <c:order val="1"/>
          <c:tx>
            <c:strRef>
              <c:f>K_1624!$AJ$3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K_1624!$AJ$6:$AJ$101</c:f>
              <c:numCache>
                <c:formatCode>#,##0.00</c:formatCode>
                <c:ptCount val="96"/>
                <c:pt idx="0">
                  <c:v>50.68</c:v>
                </c:pt>
                <c:pt idx="1">
                  <c:v>50.62</c:v>
                </c:pt>
                <c:pt idx="2">
                  <c:v>50.39</c:v>
                </c:pt>
                <c:pt idx="3">
                  <c:v>49.78</c:v>
                </c:pt>
                <c:pt idx="4">
                  <c:v>48.95</c:v>
                </c:pt>
                <c:pt idx="5">
                  <c:v>48.44</c:v>
                </c:pt>
                <c:pt idx="6">
                  <c:v>48.45</c:v>
                </c:pt>
                <c:pt idx="7">
                  <c:v>48.99</c:v>
                </c:pt>
                <c:pt idx="8">
                  <c:v>49.03</c:v>
                </c:pt>
                <c:pt idx="9">
                  <c:v>48.05</c:v>
                </c:pt>
                <c:pt idx="10">
                  <c:v>46.66</c:v>
                </c:pt>
                <c:pt idx="11">
                  <c:v>45.75</c:v>
                </c:pt>
                <c:pt idx="12">
                  <c:v>45.58</c:v>
                </c:pt>
                <c:pt idx="13">
                  <c:v>45.42</c:v>
                </c:pt>
                <c:pt idx="14">
                  <c:v>44.74</c:v>
                </c:pt>
                <c:pt idx="15">
                  <c:v>43.86</c:v>
                </c:pt>
                <c:pt idx="16">
                  <c:v>43.25</c:v>
                </c:pt>
                <c:pt idx="17">
                  <c:v>43.32</c:v>
                </c:pt>
                <c:pt idx="18">
                  <c:v>43.78</c:v>
                </c:pt>
                <c:pt idx="19">
                  <c:v>43.95</c:v>
                </c:pt>
                <c:pt idx="20">
                  <c:v>44.07</c:v>
                </c:pt>
                <c:pt idx="21">
                  <c:v>44.68</c:v>
                </c:pt>
                <c:pt idx="22">
                  <c:v>45.68</c:v>
                </c:pt>
                <c:pt idx="23">
                  <c:v>46.44</c:v>
                </c:pt>
                <c:pt idx="24">
                  <c:v>46.64</c:v>
                </c:pt>
                <c:pt idx="25">
                  <c:v>46.84</c:v>
                </c:pt>
                <c:pt idx="26">
                  <c:v>47.3</c:v>
                </c:pt>
                <c:pt idx="27">
                  <c:v>47.74</c:v>
                </c:pt>
                <c:pt idx="28">
                  <c:v>47.84</c:v>
                </c:pt>
                <c:pt idx="29">
                  <c:v>47.25</c:v>
                </c:pt>
                <c:pt idx="30">
                  <c:v>46.15</c:v>
                </c:pt>
                <c:pt idx="31">
                  <c:v>45.08</c:v>
                </c:pt>
                <c:pt idx="32">
                  <c:v>44.37</c:v>
                </c:pt>
                <c:pt idx="33">
                  <c:v>43.74</c:v>
                </c:pt>
                <c:pt idx="34">
                  <c:v>42.97</c:v>
                </c:pt>
                <c:pt idx="35">
                  <c:v>42.36</c:v>
                </c:pt>
                <c:pt idx="36">
                  <c:v>42.26</c:v>
                </c:pt>
                <c:pt idx="37">
                  <c:v>42.53</c:v>
                </c:pt>
                <c:pt idx="38">
                  <c:v>42.92</c:v>
                </c:pt>
                <c:pt idx="39">
                  <c:v>43.33</c:v>
                </c:pt>
                <c:pt idx="40">
                  <c:v>43.77</c:v>
                </c:pt>
                <c:pt idx="41">
                  <c:v>44.25</c:v>
                </c:pt>
                <c:pt idx="42">
                  <c:v>44.79</c:v>
                </c:pt>
                <c:pt idx="43">
                  <c:v>45.29</c:v>
                </c:pt>
                <c:pt idx="44">
                  <c:v>45.48</c:v>
                </c:pt>
                <c:pt idx="45">
                  <c:v>45.35</c:v>
                </c:pt>
                <c:pt idx="46">
                  <c:v>45.12</c:v>
                </c:pt>
                <c:pt idx="47">
                  <c:v>45.13</c:v>
                </c:pt>
                <c:pt idx="48">
                  <c:v>45.38</c:v>
                </c:pt>
                <c:pt idx="49">
                  <c:v>45.95</c:v>
                </c:pt>
                <c:pt idx="50">
                  <c:v>46.6</c:v>
                </c:pt>
                <c:pt idx="51">
                  <c:v>46.98</c:v>
                </c:pt>
                <c:pt idx="52">
                  <c:v>47.31</c:v>
                </c:pt>
                <c:pt idx="53">
                  <c:v>47.72</c:v>
                </c:pt>
                <c:pt idx="54">
                  <c:v>48.09</c:v>
                </c:pt>
                <c:pt idx="55">
                  <c:v>48.21</c:v>
                </c:pt>
                <c:pt idx="56">
                  <c:v>48.31</c:v>
                </c:pt>
                <c:pt idx="57">
                  <c:v>48.92</c:v>
                </c:pt>
                <c:pt idx="58">
                  <c:v>49.88</c:v>
                </c:pt>
                <c:pt idx="59">
                  <c:v>50.68</c:v>
                </c:pt>
                <c:pt idx="60">
                  <c:v>50.96</c:v>
                </c:pt>
                <c:pt idx="61">
                  <c:v>50.58</c:v>
                </c:pt>
                <c:pt idx="62">
                  <c:v>50.11</c:v>
                </c:pt>
                <c:pt idx="63">
                  <c:v>49.97</c:v>
                </c:pt>
                <c:pt idx="64">
                  <c:v>49.96</c:v>
                </c:pt>
                <c:pt idx="65">
                  <c:v>49.96</c:v>
                </c:pt>
                <c:pt idx="66">
                  <c:v>50.1</c:v>
                </c:pt>
                <c:pt idx="67">
                  <c:v>50.72</c:v>
                </c:pt>
                <c:pt idx="68">
                  <c:v>51.36</c:v>
                </c:pt>
                <c:pt idx="69">
                  <c:v>51.16</c:v>
                </c:pt>
                <c:pt idx="70">
                  <c:v>50.27</c:v>
                </c:pt>
                <c:pt idx="71">
                  <c:v>49.33</c:v>
                </c:pt>
                <c:pt idx="72">
                  <c:v>48.92</c:v>
                </c:pt>
                <c:pt idx="73">
                  <c:v>49.18</c:v>
                </c:pt>
                <c:pt idx="74">
                  <c:v>49.67</c:v>
                </c:pt>
                <c:pt idx="75">
                  <c:v>49.68</c:v>
                </c:pt>
                <c:pt idx="76">
                  <c:v>47.5</c:v>
                </c:pt>
                <c:pt idx="77">
                  <c:v>42.33</c:v>
                </c:pt>
                <c:pt idx="78">
                  <c:v>41.58</c:v>
                </c:pt>
                <c:pt idx="79">
                  <c:v>43.88</c:v>
                </c:pt>
                <c:pt idx="80">
                  <c:v>45.13</c:v>
                </c:pt>
                <c:pt idx="81">
                  <c:v>45.19</c:v>
                </c:pt>
                <c:pt idx="82">
                  <c:v>45.21</c:v>
                </c:pt>
                <c:pt idx="83">
                  <c:v>45.73</c:v>
                </c:pt>
                <c:pt idx="84">
                  <c:v>46.92</c:v>
                </c:pt>
                <c:pt idx="85">
                  <c:v>47.95</c:v>
                </c:pt>
                <c:pt idx="86">
                  <c:v>48.28</c:v>
                </c:pt>
                <c:pt idx="87">
                  <c:v>48.44</c:v>
                </c:pt>
                <c:pt idx="88">
                  <c:v>48.89</c:v>
                </c:pt>
                <c:pt idx="89">
                  <c:v>49.24</c:v>
                </c:pt>
                <c:pt idx="90">
                  <c:v>48.82</c:v>
                </c:pt>
                <c:pt idx="91">
                  <c:v>48.07</c:v>
                </c:pt>
                <c:pt idx="92">
                  <c:v>47.63</c:v>
                </c:pt>
                <c:pt idx="93">
                  <c:v>47.4</c:v>
                </c:pt>
                <c:pt idx="94">
                  <c:v>47.14</c:v>
                </c:pt>
                <c:pt idx="95">
                  <c:v>46.95</c:v>
                </c:pt>
              </c:numCache>
            </c:numRef>
          </c:val>
          <c:smooth val="0"/>
          <c:extLst>
            <c:ext xmlns:c16="http://schemas.microsoft.com/office/drawing/2014/chart" uri="{C3380CC4-5D6E-409C-BE32-E72D297353CC}">
              <c16:uniqueId val="{00000001-2802-4E30-ACE1-5D69EB5EE1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K_1624!$I$3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K_1624!$AY$6:$AY$101</c:f>
              <c:numCache>
                <c:formatCode>#.##0\.0</c:formatCode>
                <c:ptCount val="96"/>
                <c:pt idx="0">
                  <c:v>13.9</c:v>
                </c:pt>
                <c:pt idx="1">
                  <c:v>11.3</c:v>
                </c:pt>
                <c:pt idx="2">
                  <c:v>13.5</c:v>
                </c:pt>
                <c:pt idx="3">
                  <c:v>14.2</c:v>
                </c:pt>
                <c:pt idx="4">
                  <c:v>14.7</c:v>
                </c:pt>
                <c:pt idx="5">
                  <c:v>14.5</c:v>
                </c:pt>
                <c:pt idx="6">
                  <c:v>14.6</c:v>
                </c:pt>
                <c:pt idx="7">
                  <c:v>15.2</c:v>
                </c:pt>
                <c:pt idx="8">
                  <c:v>14.7</c:v>
                </c:pt>
                <c:pt idx="9">
                  <c:v>14.6</c:v>
                </c:pt>
                <c:pt idx="10">
                  <c:v>16.399999999999999</c:v>
                </c:pt>
                <c:pt idx="11">
                  <c:v>17.5</c:v>
                </c:pt>
                <c:pt idx="12">
                  <c:v>17.8</c:v>
                </c:pt>
                <c:pt idx="13">
                  <c:v>18.7</c:v>
                </c:pt>
                <c:pt idx="14">
                  <c:v>19.3</c:v>
                </c:pt>
                <c:pt idx="15">
                  <c:v>20.100000000000001</c:v>
                </c:pt>
                <c:pt idx="16">
                  <c:v>21.1</c:v>
                </c:pt>
                <c:pt idx="17">
                  <c:v>21.9</c:v>
                </c:pt>
                <c:pt idx="18">
                  <c:v>20.9</c:v>
                </c:pt>
                <c:pt idx="19">
                  <c:v>20.5</c:v>
                </c:pt>
                <c:pt idx="20">
                  <c:v>21.5</c:v>
                </c:pt>
                <c:pt idx="21">
                  <c:v>22.4</c:v>
                </c:pt>
                <c:pt idx="22">
                  <c:v>20.2</c:v>
                </c:pt>
                <c:pt idx="23">
                  <c:v>19.7</c:v>
                </c:pt>
                <c:pt idx="24">
                  <c:v>19.2</c:v>
                </c:pt>
                <c:pt idx="25">
                  <c:v>19.100000000000001</c:v>
                </c:pt>
                <c:pt idx="26">
                  <c:v>18.2</c:v>
                </c:pt>
                <c:pt idx="27">
                  <c:v>19</c:v>
                </c:pt>
                <c:pt idx="28">
                  <c:v>17.5</c:v>
                </c:pt>
                <c:pt idx="29">
                  <c:v>18.600000000000001</c:v>
                </c:pt>
                <c:pt idx="30">
                  <c:v>19.7</c:v>
                </c:pt>
                <c:pt idx="31">
                  <c:v>20.399999999999999</c:v>
                </c:pt>
                <c:pt idx="32">
                  <c:v>21.1</c:v>
                </c:pt>
                <c:pt idx="33">
                  <c:v>23.5</c:v>
                </c:pt>
                <c:pt idx="34">
                  <c:v>23.9</c:v>
                </c:pt>
                <c:pt idx="35">
                  <c:v>23.3</c:v>
                </c:pt>
                <c:pt idx="36">
                  <c:v>23.8</c:v>
                </c:pt>
                <c:pt idx="37">
                  <c:v>22.6</c:v>
                </c:pt>
                <c:pt idx="38">
                  <c:v>22.1</c:v>
                </c:pt>
                <c:pt idx="39">
                  <c:v>21.8</c:v>
                </c:pt>
                <c:pt idx="40">
                  <c:v>22.1</c:v>
                </c:pt>
                <c:pt idx="41">
                  <c:v>22.2</c:v>
                </c:pt>
                <c:pt idx="42">
                  <c:v>20.5</c:v>
                </c:pt>
                <c:pt idx="43">
                  <c:v>19.7</c:v>
                </c:pt>
                <c:pt idx="44">
                  <c:v>20</c:v>
                </c:pt>
                <c:pt idx="45">
                  <c:v>20.5</c:v>
                </c:pt>
                <c:pt idx="46">
                  <c:v>21.4</c:v>
                </c:pt>
                <c:pt idx="47">
                  <c:v>22</c:v>
                </c:pt>
                <c:pt idx="48">
                  <c:v>21.7</c:v>
                </c:pt>
                <c:pt idx="49">
                  <c:v>21</c:v>
                </c:pt>
                <c:pt idx="50">
                  <c:v>21.6</c:v>
                </c:pt>
                <c:pt idx="51">
                  <c:v>20.3</c:v>
                </c:pt>
                <c:pt idx="52">
                  <c:v>20.9</c:v>
                </c:pt>
                <c:pt idx="53">
                  <c:v>20</c:v>
                </c:pt>
                <c:pt idx="54">
                  <c:v>20</c:v>
                </c:pt>
                <c:pt idx="55">
                  <c:v>20</c:v>
                </c:pt>
                <c:pt idx="56">
                  <c:v>20.100000000000001</c:v>
                </c:pt>
                <c:pt idx="57">
                  <c:v>19.5</c:v>
                </c:pt>
                <c:pt idx="58">
                  <c:v>16.5</c:v>
                </c:pt>
                <c:pt idx="59">
                  <c:v>17.100000000000001</c:v>
                </c:pt>
                <c:pt idx="60">
                  <c:v>15.6</c:v>
                </c:pt>
                <c:pt idx="61">
                  <c:v>16</c:v>
                </c:pt>
                <c:pt idx="62">
                  <c:v>15.4</c:v>
                </c:pt>
                <c:pt idx="63">
                  <c:v>16.100000000000001</c:v>
                </c:pt>
                <c:pt idx="64">
                  <c:v>15.8</c:v>
                </c:pt>
                <c:pt idx="65">
                  <c:v>15.9</c:v>
                </c:pt>
                <c:pt idx="66">
                  <c:v>16.2</c:v>
                </c:pt>
                <c:pt idx="67">
                  <c:v>15.7</c:v>
                </c:pt>
                <c:pt idx="68">
                  <c:v>14.2</c:v>
                </c:pt>
                <c:pt idx="69">
                  <c:v>12.9</c:v>
                </c:pt>
                <c:pt idx="70">
                  <c:v>16</c:v>
                </c:pt>
                <c:pt idx="71">
                  <c:v>17.100000000000001</c:v>
                </c:pt>
                <c:pt idx="72">
                  <c:v>18.8</c:v>
                </c:pt>
                <c:pt idx="73">
                  <c:v>17.5</c:v>
                </c:pt>
                <c:pt idx="74">
                  <c:v>19.100000000000001</c:v>
                </c:pt>
                <c:pt idx="75">
                  <c:v>17.7</c:v>
                </c:pt>
                <c:pt idx="76">
                  <c:v>17.399999999999999</c:v>
                </c:pt>
                <c:pt idx="77">
                  <c:v>24.4</c:v>
                </c:pt>
                <c:pt idx="78">
                  <c:v>23.9</c:v>
                </c:pt>
                <c:pt idx="79">
                  <c:v>21.5</c:v>
                </c:pt>
                <c:pt idx="80">
                  <c:v>23.1</c:v>
                </c:pt>
                <c:pt idx="81">
                  <c:v>22.5</c:v>
                </c:pt>
                <c:pt idx="82">
                  <c:v>22.3</c:v>
                </c:pt>
                <c:pt idx="83">
                  <c:v>22.1</c:v>
                </c:pt>
                <c:pt idx="84">
                  <c:v>21.7</c:v>
                </c:pt>
                <c:pt idx="85">
                  <c:v>21.1</c:v>
                </c:pt>
                <c:pt idx="86">
                  <c:v>21.6</c:v>
                </c:pt>
                <c:pt idx="87">
                  <c:v>22.9</c:v>
                </c:pt>
                <c:pt idx="88">
                  <c:v>19.399999999999999</c:v>
                </c:pt>
                <c:pt idx="89">
                  <c:v>20</c:v>
                </c:pt>
                <c:pt idx="90">
                  <c:v>19.899999999999999</c:v>
                </c:pt>
                <c:pt idx="91">
                  <c:v>20.3</c:v>
                </c:pt>
                <c:pt idx="92">
                  <c:v>22.3</c:v>
                </c:pt>
                <c:pt idx="93">
                  <c:v>22.4</c:v>
                </c:pt>
                <c:pt idx="94">
                  <c:v>22.6</c:v>
                </c:pt>
                <c:pt idx="95">
                  <c:v>22.3</c:v>
                </c:pt>
              </c:numCache>
            </c:numRef>
          </c:val>
          <c:smooth val="0"/>
          <c:extLst>
            <c:ext xmlns:c16="http://schemas.microsoft.com/office/drawing/2014/chart" uri="{C3380CC4-5D6E-409C-BE32-E72D297353CC}">
              <c16:uniqueId val="{00000000-937E-4E45-A3D6-AE8189C9D79B}"/>
            </c:ext>
          </c:extLst>
        </c:ser>
        <c:ser>
          <c:idx val="1"/>
          <c:order val="1"/>
          <c:tx>
            <c:strRef>
              <c:f>K_1624!$L$3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K_1624!$BB$6:$BB$101</c:f>
              <c:numCache>
                <c:formatCode>#,##0.00</c:formatCode>
                <c:ptCount val="96"/>
                <c:pt idx="0">
                  <c:v>12.97</c:v>
                </c:pt>
                <c:pt idx="1">
                  <c:v>12.76</c:v>
                </c:pt>
                <c:pt idx="2">
                  <c:v>13.08</c:v>
                </c:pt>
                <c:pt idx="3">
                  <c:v>13.95</c:v>
                </c:pt>
                <c:pt idx="4">
                  <c:v>14.56</c:v>
                </c:pt>
                <c:pt idx="5">
                  <c:v>14.71</c:v>
                </c:pt>
                <c:pt idx="6">
                  <c:v>14.88</c:v>
                </c:pt>
                <c:pt idx="7">
                  <c:v>14.88</c:v>
                </c:pt>
                <c:pt idx="8">
                  <c:v>14.77</c:v>
                </c:pt>
                <c:pt idx="9">
                  <c:v>15.03</c:v>
                </c:pt>
                <c:pt idx="10">
                  <c:v>15.95</c:v>
                </c:pt>
                <c:pt idx="11">
                  <c:v>17.18</c:v>
                </c:pt>
                <c:pt idx="12">
                  <c:v>18.12</c:v>
                </c:pt>
                <c:pt idx="13">
                  <c:v>18.829999999999998</c:v>
                </c:pt>
                <c:pt idx="14">
                  <c:v>19.45</c:v>
                </c:pt>
                <c:pt idx="15">
                  <c:v>20.100000000000001</c:v>
                </c:pt>
                <c:pt idx="16">
                  <c:v>20.85</c:v>
                </c:pt>
                <c:pt idx="17">
                  <c:v>21.15</c:v>
                </c:pt>
                <c:pt idx="18">
                  <c:v>20.96</c:v>
                </c:pt>
                <c:pt idx="19">
                  <c:v>21.07</c:v>
                </c:pt>
                <c:pt idx="20">
                  <c:v>21.53</c:v>
                </c:pt>
                <c:pt idx="21">
                  <c:v>21.54</c:v>
                </c:pt>
                <c:pt idx="22">
                  <c:v>20.75</c:v>
                </c:pt>
                <c:pt idx="23">
                  <c:v>19.77</c:v>
                </c:pt>
                <c:pt idx="24">
                  <c:v>19.14</c:v>
                </c:pt>
                <c:pt idx="25">
                  <c:v>18.850000000000001</c:v>
                </c:pt>
                <c:pt idx="26">
                  <c:v>18.71</c:v>
                </c:pt>
                <c:pt idx="27">
                  <c:v>18.29</c:v>
                </c:pt>
                <c:pt idx="28">
                  <c:v>17.829999999999998</c:v>
                </c:pt>
                <c:pt idx="29">
                  <c:v>18.079999999999998</c:v>
                </c:pt>
                <c:pt idx="30">
                  <c:v>19.16</c:v>
                </c:pt>
                <c:pt idx="31">
                  <c:v>20.39</c:v>
                </c:pt>
                <c:pt idx="32">
                  <c:v>21.3</c:v>
                </c:pt>
                <c:pt idx="33">
                  <c:v>22.15</c:v>
                </c:pt>
                <c:pt idx="34">
                  <c:v>22.98</c:v>
                </c:pt>
                <c:pt idx="35">
                  <c:v>23.54</c:v>
                </c:pt>
                <c:pt idx="36">
                  <c:v>23.49</c:v>
                </c:pt>
                <c:pt idx="37">
                  <c:v>22.81</c:v>
                </c:pt>
                <c:pt idx="38">
                  <c:v>21.97</c:v>
                </c:pt>
                <c:pt idx="39">
                  <c:v>21.68</c:v>
                </c:pt>
                <c:pt idx="40">
                  <c:v>21.87</c:v>
                </c:pt>
                <c:pt idx="41">
                  <c:v>21.73</c:v>
                </c:pt>
                <c:pt idx="42">
                  <c:v>20.94</c:v>
                </c:pt>
                <c:pt idx="43">
                  <c:v>20.05</c:v>
                </c:pt>
                <c:pt idx="44">
                  <c:v>19.87</c:v>
                </c:pt>
                <c:pt idx="45">
                  <c:v>20.48</c:v>
                </c:pt>
                <c:pt idx="46">
                  <c:v>21.29</c:v>
                </c:pt>
                <c:pt idx="47">
                  <c:v>21.69</c:v>
                </c:pt>
                <c:pt idx="48">
                  <c:v>21.66</c:v>
                </c:pt>
                <c:pt idx="49">
                  <c:v>21.35</c:v>
                </c:pt>
                <c:pt idx="50">
                  <c:v>21.08</c:v>
                </c:pt>
                <c:pt idx="51">
                  <c:v>20.92</c:v>
                </c:pt>
                <c:pt idx="52">
                  <c:v>20.59</c:v>
                </c:pt>
                <c:pt idx="53">
                  <c:v>20.23</c:v>
                </c:pt>
                <c:pt idx="54">
                  <c:v>20.03</c:v>
                </c:pt>
                <c:pt idx="55">
                  <c:v>20.04</c:v>
                </c:pt>
                <c:pt idx="56">
                  <c:v>19.7</c:v>
                </c:pt>
                <c:pt idx="57">
                  <c:v>18.71</c:v>
                </c:pt>
                <c:pt idx="58">
                  <c:v>17.47</c:v>
                </c:pt>
                <c:pt idx="59">
                  <c:v>16.55</c:v>
                </c:pt>
                <c:pt idx="60">
                  <c:v>16.059999999999999</c:v>
                </c:pt>
                <c:pt idx="61">
                  <c:v>15.79</c:v>
                </c:pt>
                <c:pt idx="62">
                  <c:v>15.63</c:v>
                </c:pt>
                <c:pt idx="63">
                  <c:v>15.66</c:v>
                </c:pt>
                <c:pt idx="64">
                  <c:v>15.9</c:v>
                </c:pt>
                <c:pt idx="65">
                  <c:v>16.100000000000001</c:v>
                </c:pt>
                <c:pt idx="66">
                  <c:v>15.95</c:v>
                </c:pt>
                <c:pt idx="67">
                  <c:v>15.08</c:v>
                </c:pt>
                <c:pt idx="68">
                  <c:v>14.06</c:v>
                </c:pt>
                <c:pt idx="69">
                  <c:v>14.16</c:v>
                </c:pt>
                <c:pt idx="70">
                  <c:v>15.69</c:v>
                </c:pt>
                <c:pt idx="71">
                  <c:v>17.43</c:v>
                </c:pt>
                <c:pt idx="72">
                  <c:v>18.12</c:v>
                </c:pt>
                <c:pt idx="73">
                  <c:v>18.149999999999999</c:v>
                </c:pt>
                <c:pt idx="74">
                  <c:v>18.03</c:v>
                </c:pt>
                <c:pt idx="75">
                  <c:v>18.03</c:v>
                </c:pt>
                <c:pt idx="76">
                  <c:v>18.7</c:v>
                </c:pt>
                <c:pt idx="77">
                  <c:v>22.69</c:v>
                </c:pt>
                <c:pt idx="78">
                  <c:v>24.58</c:v>
                </c:pt>
                <c:pt idx="79">
                  <c:v>22.83</c:v>
                </c:pt>
                <c:pt idx="80">
                  <c:v>22.41</c:v>
                </c:pt>
                <c:pt idx="81">
                  <c:v>22.72</c:v>
                </c:pt>
                <c:pt idx="82">
                  <c:v>22.46</c:v>
                </c:pt>
                <c:pt idx="83">
                  <c:v>21.96</c:v>
                </c:pt>
                <c:pt idx="84">
                  <c:v>21.62</c:v>
                </c:pt>
                <c:pt idx="85">
                  <c:v>21.49</c:v>
                </c:pt>
                <c:pt idx="86">
                  <c:v>21.59</c:v>
                </c:pt>
                <c:pt idx="87">
                  <c:v>21.15</c:v>
                </c:pt>
                <c:pt idx="88">
                  <c:v>20.25</c:v>
                </c:pt>
                <c:pt idx="89">
                  <c:v>19.649999999999999</c:v>
                </c:pt>
                <c:pt idx="90">
                  <c:v>20.010000000000002</c:v>
                </c:pt>
                <c:pt idx="91">
                  <c:v>20.94</c:v>
                </c:pt>
                <c:pt idx="92">
                  <c:v>21.68</c:v>
                </c:pt>
                <c:pt idx="93">
                  <c:v>22.17</c:v>
                </c:pt>
                <c:pt idx="94">
                  <c:v>22.42</c:v>
                </c:pt>
                <c:pt idx="95">
                  <c:v>22.56</c:v>
                </c:pt>
              </c:numCache>
            </c:numRef>
          </c:val>
          <c:smooth val="0"/>
          <c:extLst>
            <c:ext xmlns:c16="http://schemas.microsoft.com/office/drawing/2014/chart" uri="{C3380CC4-5D6E-409C-BE32-E72D297353CC}">
              <c16:uniqueId val="{00000001-937E-4E45-A3D6-AE8189C9D7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K_1624!$AS$3</c:f>
              <c:strCache>
                <c:ptCount val="1"/>
                <c:pt idx="0">
                  <c:v>Piggar</c:v>
                </c:pt>
              </c:strCache>
            </c:strRef>
          </c:tx>
          <c:spPr>
            <a:ln w="25400" cap="rnd">
              <a:no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K_1624!$AM$6:$AM$101</c:f>
              <c:numCache>
                <c:formatCode>#.##0\.0</c:formatCode>
                <c:ptCount val="96"/>
                <c:pt idx="0">
                  <c:v>42.2</c:v>
                </c:pt>
                <c:pt idx="1">
                  <c:v>41.4</c:v>
                </c:pt>
                <c:pt idx="2">
                  <c:v>42.2</c:v>
                </c:pt>
                <c:pt idx="3">
                  <c:v>41.8</c:v>
                </c:pt>
                <c:pt idx="4">
                  <c:v>41.9</c:v>
                </c:pt>
                <c:pt idx="5">
                  <c:v>44.2</c:v>
                </c:pt>
                <c:pt idx="6">
                  <c:v>42.9</c:v>
                </c:pt>
                <c:pt idx="7">
                  <c:v>42.5</c:v>
                </c:pt>
                <c:pt idx="8">
                  <c:v>42</c:v>
                </c:pt>
                <c:pt idx="9">
                  <c:v>43.5</c:v>
                </c:pt>
                <c:pt idx="10">
                  <c:v>45.1</c:v>
                </c:pt>
                <c:pt idx="11">
                  <c:v>44.6</c:v>
                </c:pt>
                <c:pt idx="12">
                  <c:v>44.5</c:v>
                </c:pt>
                <c:pt idx="13">
                  <c:v>45.8</c:v>
                </c:pt>
                <c:pt idx="14">
                  <c:v>44.4</c:v>
                </c:pt>
                <c:pt idx="15">
                  <c:v>45</c:v>
                </c:pt>
                <c:pt idx="16">
                  <c:v>45.7</c:v>
                </c:pt>
                <c:pt idx="17">
                  <c:v>42.3</c:v>
                </c:pt>
                <c:pt idx="18">
                  <c:v>44.8</c:v>
                </c:pt>
                <c:pt idx="19">
                  <c:v>44.1</c:v>
                </c:pt>
                <c:pt idx="20">
                  <c:v>43.9</c:v>
                </c:pt>
                <c:pt idx="21">
                  <c:v>43.5</c:v>
                </c:pt>
                <c:pt idx="22">
                  <c:v>41.5</c:v>
                </c:pt>
                <c:pt idx="23">
                  <c:v>42.6</c:v>
                </c:pt>
                <c:pt idx="24">
                  <c:v>42.5</c:v>
                </c:pt>
                <c:pt idx="25">
                  <c:v>42.4</c:v>
                </c:pt>
                <c:pt idx="26">
                  <c:v>41.9</c:v>
                </c:pt>
                <c:pt idx="27">
                  <c:v>40.9</c:v>
                </c:pt>
                <c:pt idx="28">
                  <c:v>42</c:v>
                </c:pt>
                <c:pt idx="29">
                  <c:v>42.4</c:v>
                </c:pt>
                <c:pt idx="30">
                  <c:v>42.5</c:v>
                </c:pt>
                <c:pt idx="31">
                  <c:v>43.5</c:v>
                </c:pt>
                <c:pt idx="32">
                  <c:v>43.7</c:v>
                </c:pt>
                <c:pt idx="33">
                  <c:v>42.9</c:v>
                </c:pt>
                <c:pt idx="34">
                  <c:v>47.4</c:v>
                </c:pt>
                <c:pt idx="35">
                  <c:v>45.1</c:v>
                </c:pt>
                <c:pt idx="36">
                  <c:v>44.9</c:v>
                </c:pt>
                <c:pt idx="37">
                  <c:v>44.3</c:v>
                </c:pt>
                <c:pt idx="38">
                  <c:v>45.2</c:v>
                </c:pt>
                <c:pt idx="39">
                  <c:v>44.9</c:v>
                </c:pt>
                <c:pt idx="40">
                  <c:v>43.3</c:v>
                </c:pt>
                <c:pt idx="41">
                  <c:v>43.3</c:v>
                </c:pt>
                <c:pt idx="42">
                  <c:v>43.6</c:v>
                </c:pt>
                <c:pt idx="43">
                  <c:v>43</c:v>
                </c:pt>
                <c:pt idx="44">
                  <c:v>43.6</c:v>
                </c:pt>
                <c:pt idx="45">
                  <c:v>43</c:v>
                </c:pt>
                <c:pt idx="46">
                  <c:v>42.4</c:v>
                </c:pt>
                <c:pt idx="47">
                  <c:v>42.8</c:v>
                </c:pt>
                <c:pt idx="48">
                  <c:v>42.2</c:v>
                </c:pt>
                <c:pt idx="49">
                  <c:v>41.5</c:v>
                </c:pt>
                <c:pt idx="50">
                  <c:v>41.3</c:v>
                </c:pt>
                <c:pt idx="51">
                  <c:v>39.799999999999997</c:v>
                </c:pt>
                <c:pt idx="52">
                  <c:v>41</c:v>
                </c:pt>
                <c:pt idx="53">
                  <c:v>40.700000000000003</c:v>
                </c:pt>
                <c:pt idx="54">
                  <c:v>38.799999999999997</c:v>
                </c:pt>
                <c:pt idx="55">
                  <c:v>40.200000000000003</c:v>
                </c:pt>
                <c:pt idx="56">
                  <c:v>39.5</c:v>
                </c:pt>
                <c:pt idx="57">
                  <c:v>40</c:v>
                </c:pt>
                <c:pt idx="58">
                  <c:v>39.299999999999997</c:v>
                </c:pt>
                <c:pt idx="59">
                  <c:v>39.299999999999997</c:v>
                </c:pt>
                <c:pt idx="60">
                  <c:v>39.200000000000003</c:v>
                </c:pt>
                <c:pt idx="61">
                  <c:v>39.200000000000003</c:v>
                </c:pt>
                <c:pt idx="62">
                  <c:v>42.1</c:v>
                </c:pt>
                <c:pt idx="63">
                  <c:v>41.1</c:v>
                </c:pt>
                <c:pt idx="64">
                  <c:v>39.9</c:v>
                </c:pt>
                <c:pt idx="65">
                  <c:v>40.9</c:v>
                </c:pt>
                <c:pt idx="66">
                  <c:v>40.799999999999997</c:v>
                </c:pt>
                <c:pt idx="67">
                  <c:v>39.799999999999997</c:v>
                </c:pt>
                <c:pt idx="68">
                  <c:v>40.799999999999997</c:v>
                </c:pt>
                <c:pt idx="69">
                  <c:v>40</c:v>
                </c:pt>
                <c:pt idx="70">
                  <c:v>39.799999999999997</c:v>
                </c:pt>
                <c:pt idx="71">
                  <c:v>40.200000000000003</c:v>
                </c:pt>
                <c:pt idx="72">
                  <c:v>39.1</c:v>
                </c:pt>
                <c:pt idx="73">
                  <c:v>41.4</c:v>
                </c:pt>
                <c:pt idx="74">
                  <c:v>39.4</c:v>
                </c:pt>
                <c:pt idx="75">
                  <c:v>38.299999999999997</c:v>
                </c:pt>
                <c:pt idx="76">
                  <c:v>42.5</c:v>
                </c:pt>
                <c:pt idx="77">
                  <c:v>45.6</c:v>
                </c:pt>
                <c:pt idx="78">
                  <c:v>44.4</c:v>
                </c:pt>
                <c:pt idx="79">
                  <c:v>44</c:v>
                </c:pt>
                <c:pt idx="80">
                  <c:v>41.6</c:v>
                </c:pt>
                <c:pt idx="81">
                  <c:v>41.2</c:v>
                </c:pt>
                <c:pt idx="82">
                  <c:v>41.9</c:v>
                </c:pt>
                <c:pt idx="83">
                  <c:v>40.799999999999997</c:v>
                </c:pt>
                <c:pt idx="84">
                  <c:v>40.9</c:v>
                </c:pt>
                <c:pt idx="85">
                  <c:v>38</c:v>
                </c:pt>
                <c:pt idx="86">
                  <c:v>38.9</c:v>
                </c:pt>
                <c:pt idx="87">
                  <c:v>39.299999999999997</c:v>
                </c:pt>
                <c:pt idx="88">
                  <c:v>38.1</c:v>
                </c:pt>
                <c:pt idx="89">
                  <c:v>38.4</c:v>
                </c:pt>
                <c:pt idx="90">
                  <c:v>39</c:v>
                </c:pt>
                <c:pt idx="91">
                  <c:v>39.5</c:v>
                </c:pt>
                <c:pt idx="92">
                  <c:v>39.200000000000003</c:v>
                </c:pt>
                <c:pt idx="93">
                  <c:v>39</c:v>
                </c:pt>
                <c:pt idx="94">
                  <c:v>39</c:v>
                </c:pt>
                <c:pt idx="95">
                  <c:v>39.4</c:v>
                </c:pt>
              </c:numCache>
            </c:numRef>
          </c:val>
          <c:smooth val="0"/>
          <c:extLst>
            <c:ext xmlns:c16="http://schemas.microsoft.com/office/drawing/2014/chart" uri="{C3380CC4-5D6E-409C-BE32-E72D297353CC}">
              <c16:uniqueId val="{00000000-2846-4537-BB9B-5CEE8341C0F6}"/>
            </c:ext>
          </c:extLst>
        </c:ser>
        <c:ser>
          <c:idx val="1"/>
          <c:order val="1"/>
          <c:tx>
            <c:strRef>
              <c:f>K_1624!$AV$3</c:f>
              <c:strCache>
                <c:ptCount val="1"/>
              </c:strCache>
            </c:strRef>
          </c:tx>
          <c:spPr>
            <a:ln w="28575" cap="rnd">
              <a:solidFill>
                <a:schemeClr val="accent2"/>
              </a:solidFill>
              <a:round/>
            </a:ln>
            <a:effectLst/>
          </c:spPr>
          <c:marker>
            <c:symbol val="none"/>
          </c:marker>
          <c:cat>
            <c:numRef>
              <c:f>K_1624!$A$6:$A$101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K_1624!$AP$6:$AP$101</c:f>
              <c:numCache>
                <c:formatCode>#,##0.00</c:formatCode>
                <c:ptCount val="96"/>
                <c:pt idx="0">
                  <c:v>41.77</c:v>
                </c:pt>
                <c:pt idx="1">
                  <c:v>41.98</c:v>
                </c:pt>
                <c:pt idx="2">
                  <c:v>42.02</c:v>
                </c:pt>
                <c:pt idx="3">
                  <c:v>42.16</c:v>
                </c:pt>
                <c:pt idx="4">
                  <c:v>42.71</c:v>
                </c:pt>
                <c:pt idx="5">
                  <c:v>43.21</c:v>
                </c:pt>
                <c:pt idx="6">
                  <c:v>43.07</c:v>
                </c:pt>
                <c:pt idx="7">
                  <c:v>42.45</c:v>
                </c:pt>
                <c:pt idx="8">
                  <c:v>42.47</c:v>
                </c:pt>
                <c:pt idx="9">
                  <c:v>43.45</c:v>
                </c:pt>
                <c:pt idx="10">
                  <c:v>44.48</c:v>
                </c:pt>
                <c:pt idx="11">
                  <c:v>44.77</c:v>
                </c:pt>
                <c:pt idx="12">
                  <c:v>44.33</c:v>
                </c:pt>
                <c:pt idx="13">
                  <c:v>44.04</c:v>
                </c:pt>
                <c:pt idx="14">
                  <c:v>44.46</c:v>
                </c:pt>
                <c:pt idx="15">
                  <c:v>45.1</c:v>
                </c:pt>
                <c:pt idx="16">
                  <c:v>45.35</c:v>
                </c:pt>
                <c:pt idx="17">
                  <c:v>45.07</c:v>
                </c:pt>
                <c:pt idx="18">
                  <c:v>44.61</c:v>
                </c:pt>
                <c:pt idx="19">
                  <c:v>44.31</c:v>
                </c:pt>
                <c:pt idx="20">
                  <c:v>43.83</c:v>
                </c:pt>
                <c:pt idx="21">
                  <c:v>43.05</c:v>
                </c:pt>
                <c:pt idx="22">
                  <c:v>42.36</c:v>
                </c:pt>
                <c:pt idx="23">
                  <c:v>42.12</c:v>
                </c:pt>
                <c:pt idx="24">
                  <c:v>42.33</c:v>
                </c:pt>
                <c:pt idx="25">
                  <c:v>42.28</c:v>
                </c:pt>
                <c:pt idx="26">
                  <c:v>41.82</c:v>
                </c:pt>
                <c:pt idx="27">
                  <c:v>41.57</c:v>
                </c:pt>
                <c:pt idx="28">
                  <c:v>41.79</c:v>
                </c:pt>
                <c:pt idx="29">
                  <c:v>42.33</c:v>
                </c:pt>
                <c:pt idx="30">
                  <c:v>42.91</c:v>
                </c:pt>
                <c:pt idx="31">
                  <c:v>43.37</c:v>
                </c:pt>
                <c:pt idx="32">
                  <c:v>43.63</c:v>
                </c:pt>
                <c:pt idx="33">
                  <c:v>43.81</c:v>
                </c:pt>
                <c:pt idx="34">
                  <c:v>44.21</c:v>
                </c:pt>
                <c:pt idx="35">
                  <c:v>44.6</c:v>
                </c:pt>
                <c:pt idx="36">
                  <c:v>44.76</c:v>
                </c:pt>
                <c:pt idx="37">
                  <c:v>44.9</c:v>
                </c:pt>
                <c:pt idx="38">
                  <c:v>45</c:v>
                </c:pt>
                <c:pt idx="39">
                  <c:v>44.67</c:v>
                </c:pt>
                <c:pt idx="40">
                  <c:v>43.98</c:v>
                </c:pt>
                <c:pt idx="41">
                  <c:v>43.47</c:v>
                </c:pt>
                <c:pt idx="42">
                  <c:v>43.34</c:v>
                </c:pt>
                <c:pt idx="43">
                  <c:v>43.35</c:v>
                </c:pt>
                <c:pt idx="44">
                  <c:v>43.24</c:v>
                </c:pt>
                <c:pt idx="45">
                  <c:v>42.97</c:v>
                </c:pt>
                <c:pt idx="46">
                  <c:v>42.67</c:v>
                </c:pt>
                <c:pt idx="47">
                  <c:v>42.37</c:v>
                </c:pt>
                <c:pt idx="48">
                  <c:v>42.07</c:v>
                </c:pt>
                <c:pt idx="49">
                  <c:v>41.57</c:v>
                </c:pt>
                <c:pt idx="50">
                  <c:v>40.950000000000003</c:v>
                </c:pt>
                <c:pt idx="51">
                  <c:v>40.6</c:v>
                </c:pt>
                <c:pt idx="52">
                  <c:v>40.409999999999997</c:v>
                </c:pt>
                <c:pt idx="53">
                  <c:v>40.18</c:v>
                </c:pt>
                <c:pt idx="54">
                  <c:v>39.869999999999997</c:v>
                </c:pt>
                <c:pt idx="55">
                  <c:v>39.700000000000003</c:v>
                </c:pt>
                <c:pt idx="56">
                  <c:v>39.83</c:v>
                </c:pt>
                <c:pt idx="57">
                  <c:v>39.82</c:v>
                </c:pt>
                <c:pt idx="58">
                  <c:v>39.549999999999997</c:v>
                </c:pt>
                <c:pt idx="59">
                  <c:v>39.270000000000003</c:v>
                </c:pt>
                <c:pt idx="60">
                  <c:v>39.29</c:v>
                </c:pt>
                <c:pt idx="61">
                  <c:v>39.93</c:v>
                </c:pt>
                <c:pt idx="62">
                  <c:v>40.61</c:v>
                </c:pt>
                <c:pt idx="63">
                  <c:v>40.76</c:v>
                </c:pt>
                <c:pt idx="64">
                  <c:v>40.590000000000003</c:v>
                </c:pt>
                <c:pt idx="65">
                  <c:v>40.46</c:v>
                </c:pt>
                <c:pt idx="66">
                  <c:v>40.39</c:v>
                </c:pt>
                <c:pt idx="67">
                  <c:v>40.28</c:v>
                </c:pt>
                <c:pt idx="68">
                  <c:v>40.24</c:v>
                </c:pt>
                <c:pt idx="69">
                  <c:v>40.4</c:v>
                </c:pt>
                <c:pt idx="70">
                  <c:v>40.369999999999997</c:v>
                </c:pt>
                <c:pt idx="71">
                  <c:v>40.26</c:v>
                </c:pt>
                <c:pt idx="72">
                  <c:v>40.26</c:v>
                </c:pt>
                <c:pt idx="73">
                  <c:v>39.92</c:v>
                </c:pt>
                <c:pt idx="74">
                  <c:v>39.409999999999997</c:v>
                </c:pt>
                <c:pt idx="75">
                  <c:v>39.39</c:v>
                </c:pt>
                <c:pt idx="76">
                  <c:v>41.57</c:v>
                </c:pt>
                <c:pt idx="77">
                  <c:v>45.25</c:v>
                </c:pt>
                <c:pt idx="78">
                  <c:v>44.87</c:v>
                </c:pt>
                <c:pt idx="79">
                  <c:v>43.13</c:v>
                </c:pt>
                <c:pt idx="80">
                  <c:v>41.84</c:v>
                </c:pt>
                <c:pt idx="81">
                  <c:v>41.53</c:v>
                </c:pt>
                <c:pt idx="82">
                  <c:v>41.7</c:v>
                </c:pt>
                <c:pt idx="83">
                  <c:v>41.41</c:v>
                </c:pt>
                <c:pt idx="84">
                  <c:v>40.15</c:v>
                </c:pt>
                <c:pt idx="85">
                  <c:v>38.92</c:v>
                </c:pt>
                <c:pt idx="86">
                  <c:v>38.44</c:v>
                </c:pt>
                <c:pt idx="87">
                  <c:v>38.56</c:v>
                </c:pt>
                <c:pt idx="88">
                  <c:v>38.700000000000003</c:v>
                </c:pt>
                <c:pt idx="89">
                  <c:v>38.71</c:v>
                </c:pt>
                <c:pt idx="90">
                  <c:v>38.96</c:v>
                </c:pt>
                <c:pt idx="91">
                  <c:v>39.200000000000003</c:v>
                </c:pt>
                <c:pt idx="92">
                  <c:v>39.18</c:v>
                </c:pt>
                <c:pt idx="93">
                  <c:v>39.1</c:v>
                </c:pt>
                <c:pt idx="94">
                  <c:v>39.229999999999997</c:v>
                </c:pt>
                <c:pt idx="95">
                  <c:v>39.369999999999997</c:v>
                </c:pt>
              </c:numCache>
            </c:numRef>
          </c:val>
          <c:smooth val="0"/>
          <c:extLst>
            <c:ext xmlns:c16="http://schemas.microsoft.com/office/drawing/2014/chart" uri="{C3380CC4-5D6E-409C-BE32-E72D297353CC}">
              <c16:uniqueId val="{00000001-2846-4537-BB9B-5CEE8341C0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BK_2024!$C$3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BK_2024!$C$6:$C$101</c:f>
              <c:numCache>
                <c:formatCode>#.##0\.0</c:formatCode>
                <c:ptCount val="96"/>
                <c:pt idx="0">
                  <c:v>329.2</c:v>
                </c:pt>
                <c:pt idx="1">
                  <c:v>330.7</c:v>
                </c:pt>
                <c:pt idx="2">
                  <c:v>324.8</c:v>
                </c:pt>
                <c:pt idx="3">
                  <c:v>325.89999999999998</c:v>
                </c:pt>
                <c:pt idx="4">
                  <c:v>324.89999999999998</c:v>
                </c:pt>
                <c:pt idx="5">
                  <c:v>323.2</c:v>
                </c:pt>
                <c:pt idx="6">
                  <c:v>320.89999999999998</c:v>
                </c:pt>
                <c:pt idx="7">
                  <c:v>322.60000000000002</c:v>
                </c:pt>
                <c:pt idx="8">
                  <c:v>323.89999999999998</c:v>
                </c:pt>
                <c:pt idx="9">
                  <c:v>319.5</c:v>
                </c:pt>
                <c:pt idx="10">
                  <c:v>315.7</c:v>
                </c:pt>
                <c:pt idx="11">
                  <c:v>311.8</c:v>
                </c:pt>
                <c:pt idx="12">
                  <c:v>310.89999999999998</c:v>
                </c:pt>
                <c:pt idx="13">
                  <c:v>304.60000000000002</c:v>
                </c:pt>
                <c:pt idx="14">
                  <c:v>309</c:v>
                </c:pt>
                <c:pt idx="15">
                  <c:v>307.3</c:v>
                </c:pt>
                <c:pt idx="16">
                  <c:v>302.7</c:v>
                </c:pt>
                <c:pt idx="17">
                  <c:v>310.7</c:v>
                </c:pt>
                <c:pt idx="18">
                  <c:v>312.3</c:v>
                </c:pt>
                <c:pt idx="19">
                  <c:v>308.5</c:v>
                </c:pt>
                <c:pt idx="20">
                  <c:v>309.10000000000002</c:v>
                </c:pt>
                <c:pt idx="21">
                  <c:v>314.89999999999998</c:v>
                </c:pt>
                <c:pt idx="22">
                  <c:v>326.10000000000002</c:v>
                </c:pt>
                <c:pt idx="23">
                  <c:v>335.9</c:v>
                </c:pt>
                <c:pt idx="24">
                  <c:v>346.1</c:v>
                </c:pt>
                <c:pt idx="25">
                  <c:v>346.7</c:v>
                </c:pt>
                <c:pt idx="26">
                  <c:v>351.6</c:v>
                </c:pt>
                <c:pt idx="27">
                  <c:v>362.7</c:v>
                </c:pt>
                <c:pt idx="28">
                  <c:v>366.5</c:v>
                </c:pt>
                <c:pt idx="29">
                  <c:v>362.8</c:v>
                </c:pt>
                <c:pt idx="30">
                  <c:v>366.1</c:v>
                </c:pt>
                <c:pt idx="31">
                  <c:v>359.6</c:v>
                </c:pt>
                <c:pt idx="32">
                  <c:v>354.7</c:v>
                </c:pt>
                <c:pt idx="33">
                  <c:v>351.4</c:v>
                </c:pt>
                <c:pt idx="34">
                  <c:v>336.2</c:v>
                </c:pt>
                <c:pt idx="35">
                  <c:v>338.3</c:v>
                </c:pt>
                <c:pt idx="36">
                  <c:v>345.9</c:v>
                </c:pt>
                <c:pt idx="37">
                  <c:v>359.7</c:v>
                </c:pt>
                <c:pt idx="38">
                  <c:v>364.2</c:v>
                </c:pt>
                <c:pt idx="39">
                  <c:v>377.6</c:v>
                </c:pt>
                <c:pt idx="40">
                  <c:v>382.5</c:v>
                </c:pt>
                <c:pt idx="41">
                  <c:v>387.1</c:v>
                </c:pt>
                <c:pt idx="42">
                  <c:v>393.5</c:v>
                </c:pt>
                <c:pt idx="43">
                  <c:v>392.2</c:v>
                </c:pt>
                <c:pt idx="44">
                  <c:v>388.8</c:v>
                </c:pt>
                <c:pt idx="45">
                  <c:v>390</c:v>
                </c:pt>
                <c:pt idx="46">
                  <c:v>389.9</c:v>
                </c:pt>
                <c:pt idx="47">
                  <c:v>390</c:v>
                </c:pt>
                <c:pt idx="48">
                  <c:v>392.6</c:v>
                </c:pt>
                <c:pt idx="49">
                  <c:v>399.5</c:v>
                </c:pt>
                <c:pt idx="50">
                  <c:v>402.2</c:v>
                </c:pt>
                <c:pt idx="51">
                  <c:v>403.3</c:v>
                </c:pt>
                <c:pt idx="52">
                  <c:v>399.5</c:v>
                </c:pt>
                <c:pt idx="53">
                  <c:v>405</c:v>
                </c:pt>
                <c:pt idx="54">
                  <c:v>410.2</c:v>
                </c:pt>
                <c:pt idx="55">
                  <c:v>404.5</c:v>
                </c:pt>
                <c:pt idx="56">
                  <c:v>406.9</c:v>
                </c:pt>
                <c:pt idx="57">
                  <c:v>403.1</c:v>
                </c:pt>
                <c:pt idx="58">
                  <c:v>410.4</c:v>
                </c:pt>
                <c:pt idx="59">
                  <c:v>410.3</c:v>
                </c:pt>
                <c:pt idx="60">
                  <c:v>410.5</c:v>
                </c:pt>
                <c:pt idx="61">
                  <c:v>411</c:v>
                </c:pt>
                <c:pt idx="62">
                  <c:v>401.8</c:v>
                </c:pt>
                <c:pt idx="63">
                  <c:v>401.2</c:v>
                </c:pt>
                <c:pt idx="64">
                  <c:v>398.4</c:v>
                </c:pt>
                <c:pt idx="65">
                  <c:v>396.8</c:v>
                </c:pt>
                <c:pt idx="66">
                  <c:v>395.3</c:v>
                </c:pt>
                <c:pt idx="67">
                  <c:v>397.7</c:v>
                </c:pt>
                <c:pt idx="68">
                  <c:v>392.5</c:v>
                </c:pt>
                <c:pt idx="69">
                  <c:v>390.2</c:v>
                </c:pt>
                <c:pt idx="70">
                  <c:v>373.1</c:v>
                </c:pt>
                <c:pt idx="71">
                  <c:v>371</c:v>
                </c:pt>
                <c:pt idx="72">
                  <c:v>370.3</c:v>
                </c:pt>
                <c:pt idx="73">
                  <c:v>356</c:v>
                </c:pt>
                <c:pt idx="74">
                  <c:v>372.6</c:v>
                </c:pt>
                <c:pt idx="75">
                  <c:v>364.4</c:v>
                </c:pt>
                <c:pt idx="76">
                  <c:v>358.9</c:v>
                </c:pt>
                <c:pt idx="77">
                  <c:v>330.7</c:v>
                </c:pt>
                <c:pt idx="78">
                  <c:v>329.2</c:v>
                </c:pt>
                <c:pt idx="79">
                  <c:v>336.2</c:v>
                </c:pt>
                <c:pt idx="80">
                  <c:v>333.7</c:v>
                </c:pt>
                <c:pt idx="81">
                  <c:v>348.8</c:v>
                </c:pt>
                <c:pt idx="82">
                  <c:v>343.7</c:v>
                </c:pt>
                <c:pt idx="83">
                  <c:v>352.7</c:v>
                </c:pt>
                <c:pt idx="84">
                  <c:v>359.1</c:v>
                </c:pt>
                <c:pt idx="85">
                  <c:v>367.5</c:v>
                </c:pt>
                <c:pt idx="86">
                  <c:v>361</c:v>
                </c:pt>
                <c:pt idx="87">
                  <c:v>362.6</c:v>
                </c:pt>
                <c:pt idx="88">
                  <c:v>375.2</c:v>
                </c:pt>
                <c:pt idx="89">
                  <c:v>372.5</c:v>
                </c:pt>
                <c:pt idx="90">
                  <c:v>377.7</c:v>
                </c:pt>
                <c:pt idx="91">
                  <c:v>370.6</c:v>
                </c:pt>
                <c:pt idx="92">
                  <c:v>360.4</c:v>
                </c:pt>
                <c:pt idx="93">
                  <c:v>362.4</c:v>
                </c:pt>
                <c:pt idx="94">
                  <c:v>358</c:v>
                </c:pt>
                <c:pt idx="95">
                  <c:v>360.6</c:v>
                </c:pt>
              </c:numCache>
            </c:numRef>
          </c:val>
          <c:smooth val="0"/>
          <c:extLst>
            <c:ext xmlns:c16="http://schemas.microsoft.com/office/drawing/2014/chart" uri="{C3380CC4-5D6E-409C-BE32-E72D297353CC}">
              <c16:uniqueId val="{00000000-83C6-4FA5-875C-7B883F6B962C}"/>
            </c:ext>
          </c:extLst>
        </c:ser>
        <c:ser>
          <c:idx val="1"/>
          <c:order val="1"/>
          <c:tx>
            <c:strRef>
              <c:f>BK_2024!$F$3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BK_2024!$F$6:$F$101</c:f>
              <c:numCache>
                <c:formatCode>#,##0.00</c:formatCode>
                <c:ptCount val="96"/>
                <c:pt idx="0">
                  <c:v>330.48</c:v>
                </c:pt>
                <c:pt idx="1">
                  <c:v>328.33</c:v>
                </c:pt>
                <c:pt idx="2">
                  <c:v>326.39</c:v>
                </c:pt>
                <c:pt idx="3">
                  <c:v>324.62</c:v>
                </c:pt>
                <c:pt idx="4">
                  <c:v>323.27</c:v>
                </c:pt>
                <c:pt idx="5">
                  <c:v>322.27999999999997</c:v>
                </c:pt>
                <c:pt idx="6">
                  <c:v>322.05</c:v>
                </c:pt>
                <c:pt idx="7">
                  <c:v>322.89</c:v>
                </c:pt>
                <c:pt idx="8">
                  <c:v>322.74</c:v>
                </c:pt>
                <c:pt idx="9">
                  <c:v>320.14</c:v>
                </c:pt>
                <c:pt idx="10">
                  <c:v>315.95999999999998</c:v>
                </c:pt>
                <c:pt idx="11">
                  <c:v>313</c:v>
                </c:pt>
                <c:pt idx="12">
                  <c:v>312.27</c:v>
                </c:pt>
                <c:pt idx="13">
                  <c:v>311.79000000000002</c:v>
                </c:pt>
                <c:pt idx="14">
                  <c:v>309.33</c:v>
                </c:pt>
                <c:pt idx="15">
                  <c:v>305.67</c:v>
                </c:pt>
                <c:pt idx="16">
                  <c:v>303.89999999999998</c:v>
                </c:pt>
                <c:pt idx="17">
                  <c:v>305.79000000000002</c:v>
                </c:pt>
                <c:pt idx="18">
                  <c:v>308.64</c:v>
                </c:pt>
                <c:pt idx="19">
                  <c:v>309.33</c:v>
                </c:pt>
                <c:pt idx="20">
                  <c:v>310.23</c:v>
                </c:pt>
                <c:pt idx="21">
                  <c:v>315.13</c:v>
                </c:pt>
                <c:pt idx="22">
                  <c:v>324.93</c:v>
                </c:pt>
                <c:pt idx="23">
                  <c:v>336.14</c:v>
                </c:pt>
                <c:pt idx="24">
                  <c:v>344.1</c:v>
                </c:pt>
                <c:pt idx="25">
                  <c:v>349.06</c:v>
                </c:pt>
                <c:pt idx="26">
                  <c:v>354.02</c:v>
                </c:pt>
                <c:pt idx="27">
                  <c:v>360.19</c:v>
                </c:pt>
                <c:pt idx="28">
                  <c:v>365.23</c:v>
                </c:pt>
                <c:pt idx="29">
                  <c:v>366.63</c:v>
                </c:pt>
                <c:pt idx="30">
                  <c:v>364.89</c:v>
                </c:pt>
                <c:pt idx="31">
                  <c:v>360.5</c:v>
                </c:pt>
                <c:pt idx="32">
                  <c:v>354.03</c:v>
                </c:pt>
                <c:pt idx="33">
                  <c:v>346.35</c:v>
                </c:pt>
                <c:pt idx="34">
                  <c:v>340.63</c:v>
                </c:pt>
                <c:pt idx="35">
                  <c:v>340.64</c:v>
                </c:pt>
                <c:pt idx="36">
                  <c:v>346.93</c:v>
                </c:pt>
                <c:pt idx="37">
                  <c:v>356.56</c:v>
                </c:pt>
                <c:pt idx="38">
                  <c:v>366.7</c:v>
                </c:pt>
                <c:pt idx="39">
                  <c:v>375.6</c:v>
                </c:pt>
                <c:pt idx="40">
                  <c:v>382.91</c:v>
                </c:pt>
                <c:pt idx="41">
                  <c:v>387.95</c:v>
                </c:pt>
                <c:pt idx="42">
                  <c:v>391.31</c:v>
                </c:pt>
                <c:pt idx="43">
                  <c:v>392.89</c:v>
                </c:pt>
                <c:pt idx="44">
                  <c:v>392.07</c:v>
                </c:pt>
                <c:pt idx="45">
                  <c:v>390.49</c:v>
                </c:pt>
                <c:pt idx="46">
                  <c:v>389.72</c:v>
                </c:pt>
                <c:pt idx="47">
                  <c:v>390.94</c:v>
                </c:pt>
                <c:pt idx="48">
                  <c:v>394.38</c:v>
                </c:pt>
                <c:pt idx="49">
                  <c:v>398.85</c:v>
                </c:pt>
                <c:pt idx="50">
                  <c:v>401.3</c:v>
                </c:pt>
                <c:pt idx="51">
                  <c:v>401.61</c:v>
                </c:pt>
                <c:pt idx="52">
                  <c:v>403.15</c:v>
                </c:pt>
                <c:pt idx="53">
                  <c:v>405.9</c:v>
                </c:pt>
                <c:pt idx="54">
                  <c:v>407.08</c:v>
                </c:pt>
                <c:pt idx="55">
                  <c:v>405.86</c:v>
                </c:pt>
                <c:pt idx="56">
                  <c:v>405.06</c:v>
                </c:pt>
                <c:pt idx="57">
                  <c:v>406.67</c:v>
                </c:pt>
                <c:pt idx="58">
                  <c:v>409.24</c:v>
                </c:pt>
                <c:pt idx="59">
                  <c:v>410.88</c:v>
                </c:pt>
                <c:pt idx="60">
                  <c:v>410.14</c:v>
                </c:pt>
                <c:pt idx="61">
                  <c:v>407.37</c:v>
                </c:pt>
                <c:pt idx="62">
                  <c:v>404.35</c:v>
                </c:pt>
                <c:pt idx="63">
                  <c:v>401.55</c:v>
                </c:pt>
                <c:pt idx="64">
                  <c:v>399.01</c:v>
                </c:pt>
                <c:pt idx="65">
                  <c:v>397.47</c:v>
                </c:pt>
                <c:pt idx="66">
                  <c:v>397.37</c:v>
                </c:pt>
                <c:pt idx="67">
                  <c:v>397.15</c:v>
                </c:pt>
                <c:pt idx="68">
                  <c:v>393.29</c:v>
                </c:pt>
                <c:pt idx="69">
                  <c:v>384.85</c:v>
                </c:pt>
                <c:pt idx="70">
                  <c:v>375.44</c:v>
                </c:pt>
                <c:pt idx="71">
                  <c:v>368.42</c:v>
                </c:pt>
                <c:pt idx="72">
                  <c:v>365.44</c:v>
                </c:pt>
                <c:pt idx="73">
                  <c:v>365.94</c:v>
                </c:pt>
                <c:pt idx="74">
                  <c:v>367.47</c:v>
                </c:pt>
                <c:pt idx="75">
                  <c:v>366.8</c:v>
                </c:pt>
                <c:pt idx="76">
                  <c:v>356.9</c:v>
                </c:pt>
                <c:pt idx="77">
                  <c:v>334.13</c:v>
                </c:pt>
                <c:pt idx="78">
                  <c:v>327.87</c:v>
                </c:pt>
                <c:pt idx="79">
                  <c:v>333.11</c:v>
                </c:pt>
                <c:pt idx="80">
                  <c:v>338.99</c:v>
                </c:pt>
                <c:pt idx="81">
                  <c:v>342.48</c:v>
                </c:pt>
                <c:pt idx="82">
                  <c:v>346.16</c:v>
                </c:pt>
                <c:pt idx="83">
                  <c:v>351.5</c:v>
                </c:pt>
                <c:pt idx="84">
                  <c:v>358.11</c:v>
                </c:pt>
                <c:pt idx="85">
                  <c:v>363.01</c:v>
                </c:pt>
                <c:pt idx="86">
                  <c:v>365.06</c:v>
                </c:pt>
                <c:pt idx="87">
                  <c:v>367.76</c:v>
                </c:pt>
                <c:pt idx="88">
                  <c:v>372.11</c:v>
                </c:pt>
                <c:pt idx="89">
                  <c:v>375.71</c:v>
                </c:pt>
                <c:pt idx="90">
                  <c:v>374.73</c:v>
                </c:pt>
                <c:pt idx="91">
                  <c:v>369.66</c:v>
                </c:pt>
                <c:pt idx="92">
                  <c:v>364.17</c:v>
                </c:pt>
                <c:pt idx="93">
                  <c:v>360.58</c:v>
                </c:pt>
                <c:pt idx="94">
                  <c:v>359.36</c:v>
                </c:pt>
                <c:pt idx="95">
                  <c:v>359.5</c:v>
                </c:pt>
              </c:numCache>
            </c:numRef>
          </c:val>
          <c:smooth val="0"/>
          <c:extLst>
            <c:ext xmlns:c16="http://schemas.microsoft.com/office/drawing/2014/chart" uri="{C3380CC4-5D6E-409C-BE32-E72D297353CC}">
              <c16:uniqueId val="{00000001-83C6-4FA5-875C-7B883F6B9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BK_2024!$I$6:$I$101</c:f>
              <c:numCache>
                <c:formatCode>#.##0\.0</c:formatCode>
                <c:ptCount val="96"/>
                <c:pt idx="0">
                  <c:v>37.5</c:v>
                </c:pt>
                <c:pt idx="1">
                  <c:v>36.1</c:v>
                </c:pt>
                <c:pt idx="2">
                  <c:v>40.299999999999997</c:v>
                </c:pt>
                <c:pt idx="3">
                  <c:v>42.1</c:v>
                </c:pt>
                <c:pt idx="4">
                  <c:v>43.5</c:v>
                </c:pt>
                <c:pt idx="5">
                  <c:v>38.700000000000003</c:v>
                </c:pt>
                <c:pt idx="6">
                  <c:v>42.4</c:v>
                </c:pt>
                <c:pt idx="7">
                  <c:v>44.3</c:v>
                </c:pt>
                <c:pt idx="8">
                  <c:v>43.1</c:v>
                </c:pt>
                <c:pt idx="9">
                  <c:v>45.9</c:v>
                </c:pt>
                <c:pt idx="10">
                  <c:v>47.6</c:v>
                </c:pt>
                <c:pt idx="11">
                  <c:v>50.2</c:v>
                </c:pt>
                <c:pt idx="12">
                  <c:v>53.8</c:v>
                </c:pt>
                <c:pt idx="13">
                  <c:v>57.3</c:v>
                </c:pt>
                <c:pt idx="14">
                  <c:v>58</c:v>
                </c:pt>
                <c:pt idx="15">
                  <c:v>60.8</c:v>
                </c:pt>
                <c:pt idx="16">
                  <c:v>60.1</c:v>
                </c:pt>
                <c:pt idx="17">
                  <c:v>63</c:v>
                </c:pt>
                <c:pt idx="18">
                  <c:v>64.099999999999994</c:v>
                </c:pt>
                <c:pt idx="19">
                  <c:v>59.9</c:v>
                </c:pt>
                <c:pt idx="20">
                  <c:v>63.8</c:v>
                </c:pt>
                <c:pt idx="21">
                  <c:v>61.8</c:v>
                </c:pt>
                <c:pt idx="22">
                  <c:v>56.4</c:v>
                </c:pt>
                <c:pt idx="23">
                  <c:v>57.2</c:v>
                </c:pt>
                <c:pt idx="24">
                  <c:v>50.5</c:v>
                </c:pt>
                <c:pt idx="25">
                  <c:v>49.4</c:v>
                </c:pt>
                <c:pt idx="26">
                  <c:v>52.5</c:v>
                </c:pt>
                <c:pt idx="27">
                  <c:v>51.8</c:v>
                </c:pt>
                <c:pt idx="28">
                  <c:v>51.7</c:v>
                </c:pt>
                <c:pt idx="29">
                  <c:v>49.8</c:v>
                </c:pt>
                <c:pt idx="30">
                  <c:v>55</c:v>
                </c:pt>
                <c:pt idx="31">
                  <c:v>62.4</c:v>
                </c:pt>
                <c:pt idx="32">
                  <c:v>71</c:v>
                </c:pt>
                <c:pt idx="33">
                  <c:v>82.7</c:v>
                </c:pt>
                <c:pt idx="34">
                  <c:v>83.2</c:v>
                </c:pt>
                <c:pt idx="35">
                  <c:v>87.5</c:v>
                </c:pt>
                <c:pt idx="36">
                  <c:v>86.5</c:v>
                </c:pt>
                <c:pt idx="37">
                  <c:v>86.1</c:v>
                </c:pt>
                <c:pt idx="38">
                  <c:v>83.1</c:v>
                </c:pt>
                <c:pt idx="39">
                  <c:v>80.2</c:v>
                </c:pt>
                <c:pt idx="40">
                  <c:v>79.900000000000006</c:v>
                </c:pt>
                <c:pt idx="41">
                  <c:v>82.1</c:v>
                </c:pt>
                <c:pt idx="42">
                  <c:v>78.400000000000006</c:v>
                </c:pt>
                <c:pt idx="43">
                  <c:v>78.599999999999994</c:v>
                </c:pt>
                <c:pt idx="44">
                  <c:v>80.8</c:v>
                </c:pt>
                <c:pt idx="45">
                  <c:v>82.6</c:v>
                </c:pt>
                <c:pt idx="46">
                  <c:v>86.5</c:v>
                </c:pt>
                <c:pt idx="47">
                  <c:v>88.1</c:v>
                </c:pt>
                <c:pt idx="48">
                  <c:v>90.7</c:v>
                </c:pt>
                <c:pt idx="49">
                  <c:v>83.5</c:v>
                </c:pt>
                <c:pt idx="50">
                  <c:v>84.9</c:v>
                </c:pt>
                <c:pt idx="51">
                  <c:v>83.6</c:v>
                </c:pt>
                <c:pt idx="52">
                  <c:v>84.2</c:v>
                </c:pt>
                <c:pt idx="53">
                  <c:v>84.5</c:v>
                </c:pt>
                <c:pt idx="54">
                  <c:v>82</c:v>
                </c:pt>
                <c:pt idx="55">
                  <c:v>83</c:v>
                </c:pt>
                <c:pt idx="56">
                  <c:v>77.099999999999994</c:v>
                </c:pt>
                <c:pt idx="57">
                  <c:v>76</c:v>
                </c:pt>
                <c:pt idx="58">
                  <c:v>67.3</c:v>
                </c:pt>
                <c:pt idx="59">
                  <c:v>65</c:v>
                </c:pt>
                <c:pt idx="60">
                  <c:v>63.6</c:v>
                </c:pt>
                <c:pt idx="61">
                  <c:v>62.4</c:v>
                </c:pt>
                <c:pt idx="62">
                  <c:v>60.1</c:v>
                </c:pt>
                <c:pt idx="63">
                  <c:v>57.9</c:v>
                </c:pt>
                <c:pt idx="64">
                  <c:v>59.6</c:v>
                </c:pt>
                <c:pt idx="65">
                  <c:v>53.9</c:v>
                </c:pt>
                <c:pt idx="66">
                  <c:v>56.3</c:v>
                </c:pt>
                <c:pt idx="67">
                  <c:v>52.4</c:v>
                </c:pt>
                <c:pt idx="68">
                  <c:v>47.6</c:v>
                </c:pt>
                <c:pt idx="69">
                  <c:v>50.2</c:v>
                </c:pt>
                <c:pt idx="70">
                  <c:v>48.3</c:v>
                </c:pt>
                <c:pt idx="71">
                  <c:v>52.6</c:v>
                </c:pt>
                <c:pt idx="72">
                  <c:v>51.9</c:v>
                </c:pt>
                <c:pt idx="73">
                  <c:v>52.3</c:v>
                </c:pt>
                <c:pt idx="74">
                  <c:v>59.4</c:v>
                </c:pt>
                <c:pt idx="75">
                  <c:v>60</c:v>
                </c:pt>
                <c:pt idx="76">
                  <c:v>54.7</c:v>
                </c:pt>
                <c:pt idx="77">
                  <c:v>76.599999999999994</c:v>
                </c:pt>
                <c:pt idx="78">
                  <c:v>73.2</c:v>
                </c:pt>
                <c:pt idx="79">
                  <c:v>69.099999999999994</c:v>
                </c:pt>
                <c:pt idx="80">
                  <c:v>78.5</c:v>
                </c:pt>
                <c:pt idx="81">
                  <c:v>75.2</c:v>
                </c:pt>
                <c:pt idx="82">
                  <c:v>74.099999999999994</c:v>
                </c:pt>
                <c:pt idx="83">
                  <c:v>62.2</c:v>
                </c:pt>
                <c:pt idx="84">
                  <c:v>59.8</c:v>
                </c:pt>
                <c:pt idx="85">
                  <c:v>52.2</c:v>
                </c:pt>
                <c:pt idx="86">
                  <c:v>55</c:v>
                </c:pt>
                <c:pt idx="87">
                  <c:v>65.900000000000006</c:v>
                </c:pt>
                <c:pt idx="88">
                  <c:v>58.3</c:v>
                </c:pt>
                <c:pt idx="89">
                  <c:v>59.7</c:v>
                </c:pt>
                <c:pt idx="90">
                  <c:v>67.400000000000006</c:v>
                </c:pt>
                <c:pt idx="91">
                  <c:v>64.3</c:v>
                </c:pt>
                <c:pt idx="92">
                  <c:v>69.3</c:v>
                </c:pt>
                <c:pt idx="93">
                  <c:v>71.400000000000006</c:v>
                </c:pt>
                <c:pt idx="94">
                  <c:v>68.900000000000006</c:v>
                </c:pt>
                <c:pt idx="95">
                  <c:v>68.099999999999994</c:v>
                </c:pt>
              </c:numCache>
            </c:numRef>
          </c:val>
          <c:smooth val="0"/>
          <c:extLst>
            <c:ext xmlns:c16="http://schemas.microsoft.com/office/drawing/2014/chart" uri="{C3380CC4-5D6E-409C-BE32-E72D297353CC}">
              <c16:uniqueId val="{00000000-6BE9-46F3-8029-F5CD03A74A38}"/>
            </c:ext>
          </c:extLst>
        </c:ser>
        <c:ser>
          <c:idx val="1"/>
          <c:order val="1"/>
          <c:tx>
            <c:strRef>
              <c:f>BK_2024!$L$3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BK_2024!$L$6:$L$101</c:f>
              <c:numCache>
                <c:formatCode>#,##0.00</c:formatCode>
                <c:ptCount val="96"/>
                <c:pt idx="0">
                  <c:v>36.36</c:v>
                </c:pt>
                <c:pt idx="1">
                  <c:v>37.700000000000003</c:v>
                </c:pt>
                <c:pt idx="2">
                  <c:v>39.83</c:v>
                </c:pt>
                <c:pt idx="3">
                  <c:v>41.87</c:v>
                </c:pt>
                <c:pt idx="4">
                  <c:v>42.09</c:v>
                </c:pt>
                <c:pt idx="5">
                  <c:v>41.49</c:v>
                </c:pt>
                <c:pt idx="6">
                  <c:v>41.98</c:v>
                </c:pt>
                <c:pt idx="7">
                  <c:v>43.1</c:v>
                </c:pt>
                <c:pt idx="8">
                  <c:v>44.22</c:v>
                </c:pt>
                <c:pt idx="9">
                  <c:v>45.38</c:v>
                </c:pt>
                <c:pt idx="10">
                  <c:v>47.36</c:v>
                </c:pt>
                <c:pt idx="11">
                  <c:v>50.34</c:v>
                </c:pt>
                <c:pt idx="12">
                  <c:v>53.69</c:v>
                </c:pt>
                <c:pt idx="13">
                  <c:v>56.82</c:v>
                </c:pt>
                <c:pt idx="14">
                  <c:v>58.76</c:v>
                </c:pt>
                <c:pt idx="15">
                  <c:v>60.03</c:v>
                </c:pt>
                <c:pt idx="16">
                  <c:v>61.97</c:v>
                </c:pt>
                <c:pt idx="17">
                  <c:v>63.35</c:v>
                </c:pt>
                <c:pt idx="18">
                  <c:v>63.4</c:v>
                </c:pt>
                <c:pt idx="19">
                  <c:v>63.08</c:v>
                </c:pt>
                <c:pt idx="20">
                  <c:v>62.35</c:v>
                </c:pt>
                <c:pt idx="21">
                  <c:v>60.89</c:v>
                </c:pt>
                <c:pt idx="22">
                  <c:v>58.11</c:v>
                </c:pt>
                <c:pt idx="23">
                  <c:v>54.36</c:v>
                </c:pt>
                <c:pt idx="24">
                  <c:v>51.34</c:v>
                </c:pt>
                <c:pt idx="25">
                  <c:v>50.43</c:v>
                </c:pt>
                <c:pt idx="26">
                  <c:v>51.53</c:v>
                </c:pt>
                <c:pt idx="27">
                  <c:v>52.15</c:v>
                </c:pt>
                <c:pt idx="28">
                  <c:v>51.18</c:v>
                </c:pt>
                <c:pt idx="29">
                  <c:v>51.2</c:v>
                </c:pt>
                <c:pt idx="30">
                  <c:v>54.89</c:v>
                </c:pt>
                <c:pt idx="31">
                  <c:v>62.21</c:v>
                </c:pt>
                <c:pt idx="32">
                  <c:v>71.05</c:v>
                </c:pt>
                <c:pt idx="33">
                  <c:v>79.31</c:v>
                </c:pt>
                <c:pt idx="34">
                  <c:v>84.68</c:v>
                </c:pt>
                <c:pt idx="35">
                  <c:v>87.39</c:v>
                </c:pt>
                <c:pt idx="36">
                  <c:v>87.52</c:v>
                </c:pt>
                <c:pt idx="37">
                  <c:v>85.49</c:v>
                </c:pt>
                <c:pt idx="38">
                  <c:v>82.45</c:v>
                </c:pt>
                <c:pt idx="39">
                  <c:v>80.34</c:v>
                </c:pt>
                <c:pt idx="40">
                  <c:v>79.81</c:v>
                </c:pt>
                <c:pt idx="41">
                  <c:v>79.78</c:v>
                </c:pt>
                <c:pt idx="42">
                  <c:v>79.25</c:v>
                </c:pt>
                <c:pt idx="43">
                  <c:v>78.87</c:v>
                </c:pt>
                <c:pt idx="44">
                  <c:v>80.38</c:v>
                </c:pt>
                <c:pt idx="45">
                  <c:v>83.52</c:v>
                </c:pt>
                <c:pt idx="46">
                  <c:v>86.74</c:v>
                </c:pt>
                <c:pt idx="47">
                  <c:v>88.5</c:v>
                </c:pt>
                <c:pt idx="48">
                  <c:v>87.99</c:v>
                </c:pt>
                <c:pt idx="49">
                  <c:v>86.08</c:v>
                </c:pt>
                <c:pt idx="50">
                  <c:v>84.62</c:v>
                </c:pt>
                <c:pt idx="51">
                  <c:v>84.33</c:v>
                </c:pt>
                <c:pt idx="52">
                  <c:v>83.85</c:v>
                </c:pt>
                <c:pt idx="53">
                  <c:v>83.21</c:v>
                </c:pt>
                <c:pt idx="54">
                  <c:v>82.95</c:v>
                </c:pt>
                <c:pt idx="55">
                  <c:v>82.11</c:v>
                </c:pt>
                <c:pt idx="56">
                  <c:v>78.849999999999994</c:v>
                </c:pt>
                <c:pt idx="57">
                  <c:v>73.36</c:v>
                </c:pt>
                <c:pt idx="58">
                  <c:v>68.03</c:v>
                </c:pt>
                <c:pt idx="59">
                  <c:v>64.91</c:v>
                </c:pt>
                <c:pt idx="60">
                  <c:v>63.79</c:v>
                </c:pt>
                <c:pt idx="61">
                  <c:v>62.61</c:v>
                </c:pt>
                <c:pt idx="62">
                  <c:v>60.66</c:v>
                </c:pt>
                <c:pt idx="63">
                  <c:v>58.73</c:v>
                </c:pt>
                <c:pt idx="64">
                  <c:v>57.51</c:v>
                </c:pt>
                <c:pt idx="65">
                  <c:v>56.22</c:v>
                </c:pt>
                <c:pt idx="66">
                  <c:v>53.84</c:v>
                </c:pt>
                <c:pt idx="67">
                  <c:v>51.19</c:v>
                </c:pt>
                <c:pt idx="68">
                  <c:v>49.42</c:v>
                </c:pt>
                <c:pt idx="69">
                  <c:v>49.42</c:v>
                </c:pt>
                <c:pt idx="70">
                  <c:v>50.76</c:v>
                </c:pt>
                <c:pt idx="71">
                  <c:v>51.42</c:v>
                </c:pt>
                <c:pt idx="72">
                  <c:v>52.06</c:v>
                </c:pt>
                <c:pt idx="73">
                  <c:v>54.56</c:v>
                </c:pt>
                <c:pt idx="74">
                  <c:v>57.54</c:v>
                </c:pt>
                <c:pt idx="75">
                  <c:v>59.21</c:v>
                </c:pt>
                <c:pt idx="76">
                  <c:v>58.45</c:v>
                </c:pt>
                <c:pt idx="77">
                  <c:v>70.510000000000005</c:v>
                </c:pt>
                <c:pt idx="78">
                  <c:v>75.87</c:v>
                </c:pt>
                <c:pt idx="79">
                  <c:v>73.849999999999994</c:v>
                </c:pt>
                <c:pt idx="80">
                  <c:v>75.17</c:v>
                </c:pt>
                <c:pt idx="81">
                  <c:v>75.83</c:v>
                </c:pt>
                <c:pt idx="82">
                  <c:v>71.489999999999995</c:v>
                </c:pt>
                <c:pt idx="83">
                  <c:v>64.67</c:v>
                </c:pt>
                <c:pt idx="84">
                  <c:v>58.44</c:v>
                </c:pt>
                <c:pt idx="85">
                  <c:v>55.81</c:v>
                </c:pt>
                <c:pt idx="86">
                  <c:v>57.57</c:v>
                </c:pt>
                <c:pt idx="87">
                  <c:v>59.14</c:v>
                </c:pt>
                <c:pt idx="88">
                  <c:v>59.71</c:v>
                </c:pt>
                <c:pt idx="89">
                  <c:v>60.69</c:v>
                </c:pt>
                <c:pt idx="90">
                  <c:v>63.27</c:v>
                </c:pt>
                <c:pt idx="91">
                  <c:v>66.61</c:v>
                </c:pt>
                <c:pt idx="92">
                  <c:v>68.58</c:v>
                </c:pt>
                <c:pt idx="93">
                  <c:v>69.459999999999994</c:v>
                </c:pt>
                <c:pt idx="94">
                  <c:v>69.25</c:v>
                </c:pt>
                <c:pt idx="95">
                  <c:v>68.62</c:v>
                </c:pt>
              </c:numCache>
            </c:numRef>
          </c:val>
          <c:smooth val="0"/>
          <c:extLst>
            <c:ext xmlns:c16="http://schemas.microsoft.com/office/drawing/2014/chart" uri="{C3380CC4-5D6E-409C-BE32-E72D297353CC}">
              <c16:uniqueId val="{00000001-6BE9-46F3-8029-F5CD03A74A3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BK_2024!$O$3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BK_2024!$O$6:$O$101</c:f>
              <c:numCache>
                <c:formatCode>#.##0\.0</c:formatCode>
                <c:ptCount val="96"/>
                <c:pt idx="0">
                  <c:v>143.1</c:v>
                </c:pt>
                <c:pt idx="1">
                  <c:v>141.69999999999999</c:v>
                </c:pt>
                <c:pt idx="2">
                  <c:v>143.9</c:v>
                </c:pt>
                <c:pt idx="3">
                  <c:v>139.69999999999999</c:v>
                </c:pt>
                <c:pt idx="4">
                  <c:v>139.80000000000001</c:v>
                </c:pt>
                <c:pt idx="5">
                  <c:v>146.80000000000001</c:v>
                </c:pt>
                <c:pt idx="6">
                  <c:v>145</c:v>
                </c:pt>
                <c:pt idx="7">
                  <c:v>142.9</c:v>
                </c:pt>
                <c:pt idx="8">
                  <c:v>141.30000000000001</c:v>
                </c:pt>
                <c:pt idx="9">
                  <c:v>145.1</c:v>
                </c:pt>
                <c:pt idx="10">
                  <c:v>148.69999999999999</c:v>
                </c:pt>
                <c:pt idx="11">
                  <c:v>151.19999999999999</c:v>
                </c:pt>
                <c:pt idx="12">
                  <c:v>149.19999999999999</c:v>
                </c:pt>
                <c:pt idx="13">
                  <c:v>151.30000000000001</c:v>
                </c:pt>
                <c:pt idx="14">
                  <c:v>147.6</c:v>
                </c:pt>
                <c:pt idx="15">
                  <c:v>146.5</c:v>
                </c:pt>
                <c:pt idx="16">
                  <c:v>152.69999999999999</c:v>
                </c:pt>
                <c:pt idx="17">
                  <c:v>142</c:v>
                </c:pt>
                <c:pt idx="18">
                  <c:v>141.5</c:v>
                </c:pt>
                <c:pt idx="19">
                  <c:v>151.6</c:v>
                </c:pt>
                <c:pt idx="20">
                  <c:v>150.1</c:v>
                </c:pt>
                <c:pt idx="21">
                  <c:v>150.19999999999999</c:v>
                </c:pt>
                <c:pt idx="22">
                  <c:v>146.80000000000001</c:v>
                </c:pt>
                <c:pt idx="23">
                  <c:v>139.69999999999999</c:v>
                </c:pt>
                <c:pt idx="24">
                  <c:v>139.9</c:v>
                </c:pt>
                <c:pt idx="25">
                  <c:v>144.4</c:v>
                </c:pt>
                <c:pt idx="26">
                  <c:v>141.69999999999999</c:v>
                </c:pt>
                <c:pt idx="27">
                  <c:v>134.9</c:v>
                </c:pt>
                <c:pt idx="28">
                  <c:v>137</c:v>
                </c:pt>
                <c:pt idx="29">
                  <c:v>148.69999999999999</c:v>
                </c:pt>
                <c:pt idx="30">
                  <c:v>142.5</c:v>
                </c:pt>
                <c:pt idx="31">
                  <c:v>148</c:v>
                </c:pt>
                <c:pt idx="32">
                  <c:v>149.9</c:v>
                </c:pt>
                <c:pt idx="33">
                  <c:v>147.9</c:v>
                </c:pt>
                <c:pt idx="34">
                  <c:v>171.2</c:v>
                </c:pt>
                <c:pt idx="35">
                  <c:v>172.1</c:v>
                </c:pt>
                <c:pt idx="36">
                  <c:v>171.5</c:v>
                </c:pt>
                <c:pt idx="37">
                  <c:v>164.1</c:v>
                </c:pt>
                <c:pt idx="38">
                  <c:v>170.4</c:v>
                </c:pt>
                <c:pt idx="39">
                  <c:v>168</c:v>
                </c:pt>
                <c:pt idx="40">
                  <c:v>169.2</c:v>
                </c:pt>
                <c:pt idx="41">
                  <c:v>167.1</c:v>
                </c:pt>
                <c:pt idx="42">
                  <c:v>168.5</c:v>
                </c:pt>
                <c:pt idx="43">
                  <c:v>173.6</c:v>
                </c:pt>
                <c:pt idx="44">
                  <c:v>181.8</c:v>
                </c:pt>
                <c:pt idx="45">
                  <c:v>183.8</c:v>
                </c:pt>
                <c:pt idx="46">
                  <c:v>183.3</c:v>
                </c:pt>
                <c:pt idx="47">
                  <c:v>184.7</c:v>
                </c:pt>
                <c:pt idx="48">
                  <c:v>180.7</c:v>
                </c:pt>
                <c:pt idx="49">
                  <c:v>182.8</c:v>
                </c:pt>
                <c:pt idx="50">
                  <c:v>179.7</c:v>
                </c:pt>
                <c:pt idx="51">
                  <c:v>180.1</c:v>
                </c:pt>
                <c:pt idx="52">
                  <c:v>184.3</c:v>
                </c:pt>
                <c:pt idx="53">
                  <c:v>179.9</c:v>
                </c:pt>
                <c:pt idx="54">
                  <c:v>176.7</c:v>
                </c:pt>
                <c:pt idx="55">
                  <c:v>179.6</c:v>
                </c:pt>
                <c:pt idx="56">
                  <c:v>180.3</c:v>
                </c:pt>
                <c:pt idx="57">
                  <c:v>182.1</c:v>
                </c:pt>
                <c:pt idx="58">
                  <c:v>179.7</c:v>
                </c:pt>
                <c:pt idx="59">
                  <c:v>177.4</c:v>
                </c:pt>
                <c:pt idx="60">
                  <c:v>173.6</c:v>
                </c:pt>
                <c:pt idx="61">
                  <c:v>169.1</c:v>
                </c:pt>
                <c:pt idx="62">
                  <c:v>176.5</c:v>
                </c:pt>
                <c:pt idx="63">
                  <c:v>175.9</c:v>
                </c:pt>
                <c:pt idx="64">
                  <c:v>172.4</c:v>
                </c:pt>
                <c:pt idx="65">
                  <c:v>174</c:v>
                </c:pt>
                <c:pt idx="66">
                  <c:v>167.2</c:v>
                </c:pt>
                <c:pt idx="67">
                  <c:v>162.9</c:v>
                </c:pt>
                <c:pt idx="68">
                  <c:v>167.4</c:v>
                </c:pt>
                <c:pt idx="69">
                  <c:v>161.9</c:v>
                </c:pt>
                <c:pt idx="70">
                  <c:v>176.2</c:v>
                </c:pt>
                <c:pt idx="71">
                  <c:v>169.3</c:v>
                </c:pt>
                <c:pt idx="72">
                  <c:v>166.9</c:v>
                </c:pt>
                <c:pt idx="73">
                  <c:v>177.1</c:v>
                </c:pt>
                <c:pt idx="74">
                  <c:v>151.30000000000001</c:v>
                </c:pt>
                <c:pt idx="75">
                  <c:v>158.5</c:v>
                </c:pt>
                <c:pt idx="76">
                  <c:v>167.7</c:v>
                </c:pt>
                <c:pt idx="77">
                  <c:v>171.8</c:v>
                </c:pt>
                <c:pt idx="78">
                  <c:v>174.5</c:v>
                </c:pt>
                <c:pt idx="79">
                  <c:v>169.4</c:v>
                </c:pt>
                <c:pt idx="80">
                  <c:v>161.5</c:v>
                </c:pt>
                <c:pt idx="81">
                  <c:v>149.69999999999999</c:v>
                </c:pt>
                <c:pt idx="82">
                  <c:v>155.6</c:v>
                </c:pt>
                <c:pt idx="83">
                  <c:v>158.30000000000001</c:v>
                </c:pt>
                <c:pt idx="84">
                  <c:v>155.1</c:v>
                </c:pt>
                <c:pt idx="85">
                  <c:v>156</c:v>
                </c:pt>
                <c:pt idx="86">
                  <c:v>160.9</c:v>
                </c:pt>
                <c:pt idx="87">
                  <c:v>151</c:v>
                </c:pt>
                <c:pt idx="88">
                  <c:v>147.69999999999999</c:v>
                </c:pt>
                <c:pt idx="89">
                  <c:v>151</c:v>
                </c:pt>
                <c:pt idx="90">
                  <c:v>140</c:v>
                </c:pt>
                <c:pt idx="91">
                  <c:v>151.69999999999999</c:v>
                </c:pt>
                <c:pt idx="92">
                  <c:v>158.4</c:v>
                </c:pt>
                <c:pt idx="93">
                  <c:v>155</c:v>
                </c:pt>
                <c:pt idx="94">
                  <c:v>163.9</c:v>
                </c:pt>
                <c:pt idx="95">
                  <c:v>162.6</c:v>
                </c:pt>
              </c:numCache>
            </c:numRef>
          </c:val>
          <c:smooth val="0"/>
          <c:extLst>
            <c:ext xmlns:c16="http://schemas.microsoft.com/office/drawing/2014/chart" uri="{C3380CC4-5D6E-409C-BE32-E72D297353CC}">
              <c16:uniqueId val="{00000000-2535-4A5E-84AA-DD0D80F918E7}"/>
            </c:ext>
          </c:extLst>
        </c:ser>
        <c:ser>
          <c:idx val="1"/>
          <c:order val="1"/>
          <c:tx>
            <c:strRef>
              <c:f>BK_2024!$R$3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BK_2024!$R$6:$R$101</c:f>
              <c:numCache>
                <c:formatCode>#,##0.00</c:formatCode>
                <c:ptCount val="96"/>
                <c:pt idx="0">
                  <c:v>142.35</c:v>
                </c:pt>
                <c:pt idx="1">
                  <c:v>142.9</c:v>
                </c:pt>
                <c:pt idx="2">
                  <c:v>142.36000000000001</c:v>
                </c:pt>
                <c:pt idx="3">
                  <c:v>141.66999999999999</c:v>
                </c:pt>
                <c:pt idx="4">
                  <c:v>142.69</c:v>
                </c:pt>
                <c:pt idx="5">
                  <c:v>144.63</c:v>
                </c:pt>
                <c:pt idx="6">
                  <c:v>144.85</c:v>
                </c:pt>
                <c:pt idx="7">
                  <c:v>143.13</c:v>
                </c:pt>
                <c:pt idx="8">
                  <c:v>142.52000000000001</c:v>
                </c:pt>
                <c:pt idx="9">
                  <c:v>144.84</c:v>
                </c:pt>
                <c:pt idx="10">
                  <c:v>148.41</c:v>
                </c:pt>
                <c:pt idx="11">
                  <c:v>149.54</c:v>
                </c:pt>
                <c:pt idx="12">
                  <c:v>147.41999999999999</c:v>
                </c:pt>
                <c:pt idx="13">
                  <c:v>145.05000000000001</c:v>
                </c:pt>
                <c:pt idx="14">
                  <c:v>146.12</c:v>
                </c:pt>
                <c:pt idx="15">
                  <c:v>149.19</c:v>
                </c:pt>
                <c:pt idx="16">
                  <c:v>149.61000000000001</c:v>
                </c:pt>
                <c:pt idx="17">
                  <c:v>147.05000000000001</c:v>
                </c:pt>
                <c:pt idx="18">
                  <c:v>145.63</c:v>
                </c:pt>
                <c:pt idx="19">
                  <c:v>147.69</c:v>
                </c:pt>
                <c:pt idx="20">
                  <c:v>150.58000000000001</c:v>
                </c:pt>
                <c:pt idx="21">
                  <c:v>150.34</c:v>
                </c:pt>
                <c:pt idx="22">
                  <c:v>146.47999999999999</c:v>
                </c:pt>
                <c:pt idx="23">
                  <c:v>142.29</c:v>
                </c:pt>
                <c:pt idx="24">
                  <c:v>141.11000000000001</c:v>
                </c:pt>
                <c:pt idx="25">
                  <c:v>141.26</c:v>
                </c:pt>
                <c:pt idx="26">
                  <c:v>139.63999999999999</c:v>
                </c:pt>
                <c:pt idx="27">
                  <c:v>137.75</c:v>
                </c:pt>
                <c:pt idx="28">
                  <c:v>138.85</c:v>
                </c:pt>
                <c:pt idx="29">
                  <c:v>142.34</c:v>
                </c:pt>
                <c:pt idx="30">
                  <c:v>145.02000000000001</c:v>
                </c:pt>
                <c:pt idx="31">
                  <c:v>146.96</c:v>
                </c:pt>
                <c:pt idx="32">
                  <c:v>150.34</c:v>
                </c:pt>
                <c:pt idx="33">
                  <c:v>156.97999999999999</c:v>
                </c:pt>
                <c:pt idx="34">
                  <c:v>164.88</c:v>
                </c:pt>
                <c:pt idx="35">
                  <c:v>169.4</c:v>
                </c:pt>
                <c:pt idx="36">
                  <c:v>169.48</c:v>
                </c:pt>
                <c:pt idx="37">
                  <c:v>168.49</c:v>
                </c:pt>
                <c:pt idx="38">
                  <c:v>168.75</c:v>
                </c:pt>
                <c:pt idx="39">
                  <c:v>169.29</c:v>
                </c:pt>
                <c:pt idx="40">
                  <c:v>168.71</c:v>
                </c:pt>
                <c:pt idx="41">
                  <c:v>168.45</c:v>
                </c:pt>
                <c:pt idx="42">
                  <c:v>169.88</c:v>
                </c:pt>
                <c:pt idx="43">
                  <c:v>173.62</c:v>
                </c:pt>
                <c:pt idx="44">
                  <c:v>178.43</c:v>
                </c:pt>
                <c:pt idx="45">
                  <c:v>181.99</c:v>
                </c:pt>
                <c:pt idx="46">
                  <c:v>183.41</c:v>
                </c:pt>
                <c:pt idx="47">
                  <c:v>183.04</c:v>
                </c:pt>
                <c:pt idx="48">
                  <c:v>181.98</c:v>
                </c:pt>
                <c:pt idx="49">
                  <c:v>180.76</c:v>
                </c:pt>
                <c:pt idx="50">
                  <c:v>180.65</c:v>
                </c:pt>
                <c:pt idx="51">
                  <c:v>181.4</c:v>
                </c:pt>
                <c:pt idx="52">
                  <c:v>181.24</c:v>
                </c:pt>
                <c:pt idx="53">
                  <c:v>179.88</c:v>
                </c:pt>
                <c:pt idx="54">
                  <c:v>178.69</c:v>
                </c:pt>
                <c:pt idx="55">
                  <c:v>179.12</c:v>
                </c:pt>
                <c:pt idx="56">
                  <c:v>180.56</c:v>
                </c:pt>
                <c:pt idx="57">
                  <c:v>181.17</c:v>
                </c:pt>
                <c:pt idx="58">
                  <c:v>179.97</c:v>
                </c:pt>
                <c:pt idx="59">
                  <c:v>176.95</c:v>
                </c:pt>
                <c:pt idx="60">
                  <c:v>173.65</c:v>
                </c:pt>
                <c:pt idx="61">
                  <c:v>172.81</c:v>
                </c:pt>
                <c:pt idx="62">
                  <c:v>173.62</c:v>
                </c:pt>
                <c:pt idx="63">
                  <c:v>174.43</c:v>
                </c:pt>
                <c:pt idx="64">
                  <c:v>173.68</c:v>
                </c:pt>
                <c:pt idx="65">
                  <c:v>171.09</c:v>
                </c:pt>
                <c:pt idx="66">
                  <c:v>167.67</c:v>
                </c:pt>
                <c:pt idx="67">
                  <c:v>164.71</c:v>
                </c:pt>
                <c:pt idx="68">
                  <c:v>164.82</c:v>
                </c:pt>
                <c:pt idx="69">
                  <c:v>168.07</c:v>
                </c:pt>
                <c:pt idx="70">
                  <c:v>171.31</c:v>
                </c:pt>
                <c:pt idx="71">
                  <c:v>173.17</c:v>
                </c:pt>
                <c:pt idx="72">
                  <c:v>171.4</c:v>
                </c:pt>
                <c:pt idx="73">
                  <c:v>165.19</c:v>
                </c:pt>
                <c:pt idx="74">
                  <c:v>158.68</c:v>
                </c:pt>
                <c:pt idx="75">
                  <c:v>156.47999999999999</c:v>
                </c:pt>
                <c:pt idx="76">
                  <c:v>165.8</c:v>
                </c:pt>
                <c:pt idx="77">
                  <c:v>174.48</c:v>
                </c:pt>
                <c:pt idx="78">
                  <c:v>173.05</c:v>
                </c:pt>
                <c:pt idx="79">
                  <c:v>167.98</c:v>
                </c:pt>
                <c:pt idx="80">
                  <c:v>159.69999999999999</c:v>
                </c:pt>
                <c:pt idx="81">
                  <c:v>155.16</c:v>
                </c:pt>
                <c:pt idx="82">
                  <c:v>155.63</c:v>
                </c:pt>
                <c:pt idx="83">
                  <c:v>157.21</c:v>
                </c:pt>
                <c:pt idx="84">
                  <c:v>157.53</c:v>
                </c:pt>
                <c:pt idx="85">
                  <c:v>156.61000000000001</c:v>
                </c:pt>
                <c:pt idx="86">
                  <c:v>154.58000000000001</c:v>
                </c:pt>
                <c:pt idx="87">
                  <c:v>152.31</c:v>
                </c:pt>
                <c:pt idx="88">
                  <c:v>149.44999999999999</c:v>
                </c:pt>
                <c:pt idx="89">
                  <c:v>146.81</c:v>
                </c:pt>
                <c:pt idx="90">
                  <c:v>147</c:v>
                </c:pt>
                <c:pt idx="91">
                  <c:v>150.30000000000001</c:v>
                </c:pt>
                <c:pt idx="92">
                  <c:v>155.18</c:v>
                </c:pt>
                <c:pt idx="93">
                  <c:v>159.21</c:v>
                </c:pt>
                <c:pt idx="94">
                  <c:v>161.85</c:v>
                </c:pt>
                <c:pt idx="95">
                  <c:v>163.19</c:v>
                </c:pt>
              </c:numCache>
            </c:numRef>
          </c:val>
          <c:smooth val="0"/>
          <c:extLst>
            <c:ext xmlns:c16="http://schemas.microsoft.com/office/drawing/2014/chart" uri="{C3380CC4-5D6E-409C-BE32-E72D297353CC}">
              <c16:uniqueId val="{00000001-2535-4A5E-84AA-DD0D80F918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BK_2024!$AG$3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BK_2024!$AG$6:$AG$101</c:f>
              <c:numCache>
                <c:formatCode>#.##0\.0</c:formatCode>
                <c:ptCount val="96"/>
                <c:pt idx="0">
                  <c:v>64.599999999999994</c:v>
                </c:pt>
                <c:pt idx="1">
                  <c:v>65</c:v>
                </c:pt>
                <c:pt idx="2">
                  <c:v>63.8</c:v>
                </c:pt>
                <c:pt idx="3">
                  <c:v>64.2</c:v>
                </c:pt>
                <c:pt idx="4">
                  <c:v>63.9</c:v>
                </c:pt>
                <c:pt idx="5">
                  <c:v>63.5</c:v>
                </c:pt>
                <c:pt idx="6">
                  <c:v>63.1</c:v>
                </c:pt>
                <c:pt idx="7">
                  <c:v>63.3</c:v>
                </c:pt>
                <c:pt idx="8">
                  <c:v>63.7</c:v>
                </c:pt>
                <c:pt idx="9">
                  <c:v>62.6</c:v>
                </c:pt>
                <c:pt idx="10">
                  <c:v>61.7</c:v>
                </c:pt>
                <c:pt idx="11">
                  <c:v>60.8</c:v>
                </c:pt>
                <c:pt idx="12">
                  <c:v>60.5</c:v>
                </c:pt>
                <c:pt idx="13">
                  <c:v>59.4</c:v>
                </c:pt>
                <c:pt idx="14">
                  <c:v>60</c:v>
                </c:pt>
                <c:pt idx="15">
                  <c:v>59.7</c:v>
                </c:pt>
                <c:pt idx="16">
                  <c:v>58.7</c:v>
                </c:pt>
                <c:pt idx="17">
                  <c:v>60.3</c:v>
                </c:pt>
                <c:pt idx="18">
                  <c:v>60.3</c:v>
                </c:pt>
                <c:pt idx="19">
                  <c:v>59.3</c:v>
                </c:pt>
                <c:pt idx="20">
                  <c:v>59.1</c:v>
                </c:pt>
                <c:pt idx="21">
                  <c:v>59.8</c:v>
                </c:pt>
                <c:pt idx="22">
                  <c:v>61.6</c:v>
                </c:pt>
                <c:pt idx="23">
                  <c:v>63</c:v>
                </c:pt>
                <c:pt idx="24">
                  <c:v>64.5</c:v>
                </c:pt>
                <c:pt idx="25">
                  <c:v>64.099999999999994</c:v>
                </c:pt>
                <c:pt idx="26">
                  <c:v>64.400000000000006</c:v>
                </c:pt>
                <c:pt idx="27">
                  <c:v>66</c:v>
                </c:pt>
                <c:pt idx="28">
                  <c:v>66</c:v>
                </c:pt>
                <c:pt idx="29">
                  <c:v>64.599999999999994</c:v>
                </c:pt>
                <c:pt idx="30">
                  <c:v>65</c:v>
                </c:pt>
                <c:pt idx="31">
                  <c:v>63.1</c:v>
                </c:pt>
                <c:pt idx="32">
                  <c:v>61.6</c:v>
                </c:pt>
                <c:pt idx="33">
                  <c:v>60.4</c:v>
                </c:pt>
                <c:pt idx="34">
                  <c:v>56.9</c:v>
                </c:pt>
                <c:pt idx="35">
                  <c:v>56.6</c:v>
                </c:pt>
                <c:pt idx="36">
                  <c:v>57.3</c:v>
                </c:pt>
                <c:pt idx="37">
                  <c:v>59</c:v>
                </c:pt>
                <c:pt idx="38">
                  <c:v>59</c:v>
                </c:pt>
                <c:pt idx="39">
                  <c:v>60.3</c:v>
                </c:pt>
                <c:pt idx="40">
                  <c:v>60.6</c:v>
                </c:pt>
                <c:pt idx="41">
                  <c:v>60.8</c:v>
                </c:pt>
                <c:pt idx="42">
                  <c:v>61.4</c:v>
                </c:pt>
                <c:pt idx="43">
                  <c:v>60.9</c:v>
                </c:pt>
                <c:pt idx="44">
                  <c:v>59.7</c:v>
                </c:pt>
                <c:pt idx="45">
                  <c:v>59.4</c:v>
                </c:pt>
                <c:pt idx="46">
                  <c:v>59.1</c:v>
                </c:pt>
                <c:pt idx="47">
                  <c:v>58.8</c:v>
                </c:pt>
                <c:pt idx="48">
                  <c:v>59.1</c:v>
                </c:pt>
                <c:pt idx="49">
                  <c:v>60</c:v>
                </c:pt>
                <c:pt idx="50">
                  <c:v>60.3</c:v>
                </c:pt>
                <c:pt idx="51">
                  <c:v>60.5</c:v>
                </c:pt>
                <c:pt idx="52">
                  <c:v>59.8</c:v>
                </c:pt>
                <c:pt idx="53">
                  <c:v>60.5</c:v>
                </c:pt>
                <c:pt idx="54">
                  <c:v>61.3</c:v>
                </c:pt>
                <c:pt idx="55">
                  <c:v>60.6</c:v>
                </c:pt>
                <c:pt idx="56">
                  <c:v>61.2</c:v>
                </c:pt>
                <c:pt idx="57">
                  <c:v>61</c:v>
                </c:pt>
                <c:pt idx="58">
                  <c:v>62.4</c:v>
                </c:pt>
                <c:pt idx="59">
                  <c:v>62.9</c:v>
                </c:pt>
                <c:pt idx="60">
                  <c:v>63.4</c:v>
                </c:pt>
                <c:pt idx="61">
                  <c:v>64</c:v>
                </c:pt>
                <c:pt idx="62">
                  <c:v>62.9</c:v>
                </c:pt>
                <c:pt idx="63">
                  <c:v>63.2</c:v>
                </c:pt>
                <c:pt idx="64">
                  <c:v>63.2</c:v>
                </c:pt>
                <c:pt idx="65">
                  <c:v>63.5</c:v>
                </c:pt>
                <c:pt idx="66">
                  <c:v>63.9</c:v>
                </c:pt>
                <c:pt idx="67">
                  <c:v>64.900000000000006</c:v>
                </c:pt>
                <c:pt idx="68">
                  <c:v>64.599999999999994</c:v>
                </c:pt>
                <c:pt idx="69">
                  <c:v>64.8</c:v>
                </c:pt>
                <c:pt idx="70">
                  <c:v>62.4</c:v>
                </c:pt>
                <c:pt idx="71">
                  <c:v>62.6</c:v>
                </c:pt>
                <c:pt idx="72">
                  <c:v>62.9</c:v>
                </c:pt>
                <c:pt idx="73">
                  <c:v>60.8</c:v>
                </c:pt>
                <c:pt idx="74">
                  <c:v>63.9</c:v>
                </c:pt>
                <c:pt idx="75">
                  <c:v>62.5</c:v>
                </c:pt>
                <c:pt idx="76">
                  <c:v>61.7</c:v>
                </c:pt>
                <c:pt idx="77">
                  <c:v>57.1</c:v>
                </c:pt>
                <c:pt idx="78">
                  <c:v>57.1</c:v>
                </c:pt>
                <c:pt idx="79">
                  <c:v>58.5</c:v>
                </c:pt>
                <c:pt idx="80">
                  <c:v>58.2</c:v>
                </c:pt>
                <c:pt idx="81">
                  <c:v>60.8</c:v>
                </c:pt>
                <c:pt idx="82">
                  <c:v>59.9</c:v>
                </c:pt>
                <c:pt idx="83">
                  <c:v>61.5</c:v>
                </c:pt>
                <c:pt idx="84">
                  <c:v>62.6</c:v>
                </c:pt>
                <c:pt idx="85">
                  <c:v>63.8</c:v>
                </c:pt>
                <c:pt idx="86">
                  <c:v>62.6</c:v>
                </c:pt>
                <c:pt idx="87">
                  <c:v>62.6</c:v>
                </c:pt>
                <c:pt idx="88">
                  <c:v>64.5</c:v>
                </c:pt>
                <c:pt idx="89">
                  <c:v>63.9</c:v>
                </c:pt>
                <c:pt idx="90">
                  <c:v>64.599999999999994</c:v>
                </c:pt>
                <c:pt idx="91">
                  <c:v>63.2</c:v>
                </c:pt>
                <c:pt idx="92">
                  <c:v>61.3</c:v>
                </c:pt>
                <c:pt idx="93">
                  <c:v>61.5</c:v>
                </c:pt>
                <c:pt idx="94">
                  <c:v>60.6</c:v>
                </c:pt>
                <c:pt idx="95">
                  <c:v>61</c:v>
                </c:pt>
              </c:numCache>
            </c:numRef>
          </c:val>
          <c:smooth val="0"/>
          <c:extLst>
            <c:ext xmlns:c16="http://schemas.microsoft.com/office/drawing/2014/chart" uri="{C3380CC4-5D6E-409C-BE32-E72D297353CC}">
              <c16:uniqueId val="{00000000-33E0-4BA3-AEA3-88DDD353988C}"/>
            </c:ext>
          </c:extLst>
        </c:ser>
        <c:ser>
          <c:idx val="1"/>
          <c:order val="1"/>
          <c:tx>
            <c:strRef>
              <c:f>BK_2024!$AJ$3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BK_2024!$AJ$6:$AJ$101</c:f>
              <c:numCache>
                <c:formatCode>#,##0.00</c:formatCode>
                <c:ptCount val="96"/>
                <c:pt idx="0">
                  <c:v>64.900000000000006</c:v>
                </c:pt>
                <c:pt idx="1">
                  <c:v>64.510000000000005</c:v>
                </c:pt>
                <c:pt idx="2">
                  <c:v>64.180000000000007</c:v>
                </c:pt>
                <c:pt idx="3">
                  <c:v>63.88</c:v>
                </c:pt>
                <c:pt idx="4">
                  <c:v>63.63</c:v>
                </c:pt>
                <c:pt idx="5">
                  <c:v>63.39</c:v>
                </c:pt>
                <c:pt idx="6">
                  <c:v>63.29</c:v>
                </c:pt>
                <c:pt idx="7">
                  <c:v>63.42</c:v>
                </c:pt>
                <c:pt idx="8">
                  <c:v>63.35</c:v>
                </c:pt>
                <c:pt idx="9">
                  <c:v>62.73</c:v>
                </c:pt>
                <c:pt idx="10">
                  <c:v>61.74</c:v>
                </c:pt>
                <c:pt idx="11">
                  <c:v>61.03</c:v>
                </c:pt>
                <c:pt idx="12">
                  <c:v>60.83</c:v>
                </c:pt>
                <c:pt idx="13">
                  <c:v>60.7</c:v>
                </c:pt>
                <c:pt idx="14">
                  <c:v>60.16</c:v>
                </c:pt>
                <c:pt idx="15">
                  <c:v>59.37</c:v>
                </c:pt>
                <c:pt idx="16">
                  <c:v>58.95</c:v>
                </c:pt>
                <c:pt idx="17">
                  <c:v>59.24</c:v>
                </c:pt>
                <c:pt idx="18">
                  <c:v>59.62</c:v>
                </c:pt>
                <c:pt idx="19">
                  <c:v>59.48</c:v>
                </c:pt>
                <c:pt idx="20">
                  <c:v>59.3</c:v>
                </c:pt>
                <c:pt idx="21">
                  <c:v>59.87</c:v>
                </c:pt>
                <c:pt idx="22">
                  <c:v>61.36</c:v>
                </c:pt>
                <c:pt idx="23">
                  <c:v>63.09</c:v>
                </c:pt>
                <c:pt idx="24">
                  <c:v>64.13</c:v>
                </c:pt>
                <c:pt idx="25">
                  <c:v>64.55</c:v>
                </c:pt>
                <c:pt idx="26">
                  <c:v>64.94</c:v>
                </c:pt>
                <c:pt idx="27">
                  <c:v>65.48</c:v>
                </c:pt>
                <c:pt idx="28">
                  <c:v>65.78</c:v>
                </c:pt>
                <c:pt idx="29">
                  <c:v>65.45</c:v>
                </c:pt>
                <c:pt idx="30">
                  <c:v>64.61</c:v>
                </c:pt>
                <c:pt idx="31">
                  <c:v>63.28</c:v>
                </c:pt>
                <c:pt idx="32">
                  <c:v>61.52</c:v>
                </c:pt>
                <c:pt idx="33">
                  <c:v>59.44</c:v>
                </c:pt>
                <c:pt idx="34">
                  <c:v>57.72</c:v>
                </c:pt>
                <c:pt idx="35">
                  <c:v>57.02</c:v>
                </c:pt>
                <c:pt idx="36">
                  <c:v>57.45</c:v>
                </c:pt>
                <c:pt idx="37">
                  <c:v>58.4</c:v>
                </c:pt>
                <c:pt idx="38">
                  <c:v>59.35</c:v>
                </c:pt>
                <c:pt idx="39">
                  <c:v>60.07</c:v>
                </c:pt>
                <c:pt idx="40">
                  <c:v>60.64</c:v>
                </c:pt>
                <c:pt idx="41">
                  <c:v>60.98</c:v>
                </c:pt>
                <c:pt idx="42">
                  <c:v>61.1</c:v>
                </c:pt>
                <c:pt idx="43">
                  <c:v>60.88</c:v>
                </c:pt>
                <c:pt idx="44">
                  <c:v>60.24</c:v>
                </c:pt>
                <c:pt idx="45">
                  <c:v>59.53</c:v>
                </c:pt>
                <c:pt idx="46">
                  <c:v>59.06</c:v>
                </c:pt>
                <c:pt idx="47">
                  <c:v>59.01</c:v>
                </c:pt>
                <c:pt idx="48">
                  <c:v>59.36</c:v>
                </c:pt>
                <c:pt idx="49">
                  <c:v>59.91</c:v>
                </c:pt>
                <c:pt idx="50">
                  <c:v>60.2</c:v>
                </c:pt>
                <c:pt idx="51">
                  <c:v>60.18</c:v>
                </c:pt>
                <c:pt idx="52">
                  <c:v>60.33</c:v>
                </c:pt>
                <c:pt idx="53">
                  <c:v>60.67</c:v>
                </c:pt>
                <c:pt idx="54">
                  <c:v>60.87</c:v>
                </c:pt>
                <c:pt idx="55">
                  <c:v>60.84</c:v>
                </c:pt>
                <c:pt idx="56">
                  <c:v>60.96</c:v>
                </c:pt>
                <c:pt idx="57">
                  <c:v>61.5</c:v>
                </c:pt>
                <c:pt idx="58">
                  <c:v>62.27</c:v>
                </c:pt>
                <c:pt idx="59">
                  <c:v>62.95</c:v>
                </c:pt>
                <c:pt idx="60">
                  <c:v>63.33</c:v>
                </c:pt>
                <c:pt idx="61">
                  <c:v>63.38</c:v>
                </c:pt>
                <c:pt idx="62">
                  <c:v>63.31</c:v>
                </c:pt>
                <c:pt idx="63">
                  <c:v>63.26</c:v>
                </c:pt>
                <c:pt idx="64">
                  <c:v>63.32</c:v>
                </c:pt>
                <c:pt idx="65">
                  <c:v>63.62</c:v>
                </c:pt>
                <c:pt idx="66">
                  <c:v>64.209999999999994</c:v>
                </c:pt>
                <c:pt idx="67">
                  <c:v>64.78</c:v>
                </c:pt>
                <c:pt idx="68">
                  <c:v>64.739999999999995</c:v>
                </c:pt>
                <c:pt idx="69">
                  <c:v>63.89</c:v>
                </c:pt>
                <c:pt idx="70">
                  <c:v>62.83</c:v>
                </c:pt>
                <c:pt idx="71">
                  <c:v>62.13</c:v>
                </c:pt>
                <c:pt idx="72">
                  <c:v>62.05</c:v>
                </c:pt>
                <c:pt idx="73">
                  <c:v>62.48</c:v>
                </c:pt>
                <c:pt idx="74">
                  <c:v>62.96</c:v>
                </c:pt>
                <c:pt idx="75">
                  <c:v>62.97</c:v>
                </c:pt>
                <c:pt idx="76">
                  <c:v>61.41</c:v>
                </c:pt>
                <c:pt idx="77">
                  <c:v>57.7</c:v>
                </c:pt>
                <c:pt idx="78">
                  <c:v>56.84</c:v>
                </c:pt>
                <c:pt idx="79">
                  <c:v>57.94</c:v>
                </c:pt>
                <c:pt idx="80">
                  <c:v>59.07</c:v>
                </c:pt>
                <c:pt idx="81">
                  <c:v>59.72</c:v>
                </c:pt>
                <c:pt idx="82">
                  <c:v>60.38</c:v>
                </c:pt>
                <c:pt idx="83">
                  <c:v>61.3</c:v>
                </c:pt>
                <c:pt idx="84">
                  <c:v>62.38</c:v>
                </c:pt>
                <c:pt idx="85">
                  <c:v>63.09</c:v>
                </c:pt>
                <c:pt idx="86">
                  <c:v>63.25</c:v>
                </c:pt>
                <c:pt idx="87">
                  <c:v>63.49</c:v>
                </c:pt>
                <c:pt idx="88">
                  <c:v>64.02</c:v>
                </c:pt>
                <c:pt idx="89">
                  <c:v>64.42</c:v>
                </c:pt>
                <c:pt idx="90">
                  <c:v>64.06</c:v>
                </c:pt>
                <c:pt idx="91">
                  <c:v>63.02</c:v>
                </c:pt>
                <c:pt idx="92">
                  <c:v>61.94</c:v>
                </c:pt>
                <c:pt idx="93">
                  <c:v>61.19</c:v>
                </c:pt>
                <c:pt idx="94">
                  <c:v>60.86</c:v>
                </c:pt>
                <c:pt idx="95">
                  <c:v>60.8</c:v>
                </c:pt>
              </c:numCache>
            </c:numRef>
          </c:val>
          <c:smooth val="0"/>
          <c:extLst>
            <c:ext xmlns:c16="http://schemas.microsoft.com/office/drawing/2014/chart" uri="{C3380CC4-5D6E-409C-BE32-E72D297353CC}">
              <c16:uniqueId val="{00000001-33E0-4BA3-AEA3-88DDD35398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BK_2024!$I$3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BK_2024!$AY$6:$AY$101</c:f>
              <c:numCache>
                <c:formatCode>#.##0\.0</c:formatCode>
                <c:ptCount val="96"/>
                <c:pt idx="0">
                  <c:v>10.199999999999999</c:v>
                </c:pt>
                <c:pt idx="1">
                  <c:v>9.9</c:v>
                </c:pt>
                <c:pt idx="2">
                  <c:v>11</c:v>
                </c:pt>
                <c:pt idx="3">
                  <c:v>11.4</c:v>
                </c:pt>
                <c:pt idx="4">
                  <c:v>11.8</c:v>
                </c:pt>
                <c:pt idx="5">
                  <c:v>10.7</c:v>
                </c:pt>
                <c:pt idx="6">
                  <c:v>11.7</c:v>
                </c:pt>
                <c:pt idx="7">
                  <c:v>12.1</c:v>
                </c:pt>
                <c:pt idx="8">
                  <c:v>11.7</c:v>
                </c:pt>
                <c:pt idx="9">
                  <c:v>12.5</c:v>
                </c:pt>
                <c:pt idx="10">
                  <c:v>13.1</c:v>
                </c:pt>
                <c:pt idx="11">
                  <c:v>13.9</c:v>
                </c:pt>
                <c:pt idx="12">
                  <c:v>14.8</c:v>
                </c:pt>
                <c:pt idx="13">
                  <c:v>15.8</c:v>
                </c:pt>
                <c:pt idx="14">
                  <c:v>15.8</c:v>
                </c:pt>
                <c:pt idx="15">
                  <c:v>16.5</c:v>
                </c:pt>
                <c:pt idx="16">
                  <c:v>16.600000000000001</c:v>
                </c:pt>
                <c:pt idx="17">
                  <c:v>16.899999999999999</c:v>
                </c:pt>
                <c:pt idx="18">
                  <c:v>17</c:v>
                </c:pt>
                <c:pt idx="19">
                  <c:v>16.2</c:v>
                </c:pt>
                <c:pt idx="20">
                  <c:v>17.100000000000001</c:v>
                </c:pt>
                <c:pt idx="21">
                  <c:v>16.399999999999999</c:v>
                </c:pt>
                <c:pt idx="22">
                  <c:v>14.7</c:v>
                </c:pt>
                <c:pt idx="23">
                  <c:v>14.6</c:v>
                </c:pt>
                <c:pt idx="24">
                  <c:v>12.7</c:v>
                </c:pt>
                <c:pt idx="25">
                  <c:v>12.5</c:v>
                </c:pt>
                <c:pt idx="26">
                  <c:v>13</c:v>
                </c:pt>
                <c:pt idx="27">
                  <c:v>12.5</c:v>
                </c:pt>
                <c:pt idx="28">
                  <c:v>12.4</c:v>
                </c:pt>
                <c:pt idx="29">
                  <c:v>12.1</c:v>
                </c:pt>
                <c:pt idx="30">
                  <c:v>13.1</c:v>
                </c:pt>
                <c:pt idx="31">
                  <c:v>14.8</c:v>
                </c:pt>
                <c:pt idx="32">
                  <c:v>16.7</c:v>
                </c:pt>
                <c:pt idx="33">
                  <c:v>19</c:v>
                </c:pt>
                <c:pt idx="34">
                  <c:v>19.8</c:v>
                </c:pt>
                <c:pt idx="35">
                  <c:v>20.6</c:v>
                </c:pt>
                <c:pt idx="36">
                  <c:v>20</c:v>
                </c:pt>
                <c:pt idx="37">
                  <c:v>19.3</c:v>
                </c:pt>
                <c:pt idx="38">
                  <c:v>18.600000000000001</c:v>
                </c:pt>
                <c:pt idx="39">
                  <c:v>17.5</c:v>
                </c:pt>
                <c:pt idx="40">
                  <c:v>17.3</c:v>
                </c:pt>
                <c:pt idx="41">
                  <c:v>17.5</c:v>
                </c:pt>
                <c:pt idx="42">
                  <c:v>16.600000000000001</c:v>
                </c:pt>
                <c:pt idx="43">
                  <c:v>16.7</c:v>
                </c:pt>
                <c:pt idx="44">
                  <c:v>17.2</c:v>
                </c:pt>
                <c:pt idx="45">
                  <c:v>17.5</c:v>
                </c:pt>
                <c:pt idx="46">
                  <c:v>18.2</c:v>
                </c:pt>
                <c:pt idx="47">
                  <c:v>18.399999999999999</c:v>
                </c:pt>
                <c:pt idx="48">
                  <c:v>18.8</c:v>
                </c:pt>
                <c:pt idx="49">
                  <c:v>17.3</c:v>
                </c:pt>
                <c:pt idx="50">
                  <c:v>17.399999999999999</c:v>
                </c:pt>
                <c:pt idx="51">
                  <c:v>17.2</c:v>
                </c:pt>
                <c:pt idx="52">
                  <c:v>17.399999999999999</c:v>
                </c:pt>
                <c:pt idx="53">
                  <c:v>17.3</c:v>
                </c:pt>
                <c:pt idx="54">
                  <c:v>16.7</c:v>
                </c:pt>
                <c:pt idx="55">
                  <c:v>17</c:v>
                </c:pt>
                <c:pt idx="56">
                  <c:v>15.9</c:v>
                </c:pt>
                <c:pt idx="57">
                  <c:v>15.9</c:v>
                </c:pt>
                <c:pt idx="58">
                  <c:v>14.1</c:v>
                </c:pt>
                <c:pt idx="59">
                  <c:v>13.7</c:v>
                </c:pt>
                <c:pt idx="60">
                  <c:v>13.4</c:v>
                </c:pt>
                <c:pt idx="61">
                  <c:v>13.2</c:v>
                </c:pt>
                <c:pt idx="62">
                  <c:v>13</c:v>
                </c:pt>
                <c:pt idx="63">
                  <c:v>12.6</c:v>
                </c:pt>
                <c:pt idx="64">
                  <c:v>13</c:v>
                </c:pt>
                <c:pt idx="65">
                  <c:v>12</c:v>
                </c:pt>
                <c:pt idx="66">
                  <c:v>12.5</c:v>
                </c:pt>
                <c:pt idx="67">
                  <c:v>11.6</c:v>
                </c:pt>
                <c:pt idx="68">
                  <c:v>10.8</c:v>
                </c:pt>
                <c:pt idx="69">
                  <c:v>11.4</c:v>
                </c:pt>
                <c:pt idx="70">
                  <c:v>11.5</c:v>
                </c:pt>
                <c:pt idx="71">
                  <c:v>12.4</c:v>
                </c:pt>
                <c:pt idx="72">
                  <c:v>12.3</c:v>
                </c:pt>
                <c:pt idx="73">
                  <c:v>12.8</c:v>
                </c:pt>
                <c:pt idx="74">
                  <c:v>13.7</c:v>
                </c:pt>
                <c:pt idx="75">
                  <c:v>14.1</c:v>
                </c:pt>
                <c:pt idx="76">
                  <c:v>13.2</c:v>
                </c:pt>
                <c:pt idx="77">
                  <c:v>18.8</c:v>
                </c:pt>
                <c:pt idx="78">
                  <c:v>18.2</c:v>
                </c:pt>
                <c:pt idx="79">
                  <c:v>17</c:v>
                </c:pt>
                <c:pt idx="80">
                  <c:v>19</c:v>
                </c:pt>
                <c:pt idx="81">
                  <c:v>17.7</c:v>
                </c:pt>
                <c:pt idx="82">
                  <c:v>17.7</c:v>
                </c:pt>
                <c:pt idx="83">
                  <c:v>15</c:v>
                </c:pt>
                <c:pt idx="84">
                  <c:v>14.3</c:v>
                </c:pt>
                <c:pt idx="85">
                  <c:v>12.4</c:v>
                </c:pt>
                <c:pt idx="86">
                  <c:v>13.2</c:v>
                </c:pt>
                <c:pt idx="87">
                  <c:v>15.4</c:v>
                </c:pt>
                <c:pt idx="88">
                  <c:v>13.5</c:v>
                </c:pt>
                <c:pt idx="89">
                  <c:v>13.8</c:v>
                </c:pt>
                <c:pt idx="90">
                  <c:v>15.1</c:v>
                </c:pt>
                <c:pt idx="91">
                  <c:v>14.8</c:v>
                </c:pt>
                <c:pt idx="92">
                  <c:v>16.100000000000001</c:v>
                </c:pt>
                <c:pt idx="93">
                  <c:v>16.5</c:v>
                </c:pt>
                <c:pt idx="94">
                  <c:v>16.100000000000001</c:v>
                </c:pt>
                <c:pt idx="95">
                  <c:v>15.9</c:v>
                </c:pt>
              </c:numCache>
            </c:numRef>
          </c:val>
          <c:smooth val="0"/>
          <c:extLst>
            <c:ext xmlns:c16="http://schemas.microsoft.com/office/drawing/2014/chart" uri="{C3380CC4-5D6E-409C-BE32-E72D297353CC}">
              <c16:uniqueId val="{00000000-D382-428C-BF60-FB4C7256F039}"/>
            </c:ext>
          </c:extLst>
        </c:ser>
        <c:ser>
          <c:idx val="1"/>
          <c:order val="1"/>
          <c:tx>
            <c:strRef>
              <c:f>BK_2024!$L$3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BK_2024!$BB$6:$BB$101</c:f>
              <c:numCache>
                <c:formatCode>#,##0.00</c:formatCode>
                <c:ptCount val="96"/>
                <c:pt idx="0">
                  <c:v>9.91</c:v>
                </c:pt>
                <c:pt idx="1">
                  <c:v>10.3</c:v>
                </c:pt>
                <c:pt idx="2">
                  <c:v>10.88</c:v>
                </c:pt>
                <c:pt idx="3">
                  <c:v>11.42</c:v>
                </c:pt>
                <c:pt idx="4">
                  <c:v>11.52</c:v>
                </c:pt>
                <c:pt idx="5">
                  <c:v>11.41</c:v>
                </c:pt>
                <c:pt idx="6">
                  <c:v>11.53</c:v>
                </c:pt>
                <c:pt idx="7">
                  <c:v>11.78</c:v>
                </c:pt>
                <c:pt idx="8">
                  <c:v>12.05</c:v>
                </c:pt>
                <c:pt idx="9">
                  <c:v>12.42</c:v>
                </c:pt>
                <c:pt idx="10">
                  <c:v>13.03</c:v>
                </c:pt>
                <c:pt idx="11">
                  <c:v>13.86</c:v>
                </c:pt>
                <c:pt idx="12">
                  <c:v>14.67</c:v>
                </c:pt>
                <c:pt idx="13">
                  <c:v>15.41</c:v>
                </c:pt>
                <c:pt idx="14">
                  <c:v>15.96</c:v>
                </c:pt>
                <c:pt idx="15">
                  <c:v>16.420000000000002</c:v>
                </c:pt>
                <c:pt idx="16">
                  <c:v>16.940000000000001</c:v>
                </c:pt>
                <c:pt idx="17">
                  <c:v>17.16</c:v>
                </c:pt>
                <c:pt idx="18">
                  <c:v>17.04</c:v>
                </c:pt>
                <c:pt idx="19">
                  <c:v>16.940000000000001</c:v>
                </c:pt>
                <c:pt idx="20">
                  <c:v>16.73</c:v>
                </c:pt>
                <c:pt idx="21">
                  <c:v>16.190000000000001</c:v>
                </c:pt>
                <c:pt idx="22">
                  <c:v>15.17</c:v>
                </c:pt>
                <c:pt idx="23">
                  <c:v>13.92</c:v>
                </c:pt>
                <c:pt idx="24">
                  <c:v>12.98</c:v>
                </c:pt>
                <c:pt idx="25">
                  <c:v>12.62</c:v>
                </c:pt>
                <c:pt idx="26">
                  <c:v>12.71</c:v>
                </c:pt>
                <c:pt idx="27">
                  <c:v>12.65</c:v>
                </c:pt>
                <c:pt idx="28">
                  <c:v>12.29</c:v>
                </c:pt>
                <c:pt idx="29">
                  <c:v>12.25</c:v>
                </c:pt>
                <c:pt idx="30">
                  <c:v>13.08</c:v>
                </c:pt>
                <c:pt idx="31">
                  <c:v>14.72</c:v>
                </c:pt>
                <c:pt idx="32">
                  <c:v>16.72</c:v>
                </c:pt>
                <c:pt idx="33">
                  <c:v>18.63</c:v>
                </c:pt>
                <c:pt idx="34">
                  <c:v>19.91</c:v>
                </c:pt>
                <c:pt idx="35">
                  <c:v>20.420000000000002</c:v>
                </c:pt>
                <c:pt idx="36">
                  <c:v>20.149999999999999</c:v>
                </c:pt>
                <c:pt idx="37">
                  <c:v>19.34</c:v>
                </c:pt>
                <c:pt idx="38">
                  <c:v>18.36</c:v>
                </c:pt>
                <c:pt idx="39">
                  <c:v>17.62</c:v>
                </c:pt>
                <c:pt idx="40">
                  <c:v>17.25</c:v>
                </c:pt>
                <c:pt idx="41">
                  <c:v>17.059999999999999</c:v>
                </c:pt>
                <c:pt idx="42">
                  <c:v>16.84</c:v>
                </c:pt>
                <c:pt idx="43">
                  <c:v>16.72</c:v>
                </c:pt>
                <c:pt idx="44">
                  <c:v>17.010000000000002</c:v>
                </c:pt>
                <c:pt idx="45">
                  <c:v>17.62</c:v>
                </c:pt>
                <c:pt idx="46">
                  <c:v>18.21</c:v>
                </c:pt>
                <c:pt idx="47">
                  <c:v>18.46</c:v>
                </c:pt>
                <c:pt idx="48">
                  <c:v>18.239999999999998</c:v>
                </c:pt>
                <c:pt idx="49">
                  <c:v>17.75</c:v>
                </c:pt>
                <c:pt idx="50">
                  <c:v>17.41</c:v>
                </c:pt>
                <c:pt idx="51">
                  <c:v>17.350000000000001</c:v>
                </c:pt>
                <c:pt idx="52">
                  <c:v>17.22</c:v>
                </c:pt>
                <c:pt idx="53">
                  <c:v>17.010000000000002</c:v>
                </c:pt>
                <c:pt idx="54">
                  <c:v>16.93</c:v>
                </c:pt>
                <c:pt idx="55">
                  <c:v>16.829999999999998</c:v>
                </c:pt>
                <c:pt idx="56">
                  <c:v>16.29</c:v>
                </c:pt>
                <c:pt idx="57">
                  <c:v>15.28</c:v>
                </c:pt>
                <c:pt idx="58">
                  <c:v>14.25</c:v>
                </c:pt>
                <c:pt idx="59">
                  <c:v>13.64</c:v>
                </c:pt>
                <c:pt idx="60">
                  <c:v>13.46</c:v>
                </c:pt>
                <c:pt idx="61">
                  <c:v>13.32</c:v>
                </c:pt>
                <c:pt idx="62">
                  <c:v>13.05</c:v>
                </c:pt>
                <c:pt idx="63">
                  <c:v>12.76</c:v>
                </c:pt>
                <c:pt idx="64">
                  <c:v>12.6</c:v>
                </c:pt>
                <c:pt idx="65">
                  <c:v>12.39</c:v>
                </c:pt>
                <c:pt idx="66">
                  <c:v>11.93</c:v>
                </c:pt>
                <c:pt idx="67">
                  <c:v>11.42</c:v>
                </c:pt>
                <c:pt idx="68">
                  <c:v>11.16</c:v>
                </c:pt>
                <c:pt idx="69">
                  <c:v>11.38</c:v>
                </c:pt>
                <c:pt idx="70">
                  <c:v>11.91</c:v>
                </c:pt>
                <c:pt idx="71">
                  <c:v>12.25</c:v>
                </c:pt>
                <c:pt idx="72">
                  <c:v>12.47</c:v>
                </c:pt>
                <c:pt idx="73">
                  <c:v>12.97</c:v>
                </c:pt>
                <c:pt idx="74">
                  <c:v>13.54</c:v>
                </c:pt>
                <c:pt idx="75">
                  <c:v>13.9</c:v>
                </c:pt>
                <c:pt idx="76">
                  <c:v>14.07</c:v>
                </c:pt>
                <c:pt idx="77">
                  <c:v>17.420000000000002</c:v>
                </c:pt>
                <c:pt idx="78">
                  <c:v>18.79</c:v>
                </c:pt>
                <c:pt idx="79">
                  <c:v>18.149999999999999</c:v>
                </c:pt>
                <c:pt idx="80">
                  <c:v>18.149999999999999</c:v>
                </c:pt>
                <c:pt idx="81">
                  <c:v>18.13</c:v>
                </c:pt>
                <c:pt idx="82">
                  <c:v>17.12</c:v>
                </c:pt>
                <c:pt idx="83">
                  <c:v>15.54</c:v>
                </c:pt>
                <c:pt idx="84">
                  <c:v>14.03</c:v>
                </c:pt>
                <c:pt idx="85">
                  <c:v>13.33</c:v>
                </c:pt>
                <c:pt idx="86">
                  <c:v>13.62</c:v>
                </c:pt>
                <c:pt idx="87">
                  <c:v>13.85</c:v>
                </c:pt>
                <c:pt idx="88">
                  <c:v>13.83</c:v>
                </c:pt>
                <c:pt idx="89">
                  <c:v>13.91</c:v>
                </c:pt>
                <c:pt idx="90">
                  <c:v>14.44</c:v>
                </c:pt>
                <c:pt idx="91">
                  <c:v>15.27</c:v>
                </c:pt>
                <c:pt idx="92">
                  <c:v>15.85</c:v>
                </c:pt>
                <c:pt idx="93">
                  <c:v>16.149999999999999</c:v>
                </c:pt>
                <c:pt idx="94">
                  <c:v>16.16</c:v>
                </c:pt>
                <c:pt idx="95">
                  <c:v>16.03</c:v>
                </c:pt>
              </c:numCache>
            </c:numRef>
          </c:val>
          <c:smooth val="0"/>
          <c:extLst>
            <c:ext xmlns:c16="http://schemas.microsoft.com/office/drawing/2014/chart" uri="{C3380CC4-5D6E-409C-BE32-E72D297353CC}">
              <c16:uniqueId val="{00000001-D382-428C-BF60-FB4C7256F0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K_1574!$O$3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K_1574!$O$6:$O$101</c:f>
              <c:numCache>
                <c:formatCode>#.##0\.0</c:formatCode>
                <c:ptCount val="96"/>
                <c:pt idx="0">
                  <c:v>1033.7</c:v>
                </c:pt>
                <c:pt idx="1">
                  <c:v>1029.3</c:v>
                </c:pt>
                <c:pt idx="2">
                  <c:v>1025.3</c:v>
                </c:pt>
                <c:pt idx="3">
                  <c:v>1024.8</c:v>
                </c:pt>
                <c:pt idx="4">
                  <c:v>1027.7</c:v>
                </c:pt>
                <c:pt idx="5">
                  <c:v>1036.4000000000001</c:v>
                </c:pt>
                <c:pt idx="6">
                  <c:v>1035.4000000000001</c:v>
                </c:pt>
                <c:pt idx="7">
                  <c:v>1037</c:v>
                </c:pt>
                <c:pt idx="8">
                  <c:v>1031.2</c:v>
                </c:pt>
                <c:pt idx="9">
                  <c:v>1038.9000000000001</c:v>
                </c:pt>
                <c:pt idx="10">
                  <c:v>1054.3</c:v>
                </c:pt>
                <c:pt idx="11">
                  <c:v>1051.5</c:v>
                </c:pt>
                <c:pt idx="12">
                  <c:v>1053.8</c:v>
                </c:pt>
                <c:pt idx="13">
                  <c:v>1057.4000000000001</c:v>
                </c:pt>
                <c:pt idx="14">
                  <c:v>1045.3</c:v>
                </c:pt>
                <c:pt idx="15">
                  <c:v>1061</c:v>
                </c:pt>
                <c:pt idx="16">
                  <c:v>1067.5999999999999</c:v>
                </c:pt>
                <c:pt idx="17">
                  <c:v>1071.3</c:v>
                </c:pt>
                <c:pt idx="18">
                  <c:v>1084.2</c:v>
                </c:pt>
                <c:pt idx="19">
                  <c:v>1064.5999999999999</c:v>
                </c:pt>
                <c:pt idx="20">
                  <c:v>1076</c:v>
                </c:pt>
                <c:pt idx="21">
                  <c:v>1080.4000000000001</c:v>
                </c:pt>
                <c:pt idx="22">
                  <c:v>1070.7</c:v>
                </c:pt>
                <c:pt idx="23">
                  <c:v>1088.2</c:v>
                </c:pt>
                <c:pt idx="24">
                  <c:v>1081.9000000000001</c:v>
                </c:pt>
                <c:pt idx="25">
                  <c:v>1073.5</c:v>
                </c:pt>
                <c:pt idx="26">
                  <c:v>1072.5999999999999</c:v>
                </c:pt>
                <c:pt idx="27">
                  <c:v>1067.2</c:v>
                </c:pt>
                <c:pt idx="28">
                  <c:v>1074.9000000000001</c:v>
                </c:pt>
                <c:pt idx="29">
                  <c:v>1077.8</c:v>
                </c:pt>
                <c:pt idx="30">
                  <c:v>1087.0999999999999</c:v>
                </c:pt>
                <c:pt idx="31">
                  <c:v>1092.9000000000001</c:v>
                </c:pt>
                <c:pt idx="32">
                  <c:v>1099.2</c:v>
                </c:pt>
                <c:pt idx="33">
                  <c:v>1106.3</c:v>
                </c:pt>
                <c:pt idx="34">
                  <c:v>1138</c:v>
                </c:pt>
                <c:pt idx="35">
                  <c:v>1134.5</c:v>
                </c:pt>
                <c:pt idx="36">
                  <c:v>1146.9000000000001</c:v>
                </c:pt>
                <c:pt idx="37">
                  <c:v>1149.2</c:v>
                </c:pt>
                <c:pt idx="38">
                  <c:v>1148.5</c:v>
                </c:pt>
                <c:pt idx="39">
                  <c:v>1153.4000000000001</c:v>
                </c:pt>
                <c:pt idx="40">
                  <c:v>1132.9000000000001</c:v>
                </c:pt>
                <c:pt idx="41">
                  <c:v>1130.9000000000001</c:v>
                </c:pt>
                <c:pt idx="42">
                  <c:v>1133.9000000000001</c:v>
                </c:pt>
                <c:pt idx="43">
                  <c:v>1120.7</c:v>
                </c:pt>
                <c:pt idx="44">
                  <c:v>1124.5999999999999</c:v>
                </c:pt>
                <c:pt idx="45">
                  <c:v>1117.5</c:v>
                </c:pt>
                <c:pt idx="46">
                  <c:v>1120.3</c:v>
                </c:pt>
                <c:pt idx="47">
                  <c:v>1117.3</c:v>
                </c:pt>
                <c:pt idx="48">
                  <c:v>1118.4000000000001</c:v>
                </c:pt>
                <c:pt idx="49">
                  <c:v>1114.2</c:v>
                </c:pt>
                <c:pt idx="50">
                  <c:v>1112.0999999999999</c:v>
                </c:pt>
                <c:pt idx="51">
                  <c:v>1101.0999999999999</c:v>
                </c:pt>
                <c:pt idx="52">
                  <c:v>1110</c:v>
                </c:pt>
                <c:pt idx="53">
                  <c:v>1104.3</c:v>
                </c:pt>
                <c:pt idx="54">
                  <c:v>1088.4000000000001</c:v>
                </c:pt>
                <c:pt idx="55">
                  <c:v>1106.8</c:v>
                </c:pt>
                <c:pt idx="56">
                  <c:v>1094.4000000000001</c:v>
                </c:pt>
                <c:pt idx="57">
                  <c:v>1098.3</c:v>
                </c:pt>
                <c:pt idx="58">
                  <c:v>1096.5999999999999</c:v>
                </c:pt>
                <c:pt idx="59">
                  <c:v>1094.7</c:v>
                </c:pt>
                <c:pt idx="60">
                  <c:v>1096.2</c:v>
                </c:pt>
                <c:pt idx="61">
                  <c:v>1093.4000000000001</c:v>
                </c:pt>
                <c:pt idx="62">
                  <c:v>1110.5</c:v>
                </c:pt>
                <c:pt idx="63">
                  <c:v>1097.0999999999999</c:v>
                </c:pt>
                <c:pt idx="64">
                  <c:v>1087.5</c:v>
                </c:pt>
                <c:pt idx="65">
                  <c:v>1094.5</c:v>
                </c:pt>
                <c:pt idx="66">
                  <c:v>1090.2</c:v>
                </c:pt>
                <c:pt idx="67">
                  <c:v>1090.2</c:v>
                </c:pt>
                <c:pt idx="68">
                  <c:v>1090</c:v>
                </c:pt>
                <c:pt idx="69">
                  <c:v>1080.4000000000001</c:v>
                </c:pt>
                <c:pt idx="70">
                  <c:v>1082.2</c:v>
                </c:pt>
                <c:pt idx="71">
                  <c:v>1080.0999999999999</c:v>
                </c:pt>
                <c:pt idx="72">
                  <c:v>1069.3</c:v>
                </c:pt>
                <c:pt idx="73">
                  <c:v>1087.4000000000001</c:v>
                </c:pt>
                <c:pt idx="74">
                  <c:v>1082</c:v>
                </c:pt>
                <c:pt idx="75">
                  <c:v>1066.2</c:v>
                </c:pt>
                <c:pt idx="76">
                  <c:v>1095.0999999999999</c:v>
                </c:pt>
                <c:pt idx="77">
                  <c:v>1137.0999999999999</c:v>
                </c:pt>
                <c:pt idx="78">
                  <c:v>1096</c:v>
                </c:pt>
                <c:pt idx="79">
                  <c:v>1094.3</c:v>
                </c:pt>
                <c:pt idx="80">
                  <c:v>1103.5999999999999</c:v>
                </c:pt>
                <c:pt idx="81">
                  <c:v>1077</c:v>
                </c:pt>
                <c:pt idx="82">
                  <c:v>1075.5999999999999</c:v>
                </c:pt>
                <c:pt idx="83">
                  <c:v>1072.4000000000001</c:v>
                </c:pt>
                <c:pt idx="84">
                  <c:v>1065.0999999999999</c:v>
                </c:pt>
                <c:pt idx="85">
                  <c:v>1039.3</c:v>
                </c:pt>
                <c:pt idx="86">
                  <c:v>1062.3</c:v>
                </c:pt>
                <c:pt idx="87">
                  <c:v>1046.7</c:v>
                </c:pt>
                <c:pt idx="88">
                  <c:v>1013.9</c:v>
                </c:pt>
                <c:pt idx="89">
                  <c:v>1020.9</c:v>
                </c:pt>
                <c:pt idx="90">
                  <c:v>1014.7</c:v>
                </c:pt>
                <c:pt idx="91">
                  <c:v>1011.2</c:v>
                </c:pt>
                <c:pt idx="92">
                  <c:v>1007.7</c:v>
                </c:pt>
                <c:pt idx="93">
                  <c:v>1001.8</c:v>
                </c:pt>
                <c:pt idx="94">
                  <c:v>1002.3</c:v>
                </c:pt>
                <c:pt idx="95">
                  <c:v>1016.3</c:v>
                </c:pt>
              </c:numCache>
            </c:numRef>
          </c:val>
          <c:smooth val="0"/>
          <c:extLst>
            <c:ext xmlns:c16="http://schemas.microsoft.com/office/drawing/2014/chart" uri="{C3380CC4-5D6E-409C-BE32-E72D297353CC}">
              <c16:uniqueId val="{00000000-A071-40F3-9CFF-607364D0ED1F}"/>
            </c:ext>
          </c:extLst>
        </c:ser>
        <c:ser>
          <c:idx val="1"/>
          <c:order val="1"/>
          <c:tx>
            <c:strRef>
              <c:f>K_1574!$R$3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K_1574!$R$6:$R$101</c:f>
              <c:numCache>
                <c:formatCode>#,##0.00</c:formatCode>
                <c:ptCount val="96"/>
                <c:pt idx="0">
                  <c:v>1030.25</c:v>
                </c:pt>
                <c:pt idx="1">
                  <c:v>1028.45</c:v>
                </c:pt>
                <c:pt idx="2">
                  <c:v>1026.3399999999999</c:v>
                </c:pt>
                <c:pt idx="3">
                  <c:v>1026.9000000000001</c:v>
                </c:pt>
                <c:pt idx="4">
                  <c:v>1031.04</c:v>
                </c:pt>
                <c:pt idx="5">
                  <c:v>1035.07</c:v>
                </c:pt>
                <c:pt idx="6">
                  <c:v>1036.02</c:v>
                </c:pt>
                <c:pt idx="7">
                  <c:v>1034.01</c:v>
                </c:pt>
                <c:pt idx="8">
                  <c:v>1034.97</c:v>
                </c:pt>
                <c:pt idx="9">
                  <c:v>1041.28</c:v>
                </c:pt>
                <c:pt idx="10">
                  <c:v>1049.51</c:v>
                </c:pt>
                <c:pt idx="11">
                  <c:v>1053.53</c:v>
                </c:pt>
                <c:pt idx="12">
                  <c:v>1051.28</c:v>
                </c:pt>
                <c:pt idx="13">
                  <c:v>1048.77</c:v>
                </c:pt>
                <c:pt idx="14">
                  <c:v>1051.0999999999999</c:v>
                </c:pt>
                <c:pt idx="15">
                  <c:v>1058.8599999999999</c:v>
                </c:pt>
                <c:pt idx="16">
                  <c:v>1069.83</c:v>
                </c:pt>
                <c:pt idx="17">
                  <c:v>1077.08</c:v>
                </c:pt>
                <c:pt idx="18">
                  <c:v>1077.24</c:v>
                </c:pt>
                <c:pt idx="19">
                  <c:v>1074.9100000000001</c:v>
                </c:pt>
                <c:pt idx="20">
                  <c:v>1073.3699999999999</c:v>
                </c:pt>
                <c:pt idx="21">
                  <c:v>1074.53</c:v>
                </c:pt>
                <c:pt idx="22">
                  <c:v>1077.4100000000001</c:v>
                </c:pt>
                <c:pt idx="23">
                  <c:v>1079.26</c:v>
                </c:pt>
                <c:pt idx="24">
                  <c:v>1079.1300000000001</c:v>
                </c:pt>
                <c:pt idx="25">
                  <c:v>1074.98</c:v>
                </c:pt>
                <c:pt idx="26">
                  <c:v>1070.95</c:v>
                </c:pt>
                <c:pt idx="27">
                  <c:v>1070.8699999999999</c:v>
                </c:pt>
                <c:pt idx="28">
                  <c:v>1073.99</c:v>
                </c:pt>
                <c:pt idx="29">
                  <c:v>1079.1400000000001</c:v>
                </c:pt>
                <c:pt idx="30">
                  <c:v>1085.3499999999999</c:v>
                </c:pt>
                <c:pt idx="31">
                  <c:v>1092.8499999999999</c:v>
                </c:pt>
                <c:pt idx="32">
                  <c:v>1101.51</c:v>
                </c:pt>
                <c:pt idx="33">
                  <c:v>1111.71</c:v>
                </c:pt>
                <c:pt idx="34">
                  <c:v>1122.8</c:v>
                </c:pt>
                <c:pt idx="35">
                  <c:v>1133.8900000000001</c:v>
                </c:pt>
                <c:pt idx="36">
                  <c:v>1142.8399999999999</c:v>
                </c:pt>
                <c:pt idx="37">
                  <c:v>1149.1500000000001</c:v>
                </c:pt>
                <c:pt idx="38">
                  <c:v>1151.04</c:v>
                </c:pt>
                <c:pt idx="39">
                  <c:v>1146.49</c:v>
                </c:pt>
                <c:pt idx="40">
                  <c:v>1138.5</c:v>
                </c:pt>
                <c:pt idx="41">
                  <c:v>1131.94</c:v>
                </c:pt>
                <c:pt idx="42">
                  <c:v>1128.1199999999999</c:v>
                </c:pt>
                <c:pt idx="43">
                  <c:v>1124.8800000000001</c:v>
                </c:pt>
                <c:pt idx="44">
                  <c:v>1121.3900000000001</c:v>
                </c:pt>
                <c:pt idx="45">
                  <c:v>1119.51</c:v>
                </c:pt>
                <c:pt idx="46">
                  <c:v>1118.8499999999999</c:v>
                </c:pt>
                <c:pt idx="47">
                  <c:v>1118.1300000000001</c:v>
                </c:pt>
                <c:pt idx="48">
                  <c:v>1117.3699999999999</c:v>
                </c:pt>
                <c:pt idx="49">
                  <c:v>1114.31</c:v>
                </c:pt>
                <c:pt idx="50">
                  <c:v>1110.06</c:v>
                </c:pt>
                <c:pt idx="51">
                  <c:v>1107.18</c:v>
                </c:pt>
                <c:pt idx="52">
                  <c:v>1104.5</c:v>
                </c:pt>
                <c:pt idx="53">
                  <c:v>1101.4100000000001</c:v>
                </c:pt>
                <c:pt idx="54">
                  <c:v>1098.46</c:v>
                </c:pt>
                <c:pt idx="55">
                  <c:v>1097.4100000000001</c:v>
                </c:pt>
                <c:pt idx="56">
                  <c:v>1097.8699999999999</c:v>
                </c:pt>
                <c:pt idx="57">
                  <c:v>1097.3800000000001</c:v>
                </c:pt>
                <c:pt idx="58">
                  <c:v>1096.3699999999999</c:v>
                </c:pt>
                <c:pt idx="59">
                  <c:v>1095.0899999999999</c:v>
                </c:pt>
                <c:pt idx="60">
                  <c:v>1095.23</c:v>
                </c:pt>
                <c:pt idx="61">
                  <c:v>1098.8599999999999</c:v>
                </c:pt>
                <c:pt idx="62">
                  <c:v>1101.1099999999999</c:v>
                </c:pt>
                <c:pt idx="63">
                  <c:v>1098.48</c:v>
                </c:pt>
                <c:pt idx="64">
                  <c:v>1093.6199999999999</c:v>
                </c:pt>
                <c:pt idx="65">
                  <c:v>1090.43</c:v>
                </c:pt>
                <c:pt idx="66">
                  <c:v>1089.3699999999999</c:v>
                </c:pt>
                <c:pt idx="67">
                  <c:v>1087.93</c:v>
                </c:pt>
                <c:pt idx="68">
                  <c:v>1086.28</c:v>
                </c:pt>
                <c:pt idx="69">
                  <c:v>1085.6099999999999</c:v>
                </c:pt>
                <c:pt idx="70">
                  <c:v>1083.6199999999999</c:v>
                </c:pt>
                <c:pt idx="71">
                  <c:v>1081.02</c:v>
                </c:pt>
                <c:pt idx="72">
                  <c:v>1080.42</c:v>
                </c:pt>
                <c:pt idx="73">
                  <c:v>1080.25</c:v>
                </c:pt>
                <c:pt idx="74">
                  <c:v>1078.44</c:v>
                </c:pt>
                <c:pt idx="75">
                  <c:v>1076.3</c:v>
                </c:pt>
                <c:pt idx="76">
                  <c:v>1093.67</c:v>
                </c:pt>
                <c:pt idx="77">
                  <c:v>1123.1400000000001</c:v>
                </c:pt>
                <c:pt idx="78">
                  <c:v>1108.48</c:v>
                </c:pt>
                <c:pt idx="79">
                  <c:v>1094.73</c:v>
                </c:pt>
                <c:pt idx="80">
                  <c:v>1088.04</c:v>
                </c:pt>
                <c:pt idx="81">
                  <c:v>1083.3800000000001</c:v>
                </c:pt>
                <c:pt idx="82">
                  <c:v>1077.3599999999999</c:v>
                </c:pt>
                <c:pt idx="83">
                  <c:v>1069.71</c:v>
                </c:pt>
                <c:pt idx="84">
                  <c:v>1059.8599999999999</c:v>
                </c:pt>
                <c:pt idx="85">
                  <c:v>1053.46</c:v>
                </c:pt>
                <c:pt idx="86">
                  <c:v>1049.8800000000001</c:v>
                </c:pt>
                <c:pt idx="87">
                  <c:v>1041.9100000000001</c:v>
                </c:pt>
                <c:pt idx="88">
                  <c:v>1028.74</c:v>
                </c:pt>
                <c:pt idx="89">
                  <c:v>1017.7</c:v>
                </c:pt>
                <c:pt idx="90">
                  <c:v>1013.08</c:v>
                </c:pt>
                <c:pt idx="91">
                  <c:v>1010.03</c:v>
                </c:pt>
                <c:pt idx="92">
                  <c:v>1006</c:v>
                </c:pt>
                <c:pt idx="93">
                  <c:v>1004.36</c:v>
                </c:pt>
                <c:pt idx="94">
                  <c:v>1007.3</c:v>
                </c:pt>
                <c:pt idx="95">
                  <c:v>1011.8</c:v>
                </c:pt>
              </c:numCache>
            </c:numRef>
          </c:val>
          <c:smooth val="0"/>
          <c:extLst>
            <c:ext xmlns:c16="http://schemas.microsoft.com/office/drawing/2014/chart" uri="{C3380CC4-5D6E-409C-BE32-E72D297353CC}">
              <c16:uniqueId val="{00000001-A071-40F3-9CFF-607364D0ED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BK_2024!$AS$3</c:f>
              <c:strCache>
                <c:ptCount val="1"/>
                <c:pt idx="0">
                  <c:v>Piggar</c:v>
                </c:pt>
              </c:strCache>
            </c:strRef>
          </c:tx>
          <c:spPr>
            <a:ln w="25400" cap="rnd">
              <a:no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BK_2024!$AM$6:$AM$101</c:f>
              <c:numCache>
                <c:formatCode>#.##0\.0</c:formatCode>
                <c:ptCount val="96"/>
                <c:pt idx="0">
                  <c:v>28.1</c:v>
                </c:pt>
                <c:pt idx="1">
                  <c:v>27.9</c:v>
                </c:pt>
                <c:pt idx="2">
                  <c:v>28.3</c:v>
                </c:pt>
                <c:pt idx="3">
                  <c:v>27.5</c:v>
                </c:pt>
                <c:pt idx="4">
                  <c:v>27.5</c:v>
                </c:pt>
                <c:pt idx="5">
                  <c:v>28.9</c:v>
                </c:pt>
                <c:pt idx="6">
                  <c:v>28.5</c:v>
                </c:pt>
                <c:pt idx="7">
                  <c:v>28</c:v>
                </c:pt>
                <c:pt idx="8">
                  <c:v>27.8</c:v>
                </c:pt>
                <c:pt idx="9">
                  <c:v>28.4</c:v>
                </c:pt>
                <c:pt idx="10">
                  <c:v>29</c:v>
                </c:pt>
                <c:pt idx="11">
                  <c:v>29.5</c:v>
                </c:pt>
                <c:pt idx="12">
                  <c:v>29</c:v>
                </c:pt>
                <c:pt idx="13">
                  <c:v>29.5</c:v>
                </c:pt>
                <c:pt idx="14">
                  <c:v>28.7</c:v>
                </c:pt>
                <c:pt idx="15">
                  <c:v>28.5</c:v>
                </c:pt>
                <c:pt idx="16">
                  <c:v>29.6</c:v>
                </c:pt>
                <c:pt idx="17">
                  <c:v>27.5</c:v>
                </c:pt>
                <c:pt idx="18">
                  <c:v>27.3</c:v>
                </c:pt>
                <c:pt idx="19">
                  <c:v>29.2</c:v>
                </c:pt>
                <c:pt idx="20">
                  <c:v>28.7</c:v>
                </c:pt>
                <c:pt idx="21">
                  <c:v>28.5</c:v>
                </c:pt>
                <c:pt idx="22">
                  <c:v>27.7</c:v>
                </c:pt>
                <c:pt idx="23">
                  <c:v>26.2</c:v>
                </c:pt>
                <c:pt idx="24">
                  <c:v>26.1</c:v>
                </c:pt>
                <c:pt idx="25">
                  <c:v>26.7</c:v>
                </c:pt>
                <c:pt idx="26">
                  <c:v>26</c:v>
                </c:pt>
                <c:pt idx="27">
                  <c:v>24.5</c:v>
                </c:pt>
                <c:pt idx="28">
                  <c:v>24.7</c:v>
                </c:pt>
                <c:pt idx="29">
                  <c:v>26.5</c:v>
                </c:pt>
                <c:pt idx="30">
                  <c:v>25.3</c:v>
                </c:pt>
                <c:pt idx="31">
                  <c:v>26</c:v>
                </c:pt>
                <c:pt idx="32">
                  <c:v>26</c:v>
                </c:pt>
                <c:pt idx="33">
                  <c:v>25.4</c:v>
                </c:pt>
                <c:pt idx="34">
                  <c:v>29</c:v>
                </c:pt>
                <c:pt idx="35">
                  <c:v>28.8</c:v>
                </c:pt>
                <c:pt idx="36">
                  <c:v>28.4</c:v>
                </c:pt>
                <c:pt idx="37">
                  <c:v>26.9</c:v>
                </c:pt>
                <c:pt idx="38">
                  <c:v>27.6</c:v>
                </c:pt>
                <c:pt idx="39">
                  <c:v>26.8</c:v>
                </c:pt>
                <c:pt idx="40">
                  <c:v>26.8</c:v>
                </c:pt>
                <c:pt idx="41">
                  <c:v>26.3</c:v>
                </c:pt>
                <c:pt idx="42">
                  <c:v>26.3</c:v>
                </c:pt>
                <c:pt idx="43">
                  <c:v>26.9</c:v>
                </c:pt>
                <c:pt idx="44">
                  <c:v>27.9</c:v>
                </c:pt>
                <c:pt idx="45">
                  <c:v>28</c:v>
                </c:pt>
                <c:pt idx="46">
                  <c:v>27.8</c:v>
                </c:pt>
                <c:pt idx="47">
                  <c:v>27.9</c:v>
                </c:pt>
                <c:pt idx="48">
                  <c:v>27.2</c:v>
                </c:pt>
                <c:pt idx="49">
                  <c:v>27.5</c:v>
                </c:pt>
                <c:pt idx="50">
                  <c:v>27</c:v>
                </c:pt>
                <c:pt idx="51">
                  <c:v>27</c:v>
                </c:pt>
                <c:pt idx="52">
                  <c:v>27.6</c:v>
                </c:pt>
                <c:pt idx="53">
                  <c:v>26.9</c:v>
                </c:pt>
                <c:pt idx="54">
                  <c:v>26.4</c:v>
                </c:pt>
                <c:pt idx="55">
                  <c:v>26.9</c:v>
                </c:pt>
                <c:pt idx="56">
                  <c:v>27.1</c:v>
                </c:pt>
                <c:pt idx="57">
                  <c:v>27.5</c:v>
                </c:pt>
                <c:pt idx="58">
                  <c:v>27.3</c:v>
                </c:pt>
                <c:pt idx="59">
                  <c:v>27.2</c:v>
                </c:pt>
                <c:pt idx="60">
                  <c:v>26.8</c:v>
                </c:pt>
                <c:pt idx="61">
                  <c:v>26.3</c:v>
                </c:pt>
                <c:pt idx="62">
                  <c:v>27.6</c:v>
                </c:pt>
                <c:pt idx="63">
                  <c:v>27.7</c:v>
                </c:pt>
                <c:pt idx="64">
                  <c:v>27.3</c:v>
                </c:pt>
                <c:pt idx="65">
                  <c:v>27.9</c:v>
                </c:pt>
                <c:pt idx="66">
                  <c:v>27</c:v>
                </c:pt>
                <c:pt idx="67">
                  <c:v>26.6</c:v>
                </c:pt>
                <c:pt idx="68">
                  <c:v>27.6</c:v>
                </c:pt>
                <c:pt idx="69">
                  <c:v>26.9</c:v>
                </c:pt>
                <c:pt idx="70">
                  <c:v>29.5</c:v>
                </c:pt>
                <c:pt idx="71">
                  <c:v>28.6</c:v>
                </c:pt>
                <c:pt idx="72">
                  <c:v>28.3</c:v>
                </c:pt>
                <c:pt idx="73">
                  <c:v>30.2</c:v>
                </c:pt>
                <c:pt idx="74">
                  <c:v>25.9</c:v>
                </c:pt>
                <c:pt idx="75">
                  <c:v>27.2</c:v>
                </c:pt>
                <c:pt idx="76">
                  <c:v>28.8</c:v>
                </c:pt>
                <c:pt idx="77">
                  <c:v>29.7</c:v>
                </c:pt>
                <c:pt idx="78">
                  <c:v>30.2</c:v>
                </c:pt>
                <c:pt idx="79">
                  <c:v>29.5</c:v>
                </c:pt>
                <c:pt idx="80">
                  <c:v>28.2</c:v>
                </c:pt>
                <c:pt idx="81">
                  <c:v>26.1</c:v>
                </c:pt>
                <c:pt idx="82">
                  <c:v>27.1</c:v>
                </c:pt>
                <c:pt idx="83">
                  <c:v>27.6</c:v>
                </c:pt>
                <c:pt idx="84">
                  <c:v>27</c:v>
                </c:pt>
                <c:pt idx="85">
                  <c:v>27.1</c:v>
                </c:pt>
                <c:pt idx="86">
                  <c:v>27.9</c:v>
                </c:pt>
                <c:pt idx="87">
                  <c:v>26.1</c:v>
                </c:pt>
                <c:pt idx="88">
                  <c:v>25.4</c:v>
                </c:pt>
                <c:pt idx="89">
                  <c:v>25.9</c:v>
                </c:pt>
                <c:pt idx="90">
                  <c:v>23.9</c:v>
                </c:pt>
                <c:pt idx="91">
                  <c:v>25.9</c:v>
                </c:pt>
                <c:pt idx="92">
                  <c:v>26.9</c:v>
                </c:pt>
                <c:pt idx="93">
                  <c:v>26.3</c:v>
                </c:pt>
                <c:pt idx="94">
                  <c:v>27.7</c:v>
                </c:pt>
                <c:pt idx="95">
                  <c:v>27.5</c:v>
                </c:pt>
              </c:numCache>
            </c:numRef>
          </c:val>
          <c:smooth val="0"/>
          <c:extLst>
            <c:ext xmlns:c16="http://schemas.microsoft.com/office/drawing/2014/chart" uri="{C3380CC4-5D6E-409C-BE32-E72D297353CC}">
              <c16:uniqueId val="{00000000-3098-45B7-B121-44B931FE0D05}"/>
            </c:ext>
          </c:extLst>
        </c:ser>
        <c:ser>
          <c:idx val="1"/>
          <c:order val="1"/>
          <c:tx>
            <c:strRef>
              <c:f>BK_2024!$AV$3</c:f>
              <c:strCache>
                <c:ptCount val="1"/>
              </c:strCache>
            </c:strRef>
          </c:tx>
          <c:spPr>
            <a:ln w="28575" cap="rnd">
              <a:solidFill>
                <a:schemeClr val="accent2"/>
              </a:solidFill>
              <a:round/>
            </a:ln>
            <a:effectLst/>
          </c:spPr>
          <c:marker>
            <c:symbol val="none"/>
          </c:marker>
          <c:cat>
            <c:numRef>
              <c:f>BK_2024!$A$6:$A$101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BK_2024!$AP$6:$AP$101</c:f>
              <c:numCache>
                <c:formatCode>#,##0.00</c:formatCode>
                <c:ptCount val="96"/>
                <c:pt idx="0">
                  <c:v>27.96</c:v>
                </c:pt>
                <c:pt idx="1">
                  <c:v>28.08</c:v>
                </c:pt>
                <c:pt idx="2">
                  <c:v>27.99</c:v>
                </c:pt>
                <c:pt idx="3">
                  <c:v>27.88</c:v>
                </c:pt>
                <c:pt idx="4">
                  <c:v>28.09</c:v>
                </c:pt>
                <c:pt idx="5">
                  <c:v>28.45</c:v>
                </c:pt>
                <c:pt idx="6">
                  <c:v>28.46</c:v>
                </c:pt>
                <c:pt idx="7">
                  <c:v>28.11</c:v>
                </c:pt>
                <c:pt idx="8">
                  <c:v>27.97</c:v>
                </c:pt>
                <c:pt idx="9">
                  <c:v>28.38</c:v>
                </c:pt>
                <c:pt idx="10">
                  <c:v>29</c:v>
                </c:pt>
                <c:pt idx="11">
                  <c:v>29.16</c:v>
                </c:pt>
                <c:pt idx="12">
                  <c:v>28.72</c:v>
                </c:pt>
                <c:pt idx="13">
                  <c:v>28.24</c:v>
                </c:pt>
                <c:pt idx="14">
                  <c:v>28.42</c:v>
                </c:pt>
                <c:pt idx="15">
                  <c:v>28.97</c:v>
                </c:pt>
                <c:pt idx="16">
                  <c:v>29.02</c:v>
                </c:pt>
                <c:pt idx="17">
                  <c:v>28.49</c:v>
                </c:pt>
                <c:pt idx="18">
                  <c:v>28.13</c:v>
                </c:pt>
                <c:pt idx="19">
                  <c:v>28.4</c:v>
                </c:pt>
                <c:pt idx="20">
                  <c:v>28.78</c:v>
                </c:pt>
                <c:pt idx="21">
                  <c:v>28.56</c:v>
                </c:pt>
                <c:pt idx="22">
                  <c:v>27.66</c:v>
                </c:pt>
                <c:pt idx="23">
                  <c:v>26.71</c:v>
                </c:pt>
                <c:pt idx="24">
                  <c:v>26.3</c:v>
                </c:pt>
                <c:pt idx="25">
                  <c:v>26.12</c:v>
                </c:pt>
                <c:pt idx="26">
                  <c:v>25.61</c:v>
                </c:pt>
                <c:pt idx="27">
                  <c:v>25.04</c:v>
                </c:pt>
                <c:pt idx="28">
                  <c:v>25.01</c:v>
                </c:pt>
                <c:pt idx="29">
                  <c:v>25.41</c:v>
                </c:pt>
                <c:pt idx="30">
                  <c:v>25.68</c:v>
                </c:pt>
                <c:pt idx="31">
                  <c:v>25.8</c:v>
                </c:pt>
                <c:pt idx="32">
                  <c:v>26.13</c:v>
                </c:pt>
                <c:pt idx="33">
                  <c:v>26.94</c:v>
                </c:pt>
                <c:pt idx="34">
                  <c:v>27.94</c:v>
                </c:pt>
                <c:pt idx="35">
                  <c:v>28.35</c:v>
                </c:pt>
                <c:pt idx="36">
                  <c:v>28.06</c:v>
                </c:pt>
                <c:pt idx="37">
                  <c:v>27.6</c:v>
                </c:pt>
                <c:pt idx="38">
                  <c:v>27.31</c:v>
                </c:pt>
                <c:pt idx="39">
                  <c:v>27.08</c:v>
                </c:pt>
                <c:pt idx="40">
                  <c:v>26.72</c:v>
                </c:pt>
                <c:pt idx="41">
                  <c:v>26.48</c:v>
                </c:pt>
                <c:pt idx="42">
                  <c:v>26.53</c:v>
                </c:pt>
                <c:pt idx="43">
                  <c:v>26.9</c:v>
                </c:pt>
                <c:pt idx="44">
                  <c:v>27.41</c:v>
                </c:pt>
                <c:pt idx="45">
                  <c:v>27.74</c:v>
                </c:pt>
                <c:pt idx="46">
                  <c:v>27.79</c:v>
                </c:pt>
                <c:pt idx="47">
                  <c:v>27.63</c:v>
                </c:pt>
                <c:pt idx="48">
                  <c:v>27.39</c:v>
                </c:pt>
                <c:pt idx="49">
                  <c:v>27.15</c:v>
                </c:pt>
                <c:pt idx="50">
                  <c:v>27.1</c:v>
                </c:pt>
                <c:pt idx="51">
                  <c:v>27.18</c:v>
                </c:pt>
                <c:pt idx="52">
                  <c:v>27.12</c:v>
                </c:pt>
                <c:pt idx="53">
                  <c:v>26.89</c:v>
                </c:pt>
                <c:pt idx="54">
                  <c:v>26.72</c:v>
                </c:pt>
                <c:pt idx="55">
                  <c:v>26.85</c:v>
                </c:pt>
                <c:pt idx="56">
                  <c:v>27.17</c:v>
                </c:pt>
                <c:pt idx="57">
                  <c:v>27.4</c:v>
                </c:pt>
                <c:pt idx="58">
                  <c:v>27.38</c:v>
                </c:pt>
                <c:pt idx="59">
                  <c:v>27.11</c:v>
                </c:pt>
                <c:pt idx="60">
                  <c:v>26.81</c:v>
                </c:pt>
                <c:pt idx="61">
                  <c:v>26.88</c:v>
                </c:pt>
                <c:pt idx="62">
                  <c:v>27.19</c:v>
                </c:pt>
                <c:pt idx="63">
                  <c:v>27.48</c:v>
                </c:pt>
                <c:pt idx="64">
                  <c:v>27.56</c:v>
                </c:pt>
                <c:pt idx="65">
                  <c:v>27.38</c:v>
                </c:pt>
                <c:pt idx="66">
                  <c:v>27.09</c:v>
                </c:pt>
                <c:pt idx="67">
                  <c:v>26.87</c:v>
                </c:pt>
                <c:pt idx="68">
                  <c:v>27.13</c:v>
                </c:pt>
                <c:pt idx="69">
                  <c:v>27.9</c:v>
                </c:pt>
                <c:pt idx="70">
                  <c:v>28.67</c:v>
                </c:pt>
                <c:pt idx="71">
                  <c:v>29.2</c:v>
                </c:pt>
                <c:pt idx="72">
                  <c:v>29.11</c:v>
                </c:pt>
                <c:pt idx="73">
                  <c:v>28.2</c:v>
                </c:pt>
                <c:pt idx="74">
                  <c:v>27.19</c:v>
                </c:pt>
                <c:pt idx="75">
                  <c:v>26.86</c:v>
                </c:pt>
                <c:pt idx="76">
                  <c:v>28.53</c:v>
                </c:pt>
                <c:pt idx="77">
                  <c:v>30.13</c:v>
                </c:pt>
                <c:pt idx="78">
                  <c:v>30</c:v>
                </c:pt>
                <c:pt idx="79">
                  <c:v>29.22</c:v>
                </c:pt>
                <c:pt idx="80">
                  <c:v>27.83</c:v>
                </c:pt>
                <c:pt idx="81">
                  <c:v>27.06</c:v>
                </c:pt>
                <c:pt idx="82">
                  <c:v>27.15</c:v>
                </c:pt>
                <c:pt idx="83">
                  <c:v>27.42</c:v>
                </c:pt>
                <c:pt idx="84">
                  <c:v>27.44</c:v>
                </c:pt>
                <c:pt idx="85">
                  <c:v>27.22</c:v>
                </c:pt>
                <c:pt idx="86">
                  <c:v>26.78</c:v>
                </c:pt>
                <c:pt idx="87">
                  <c:v>26.3</c:v>
                </c:pt>
                <c:pt idx="88">
                  <c:v>25.71</c:v>
                </c:pt>
                <c:pt idx="89">
                  <c:v>25.17</c:v>
                </c:pt>
                <c:pt idx="90">
                  <c:v>25.13</c:v>
                </c:pt>
                <c:pt idx="91">
                  <c:v>25.62</c:v>
                </c:pt>
                <c:pt idx="92">
                  <c:v>26.39</c:v>
                </c:pt>
                <c:pt idx="93">
                  <c:v>27.02</c:v>
                </c:pt>
                <c:pt idx="94">
                  <c:v>27.41</c:v>
                </c:pt>
                <c:pt idx="95">
                  <c:v>27.6</c:v>
                </c:pt>
              </c:numCache>
            </c:numRef>
          </c:val>
          <c:smooth val="0"/>
          <c:extLst>
            <c:ext xmlns:c16="http://schemas.microsoft.com/office/drawing/2014/chart" uri="{C3380CC4-5D6E-409C-BE32-E72D297353CC}">
              <c16:uniqueId val="{00000001-3098-45B7-B121-44B931FE0D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M_2024!$C$3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M_2024!$C$6:$C$101</c:f>
              <c:numCache>
                <c:formatCode>#.##0\.0</c:formatCode>
                <c:ptCount val="96"/>
                <c:pt idx="0">
                  <c:v>176.8</c:v>
                </c:pt>
                <c:pt idx="1">
                  <c:v>171.5</c:v>
                </c:pt>
                <c:pt idx="2">
                  <c:v>168.3</c:v>
                </c:pt>
                <c:pt idx="3">
                  <c:v>168.8</c:v>
                </c:pt>
                <c:pt idx="4">
                  <c:v>169.2</c:v>
                </c:pt>
                <c:pt idx="5">
                  <c:v>170.9</c:v>
                </c:pt>
                <c:pt idx="6">
                  <c:v>168</c:v>
                </c:pt>
                <c:pt idx="7">
                  <c:v>169</c:v>
                </c:pt>
                <c:pt idx="8">
                  <c:v>167.9</c:v>
                </c:pt>
                <c:pt idx="9">
                  <c:v>167.6</c:v>
                </c:pt>
                <c:pt idx="10">
                  <c:v>168.4</c:v>
                </c:pt>
                <c:pt idx="11">
                  <c:v>164.2</c:v>
                </c:pt>
                <c:pt idx="12">
                  <c:v>164</c:v>
                </c:pt>
                <c:pt idx="13">
                  <c:v>160.6</c:v>
                </c:pt>
                <c:pt idx="14">
                  <c:v>162.4</c:v>
                </c:pt>
                <c:pt idx="15">
                  <c:v>163.1</c:v>
                </c:pt>
                <c:pt idx="16">
                  <c:v>159.1</c:v>
                </c:pt>
                <c:pt idx="17">
                  <c:v>160.5</c:v>
                </c:pt>
                <c:pt idx="18">
                  <c:v>164.4</c:v>
                </c:pt>
                <c:pt idx="19">
                  <c:v>162.30000000000001</c:v>
                </c:pt>
                <c:pt idx="20">
                  <c:v>163.69999999999999</c:v>
                </c:pt>
                <c:pt idx="21">
                  <c:v>167.7</c:v>
                </c:pt>
                <c:pt idx="22">
                  <c:v>168</c:v>
                </c:pt>
                <c:pt idx="23">
                  <c:v>176.4</c:v>
                </c:pt>
                <c:pt idx="24">
                  <c:v>184</c:v>
                </c:pt>
                <c:pt idx="25">
                  <c:v>183.4</c:v>
                </c:pt>
                <c:pt idx="26">
                  <c:v>189</c:v>
                </c:pt>
                <c:pt idx="27">
                  <c:v>190.9</c:v>
                </c:pt>
                <c:pt idx="28">
                  <c:v>196.1</c:v>
                </c:pt>
                <c:pt idx="29">
                  <c:v>193.4</c:v>
                </c:pt>
                <c:pt idx="30">
                  <c:v>195.5</c:v>
                </c:pt>
                <c:pt idx="31">
                  <c:v>195.7</c:v>
                </c:pt>
                <c:pt idx="32">
                  <c:v>187.7</c:v>
                </c:pt>
                <c:pt idx="33">
                  <c:v>184.6</c:v>
                </c:pt>
                <c:pt idx="34">
                  <c:v>177.6</c:v>
                </c:pt>
                <c:pt idx="35">
                  <c:v>176.3</c:v>
                </c:pt>
                <c:pt idx="36">
                  <c:v>180.3</c:v>
                </c:pt>
                <c:pt idx="37">
                  <c:v>187.1</c:v>
                </c:pt>
                <c:pt idx="38">
                  <c:v>192.8</c:v>
                </c:pt>
                <c:pt idx="39">
                  <c:v>200.9</c:v>
                </c:pt>
                <c:pt idx="40">
                  <c:v>203.5</c:v>
                </c:pt>
                <c:pt idx="41">
                  <c:v>206.4</c:v>
                </c:pt>
                <c:pt idx="42">
                  <c:v>206</c:v>
                </c:pt>
                <c:pt idx="43">
                  <c:v>201.8</c:v>
                </c:pt>
                <c:pt idx="44">
                  <c:v>200.2</c:v>
                </c:pt>
                <c:pt idx="45">
                  <c:v>202.7</c:v>
                </c:pt>
                <c:pt idx="46">
                  <c:v>200.2</c:v>
                </c:pt>
                <c:pt idx="47">
                  <c:v>203.7</c:v>
                </c:pt>
                <c:pt idx="48">
                  <c:v>205.4</c:v>
                </c:pt>
                <c:pt idx="49">
                  <c:v>205.9</c:v>
                </c:pt>
                <c:pt idx="50">
                  <c:v>210.5</c:v>
                </c:pt>
                <c:pt idx="51">
                  <c:v>205.4</c:v>
                </c:pt>
                <c:pt idx="52">
                  <c:v>206.2</c:v>
                </c:pt>
                <c:pt idx="53">
                  <c:v>208.8</c:v>
                </c:pt>
                <c:pt idx="54">
                  <c:v>211</c:v>
                </c:pt>
                <c:pt idx="55">
                  <c:v>209.2</c:v>
                </c:pt>
                <c:pt idx="56">
                  <c:v>212.3</c:v>
                </c:pt>
                <c:pt idx="57">
                  <c:v>206.2</c:v>
                </c:pt>
                <c:pt idx="58">
                  <c:v>208.7</c:v>
                </c:pt>
                <c:pt idx="59">
                  <c:v>212.8</c:v>
                </c:pt>
                <c:pt idx="60">
                  <c:v>209.6</c:v>
                </c:pt>
                <c:pt idx="61">
                  <c:v>213</c:v>
                </c:pt>
                <c:pt idx="62">
                  <c:v>211</c:v>
                </c:pt>
                <c:pt idx="63">
                  <c:v>210.2</c:v>
                </c:pt>
                <c:pt idx="64">
                  <c:v>207.1</c:v>
                </c:pt>
                <c:pt idx="65">
                  <c:v>211.8</c:v>
                </c:pt>
                <c:pt idx="66">
                  <c:v>209.9</c:v>
                </c:pt>
                <c:pt idx="67">
                  <c:v>209</c:v>
                </c:pt>
                <c:pt idx="68">
                  <c:v>207.9</c:v>
                </c:pt>
                <c:pt idx="69">
                  <c:v>202.3</c:v>
                </c:pt>
                <c:pt idx="70">
                  <c:v>193.9</c:v>
                </c:pt>
                <c:pt idx="71">
                  <c:v>198.3</c:v>
                </c:pt>
                <c:pt idx="72">
                  <c:v>198.2</c:v>
                </c:pt>
                <c:pt idx="73">
                  <c:v>191.8</c:v>
                </c:pt>
                <c:pt idx="74">
                  <c:v>204.3</c:v>
                </c:pt>
                <c:pt idx="75">
                  <c:v>192.3</c:v>
                </c:pt>
                <c:pt idx="76">
                  <c:v>193</c:v>
                </c:pt>
                <c:pt idx="77">
                  <c:v>180.3</c:v>
                </c:pt>
                <c:pt idx="78">
                  <c:v>179.9</c:v>
                </c:pt>
                <c:pt idx="79">
                  <c:v>185.2</c:v>
                </c:pt>
                <c:pt idx="80">
                  <c:v>179.4</c:v>
                </c:pt>
                <c:pt idx="81">
                  <c:v>189.8</c:v>
                </c:pt>
                <c:pt idx="82">
                  <c:v>184.4</c:v>
                </c:pt>
                <c:pt idx="83">
                  <c:v>192.6</c:v>
                </c:pt>
                <c:pt idx="84">
                  <c:v>202.6</c:v>
                </c:pt>
                <c:pt idx="85">
                  <c:v>204.6</c:v>
                </c:pt>
                <c:pt idx="86">
                  <c:v>207.2</c:v>
                </c:pt>
                <c:pt idx="87">
                  <c:v>207.8</c:v>
                </c:pt>
                <c:pt idx="88">
                  <c:v>209</c:v>
                </c:pt>
                <c:pt idx="89">
                  <c:v>207.5</c:v>
                </c:pt>
                <c:pt idx="90">
                  <c:v>207.5</c:v>
                </c:pt>
                <c:pt idx="91">
                  <c:v>202.7</c:v>
                </c:pt>
                <c:pt idx="92">
                  <c:v>196.6</c:v>
                </c:pt>
                <c:pt idx="93">
                  <c:v>196.2</c:v>
                </c:pt>
                <c:pt idx="94">
                  <c:v>191.6</c:v>
                </c:pt>
                <c:pt idx="95">
                  <c:v>195.5</c:v>
                </c:pt>
              </c:numCache>
            </c:numRef>
          </c:val>
          <c:smooth val="0"/>
          <c:extLst>
            <c:ext xmlns:c16="http://schemas.microsoft.com/office/drawing/2014/chart" uri="{C3380CC4-5D6E-409C-BE32-E72D297353CC}">
              <c16:uniqueId val="{00000000-BCB4-45F1-B4EF-9594C459C564}"/>
            </c:ext>
          </c:extLst>
        </c:ser>
        <c:ser>
          <c:idx val="1"/>
          <c:order val="1"/>
          <c:tx>
            <c:strRef>
              <c:f>M_2024!$F$3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M_2024!$F$6:$F$101</c:f>
              <c:numCache>
                <c:formatCode>#,##0.00</c:formatCode>
                <c:ptCount val="96"/>
                <c:pt idx="0">
                  <c:v>175.36</c:v>
                </c:pt>
                <c:pt idx="1">
                  <c:v>171.91</c:v>
                </c:pt>
                <c:pt idx="2">
                  <c:v>169.22</c:v>
                </c:pt>
                <c:pt idx="3">
                  <c:v>168.39</c:v>
                </c:pt>
                <c:pt idx="4">
                  <c:v>169.07</c:v>
                </c:pt>
                <c:pt idx="5">
                  <c:v>169.57</c:v>
                </c:pt>
                <c:pt idx="6">
                  <c:v>169.39</c:v>
                </c:pt>
                <c:pt idx="7">
                  <c:v>168.92</c:v>
                </c:pt>
                <c:pt idx="8">
                  <c:v>168.51</c:v>
                </c:pt>
                <c:pt idx="9">
                  <c:v>167.93</c:v>
                </c:pt>
                <c:pt idx="10">
                  <c:v>166.72</c:v>
                </c:pt>
                <c:pt idx="11">
                  <c:v>165.47</c:v>
                </c:pt>
                <c:pt idx="12">
                  <c:v>164.63</c:v>
                </c:pt>
                <c:pt idx="13">
                  <c:v>164.26</c:v>
                </c:pt>
                <c:pt idx="14">
                  <c:v>163.26</c:v>
                </c:pt>
                <c:pt idx="15">
                  <c:v>161.13</c:v>
                </c:pt>
                <c:pt idx="16">
                  <c:v>159.59</c:v>
                </c:pt>
                <c:pt idx="17">
                  <c:v>160.15</c:v>
                </c:pt>
                <c:pt idx="18">
                  <c:v>161.9</c:v>
                </c:pt>
                <c:pt idx="19">
                  <c:v>163.25</c:v>
                </c:pt>
                <c:pt idx="20">
                  <c:v>164.16</c:v>
                </c:pt>
                <c:pt idx="21">
                  <c:v>165.93</c:v>
                </c:pt>
                <c:pt idx="22">
                  <c:v>170.03</c:v>
                </c:pt>
                <c:pt idx="23">
                  <c:v>176.06</c:v>
                </c:pt>
                <c:pt idx="24">
                  <c:v>181.82</c:v>
                </c:pt>
                <c:pt idx="25">
                  <c:v>185.62</c:v>
                </c:pt>
                <c:pt idx="26">
                  <c:v>188.22</c:v>
                </c:pt>
                <c:pt idx="27">
                  <c:v>191.4</c:v>
                </c:pt>
                <c:pt idx="28">
                  <c:v>194.49</c:v>
                </c:pt>
                <c:pt idx="29">
                  <c:v>196.46</c:v>
                </c:pt>
                <c:pt idx="30">
                  <c:v>196.72</c:v>
                </c:pt>
                <c:pt idx="31">
                  <c:v>193.89</c:v>
                </c:pt>
                <c:pt idx="32">
                  <c:v>188.49</c:v>
                </c:pt>
                <c:pt idx="33">
                  <c:v>182.06</c:v>
                </c:pt>
                <c:pt idx="34">
                  <c:v>177.8</c:v>
                </c:pt>
                <c:pt idx="35">
                  <c:v>177.44</c:v>
                </c:pt>
                <c:pt idx="36">
                  <c:v>180.66</c:v>
                </c:pt>
                <c:pt idx="37">
                  <c:v>186.49</c:v>
                </c:pt>
                <c:pt idx="38">
                  <c:v>193.27</c:v>
                </c:pt>
                <c:pt idx="39">
                  <c:v>199.57</c:v>
                </c:pt>
                <c:pt idx="40">
                  <c:v>204.25</c:v>
                </c:pt>
                <c:pt idx="41">
                  <c:v>206.06</c:v>
                </c:pt>
                <c:pt idx="42">
                  <c:v>205.31</c:v>
                </c:pt>
                <c:pt idx="43">
                  <c:v>203.54</c:v>
                </c:pt>
                <c:pt idx="44">
                  <c:v>201.85</c:v>
                </c:pt>
                <c:pt idx="45">
                  <c:v>201.02</c:v>
                </c:pt>
                <c:pt idx="46">
                  <c:v>201.38</c:v>
                </c:pt>
                <c:pt idx="47">
                  <c:v>202.65</c:v>
                </c:pt>
                <c:pt idx="48">
                  <c:v>204.91</c:v>
                </c:pt>
                <c:pt idx="49">
                  <c:v>207.06</c:v>
                </c:pt>
                <c:pt idx="50">
                  <c:v>207.59</c:v>
                </c:pt>
                <c:pt idx="51">
                  <c:v>207.2</c:v>
                </c:pt>
                <c:pt idx="52">
                  <c:v>207.7</c:v>
                </c:pt>
                <c:pt idx="53">
                  <c:v>209.19</c:v>
                </c:pt>
                <c:pt idx="54">
                  <c:v>210.2</c:v>
                </c:pt>
                <c:pt idx="55">
                  <c:v>209.84</c:v>
                </c:pt>
                <c:pt idx="56">
                  <c:v>209.15</c:v>
                </c:pt>
                <c:pt idx="57">
                  <c:v>209.28</c:v>
                </c:pt>
                <c:pt idx="58">
                  <c:v>210.02</c:v>
                </c:pt>
                <c:pt idx="59">
                  <c:v>210.81</c:v>
                </c:pt>
                <c:pt idx="60">
                  <c:v>210.96</c:v>
                </c:pt>
                <c:pt idx="61">
                  <c:v>210.66</c:v>
                </c:pt>
                <c:pt idx="62">
                  <c:v>210.27</c:v>
                </c:pt>
                <c:pt idx="63">
                  <c:v>209.59</c:v>
                </c:pt>
                <c:pt idx="64">
                  <c:v>209.52</c:v>
                </c:pt>
                <c:pt idx="65">
                  <c:v>210.27</c:v>
                </c:pt>
                <c:pt idx="66">
                  <c:v>211</c:v>
                </c:pt>
                <c:pt idx="67">
                  <c:v>210.22</c:v>
                </c:pt>
                <c:pt idx="68">
                  <c:v>206.37</c:v>
                </c:pt>
                <c:pt idx="69">
                  <c:v>200.94</c:v>
                </c:pt>
                <c:pt idx="70">
                  <c:v>197.17</c:v>
                </c:pt>
                <c:pt idx="71">
                  <c:v>196.11</c:v>
                </c:pt>
                <c:pt idx="72">
                  <c:v>196.82</c:v>
                </c:pt>
                <c:pt idx="73">
                  <c:v>197.56</c:v>
                </c:pt>
                <c:pt idx="74">
                  <c:v>197.48</c:v>
                </c:pt>
                <c:pt idx="75">
                  <c:v>196.21</c:v>
                </c:pt>
                <c:pt idx="76">
                  <c:v>191.47</c:v>
                </c:pt>
                <c:pt idx="77">
                  <c:v>181.83</c:v>
                </c:pt>
                <c:pt idx="78">
                  <c:v>180.27</c:v>
                </c:pt>
                <c:pt idx="79">
                  <c:v>181.13</c:v>
                </c:pt>
                <c:pt idx="80">
                  <c:v>182.91</c:v>
                </c:pt>
                <c:pt idx="81">
                  <c:v>184.66</c:v>
                </c:pt>
                <c:pt idx="82">
                  <c:v>188.07</c:v>
                </c:pt>
                <c:pt idx="83">
                  <c:v>193.64</c:v>
                </c:pt>
                <c:pt idx="84">
                  <c:v>199.89</c:v>
                </c:pt>
                <c:pt idx="85">
                  <c:v>204.69</c:v>
                </c:pt>
                <c:pt idx="86">
                  <c:v>206.85</c:v>
                </c:pt>
                <c:pt idx="87">
                  <c:v>208.01</c:v>
                </c:pt>
                <c:pt idx="88">
                  <c:v>209.01</c:v>
                </c:pt>
                <c:pt idx="89">
                  <c:v>209.22</c:v>
                </c:pt>
                <c:pt idx="90">
                  <c:v>207.41</c:v>
                </c:pt>
                <c:pt idx="91">
                  <c:v>203.21</c:v>
                </c:pt>
                <c:pt idx="92">
                  <c:v>198.06</c:v>
                </c:pt>
                <c:pt idx="93">
                  <c:v>194.23</c:v>
                </c:pt>
                <c:pt idx="94">
                  <c:v>193.09</c:v>
                </c:pt>
                <c:pt idx="95">
                  <c:v>194.19</c:v>
                </c:pt>
              </c:numCache>
            </c:numRef>
          </c:val>
          <c:smooth val="0"/>
          <c:extLst>
            <c:ext xmlns:c16="http://schemas.microsoft.com/office/drawing/2014/chart" uri="{C3380CC4-5D6E-409C-BE32-E72D297353CC}">
              <c16:uniqueId val="{00000001-BCB4-45F1-B4EF-9594C459C56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M_2024!$I$6:$I$101</c:f>
              <c:numCache>
                <c:formatCode>#.##0\.0</c:formatCode>
                <c:ptCount val="96"/>
                <c:pt idx="0">
                  <c:v>19.399999999999999</c:v>
                </c:pt>
                <c:pt idx="1">
                  <c:v>20.8</c:v>
                </c:pt>
                <c:pt idx="2">
                  <c:v>22.6</c:v>
                </c:pt>
                <c:pt idx="3">
                  <c:v>23.3</c:v>
                </c:pt>
                <c:pt idx="4">
                  <c:v>25</c:v>
                </c:pt>
                <c:pt idx="5">
                  <c:v>21.6</c:v>
                </c:pt>
                <c:pt idx="6">
                  <c:v>22.6</c:v>
                </c:pt>
                <c:pt idx="7">
                  <c:v>24.8</c:v>
                </c:pt>
                <c:pt idx="8">
                  <c:v>24</c:v>
                </c:pt>
                <c:pt idx="9">
                  <c:v>26.4</c:v>
                </c:pt>
                <c:pt idx="10">
                  <c:v>27.5</c:v>
                </c:pt>
                <c:pt idx="11">
                  <c:v>27.9</c:v>
                </c:pt>
                <c:pt idx="12">
                  <c:v>29.7</c:v>
                </c:pt>
                <c:pt idx="13">
                  <c:v>32.5</c:v>
                </c:pt>
                <c:pt idx="14">
                  <c:v>31.6</c:v>
                </c:pt>
                <c:pt idx="15">
                  <c:v>33.1</c:v>
                </c:pt>
                <c:pt idx="16">
                  <c:v>32.9</c:v>
                </c:pt>
                <c:pt idx="17">
                  <c:v>34.1</c:v>
                </c:pt>
                <c:pt idx="18">
                  <c:v>34.6</c:v>
                </c:pt>
                <c:pt idx="19">
                  <c:v>32.200000000000003</c:v>
                </c:pt>
                <c:pt idx="20">
                  <c:v>33.4</c:v>
                </c:pt>
                <c:pt idx="21">
                  <c:v>31.9</c:v>
                </c:pt>
                <c:pt idx="22">
                  <c:v>31.1</c:v>
                </c:pt>
                <c:pt idx="23">
                  <c:v>31.4</c:v>
                </c:pt>
                <c:pt idx="24">
                  <c:v>27.5</c:v>
                </c:pt>
                <c:pt idx="25">
                  <c:v>24.2</c:v>
                </c:pt>
                <c:pt idx="26">
                  <c:v>26.5</c:v>
                </c:pt>
                <c:pt idx="27">
                  <c:v>25.8</c:v>
                </c:pt>
                <c:pt idx="28">
                  <c:v>26.6</c:v>
                </c:pt>
                <c:pt idx="29">
                  <c:v>27.5</c:v>
                </c:pt>
                <c:pt idx="30">
                  <c:v>29.1</c:v>
                </c:pt>
                <c:pt idx="31">
                  <c:v>32.9</c:v>
                </c:pt>
                <c:pt idx="32">
                  <c:v>39.700000000000003</c:v>
                </c:pt>
                <c:pt idx="33">
                  <c:v>47.5</c:v>
                </c:pt>
                <c:pt idx="34">
                  <c:v>48</c:v>
                </c:pt>
                <c:pt idx="35">
                  <c:v>51.3</c:v>
                </c:pt>
                <c:pt idx="36">
                  <c:v>49.1</c:v>
                </c:pt>
                <c:pt idx="37">
                  <c:v>50.3</c:v>
                </c:pt>
                <c:pt idx="38">
                  <c:v>48.1</c:v>
                </c:pt>
                <c:pt idx="39">
                  <c:v>43.9</c:v>
                </c:pt>
                <c:pt idx="40">
                  <c:v>43.1</c:v>
                </c:pt>
                <c:pt idx="41">
                  <c:v>43.1</c:v>
                </c:pt>
                <c:pt idx="42">
                  <c:v>45.1</c:v>
                </c:pt>
                <c:pt idx="43">
                  <c:v>46</c:v>
                </c:pt>
                <c:pt idx="44">
                  <c:v>46.5</c:v>
                </c:pt>
                <c:pt idx="45">
                  <c:v>48.1</c:v>
                </c:pt>
                <c:pt idx="46">
                  <c:v>49.9</c:v>
                </c:pt>
                <c:pt idx="47">
                  <c:v>50.4</c:v>
                </c:pt>
                <c:pt idx="48">
                  <c:v>51.4</c:v>
                </c:pt>
                <c:pt idx="49">
                  <c:v>47.8</c:v>
                </c:pt>
                <c:pt idx="50">
                  <c:v>46.7</c:v>
                </c:pt>
                <c:pt idx="51">
                  <c:v>47.6</c:v>
                </c:pt>
                <c:pt idx="52">
                  <c:v>48.6</c:v>
                </c:pt>
                <c:pt idx="53">
                  <c:v>49.4</c:v>
                </c:pt>
                <c:pt idx="54">
                  <c:v>45.7</c:v>
                </c:pt>
                <c:pt idx="55">
                  <c:v>47</c:v>
                </c:pt>
                <c:pt idx="56">
                  <c:v>41.5</c:v>
                </c:pt>
                <c:pt idx="57">
                  <c:v>42.4</c:v>
                </c:pt>
                <c:pt idx="58">
                  <c:v>40</c:v>
                </c:pt>
                <c:pt idx="59">
                  <c:v>36.700000000000003</c:v>
                </c:pt>
                <c:pt idx="60">
                  <c:v>39.299999999999997</c:v>
                </c:pt>
                <c:pt idx="61">
                  <c:v>37.799999999999997</c:v>
                </c:pt>
                <c:pt idx="62">
                  <c:v>35.6</c:v>
                </c:pt>
                <c:pt idx="63">
                  <c:v>33.700000000000003</c:v>
                </c:pt>
                <c:pt idx="64">
                  <c:v>34.6</c:v>
                </c:pt>
                <c:pt idx="65">
                  <c:v>29</c:v>
                </c:pt>
                <c:pt idx="66">
                  <c:v>32.799999999999997</c:v>
                </c:pt>
                <c:pt idx="67">
                  <c:v>30.1</c:v>
                </c:pt>
                <c:pt idx="68">
                  <c:v>26.4</c:v>
                </c:pt>
                <c:pt idx="69">
                  <c:v>30.6</c:v>
                </c:pt>
                <c:pt idx="70">
                  <c:v>27</c:v>
                </c:pt>
                <c:pt idx="71">
                  <c:v>30.1</c:v>
                </c:pt>
                <c:pt idx="72">
                  <c:v>29.8</c:v>
                </c:pt>
                <c:pt idx="73">
                  <c:v>28.6</c:v>
                </c:pt>
                <c:pt idx="74">
                  <c:v>32.299999999999997</c:v>
                </c:pt>
                <c:pt idx="75">
                  <c:v>36</c:v>
                </c:pt>
                <c:pt idx="76">
                  <c:v>33</c:v>
                </c:pt>
                <c:pt idx="77">
                  <c:v>46.7</c:v>
                </c:pt>
                <c:pt idx="78">
                  <c:v>44.4</c:v>
                </c:pt>
                <c:pt idx="79">
                  <c:v>40</c:v>
                </c:pt>
                <c:pt idx="80">
                  <c:v>46.3</c:v>
                </c:pt>
                <c:pt idx="81">
                  <c:v>44.8</c:v>
                </c:pt>
                <c:pt idx="82">
                  <c:v>45.3</c:v>
                </c:pt>
                <c:pt idx="83">
                  <c:v>35.700000000000003</c:v>
                </c:pt>
                <c:pt idx="84">
                  <c:v>28.8</c:v>
                </c:pt>
                <c:pt idx="85">
                  <c:v>25.6</c:v>
                </c:pt>
                <c:pt idx="86">
                  <c:v>25.7</c:v>
                </c:pt>
                <c:pt idx="87">
                  <c:v>34.700000000000003</c:v>
                </c:pt>
                <c:pt idx="88">
                  <c:v>33.6</c:v>
                </c:pt>
                <c:pt idx="89">
                  <c:v>34.200000000000003</c:v>
                </c:pt>
                <c:pt idx="90">
                  <c:v>38.5</c:v>
                </c:pt>
                <c:pt idx="91">
                  <c:v>37.5</c:v>
                </c:pt>
                <c:pt idx="92">
                  <c:v>42.8</c:v>
                </c:pt>
                <c:pt idx="93">
                  <c:v>42.2</c:v>
                </c:pt>
                <c:pt idx="94">
                  <c:v>39.700000000000003</c:v>
                </c:pt>
                <c:pt idx="95">
                  <c:v>36.5</c:v>
                </c:pt>
              </c:numCache>
            </c:numRef>
          </c:val>
          <c:smooth val="0"/>
          <c:extLst>
            <c:ext xmlns:c16="http://schemas.microsoft.com/office/drawing/2014/chart" uri="{C3380CC4-5D6E-409C-BE32-E72D297353CC}">
              <c16:uniqueId val="{00000000-3E03-4E3C-A78F-00902FA5EECB}"/>
            </c:ext>
          </c:extLst>
        </c:ser>
        <c:ser>
          <c:idx val="1"/>
          <c:order val="1"/>
          <c:tx>
            <c:strRef>
              <c:f>M_2024!$L$3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M_2024!$L$6:$L$101</c:f>
              <c:numCache>
                <c:formatCode>#,##0.00</c:formatCode>
                <c:ptCount val="96"/>
                <c:pt idx="0">
                  <c:v>19.34</c:v>
                </c:pt>
                <c:pt idx="1">
                  <c:v>20.88</c:v>
                </c:pt>
                <c:pt idx="2">
                  <c:v>22.52</c:v>
                </c:pt>
                <c:pt idx="3">
                  <c:v>23.73</c:v>
                </c:pt>
                <c:pt idx="4">
                  <c:v>23.68</c:v>
                </c:pt>
                <c:pt idx="5">
                  <c:v>23.02</c:v>
                </c:pt>
                <c:pt idx="6">
                  <c:v>22.96</c:v>
                </c:pt>
                <c:pt idx="7">
                  <c:v>23.66</c:v>
                </c:pt>
                <c:pt idx="8">
                  <c:v>24.84</c:v>
                </c:pt>
                <c:pt idx="9">
                  <c:v>26.01</c:v>
                </c:pt>
                <c:pt idx="10">
                  <c:v>27.08</c:v>
                </c:pt>
                <c:pt idx="11">
                  <c:v>28.32</c:v>
                </c:pt>
                <c:pt idx="12">
                  <c:v>29.75</c:v>
                </c:pt>
                <c:pt idx="13">
                  <c:v>31.25</c:v>
                </c:pt>
                <c:pt idx="14">
                  <c:v>32.31</c:v>
                </c:pt>
                <c:pt idx="15">
                  <c:v>33.04</c:v>
                </c:pt>
                <c:pt idx="16">
                  <c:v>34</c:v>
                </c:pt>
                <c:pt idx="17">
                  <c:v>34.520000000000003</c:v>
                </c:pt>
                <c:pt idx="18">
                  <c:v>34.18</c:v>
                </c:pt>
                <c:pt idx="19">
                  <c:v>33.47</c:v>
                </c:pt>
                <c:pt idx="20">
                  <c:v>32.6</c:v>
                </c:pt>
                <c:pt idx="21">
                  <c:v>32.07</c:v>
                </c:pt>
                <c:pt idx="22">
                  <c:v>31.43</c:v>
                </c:pt>
                <c:pt idx="23">
                  <c:v>29.61</c:v>
                </c:pt>
                <c:pt idx="24">
                  <c:v>27.18</c:v>
                </c:pt>
                <c:pt idx="25">
                  <c:v>25.62</c:v>
                </c:pt>
                <c:pt idx="26">
                  <c:v>25.71</c:v>
                </c:pt>
                <c:pt idx="27">
                  <c:v>26.34</c:v>
                </c:pt>
                <c:pt idx="28">
                  <c:v>26.39</c:v>
                </c:pt>
                <c:pt idx="29">
                  <c:v>26.64</c:v>
                </c:pt>
                <c:pt idx="30">
                  <c:v>28.82</c:v>
                </c:pt>
                <c:pt idx="31">
                  <c:v>33.78</c:v>
                </c:pt>
                <c:pt idx="32">
                  <c:v>40.01</c:v>
                </c:pt>
                <c:pt idx="33">
                  <c:v>45.49</c:v>
                </c:pt>
                <c:pt idx="34">
                  <c:v>48.59</c:v>
                </c:pt>
                <c:pt idx="35">
                  <c:v>49.99</c:v>
                </c:pt>
                <c:pt idx="36">
                  <c:v>50.24</c:v>
                </c:pt>
                <c:pt idx="37">
                  <c:v>49.26</c:v>
                </c:pt>
                <c:pt idx="38">
                  <c:v>47.22</c:v>
                </c:pt>
                <c:pt idx="39">
                  <c:v>44.8</c:v>
                </c:pt>
                <c:pt idx="40">
                  <c:v>43.19</c:v>
                </c:pt>
                <c:pt idx="41">
                  <c:v>43.26</c:v>
                </c:pt>
                <c:pt idx="42">
                  <c:v>44.41</c:v>
                </c:pt>
                <c:pt idx="43">
                  <c:v>45.62</c:v>
                </c:pt>
                <c:pt idx="44">
                  <c:v>47.06</c:v>
                </c:pt>
                <c:pt idx="45">
                  <c:v>48.74</c:v>
                </c:pt>
                <c:pt idx="46">
                  <c:v>50.14</c:v>
                </c:pt>
                <c:pt idx="47">
                  <c:v>50.78</c:v>
                </c:pt>
                <c:pt idx="48">
                  <c:v>50.2</c:v>
                </c:pt>
                <c:pt idx="49">
                  <c:v>48.8</c:v>
                </c:pt>
                <c:pt idx="50">
                  <c:v>47.59</c:v>
                </c:pt>
                <c:pt idx="51">
                  <c:v>47.51</c:v>
                </c:pt>
                <c:pt idx="52">
                  <c:v>47.82</c:v>
                </c:pt>
                <c:pt idx="53">
                  <c:v>47.82</c:v>
                </c:pt>
                <c:pt idx="54">
                  <c:v>47.24</c:v>
                </c:pt>
                <c:pt idx="55">
                  <c:v>45.9</c:v>
                </c:pt>
                <c:pt idx="56">
                  <c:v>43.83</c:v>
                </c:pt>
                <c:pt idx="57">
                  <c:v>41.14</c:v>
                </c:pt>
                <c:pt idx="58">
                  <c:v>38.950000000000003</c:v>
                </c:pt>
                <c:pt idx="59">
                  <c:v>38.17</c:v>
                </c:pt>
                <c:pt idx="60">
                  <c:v>38.35</c:v>
                </c:pt>
                <c:pt idx="61">
                  <c:v>37.909999999999997</c:v>
                </c:pt>
                <c:pt idx="62">
                  <c:v>36.369999999999997</c:v>
                </c:pt>
                <c:pt idx="63">
                  <c:v>34.409999999999997</c:v>
                </c:pt>
                <c:pt idx="64">
                  <c:v>32.74</c:v>
                </c:pt>
                <c:pt idx="65">
                  <c:v>31.53</c:v>
                </c:pt>
                <c:pt idx="66">
                  <c:v>30.33</c:v>
                </c:pt>
                <c:pt idx="67">
                  <c:v>29.25</c:v>
                </c:pt>
                <c:pt idx="68">
                  <c:v>28.56</c:v>
                </c:pt>
                <c:pt idx="69">
                  <c:v>28.66</c:v>
                </c:pt>
                <c:pt idx="70">
                  <c:v>29.36</c:v>
                </c:pt>
                <c:pt idx="71">
                  <c:v>29.32</c:v>
                </c:pt>
                <c:pt idx="72">
                  <c:v>29.09</c:v>
                </c:pt>
                <c:pt idx="73">
                  <c:v>30.28</c:v>
                </c:pt>
                <c:pt idx="74">
                  <c:v>32.5</c:v>
                </c:pt>
                <c:pt idx="75">
                  <c:v>34.79</c:v>
                </c:pt>
                <c:pt idx="76">
                  <c:v>35.24</c:v>
                </c:pt>
                <c:pt idx="77">
                  <c:v>43.61</c:v>
                </c:pt>
                <c:pt idx="78">
                  <c:v>44.41</c:v>
                </c:pt>
                <c:pt idx="79">
                  <c:v>43.1</c:v>
                </c:pt>
                <c:pt idx="80">
                  <c:v>44.6</c:v>
                </c:pt>
                <c:pt idx="81">
                  <c:v>45.82</c:v>
                </c:pt>
                <c:pt idx="82">
                  <c:v>42.87</c:v>
                </c:pt>
                <c:pt idx="83">
                  <c:v>36.43</c:v>
                </c:pt>
                <c:pt idx="84">
                  <c:v>29.6</c:v>
                </c:pt>
                <c:pt idx="85">
                  <c:v>26.77</c:v>
                </c:pt>
                <c:pt idx="86">
                  <c:v>28.75</c:v>
                </c:pt>
                <c:pt idx="87">
                  <c:v>31.7</c:v>
                </c:pt>
                <c:pt idx="88">
                  <c:v>33.46</c:v>
                </c:pt>
                <c:pt idx="89">
                  <c:v>34.4</c:v>
                </c:pt>
                <c:pt idx="90">
                  <c:v>36.130000000000003</c:v>
                </c:pt>
                <c:pt idx="91">
                  <c:v>38.93</c:v>
                </c:pt>
                <c:pt idx="92">
                  <c:v>41.26</c:v>
                </c:pt>
                <c:pt idx="93">
                  <c:v>41.65</c:v>
                </c:pt>
                <c:pt idx="94">
                  <c:v>39.85</c:v>
                </c:pt>
                <c:pt idx="95">
                  <c:v>37.51</c:v>
                </c:pt>
              </c:numCache>
            </c:numRef>
          </c:val>
          <c:smooth val="0"/>
          <c:extLst>
            <c:ext xmlns:c16="http://schemas.microsoft.com/office/drawing/2014/chart" uri="{C3380CC4-5D6E-409C-BE32-E72D297353CC}">
              <c16:uniqueId val="{00000001-3E03-4E3C-A78F-00902FA5EE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M_2024!$O$3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M_2024!$O$6:$O$101</c:f>
              <c:numCache>
                <c:formatCode>#.##0\.0</c:formatCode>
                <c:ptCount val="96"/>
                <c:pt idx="0">
                  <c:v>61.3</c:v>
                </c:pt>
                <c:pt idx="1">
                  <c:v>64</c:v>
                </c:pt>
                <c:pt idx="2">
                  <c:v>65.400000000000006</c:v>
                </c:pt>
                <c:pt idx="3">
                  <c:v>63.2</c:v>
                </c:pt>
                <c:pt idx="4">
                  <c:v>62.7</c:v>
                </c:pt>
                <c:pt idx="5">
                  <c:v>65.3</c:v>
                </c:pt>
                <c:pt idx="6">
                  <c:v>66.3</c:v>
                </c:pt>
                <c:pt idx="7">
                  <c:v>64.2</c:v>
                </c:pt>
                <c:pt idx="8">
                  <c:v>64.099999999999994</c:v>
                </c:pt>
                <c:pt idx="9">
                  <c:v>63.6</c:v>
                </c:pt>
                <c:pt idx="10">
                  <c:v>63.3</c:v>
                </c:pt>
                <c:pt idx="11">
                  <c:v>67.8</c:v>
                </c:pt>
                <c:pt idx="12">
                  <c:v>66.3</c:v>
                </c:pt>
                <c:pt idx="13">
                  <c:v>66.099999999999994</c:v>
                </c:pt>
                <c:pt idx="14">
                  <c:v>66.5</c:v>
                </c:pt>
                <c:pt idx="15">
                  <c:v>64.900000000000006</c:v>
                </c:pt>
                <c:pt idx="16">
                  <c:v>69</c:v>
                </c:pt>
                <c:pt idx="17">
                  <c:v>66.3</c:v>
                </c:pt>
                <c:pt idx="18">
                  <c:v>63.4</c:v>
                </c:pt>
                <c:pt idx="19">
                  <c:v>69</c:v>
                </c:pt>
                <c:pt idx="20">
                  <c:v>69</c:v>
                </c:pt>
                <c:pt idx="21">
                  <c:v>68.599999999999994</c:v>
                </c:pt>
                <c:pt idx="22">
                  <c:v>69.900000000000006</c:v>
                </c:pt>
                <c:pt idx="23">
                  <c:v>63.1</c:v>
                </c:pt>
                <c:pt idx="24">
                  <c:v>61.6</c:v>
                </c:pt>
                <c:pt idx="25">
                  <c:v>67.3</c:v>
                </c:pt>
                <c:pt idx="26">
                  <c:v>62.5</c:v>
                </c:pt>
                <c:pt idx="27">
                  <c:v>63.1</c:v>
                </c:pt>
                <c:pt idx="28">
                  <c:v>60.3</c:v>
                </c:pt>
                <c:pt idx="29">
                  <c:v>65.099999999999994</c:v>
                </c:pt>
                <c:pt idx="30">
                  <c:v>61.3</c:v>
                </c:pt>
                <c:pt idx="31">
                  <c:v>60.1</c:v>
                </c:pt>
                <c:pt idx="32">
                  <c:v>64.3</c:v>
                </c:pt>
                <c:pt idx="33">
                  <c:v>63</c:v>
                </c:pt>
                <c:pt idx="34">
                  <c:v>74.7</c:v>
                </c:pt>
                <c:pt idx="35">
                  <c:v>76.7</c:v>
                </c:pt>
                <c:pt idx="36">
                  <c:v>77.599999999999994</c:v>
                </c:pt>
                <c:pt idx="37">
                  <c:v>72.7</c:v>
                </c:pt>
                <c:pt idx="38">
                  <c:v>73.900000000000006</c:v>
                </c:pt>
                <c:pt idx="39">
                  <c:v>74.2</c:v>
                </c:pt>
                <c:pt idx="40">
                  <c:v>75.5</c:v>
                </c:pt>
                <c:pt idx="41">
                  <c:v>75.099999999999994</c:v>
                </c:pt>
                <c:pt idx="42">
                  <c:v>75.2</c:v>
                </c:pt>
                <c:pt idx="43">
                  <c:v>80.8</c:v>
                </c:pt>
                <c:pt idx="44">
                  <c:v>86.1</c:v>
                </c:pt>
                <c:pt idx="45">
                  <c:v>84.8</c:v>
                </c:pt>
                <c:pt idx="46">
                  <c:v>87</c:v>
                </c:pt>
                <c:pt idx="47">
                  <c:v>84.6</c:v>
                </c:pt>
                <c:pt idx="48">
                  <c:v>82.5</c:v>
                </c:pt>
                <c:pt idx="49">
                  <c:v>86.5</c:v>
                </c:pt>
                <c:pt idx="50">
                  <c:v>83.4</c:v>
                </c:pt>
                <c:pt idx="51">
                  <c:v>87.7</c:v>
                </c:pt>
                <c:pt idx="52">
                  <c:v>86.7</c:v>
                </c:pt>
                <c:pt idx="53">
                  <c:v>84</c:v>
                </c:pt>
                <c:pt idx="54">
                  <c:v>85.3</c:v>
                </c:pt>
                <c:pt idx="55">
                  <c:v>85.4</c:v>
                </c:pt>
                <c:pt idx="56">
                  <c:v>86.5</c:v>
                </c:pt>
                <c:pt idx="57">
                  <c:v>90.3</c:v>
                </c:pt>
                <c:pt idx="58">
                  <c:v>88.5</c:v>
                </c:pt>
                <c:pt idx="59">
                  <c:v>85.8</c:v>
                </c:pt>
                <c:pt idx="60">
                  <c:v>84.3</c:v>
                </c:pt>
                <c:pt idx="61">
                  <c:v>80</c:v>
                </c:pt>
                <c:pt idx="62">
                  <c:v>82.4</c:v>
                </c:pt>
                <c:pt idx="63">
                  <c:v>83.6</c:v>
                </c:pt>
                <c:pt idx="64">
                  <c:v>83.7</c:v>
                </c:pt>
                <c:pt idx="65">
                  <c:v>82.1</c:v>
                </c:pt>
                <c:pt idx="66">
                  <c:v>77.099999999999994</c:v>
                </c:pt>
                <c:pt idx="67">
                  <c:v>77.599999999999994</c:v>
                </c:pt>
                <c:pt idx="68">
                  <c:v>79.8</c:v>
                </c:pt>
                <c:pt idx="69">
                  <c:v>78.8</c:v>
                </c:pt>
                <c:pt idx="70">
                  <c:v>88.8</c:v>
                </c:pt>
                <c:pt idx="71">
                  <c:v>79.2</c:v>
                </c:pt>
                <c:pt idx="72">
                  <c:v>78.400000000000006</c:v>
                </c:pt>
                <c:pt idx="73">
                  <c:v>85.1</c:v>
                </c:pt>
                <c:pt idx="74">
                  <c:v>68.900000000000006</c:v>
                </c:pt>
                <c:pt idx="75">
                  <c:v>78.599999999999994</c:v>
                </c:pt>
                <c:pt idx="76">
                  <c:v>80.900000000000006</c:v>
                </c:pt>
                <c:pt idx="77">
                  <c:v>79</c:v>
                </c:pt>
                <c:pt idx="78">
                  <c:v>81</c:v>
                </c:pt>
                <c:pt idx="79">
                  <c:v>79</c:v>
                </c:pt>
                <c:pt idx="80">
                  <c:v>78</c:v>
                </c:pt>
                <c:pt idx="81">
                  <c:v>69.2</c:v>
                </c:pt>
                <c:pt idx="82">
                  <c:v>74</c:v>
                </c:pt>
                <c:pt idx="83">
                  <c:v>75.400000000000006</c:v>
                </c:pt>
                <c:pt idx="84">
                  <c:v>72.7</c:v>
                </c:pt>
                <c:pt idx="85">
                  <c:v>74.400000000000006</c:v>
                </c:pt>
                <c:pt idx="86">
                  <c:v>72.2</c:v>
                </c:pt>
                <c:pt idx="87">
                  <c:v>64.099999999999994</c:v>
                </c:pt>
                <c:pt idx="88">
                  <c:v>64.400000000000006</c:v>
                </c:pt>
                <c:pt idx="89">
                  <c:v>65.8</c:v>
                </c:pt>
                <c:pt idx="90">
                  <c:v>61.9</c:v>
                </c:pt>
                <c:pt idx="91">
                  <c:v>67.599999999999994</c:v>
                </c:pt>
                <c:pt idx="92">
                  <c:v>68.3</c:v>
                </c:pt>
                <c:pt idx="93">
                  <c:v>68.5</c:v>
                </c:pt>
                <c:pt idx="94">
                  <c:v>75.8</c:v>
                </c:pt>
                <c:pt idx="95">
                  <c:v>73.8</c:v>
                </c:pt>
              </c:numCache>
            </c:numRef>
          </c:val>
          <c:smooth val="0"/>
          <c:extLst>
            <c:ext xmlns:c16="http://schemas.microsoft.com/office/drawing/2014/chart" uri="{C3380CC4-5D6E-409C-BE32-E72D297353CC}">
              <c16:uniqueId val="{00000000-FA49-45FF-9456-7F6CF2989EDF}"/>
            </c:ext>
          </c:extLst>
        </c:ser>
        <c:ser>
          <c:idx val="1"/>
          <c:order val="1"/>
          <c:tx>
            <c:strRef>
              <c:f>M_2024!$R$3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M_2024!$R$6:$R$101</c:f>
              <c:numCache>
                <c:formatCode>#,##0.00</c:formatCode>
                <c:ptCount val="96"/>
                <c:pt idx="0">
                  <c:v>62.21</c:v>
                </c:pt>
                <c:pt idx="1">
                  <c:v>63.7</c:v>
                </c:pt>
                <c:pt idx="2">
                  <c:v>64.349999999999994</c:v>
                </c:pt>
                <c:pt idx="3">
                  <c:v>63.97</c:v>
                </c:pt>
                <c:pt idx="4">
                  <c:v>63.89</c:v>
                </c:pt>
                <c:pt idx="5">
                  <c:v>64.73</c:v>
                </c:pt>
                <c:pt idx="6">
                  <c:v>65.23</c:v>
                </c:pt>
                <c:pt idx="7">
                  <c:v>64.78</c:v>
                </c:pt>
                <c:pt idx="8">
                  <c:v>63.9</c:v>
                </c:pt>
                <c:pt idx="9">
                  <c:v>63.84</c:v>
                </c:pt>
                <c:pt idx="10">
                  <c:v>65.010000000000005</c:v>
                </c:pt>
                <c:pt idx="11">
                  <c:v>65.75</c:v>
                </c:pt>
                <c:pt idx="12">
                  <c:v>65.23</c:v>
                </c:pt>
                <c:pt idx="13">
                  <c:v>64.22</c:v>
                </c:pt>
                <c:pt idx="14">
                  <c:v>64.73</c:v>
                </c:pt>
                <c:pt idx="15">
                  <c:v>66.680000000000007</c:v>
                </c:pt>
                <c:pt idx="16">
                  <c:v>67.5</c:v>
                </c:pt>
                <c:pt idx="17">
                  <c:v>66.64</c:v>
                </c:pt>
                <c:pt idx="18">
                  <c:v>66.099999999999994</c:v>
                </c:pt>
                <c:pt idx="19">
                  <c:v>67.150000000000006</c:v>
                </c:pt>
                <c:pt idx="20">
                  <c:v>69.13</c:v>
                </c:pt>
                <c:pt idx="21">
                  <c:v>69.739999999999995</c:v>
                </c:pt>
                <c:pt idx="22">
                  <c:v>67.87</c:v>
                </c:pt>
                <c:pt idx="23">
                  <c:v>65.25</c:v>
                </c:pt>
                <c:pt idx="24">
                  <c:v>63.89</c:v>
                </c:pt>
                <c:pt idx="25">
                  <c:v>63.88</c:v>
                </c:pt>
                <c:pt idx="26">
                  <c:v>63.57</c:v>
                </c:pt>
                <c:pt idx="27">
                  <c:v>62.45</c:v>
                </c:pt>
                <c:pt idx="28">
                  <c:v>62.02</c:v>
                </c:pt>
                <c:pt idx="29">
                  <c:v>61.96</c:v>
                </c:pt>
                <c:pt idx="30">
                  <c:v>61.2</c:v>
                </c:pt>
                <c:pt idx="31">
                  <c:v>61</c:v>
                </c:pt>
                <c:pt idx="32">
                  <c:v>63.05</c:v>
                </c:pt>
                <c:pt idx="33">
                  <c:v>68.09</c:v>
                </c:pt>
                <c:pt idx="34">
                  <c:v>73.569999999999993</c:v>
                </c:pt>
                <c:pt idx="35">
                  <c:v>76.44</c:v>
                </c:pt>
                <c:pt idx="36">
                  <c:v>76.290000000000006</c:v>
                </c:pt>
                <c:pt idx="37">
                  <c:v>74.900000000000006</c:v>
                </c:pt>
                <c:pt idx="38">
                  <c:v>74.2</c:v>
                </c:pt>
                <c:pt idx="39">
                  <c:v>74.37</c:v>
                </c:pt>
                <c:pt idx="40">
                  <c:v>74.56</c:v>
                </c:pt>
                <c:pt idx="41">
                  <c:v>75.03</c:v>
                </c:pt>
                <c:pt idx="42">
                  <c:v>76.8</c:v>
                </c:pt>
                <c:pt idx="43">
                  <c:v>80.09</c:v>
                </c:pt>
                <c:pt idx="44">
                  <c:v>83.48</c:v>
                </c:pt>
                <c:pt idx="45">
                  <c:v>85.47</c:v>
                </c:pt>
                <c:pt idx="46">
                  <c:v>85.72</c:v>
                </c:pt>
                <c:pt idx="47">
                  <c:v>85.12</c:v>
                </c:pt>
                <c:pt idx="48">
                  <c:v>84.36</c:v>
                </c:pt>
                <c:pt idx="49">
                  <c:v>84.21</c:v>
                </c:pt>
                <c:pt idx="50">
                  <c:v>85.29</c:v>
                </c:pt>
                <c:pt idx="51">
                  <c:v>86.17</c:v>
                </c:pt>
                <c:pt idx="52">
                  <c:v>85.94</c:v>
                </c:pt>
                <c:pt idx="53">
                  <c:v>85</c:v>
                </c:pt>
                <c:pt idx="54">
                  <c:v>84.66</c:v>
                </c:pt>
                <c:pt idx="55">
                  <c:v>85.74</c:v>
                </c:pt>
                <c:pt idx="56">
                  <c:v>87.37</c:v>
                </c:pt>
                <c:pt idx="57">
                  <c:v>88.49</c:v>
                </c:pt>
                <c:pt idx="58">
                  <c:v>88.25</c:v>
                </c:pt>
                <c:pt idx="59">
                  <c:v>86.34</c:v>
                </c:pt>
                <c:pt idx="60">
                  <c:v>83.75</c:v>
                </c:pt>
                <c:pt idx="61">
                  <c:v>82.35</c:v>
                </c:pt>
                <c:pt idx="62">
                  <c:v>82.42</c:v>
                </c:pt>
                <c:pt idx="63">
                  <c:v>83.35</c:v>
                </c:pt>
                <c:pt idx="64">
                  <c:v>83.09</c:v>
                </c:pt>
                <c:pt idx="65">
                  <c:v>81.02</c:v>
                </c:pt>
                <c:pt idx="66">
                  <c:v>78.540000000000006</c:v>
                </c:pt>
                <c:pt idx="67">
                  <c:v>77.38</c:v>
                </c:pt>
                <c:pt idx="68">
                  <c:v>79.17</c:v>
                </c:pt>
                <c:pt idx="69">
                  <c:v>82.08</c:v>
                </c:pt>
                <c:pt idx="70">
                  <c:v>83.03</c:v>
                </c:pt>
                <c:pt idx="71">
                  <c:v>82.29</c:v>
                </c:pt>
                <c:pt idx="72">
                  <c:v>80.41</c:v>
                </c:pt>
                <c:pt idx="73">
                  <c:v>77.84</c:v>
                </c:pt>
                <c:pt idx="74">
                  <c:v>75.92</c:v>
                </c:pt>
                <c:pt idx="75">
                  <c:v>75.52</c:v>
                </c:pt>
                <c:pt idx="76">
                  <c:v>80.040000000000006</c:v>
                </c:pt>
                <c:pt idx="77">
                  <c:v>80.77</c:v>
                </c:pt>
                <c:pt idx="78">
                  <c:v>80.53</c:v>
                </c:pt>
                <c:pt idx="79">
                  <c:v>80.099999999999994</c:v>
                </c:pt>
                <c:pt idx="80">
                  <c:v>76.28</c:v>
                </c:pt>
                <c:pt idx="81">
                  <c:v>73.180000000000007</c:v>
                </c:pt>
                <c:pt idx="82">
                  <c:v>72.72</c:v>
                </c:pt>
                <c:pt idx="83">
                  <c:v>73.680000000000007</c:v>
                </c:pt>
                <c:pt idx="84">
                  <c:v>74.52</c:v>
                </c:pt>
                <c:pt idx="85">
                  <c:v>73.09</c:v>
                </c:pt>
                <c:pt idx="86">
                  <c:v>69.760000000000005</c:v>
                </c:pt>
                <c:pt idx="87">
                  <c:v>66.569999999999993</c:v>
                </c:pt>
                <c:pt idx="88">
                  <c:v>64.599999999999994</c:v>
                </c:pt>
                <c:pt idx="89">
                  <c:v>63.93</c:v>
                </c:pt>
                <c:pt idx="90">
                  <c:v>64.28</c:v>
                </c:pt>
                <c:pt idx="91">
                  <c:v>65.67</c:v>
                </c:pt>
                <c:pt idx="92">
                  <c:v>68.23</c:v>
                </c:pt>
                <c:pt idx="93">
                  <c:v>71.319999999999993</c:v>
                </c:pt>
                <c:pt idx="94">
                  <c:v>73.75</c:v>
                </c:pt>
                <c:pt idx="95">
                  <c:v>74.22</c:v>
                </c:pt>
              </c:numCache>
            </c:numRef>
          </c:val>
          <c:smooth val="0"/>
          <c:extLst>
            <c:ext xmlns:c16="http://schemas.microsoft.com/office/drawing/2014/chart" uri="{C3380CC4-5D6E-409C-BE32-E72D297353CC}">
              <c16:uniqueId val="{00000001-FA49-45FF-9456-7F6CF2989ED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M_2024!$AG$3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M_2024!$AG$6:$AG$101</c:f>
              <c:numCache>
                <c:formatCode>#.##0\.0</c:formatCode>
                <c:ptCount val="96"/>
                <c:pt idx="0">
                  <c:v>68.7</c:v>
                </c:pt>
                <c:pt idx="1">
                  <c:v>66.900000000000006</c:v>
                </c:pt>
                <c:pt idx="2">
                  <c:v>65.7</c:v>
                </c:pt>
                <c:pt idx="3">
                  <c:v>66.099999999999994</c:v>
                </c:pt>
                <c:pt idx="4">
                  <c:v>65.900000000000006</c:v>
                </c:pt>
                <c:pt idx="5">
                  <c:v>66.3</c:v>
                </c:pt>
                <c:pt idx="6">
                  <c:v>65.400000000000006</c:v>
                </c:pt>
                <c:pt idx="7">
                  <c:v>65.5</c:v>
                </c:pt>
                <c:pt idx="8">
                  <c:v>65.599999999999994</c:v>
                </c:pt>
                <c:pt idx="9">
                  <c:v>65.099999999999994</c:v>
                </c:pt>
                <c:pt idx="10">
                  <c:v>65</c:v>
                </c:pt>
                <c:pt idx="11">
                  <c:v>63.2</c:v>
                </c:pt>
                <c:pt idx="12">
                  <c:v>63.1</c:v>
                </c:pt>
                <c:pt idx="13">
                  <c:v>62</c:v>
                </c:pt>
                <c:pt idx="14">
                  <c:v>62.3</c:v>
                </c:pt>
                <c:pt idx="15">
                  <c:v>62.5</c:v>
                </c:pt>
                <c:pt idx="16">
                  <c:v>61</c:v>
                </c:pt>
                <c:pt idx="17">
                  <c:v>61.5</c:v>
                </c:pt>
                <c:pt idx="18">
                  <c:v>62.7</c:v>
                </c:pt>
                <c:pt idx="19">
                  <c:v>61.6</c:v>
                </c:pt>
                <c:pt idx="20">
                  <c:v>61.5</c:v>
                </c:pt>
                <c:pt idx="21">
                  <c:v>62.5</c:v>
                </c:pt>
                <c:pt idx="22">
                  <c:v>62.5</c:v>
                </c:pt>
                <c:pt idx="23">
                  <c:v>65.099999999999994</c:v>
                </c:pt>
                <c:pt idx="24">
                  <c:v>67.400000000000006</c:v>
                </c:pt>
                <c:pt idx="25">
                  <c:v>66.7</c:v>
                </c:pt>
                <c:pt idx="26">
                  <c:v>68</c:v>
                </c:pt>
                <c:pt idx="27">
                  <c:v>68.2</c:v>
                </c:pt>
                <c:pt idx="28">
                  <c:v>69.3</c:v>
                </c:pt>
                <c:pt idx="29">
                  <c:v>67.599999999999994</c:v>
                </c:pt>
                <c:pt idx="30">
                  <c:v>68.400000000000006</c:v>
                </c:pt>
                <c:pt idx="31">
                  <c:v>67.8</c:v>
                </c:pt>
                <c:pt idx="32">
                  <c:v>64.400000000000006</c:v>
                </c:pt>
                <c:pt idx="33">
                  <c:v>62.6</c:v>
                </c:pt>
                <c:pt idx="34">
                  <c:v>59.1</c:v>
                </c:pt>
                <c:pt idx="35">
                  <c:v>57.9</c:v>
                </c:pt>
                <c:pt idx="36">
                  <c:v>58.7</c:v>
                </c:pt>
                <c:pt idx="37">
                  <c:v>60.3</c:v>
                </c:pt>
                <c:pt idx="38">
                  <c:v>61.3</c:v>
                </c:pt>
                <c:pt idx="39">
                  <c:v>63</c:v>
                </c:pt>
                <c:pt idx="40">
                  <c:v>63.2</c:v>
                </c:pt>
                <c:pt idx="41">
                  <c:v>63.6</c:v>
                </c:pt>
                <c:pt idx="42">
                  <c:v>63.1</c:v>
                </c:pt>
                <c:pt idx="43">
                  <c:v>61.4</c:v>
                </c:pt>
                <c:pt idx="44">
                  <c:v>60.2</c:v>
                </c:pt>
                <c:pt idx="45">
                  <c:v>60.4</c:v>
                </c:pt>
                <c:pt idx="46">
                  <c:v>59.4</c:v>
                </c:pt>
                <c:pt idx="47">
                  <c:v>60.1</c:v>
                </c:pt>
                <c:pt idx="48">
                  <c:v>60.5</c:v>
                </c:pt>
                <c:pt idx="49">
                  <c:v>60.5</c:v>
                </c:pt>
                <c:pt idx="50">
                  <c:v>61.8</c:v>
                </c:pt>
                <c:pt idx="51">
                  <c:v>60.3</c:v>
                </c:pt>
                <c:pt idx="52">
                  <c:v>60.4</c:v>
                </c:pt>
                <c:pt idx="53">
                  <c:v>61</c:v>
                </c:pt>
                <c:pt idx="54">
                  <c:v>61.7</c:v>
                </c:pt>
                <c:pt idx="55">
                  <c:v>61.2</c:v>
                </c:pt>
                <c:pt idx="56">
                  <c:v>62.4</c:v>
                </c:pt>
                <c:pt idx="57">
                  <c:v>60.9</c:v>
                </c:pt>
                <c:pt idx="58">
                  <c:v>61.9</c:v>
                </c:pt>
                <c:pt idx="59">
                  <c:v>63.5</c:v>
                </c:pt>
                <c:pt idx="60">
                  <c:v>62.9</c:v>
                </c:pt>
                <c:pt idx="61">
                  <c:v>64.400000000000006</c:v>
                </c:pt>
                <c:pt idx="62">
                  <c:v>64.099999999999994</c:v>
                </c:pt>
                <c:pt idx="63">
                  <c:v>64.2</c:v>
                </c:pt>
                <c:pt idx="64">
                  <c:v>63.6</c:v>
                </c:pt>
                <c:pt idx="65">
                  <c:v>65.599999999999994</c:v>
                </c:pt>
                <c:pt idx="66">
                  <c:v>65.599999999999994</c:v>
                </c:pt>
                <c:pt idx="67">
                  <c:v>66</c:v>
                </c:pt>
                <c:pt idx="68">
                  <c:v>66.2</c:v>
                </c:pt>
                <c:pt idx="69">
                  <c:v>64.900000000000006</c:v>
                </c:pt>
                <c:pt idx="70">
                  <c:v>62.6</c:v>
                </c:pt>
                <c:pt idx="71">
                  <c:v>64.5</c:v>
                </c:pt>
                <c:pt idx="72">
                  <c:v>64.7</c:v>
                </c:pt>
                <c:pt idx="73">
                  <c:v>62.8</c:v>
                </c:pt>
                <c:pt idx="74">
                  <c:v>66.900000000000006</c:v>
                </c:pt>
                <c:pt idx="75">
                  <c:v>62.7</c:v>
                </c:pt>
                <c:pt idx="76">
                  <c:v>62.9</c:v>
                </c:pt>
                <c:pt idx="77">
                  <c:v>58.9</c:v>
                </c:pt>
                <c:pt idx="78">
                  <c:v>58.9</c:v>
                </c:pt>
                <c:pt idx="79">
                  <c:v>60.9</c:v>
                </c:pt>
                <c:pt idx="80">
                  <c:v>59.1</c:v>
                </c:pt>
                <c:pt idx="81">
                  <c:v>62.5</c:v>
                </c:pt>
                <c:pt idx="82">
                  <c:v>60.7</c:v>
                </c:pt>
                <c:pt idx="83">
                  <c:v>63.4</c:v>
                </c:pt>
                <c:pt idx="84">
                  <c:v>66.599999999999994</c:v>
                </c:pt>
                <c:pt idx="85">
                  <c:v>67.2</c:v>
                </c:pt>
                <c:pt idx="86">
                  <c:v>67.900000000000006</c:v>
                </c:pt>
                <c:pt idx="87">
                  <c:v>67.8</c:v>
                </c:pt>
                <c:pt idx="88">
                  <c:v>68.099999999999994</c:v>
                </c:pt>
                <c:pt idx="89">
                  <c:v>67.5</c:v>
                </c:pt>
                <c:pt idx="90">
                  <c:v>67.400000000000006</c:v>
                </c:pt>
                <c:pt idx="91">
                  <c:v>65.900000000000006</c:v>
                </c:pt>
                <c:pt idx="92">
                  <c:v>63.9</c:v>
                </c:pt>
                <c:pt idx="93">
                  <c:v>63.9</c:v>
                </c:pt>
                <c:pt idx="94">
                  <c:v>62.4</c:v>
                </c:pt>
                <c:pt idx="95">
                  <c:v>63.9</c:v>
                </c:pt>
              </c:numCache>
            </c:numRef>
          </c:val>
          <c:smooth val="0"/>
          <c:extLst>
            <c:ext xmlns:c16="http://schemas.microsoft.com/office/drawing/2014/chart" uri="{C3380CC4-5D6E-409C-BE32-E72D297353CC}">
              <c16:uniqueId val="{00000000-67FB-426A-B2B5-D48347F76CD9}"/>
            </c:ext>
          </c:extLst>
        </c:ser>
        <c:ser>
          <c:idx val="1"/>
          <c:order val="1"/>
          <c:tx>
            <c:strRef>
              <c:f>M_2024!$AJ$3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M_2024!$AJ$6:$AJ$101</c:f>
              <c:numCache>
                <c:formatCode>#,##0.00</c:formatCode>
                <c:ptCount val="96"/>
                <c:pt idx="0">
                  <c:v>68.260000000000005</c:v>
                </c:pt>
                <c:pt idx="1">
                  <c:v>67.03</c:v>
                </c:pt>
                <c:pt idx="2">
                  <c:v>66.08</c:v>
                </c:pt>
                <c:pt idx="3">
                  <c:v>65.75</c:v>
                </c:pt>
                <c:pt idx="4">
                  <c:v>65.88</c:v>
                </c:pt>
                <c:pt idx="5">
                  <c:v>65.900000000000006</c:v>
                </c:pt>
                <c:pt idx="6">
                  <c:v>65.760000000000005</c:v>
                </c:pt>
                <c:pt idx="7">
                  <c:v>65.64</c:v>
                </c:pt>
                <c:pt idx="8">
                  <c:v>65.5</c:v>
                </c:pt>
                <c:pt idx="9">
                  <c:v>65.14</c:v>
                </c:pt>
                <c:pt idx="10">
                  <c:v>64.42</c:v>
                </c:pt>
                <c:pt idx="11">
                  <c:v>63.76</c:v>
                </c:pt>
                <c:pt idx="12">
                  <c:v>63.41</c:v>
                </c:pt>
                <c:pt idx="13">
                  <c:v>63.24</c:v>
                </c:pt>
                <c:pt idx="14">
                  <c:v>62.72</c:v>
                </c:pt>
                <c:pt idx="15">
                  <c:v>61.77</c:v>
                </c:pt>
                <c:pt idx="16">
                  <c:v>61.13</c:v>
                </c:pt>
                <c:pt idx="17">
                  <c:v>61.29</c:v>
                </c:pt>
                <c:pt idx="18">
                  <c:v>61.75</c:v>
                </c:pt>
                <c:pt idx="19">
                  <c:v>61.87</c:v>
                </c:pt>
                <c:pt idx="20">
                  <c:v>61.74</c:v>
                </c:pt>
                <c:pt idx="21">
                  <c:v>61.97</c:v>
                </c:pt>
                <c:pt idx="22">
                  <c:v>63.13</c:v>
                </c:pt>
                <c:pt idx="23">
                  <c:v>64.98</c:v>
                </c:pt>
                <c:pt idx="24">
                  <c:v>66.63</c:v>
                </c:pt>
                <c:pt idx="25">
                  <c:v>67.47</c:v>
                </c:pt>
                <c:pt idx="26">
                  <c:v>67.83</c:v>
                </c:pt>
                <c:pt idx="27">
                  <c:v>68.31</c:v>
                </c:pt>
                <c:pt idx="28">
                  <c:v>68.75</c:v>
                </c:pt>
                <c:pt idx="29">
                  <c:v>68.92</c:v>
                </c:pt>
                <c:pt idx="30">
                  <c:v>68.61</c:v>
                </c:pt>
                <c:pt idx="31">
                  <c:v>67.17</c:v>
                </c:pt>
                <c:pt idx="32">
                  <c:v>64.650000000000006</c:v>
                </c:pt>
                <c:pt idx="33">
                  <c:v>61.58</c:v>
                </c:pt>
                <c:pt idx="34">
                  <c:v>59.28</c:v>
                </c:pt>
                <c:pt idx="35">
                  <c:v>58.39</c:v>
                </c:pt>
                <c:pt idx="36">
                  <c:v>58.81</c:v>
                </c:pt>
                <c:pt idx="37">
                  <c:v>60.03</c:v>
                </c:pt>
                <c:pt idx="38">
                  <c:v>61.42</c:v>
                </c:pt>
                <c:pt idx="39">
                  <c:v>62.61</c:v>
                </c:pt>
                <c:pt idx="40">
                  <c:v>63.43</c:v>
                </c:pt>
                <c:pt idx="41">
                  <c:v>63.53</c:v>
                </c:pt>
                <c:pt idx="42">
                  <c:v>62.88</c:v>
                </c:pt>
                <c:pt idx="43">
                  <c:v>61.82</c:v>
                </c:pt>
                <c:pt idx="44">
                  <c:v>60.73</c:v>
                </c:pt>
                <c:pt idx="45">
                  <c:v>59.96</c:v>
                </c:pt>
                <c:pt idx="46">
                  <c:v>59.71</c:v>
                </c:pt>
                <c:pt idx="47">
                  <c:v>59.86</c:v>
                </c:pt>
                <c:pt idx="48">
                  <c:v>60.36</c:v>
                </c:pt>
                <c:pt idx="49">
                  <c:v>60.89</c:v>
                </c:pt>
                <c:pt idx="50">
                  <c:v>60.97</c:v>
                </c:pt>
                <c:pt idx="51">
                  <c:v>60.78</c:v>
                </c:pt>
                <c:pt idx="52">
                  <c:v>60.83</c:v>
                </c:pt>
                <c:pt idx="53">
                  <c:v>61.16</c:v>
                </c:pt>
                <c:pt idx="54">
                  <c:v>61.44</c:v>
                </c:pt>
                <c:pt idx="55">
                  <c:v>61.45</c:v>
                </c:pt>
                <c:pt idx="56">
                  <c:v>61.45</c:v>
                </c:pt>
                <c:pt idx="57">
                  <c:v>61.75</c:v>
                </c:pt>
                <c:pt idx="58">
                  <c:v>62.28</c:v>
                </c:pt>
                <c:pt idx="59">
                  <c:v>62.87</c:v>
                </c:pt>
                <c:pt idx="60">
                  <c:v>63.34</c:v>
                </c:pt>
                <c:pt idx="61">
                  <c:v>63.66</c:v>
                </c:pt>
                <c:pt idx="62">
                  <c:v>63.9</c:v>
                </c:pt>
                <c:pt idx="63">
                  <c:v>64.03</c:v>
                </c:pt>
                <c:pt idx="64">
                  <c:v>64.400000000000006</c:v>
                </c:pt>
                <c:pt idx="65">
                  <c:v>65.14</c:v>
                </c:pt>
                <c:pt idx="66">
                  <c:v>65.959999999999994</c:v>
                </c:pt>
                <c:pt idx="67">
                  <c:v>66.349999999999994</c:v>
                </c:pt>
                <c:pt idx="68">
                  <c:v>65.7</c:v>
                </c:pt>
                <c:pt idx="69">
                  <c:v>64.47</c:v>
                </c:pt>
                <c:pt idx="70">
                  <c:v>63.69</c:v>
                </c:pt>
                <c:pt idx="71">
                  <c:v>63.73</c:v>
                </c:pt>
                <c:pt idx="72">
                  <c:v>64.25</c:v>
                </c:pt>
                <c:pt idx="73">
                  <c:v>64.63</c:v>
                </c:pt>
                <c:pt idx="74">
                  <c:v>64.56</c:v>
                </c:pt>
                <c:pt idx="75">
                  <c:v>64.010000000000005</c:v>
                </c:pt>
                <c:pt idx="76">
                  <c:v>62.42</c:v>
                </c:pt>
                <c:pt idx="77">
                  <c:v>59.38</c:v>
                </c:pt>
                <c:pt idx="78">
                  <c:v>59.06</c:v>
                </c:pt>
                <c:pt idx="79">
                  <c:v>59.52</c:v>
                </c:pt>
                <c:pt idx="80">
                  <c:v>60.21</c:v>
                </c:pt>
                <c:pt idx="81">
                  <c:v>60.81</c:v>
                </c:pt>
                <c:pt idx="82">
                  <c:v>61.93</c:v>
                </c:pt>
                <c:pt idx="83">
                  <c:v>63.75</c:v>
                </c:pt>
                <c:pt idx="84">
                  <c:v>65.75</c:v>
                </c:pt>
                <c:pt idx="85">
                  <c:v>67.209999999999994</c:v>
                </c:pt>
                <c:pt idx="86">
                  <c:v>67.739999999999995</c:v>
                </c:pt>
                <c:pt idx="87">
                  <c:v>67.91</c:v>
                </c:pt>
                <c:pt idx="88">
                  <c:v>68.069999999999993</c:v>
                </c:pt>
                <c:pt idx="89">
                  <c:v>68.03</c:v>
                </c:pt>
                <c:pt idx="90">
                  <c:v>67.38</c:v>
                </c:pt>
                <c:pt idx="91">
                  <c:v>66.02</c:v>
                </c:pt>
                <c:pt idx="92">
                  <c:v>64.400000000000006</c:v>
                </c:pt>
                <c:pt idx="93">
                  <c:v>63.22</c:v>
                </c:pt>
                <c:pt idx="94">
                  <c:v>62.96</c:v>
                </c:pt>
                <c:pt idx="95">
                  <c:v>63.48</c:v>
                </c:pt>
              </c:numCache>
            </c:numRef>
          </c:val>
          <c:smooth val="0"/>
          <c:extLst>
            <c:ext xmlns:c16="http://schemas.microsoft.com/office/drawing/2014/chart" uri="{C3380CC4-5D6E-409C-BE32-E72D297353CC}">
              <c16:uniqueId val="{00000001-67FB-426A-B2B5-D48347F76C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M_2024!$I$3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M_2024!$AY$6:$AY$101</c:f>
              <c:numCache>
                <c:formatCode>#.##0\.0</c:formatCode>
                <c:ptCount val="96"/>
                <c:pt idx="0">
                  <c:v>9.9</c:v>
                </c:pt>
                <c:pt idx="1">
                  <c:v>10.8</c:v>
                </c:pt>
                <c:pt idx="2">
                  <c:v>11.8</c:v>
                </c:pt>
                <c:pt idx="3">
                  <c:v>12.1</c:v>
                </c:pt>
                <c:pt idx="4">
                  <c:v>12.9</c:v>
                </c:pt>
                <c:pt idx="5">
                  <c:v>11.2</c:v>
                </c:pt>
                <c:pt idx="6">
                  <c:v>11.9</c:v>
                </c:pt>
                <c:pt idx="7">
                  <c:v>12.8</c:v>
                </c:pt>
                <c:pt idx="8">
                  <c:v>12.5</c:v>
                </c:pt>
                <c:pt idx="9">
                  <c:v>13.6</c:v>
                </c:pt>
                <c:pt idx="10">
                  <c:v>14</c:v>
                </c:pt>
                <c:pt idx="11">
                  <c:v>14.5</c:v>
                </c:pt>
                <c:pt idx="12">
                  <c:v>15.3</c:v>
                </c:pt>
                <c:pt idx="13">
                  <c:v>16.8</c:v>
                </c:pt>
                <c:pt idx="14">
                  <c:v>16.3</c:v>
                </c:pt>
                <c:pt idx="15">
                  <c:v>16.899999999999999</c:v>
                </c:pt>
                <c:pt idx="16">
                  <c:v>17.100000000000001</c:v>
                </c:pt>
                <c:pt idx="17">
                  <c:v>17.5</c:v>
                </c:pt>
                <c:pt idx="18">
                  <c:v>17.399999999999999</c:v>
                </c:pt>
                <c:pt idx="19">
                  <c:v>16.600000000000001</c:v>
                </c:pt>
                <c:pt idx="20">
                  <c:v>16.899999999999999</c:v>
                </c:pt>
                <c:pt idx="21">
                  <c:v>16</c:v>
                </c:pt>
                <c:pt idx="22">
                  <c:v>15.6</c:v>
                </c:pt>
                <c:pt idx="23">
                  <c:v>15.1</c:v>
                </c:pt>
                <c:pt idx="24">
                  <c:v>13</c:v>
                </c:pt>
                <c:pt idx="25">
                  <c:v>11.6</c:v>
                </c:pt>
                <c:pt idx="26">
                  <c:v>12.3</c:v>
                </c:pt>
                <c:pt idx="27">
                  <c:v>11.9</c:v>
                </c:pt>
                <c:pt idx="28">
                  <c:v>11.9</c:v>
                </c:pt>
                <c:pt idx="29">
                  <c:v>12.4</c:v>
                </c:pt>
                <c:pt idx="30">
                  <c:v>13</c:v>
                </c:pt>
                <c:pt idx="31">
                  <c:v>14.4</c:v>
                </c:pt>
                <c:pt idx="32">
                  <c:v>17.399999999999999</c:v>
                </c:pt>
                <c:pt idx="33">
                  <c:v>20.399999999999999</c:v>
                </c:pt>
                <c:pt idx="34">
                  <c:v>21.3</c:v>
                </c:pt>
                <c:pt idx="35">
                  <c:v>22.5</c:v>
                </c:pt>
                <c:pt idx="36">
                  <c:v>21.4</c:v>
                </c:pt>
                <c:pt idx="37">
                  <c:v>21.2</c:v>
                </c:pt>
                <c:pt idx="38">
                  <c:v>20</c:v>
                </c:pt>
                <c:pt idx="39">
                  <c:v>17.899999999999999</c:v>
                </c:pt>
                <c:pt idx="40">
                  <c:v>17.5</c:v>
                </c:pt>
                <c:pt idx="41">
                  <c:v>17.3</c:v>
                </c:pt>
                <c:pt idx="42">
                  <c:v>18</c:v>
                </c:pt>
                <c:pt idx="43">
                  <c:v>18.600000000000001</c:v>
                </c:pt>
                <c:pt idx="44">
                  <c:v>18.8</c:v>
                </c:pt>
                <c:pt idx="45">
                  <c:v>19.2</c:v>
                </c:pt>
                <c:pt idx="46">
                  <c:v>19.899999999999999</c:v>
                </c:pt>
                <c:pt idx="47">
                  <c:v>19.8</c:v>
                </c:pt>
                <c:pt idx="48">
                  <c:v>20</c:v>
                </c:pt>
                <c:pt idx="49">
                  <c:v>18.8</c:v>
                </c:pt>
                <c:pt idx="50">
                  <c:v>18.2</c:v>
                </c:pt>
                <c:pt idx="51">
                  <c:v>18.8</c:v>
                </c:pt>
                <c:pt idx="52">
                  <c:v>19.100000000000001</c:v>
                </c:pt>
                <c:pt idx="53">
                  <c:v>19.100000000000001</c:v>
                </c:pt>
                <c:pt idx="54">
                  <c:v>17.8</c:v>
                </c:pt>
                <c:pt idx="55">
                  <c:v>18.399999999999999</c:v>
                </c:pt>
                <c:pt idx="56">
                  <c:v>16.3</c:v>
                </c:pt>
                <c:pt idx="57">
                  <c:v>17</c:v>
                </c:pt>
                <c:pt idx="58">
                  <c:v>16.100000000000001</c:v>
                </c:pt>
                <c:pt idx="59">
                  <c:v>14.7</c:v>
                </c:pt>
                <c:pt idx="60">
                  <c:v>15.8</c:v>
                </c:pt>
                <c:pt idx="61">
                  <c:v>15.1</c:v>
                </c:pt>
                <c:pt idx="62">
                  <c:v>14.4</c:v>
                </c:pt>
                <c:pt idx="63">
                  <c:v>13.8</c:v>
                </c:pt>
                <c:pt idx="64">
                  <c:v>14.3</c:v>
                </c:pt>
                <c:pt idx="65">
                  <c:v>12.1</c:v>
                </c:pt>
                <c:pt idx="66">
                  <c:v>13.5</c:v>
                </c:pt>
                <c:pt idx="67">
                  <c:v>12.6</c:v>
                </c:pt>
                <c:pt idx="68">
                  <c:v>11.3</c:v>
                </c:pt>
                <c:pt idx="69">
                  <c:v>13.2</c:v>
                </c:pt>
                <c:pt idx="70">
                  <c:v>12.2</c:v>
                </c:pt>
                <c:pt idx="71">
                  <c:v>13.2</c:v>
                </c:pt>
                <c:pt idx="72">
                  <c:v>13.1</c:v>
                </c:pt>
                <c:pt idx="73">
                  <c:v>13</c:v>
                </c:pt>
                <c:pt idx="74">
                  <c:v>13.7</c:v>
                </c:pt>
                <c:pt idx="75">
                  <c:v>15.8</c:v>
                </c:pt>
                <c:pt idx="76">
                  <c:v>14.6</c:v>
                </c:pt>
                <c:pt idx="77">
                  <c:v>20.6</c:v>
                </c:pt>
                <c:pt idx="78">
                  <c:v>19.8</c:v>
                </c:pt>
                <c:pt idx="79">
                  <c:v>17.7</c:v>
                </c:pt>
                <c:pt idx="80">
                  <c:v>20.5</c:v>
                </c:pt>
                <c:pt idx="81">
                  <c:v>19.100000000000001</c:v>
                </c:pt>
                <c:pt idx="82">
                  <c:v>19.7</c:v>
                </c:pt>
                <c:pt idx="83">
                  <c:v>15.7</c:v>
                </c:pt>
                <c:pt idx="84">
                  <c:v>12.4</c:v>
                </c:pt>
                <c:pt idx="85">
                  <c:v>11.1</c:v>
                </c:pt>
                <c:pt idx="86">
                  <c:v>11</c:v>
                </c:pt>
                <c:pt idx="87">
                  <c:v>14.3</c:v>
                </c:pt>
                <c:pt idx="88">
                  <c:v>13.8</c:v>
                </c:pt>
                <c:pt idx="89">
                  <c:v>14.1</c:v>
                </c:pt>
                <c:pt idx="90">
                  <c:v>15.6</c:v>
                </c:pt>
                <c:pt idx="91">
                  <c:v>15.6</c:v>
                </c:pt>
                <c:pt idx="92">
                  <c:v>17.899999999999999</c:v>
                </c:pt>
                <c:pt idx="93">
                  <c:v>17.7</c:v>
                </c:pt>
                <c:pt idx="94">
                  <c:v>17.2</c:v>
                </c:pt>
                <c:pt idx="95">
                  <c:v>15.8</c:v>
                </c:pt>
              </c:numCache>
            </c:numRef>
          </c:val>
          <c:smooth val="0"/>
          <c:extLst>
            <c:ext xmlns:c16="http://schemas.microsoft.com/office/drawing/2014/chart" uri="{C3380CC4-5D6E-409C-BE32-E72D297353CC}">
              <c16:uniqueId val="{00000000-4461-4CE0-BCFA-2EB722113E00}"/>
            </c:ext>
          </c:extLst>
        </c:ser>
        <c:ser>
          <c:idx val="1"/>
          <c:order val="1"/>
          <c:tx>
            <c:strRef>
              <c:f>M_2024!$L$3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M_2024!$BB$6:$BB$101</c:f>
              <c:numCache>
                <c:formatCode>#,##0.00</c:formatCode>
                <c:ptCount val="96"/>
                <c:pt idx="0">
                  <c:v>9.93</c:v>
                </c:pt>
                <c:pt idx="1">
                  <c:v>10.83</c:v>
                </c:pt>
                <c:pt idx="2">
                  <c:v>11.75</c:v>
                </c:pt>
                <c:pt idx="3">
                  <c:v>12.35</c:v>
                </c:pt>
                <c:pt idx="4">
                  <c:v>12.28</c:v>
                </c:pt>
                <c:pt idx="5">
                  <c:v>11.95</c:v>
                </c:pt>
                <c:pt idx="6">
                  <c:v>11.93</c:v>
                </c:pt>
                <c:pt idx="7">
                  <c:v>12.28</c:v>
                </c:pt>
                <c:pt idx="8">
                  <c:v>12.85</c:v>
                </c:pt>
                <c:pt idx="9">
                  <c:v>13.41</c:v>
                </c:pt>
                <c:pt idx="10">
                  <c:v>13.97</c:v>
                </c:pt>
                <c:pt idx="11">
                  <c:v>14.61</c:v>
                </c:pt>
                <c:pt idx="12">
                  <c:v>15.31</c:v>
                </c:pt>
                <c:pt idx="13">
                  <c:v>15.98</c:v>
                </c:pt>
                <c:pt idx="14">
                  <c:v>16.52</c:v>
                </c:pt>
                <c:pt idx="15">
                  <c:v>17.02</c:v>
                </c:pt>
                <c:pt idx="16">
                  <c:v>17.559999999999999</c:v>
                </c:pt>
                <c:pt idx="17">
                  <c:v>17.73</c:v>
                </c:pt>
                <c:pt idx="18">
                  <c:v>17.43</c:v>
                </c:pt>
                <c:pt idx="19">
                  <c:v>17.010000000000002</c:v>
                </c:pt>
                <c:pt idx="20">
                  <c:v>16.57</c:v>
                </c:pt>
                <c:pt idx="21">
                  <c:v>16.2</c:v>
                </c:pt>
                <c:pt idx="22">
                  <c:v>15.6</c:v>
                </c:pt>
                <c:pt idx="23">
                  <c:v>14.4</c:v>
                </c:pt>
                <c:pt idx="24">
                  <c:v>13</c:v>
                </c:pt>
                <c:pt idx="25">
                  <c:v>12.13</c:v>
                </c:pt>
                <c:pt idx="26">
                  <c:v>12.02</c:v>
                </c:pt>
                <c:pt idx="27">
                  <c:v>12.1</c:v>
                </c:pt>
                <c:pt idx="28">
                  <c:v>11.95</c:v>
                </c:pt>
                <c:pt idx="29">
                  <c:v>11.94</c:v>
                </c:pt>
                <c:pt idx="30">
                  <c:v>12.78</c:v>
                </c:pt>
                <c:pt idx="31">
                  <c:v>14.84</c:v>
                </c:pt>
                <c:pt idx="32">
                  <c:v>17.510000000000002</c:v>
                </c:pt>
                <c:pt idx="33">
                  <c:v>19.989999999999998</c:v>
                </c:pt>
                <c:pt idx="34">
                  <c:v>21.46</c:v>
                </c:pt>
                <c:pt idx="35">
                  <c:v>21.98</c:v>
                </c:pt>
                <c:pt idx="36">
                  <c:v>21.76</c:v>
                </c:pt>
                <c:pt idx="37">
                  <c:v>20.9</c:v>
                </c:pt>
                <c:pt idx="38">
                  <c:v>19.63</c:v>
                </c:pt>
                <c:pt idx="39">
                  <c:v>18.329999999999998</c:v>
                </c:pt>
                <c:pt idx="40">
                  <c:v>17.45</c:v>
                </c:pt>
                <c:pt idx="41">
                  <c:v>17.350000000000001</c:v>
                </c:pt>
                <c:pt idx="42">
                  <c:v>17.79</c:v>
                </c:pt>
                <c:pt idx="43">
                  <c:v>18.309999999999999</c:v>
                </c:pt>
                <c:pt idx="44">
                  <c:v>18.91</c:v>
                </c:pt>
                <c:pt idx="45">
                  <c:v>19.52</c:v>
                </c:pt>
                <c:pt idx="46">
                  <c:v>19.940000000000001</c:v>
                </c:pt>
                <c:pt idx="47">
                  <c:v>20.04</c:v>
                </c:pt>
                <c:pt idx="48">
                  <c:v>19.68</c:v>
                </c:pt>
                <c:pt idx="49">
                  <c:v>19.07</c:v>
                </c:pt>
                <c:pt idx="50">
                  <c:v>18.649999999999999</c:v>
                </c:pt>
                <c:pt idx="51">
                  <c:v>18.649999999999999</c:v>
                </c:pt>
                <c:pt idx="52">
                  <c:v>18.72</c:v>
                </c:pt>
                <c:pt idx="53">
                  <c:v>18.61</c:v>
                </c:pt>
                <c:pt idx="54">
                  <c:v>18.350000000000001</c:v>
                </c:pt>
                <c:pt idx="55">
                  <c:v>17.95</c:v>
                </c:pt>
                <c:pt idx="56">
                  <c:v>17.32</c:v>
                </c:pt>
                <c:pt idx="57">
                  <c:v>16.43</c:v>
                </c:pt>
                <c:pt idx="58">
                  <c:v>15.64</c:v>
                </c:pt>
                <c:pt idx="59">
                  <c:v>15.33</c:v>
                </c:pt>
                <c:pt idx="60">
                  <c:v>15.38</c:v>
                </c:pt>
                <c:pt idx="61">
                  <c:v>15.25</c:v>
                </c:pt>
                <c:pt idx="62">
                  <c:v>14.75</c:v>
                </c:pt>
                <c:pt idx="63">
                  <c:v>14.1</c:v>
                </c:pt>
                <c:pt idx="64">
                  <c:v>13.52</c:v>
                </c:pt>
                <c:pt idx="65">
                  <c:v>13.04</c:v>
                </c:pt>
                <c:pt idx="66">
                  <c:v>12.57</c:v>
                </c:pt>
                <c:pt idx="67">
                  <c:v>12.22</c:v>
                </c:pt>
                <c:pt idx="68">
                  <c:v>12.16</c:v>
                </c:pt>
                <c:pt idx="69">
                  <c:v>12.48</c:v>
                </c:pt>
                <c:pt idx="70">
                  <c:v>12.96</c:v>
                </c:pt>
                <c:pt idx="71">
                  <c:v>13.01</c:v>
                </c:pt>
                <c:pt idx="72">
                  <c:v>12.88</c:v>
                </c:pt>
                <c:pt idx="73">
                  <c:v>13.29</c:v>
                </c:pt>
                <c:pt idx="74">
                  <c:v>14.13</c:v>
                </c:pt>
                <c:pt idx="75">
                  <c:v>15.06</c:v>
                </c:pt>
                <c:pt idx="76">
                  <c:v>15.54</c:v>
                </c:pt>
                <c:pt idx="77">
                  <c:v>19.350000000000001</c:v>
                </c:pt>
                <c:pt idx="78">
                  <c:v>19.77</c:v>
                </c:pt>
                <c:pt idx="79">
                  <c:v>19.22</c:v>
                </c:pt>
                <c:pt idx="80">
                  <c:v>19.600000000000001</c:v>
                </c:pt>
                <c:pt idx="81">
                  <c:v>19.88</c:v>
                </c:pt>
                <c:pt idx="82">
                  <c:v>18.559999999999999</c:v>
                </c:pt>
                <c:pt idx="83">
                  <c:v>15.83</c:v>
                </c:pt>
                <c:pt idx="84">
                  <c:v>12.9</c:v>
                </c:pt>
                <c:pt idx="85">
                  <c:v>11.56</c:v>
                </c:pt>
                <c:pt idx="86">
                  <c:v>12.2</c:v>
                </c:pt>
                <c:pt idx="87">
                  <c:v>13.22</c:v>
                </c:pt>
                <c:pt idx="88">
                  <c:v>13.8</c:v>
                </c:pt>
                <c:pt idx="89">
                  <c:v>14.12</c:v>
                </c:pt>
                <c:pt idx="90">
                  <c:v>14.83</c:v>
                </c:pt>
                <c:pt idx="91">
                  <c:v>16.079999999999998</c:v>
                </c:pt>
                <c:pt idx="92">
                  <c:v>17.239999999999998</c:v>
                </c:pt>
                <c:pt idx="93">
                  <c:v>17.66</c:v>
                </c:pt>
                <c:pt idx="94">
                  <c:v>17.11</c:v>
                </c:pt>
                <c:pt idx="95">
                  <c:v>16.190000000000001</c:v>
                </c:pt>
              </c:numCache>
            </c:numRef>
          </c:val>
          <c:smooth val="0"/>
          <c:extLst>
            <c:ext xmlns:c16="http://schemas.microsoft.com/office/drawing/2014/chart" uri="{C3380CC4-5D6E-409C-BE32-E72D297353CC}">
              <c16:uniqueId val="{00000001-4461-4CE0-BCFA-2EB722113E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M_2024!$AS$3</c:f>
              <c:strCache>
                <c:ptCount val="1"/>
                <c:pt idx="0">
                  <c:v>Piggar</c:v>
                </c:pt>
              </c:strCache>
            </c:strRef>
          </c:tx>
          <c:spPr>
            <a:ln w="25400" cap="rnd">
              <a:no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M_2024!$AM$6:$AM$101</c:f>
              <c:numCache>
                <c:formatCode>#.##0\.0</c:formatCode>
                <c:ptCount val="96"/>
                <c:pt idx="0">
                  <c:v>23.8</c:v>
                </c:pt>
                <c:pt idx="1">
                  <c:v>25</c:v>
                </c:pt>
                <c:pt idx="2">
                  <c:v>25.5</c:v>
                </c:pt>
                <c:pt idx="3">
                  <c:v>24.7</c:v>
                </c:pt>
                <c:pt idx="4">
                  <c:v>24.4</c:v>
                </c:pt>
                <c:pt idx="5">
                  <c:v>25.3</c:v>
                </c:pt>
                <c:pt idx="6">
                  <c:v>25.8</c:v>
                </c:pt>
                <c:pt idx="7">
                  <c:v>24.9</c:v>
                </c:pt>
                <c:pt idx="8">
                  <c:v>25</c:v>
                </c:pt>
                <c:pt idx="9">
                  <c:v>24.7</c:v>
                </c:pt>
                <c:pt idx="10">
                  <c:v>24.4</c:v>
                </c:pt>
                <c:pt idx="11">
                  <c:v>26.1</c:v>
                </c:pt>
                <c:pt idx="12">
                  <c:v>25.5</c:v>
                </c:pt>
                <c:pt idx="13">
                  <c:v>25.5</c:v>
                </c:pt>
                <c:pt idx="14">
                  <c:v>25.5</c:v>
                </c:pt>
                <c:pt idx="15">
                  <c:v>24.9</c:v>
                </c:pt>
                <c:pt idx="16">
                  <c:v>26.4</c:v>
                </c:pt>
                <c:pt idx="17">
                  <c:v>25.4</c:v>
                </c:pt>
                <c:pt idx="18">
                  <c:v>24.2</c:v>
                </c:pt>
                <c:pt idx="19">
                  <c:v>26.2</c:v>
                </c:pt>
                <c:pt idx="20">
                  <c:v>25.9</c:v>
                </c:pt>
                <c:pt idx="21">
                  <c:v>25.6</c:v>
                </c:pt>
                <c:pt idx="22">
                  <c:v>26</c:v>
                </c:pt>
                <c:pt idx="23">
                  <c:v>23.3</c:v>
                </c:pt>
                <c:pt idx="24">
                  <c:v>22.5</c:v>
                </c:pt>
                <c:pt idx="25">
                  <c:v>24.5</c:v>
                </c:pt>
                <c:pt idx="26">
                  <c:v>22.5</c:v>
                </c:pt>
                <c:pt idx="27">
                  <c:v>22.5</c:v>
                </c:pt>
                <c:pt idx="28">
                  <c:v>21.3</c:v>
                </c:pt>
                <c:pt idx="29">
                  <c:v>22.8</c:v>
                </c:pt>
                <c:pt idx="30">
                  <c:v>21.4</c:v>
                </c:pt>
                <c:pt idx="31">
                  <c:v>20.8</c:v>
                </c:pt>
                <c:pt idx="32">
                  <c:v>22</c:v>
                </c:pt>
                <c:pt idx="33">
                  <c:v>21.3</c:v>
                </c:pt>
                <c:pt idx="34">
                  <c:v>24.9</c:v>
                </c:pt>
                <c:pt idx="35">
                  <c:v>25.2</c:v>
                </c:pt>
                <c:pt idx="36">
                  <c:v>25.3</c:v>
                </c:pt>
                <c:pt idx="37">
                  <c:v>23.4</c:v>
                </c:pt>
                <c:pt idx="38">
                  <c:v>23.5</c:v>
                </c:pt>
                <c:pt idx="39">
                  <c:v>23.3</c:v>
                </c:pt>
                <c:pt idx="40">
                  <c:v>23.4</c:v>
                </c:pt>
                <c:pt idx="41">
                  <c:v>23.1</c:v>
                </c:pt>
                <c:pt idx="42">
                  <c:v>23.1</c:v>
                </c:pt>
                <c:pt idx="43">
                  <c:v>24.6</c:v>
                </c:pt>
                <c:pt idx="44">
                  <c:v>25.9</c:v>
                </c:pt>
                <c:pt idx="45">
                  <c:v>25.3</c:v>
                </c:pt>
                <c:pt idx="46">
                  <c:v>25.8</c:v>
                </c:pt>
                <c:pt idx="47">
                  <c:v>25</c:v>
                </c:pt>
                <c:pt idx="48">
                  <c:v>24.3</c:v>
                </c:pt>
                <c:pt idx="49">
                  <c:v>25.4</c:v>
                </c:pt>
                <c:pt idx="50">
                  <c:v>24.5</c:v>
                </c:pt>
                <c:pt idx="51">
                  <c:v>25.7</c:v>
                </c:pt>
                <c:pt idx="52">
                  <c:v>25.4</c:v>
                </c:pt>
                <c:pt idx="53">
                  <c:v>24.6</c:v>
                </c:pt>
                <c:pt idx="54">
                  <c:v>24.9</c:v>
                </c:pt>
                <c:pt idx="55">
                  <c:v>25</c:v>
                </c:pt>
                <c:pt idx="56">
                  <c:v>25.4</c:v>
                </c:pt>
                <c:pt idx="57">
                  <c:v>26.6</c:v>
                </c:pt>
                <c:pt idx="58">
                  <c:v>26.2</c:v>
                </c:pt>
                <c:pt idx="59">
                  <c:v>25.6</c:v>
                </c:pt>
                <c:pt idx="60">
                  <c:v>25.3</c:v>
                </c:pt>
                <c:pt idx="61">
                  <c:v>24.2</c:v>
                </c:pt>
                <c:pt idx="62">
                  <c:v>25.1</c:v>
                </c:pt>
                <c:pt idx="63">
                  <c:v>25.5</c:v>
                </c:pt>
                <c:pt idx="64">
                  <c:v>25.7</c:v>
                </c:pt>
                <c:pt idx="65">
                  <c:v>25.4</c:v>
                </c:pt>
                <c:pt idx="66">
                  <c:v>24.1</c:v>
                </c:pt>
                <c:pt idx="67">
                  <c:v>24.5</c:v>
                </c:pt>
                <c:pt idx="68">
                  <c:v>25.4</c:v>
                </c:pt>
                <c:pt idx="69">
                  <c:v>25.3</c:v>
                </c:pt>
                <c:pt idx="70">
                  <c:v>28.7</c:v>
                </c:pt>
                <c:pt idx="71">
                  <c:v>25.8</c:v>
                </c:pt>
                <c:pt idx="72">
                  <c:v>25.6</c:v>
                </c:pt>
                <c:pt idx="73">
                  <c:v>27.8</c:v>
                </c:pt>
                <c:pt idx="74">
                  <c:v>22.6</c:v>
                </c:pt>
                <c:pt idx="75">
                  <c:v>25.6</c:v>
                </c:pt>
                <c:pt idx="76">
                  <c:v>26.4</c:v>
                </c:pt>
                <c:pt idx="77">
                  <c:v>25.8</c:v>
                </c:pt>
                <c:pt idx="78">
                  <c:v>26.5</c:v>
                </c:pt>
                <c:pt idx="79">
                  <c:v>26</c:v>
                </c:pt>
                <c:pt idx="80">
                  <c:v>25.7</c:v>
                </c:pt>
                <c:pt idx="81">
                  <c:v>22.8</c:v>
                </c:pt>
                <c:pt idx="82">
                  <c:v>24.4</c:v>
                </c:pt>
                <c:pt idx="83">
                  <c:v>24.8</c:v>
                </c:pt>
                <c:pt idx="84">
                  <c:v>23.9</c:v>
                </c:pt>
                <c:pt idx="85">
                  <c:v>24.4</c:v>
                </c:pt>
                <c:pt idx="86">
                  <c:v>23.7</c:v>
                </c:pt>
                <c:pt idx="87">
                  <c:v>20.9</c:v>
                </c:pt>
                <c:pt idx="88">
                  <c:v>21</c:v>
                </c:pt>
                <c:pt idx="89">
                  <c:v>21.4</c:v>
                </c:pt>
                <c:pt idx="90">
                  <c:v>20.100000000000001</c:v>
                </c:pt>
                <c:pt idx="91">
                  <c:v>21.9</c:v>
                </c:pt>
                <c:pt idx="92">
                  <c:v>22.2</c:v>
                </c:pt>
                <c:pt idx="93">
                  <c:v>22.3</c:v>
                </c:pt>
                <c:pt idx="94">
                  <c:v>24.7</c:v>
                </c:pt>
                <c:pt idx="95">
                  <c:v>24.1</c:v>
                </c:pt>
              </c:numCache>
            </c:numRef>
          </c:val>
          <c:smooth val="0"/>
          <c:extLst>
            <c:ext xmlns:c16="http://schemas.microsoft.com/office/drawing/2014/chart" uri="{C3380CC4-5D6E-409C-BE32-E72D297353CC}">
              <c16:uniqueId val="{00000000-670B-4C01-B99A-B6F26348902D}"/>
            </c:ext>
          </c:extLst>
        </c:ser>
        <c:ser>
          <c:idx val="1"/>
          <c:order val="1"/>
          <c:tx>
            <c:strRef>
              <c:f>M_2024!$AV$3</c:f>
              <c:strCache>
                <c:ptCount val="1"/>
              </c:strCache>
            </c:strRef>
          </c:tx>
          <c:spPr>
            <a:ln w="28575" cap="rnd">
              <a:solidFill>
                <a:schemeClr val="accent2"/>
              </a:solidFill>
              <a:round/>
            </a:ln>
            <a:effectLst/>
          </c:spPr>
          <c:marker>
            <c:symbol val="none"/>
          </c:marker>
          <c:cat>
            <c:numRef>
              <c:f>M_2024!$A$6:$A$101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M_2024!$AP$6:$AP$101</c:f>
              <c:numCache>
                <c:formatCode>#,##0.00</c:formatCode>
                <c:ptCount val="96"/>
                <c:pt idx="0">
                  <c:v>24.21</c:v>
                </c:pt>
                <c:pt idx="1">
                  <c:v>24.84</c:v>
                </c:pt>
                <c:pt idx="2">
                  <c:v>25.13</c:v>
                </c:pt>
                <c:pt idx="3">
                  <c:v>24.98</c:v>
                </c:pt>
                <c:pt idx="4">
                  <c:v>24.9</c:v>
                </c:pt>
                <c:pt idx="5">
                  <c:v>25.16</c:v>
                </c:pt>
                <c:pt idx="6">
                  <c:v>25.32</c:v>
                </c:pt>
                <c:pt idx="7">
                  <c:v>25.17</c:v>
                </c:pt>
                <c:pt idx="8">
                  <c:v>24.84</c:v>
                </c:pt>
                <c:pt idx="9">
                  <c:v>24.77</c:v>
                </c:pt>
                <c:pt idx="10">
                  <c:v>25.12</c:v>
                </c:pt>
                <c:pt idx="11">
                  <c:v>25.33</c:v>
                </c:pt>
                <c:pt idx="12">
                  <c:v>25.13</c:v>
                </c:pt>
                <c:pt idx="13">
                  <c:v>24.73</c:v>
                </c:pt>
                <c:pt idx="14">
                  <c:v>24.87</c:v>
                </c:pt>
                <c:pt idx="15">
                  <c:v>25.56</c:v>
                </c:pt>
                <c:pt idx="16">
                  <c:v>25.85</c:v>
                </c:pt>
                <c:pt idx="17">
                  <c:v>25.5</c:v>
                </c:pt>
                <c:pt idx="18">
                  <c:v>25.21</c:v>
                </c:pt>
                <c:pt idx="19">
                  <c:v>25.45</c:v>
                </c:pt>
                <c:pt idx="20">
                  <c:v>26</c:v>
                </c:pt>
                <c:pt idx="21">
                  <c:v>26.05</c:v>
                </c:pt>
                <c:pt idx="22">
                  <c:v>25.2</c:v>
                </c:pt>
                <c:pt idx="23">
                  <c:v>24.08</c:v>
                </c:pt>
                <c:pt idx="24">
                  <c:v>23.41</c:v>
                </c:pt>
                <c:pt idx="25">
                  <c:v>23.22</c:v>
                </c:pt>
                <c:pt idx="26">
                  <c:v>22.91</c:v>
                </c:pt>
                <c:pt idx="27">
                  <c:v>22.29</c:v>
                </c:pt>
                <c:pt idx="28">
                  <c:v>21.92</c:v>
                </c:pt>
                <c:pt idx="29">
                  <c:v>21.73</c:v>
                </c:pt>
                <c:pt idx="30">
                  <c:v>21.34</c:v>
                </c:pt>
                <c:pt idx="31">
                  <c:v>21.13</c:v>
                </c:pt>
                <c:pt idx="32">
                  <c:v>21.63</c:v>
                </c:pt>
                <c:pt idx="33">
                  <c:v>23.03</c:v>
                </c:pt>
                <c:pt idx="34">
                  <c:v>24.53</c:v>
                </c:pt>
                <c:pt idx="35">
                  <c:v>25.15</c:v>
                </c:pt>
                <c:pt idx="36">
                  <c:v>24.83</c:v>
                </c:pt>
                <c:pt idx="37">
                  <c:v>24.11</c:v>
                </c:pt>
                <c:pt idx="38">
                  <c:v>23.58</c:v>
                </c:pt>
                <c:pt idx="39">
                  <c:v>23.33</c:v>
                </c:pt>
                <c:pt idx="40">
                  <c:v>23.16</c:v>
                </c:pt>
                <c:pt idx="41">
                  <c:v>23.13</c:v>
                </c:pt>
                <c:pt idx="42">
                  <c:v>23.52</c:v>
                </c:pt>
                <c:pt idx="43">
                  <c:v>24.32</c:v>
                </c:pt>
                <c:pt idx="44">
                  <c:v>25.12</c:v>
                </c:pt>
                <c:pt idx="45">
                  <c:v>25.5</c:v>
                </c:pt>
                <c:pt idx="46">
                  <c:v>25.42</c:v>
                </c:pt>
                <c:pt idx="47">
                  <c:v>25.14</c:v>
                </c:pt>
                <c:pt idx="48">
                  <c:v>24.85</c:v>
                </c:pt>
                <c:pt idx="49">
                  <c:v>24.76</c:v>
                </c:pt>
                <c:pt idx="50">
                  <c:v>25.05</c:v>
                </c:pt>
                <c:pt idx="51">
                  <c:v>25.28</c:v>
                </c:pt>
                <c:pt idx="52">
                  <c:v>25.17</c:v>
                </c:pt>
                <c:pt idx="53">
                  <c:v>24.85</c:v>
                </c:pt>
                <c:pt idx="54">
                  <c:v>24.75</c:v>
                </c:pt>
                <c:pt idx="55">
                  <c:v>25.11</c:v>
                </c:pt>
                <c:pt idx="56">
                  <c:v>25.67</c:v>
                </c:pt>
                <c:pt idx="57">
                  <c:v>26.11</c:v>
                </c:pt>
                <c:pt idx="58">
                  <c:v>26.17</c:v>
                </c:pt>
                <c:pt idx="59">
                  <c:v>25.75</c:v>
                </c:pt>
                <c:pt idx="60">
                  <c:v>25.15</c:v>
                </c:pt>
                <c:pt idx="61">
                  <c:v>24.89</c:v>
                </c:pt>
                <c:pt idx="62">
                  <c:v>25.05</c:v>
                </c:pt>
                <c:pt idx="63">
                  <c:v>25.46</c:v>
                </c:pt>
                <c:pt idx="64">
                  <c:v>25.54</c:v>
                </c:pt>
                <c:pt idx="65">
                  <c:v>25.1</c:v>
                </c:pt>
                <c:pt idx="66">
                  <c:v>24.55</c:v>
                </c:pt>
                <c:pt idx="67">
                  <c:v>24.42</c:v>
                </c:pt>
                <c:pt idx="68">
                  <c:v>25.2</c:v>
                </c:pt>
                <c:pt idx="69">
                  <c:v>26.33</c:v>
                </c:pt>
                <c:pt idx="70">
                  <c:v>26.82</c:v>
                </c:pt>
                <c:pt idx="71">
                  <c:v>26.74</c:v>
                </c:pt>
                <c:pt idx="72">
                  <c:v>26.25</c:v>
                </c:pt>
                <c:pt idx="73">
                  <c:v>25.46</c:v>
                </c:pt>
                <c:pt idx="74">
                  <c:v>24.82</c:v>
                </c:pt>
                <c:pt idx="75">
                  <c:v>24.64</c:v>
                </c:pt>
                <c:pt idx="76">
                  <c:v>26.09</c:v>
                </c:pt>
                <c:pt idx="77">
                  <c:v>26.38</c:v>
                </c:pt>
                <c:pt idx="78">
                  <c:v>26.39</c:v>
                </c:pt>
                <c:pt idx="79">
                  <c:v>26.32</c:v>
                </c:pt>
                <c:pt idx="80">
                  <c:v>25.11</c:v>
                </c:pt>
                <c:pt idx="81">
                  <c:v>24.1</c:v>
                </c:pt>
                <c:pt idx="82">
                  <c:v>23.95</c:v>
                </c:pt>
                <c:pt idx="83">
                  <c:v>24.26</c:v>
                </c:pt>
                <c:pt idx="84">
                  <c:v>24.51</c:v>
                </c:pt>
                <c:pt idx="85">
                  <c:v>24</c:v>
                </c:pt>
                <c:pt idx="86">
                  <c:v>22.84</c:v>
                </c:pt>
                <c:pt idx="87">
                  <c:v>21.74</c:v>
                </c:pt>
                <c:pt idx="88">
                  <c:v>21.04</c:v>
                </c:pt>
                <c:pt idx="89">
                  <c:v>20.79</c:v>
                </c:pt>
                <c:pt idx="90">
                  <c:v>20.88</c:v>
                </c:pt>
                <c:pt idx="91">
                  <c:v>21.34</c:v>
                </c:pt>
                <c:pt idx="92">
                  <c:v>22.18</c:v>
                </c:pt>
                <c:pt idx="93">
                  <c:v>23.22</c:v>
                </c:pt>
                <c:pt idx="94">
                  <c:v>24.05</c:v>
                </c:pt>
                <c:pt idx="95">
                  <c:v>24.26</c:v>
                </c:pt>
              </c:numCache>
            </c:numRef>
          </c:val>
          <c:smooth val="0"/>
          <c:extLst>
            <c:ext xmlns:c16="http://schemas.microsoft.com/office/drawing/2014/chart" uri="{C3380CC4-5D6E-409C-BE32-E72D297353CC}">
              <c16:uniqueId val="{00000001-670B-4C01-B99A-B6F2634890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K_2024!$C$3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K_2024!$C$6:$C$101</c:f>
              <c:numCache>
                <c:formatCode>#.##0\.0</c:formatCode>
                <c:ptCount val="96"/>
                <c:pt idx="0">
                  <c:v>152.5</c:v>
                </c:pt>
                <c:pt idx="1">
                  <c:v>159.19999999999999</c:v>
                </c:pt>
                <c:pt idx="2">
                  <c:v>156.4</c:v>
                </c:pt>
                <c:pt idx="3">
                  <c:v>157.1</c:v>
                </c:pt>
                <c:pt idx="4">
                  <c:v>155.69999999999999</c:v>
                </c:pt>
                <c:pt idx="5">
                  <c:v>152.30000000000001</c:v>
                </c:pt>
                <c:pt idx="6">
                  <c:v>152.9</c:v>
                </c:pt>
                <c:pt idx="7">
                  <c:v>153.6</c:v>
                </c:pt>
                <c:pt idx="8">
                  <c:v>155.9</c:v>
                </c:pt>
                <c:pt idx="9">
                  <c:v>151.9</c:v>
                </c:pt>
                <c:pt idx="10">
                  <c:v>147.30000000000001</c:v>
                </c:pt>
                <c:pt idx="11">
                  <c:v>147.6</c:v>
                </c:pt>
                <c:pt idx="12">
                  <c:v>146.80000000000001</c:v>
                </c:pt>
                <c:pt idx="13">
                  <c:v>144</c:v>
                </c:pt>
                <c:pt idx="14">
                  <c:v>146.6</c:v>
                </c:pt>
                <c:pt idx="15">
                  <c:v>144.1</c:v>
                </c:pt>
                <c:pt idx="16">
                  <c:v>143.6</c:v>
                </c:pt>
                <c:pt idx="17">
                  <c:v>150.19999999999999</c:v>
                </c:pt>
                <c:pt idx="18">
                  <c:v>147.9</c:v>
                </c:pt>
                <c:pt idx="19">
                  <c:v>146.30000000000001</c:v>
                </c:pt>
                <c:pt idx="20">
                  <c:v>145.4</c:v>
                </c:pt>
                <c:pt idx="21">
                  <c:v>147.19999999999999</c:v>
                </c:pt>
                <c:pt idx="22">
                  <c:v>158.1</c:v>
                </c:pt>
                <c:pt idx="23">
                  <c:v>159.6</c:v>
                </c:pt>
                <c:pt idx="24">
                  <c:v>162.1</c:v>
                </c:pt>
                <c:pt idx="25">
                  <c:v>163.30000000000001</c:v>
                </c:pt>
                <c:pt idx="26">
                  <c:v>162.69999999999999</c:v>
                </c:pt>
                <c:pt idx="27">
                  <c:v>171.9</c:v>
                </c:pt>
                <c:pt idx="28">
                  <c:v>170.4</c:v>
                </c:pt>
                <c:pt idx="29">
                  <c:v>169.4</c:v>
                </c:pt>
                <c:pt idx="30">
                  <c:v>170.6</c:v>
                </c:pt>
                <c:pt idx="31">
                  <c:v>163.9</c:v>
                </c:pt>
                <c:pt idx="32">
                  <c:v>167</c:v>
                </c:pt>
                <c:pt idx="33">
                  <c:v>166.7</c:v>
                </c:pt>
                <c:pt idx="34">
                  <c:v>158.6</c:v>
                </c:pt>
                <c:pt idx="35">
                  <c:v>162</c:v>
                </c:pt>
                <c:pt idx="36">
                  <c:v>165.6</c:v>
                </c:pt>
                <c:pt idx="37">
                  <c:v>172.6</c:v>
                </c:pt>
                <c:pt idx="38">
                  <c:v>171.4</c:v>
                </c:pt>
                <c:pt idx="39">
                  <c:v>176.7</c:v>
                </c:pt>
                <c:pt idx="40">
                  <c:v>179.1</c:v>
                </c:pt>
                <c:pt idx="41">
                  <c:v>180.7</c:v>
                </c:pt>
                <c:pt idx="42">
                  <c:v>187.5</c:v>
                </c:pt>
                <c:pt idx="43">
                  <c:v>190.4</c:v>
                </c:pt>
                <c:pt idx="44">
                  <c:v>188.6</c:v>
                </c:pt>
                <c:pt idx="45">
                  <c:v>187.4</c:v>
                </c:pt>
                <c:pt idx="46">
                  <c:v>189.7</c:v>
                </c:pt>
                <c:pt idx="47">
                  <c:v>186.2</c:v>
                </c:pt>
                <c:pt idx="48">
                  <c:v>187.3</c:v>
                </c:pt>
                <c:pt idx="49">
                  <c:v>193.6</c:v>
                </c:pt>
                <c:pt idx="50">
                  <c:v>191.7</c:v>
                </c:pt>
                <c:pt idx="51">
                  <c:v>198</c:v>
                </c:pt>
                <c:pt idx="52">
                  <c:v>193.3</c:v>
                </c:pt>
                <c:pt idx="53">
                  <c:v>196.2</c:v>
                </c:pt>
                <c:pt idx="54">
                  <c:v>199.1</c:v>
                </c:pt>
                <c:pt idx="55">
                  <c:v>195.3</c:v>
                </c:pt>
                <c:pt idx="56">
                  <c:v>194.6</c:v>
                </c:pt>
                <c:pt idx="57">
                  <c:v>196.9</c:v>
                </c:pt>
                <c:pt idx="58">
                  <c:v>201.7</c:v>
                </c:pt>
                <c:pt idx="59">
                  <c:v>197.5</c:v>
                </c:pt>
                <c:pt idx="60">
                  <c:v>200.9</c:v>
                </c:pt>
                <c:pt idx="61">
                  <c:v>198</c:v>
                </c:pt>
                <c:pt idx="62">
                  <c:v>190.8</c:v>
                </c:pt>
                <c:pt idx="63">
                  <c:v>191</c:v>
                </c:pt>
                <c:pt idx="64">
                  <c:v>191.4</c:v>
                </c:pt>
                <c:pt idx="65">
                  <c:v>185</c:v>
                </c:pt>
                <c:pt idx="66">
                  <c:v>185.4</c:v>
                </c:pt>
                <c:pt idx="67">
                  <c:v>188.7</c:v>
                </c:pt>
                <c:pt idx="68">
                  <c:v>184.6</c:v>
                </c:pt>
                <c:pt idx="69">
                  <c:v>187.9</c:v>
                </c:pt>
                <c:pt idx="70">
                  <c:v>179.2</c:v>
                </c:pt>
                <c:pt idx="71">
                  <c:v>172.7</c:v>
                </c:pt>
                <c:pt idx="72">
                  <c:v>172.1</c:v>
                </c:pt>
                <c:pt idx="73">
                  <c:v>164.2</c:v>
                </c:pt>
                <c:pt idx="74">
                  <c:v>168.3</c:v>
                </c:pt>
                <c:pt idx="75">
                  <c:v>172.1</c:v>
                </c:pt>
                <c:pt idx="76">
                  <c:v>165.9</c:v>
                </c:pt>
                <c:pt idx="77">
                  <c:v>150.30000000000001</c:v>
                </c:pt>
                <c:pt idx="78">
                  <c:v>149.30000000000001</c:v>
                </c:pt>
                <c:pt idx="79">
                  <c:v>151.1</c:v>
                </c:pt>
                <c:pt idx="80">
                  <c:v>154.4</c:v>
                </c:pt>
                <c:pt idx="81">
                  <c:v>159</c:v>
                </c:pt>
                <c:pt idx="82">
                  <c:v>159.30000000000001</c:v>
                </c:pt>
                <c:pt idx="83">
                  <c:v>160.1</c:v>
                </c:pt>
                <c:pt idx="84">
                  <c:v>156.5</c:v>
                </c:pt>
                <c:pt idx="85">
                  <c:v>162.9</c:v>
                </c:pt>
                <c:pt idx="86">
                  <c:v>153.69999999999999</c:v>
                </c:pt>
                <c:pt idx="87">
                  <c:v>154.80000000000001</c:v>
                </c:pt>
                <c:pt idx="88">
                  <c:v>166.1</c:v>
                </c:pt>
                <c:pt idx="89">
                  <c:v>165</c:v>
                </c:pt>
                <c:pt idx="90">
                  <c:v>170.1</c:v>
                </c:pt>
                <c:pt idx="91">
                  <c:v>167.9</c:v>
                </c:pt>
                <c:pt idx="92">
                  <c:v>163.80000000000001</c:v>
                </c:pt>
                <c:pt idx="93">
                  <c:v>166.2</c:v>
                </c:pt>
                <c:pt idx="94">
                  <c:v>166.4</c:v>
                </c:pt>
                <c:pt idx="95">
                  <c:v>165.1</c:v>
                </c:pt>
              </c:numCache>
            </c:numRef>
          </c:val>
          <c:smooth val="0"/>
          <c:extLst>
            <c:ext xmlns:c16="http://schemas.microsoft.com/office/drawing/2014/chart" uri="{C3380CC4-5D6E-409C-BE32-E72D297353CC}">
              <c16:uniqueId val="{00000000-0EE9-45E7-BF84-34B8D40EE488}"/>
            </c:ext>
          </c:extLst>
        </c:ser>
        <c:ser>
          <c:idx val="1"/>
          <c:order val="1"/>
          <c:tx>
            <c:strRef>
              <c:f>K_2024!$F$3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K_2024!$F$6:$F$101</c:f>
              <c:numCache>
                <c:formatCode>#,##0.00</c:formatCode>
                <c:ptCount val="96"/>
                <c:pt idx="0">
                  <c:v>155.12</c:v>
                </c:pt>
                <c:pt idx="1">
                  <c:v>156.43</c:v>
                </c:pt>
                <c:pt idx="2">
                  <c:v>157.18</c:v>
                </c:pt>
                <c:pt idx="3">
                  <c:v>156.24</c:v>
                </c:pt>
                <c:pt idx="4">
                  <c:v>154.19999999999999</c:v>
                </c:pt>
                <c:pt idx="5">
                  <c:v>152.71</c:v>
                </c:pt>
                <c:pt idx="6">
                  <c:v>152.65</c:v>
                </c:pt>
                <c:pt idx="7">
                  <c:v>153.97</c:v>
                </c:pt>
                <c:pt idx="8">
                  <c:v>154.22999999999999</c:v>
                </c:pt>
                <c:pt idx="9">
                  <c:v>152.22</c:v>
                </c:pt>
                <c:pt idx="10">
                  <c:v>149.25</c:v>
                </c:pt>
                <c:pt idx="11">
                  <c:v>147.53</c:v>
                </c:pt>
                <c:pt idx="12">
                  <c:v>147.63999999999999</c:v>
                </c:pt>
                <c:pt idx="13">
                  <c:v>147.53</c:v>
                </c:pt>
                <c:pt idx="14">
                  <c:v>146.07</c:v>
                </c:pt>
                <c:pt idx="15">
                  <c:v>144.53</c:v>
                </c:pt>
                <c:pt idx="16">
                  <c:v>144.31</c:v>
                </c:pt>
                <c:pt idx="17">
                  <c:v>145.63999999999999</c:v>
                </c:pt>
                <c:pt idx="18">
                  <c:v>146.72999999999999</c:v>
                </c:pt>
                <c:pt idx="19">
                  <c:v>146.08000000000001</c:v>
                </c:pt>
                <c:pt idx="20">
                  <c:v>146.06</c:v>
                </c:pt>
                <c:pt idx="21">
                  <c:v>149.19</c:v>
                </c:pt>
                <c:pt idx="22">
                  <c:v>154.91</c:v>
                </c:pt>
                <c:pt idx="23">
                  <c:v>160.08000000000001</c:v>
                </c:pt>
                <c:pt idx="24">
                  <c:v>162.28</c:v>
                </c:pt>
                <c:pt idx="25">
                  <c:v>163.44</c:v>
                </c:pt>
                <c:pt idx="26">
                  <c:v>165.8</c:v>
                </c:pt>
                <c:pt idx="27">
                  <c:v>168.79</c:v>
                </c:pt>
                <c:pt idx="28">
                  <c:v>170.74</c:v>
                </c:pt>
                <c:pt idx="29">
                  <c:v>170.17</c:v>
                </c:pt>
                <c:pt idx="30">
                  <c:v>168.16</c:v>
                </c:pt>
                <c:pt idx="31">
                  <c:v>166.6</c:v>
                </c:pt>
                <c:pt idx="32">
                  <c:v>165.54</c:v>
                </c:pt>
                <c:pt idx="33">
                  <c:v>164.29</c:v>
                </c:pt>
                <c:pt idx="34">
                  <c:v>162.83000000000001</c:v>
                </c:pt>
                <c:pt idx="35">
                  <c:v>163.19999999999999</c:v>
                </c:pt>
                <c:pt idx="36">
                  <c:v>166.27</c:v>
                </c:pt>
                <c:pt idx="37">
                  <c:v>170.07</c:v>
                </c:pt>
                <c:pt idx="38">
                  <c:v>173.43</c:v>
                </c:pt>
                <c:pt idx="39">
                  <c:v>176.03</c:v>
                </c:pt>
                <c:pt idx="40">
                  <c:v>178.66</c:v>
                </c:pt>
                <c:pt idx="41">
                  <c:v>181.89</c:v>
                </c:pt>
                <c:pt idx="42">
                  <c:v>186.01</c:v>
                </c:pt>
                <c:pt idx="43">
                  <c:v>189.35</c:v>
                </c:pt>
                <c:pt idx="44">
                  <c:v>190.22</c:v>
                </c:pt>
                <c:pt idx="45">
                  <c:v>189.48</c:v>
                </c:pt>
                <c:pt idx="46">
                  <c:v>188.33</c:v>
                </c:pt>
                <c:pt idx="47">
                  <c:v>188.29</c:v>
                </c:pt>
                <c:pt idx="48">
                  <c:v>189.47</c:v>
                </c:pt>
                <c:pt idx="49">
                  <c:v>191.79</c:v>
                </c:pt>
                <c:pt idx="50">
                  <c:v>193.71</c:v>
                </c:pt>
                <c:pt idx="51">
                  <c:v>194.41</c:v>
                </c:pt>
                <c:pt idx="52">
                  <c:v>195.45</c:v>
                </c:pt>
                <c:pt idx="53">
                  <c:v>196.71</c:v>
                </c:pt>
                <c:pt idx="54">
                  <c:v>196.88</c:v>
                </c:pt>
                <c:pt idx="55">
                  <c:v>196.02</c:v>
                </c:pt>
                <c:pt idx="56">
                  <c:v>195.91</c:v>
                </c:pt>
                <c:pt idx="57">
                  <c:v>197.38</c:v>
                </c:pt>
                <c:pt idx="58">
                  <c:v>199.22</c:v>
                </c:pt>
                <c:pt idx="59">
                  <c:v>200.07</c:v>
                </c:pt>
                <c:pt idx="60">
                  <c:v>199.18</c:v>
                </c:pt>
                <c:pt idx="61">
                  <c:v>196.71</c:v>
                </c:pt>
                <c:pt idx="62">
                  <c:v>194.08</c:v>
                </c:pt>
                <c:pt idx="63">
                  <c:v>191.96</c:v>
                </c:pt>
                <c:pt idx="64">
                  <c:v>189.49</c:v>
                </c:pt>
                <c:pt idx="65">
                  <c:v>187.2</c:v>
                </c:pt>
                <c:pt idx="66">
                  <c:v>186.37</c:v>
                </c:pt>
                <c:pt idx="67">
                  <c:v>186.92</c:v>
                </c:pt>
                <c:pt idx="68">
                  <c:v>186.92</c:v>
                </c:pt>
                <c:pt idx="69">
                  <c:v>183.91</c:v>
                </c:pt>
                <c:pt idx="70">
                  <c:v>178.28</c:v>
                </c:pt>
                <c:pt idx="71">
                  <c:v>172.31</c:v>
                </c:pt>
                <c:pt idx="72">
                  <c:v>168.61</c:v>
                </c:pt>
                <c:pt idx="73">
                  <c:v>168.37</c:v>
                </c:pt>
                <c:pt idx="74">
                  <c:v>169.98</c:v>
                </c:pt>
                <c:pt idx="75">
                  <c:v>170.59</c:v>
                </c:pt>
                <c:pt idx="76">
                  <c:v>165.43</c:v>
                </c:pt>
                <c:pt idx="77">
                  <c:v>152.29</c:v>
                </c:pt>
                <c:pt idx="78">
                  <c:v>147.6</c:v>
                </c:pt>
                <c:pt idx="79">
                  <c:v>151.99</c:v>
                </c:pt>
                <c:pt idx="80">
                  <c:v>156.08000000000001</c:v>
                </c:pt>
                <c:pt idx="81">
                  <c:v>157.82</c:v>
                </c:pt>
                <c:pt idx="82">
                  <c:v>158.09</c:v>
                </c:pt>
                <c:pt idx="83">
                  <c:v>157.85</c:v>
                </c:pt>
                <c:pt idx="84">
                  <c:v>158.22999999999999</c:v>
                </c:pt>
                <c:pt idx="85">
                  <c:v>158.32</c:v>
                </c:pt>
                <c:pt idx="86">
                  <c:v>158.21</c:v>
                </c:pt>
                <c:pt idx="87">
                  <c:v>159.75</c:v>
                </c:pt>
                <c:pt idx="88">
                  <c:v>163.09</c:v>
                </c:pt>
                <c:pt idx="89">
                  <c:v>166.49</c:v>
                </c:pt>
                <c:pt idx="90">
                  <c:v>167.32</c:v>
                </c:pt>
                <c:pt idx="91">
                  <c:v>166.45</c:v>
                </c:pt>
                <c:pt idx="92">
                  <c:v>166.11</c:v>
                </c:pt>
                <c:pt idx="93">
                  <c:v>166.36</c:v>
                </c:pt>
                <c:pt idx="94">
                  <c:v>166.27</c:v>
                </c:pt>
                <c:pt idx="95">
                  <c:v>165.31</c:v>
                </c:pt>
              </c:numCache>
            </c:numRef>
          </c:val>
          <c:smooth val="0"/>
          <c:extLst>
            <c:ext xmlns:c16="http://schemas.microsoft.com/office/drawing/2014/chart" uri="{C3380CC4-5D6E-409C-BE32-E72D297353CC}">
              <c16:uniqueId val="{00000001-0EE9-45E7-BF84-34B8D40EE4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K_2024!$I$6:$I$101</c:f>
              <c:numCache>
                <c:formatCode>#.##0\.0</c:formatCode>
                <c:ptCount val="96"/>
                <c:pt idx="0">
                  <c:v>18.100000000000001</c:v>
                </c:pt>
                <c:pt idx="1">
                  <c:v>15.4</c:v>
                </c:pt>
                <c:pt idx="2">
                  <c:v>17.7</c:v>
                </c:pt>
                <c:pt idx="3">
                  <c:v>18.8</c:v>
                </c:pt>
                <c:pt idx="4">
                  <c:v>18.5</c:v>
                </c:pt>
                <c:pt idx="5">
                  <c:v>17.100000000000001</c:v>
                </c:pt>
                <c:pt idx="6">
                  <c:v>19.8</c:v>
                </c:pt>
                <c:pt idx="7">
                  <c:v>19.5</c:v>
                </c:pt>
                <c:pt idx="8">
                  <c:v>19.100000000000001</c:v>
                </c:pt>
                <c:pt idx="9">
                  <c:v>19.5</c:v>
                </c:pt>
                <c:pt idx="10">
                  <c:v>20.2</c:v>
                </c:pt>
                <c:pt idx="11">
                  <c:v>22.3</c:v>
                </c:pt>
                <c:pt idx="12">
                  <c:v>24.1</c:v>
                </c:pt>
                <c:pt idx="13">
                  <c:v>24.8</c:v>
                </c:pt>
                <c:pt idx="14">
                  <c:v>26.4</c:v>
                </c:pt>
                <c:pt idx="15">
                  <c:v>27.8</c:v>
                </c:pt>
                <c:pt idx="16">
                  <c:v>27.2</c:v>
                </c:pt>
                <c:pt idx="17">
                  <c:v>28.9</c:v>
                </c:pt>
                <c:pt idx="18">
                  <c:v>29.5</c:v>
                </c:pt>
                <c:pt idx="19">
                  <c:v>27.6</c:v>
                </c:pt>
                <c:pt idx="20">
                  <c:v>30.4</c:v>
                </c:pt>
                <c:pt idx="21">
                  <c:v>29.9</c:v>
                </c:pt>
                <c:pt idx="22">
                  <c:v>25.3</c:v>
                </c:pt>
                <c:pt idx="23">
                  <c:v>25.9</c:v>
                </c:pt>
                <c:pt idx="24">
                  <c:v>23</c:v>
                </c:pt>
                <c:pt idx="25">
                  <c:v>25.3</c:v>
                </c:pt>
                <c:pt idx="26">
                  <c:v>26.1</c:v>
                </c:pt>
                <c:pt idx="27">
                  <c:v>26</c:v>
                </c:pt>
                <c:pt idx="28">
                  <c:v>25.2</c:v>
                </c:pt>
                <c:pt idx="29">
                  <c:v>22.4</c:v>
                </c:pt>
                <c:pt idx="30">
                  <c:v>25.8</c:v>
                </c:pt>
                <c:pt idx="31">
                  <c:v>29.5</c:v>
                </c:pt>
                <c:pt idx="32">
                  <c:v>31.3</c:v>
                </c:pt>
                <c:pt idx="33">
                  <c:v>35.200000000000003</c:v>
                </c:pt>
                <c:pt idx="34">
                  <c:v>35.200000000000003</c:v>
                </c:pt>
                <c:pt idx="35">
                  <c:v>36.200000000000003</c:v>
                </c:pt>
                <c:pt idx="36">
                  <c:v>37.4</c:v>
                </c:pt>
                <c:pt idx="37">
                  <c:v>35.799999999999997</c:v>
                </c:pt>
                <c:pt idx="38">
                  <c:v>35</c:v>
                </c:pt>
                <c:pt idx="39">
                  <c:v>36.299999999999997</c:v>
                </c:pt>
                <c:pt idx="40">
                  <c:v>36.799999999999997</c:v>
                </c:pt>
                <c:pt idx="41">
                  <c:v>39</c:v>
                </c:pt>
                <c:pt idx="42">
                  <c:v>33.299999999999997</c:v>
                </c:pt>
                <c:pt idx="43">
                  <c:v>32.6</c:v>
                </c:pt>
                <c:pt idx="44">
                  <c:v>34.299999999999997</c:v>
                </c:pt>
                <c:pt idx="45">
                  <c:v>34.5</c:v>
                </c:pt>
                <c:pt idx="46">
                  <c:v>36.6</c:v>
                </c:pt>
                <c:pt idx="47">
                  <c:v>37.700000000000003</c:v>
                </c:pt>
                <c:pt idx="48">
                  <c:v>39.299999999999997</c:v>
                </c:pt>
                <c:pt idx="49">
                  <c:v>35.700000000000003</c:v>
                </c:pt>
                <c:pt idx="50">
                  <c:v>38.200000000000003</c:v>
                </c:pt>
                <c:pt idx="51">
                  <c:v>36</c:v>
                </c:pt>
                <c:pt idx="52">
                  <c:v>35.700000000000003</c:v>
                </c:pt>
                <c:pt idx="53">
                  <c:v>35.1</c:v>
                </c:pt>
                <c:pt idx="54">
                  <c:v>36.200000000000003</c:v>
                </c:pt>
                <c:pt idx="55">
                  <c:v>36</c:v>
                </c:pt>
                <c:pt idx="56">
                  <c:v>35.6</c:v>
                </c:pt>
                <c:pt idx="57">
                  <c:v>33.6</c:v>
                </c:pt>
                <c:pt idx="58">
                  <c:v>27.2</c:v>
                </c:pt>
                <c:pt idx="59">
                  <c:v>28.2</c:v>
                </c:pt>
                <c:pt idx="60">
                  <c:v>24.3</c:v>
                </c:pt>
                <c:pt idx="61">
                  <c:v>24.6</c:v>
                </c:pt>
                <c:pt idx="62">
                  <c:v>24.5</c:v>
                </c:pt>
                <c:pt idx="63">
                  <c:v>24.3</c:v>
                </c:pt>
                <c:pt idx="64">
                  <c:v>25</c:v>
                </c:pt>
                <c:pt idx="65">
                  <c:v>24.9</c:v>
                </c:pt>
                <c:pt idx="66">
                  <c:v>23.5</c:v>
                </c:pt>
                <c:pt idx="67">
                  <c:v>22.3</c:v>
                </c:pt>
                <c:pt idx="68">
                  <c:v>21.2</c:v>
                </c:pt>
                <c:pt idx="69">
                  <c:v>19.600000000000001</c:v>
                </c:pt>
                <c:pt idx="70">
                  <c:v>21.3</c:v>
                </c:pt>
                <c:pt idx="71">
                  <c:v>22.5</c:v>
                </c:pt>
                <c:pt idx="72">
                  <c:v>22.1</c:v>
                </c:pt>
                <c:pt idx="73">
                  <c:v>23.7</c:v>
                </c:pt>
                <c:pt idx="74">
                  <c:v>27</c:v>
                </c:pt>
                <c:pt idx="75">
                  <c:v>24</c:v>
                </c:pt>
                <c:pt idx="76">
                  <c:v>21.7</c:v>
                </c:pt>
                <c:pt idx="77">
                  <c:v>29.8</c:v>
                </c:pt>
                <c:pt idx="78">
                  <c:v>28.8</c:v>
                </c:pt>
                <c:pt idx="79">
                  <c:v>29.1</c:v>
                </c:pt>
                <c:pt idx="80">
                  <c:v>32.200000000000003</c:v>
                </c:pt>
                <c:pt idx="81">
                  <c:v>30.3</c:v>
                </c:pt>
                <c:pt idx="82">
                  <c:v>28.8</c:v>
                </c:pt>
                <c:pt idx="83">
                  <c:v>26.5</c:v>
                </c:pt>
                <c:pt idx="84">
                  <c:v>31</c:v>
                </c:pt>
                <c:pt idx="85">
                  <c:v>26.6</c:v>
                </c:pt>
                <c:pt idx="86">
                  <c:v>29.3</c:v>
                </c:pt>
                <c:pt idx="87">
                  <c:v>31.2</c:v>
                </c:pt>
                <c:pt idx="88">
                  <c:v>24.8</c:v>
                </c:pt>
                <c:pt idx="89">
                  <c:v>25.5</c:v>
                </c:pt>
                <c:pt idx="90">
                  <c:v>28.9</c:v>
                </c:pt>
                <c:pt idx="91">
                  <c:v>26.7</c:v>
                </c:pt>
                <c:pt idx="92">
                  <c:v>26.5</c:v>
                </c:pt>
                <c:pt idx="93">
                  <c:v>29.2</c:v>
                </c:pt>
                <c:pt idx="94">
                  <c:v>29.2</c:v>
                </c:pt>
                <c:pt idx="95">
                  <c:v>31.5</c:v>
                </c:pt>
              </c:numCache>
            </c:numRef>
          </c:val>
          <c:smooth val="0"/>
          <c:extLst>
            <c:ext xmlns:c16="http://schemas.microsoft.com/office/drawing/2014/chart" uri="{C3380CC4-5D6E-409C-BE32-E72D297353CC}">
              <c16:uniqueId val="{00000000-DE18-4DAA-8638-991F2C6A0F3C}"/>
            </c:ext>
          </c:extLst>
        </c:ser>
        <c:ser>
          <c:idx val="1"/>
          <c:order val="1"/>
          <c:tx>
            <c:strRef>
              <c:f>K_2024!$L$3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K_2024!$L$6:$L$101</c:f>
              <c:numCache>
                <c:formatCode>#,##0.00</c:formatCode>
                <c:ptCount val="96"/>
                <c:pt idx="0">
                  <c:v>17.02</c:v>
                </c:pt>
                <c:pt idx="1">
                  <c:v>16.829999999999998</c:v>
                </c:pt>
                <c:pt idx="2">
                  <c:v>17.309999999999999</c:v>
                </c:pt>
                <c:pt idx="3">
                  <c:v>18.14</c:v>
                </c:pt>
                <c:pt idx="4">
                  <c:v>18.41</c:v>
                </c:pt>
                <c:pt idx="5">
                  <c:v>18.47</c:v>
                </c:pt>
                <c:pt idx="6">
                  <c:v>19.02</c:v>
                </c:pt>
                <c:pt idx="7">
                  <c:v>19.45</c:v>
                </c:pt>
                <c:pt idx="8">
                  <c:v>19.37</c:v>
                </c:pt>
                <c:pt idx="9">
                  <c:v>19.37</c:v>
                </c:pt>
                <c:pt idx="10">
                  <c:v>20.28</c:v>
                </c:pt>
                <c:pt idx="11">
                  <c:v>22.02</c:v>
                </c:pt>
                <c:pt idx="12">
                  <c:v>23.93</c:v>
                </c:pt>
                <c:pt idx="13">
                  <c:v>25.57</c:v>
                </c:pt>
                <c:pt idx="14">
                  <c:v>26.44</c:v>
                </c:pt>
                <c:pt idx="15">
                  <c:v>26.99</c:v>
                </c:pt>
                <c:pt idx="16">
                  <c:v>27.97</c:v>
                </c:pt>
                <c:pt idx="17">
                  <c:v>28.84</c:v>
                </c:pt>
                <c:pt idx="18">
                  <c:v>29.23</c:v>
                </c:pt>
                <c:pt idx="19">
                  <c:v>29.61</c:v>
                </c:pt>
                <c:pt idx="20">
                  <c:v>29.75</c:v>
                </c:pt>
                <c:pt idx="21">
                  <c:v>28.82</c:v>
                </c:pt>
                <c:pt idx="22">
                  <c:v>26.69</c:v>
                </c:pt>
                <c:pt idx="23">
                  <c:v>24.75</c:v>
                </c:pt>
                <c:pt idx="24">
                  <c:v>24.16</c:v>
                </c:pt>
                <c:pt idx="25">
                  <c:v>24.81</c:v>
                </c:pt>
                <c:pt idx="26">
                  <c:v>25.82</c:v>
                </c:pt>
                <c:pt idx="27">
                  <c:v>25.81</c:v>
                </c:pt>
                <c:pt idx="28">
                  <c:v>24.8</c:v>
                </c:pt>
                <c:pt idx="29">
                  <c:v>24.56</c:v>
                </c:pt>
                <c:pt idx="30">
                  <c:v>26.07</c:v>
                </c:pt>
                <c:pt idx="31">
                  <c:v>28.44</c:v>
                </c:pt>
                <c:pt idx="32">
                  <c:v>31.04</c:v>
                </c:pt>
                <c:pt idx="33">
                  <c:v>33.82</c:v>
                </c:pt>
                <c:pt idx="34">
                  <c:v>36.090000000000003</c:v>
                </c:pt>
                <c:pt idx="35">
                  <c:v>37.4</c:v>
                </c:pt>
                <c:pt idx="36">
                  <c:v>37.28</c:v>
                </c:pt>
                <c:pt idx="37">
                  <c:v>36.229999999999997</c:v>
                </c:pt>
                <c:pt idx="38">
                  <c:v>35.229999999999997</c:v>
                </c:pt>
                <c:pt idx="39">
                  <c:v>35.54</c:v>
                </c:pt>
                <c:pt idx="40">
                  <c:v>36.619999999999997</c:v>
                </c:pt>
                <c:pt idx="41">
                  <c:v>36.520000000000003</c:v>
                </c:pt>
                <c:pt idx="42">
                  <c:v>34.840000000000003</c:v>
                </c:pt>
                <c:pt idx="43">
                  <c:v>33.26</c:v>
                </c:pt>
                <c:pt idx="44">
                  <c:v>33.32</c:v>
                </c:pt>
                <c:pt idx="45">
                  <c:v>34.770000000000003</c:v>
                </c:pt>
                <c:pt idx="46">
                  <c:v>36.6</c:v>
                </c:pt>
                <c:pt idx="47">
                  <c:v>37.72</c:v>
                </c:pt>
                <c:pt idx="48">
                  <c:v>37.79</c:v>
                </c:pt>
                <c:pt idx="49">
                  <c:v>37.28</c:v>
                </c:pt>
                <c:pt idx="50">
                  <c:v>37.03</c:v>
                </c:pt>
                <c:pt idx="51">
                  <c:v>36.82</c:v>
                </c:pt>
                <c:pt idx="52">
                  <c:v>36.03</c:v>
                </c:pt>
                <c:pt idx="53">
                  <c:v>35.39</c:v>
                </c:pt>
                <c:pt idx="54">
                  <c:v>35.71</c:v>
                </c:pt>
                <c:pt idx="55">
                  <c:v>36.21</c:v>
                </c:pt>
                <c:pt idx="56">
                  <c:v>35.020000000000003</c:v>
                </c:pt>
                <c:pt idx="57">
                  <c:v>32.22</c:v>
                </c:pt>
                <c:pt idx="58">
                  <c:v>29.08</c:v>
                </c:pt>
                <c:pt idx="59">
                  <c:v>26.75</c:v>
                </c:pt>
                <c:pt idx="60">
                  <c:v>25.45</c:v>
                </c:pt>
                <c:pt idx="61">
                  <c:v>24.7</c:v>
                </c:pt>
                <c:pt idx="62">
                  <c:v>24.29</c:v>
                </c:pt>
                <c:pt idx="63">
                  <c:v>24.33</c:v>
                </c:pt>
                <c:pt idx="64">
                  <c:v>24.76</c:v>
                </c:pt>
                <c:pt idx="65">
                  <c:v>24.69</c:v>
                </c:pt>
                <c:pt idx="66">
                  <c:v>23.51</c:v>
                </c:pt>
                <c:pt idx="67">
                  <c:v>21.94</c:v>
                </c:pt>
                <c:pt idx="68">
                  <c:v>20.86</c:v>
                </c:pt>
                <c:pt idx="69">
                  <c:v>20.76</c:v>
                </c:pt>
                <c:pt idx="70">
                  <c:v>21.4</c:v>
                </c:pt>
                <c:pt idx="71">
                  <c:v>22.1</c:v>
                </c:pt>
                <c:pt idx="72">
                  <c:v>22.96</c:v>
                </c:pt>
                <c:pt idx="73">
                  <c:v>24.28</c:v>
                </c:pt>
                <c:pt idx="74">
                  <c:v>25.04</c:v>
                </c:pt>
                <c:pt idx="75">
                  <c:v>24.43</c:v>
                </c:pt>
                <c:pt idx="76">
                  <c:v>23.22</c:v>
                </c:pt>
                <c:pt idx="77">
                  <c:v>26.89</c:v>
                </c:pt>
                <c:pt idx="78">
                  <c:v>31.45</c:v>
                </c:pt>
                <c:pt idx="79">
                  <c:v>30.75</c:v>
                </c:pt>
                <c:pt idx="80">
                  <c:v>30.57</c:v>
                </c:pt>
                <c:pt idx="81">
                  <c:v>30.01</c:v>
                </c:pt>
                <c:pt idx="82">
                  <c:v>28.62</c:v>
                </c:pt>
                <c:pt idx="83">
                  <c:v>28.25</c:v>
                </c:pt>
                <c:pt idx="84">
                  <c:v>28.83</c:v>
                </c:pt>
                <c:pt idx="85">
                  <c:v>29.04</c:v>
                </c:pt>
                <c:pt idx="86">
                  <c:v>28.81</c:v>
                </c:pt>
                <c:pt idx="87">
                  <c:v>27.44</c:v>
                </c:pt>
                <c:pt idx="88">
                  <c:v>26.26</c:v>
                </c:pt>
                <c:pt idx="89">
                  <c:v>26.28</c:v>
                </c:pt>
                <c:pt idx="90">
                  <c:v>27.14</c:v>
                </c:pt>
                <c:pt idx="91">
                  <c:v>27.69</c:v>
                </c:pt>
                <c:pt idx="92">
                  <c:v>27.32</c:v>
                </c:pt>
                <c:pt idx="93">
                  <c:v>27.81</c:v>
                </c:pt>
                <c:pt idx="94">
                  <c:v>29.4</c:v>
                </c:pt>
                <c:pt idx="95">
                  <c:v>31.11</c:v>
                </c:pt>
              </c:numCache>
            </c:numRef>
          </c:val>
          <c:smooth val="0"/>
          <c:extLst>
            <c:ext xmlns:c16="http://schemas.microsoft.com/office/drawing/2014/chart" uri="{C3380CC4-5D6E-409C-BE32-E72D297353CC}">
              <c16:uniqueId val="{00000001-DE18-4DAA-8638-991F2C6A0F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K_2024!$O$3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K_2024!$O$6:$O$101</c:f>
              <c:numCache>
                <c:formatCode>#.##0\.0</c:formatCode>
                <c:ptCount val="96"/>
                <c:pt idx="0">
                  <c:v>81.8</c:v>
                </c:pt>
                <c:pt idx="1">
                  <c:v>77.7</c:v>
                </c:pt>
                <c:pt idx="2">
                  <c:v>78.5</c:v>
                </c:pt>
                <c:pt idx="3">
                  <c:v>76.5</c:v>
                </c:pt>
                <c:pt idx="4">
                  <c:v>77.099999999999994</c:v>
                </c:pt>
                <c:pt idx="5">
                  <c:v>81.5</c:v>
                </c:pt>
                <c:pt idx="6">
                  <c:v>78.599999999999994</c:v>
                </c:pt>
                <c:pt idx="7">
                  <c:v>78.599999999999994</c:v>
                </c:pt>
                <c:pt idx="8">
                  <c:v>77.2</c:v>
                </c:pt>
                <c:pt idx="9">
                  <c:v>81.5</c:v>
                </c:pt>
                <c:pt idx="10">
                  <c:v>85.4</c:v>
                </c:pt>
                <c:pt idx="11">
                  <c:v>83.4</c:v>
                </c:pt>
                <c:pt idx="12">
                  <c:v>82.9</c:v>
                </c:pt>
                <c:pt idx="13">
                  <c:v>85.2</c:v>
                </c:pt>
                <c:pt idx="14">
                  <c:v>81.099999999999994</c:v>
                </c:pt>
                <c:pt idx="15">
                  <c:v>81.599999999999994</c:v>
                </c:pt>
                <c:pt idx="16">
                  <c:v>83.7</c:v>
                </c:pt>
                <c:pt idx="17">
                  <c:v>75.7</c:v>
                </c:pt>
                <c:pt idx="18">
                  <c:v>78.099999999999994</c:v>
                </c:pt>
                <c:pt idx="19">
                  <c:v>82.5</c:v>
                </c:pt>
                <c:pt idx="20">
                  <c:v>81.099999999999994</c:v>
                </c:pt>
                <c:pt idx="21">
                  <c:v>81.599999999999994</c:v>
                </c:pt>
                <c:pt idx="22">
                  <c:v>76.8</c:v>
                </c:pt>
                <c:pt idx="23">
                  <c:v>76.599999999999994</c:v>
                </c:pt>
                <c:pt idx="24">
                  <c:v>78.400000000000006</c:v>
                </c:pt>
                <c:pt idx="25">
                  <c:v>77</c:v>
                </c:pt>
                <c:pt idx="26">
                  <c:v>79.2</c:v>
                </c:pt>
                <c:pt idx="27">
                  <c:v>71.8</c:v>
                </c:pt>
                <c:pt idx="28">
                  <c:v>76.7</c:v>
                </c:pt>
                <c:pt idx="29">
                  <c:v>83.5</c:v>
                </c:pt>
                <c:pt idx="30">
                  <c:v>81.3</c:v>
                </c:pt>
                <c:pt idx="31">
                  <c:v>87.9</c:v>
                </c:pt>
                <c:pt idx="32">
                  <c:v>85.6</c:v>
                </c:pt>
                <c:pt idx="33">
                  <c:v>84.9</c:v>
                </c:pt>
                <c:pt idx="34">
                  <c:v>96.5</c:v>
                </c:pt>
                <c:pt idx="35">
                  <c:v>95.4</c:v>
                </c:pt>
                <c:pt idx="36">
                  <c:v>93.9</c:v>
                </c:pt>
                <c:pt idx="37">
                  <c:v>91.4</c:v>
                </c:pt>
                <c:pt idx="38">
                  <c:v>96.5</c:v>
                </c:pt>
                <c:pt idx="39">
                  <c:v>93.8</c:v>
                </c:pt>
                <c:pt idx="40">
                  <c:v>93.7</c:v>
                </c:pt>
                <c:pt idx="41">
                  <c:v>92</c:v>
                </c:pt>
                <c:pt idx="42">
                  <c:v>93.2</c:v>
                </c:pt>
                <c:pt idx="43">
                  <c:v>92.8</c:v>
                </c:pt>
                <c:pt idx="44">
                  <c:v>95.7</c:v>
                </c:pt>
                <c:pt idx="45">
                  <c:v>99</c:v>
                </c:pt>
                <c:pt idx="46">
                  <c:v>96.3</c:v>
                </c:pt>
                <c:pt idx="47">
                  <c:v>100.1</c:v>
                </c:pt>
                <c:pt idx="48">
                  <c:v>98.2</c:v>
                </c:pt>
                <c:pt idx="49">
                  <c:v>96.3</c:v>
                </c:pt>
                <c:pt idx="50">
                  <c:v>96.4</c:v>
                </c:pt>
                <c:pt idx="51">
                  <c:v>92.4</c:v>
                </c:pt>
                <c:pt idx="52">
                  <c:v>97.6</c:v>
                </c:pt>
                <c:pt idx="53">
                  <c:v>95.9</c:v>
                </c:pt>
                <c:pt idx="54">
                  <c:v>91.3</c:v>
                </c:pt>
                <c:pt idx="55">
                  <c:v>94.2</c:v>
                </c:pt>
                <c:pt idx="56">
                  <c:v>93.8</c:v>
                </c:pt>
                <c:pt idx="57">
                  <c:v>91.8</c:v>
                </c:pt>
                <c:pt idx="58">
                  <c:v>91.2</c:v>
                </c:pt>
                <c:pt idx="59">
                  <c:v>91.6</c:v>
                </c:pt>
                <c:pt idx="60">
                  <c:v>89.3</c:v>
                </c:pt>
                <c:pt idx="61">
                  <c:v>89.1</c:v>
                </c:pt>
                <c:pt idx="62">
                  <c:v>94.1</c:v>
                </c:pt>
                <c:pt idx="63">
                  <c:v>92.3</c:v>
                </c:pt>
                <c:pt idx="64">
                  <c:v>88.6</c:v>
                </c:pt>
                <c:pt idx="65">
                  <c:v>91.9</c:v>
                </c:pt>
                <c:pt idx="66">
                  <c:v>90.1</c:v>
                </c:pt>
                <c:pt idx="67">
                  <c:v>85.2</c:v>
                </c:pt>
                <c:pt idx="68">
                  <c:v>87.6</c:v>
                </c:pt>
                <c:pt idx="69">
                  <c:v>83.2</c:v>
                </c:pt>
                <c:pt idx="70">
                  <c:v>87.4</c:v>
                </c:pt>
                <c:pt idx="71">
                  <c:v>90.1</c:v>
                </c:pt>
                <c:pt idx="72">
                  <c:v>88.4</c:v>
                </c:pt>
                <c:pt idx="73">
                  <c:v>92</c:v>
                </c:pt>
                <c:pt idx="74">
                  <c:v>82.4</c:v>
                </c:pt>
                <c:pt idx="75">
                  <c:v>80</c:v>
                </c:pt>
                <c:pt idx="76">
                  <c:v>86.8</c:v>
                </c:pt>
                <c:pt idx="77">
                  <c:v>92.8</c:v>
                </c:pt>
                <c:pt idx="78">
                  <c:v>93.4</c:v>
                </c:pt>
                <c:pt idx="79">
                  <c:v>90.4</c:v>
                </c:pt>
                <c:pt idx="80">
                  <c:v>83.5</c:v>
                </c:pt>
                <c:pt idx="81">
                  <c:v>80.5</c:v>
                </c:pt>
                <c:pt idx="82">
                  <c:v>81.599999999999994</c:v>
                </c:pt>
                <c:pt idx="83">
                  <c:v>82.9</c:v>
                </c:pt>
                <c:pt idx="84">
                  <c:v>82.4</c:v>
                </c:pt>
                <c:pt idx="85">
                  <c:v>81.7</c:v>
                </c:pt>
                <c:pt idx="86">
                  <c:v>88.7</c:v>
                </c:pt>
                <c:pt idx="87">
                  <c:v>86.9</c:v>
                </c:pt>
                <c:pt idx="88">
                  <c:v>83.3</c:v>
                </c:pt>
                <c:pt idx="89">
                  <c:v>85.2</c:v>
                </c:pt>
                <c:pt idx="90">
                  <c:v>78.099999999999994</c:v>
                </c:pt>
                <c:pt idx="91">
                  <c:v>84.2</c:v>
                </c:pt>
                <c:pt idx="92">
                  <c:v>90.1</c:v>
                </c:pt>
                <c:pt idx="93">
                  <c:v>86.5</c:v>
                </c:pt>
                <c:pt idx="94">
                  <c:v>88.2</c:v>
                </c:pt>
                <c:pt idx="95">
                  <c:v>88.9</c:v>
                </c:pt>
              </c:numCache>
            </c:numRef>
          </c:val>
          <c:smooth val="0"/>
          <c:extLst>
            <c:ext xmlns:c16="http://schemas.microsoft.com/office/drawing/2014/chart" uri="{C3380CC4-5D6E-409C-BE32-E72D297353CC}">
              <c16:uniqueId val="{00000000-9DDC-43E8-B45A-EA4102ABCC59}"/>
            </c:ext>
          </c:extLst>
        </c:ser>
        <c:ser>
          <c:idx val="1"/>
          <c:order val="1"/>
          <c:tx>
            <c:strRef>
              <c:f>K_2024!$R$3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K_2024!$R$6:$R$101</c:f>
              <c:numCache>
                <c:formatCode>#,##0.00</c:formatCode>
                <c:ptCount val="96"/>
                <c:pt idx="0">
                  <c:v>80.14</c:v>
                </c:pt>
                <c:pt idx="1">
                  <c:v>79.2</c:v>
                </c:pt>
                <c:pt idx="2">
                  <c:v>78.010000000000005</c:v>
                </c:pt>
                <c:pt idx="3">
                  <c:v>77.7</c:v>
                </c:pt>
                <c:pt idx="4">
                  <c:v>78.790000000000006</c:v>
                </c:pt>
                <c:pt idx="5">
                  <c:v>79.900000000000006</c:v>
                </c:pt>
                <c:pt idx="6">
                  <c:v>79.62</c:v>
                </c:pt>
                <c:pt idx="7">
                  <c:v>78.349999999999994</c:v>
                </c:pt>
                <c:pt idx="8">
                  <c:v>78.62</c:v>
                </c:pt>
                <c:pt idx="9">
                  <c:v>81</c:v>
                </c:pt>
                <c:pt idx="10">
                  <c:v>83.4</c:v>
                </c:pt>
                <c:pt idx="11">
                  <c:v>83.79</c:v>
                </c:pt>
                <c:pt idx="12">
                  <c:v>82.19</c:v>
                </c:pt>
                <c:pt idx="13">
                  <c:v>80.83</c:v>
                </c:pt>
                <c:pt idx="14">
                  <c:v>81.39</c:v>
                </c:pt>
                <c:pt idx="15">
                  <c:v>82.5</c:v>
                </c:pt>
                <c:pt idx="16">
                  <c:v>82.11</c:v>
                </c:pt>
                <c:pt idx="17">
                  <c:v>80.41</c:v>
                </c:pt>
                <c:pt idx="18">
                  <c:v>79.53</c:v>
                </c:pt>
                <c:pt idx="19">
                  <c:v>80.540000000000006</c:v>
                </c:pt>
                <c:pt idx="20">
                  <c:v>81.45</c:v>
                </c:pt>
                <c:pt idx="21">
                  <c:v>80.599999999999994</c:v>
                </c:pt>
                <c:pt idx="22">
                  <c:v>78.61</c:v>
                </c:pt>
                <c:pt idx="23">
                  <c:v>77.040000000000006</c:v>
                </c:pt>
                <c:pt idx="24">
                  <c:v>77.22</c:v>
                </c:pt>
                <c:pt idx="25">
                  <c:v>77.38</c:v>
                </c:pt>
                <c:pt idx="26">
                  <c:v>76.069999999999993</c:v>
                </c:pt>
                <c:pt idx="27">
                  <c:v>75.3</c:v>
                </c:pt>
                <c:pt idx="28">
                  <c:v>76.819999999999993</c:v>
                </c:pt>
                <c:pt idx="29">
                  <c:v>80.38</c:v>
                </c:pt>
                <c:pt idx="30">
                  <c:v>83.82</c:v>
                </c:pt>
                <c:pt idx="31">
                  <c:v>85.96</c:v>
                </c:pt>
                <c:pt idx="32">
                  <c:v>87.29</c:v>
                </c:pt>
                <c:pt idx="33">
                  <c:v>88.89</c:v>
                </c:pt>
                <c:pt idx="34">
                  <c:v>91.32</c:v>
                </c:pt>
                <c:pt idx="35">
                  <c:v>92.96</c:v>
                </c:pt>
                <c:pt idx="36">
                  <c:v>93.19</c:v>
                </c:pt>
                <c:pt idx="37">
                  <c:v>93.59</c:v>
                </c:pt>
                <c:pt idx="38">
                  <c:v>94.54</c:v>
                </c:pt>
                <c:pt idx="39">
                  <c:v>94.92</c:v>
                </c:pt>
                <c:pt idx="40">
                  <c:v>94.15</c:v>
                </c:pt>
                <c:pt idx="41">
                  <c:v>93.41</c:v>
                </c:pt>
                <c:pt idx="42">
                  <c:v>93.08</c:v>
                </c:pt>
                <c:pt idx="43">
                  <c:v>93.53</c:v>
                </c:pt>
                <c:pt idx="44">
                  <c:v>94.95</c:v>
                </c:pt>
                <c:pt idx="45">
                  <c:v>96.51</c:v>
                </c:pt>
                <c:pt idx="46">
                  <c:v>97.68</c:v>
                </c:pt>
                <c:pt idx="47">
                  <c:v>97.92</c:v>
                </c:pt>
                <c:pt idx="48">
                  <c:v>97.62</c:v>
                </c:pt>
                <c:pt idx="49">
                  <c:v>96.55</c:v>
                </c:pt>
                <c:pt idx="50">
                  <c:v>95.36</c:v>
                </c:pt>
                <c:pt idx="51">
                  <c:v>95.22</c:v>
                </c:pt>
                <c:pt idx="52">
                  <c:v>95.31</c:v>
                </c:pt>
                <c:pt idx="53">
                  <c:v>94.87</c:v>
                </c:pt>
                <c:pt idx="54">
                  <c:v>94.03</c:v>
                </c:pt>
                <c:pt idx="55">
                  <c:v>93.38</c:v>
                </c:pt>
                <c:pt idx="56">
                  <c:v>93.19</c:v>
                </c:pt>
                <c:pt idx="57">
                  <c:v>92.68</c:v>
                </c:pt>
                <c:pt idx="58">
                  <c:v>91.71</c:v>
                </c:pt>
                <c:pt idx="59">
                  <c:v>90.61</c:v>
                </c:pt>
                <c:pt idx="60">
                  <c:v>89.89</c:v>
                </c:pt>
                <c:pt idx="61">
                  <c:v>90.46</c:v>
                </c:pt>
                <c:pt idx="62">
                  <c:v>91.2</c:v>
                </c:pt>
                <c:pt idx="63">
                  <c:v>91.07</c:v>
                </c:pt>
                <c:pt idx="64">
                  <c:v>90.59</c:v>
                </c:pt>
                <c:pt idx="65">
                  <c:v>90.07</c:v>
                </c:pt>
                <c:pt idx="66">
                  <c:v>89.12</c:v>
                </c:pt>
                <c:pt idx="67">
                  <c:v>87.33</c:v>
                </c:pt>
                <c:pt idx="68">
                  <c:v>85.65</c:v>
                </c:pt>
                <c:pt idx="69">
                  <c:v>85.99</c:v>
                </c:pt>
                <c:pt idx="70">
                  <c:v>88.28</c:v>
                </c:pt>
                <c:pt idx="71">
                  <c:v>90.87</c:v>
                </c:pt>
                <c:pt idx="72">
                  <c:v>91</c:v>
                </c:pt>
                <c:pt idx="73">
                  <c:v>87.35</c:v>
                </c:pt>
                <c:pt idx="74">
                  <c:v>82.76</c:v>
                </c:pt>
                <c:pt idx="75">
                  <c:v>80.959999999999994</c:v>
                </c:pt>
                <c:pt idx="76">
                  <c:v>85.75</c:v>
                </c:pt>
                <c:pt idx="77">
                  <c:v>93.71</c:v>
                </c:pt>
                <c:pt idx="78">
                  <c:v>92.52</c:v>
                </c:pt>
                <c:pt idx="79">
                  <c:v>87.88</c:v>
                </c:pt>
                <c:pt idx="80">
                  <c:v>83.42</c:v>
                </c:pt>
                <c:pt idx="81">
                  <c:v>81.98</c:v>
                </c:pt>
                <c:pt idx="82">
                  <c:v>82.91</c:v>
                </c:pt>
                <c:pt idx="83">
                  <c:v>83.53</c:v>
                </c:pt>
                <c:pt idx="84">
                  <c:v>83.01</c:v>
                </c:pt>
                <c:pt idx="85">
                  <c:v>83.52</c:v>
                </c:pt>
                <c:pt idx="86">
                  <c:v>84.82</c:v>
                </c:pt>
                <c:pt idx="87">
                  <c:v>85.74</c:v>
                </c:pt>
                <c:pt idx="88">
                  <c:v>84.86</c:v>
                </c:pt>
                <c:pt idx="89">
                  <c:v>82.88</c:v>
                </c:pt>
                <c:pt idx="90">
                  <c:v>82.72</c:v>
                </c:pt>
                <c:pt idx="91">
                  <c:v>84.63</c:v>
                </c:pt>
                <c:pt idx="92">
                  <c:v>86.95</c:v>
                </c:pt>
                <c:pt idx="93">
                  <c:v>87.89</c:v>
                </c:pt>
                <c:pt idx="94">
                  <c:v>88.1</c:v>
                </c:pt>
                <c:pt idx="95">
                  <c:v>88.97</c:v>
                </c:pt>
              </c:numCache>
            </c:numRef>
          </c:val>
          <c:smooth val="0"/>
          <c:extLst>
            <c:ext xmlns:c16="http://schemas.microsoft.com/office/drawing/2014/chart" uri="{C3380CC4-5D6E-409C-BE32-E72D297353CC}">
              <c16:uniqueId val="{00000001-9DDC-43E8-B45A-EA4102ABCC5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K_1574!$AG$3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K_1574!$AG$6:$AG$101</c:f>
              <c:numCache>
                <c:formatCode>#.##0\.0</c:formatCode>
                <c:ptCount val="96"/>
                <c:pt idx="0">
                  <c:v>63.8</c:v>
                </c:pt>
                <c:pt idx="1">
                  <c:v>64.099999999999994</c:v>
                </c:pt>
                <c:pt idx="2">
                  <c:v>64.099999999999994</c:v>
                </c:pt>
                <c:pt idx="3">
                  <c:v>64.099999999999994</c:v>
                </c:pt>
                <c:pt idx="4">
                  <c:v>64.2</c:v>
                </c:pt>
                <c:pt idx="5">
                  <c:v>64</c:v>
                </c:pt>
                <c:pt idx="6">
                  <c:v>63.9</c:v>
                </c:pt>
                <c:pt idx="7">
                  <c:v>64</c:v>
                </c:pt>
                <c:pt idx="8">
                  <c:v>64</c:v>
                </c:pt>
                <c:pt idx="9">
                  <c:v>63.8</c:v>
                </c:pt>
                <c:pt idx="10">
                  <c:v>63.2</c:v>
                </c:pt>
                <c:pt idx="11">
                  <c:v>63.1</c:v>
                </c:pt>
                <c:pt idx="12">
                  <c:v>62.9</c:v>
                </c:pt>
                <c:pt idx="13">
                  <c:v>62.7</c:v>
                </c:pt>
                <c:pt idx="14">
                  <c:v>62.9</c:v>
                </c:pt>
                <c:pt idx="15">
                  <c:v>62.5</c:v>
                </c:pt>
                <c:pt idx="16">
                  <c:v>62.3</c:v>
                </c:pt>
                <c:pt idx="17">
                  <c:v>62</c:v>
                </c:pt>
                <c:pt idx="18">
                  <c:v>61.8</c:v>
                </c:pt>
                <c:pt idx="19">
                  <c:v>62.4</c:v>
                </c:pt>
                <c:pt idx="20">
                  <c:v>62.1</c:v>
                </c:pt>
                <c:pt idx="21">
                  <c:v>62.2</c:v>
                </c:pt>
                <c:pt idx="22">
                  <c:v>63</c:v>
                </c:pt>
                <c:pt idx="23">
                  <c:v>62.9</c:v>
                </c:pt>
                <c:pt idx="24">
                  <c:v>63.2</c:v>
                </c:pt>
                <c:pt idx="25">
                  <c:v>63.4</c:v>
                </c:pt>
                <c:pt idx="26">
                  <c:v>63.7</c:v>
                </c:pt>
                <c:pt idx="27">
                  <c:v>63.8</c:v>
                </c:pt>
                <c:pt idx="28">
                  <c:v>63.8</c:v>
                </c:pt>
                <c:pt idx="29">
                  <c:v>63.7</c:v>
                </c:pt>
                <c:pt idx="30">
                  <c:v>63.4</c:v>
                </c:pt>
                <c:pt idx="31">
                  <c:v>63.1</c:v>
                </c:pt>
                <c:pt idx="32">
                  <c:v>62.8</c:v>
                </c:pt>
                <c:pt idx="33">
                  <c:v>62.2</c:v>
                </c:pt>
                <c:pt idx="34">
                  <c:v>61.3</c:v>
                </c:pt>
                <c:pt idx="35">
                  <c:v>61.3</c:v>
                </c:pt>
                <c:pt idx="36">
                  <c:v>60.8</c:v>
                </c:pt>
                <c:pt idx="37">
                  <c:v>60.9</c:v>
                </c:pt>
                <c:pt idx="38">
                  <c:v>61.1</c:v>
                </c:pt>
                <c:pt idx="39">
                  <c:v>61.2</c:v>
                </c:pt>
                <c:pt idx="40">
                  <c:v>61.9</c:v>
                </c:pt>
                <c:pt idx="41">
                  <c:v>62.2</c:v>
                </c:pt>
                <c:pt idx="42">
                  <c:v>62.3</c:v>
                </c:pt>
                <c:pt idx="43">
                  <c:v>62.6</c:v>
                </c:pt>
                <c:pt idx="44">
                  <c:v>62.7</c:v>
                </c:pt>
                <c:pt idx="45">
                  <c:v>62.8</c:v>
                </c:pt>
                <c:pt idx="46">
                  <c:v>62.7</c:v>
                </c:pt>
                <c:pt idx="47">
                  <c:v>62.7</c:v>
                </c:pt>
                <c:pt idx="48">
                  <c:v>62.7</c:v>
                </c:pt>
                <c:pt idx="49">
                  <c:v>63</c:v>
                </c:pt>
                <c:pt idx="50">
                  <c:v>62.9</c:v>
                </c:pt>
                <c:pt idx="51">
                  <c:v>63.4</c:v>
                </c:pt>
                <c:pt idx="52">
                  <c:v>63.2</c:v>
                </c:pt>
                <c:pt idx="53">
                  <c:v>63.4</c:v>
                </c:pt>
                <c:pt idx="54">
                  <c:v>64</c:v>
                </c:pt>
                <c:pt idx="55">
                  <c:v>63.5</c:v>
                </c:pt>
                <c:pt idx="56">
                  <c:v>63.8</c:v>
                </c:pt>
                <c:pt idx="57">
                  <c:v>63.8</c:v>
                </c:pt>
                <c:pt idx="58">
                  <c:v>64.400000000000006</c:v>
                </c:pt>
                <c:pt idx="59">
                  <c:v>64.5</c:v>
                </c:pt>
                <c:pt idx="60">
                  <c:v>64.7</c:v>
                </c:pt>
                <c:pt idx="61">
                  <c:v>64.900000000000006</c:v>
                </c:pt>
                <c:pt idx="62">
                  <c:v>64.5</c:v>
                </c:pt>
                <c:pt idx="63">
                  <c:v>65</c:v>
                </c:pt>
                <c:pt idx="64">
                  <c:v>65.400000000000006</c:v>
                </c:pt>
                <c:pt idx="65">
                  <c:v>65.3</c:v>
                </c:pt>
                <c:pt idx="66">
                  <c:v>65.400000000000006</c:v>
                </c:pt>
                <c:pt idx="67">
                  <c:v>65.400000000000006</c:v>
                </c:pt>
                <c:pt idx="68">
                  <c:v>65.7</c:v>
                </c:pt>
                <c:pt idx="69">
                  <c:v>66</c:v>
                </c:pt>
                <c:pt idx="70">
                  <c:v>65.8</c:v>
                </c:pt>
                <c:pt idx="71">
                  <c:v>65.900000000000006</c:v>
                </c:pt>
                <c:pt idx="72">
                  <c:v>65.8</c:v>
                </c:pt>
                <c:pt idx="73">
                  <c:v>65.7</c:v>
                </c:pt>
                <c:pt idx="74">
                  <c:v>65.400000000000006</c:v>
                </c:pt>
                <c:pt idx="75">
                  <c:v>65.900000000000006</c:v>
                </c:pt>
                <c:pt idx="76">
                  <c:v>65.099999999999994</c:v>
                </c:pt>
                <c:pt idx="77">
                  <c:v>63.2</c:v>
                </c:pt>
                <c:pt idx="78">
                  <c:v>63.8</c:v>
                </c:pt>
                <c:pt idx="79">
                  <c:v>64.099999999999994</c:v>
                </c:pt>
                <c:pt idx="80">
                  <c:v>63.5</c:v>
                </c:pt>
                <c:pt idx="81">
                  <c:v>64.2</c:v>
                </c:pt>
                <c:pt idx="82">
                  <c:v>64.5</c:v>
                </c:pt>
                <c:pt idx="83">
                  <c:v>64.8</c:v>
                </c:pt>
                <c:pt idx="84">
                  <c:v>65.3</c:v>
                </c:pt>
                <c:pt idx="85">
                  <c:v>66.099999999999994</c:v>
                </c:pt>
                <c:pt idx="86">
                  <c:v>66.2</c:v>
                </c:pt>
                <c:pt idx="87">
                  <c:v>66.3</c:v>
                </c:pt>
                <c:pt idx="88">
                  <c:v>67.3</c:v>
                </c:pt>
                <c:pt idx="89">
                  <c:v>67.2</c:v>
                </c:pt>
                <c:pt idx="90">
                  <c:v>66.8</c:v>
                </c:pt>
                <c:pt idx="91">
                  <c:v>66.900000000000006</c:v>
                </c:pt>
                <c:pt idx="92">
                  <c:v>67</c:v>
                </c:pt>
                <c:pt idx="93">
                  <c:v>67</c:v>
                </c:pt>
                <c:pt idx="94">
                  <c:v>66.8</c:v>
                </c:pt>
                <c:pt idx="95">
                  <c:v>66.5</c:v>
                </c:pt>
              </c:numCache>
            </c:numRef>
          </c:val>
          <c:smooth val="0"/>
          <c:extLst>
            <c:ext xmlns:c16="http://schemas.microsoft.com/office/drawing/2014/chart" uri="{C3380CC4-5D6E-409C-BE32-E72D297353CC}">
              <c16:uniqueId val="{00000000-F940-4238-AC2C-FA5E7304493C}"/>
            </c:ext>
          </c:extLst>
        </c:ser>
        <c:ser>
          <c:idx val="1"/>
          <c:order val="1"/>
          <c:tx>
            <c:strRef>
              <c:f>K_1574!$AJ$3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K_1574!$AJ$6:$AJ$101</c:f>
              <c:numCache>
                <c:formatCode>#,##0.00</c:formatCode>
                <c:ptCount val="96"/>
                <c:pt idx="0">
                  <c:v>63.95</c:v>
                </c:pt>
                <c:pt idx="1">
                  <c:v>64.040000000000006</c:v>
                </c:pt>
                <c:pt idx="2">
                  <c:v>64.12</c:v>
                </c:pt>
                <c:pt idx="3">
                  <c:v>64.13</c:v>
                </c:pt>
                <c:pt idx="4">
                  <c:v>64.06</c:v>
                </c:pt>
                <c:pt idx="5">
                  <c:v>63.99</c:v>
                </c:pt>
                <c:pt idx="6">
                  <c:v>63.97</c:v>
                </c:pt>
                <c:pt idx="7">
                  <c:v>64</c:v>
                </c:pt>
                <c:pt idx="8">
                  <c:v>63.95</c:v>
                </c:pt>
                <c:pt idx="9">
                  <c:v>63.71</c:v>
                </c:pt>
                <c:pt idx="10">
                  <c:v>63.36</c:v>
                </c:pt>
                <c:pt idx="11">
                  <c:v>63.09</c:v>
                </c:pt>
                <c:pt idx="12">
                  <c:v>63.01</c:v>
                </c:pt>
                <c:pt idx="13">
                  <c:v>62.96</c:v>
                </c:pt>
                <c:pt idx="14">
                  <c:v>62.79</c:v>
                </c:pt>
                <c:pt idx="15">
                  <c:v>62.52</c:v>
                </c:pt>
                <c:pt idx="16">
                  <c:v>62.18</c:v>
                </c:pt>
                <c:pt idx="17">
                  <c:v>61.97</c:v>
                </c:pt>
                <c:pt idx="18">
                  <c:v>61.98</c:v>
                </c:pt>
                <c:pt idx="19">
                  <c:v>62.08</c:v>
                </c:pt>
                <c:pt idx="20">
                  <c:v>62.25</c:v>
                </c:pt>
                <c:pt idx="21">
                  <c:v>62.47</c:v>
                </c:pt>
                <c:pt idx="22">
                  <c:v>62.76</c:v>
                </c:pt>
                <c:pt idx="23">
                  <c:v>63.05</c:v>
                </c:pt>
                <c:pt idx="24">
                  <c:v>63.26</c:v>
                </c:pt>
                <c:pt idx="25">
                  <c:v>63.5</c:v>
                </c:pt>
                <c:pt idx="26">
                  <c:v>63.69</c:v>
                </c:pt>
                <c:pt idx="27">
                  <c:v>63.81</c:v>
                </c:pt>
                <c:pt idx="28">
                  <c:v>63.85</c:v>
                </c:pt>
                <c:pt idx="29">
                  <c:v>63.74</c:v>
                </c:pt>
                <c:pt idx="30">
                  <c:v>63.48</c:v>
                </c:pt>
                <c:pt idx="31">
                  <c:v>63.11</c:v>
                </c:pt>
                <c:pt idx="32">
                  <c:v>62.68</c:v>
                </c:pt>
                <c:pt idx="33">
                  <c:v>62.18</c:v>
                </c:pt>
                <c:pt idx="34">
                  <c:v>61.66</c:v>
                </c:pt>
                <c:pt idx="35">
                  <c:v>61.21</c:v>
                </c:pt>
                <c:pt idx="36">
                  <c:v>60.92</c:v>
                </c:pt>
                <c:pt idx="37">
                  <c:v>60.86</c:v>
                </c:pt>
                <c:pt idx="38">
                  <c:v>61.05</c:v>
                </c:pt>
                <c:pt idx="39">
                  <c:v>61.42</c:v>
                </c:pt>
                <c:pt idx="40">
                  <c:v>61.81</c:v>
                </c:pt>
                <c:pt idx="41">
                  <c:v>62.14</c:v>
                </c:pt>
                <c:pt idx="42">
                  <c:v>62.39</c:v>
                </c:pt>
                <c:pt idx="43">
                  <c:v>62.6</c:v>
                </c:pt>
                <c:pt idx="44">
                  <c:v>62.75</c:v>
                </c:pt>
                <c:pt idx="45">
                  <c:v>62.77</c:v>
                </c:pt>
                <c:pt idx="46">
                  <c:v>62.73</c:v>
                </c:pt>
                <c:pt idx="47">
                  <c:v>62.72</c:v>
                </c:pt>
                <c:pt idx="48">
                  <c:v>62.78</c:v>
                </c:pt>
                <c:pt idx="49">
                  <c:v>62.92</c:v>
                </c:pt>
                <c:pt idx="50">
                  <c:v>63.06</c:v>
                </c:pt>
                <c:pt idx="51">
                  <c:v>63.16</c:v>
                </c:pt>
                <c:pt idx="52">
                  <c:v>63.31</c:v>
                </c:pt>
                <c:pt idx="53">
                  <c:v>63.5</c:v>
                </c:pt>
                <c:pt idx="54">
                  <c:v>63.67</c:v>
                </c:pt>
                <c:pt idx="55">
                  <c:v>63.74</c:v>
                </c:pt>
                <c:pt idx="56">
                  <c:v>63.8</c:v>
                </c:pt>
                <c:pt idx="57">
                  <c:v>64</c:v>
                </c:pt>
                <c:pt idx="58">
                  <c:v>64.28</c:v>
                </c:pt>
                <c:pt idx="59">
                  <c:v>64.53</c:v>
                </c:pt>
                <c:pt idx="60">
                  <c:v>64.69</c:v>
                </c:pt>
                <c:pt idx="61">
                  <c:v>64.72</c:v>
                </c:pt>
                <c:pt idx="62">
                  <c:v>64.78</c:v>
                </c:pt>
                <c:pt idx="63">
                  <c:v>64.97</c:v>
                </c:pt>
                <c:pt idx="64">
                  <c:v>65.209999999999994</c:v>
                </c:pt>
                <c:pt idx="65">
                  <c:v>65.36</c:v>
                </c:pt>
                <c:pt idx="66">
                  <c:v>65.42</c:v>
                </c:pt>
                <c:pt idx="67">
                  <c:v>65.569999999999993</c:v>
                </c:pt>
                <c:pt idx="68">
                  <c:v>65.78</c:v>
                </c:pt>
                <c:pt idx="69">
                  <c:v>65.900000000000006</c:v>
                </c:pt>
                <c:pt idx="70">
                  <c:v>65.89</c:v>
                </c:pt>
                <c:pt idx="71">
                  <c:v>65.8</c:v>
                </c:pt>
                <c:pt idx="72">
                  <c:v>65.69</c:v>
                </c:pt>
                <c:pt idx="73">
                  <c:v>65.61</c:v>
                </c:pt>
                <c:pt idx="74">
                  <c:v>65.61</c:v>
                </c:pt>
                <c:pt idx="75">
                  <c:v>65.61</c:v>
                </c:pt>
                <c:pt idx="76">
                  <c:v>65.02</c:v>
                </c:pt>
                <c:pt idx="77">
                  <c:v>63.62</c:v>
                </c:pt>
                <c:pt idx="78">
                  <c:v>63.51</c:v>
                </c:pt>
                <c:pt idx="79">
                  <c:v>63.88</c:v>
                </c:pt>
                <c:pt idx="80">
                  <c:v>63.98</c:v>
                </c:pt>
                <c:pt idx="81">
                  <c:v>64.069999999999993</c:v>
                </c:pt>
                <c:pt idx="82">
                  <c:v>64.39</c:v>
                </c:pt>
                <c:pt idx="83">
                  <c:v>64.86</c:v>
                </c:pt>
                <c:pt idx="84">
                  <c:v>65.41</c:v>
                </c:pt>
                <c:pt idx="85">
                  <c:v>65.89</c:v>
                </c:pt>
                <c:pt idx="86">
                  <c:v>66.22</c:v>
                </c:pt>
                <c:pt idx="87">
                  <c:v>66.569999999999993</c:v>
                </c:pt>
                <c:pt idx="88">
                  <c:v>66.94</c:v>
                </c:pt>
                <c:pt idx="89">
                  <c:v>67.11</c:v>
                </c:pt>
                <c:pt idx="90">
                  <c:v>67.03</c:v>
                </c:pt>
                <c:pt idx="91">
                  <c:v>66.95</c:v>
                </c:pt>
                <c:pt idx="92">
                  <c:v>66.989999999999995</c:v>
                </c:pt>
                <c:pt idx="93">
                  <c:v>66.959999999999994</c:v>
                </c:pt>
                <c:pt idx="94">
                  <c:v>66.78</c:v>
                </c:pt>
                <c:pt idx="95">
                  <c:v>66.59</c:v>
                </c:pt>
              </c:numCache>
            </c:numRef>
          </c:val>
          <c:smooth val="0"/>
          <c:extLst>
            <c:ext xmlns:c16="http://schemas.microsoft.com/office/drawing/2014/chart" uri="{C3380CC4-5D6E-409C-BE32-E72D297353CC}">
              <c16:uniqueId val="{00000001-F940-4238-AC2C-FA5E7304493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K_2024!$AG$3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K_2024!$AG$6:$AG$101</c:f>
              <c:numCache>
                <c:formatCode>#.##0\.0</c:formatCode>
                <c:ptCount val="96"/>
                <c:pt idx="0">
                  <c:v>60.4</c:v>
                </c:pt>
                <c:pt idx="1">
                  <c:v>63.1</c:v>
                </c:pt>
                <c:pt idx="2">
                  <c:v>61.9</c:v>
                </c:pt>
                <c:pt idx="3">
                  <c:v>62.2</c:v>
                </c:pt>
                <c:pt idx="4">
                  <c:v>62</c:v>
                </c:pt>
                <c:pt idx="5">
                  <c:v>60.7</c:v>
                </c:pt>
                <c:pt idx="6">
                  <c:v>60.8</c:v>
                </c:pt>
                <c:pt idx="7">
                  <c:v>61</c:v>
                </c:pt>
                <c:pt idx="8">
                  <c:v>61.8</c:v>
                </c:pt>
                <c:pt idx="9">
                  <c:v>60.1</c:v>
                </c:pt>
                <c:pt idx="10">
                  <c:v>58.2</c:v>
                </c:pt>
                <c:pt idx="11">
                  <c:v>58.3</c:v>
                </c:pt>
                <c:pt idx="12">
                  <c:v>57.8</c:v>
                </c:pt>
                <c:pt idx="13">
                  <c:v>56.7</c:v>
                </c:pt>
                <c:pt idx="14">
                  <c:v>57.7</c:v>
                </c:pt>
                <c:pt idx="15">
                  <c:v>56.9</c:v>
                </c:pt>
                <c:pt idx="16">
                  <c:v>56.4</c:v>
                </c:pt>
                <c:pt idx="17">
                  <c:v>58.9</c:v>
                </c:pt>
                <c:pt idx="18">
                  <c:v>57.9</c:v>
                </c:pt>
                <c:pt idx="19">
                  <c:v>57</c:v>
                </c:pt>
                <c:pt idx="20">
                  <c:v>56.6</c:v>
                </c:pt>
                <c:pt idx="21">
                  <c:v>56.9</c:v>
                </c:pt>
                <c:pt idx="22">
                  <c:v>60.8</c:v>
                </c:pt>
                <c:pt idx="23">
                  <c:v>60.9</c:v>
                </c:pt>
                <c:pt idx="24">
                  <c:v>61.5</c:v>
                </c:pt>
                <c:pt idx="25">
                  <c:v>61.5</c:v>
                </c:pt>
                <c:pt idx="26">
                  <c:v>60.7</c:v>
                </c:pt>
                <c:pt idx="27">
                  <c:v>63.7</c:v>
                </c:pt>
                <c:pt idx="28">
                  <c:v>62.6</c:v>
                </c:pt>
                <c:pt idx="29">
                  <c:v>61.5</c:v>
                </c:pt>
                <c:pt idx="30">
                  <c:v>61.4</c:v>
                </c:pt>
                <c:pt idx="31">
                  <c:v>58.3</c:v>
                </c:pt>
                <c:pt idx="32">
                  <c:v>58.8</c:v>
                </c:pt>
                <c:pt idx="33">
                  <c:v>58.1</c:v>
                </c:pt>
                <c:pt idx="34">
                  <c:v>54.6</c:v>
                </c:pt>
                <c:pt idx="35">
                  <c:v>55.2</c:v>
                </c:pt>
                <c:pt idx="36">
                  <c:v>55.8</c:v>
                </c:pt>
                <c:pt idx="37">
                  <c:v>57.6</c:v>
                </c:pt>
                <c:pt idx="38">
                  <c:v>56.6</c:v>
                </c:pt>
                <c:pt idx="39">
                  <c:v>57.6</c:v>
                </c:pt>
                <c:pt idx="40">
                  <c:v>57.9</c:v>
                </c:pt>
                <c:pt idx="41">
                  <c:v>58</c:v>
                </c:pt>
                <c:pt idx="42">
                  <c:v>59.7</c:v>
                </c:pt>
                <c:pt idx="43">
                  <c:v>60.3</c:v>
                </c:pt>
                <c:pt idx="44">
                  <c:v>59.2</c:v>
                </c:pt>
                <c:pt idx="45">
                  <c:v>58.4</c:v>
                </c:pt>
                <c:pt idx="46">
                  <c:v>58.8</c:v>
                </c:pt>
                <c:pt idx="47">
                  <c:v>57.5</c:v>
                </c:pt>
                <c:pt idx="48">
                  <c:v>57.7</c:v>
                </c:pt>
                <c:pt idx="49">
                  <c:v>59.5</c:v>
                </c:pt>
                <c:pt idx="50">
                  <c:v>58.8</c:v>
                </c:pt>
                <c:pt idx="51">
                  <c:v>60.7</c:v>
                </c:pt>
                <c:pt idx="52">
                  <c:v>59.2</c:v>
                </c:pt>
                <c:pt idx="53">
                  <c:v>60</c:v>
                </c:pt>
                <c:pt idx="54">
                  <c:v>61</c:v>
                </c:pt>
                <c:pt idx="55">
                  <c:v>60</c:v>
                </c:pt>
                <c:pt idx="56">
                  <c:v>60</c:v>
                </c:pt>
                <c:pt idx="57">
                  <c:v>61.1</c:v>
                </c:pt>
                <c:pt idx="58">
                  <c:v>63</c:v>
                </c:pt>
                <c:pt idx="59">
                  <c:v>62.2</c:v>
                </c:pt>
                <c:pt idx="60">
                  <c:v>63.9</c:v>
                </c:pt>
                <c:pt idx="61">
                  <c:v>63.5</c:v>
                </c:pt>
                <c:pt idx="62">
                  <c:v>61.7</c:v>
                </c:pt>
                <c:pt idx="63">
                  <c:v>62.1</c:v>
                </c:pt>
                <c:pt idx="64">
                  <c:v>62.7</c:v>
                </c:pt>
                <c:pt idx="65">
                  <c:v>61.3</c:v>
                </c:pt>
                <c:pt idx="66">
                  <c:v>62</c:v>
                </c:pt>
                <c:pt idx="67">
                  <c:v>63.7</c:v>
                </c:pt>
                <c:pt idx="68">
                  <c:v>62.9</c:v>
                </c:pt>
                <c:pt idx="69">
                  <c:v>64.7</c:v>
                </c:pt>
                <c:pt idx="70">
                  <c:v>62.2</c:v>
                </c:pt>
                <c:pt idx="71">
                  <c:v>60.5</c:v>
                </c:pt>
                <c:pt idx="72">
                  <c:v>60.9</c:v>
                </c:pt>
                <c:pt idx="73">
                  <c:v>58.7</c:v>
                </c:pt>
                <c:pt idx="74">
                  <c:v>60.6</c:v>
                </c:pt>
                <c:pt idx="75">
                  <c:v>62.3</c:v>
                </c:pt>
                <c:pt idx="76">
                  <c:v>60.5</c:v>
                </c:pt>
                <c:pt idx="77">
                  <c:v>55.1</c:v>
                </c:pt>
                <c:pt idx="78">
                  <c:v>55</c:v>
                </c:pt>
                <c:pt idx="79">
                  <c:v>55.8</c:v>
                </c:pt>
                <c:pt idx="80">
                  <c:v>57.2</c:v>
                </c:pt>
                <c:pt idx="81">
                  <c:v>58.9</c:v>
                </c:pt>
                <c:pt idx="82">
                  <c:v>59.1</c:v>
                </c:pt>
                <c:pt idx="83">
                  <c:v>59.4</c:v>
                </c:pt>
                <c:pt idx="84">
                  <c:v>58</c:v>
                </c:pt>
                <c:pt idx="85">
                  <c:v>60.1</c:v>
                </c:pt>
                <c:pt idx="86">
                  <c:v>56.6</c:v>
                </c:pt>
                <c:pt idx="87">
                  <c:v>56.7</c:v>
                </c:pt>
                <c:pt idx="88">
                  <c:v>60.6</c:v>
                </c:pt>
                <c:pt idx="89">
                  <c:v>59.9</c:v>
                </c:pt>
                <c:pt idx="90">
                  <c:v>61.4</c:v>
                </c:pt>
                <c:pt idx="91">
                  <c:v>60.2</c:v>
                </c:pt>
                <c:pt idx="92">
                  <c:v>58.4</c:v>
                </c:pt>
                <c:pt idx="93">
                  <c:v>59</c:v>
                </c:pt>
                <c:pt idx="94">
                  <c:v>58.6</c:v>
                </c:pt>
                <c:pt idx="95">
                  <c:v>57.8</c:v>
                </c:pt>
              </c:numCache>
            </c:numRef>
          </c:val>
          <c:smooth val="0"/>
          <c:extLst>
            <c:ext xmlns:c16="http://schemas.microsoft.com/office/drawing/2014/chart" uri="{C3380CC4-5D6E-409C-BE32-E72D297353CC}">
              <c16:uniqueId val="{00000000-69BC-4B28-9731-960AB7D79785}"/>
            </c:ext>
          </c:extLst>
        </c:ser>
        <c:ser>
          <c:idx val="1"/>
          <c:order val="1"/>
          <c:tx>
            <c:strRef>
              <c:f>K_2024!$AJ$3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K_2024!$AJ$6:$AJ$101</c:f>
              <c:numCache>
                <c:formatCode>#,##0.00</c:formatCode>
                <c:ptCount val="96"/>
                <c:pt idx="0">
                  <c:v>61.49</c:v>
                </c:pt>
                <c:pt idx="1">
                  <c:v>61.96</c:v>
                </c:pt>
                <c:pt idx="2">
                  <c:v>62.25</c:v>
                </c:pt>
                <c:pt idx="3">
                  <c:v>61.98</c:v>
                </c:pt>
                <c:pt idx="4">
                  <c:v>61.33</c:v>
                </c:pt>
                <c:pt idx="5">
                  <c:v>60.82</c:v>
                </c:pt>
                <c:pt idx="6">
                  <c:v>60.75</c:v>
                </c:pt>
                <c:pt idx="7">
                  <c:v>61.16</c:v>
                </c:pt>
                <c:pt idx="8">
                  <c:v>61.15</c:v>
                </c:pt>
                <c:pt idx="9">
                  <c:v>60.26</c:v>
                </c:pt>
                <c:pt idx="10">
                  <c:v>59.01</c:v>
                </c:pt>
                <c:pt idx="11">
                  <c:v>58.23</c:v>
                </c:pt>
                <c:pt idx="12">
                  <c:v>58.18</c:v>
                </c:pt>
                <c:pt idx="13">
                  <c:v>58.1</c:v>
                </c:pt>
                <c:pt idx="14">
                  <c:v>57.53</c:v>
                </c:pt>
                <c:pt idx="15">
                  <c:v>56.9</c:v>
                </c:pt>
                <c:pt idx="16">
                  <c:v>56.73</c:v>
                </c:pt>
                <c:pt idx="17">
                  <c:v>57.14</c:v>
                </c:pt>
                <c:pt idx="18">
                  <c:v>57.43</c:v>
                </c:pt>
                <c:pt idx="19">
                  <c:v>57.01</c:v>
                </c:pt>
                <c:pt idx="20">
                  <c:v>56.78</c:v>
                </c:pt>
                <c:pt idx="21">
                  <c:v>57.69</c:v>
                </c:pt>
                <c:pt idx="22">
                  <c:v>59.53</c:v>
                </c:pt>
                <c:pt idx="23">
                  <c:v>61.13</c:v>
                </c:pt>
                <c:pt idx="24">
                  <c:v>61.55</c:v>
                </c:pt>
                <c:pt idx="25">
                  <c:v>61.53</c:v>
                </c:pt>
                <c:pt idx="26">
                  <c:v>61.94</c:v>
                </c:pt>
                <c:pt idx="27">
                  <c:v>62.54</c:v>
                </c:pt>
                <c:pt idx="28">
                  <c:v>62.69</c:v>
                </c:pt>
                <c:pt idx="29">
                  <c:v>61.85</c:v>
                </c:pt>
                <c:pt idx="30">
                  <c:v>60.48</c:v>
                </c:pt>
                <c:pt idx="31">
                  <c:v>59.29</c:v>
                </c:pt>
                <c:pt idx="32">
                  <c:v>58.32</c:v>
                </c:pt>
                <c:pt idx="33">
                  <c:v>57.24</c:v>
                </c:pt>
                <c:pt idx="34">
                  <c:v>56.1</c:v>
                </c:pt>
                <c:pt idx="35">
                  <c:v>55.59</c:v>
                </c:pt>
                <c:pt idx="36">
                  <c:v>56.03</c:v>
                </c:pt>
                <c:pt idx="37">
                  <c:v>56.71</c:v>
                </c:pt>
                <c:pt idx="38">
                  <c:v>57.2</c:v>
                </c:pt>
                <c:pt idx="39">
                  <c:v>57.43</c:v>
                </c:pt>
                <c:pt idx="40">
                  <c:v>57.74</c:v>
                </c:pt>
                <c:pt idx="41">
                  <c:v>58.33</c:v>
                </c:pt>
                <c:pt idx="42">
                  <c:v>59.25</c:v>
                </c:pt>
                <c:pt idx="43">
                  <c:v>59.89</c:v>
                </c:pt>
                <c:pt idx="44">
                  <c:v>59.73</c:v>
                </c:pt>
                <c:pt idx="45">
                  <c:v>59.07</c:v>
                </c:pt>
                <c:pt idx="46">
                  <c:v>58.38</c:v>
                </c:pt>
                <c:pt idx="47">
                  <c:v>58.13</c:v>
                </c:pt>
                <c:pt idx="48">
                  <c:v>58.32</c:v>
                </c:pt>
                <c:pt idx="49">
                  <c:v>58.9</c:v>
                </c:pt>
                <c:pt idx="50">
                  <c:v>59.4</c:v>
                </c:pt>
                <c:pt idx="51">
                  <c:v>59.55</c:v>
                </c:pt>
                <c:pt idx="52">
                  <c:v>59.81</c:v>
                </c:pt>
                <c:pt idx="53">
                  <c:v>60.16</c:v>
                </c:pt>
                <c:pt idx="54">
                  <c:v>60.28</c:v>
                </c:pt>
                <c:pt idx="55">
                  <c:v>60.2</c:v>
                </c:pt>
                <c:pt idx="56">
                  <c:v>60.44</c:v>
                </c:pt>
                <c:pt idx="57">
                  <c:v>61.24</c:v>
                </c:pt>
                <c:pt idx="58">
                  <c:v>62.25</c:v>
                </c:pt>
                <c:pt idx="59">
                  <c:v>63.03</c:v>
                </c:pt>
                <c:pt idx="60">
                  <c:v>63.33</c:v>
                </c:pt>
                <c:pt idx="61">
                  <c:v>63.08</c:v>
                </c:pt>
                <c:pt idx="62">
                  <c:v>62.69</c:v>
                </c:pt>
                <c:pt idx="63">
                  <c:v>62.45</c:v>
                </c:pt>
                <c:pt idx="64">
                  <c:v>62.16</c:v>
                </c:pt>
                <c:pt idx="65">
                  <c:v>62</c:v>
                </c:pt>
                <c:pt idx="66">
                  <c:v>62.33</c:v>
                </c:pt>
                <c:pt idx="67">
                  <c:v>63.11</c:v>
                </c:pt>
                <c:pt idx="68">
                  <c:v>63.7</c:v>
                </c:pt>
                <c:pt idx="69">
                  <c:v>63.27</c:v>
                </c:pt>
                <c:pt idx="70">
                  <c:v>61.91</c:v>
                </c:pt>
                <c:pt idx="71">
                  <c:v>60.4</c:v>
                </c:pt>
                <c:pt idx="72">
                  <c:v>59.67</c:v>
                </c:pt>
                <c:pt idx="73">
                  <c:v>60.13</c:v>
                </c:pt>
                <c:pt idx="74">
                  <c:v>61.19</c:v>
                </c:pt>
                <c:pt idx="75">
                  <c:v>61.81</c:v>
                </c:pt>
                <c:pt idx="76">
                  <c:v>60.29</c:v>
                </c:pt>
                <c:pt idx="77">
                  <c:v>55.81</c:v>
                </c:pt>
                <c:pt idx="78">
                  <c:v>54.35</c:v>
                </c:pt>
                <c:pt idx="79">
                  <c:v>56.16</c:v>
                </c:pt>
                <c:pt idx="80">
                  <c:v>57.79</c:v>
                </c:pt>
                <c:pt idx="81">
                  <c:v>58.49</c:v>
                </c:pt>
                <c:pt idx="82">
                  <c:v>58.63</c:v>
                </c:pt>
                <c:pt idx="83">
                  <c:v>58.54</c:v>
                </c:pt>
                <c:pt idx="84">
                  <c:v>58.59</c:v>
                </c:pt>
                <c:pt idx="85">
                  <c:v>58.45</c:v>
                </c:pt>
                <c:pt idx="86">
                  <c:v>58.2</c:v>
                </c:pt>
                <c:pt idx="87">
                  <c:v>58.53</c:v>
                </c:pt>
                <c:pt idx="88">
                  <c:v>59.48</c:v>
                </c:pt>
                <c:pt idx="89">
                  <c:v>60.4</c:v>
                </c:pt>
                <c:pt idx="90">
                  <c:v>60.37</c:v>
                </c:pt>
                <c:pt idx="91">
                  <c:v>59.71</c:v>
                </c:pt>
                <c:pt idx="92">
                  <c:v>59.24</c:v>
                </c:pt>
                <c:pt idx="93">
                  <c:v>58.98</c:v>
                </c:pt>
                <c:pt idx="94">
                  <c:v>58.59</c:v>
                </c:pt>
                <c:pt idx="95">
                  <c:v>57.93</c:v>
                </c:pt>
              </c:numCache>
            </c:numRef>
          </c:val>
          <c:smooth val="0"/>
          <c:extLst>
            <c:ext xmlns:c16="http://schemas.microsoft.com/office/drawing/2014/chart" uri="{C3380CC4-5D6E-409C-BE32-E72D297353CC}">
              <c16:uniqueId val="{00000001-69BC-4B28-9731-960AB7D797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K_2024!$I$3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K_2024!$AY$6:$AY$101</c:f>
              <c:numCache>
                <c:formatCode>#.##0\.0</c:formatCode>
                <c:ptCount val="96"/>
                <c:pt idx="0">
                  <c:v>10.6</c:v>
                </c:pt>
                <c:pt idx="1">
                  <c:v>8.8000000000000007</c:v>
                </c:pt>
                <c:pt idx="2">
                  <c:v>10.199999999999999</c:v>
                </c:pt>
                <c:pt idx="3">
                  <c:v>10.7</c:v>
                </c:pt>
                <c:pt idx="4">
                  <c:v>10.6</c:v>
                </c:pt>
                <c:pt idx="5">
                  <c:v>10.1</c:v>
                </c:pt>
                <c:pt idx="6">
                  <c:v>11.5</c:v>
                </c:pt>
                <c:pt idx="7">
                  <c:v>11.3</c:v>
                </c:pt>
                <c:pt idx="8">
                  <c:v>10.9</c:v>
                </c:pt>
                <c:pt idx="9">
                  <c:v>11.4</c:v>
                </c:pt>
                <c:pt idx="10">
                  <c:v>12</c:v>
                </c:pt>
                <c:pt idx="11">
                  <c:v>13.1</c:v>
                </c:pt>
                <c:pt idx="12">
                  <c:v>14.1</c:v>
                </c:pt>
                <c:pt idx="13">
                  <c:v>14.7</c:v>
                </c:pt>
                <c:pt idx="14">
                  <c:v>15.2</c:v>
                </c:pt>
                <c:pt idx="15">
                  <c:v>16.100000000000001</c:v>
                </c:pt>
                <c:pt idx="16">
                  <c:v>15.9</c:v>
                </c:pt>
                <c:pt idx="17">
                  <c:v>16.100000000000001</c:v>
                </c:pt>
                <c:pt idx="18">
                  <c:v>16.600000000000001</c:v>
                </c:pt>
                <c:pt idx="19">
                  <c:v>15.9</c:v>
                </c:pt>
                <c:pt idx="20">
                  <c:v>17.3</c:v>
                </c:pt>
                <c:pt idx="21">
                  <c:v>16.899999999999999</c:v>
                </c:pt>
                <c:pt idx="22">
                  <c:v>13.8</c:v>
                </c:pt>
                <c:pt idx="23">
                  <c:v>14</c:v>
                </c:pt>
                <c:pt idx="24">
                  <c:v>12.4</c:v>
                </c:pt>
                <c:pt idx="25">
                  <c:v>13.4</c:v>
                </c:pt>
                <c:pt idx="26">
                  <c:v>13.8</c:v>
                </c:pt>
                <c:pt idx="27">
                  <c:v>13.2</c:v>
                </c:pt>
                <c:pt idx="28">
                  <c:v>12.9</c:v>
                </c:pt>
                <c:pt idx="29">
                  <c:v>11.7</c:v>
                </c:pt>
                <c:pt idx="30">
                  <c:v>13.1</c:v>
                </c:pt>
                <c:pt idx="31">
                  <c:v>15.2</c:v>
                </c:pt>
                <c:pt idx="32">
                  <c:v>15.8</c:v>
                </c:pt>
                <c:pt idx="33">
                  <c:v>17.399999999999999</c:v>
                </c:pt>
                <c:pt idx="34">
                  <c:v>18.2</c:v>
                </c:pt>
                <c:pt idx="35">
                  <c:v>18.3</c:v>
                </c:pt>
                <c:pt idx="36">
                  <c:v>18.399999999999999</c:v>
                </c:pt>
                <c:pt idx="37">
                  <c:v>17.2</c:v>
                </c:pt>
                <c:pt idx="38">
                  <c:v>17</c:v>
                </c:pt>
                <c:pt idx="39">
                  <c:v>17</c:v>
                </c:pt>
                <c:pt idx="40">
                  <c:v>17</c:v>
                </c:pt>
                <c:pt idx="41">
                  <c:v>17.8</c:v>
                </c:pt>
                <c:pt idx="42">
                  <c:v>15.1</c:v>
                </c:pt>
                <c:pt idx="43">
                  <c:v>14.6</c:v>
                </c:pt>
                <c:pt idx="44">
                  <c:v>15.4</c:v>
                </c:pt>
                <c:pt idx="45">
                  <c:v>15.5</c:v>
                </c:pt>
                <c:pt idx="46">
                  <c:v>16.2</c:v>
                </c:pt>
                <c:pt idx="47">
                  <c:v>16.8</c:v>
                </c:pt>
                <c:pt idx="48">
                  <c:v>17.399999999999999</c:v>
                </c:pt>
                <c:pt idx="49">
                  <c:v>15.6</c:v>
                </c:pt>
                <c:pt idx="50">
                  <c:v>16.600000000000001</c:v>
                </c:pt>
                <c:pt idx="51">
                  <c:v>15.4</c:v>
                </c:pt>
                <c:pt idx="52">
                  <c:v>15.6</c:v>
                </c:pt>
                <c:pt idx="53">
                  <c:v>15.2</c:v>
                </c:pt>
                <c:pt idx="54">
                  <c:v>15.4</c:v>
                </c:pt>
                <c:pt idx="55">
                  <c:v>15.6</c:v>
                </c:pt>
                <c:pt idx="56">
                  <c:v>15.5</c:v>
                </c:pt>
                <c:pt idx="57">
                  <c:v>14.6</c:v>
                </c:pt>
                <c:pt idx="58">
                  <c:v>11.9</c:v>
                </c:pt>
                <c:pt idx="59">
                  <c:v>12.5</c:v>
                </c:pt>
                <c:pt idx="60">
                  <c:v>10.8</c:v>
                </c:pt>
                <c:pt idx="61">
                  <c:v>11.1</c:v>
                </c:pt>
                <c:pt idx="62">
                  <c:v>11.4</c:v>
                </c:pt>
                <c:pt idx="63">
                  <c:v>11.3</c:v>
                </c:pt>
                <c:pt idx="64">
                  <c:v>11.5</c:v>
                </c:pt>
                <c:pt idx="65">
                  <c:v>11.9</c:v>
                </c:pt>
                <c:pt idx="66">
                  <c:v>11.2</c:v>
                </c:pt>
                <c:pt idx="67">
                  <c:v>10.6</c:v>
                </c:pt>
                <c:pt idx="68">
                  <c:v>10.3</c:v>
                </c:pt>
                <c:pt idx="69">
                  <c:v>9.4</c:v>
                </c:pt>
                <c:pt idx="70">
                  <c:v>10.6</c:v>
                </c:pt>
                <c:pt idx="71">
                  <c:v>11.5</c:v>
                </c:pt>
                <c:pt idx="72">
                  <c:v>11.4</c:v>
                </c:pt>
                <c:pt idx="73">
                  <c:v>12.6</c:v>
                </c:pt>
                <c:pt idx="74">
                  <c:v>13.8</c:v>
                </c:pt>
                <c:pt idx="75">
                  <c:v>12.2</c:v>
                </c:pt>
                <c:pt idx="76">
                  <c:v>11.6</c:v>
                </c:pt>
                <c:pt idx="77">
                  <c:v>16.5</c:v>
                </c:pt>
                <c:pt idx="78">
                  <c:v>16.2</c:v>
                </c:pt>
                <c:pt idx="79">
                  <c:v>16.2</c:v>
                </c:pt>
                <c:pt idx="80">
                  <c:v>17.2</c:v>
                </c:pt>
                <c:pt idx="81">
                  <c:v>16</c:v>
                </c:pt>
                <c:pt idx="82">
                  <c:v>15.3</c:v>
                </c:pt>
                <c:pt idx="83">
                  <c:v>14.2</c:v>
                </c:pt>
                <c:pt idx="84">
                  <c:v>16.5</c:v>
                </c:pt>
                <c:pt idx="85">
                  <c:v>14</c:v>
                </c:pt>
                <c:pt idx="86">
                  <c:v>16</c:v>
                </c:pt>
                <c:pt idx="87">
                  <c:v>16.8</c:v>
                </c:pt>
                <c:pt idx="88">
                  <c:v>13</c:v>
                </c:pt>
                <c:pt idx="89">
                  <c:v>13.4</c:v>
                </c:pt>
                <c:pt idx="90">
                  <c:v>14.5</c:v>
                </c:pt>
                <c:pt idx="91">
                  <c:v>13.7</c:v>
                </c:pt>
                <c:pt idx="92">
                  <c:v>13.9</c:v>
                </c:pt>
                <c:pt idx="93">
                  <c:v>14.9</c:v>
                </c:pt>
                <c:pt idx="94">
                  <c:v>14.9</c:v>
                </c:pt>
                <c:pt idx="95">
                  <c:v>16</c:v>
                </c:pt>
              </c:numCache>
            </c:numRef>
          </c:val>
          <c:smooth val="0"/>
          <c:extLst>
            <c:ext xmlns:c16="http://schemas.microsoft.com/office/drawing/2014/chart" uri="{C3380CC4-5D6E-409C-BE32-E72D297353CC}">
              <c16:uniqueId val="{00000000-5E82-4D90-8F42-7A6F553B35CF}"/>
            </c:ext>
          </c:extLst>
        </c:ser>
        <c:ser>
          <c:idx val="1"/>
          <c:order val="1"/>
          <c:tx>
            <c:strRef>
              <c:f>K_2024!$L$3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K_2024!$BB$6:$BB$101</c:f>
              <c:numCache>
                <c:formatCode>#,##0.00</c:formatCode>
                <c:ptCount val="96"/>
                <c:pt idx="0">
                  <c:v>9.89</c:v>
                </c:pt>
                <c:pt idx="1">
                  <c:v>9.7100000000000009</c:v>
                </c:pt>
                <c:pt idx="2">
                  <c:v>9.92</c:v>
                </c:pt>
                <c:pt idx="3">
                  <c:v>10.4</c:v>
                </c:pt>
                <c:pt idx="4">
                  <c:v>10.67</c:v>
                </c:pt>
                <c:pt idx="5">
                  <c:v>10.79</c:v>
                </c:pt>
                <c:pt idx="6">
                  <c:v>11.08</c:v>
                </c:pt>
                <c:pt idx="7">
                  <c:v>11.21</c:v>
                </c:pt>
                <c:pt idx="8">
                  <c:v>11.16</c:v>
                </c:pt>
                <c:pt idx="9">
                  <c:v>11.29</c:v>
                </c:pt>
                <c:pt idx="10">
                  <c:v>11.96</c:v>
                </c:pt>
                <c:pt idx="11">
                  <c:v>12.99</c:v>
                </c:pt>
                <c:pt idx="12">
                  <c:v>13.95</c:v>
                </c:pt>
                <c:pt idx="13">
                  <c:v>14.77</c:v>
                </c:pt>
                <c:pt idx="14">
                  <c:v>15.33</c:v>
                </c:pt>
                <c:pt idx="15">
                  <c:v>15.73</c:v>
                </c:pt>
                <c:pt idx="16">
                  <c:v>16.239999999999998</c:v>
                </c:pt>
                <c:pt idx="17">
                  <c:v>16.53</c:v>
                </c:pt>
                <c:pt idx="18">
                  <c:v>16.61</c:v>
                </c:pt>
                <c:pt idx="19">
                  <c:v>16.86</c:v>
                </c:pt>
                <c:pt idx="20">
                  <c:v>16.920000000000002</c:v>
                </c:pt>
                <c:pt idx="21">
                  <c:v>16.190000000000001</c:v>
                </c:pt>
                <c:pt idx="22">
                  <c:v>14.7</c:v>
                </c:pt>
                <c:pt idx="23">
                  <c:v>13.39</c:v>
                </c:pt>
                <c:pt idx="24">
                  <c:v>12.96</c:v>
                </c:pt>
                <c:pt idx="25">
                  <c:v>13.18</c:v>
                </c:pt>
                <c:pt idx="26">
                  <c:v>13.48</c:v>
                </c:pt>
                <c:pt idx="27">
                  <c:v>13.26</c:v>
                </c:pt>
                <c:pt idx="28">
                  <c:v>12.68</c:v>
                </c:pt>
                <c:pt idx="29">
                  <c:v>12.61</c:v>
                </c:pt>
                <c:pt idx="30">
                  <c:v>13.42</c:v>
                </c:pt>
                <c:pt idx="31">
                  <c:v>14.58</c:v>
                </c:pt>
                <c:pt idx="32">
                  <c:v>15.79</c:v>
                </c:pt>
                <c:pt idx="33">
                  <c:v>17.07</c:v>
                </c:pt>
                <c:pt idx="34">
                  <c:v>18.14</c:v>
                </c:pt>
                <c:pt idx="35">
                  <c:v>18.64</c:v>
                </c:pt>
                <c:pt idx="36">
                  <c:v>18.309999999999999</c:v>
                </c:pt>
                <c:pt idx="37">
                  <c:v>17.559999999999999</c:v>
                </c:pt>
                <c:pt idx="38">
                  <c:v>16.88</c:v>
                </c:pt>
                <c:pt idx="39">
                  <c:v>16.8</c:v>
                </c:pt>
                <c:pt idx="40">
                  <c:v>17.010000000000002</c:v>
                </c:pt>
                <c:pt idx="41">
                  <c:v>16.72</c:v>
                </c:pt>
                <c:pt idx="42">
                  <c:v>15.78</c:v>
                </c:pt>
                <c:pt idx="43">
                  <c:v>14.94</c:v>
                </c:pt>
                <c:pt idx="44">
                  <c:v>14.91</c:v>
                </c:pt>
                <c:pt idx="45">
                  <c:v>15.51</c:v>
                </c:pt>
                <c:pt idx="46">
                  <c:v>16.27</c:v>
                </c:pt>
                <c:pt idx="47">
                  <c:v>16.690000000000001</c:v>
                </c:pt>
                <c:pt idx="48">
                  <c:v>16.63</c:v>
                </c:pt>
                <c:pt idx="49">
                  <c:v>16.27</c:v>
                </c:pt>
                <c:pt idx="50">
                  <c:v>16.05</c:v>
                </c:pt>
                <c:pt idx="51">
                  <c:v>15.92</c:v>
                </c:pt>
                <c:pt idx="52">
                  <c:v>15.56</c:v>
                </c:pt>
                <c:pt idx="53">
                  <c:v>15.25</c:v>
                </c:pt>
                <c:pt idx="54">
                  <c:v>15.35</c:v>
                </c:pt>
                <c:pt idx="55">
                  <c:v>15.59</c:v>
                </c:pt>
                <c:pt idx="56">
                  <c:v>15.16</c:v>
                </c:pt>
                <c:pt idx="57">
                  <c:v>14.03</c:v>
                </c:pt>
                <c:pt idx="58">
                  <c:v>12.74</c:v>
                </c:pt>
                <c:pt idx="59">
                  <c:v>11.79</c:v>
                </c:pt>
                <c:pt idx="60">
                  <c:v>11.33</c:v>
                </c:pt>
                <c:pt idx="61">
                  <c:v>11.16</c:v>
                </c:pt>
                <c:pt idx="62">
                  <c:v>11.12</c:v>
                </c:pt>
                <c:pt idx="63">
                  <c:v>11.25</c:v>
                </c:pt>
                <c:pt idx="64">
                  <c:v>11.56</c:v>
                </c:pt>
                <c:pt idx="65">
                  <c:v>11.65</c:v>
                </c:pt>
                <c:pt idx="66">
                  <c:v>11.2</c:v>
                </c:pt>
                <c:pt idx="67">
                  <c:v>10.5</c:v>
                </c:pt>
                <c:pt idx="68">
                  <c:v>10.039999999999999</c:v>
                </c:pt>
                <c:pt idx="69">
                  <c:v>10.14</c:v>
                </c:pt>
                <c:pt idx="70">
                  <c:v>10.72</c:v>
                </c:pt>
                <c:pt idx="71">
                  <c:v>11.37</c:v>
                </c:pt>
                <c:pt idx="72">
                  <c:v>11.99</c:v>
                </c:pt>
                <c:pt idx="73">
                  <c:v>12.6</c:v>
                </c:pt>
                <c:pt idx="74">
                  <c:v>12.84</c:v>
                </c:pt>
                <c:pt idx="75">
                  <c:v>12.52</c:v>
                </c:pt>
                <c:pt idx="76">
                  <c:v>12.31</c:v>
                </c:pt>
                <c:pt idx="77">
                  <c:v>15.01</c:v>
                </c:pt>
                <c:pt idx="78">
                  <c:v>17.57</c:v>
                </c:pt>
                <c:pt idx="79">
                  <c:v>16.829999999999998</c:v>
                </c:pt>
                <c:pt idx="80">
                  <c:v>16.38</c:v>
                </c:pt>
                <c:pt idx="81">
                  <c:v>15.98</c:v>
                </c:pt>
                <c:pt idx="82">
                  <c:v>15.33</c:v>
                </c:pt>
                <c:pt idx="83">
                  <c:v>15.18</c:v>
                </c:pt>
                <c:pt idx="84">
                  <c:v>15.41</c:v>
                </c:pt>
                <c:pt idx="85">
                  <c:v>15.5</c:v>
                </c:pt>
                <c:pt idx="86">
                  <c:v>15.41</c:v>
                </c:pt>
                <c:pt idx="87">
                  <c:v>14.66</c:v>
                </c:pt>
                <c:pt idx="88">
                  <c:v>13.87</c:v>
                </c:pt>
                <c:pt idx="89">
                  <c:v>13.63</c:v>
                </c:pt>
                <c:pt idx="90">
                  <c:v>13.96</c:v>
                </c:pt>
                <c:pt idx="91">
                  <c:v>14.26</c:v>
                </c:pt>
                <c:pt idx="92">
                  <c:v>14.12</c:v>
                </c:pt>
                <c:pt idx="93">
                  <c:v>14.32</c:v>
                </c:pt>
                <c:pt idx="94">
                  <c:v>15.03</c:v>
                </c:pt>
                <c:pt idx="95">
                  <c:v>15.84</c:v>
                </c:pt>
              </c:numCache>
            </c:numRef>
          </c:val>
          <c:smooth val="0"/>
          <c:extLst>
            <c:ext xmlns:c16="http://schemas.microsoft.com/office/drawing/2014/chart" uri="{C3380CC4-5D6E-409C-BE32-E72D297353CC}">
              <c16:uniqueId val="{00000001-5E82-4D90-8F42-7A6F553B35C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K_2024!$AS$3</c:f>
              <c:strCache>
                <c:ptCount val="1"/>
                <c:pt idx="0">
                  <c:v>Piggar</c:v>
                </c:pt>
              </c:strCache>
            </c:strRef>
          </c:tx>
          <c:spPr>
            <a:ln w="25400" cap="rnd">
              <a:no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K_2024!$AM$6:$AM$101</c:f>
              <c:numCache>
                <c:formatCode>#.##0\.0</c:formatCode>
                <c:ptCount val="96"/>
                <c:pt idx="0">
                  <c:v>32.4</c:v>
                </c:pt>
                <c:pt idx="1">
                  <c:v>30.8</c:v>
                </c:pt>
                <c:pt idx="2">
                  <c:v>31.1</c:v>
                </c:pt>
                <c:pt idx="3">
                  <c:v>30.3</c:v>
                </c:pt>
                <c:pt idx="4">
                  <c:v>30.7</c:v>
                </c:pt>
                <c:pt idx="5">
                  <c:v>32.5</c:v>
                </c:pt>
                <c:pt idx="6">
                  <c:v>31.3</c:v>
                </c:pt>
                <c:pt idx="7">
                  <c:v>31.2</c:v>
                </c:pt>
                <c:pt idx="8">
                  <c:v>30.6</c:v>
                </c:pt>
                <c:pt idx="9">
                  <c:v>32.200000000000003</c:v>
                </c:pt>
                <c:pt idx="10">
                  <c:v>33.799999999999997</c:v>
                </c:pt>
                <c:pt idx="11">
                  <c:v>32.9</c:v>
                </c:pt>
                <c:pt idx="12">
                  <c:v>32.700000000000003</c:v>
                </c:pt>
                <c:pt idx="13">
                  <c:v>33.5</c:v>
                </c:pt>
                <c:pt idx="14">
                  <c:v>31.9</c:v>
                </c:pt>
                <c:pt idx="15">
                  <c:v>32.200000000000003</c:v>
                </c:pt>
                <c:pt idx="16">
                  <c:v>32.9</c:v>
                </c:pt>
                <c:pt idx="17">
                  <c:v>29.7</c:v>
                </c:pt>
                <c:pt idx="18">
                  <c:v>30.6</c:v>
                </c:pt>
                <c:pt idx="19">
                  <c:v>32.200000000000003</c:v>
                </c:pt>
                <c:pt idx="20">
                  <c:v>31.6</c:v>
                </c:pt>
                <c:pt idx="21">
                  <c:v>31.5</c:v>
                </c:pt>
                <c:pt idx="22">
                  <c:v>29.5</c:v>
                </c:pt>
                <c:pt idx="23">
                  <c:v>29.2</c:v>
                </c:pt>
                <c:pt idx="24">
                  <c:v>29.7</c:v>
                </c:pt>
                <c:pt idx="25">
                  <c:v>29</c:v>
                </c:pt>
                <c:pt idx="26">
                  <c:v>29.6</c:v>
                </c:pt>
                <c:pt idx="27">
                  <c:v>26.6</c:v>
                </c:pt>
                <c:pt idx="28">
                  <c:v>28.2</c:v>
                </c:pt>
                <c:pt idx="29">
                  <c:v>30.4</c:v>
                </c:pt>
                <c:pt idx="30">
                  <c:v>29.3</c:v>
                </c:pt>
                <c:pt idx="31">
                  <c:v>31.3</c:v>
                </c:pt>
                <c:pt idx="32">
                  <c:v>30.2</c:v>
                </c:pt>
                <c:pt idx="33">
                  <c:v>29.6</c:v>
                </c:pt>
                <c:pt idx="34">
                  <c:v>33.200000000000003</c:v>
                </c:pt>
                <c:pt idx="35">
                  <c:v>32.5</c:v>
                </c:pt>
                <c:pt idx="36">
                  <c:v>31.6</c:v>
                </c:pt>
                <c:pt idx="37">
                  <c:v>30.5</c:v>
                </c:pt>
                <c:pt idx="38">
                  <c:v>31.9</c:v>
                </c:pt>
                <c:pt idx="39">
                  <c:v>30.6</c:v>
                </c:pt>
                <c:pt idx="40">
                  <c:v>30.3</c:v>
                </c:pt>
                <c:pt idx="41">
                  <c:v>29.5</c:v>
                </c:pt>
                <c:pt idx="42">
                  <c:v>29.7</c:v>
                </c:pt>
                <c:pt idx="43">
                  <c:v>29.4</c:v>
                </c:pt>
                <c:pt idx="44">
                  <c:v>30</c:v>
                </c:pt>
                <c:pt idx="45">
                  <c:v>30.9</c:v>
                </c:pt>
                <c:pt idx="46">
                  <c:v>29.9</c:v>
                </c:pt>
                <c:pt idx="47">
                  <c:v>30.9</c:v>
                </c:pt>
                <c:pt idx="48">
                  <c:v>30.2</c:v>
                </c:pt>
                <c:pt idx="49">
                  <c:v>29.6</c:v>
                </c:pt>
                <c:pt idx="50">
                  <c:v>29.5</c:v>
                </c:pt>
                <c:pt idx="51">
                  <c:v>28.3</c:v>
                </c:pt>
                <c:pt idx="52">
                  <c:v>29.9</c:v>
                </c:pt>
                <c:pt idx="53">
                  <c:v>29.3</c:v>
                </c:pt>
                <c:pt idx="54">
                  <c:v>28</c:v>
                </c:pt>
                <c:pt idx="55">
                  <c:v>28.9</c:v>
                </c:pt>
                <c:pt idx="56">
                  <c:v>29</c:v>
                </c:pt>
                <c:pt idx="57">
                  <c:v>28.5</c:v>
                </c:pt>
                <c:pt idx="58">
                  <c:v>28.5</c:v>
                </c:pt>
                <c:pt idx="59">
                  <c:v>28.9</c:v>
                </c:pt>
                <c:pt idx="60">
                  <c:v>28.4</c:v>
                </c:pt>
                <c:pt idx="61">
                  <c:v>28.6</c:v>
                </c:pt>
                <c:pt idx="62">
                  <c:v>30.4</c:v>
                </c:pt>
                <c:pt idx="63">
                  <c:v>30</c:v>
                </c:pt>
                <c:pt idx="64">
                  <c:v>29.1</c:v>
                </c:pt>
                <c:pt idx="65">
                  <c:v>30.5</c:v>
                </c:pt>
                <c:pt idx="66">
                  <c:v>30.1</c:v>
                </c:pt>
                <c:pt idx="67">
                  <c:v>28.8</c:v>
                </c:pt>
                <c:pt idx="68">
                  <c:v>29.9</c:v>
                </c:pt>
                <c:pt idx="69">
                  <c:v>28.6</c:v>
                </c:pt>
                <c:pt idx="70">
                  <c:v>30.4</c:v>
                </c:pt>
                <c:pt idx="71">
                  <c:v>31.6</c:v>
                </c:pt>
                <c:pt idx="72">
                  <c:v>31.3</c:v>
                </c:pt>
                <c:pt idx="73">
                  <c:v>32.9</c:v>
                </c:pt>
                <c:pt idx="74">
                  <c:v>29.7</c:v>
                </c:pt>
                <c:pt idx="75">
                  <c:v>29</c:v>
                </c:pt>
                <c:pt idx="76">
                  <c:v>31.6</c:v>
                </c:pt>
                <c:pt idx="77">
                  <c:v>34</c:v>
                </c:pt>
                <c:pt idx="78">
                  <c:v>34.4</c:v>
                </c:pt>
                <c:pt idx="79">
                  <c:v>33.4</c:v>
                </c:pt>
                <c:pt idx="80">
                  <c:v>30.9</c:v>
                </c:pt>
                <c:pt idx="81">
                  <c:v>29.8</c:v>
                </c:pt>
                <c:pt idx="82">
                  <c:v>30.2</c:v>
                </c:pt>
                <c:pt idx="83">
                  <c:v>30.8</c:v>
                </c:pt>
                <c:pt idx="84">
                  <c:v>30.5</c:v>
                </c:pt>
                <c:pt idx="85">
                  <c:v>30.1</c:v>
                </c:pt>
                <c:pt idx="86">
                  <c:v>32.6</c:v>
                </c:pt>
                <c:pt idx="87">
                  <c:v>31.9</c:v>
                </c:pt>
                <c:pt idx="88">
                  <c:v>30.4</c:v>
                </c:pt>
                <c:pt idx="89">
                  <c:v>30.9</c:v>
                </c:pt>
                <c:pt idx="90">
                  <c:v>28.2</c:v>
                </c:pt>
                <c:pt idx="91">
                  <c:v>30.2</c:v>
                </c:pt>
                <c:pt idx="92">
                  <c:v>32.1</c:v>
                </c:pt>
                <c:pt idx="93">
                  <c:v>30.7</c:v>
                </c:pt>
                <c:pt idx="94">
                  <c:v>31.1</c:v>
                </c:pt>
                <c:pt idx="95">
                  <c:v>31.1</c:v>
                </c:pt>
              </c:numCache>
            </c:numRef>
          </c:val>
          <c:smooth val="0"/>
          <c:extLst>
            <c:ext xmlns:c16="http://schemas.microsoft.com/office/drawing/2014/chart" uri="{C3380CC4-5D6E-409C-BE32-E72D297353CC}">
              <c16:uniqueId val="{00000000-CF44-4709-BAFB-07443EA68634}"/>
            </c:ext>
          </c:extLst>
        </c:ser>
        <c:ser>
          <c:idx val="1"/>
          <c:order val="1"/>
          <c:tx>
            <c:strRef>
              <c:f>K_2024!$AV$3</c:f>
              <c:strCache>
                <c:ptCount val="1"/>
              </c:strCache>
            </c:strRef>
          </c:tx>
          <c:spPr>
            <a:ln w="28575" cap="rnd">
              <a:solidFill>
                <a:schemeClr val="accent2"/>
              </a:solidFill>
              <a:round/>
            </a:ln>
            <a:effectLst/>
          </c:spPr>
          <c:marker>
            <c:symbol val="none"/>
          </c:marker>
          <c:cat>
            <c:numRef>
              <c:f>K_2024!$A$6:$A$101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K_2024!$AP$6:$AP$101</c:f>
              <c:numCache>
                <c:formatCode>#,##0.00</c:formatCode>
                <c:ptCount val="96"/>
                <c:pt idx="0">
                  <c:v>31.77</c:v>
                </c:pt>
                <c:pt idx="1">
                  <c:v>31.37</c:v>
                </c:pt>
                <c:pt idx="2">
                  <c:v>30.89</c:v>
                </c:pt>
                <c:pt idx="3">
                  <c:v>30.82</c:v>
                </c:pt>
                <c:pt idx="4">
                  <c:v>31.34</c:v>
                </c:pt>
                <c:pt idx="5">
                  <c:v>31.82</c:v>
                </c:pt>
                <c:pt idx="6">
                  <c:v>31.68</c:v>
                </c:pt>
                <c:pt idx="7">
                  <c:v>31.12</c:v>
                </c:pt>
                <c:pt idx="8">
                  <c:v>31.17</c:v>
                </c:pt>
                <c:pt idx="9">
                  <c:v>32.07</c:v>
                </c:pt>
                <c:pt idx="10">
                  <c:v>32.97</c:v>
                </c:pt>
                <c:pt idx="11">
                  <c:v>33.07</c:v>
                </c:pt>
                <c:pt idx="12">
                  <c:v>32.39</c:v>
                </c:pt>
                <c:pt idx="13">
                  <c:v>31.83</c:v>
                </c:pt>
                <c:pt idx="14">
                  <c:v>32.049999999999997</c:v>
                </c:pt>
                <c:pt idx="15">
                  <c:v>32.479999999999997</c:v>
                </c:pt>
                <c:pt idx="16">
                  <c:v>32.28</c:v>
                </c:pt>
                <c:pt idx="17">
                  <c:v>31.55</c:v>
                </c:pt>
                <c:pt idx="18">
                  <c:v>31.13</c:v>
                </c:pt>
                <c:pt idx="19">
                  <c:v>31.43</c:v>
                </c:pt>
                <c:pt idx="20">
                  <c:v>31.66</c:v>
                </c:pt>
                <c:pt idx="21">
                  <c:v>31.17</c:v>
                </c:pt>
                <c:pt idx="22">
                  <c:v>30.21</c:v>
                </c:pt>
                <c:pt idx="23">
                  <c:v>29.42</c:v>
                </c:pt>
                <c:pt idx="24">
                  <c:v>29.29</c:v>
                </c:pt>
                <c:pt idx="25">
                  <c:v>29.13</c:v>
                </c:pt>
                <c:pt idx="26">
                  <c:v>28.42</c:v>
                </c:pt>
                <c:pt idx="27">
                  <c:v>27.9</c:v>
                </c:pt>
                <c:pt idx="28">
                  <c:v>28.21</c:v>
                </c:pt>
                <c:pt idx="29">
                  <c:v>29.22</c:v>
                </c:pt>
                <c:pt idx="30">
                  <c:v>30.15</c:v>
                </c:pt>
                <c:pt idx="31">
                  <c:v>30.59</c:v>
                </c:pt>
                <c:pt idx="32">
                  <c:v>30.75</c:v>
                </c:pt>
                <c:pt idx="33">
                  <c:v>30.97</c:v>
                </c:pt>
                <c:pt idx="34">
                  <c:v>31.46</c:v>
                </c:pt>
                <c:pt idx="35">
                  <c:v>31.67</c:v>
                </c:pt>
                <c:pt idx="36">
                  <c:v>31.41</c:v>
                </c:pt>
                <c:pt idx="37">
                  <c:v>31.21</c:v>
                </c:pt>
                <c:pt idx="38">
                  <c:v>31.18</c:v>
                </c:pt>
                <c:pt idx="39">
                  <c:v>30.97</c:v>
                </c:pt>
                <c:pt idx="40">
                  <c:v>30.43</c:v>
                </c:pt>
                <c:pt idx="41">
                  <c:v>29.96</c:v>
                </c:pt>
                <c:pt idx="42">
                  <c:v>29.65</c:v>
                </c:pt>
                <c:pt idx="43">
                  <c:v>29.59</c:v>
                </c:pt>
                <c:pt idx="44">
                  <c:v>29.81</c:v>
                </c:pt>
                <c:pt idx="45">
                  <c:v>30.09</c:v>
                </c:pt>
                <c:pt idx="46">
                  <c:v>30.28</c:v>
                </c:pt>
                <c:pt idx="47">
                  <c:v>30.23</c:v>
                </c:pt>
                <c:pt idx="48">
                  <c:v>30.05</c:v>
                </c:pt>
                <c:pt idx="49">
                  <c:v>29.65</c:v>
                </c:pt>
                <c:pt idx="50">
                  <c:v>29.24</c:v>
                </c:pt>
                <c:pt idx="51">
                  <c:v>29.17</c:v>
                </c:pt>
                <c:pt idx="52">
                  <c:v>29.16</c:v>
                </c:pt>
                <c:pt idx="53">
                  <c:v>29.02</c:v>
                </c:pt>
                <c:pt idx="54">
                  <c:v>28.79</c:v>
                </c:pt>
                <c:pt idx="55">
                  <c:v>28.68</c:v>
                </c:pt>
                <c:pt idx="56">
                  <c:v>28.75</c:v>
                </c:pt>
                <c:pt idx="57">
                  <c:v>28.76</c:v>
                </c:pt>
                <c:pt idx="58">
                  <c:v>28.66</c:v>
                </c:pt>
                <c:pt idx="59">
                  <c:v>28.55</c:v>
                </c:pt>
                <c:pt idx="60">
                  <c:v>28.58</c:v>
                </c:pt>
                <c:pt idx="61">
                  <c:v>29</c:v>
                </c:pt>
                <c:pt idx="62">
                  <c:v>29.46</c:v>
                </c:pt>
                <c:pt idx="63">
                  <c:v>29.63</c:v>
                </c:pt>
                <c:pt idx="64">
                  <c:v>29.72</c:v>
                </c:pt>
                <c:pt idx="65">
                  <c:v>29.83</c:v>
                </c:pt>
                <c:pt idx="66">
                  <c:v>29.81</c:v>
                </c:pt>
                <c:pt idx="67">
                  <c:v>29.48</c:v>
                </c:pt>
                <c:pt idx="68">
                  <c:v>29.19</c:v>
                </c:pt>
                <c:pt idx="69">
                  <c:v>29.58</c:v>
                </c:pt>
                <c:pt idx="70">
                  <c:v>30.66</c:v>
                </c:pt>
                <c:pt idx="71">
                  <c:v>31.85</c:v>
                </c:pt>
                <c:pt idx="72">
                  <c:v>32.200000000000003</c:v>
                </c:pt>
                <c:pt idx="73">
                  <c:v>31.2</c:v>
                </c:pt>
                <c:pt idx="74">
                  <c:v>29.79</c:v>
                </c:pt>
                <c:pt idx="75">
                  <c:v>29.34</c:v>
                </c:pt>
                <c:pt idx="76">
                  <c:v>31.25</c:v>
                </c:pt>
                <c:pt idx="77">
                  <c:v>34.340000000000003</c:v>
                </c:pt>
                <c:pt idx="78">
                  <c:v>34.07</c:v>
                </c:pt>
                <c:pt idx="79">
                  <c:v>32.47</c:v>
                </c:pt>
                <c:pt idx="80">
                  <c:v>30.89</c:v>
                </c:pt>
                <c:pt idx="81">
                  <c:v>30.38</c:v>
                </c:pt>
                <c:pt idx="82">
                  <c:v>30.75</c:v>
                </c:pt>
                <c:pt idx="83">
                  <c:v>30.98</c:v>
                </c:pt>
                <c:pt idx="84">
                  <c:v>30.74</c:v>
                </c:pt>
                <c:pt idx="85">
                  <c:v>30.83</c:v>
                </c:pt>
                <c:pt idx="86">
                  <c:v>31.2</c:v>
                </c:pt>
                <c:pt idx="87">
                  <c:v>31.41</c:v>
                </c:pt>
                <c:pt idx="88">
                  <c:v>30.95</c:v>
                </c:pt>
                <c:pt idx="89">
                  <c:v>30.07</c:v>
                </c:pt>
                <c:pt idx="90">
                  <c:v>29.84</c:v>
                </c:pt>
                <c:pt idx="91">
                  <c:v>30.36</c:v>
                </c:pt>
                <c:pt idx="92">
                  <c:v>31.01</c:v>
                </c:pt>
                <c:pt idx="93">
                  <c:v>31.16</c:v>
                </c:pt>
                <c:pt idx="94">
                  <c:v>31.05</c:v>
                </c:pt>
                <c:pt idx="95">
                  <c:v>31.17</c:v>
                </c:pt>
              </c:numCache>
            </c:numRef>
          </c:val>
          <c:smooth val="0"/>
          <c:extLst>
            <c:ext xmlns:c16="http://schemas.microsoft.com/office/drawing/2014/chart" uri="{C3380CC4-5D6E-409C-BE32-E72D297353CC}">
              <c16:uniqueId val="{00000001-CF44-4709-BAFB-07443EA6863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BK_2534!$C$3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BK_2534!$C$6:$C$101</c:f>
              <c:numCache>
                <c:formatCode>#.##0\.0</c:formatCode>
                <c:ptCount val="96"/>
                <c:pt idx="0">
                  <c:v>991.3</c:v>
                </c:pt>
                <c:pt idx="1">
                  <c:v>981.1</c:v>
                </c:pt>
                <c:pt idx="2">
                  <c:v>976.8</c:v>
                </c:pt>
                <c:pt idx="3">
                  <c:v>973.5</c:v>
                </c:pt>
                <c:pt idx="4">
                  <c:v>970.2</c:v>
                </c:pt>
                <c:pt idx="5">
                  <c:v>958.7</c:v>
                </c:pt>
                <c:pt idx="6">
                  <c:v>950.2</c:v>
                </c:pt>
                <c:pt idx="7">
                  <c:v>944.6</c:v>
                </c:pt>
                <c:pt idx="8">
                  <c:v>932.4</c:v>
                </c:pt>
                <c:pt idx="9">
                  <c:v>932.3</c:v>
                </c:pt>
                <c:pt idx="10">
                  <c:v>928</c:v>
                </c:pt>
                <c:pt idx="11">
                  <c:v>923.8</c:v>
                </c:pt>
                <c:pt idx="12">
                  <c:v>921.5</c:v>
                </c:pt>
                <c:pt idx="13">
                  <c:v>916.8</c:v>
                </c:pt>
                <c:pt idx="14">
                  <c:v>914.2</c:v>
                </c:pt>
                <c:pt idx="15">
                  <c:v>908.9</c:v>
                </c:pt>
                <c:pt idx="16">
                  <c:v>910.4</c:v>
                </c:pt>
                <c:pt idx="17">
                  <c:v>906.6</c:v>
                </c:pt>
                <c:pt idx="18">
                  <c:v>911.4</c:v>
                </c:pt>
                <c:pt idx="19">
                  <c:v>914</c:v>
                </c:pt>
                <c:pt idx="20">
                  <c:v>920</c:v>
                </c:pt>
                <c:pt idx="21">
                  <c:v>923.6</c:v>
                </c:pt>
                <c:pt idx="22">
                  <c:v>931.2</c:v>
                </c:pt>
                <c:pt idx="23">
                  <c:v>935.4</c:v>
                </c:pt>
                <c:pt idx="24">
                  <c:v>937</c:v>
                </c:pt>
                <c:pt idx="25">
                  <c:v>942.4</c:v>
                </c:pt>
                <c:pt idx="26">
                  <c:v>942.4</c:v>
                </c:pt>
                <c:pt idx="27">
                  <c:v>944.1</c:v>
                </c:pt>
                <c:pt idx="28">
                  <c:v>950.3</c:v>
                </c:pt>
                <c:pt idx="29">
                  <c:v>948.1</c:v>
                </c:pt>
                <c:pt idx="30">
                  <c:v>946.1</c:v>
                </c:pt>
                <c:pt idx="31">
                  <c:v>941.9</c:v>
                </c:pt>
                <c:pt idx="32">
                  <c:v>932.1</c:v>
                </c:pt>
                <c:pt idx="33">
                  <c:v>914</c:v>
                </c:pt>
                <c:pt idx="34">
                  <c:v>906</c:v>
                </c:pt>
                <c:pt idx="35">
                  <c:v>908.4</c:v>
                </c:pt>
                <c:pt idx="36">
                  <c:v>898.9</c:v>
                </c:pt>
                <c:pt idx="37">
                  <c:v>906.4</c:v>
                </c:pt>
                <c:pt idx="38">
                  <c:v>915.6</c:v>
                </c:pt>
                <c:pt idx="39">
                  <c:v>925.7</c:v>
                </c:pt>
                <c:pt idx="40">
                  <c:v>934.1</c:v>
                </c:pt>
                <c:pt idx="41">
                  <c:v>941.3</c:v>
                </c:pt>
                <c:pt idx="42">
                  <c:v>942.5</c:v>
                </c:pt>
                <c:pt idx="43">
                  <c:v>943.8</c:v>
                </c:pt>
                <c:pt idx="44">
                  <c:v>945.7</c:v>
                </c:pt>
                <c:pt idx="45">
                  <c:v>945.7</c:v>
                </c:pt>
                <c:pt idx="46">
                  <c:v>943.9</c:v>
                </c:pt>
                <c:pt idx="47">
                  <c:v>947.4</c:v>
                </c:pt>
                <c:pt idx="48">
                  <c:v>957.4</c:v>
                </c:pt>
                <c:pt idx="49">
                  <c:v>962</c:v>
                </c:pt>
                <c:pt idx="50">
                  <c:v>969.1</c:v>
                </c:pt>
                <c:pt idx="51">
                  <c:v>975.1</c:v>
                </c:pt>
                <c:pt idx="52">
                  <c:v>984.8</c:v>
                </c:pt>
                <c:pt idx="53">
                  <c:v>999.3</c:v>
                </c:pt>
                <c:pt idx="54">
                  <c:v>1008.7</c:v>
                </c:pt>
                <c:pt idx="55">
                  <c:v>1012.7</c:v>
                </c:pt>
                <c:pt idx="56">
                  <c:v>1014.7</c:v>
                </c:pt>
                <c:pt idx="57">
                  <c:v>1025.5</c:v>
                </c:pt>
                <c:pt idx="58">
                  <c:v>1038.5999999999999</c:v>
                </c:pt>
                <c:pt idx="59">
                  <c:v>1049.5</c:v>
                </c:pt>
                <c:pt idx="60">
                  <c:v>1057.5999999999999</c:v>
                </c:pt>
                <c:pt idx="61">
                  <c:v>1061.8</c:v>
                </c:pt>
                <c:pt idx="62">
                  <c:v>1069.2</c:v>
                </c:pt>
                <c:pt idx="63">
                  <c:v>1087.2</c:v>
                </c:pt>
                <c:pt idx="64">
                  <c:v>1102.0999999999999</c:v>
                </c:pt>
                <c:pt idx="65">
                  <c:v>1108</c:v>
                </c:pt>
                <c:pt idx="66">
                  <c:v>1118</c:v>
                </c:pt>
                <c:pt idx="67">
                  <c:v>1123</c:v>
                </c:pt>
                <c:pt idx="68">
                  <c:v>1134</c:v>
                </c:pt>
                <c:pt idx="69">
                  <c:v>1142.8</c:v>
                </c:pt>
                <c:pt idx="70">
                  <c:v>1147.8</c:v>
                </c:pt>
                <c:pt idx="71">
                  <c:v>1144.2</c:v>
                </c:pt>
                <c:pt idx="72">
                  <c:v>1161.7</c:v>
                </c:pt>
                <c:pt idx="73">
                  <c:v>1160.5999999999999</c:v>
                </c:pt>
                <c:pt idx="74">
                  <c:v>1159.7</c:v>
                </c:pt>
                <c:pt idx="75">
                  <c:v>1172.5</c:v>
                </c:pt>
                <c:pt idx="76">
                  <c:v>1172.5999999999999</c:v>
                </c:pt>
                <c:pt idx="77">
                  <c:v>1129.4000000000001</c:v>
                </c:pt>
                <c:pt idx="78">
                  <c:v>1134.3</c:v>
                </c:pt>
                <c:pt idx="79">
                  <c:v>1149.3</c:v>
                </c:pt>
                <c:pt idx="80">
                  <c:v>1134.3</c:v>
                </c:pt>
                <c:pt idx="81">
                  <c:v>1153.7</c:v>
                </c:pt>
                <c:pt idx="82">
                  <c:v>1169</c:v>
                </c:pt>
                <c:pt idx="83">
                  <c:v>1183.5</c:v>
                </c:pt>
                <c:pt idx="84">
                  <c:v>1182.4000000000001</c:v>
                </c:pt>
                <c:pt idx="85">
                  <c:v>1203.0999999999999</c:v>
                </c:pt>
                <c:pt idx="86">
                  <c:v>1201.2</c:v>
                </c:pt>
                <c:pt idx="87">
                  <c:v>1186.0999999999999</c:v>
                </c:pt>
                <c:pt idx="88">
                  <c:v>1199.0999999999999</c:v>
                </c:pt>
                <c:pt idx="89">
                  <c:v>1189.5</c:v>
                </c:pt>
                <c:pt idx="90">
                  <c:v>1174</c:v>
                </c:pt>
                <c:pt idx="91">
                  <c:v>1177.2</c:v>
                </c:pt>
                <c:pt idx="92">
                  <c:v>1170.2</c:v>
                </c:pt>
                <c:pt idx="93">
                  <c:v>1139.5999999999999</c:v>
                </c:pt>
                <c:pt idx="94">
                  <c:v>1135.9000000000001</c:v>
                </c:pt>
                <c:pt idx="95">
                  <c:v>1134.4000000000001</c:v>
                </c:pt>
              </c:numCache>
            </c:numRef>
          </c:val>
          <c:smooth val="0"/>
          <c:extLst>
            <c:ext xmlns:c16="http://schemas.microsoft.com/office/drawing/2014/chart" uri="{C3380CC4-5D6E-409C-BE32-E72D297353CC}">
              <c16:uniqueId val="{00000000-A69F-426F-8680-BBC9C2E1A1FC}"/>
            </c:ext>
          </c:extLst>
        </c:ser>
        <c:ser>
          <c:idx val="1"/>
          <c:order val="1"/>
          <c:tx>
            <c:strRef>
              <c:f>BK_2534!$F$3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BK_2534!$F$6:$F$101</c:f>
              <c:numCache>
                <c:formatCode>#,##0.00</c:formatCode>
                <c:ptCount val="96"/>
                <c:pt idx="0">
                  <c:v>990.27</c:v>
                </c:pt>
                <c:pt idx="1">
                  <c:v>982.38</c:v>
                </c:pt>
                <c:pt idx="2">
                  <c:v>976.22</c:v>
                </c:pt>
                <c:pt idx="3">
                  <c:v>971.97</c:v>
                </c:pt>
                <c:pt idx="4">
                  <c:v>966.71</c:v>
                </c:pt>
                <c:pt idx="5">
                  <c:v>959.49</c:v>
                </c:pt>
                <c:pt idx="6">
                  <c:v>951.1</c:v>
                </c:pt>
                <c:pt idx="7">
                  <c:v>942.86</c:v>
                </c:pt>
                <c:pt idx="8">
                  <c:v>936.08</c:v>
                </c:pt>
                <c:pt idx="9">
                  <c:v>931.35</c:v>
                </c:pt>
                <c:pt idx="10">
                  <c:v>928.06</c:v>
                </c:pt>
                <c:pt idx="11">
                  <c:v>925.08</c:v>
                </c:pt>
                <c:pt idx="12">
                  <c:v>922.27</c:v>
                </c:pt>
                <c:pt idx="13">
                  <c:v>918.75</c:v>
                </c:pt>
                <c:pt idx="14">
                  <c:v>914.26</c:v>
                </c:pt>
                <c:pt idx="15">
                  <c:v>910.58</c:v>
                </c:pt>
                <c:pt idx="16">
                  <c:v>908.89</c:v>
                </c:pt>
                <c:pt idx="17">
                  <c:v>909.21</c:v>
                </c:pt>
                <c:pt idx="18">
                  <c:v>910.82</c:v>
                </c:pt>
                <c:pt idx="19">
                  <c:v>914.34</c:v>
                </c:pt>
                <c:pt idx="20">
                  <c:v>919.49</c:v>
                </c:pt>
                <c:pt idx="21">
                  <c:v>925.04</c:v>
                </c:pt>
                <c:pt idx="22">
                  <c:v>930.26</c:v>
                </c:pt>
                <c:pt idx="23">
                  <c:v>934.67</c:v>
                </c:pt>
                <c:pt idx="24">
                  <c:v>938.6</c:v>
                </c:pt>
                <c:pt idx="25">
                  <c:v>941.52</c:v>
                </c:pt>
                <c:pt idx="26">
                  <c:v>943.66</c:v>
                </c:pt>
                <c:pt idx="27">
                  <c:v>946.33</c:v>
                </c:pt>
                <c:pt idx="28">
                  <c:v>949.05</c:v>
                </c:pt>
                <c:pt idx="29">
                  <c:v>950.26</c:v>
                </c:pt>
                <c:pt idx="30">
                  <c:v>947.72</c:v>
                </c:pt>
                <c:pt idx="31">
                  <c:v>940.13</c:v>
                </c:pt>
                <c:pt idx="32">
                  <c:v>928.83</c:v>
                </c:pt>
                <c:pt idx="33">
                  <c:v>916.87</c:v>
                </c:pt>
                <c:pt idx="34">
                  <c:v>909</c:v>
                </c:pt>
                <c:pt idx="35">
                  <c:v>904.78</c:v>
                </c:pt>
                <c:pt idx="36">
                  <c:v>903.74</c:v>
                </c:pt>
                <c:pt idx="37">
                  <c:v>907.29</c:v>
                </c:pt>
                <c:pt idx="38">
                  <c:v>915.65</c:v>
                </c:pt>
                <c:pt idx="39">
                  <c:v>925.69</c:v>
                </c:pt>
                <c:pt idx="40">
                  <c:v>934.1</c:v>
                </c:pt>
                <c:pt idx="41">
                  <c:v>939.84</c:v>
                </c:pt>
                <c:pt idx="42">
                  <c:v>943.13</c:v>
                </c:pt>
                <c:pt idx="43">
                  <c:v>945</c:v>
                </c:pt>
                <c:pt idx="44">
                  <c:v>945.91</c:v>
                </c:pt>
                <c:pt idx="45">
                  <c:v>945.57</c:v>
                </c:pt>
                <c:pt idx="46">
                  <c:v>946.03</c:v>
                </c:pt>
                <c:pt idx="47">
                  <c:v>949.56</c:v>
                </c:pt>
                <c:pt idx="48">
                  <c:v>955.92</c:v>
                </c:pt>
                <c:pt idx="49">
                  <c:v>962.54</c:v>
                </c:pt>
                <c:pt idx="50">
                  <c:v>967.95</c:v>
                </c:pt>
                <c:pt idx="51">
                  <c:v>975.04</c:v>
                </c:pt>
                <c:pt idx="52">
                  <c:v>985.17</c:v>
                </c:pt>
                <c:pt idx="53">
                  <c:v>996.62</c:v>
                </c:pt>
                <c:pt idx="54">
                  <c:v>1005.93</c:v>
                </c:pt>
                <c:pt idx="55">
                  <c:v>1012.05</c:v>
                </c:pt>
                <c:pt idx="56">
                  <c:v>1018.41</c:v>
                </c:pt>
                <c:pt idx="57">
                  <c:v>1027.5999999999999</c:v>
                </c:pt>
                <c:pt idx="58">
                  <c:v>1039.17</c:v>
                </c:pt>
                <c:pt idx="59">
                  <c:v>1049.33</c:v>
                </c:pt>
                <c:pt idx="60">
                  <c:v>1056.44</c:v>
                </c:pt>
                <c:pt idx="61">
                  <c:v>1062.5</c:v>
                </c:pt>
                <c:pt idx="62">
                  <c:v>1072.06</c:v>
                </c:pt>
                <c:pt idx="63">
                  <c:v>1085.8</c:v>
                </c:pt>
                <c:pt idx="64">
                  <c:v>1099.77</c:v>
                </c:pt>
                <c:pt idx="65">
                  <c:v>1110.01</c:v>
                </c:pt>
                <c:pt idx="66">
                  <c:v>1116.8900000000001</c:v>
                </c:pt>
                <c:pt idx="67">
                  <c:v>1123.97</c:v>
                </c:pt>
                <c:pt idx="68">
                  <c:v>1132.93</c:v>
                </c:pt>
                <c:pt idx="69">
                  <c:v>1140.95</c:v>
                </c:pt>
                <c:pt idx="70">
                  <c:v>1146.95</c:v>
                </c:pt>
                <c:pt idx="71">
                  <c:v>1151.6099999999999</c:v>
                </c:pt>
                <c:pt idx="72">
                  <c:v>1155.3</c:v>
                </c:pt>
                <c:pt idx="73">
                  <c:v>1158.26</c:v>
                </c:pt>
                <c:pt idx="74">
                  <c:v>1162.01</c:v>
                </c:pt>
                <c:pt idx="75">
                  <c:v>1171.8499999999999</c:v>
                </c:pt>
                <c:pt idx="76">
                  <c:v>1171.44</c:v>
                </c:pt>
                <c:pt idx="77">
                  <c:v>1131.05</c:v>
                </c:pt>
                <c:pt idx="78">
                  <c:v>1132.28</c:v>
                </c:pt>
                <c:pt idx="79">
                  <c:v>1145.3800000000001</c:v>
                </c:pt>
                <c:pt idx="80">
                  <c:v>1149.69</c:v>
                </c:pt>
                <c:pt idx="81">
                  <c:v>1155.04</c:v>
                </c:pt>
                <c:pt idx="82">
                  <c:v>1165.1300000000001</c:v>
                </c:pt>
                <c:pt idx="83">
                  <c:v>1177.27</c:v>
                </c:pt>
                <c:pt idx="84">
                  <c:v>1189.29</c:v>
                </c:pt>
                <c:pt idx="85">
                  <c:v>1197.3599999999999</c:v>
                </c:pt>
                <c:pt idx="86">
                  <c:v>1198.81</c:v>
                </c:pt>
                <c:pt idx="87">
                  <c:v>1196.48</c:v>
                </c:pt>
                <c:pt idx="88">
                  <c:v>1192.6500000000001</c:v>
                </c:pt>
                <c:pt idx="89">
                  <c:v>1187.22</c:v>
                </c:pt>
                <c:pt idx="90">
                  <c:v>1180.19</c:v>
                </c:pt>
                <c:pt idx="91">
                  <c:v>1172.17</c:v>
                </c:pt>
                <c:pt idx="92">
                  <c:v>1161.04</c:v>
                </c:pt>
                <c:pt idx="93">
                  <c:v>1147.51</c:v>
                </c:pt>
                <c:pt idx="94">
                  <c:v>1137.74</c:v>
                </c:pt>
                <c:pt idx="95">
                  <c:v>1134.1099999999999</c:v>
                </c:pt>
              </c:numCache>
            </c:numRef>
          </c:val>
          <c:smooth val="0"/>
          <c:extLst>
            <c:ext xmlns:c16="http://schemas.microsoft.com/office/drawing/2014/chart" uri="{C3380CC4-5D6E-409C-BE32-E72D297353CC}">
              <c16:uniqueId val="{00000001-A69F-426F-8680-BBC9C2E1A1F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BK_2534!$I$6:$I$101</c:f>
              <c:numCache>
                <c:formatCode>#.##0\.0</c:formatCode>
                <c:ptCount val="96"/>
                <c:pt idx="0">
                  <c:v>62.5</c:v>
                </c:pt>
                <c:pt idx="1">
                  <c:v>66.7</c:v>
                </c:pt>
                <c:pt idx="2">
                  <c:v>69.400000000000006</c:v>
                </c:pt>
                <c:pt idx="3">
                  <c:v>71.5</c:v>
                </c:pt>
                <c:pt idx="4">
                  <c:v>64.900000000000006</c:v>
                </c:pt>
                <c:pt idx="5">
                  <c:v>68.8</c:v>
                </c:pt>
                <c:pt idx="6">
                  <c:v>70.8</c:v>
                </c:pt>
                <c:pt idx="7">
                  <c:v>71.599999999999994</c:v>
                </c:pt>
                <c:pt idx="8">
                  <c:v>76.900000000000006</c:v>
                </c:pt>
                <c:pt idx="9">
                  <c:v>79.3</c:v>
                </c:pt>
                <c:pt idx="10">
                  <c:v>80.5</c:v>
                </c:pt>
                <c:pt idx="11">
                  <c:v>85.7</c:v>
                </c:pt>
                <c:pt idx="12">
                  <c:v>87.2</c:v>
                </c:pt>
                <c:pt idx="13">
                  <c:v>90.3</c:v>
                </c:pt>
                <c:pt idx="14">
                  <c:v>91.6</c:v>
                </c:pt>
                <c:pt idx="15">
                  <c:v>88.6</c:v>
                </c:pt>
                <c:pt idx="16">
                  <c:v>97.1</c:v>
                </c:pt>
                <c:pt idx="17">
                  <c:v>96.9</c:v>
                </c:pt>
                <c:pt idx="18">
                  <c:v>92.2</c:v>
                </c:pt>
                <c:pt idx="19">
                  <c:v>92.9</c:v>
                </c:pt>
                <c:pt idx="20">
                  <c:v>85.3</c:v>
                </c:pt>
                <c:pt idx="21">
                  <c:v>77.7</c:v>
                </c:pt>
                <c:pt idx="22">
                  <c:v>78</c:v>
                </c:pt>
                <c:pt idx="23">
                  <c:v>70.5</c:v>
                </c:pt>
                <c:pt idx="24">
                  <c:v>67.099999999999994</c:v>
                </c:pt>
                <c:pt idx="25">
                  <c:v>68.2</c:v>
                </c:pt>
                <c:pt idx="26">
                  <c:v>63.1</c:v>
                </c:pt>
                <c:pt idx="27">
                  <c:v>63.8</c:v>
                </c:pt>
                <c:pt idx="28">
                  <c:v>61</c:v>
                </c:pt>
                <c:pt idx="29">
                  <c:v>59.2</c:v>
                </c:pt>
                <c:pt idx="30">
                  <c:v>63.9</c:v>
                </c:pt>
                <c:pt idx="31">
                  <c:v>69.099999999999994</c:v>
                </c:pt>
                <c:pt idx="32">
                  <c:v>77.599999999999994</c:v>
                </c:pt>
                <c:pt idx="33">
                  <c:v>93.4</c:v>
                </c:pt>
                <c:pt idx="34">
                  <c:v>90.5</c:v>
                </c:pt>
                <c:pt idx="35">
                  <c:v>93.6</c:v>
                </c:pt>
                <c:pt idx="36">
                  <c:v>93.7</c:v>
                </c:pt>
                <c:pt idx="37">
                  <c:v>91.2</c:v>
                </c:pt>
                <c:pt idx="38">
                  <c:v>88.9</c:v>
                </c:pt>
                <c:pt idx="39">
                  <c:v>82.2</c:v>
                </c:pt>
                <c:pt idx="40">
                  <c:v>81.099999999999994</c:v>
                </c:pt>
                <c:pt idx="41">
                  <c:v>81.2</c:v>
                </c:pt>
                <c:pt idx="42">
                  <c:v>80.400000000000006</c:v>
                </c:pt>
                <c:pt idx="43">
                  <c:v>86.6</c:v>
                </c:pt>
                <c:pt idx="44">
                  <c:v>84.4</c:v>
                </c:pt>
                <c:pt idx="45">
                  <c:v>87.9</c:v>
                </c:pt>
                <c:pt idx="46">
                  <c:v>92.5</c:v>
                </c:pt>
                <c:pt idx="47">
                  <c:v>93.6</c:v>
                </c:pt>
                <c:pt idx="48">
                  <c:v>91.1</c:v>
                </c:pt>
                <c:pt idx="49">
                  <c:v>90.1</c:v>
                </c:pt>
                <c:pt idx="50">
                  <c:v>94.3</c:v>
                </c:pt>
                <c:pt idx="51">
                  <c:v>95.9</c:v>
                </c:pt>
                <c:pt idx="52">
                  <c:v>96.7</c:v>
                </c:pt>
                <c:pt idx="53">
                  <c:v>89.1</c:v>
                </c:pt>
                <c:pt idx="54">
                  <c:v>90</c:v>
                </c:pt>
                <c:pt idx="55">
                  <c:v>89.9</c:v>
                </c:pt>
                <c:pt idx="56">
                  <c:v>96.3</c:v>
                </c:pt>
                <c:pt idx="57">
                  <c:v>98.8</c:v>
                </c:pt>
                <c:pt idx="58">
                  <c:v>86.8</c:v>
                </c:pt>
                <c:pt idx="59">
                  <c:v>85.1</c:v>
                </c:pt>
                <c:pt idx="60">
                  <c:v>83</c:v>
                </c:pt>
                <c:pt idx="61">
                  <c:v>85.2</c:v>
                </c:pt>
                <c:pt idx="62">
                  <c:v>91.6</c:v>
                </c:pt>
                <c:pt idx="63">
                  <c:v>90</c:v>
                </c:pt>
                <c:pt idx="64">
                  <c:v>87.9</c:v>
                </c:pt>
                <c:pt idx="65">
                  <c:v>88.6</c:v>
                </c:pt>
                <c:pt idx="66">
                  <c:v>89.9</c:v>
                </c:pt>
                <c:pt idx="67">
                  <c:v>95.1</c:v>
                </c:pt>
                <c:pt idx="68">
                  <c:v>88.4</c:v>
                </c:pt>
                <c:pt idx="69">
                  <c:v>90.3</c:v>
                </c:pt>
                <c:pt idx="70">
                  <c:v>86.4</c:v>
                </c:pt>
                <c:pt idx="71">
                  <c:v>88.6</c:v>
                </c:pt>
                <c:pt idx="72">
                  <c:v>88.9</c:v>
                </c:pt>
                <c:pt idx="73">
                  <c:v>82.6</c:v>
                </c:pt>
                <c:pt idx="74">
                  <c:v>88.6</c:v>
                </c:pt>
                <c:pt idx="75">
                  <c:v>85.8</c:v>
                </c:pt>
                <c:pt idx="76">
                  <c:v>97.3</c:v>
                </c:pt>
                <c:pt idx="77">
                  <c:v>119.9</c:v>
                </c:pt>
                <c:pt idx="78">
                  <c:v>131.1</c:v>
                </c:pt>
                <c:pt idx="79">
                  <c:v>125.5</c:v>
                </c:pt>
                <c:pt idx="80">
                  <c:v>120.3</c:v>
                </c:pt>
                <c:pt idx="81">
                  <c:v>120</c:v>
                </c:pt>
                <c:pt idx="82">
                  <c:v>111.6</c:v>
                </c:pt>
                <c:pt idx="83">
                  <c:v>96.2</c:v>
                </c:pt>
                <c:pt idx="84">
                  <c:v>86.2</c:v>
                </c:pt>
                <c:pt idx="85">
                  <c:v>86</c:v>
                </c:pt>
                <c:pt idx="86">
                  <c:v>76.400000000000006</c:v>
                </c:pt>
                <c:pt idx="87">
                  <c:v>85.5</c:v>
                </c:pt>
                <c:pt idx="88">
                  <c:v>83</c:v>
                </c:pt>
                <c:pt idx="89">
                  <c:v>87.3</c:v>
                </c:pt>
                <c:pt idx="90">
                  <c:v>99</c:v>
                </c:pt>
                <c:pt idx="91">
                  <c:v>94.3</c:v>
                </c:pt>
                <c:pt idx="92">
                  <c:v>92.6</c:v>
                </c:pt>
                <c:pt idx="93">
                  <c:v>98.1</c:v>
                </c:pt>
                <c:pt idx="94">
                  <c:v>101.4</c:v>
                </c:pt>
                <c:pt idx="95">
                  <c:v>96.1</c:v>
                </c:pt>
              </c:numCache>
            </c:numRef>
          </c:val>
          <c:smooth val="0"/>
          <c:extLst>
            <c:ext xmlns:c16="http://schemas.microsoft.com/office/drawing/2014/chart" uri="{C3380CC4-5D6E-409C-BE32-E72D297353CC}">
              <c16:uniqueId val="{00000000-1C88-4036-AE1A-2A0A7D3C79DE}"/>
            </c:ext>
          </c:extLst>
        </c:ser>
        <c:ser>
          <c:idx val="1"/>
          <c:order val="1"/>
          <c:tx>
            <c:strRef>
              <c:f>BK_2534!$L$3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BK_2534!$L$6:$L$101</c:f>
              <c:numCache>
                <c:formatCode>#,##0.00</c:formatCode>
                <c:ptCount val="96"/>
                <c:pt idx="0">
                  <c:v>63.67</c:v>
                </c:pt>
                <c:pt idx="1">
                  <c:v>66.87</c:v>
                </c:pt>
                <c:pt idx="2">
                  <c:v>69.17</c:v>
                </c:pt>
                <c:pt idx="3">
                  <c:v>69</c:v>
                </c:pt>
                <c:pt idx="4">
                  <c:v>67.849999999999994</c:v>
                </c:pt>
                <c:pt idx="5">
                  <c:v>68.150000000000006</c:v>
                </c:pt>
                <c:pt idx="6">
                  <c:v>70.239999999999995</c:v>
                </c:pt>
                <c:pt idx="7">
                  <c:v>73.08</c:v>
                </c:pt>
                <c:pt idx="8">
                  <c:v>75.930000000000007</c:v>
                </c:pt>
                <c:pt idx="9">
                  <c:v>78.86</c:v>
                </c:pt>
                <c:pt idx="10">
                  <c:v>81.540000000000006</c:v>
                </c:pt>
                <c:pt idx="11">
                  <c:v>84.56</c:v>
                </c:pt>
                <c:pt idx="12">
                  <c:v>87.62</c:v>
                </c:pt>
                <c:pt idx="13">
                  <c:v>89.49</c:v>
                </c:pt>
                <c:pt idx="14">
                  <c:v>91.06</c:v>
                </c:pt>
                <c:pt idx="15">
                  <c:v>92.58</c:v>
                </c:pt>
                <c:pt idx="16">
                  <c:v>93.79</c:v>
                </c:pt>
                <c:pt idx="17">
                  <c:v>94.05</c:v>
                </c:pt>
                <c:pt idx="18">
                  <c:v>93.12</c:v>
                </c:pt>
                <c:pt idx="19">
                  <c:v>90.41</c:v>
                </c:pt>
                <c:pt idx="20">
                  <c:v>85.61</c:v>
                </c:pt>
                <c:pt idx="21">
                  <c:v>80.150000000000006</c:v>
                </c:pt>
                <c:pt idx="22">
                  <c:v>75.33</c:v>
                </c:pt>
                <c:pt idx="23">
                  <c:v>71.5</c:v>
                </c:pt>
                <c:pt idx="24">
                  <c:v>68.349999999999994</c:v>
                </c:pt>
                <c:pt idx="25">
                  <c:v>66.040000000000006</c:v>
                </c:pt>
                <c:pt idx="26">
                  <c:v>64.36</c:v>
                </c:pt>
                <c:pt idx="27">
                  <c:v>62.2</c:v>
                </c:pt>
                <c:pt idx="28">
                  <c:v>60.28</c:v>
                </c:pt>
                <c:pt idx="29">
                  <c:v>60.18</c:v>
                </c:pt>
                <c:pt idx="30">
                  <c:v>63.04</c:v>
                </c:pt>
                <c:pt idx="31">
                  <c:v>69.91</c:v>
                </c:pt>
                <c:pt idx="32">
                  <c:v>79.11</c:v>
                </c:pt>
                <c:pt idx="33">
                  <c:v>87.86</c:v>
                </c:pt>
                <c:pt idx="34">
                  <c:v>92.91</c:v>
                </c:pt>
                <c:pt idx="35">
                  <c:v>94.26</c:v>
                </c:pt>
                <c:pt idx="36">
                  <c:v>93.64</c:v>
                </c:pt>
                <c:pt idx="37">
                  <c:v>91.36</c:v>
                </c:pt>
                <c:pt idx="38">
                  <c:v>87.41</c:v>
                </c:pt>
                <c:pt idx="39">
                  <c:v>83.71</c:v>
                </c:pt>
                <c:pt idx="40">
                  <c:v>81.23</c:v>
                </c:pt>
                <c:pt idx="41">
                  <c:v>80.650000000000006</c:v>
                </c:pt>
                <c:pt idx="42">
                  <c:v>81.88</c:v>
                </c:pt>
                <c:pt idx="43">
                  <c:v>83.59</c:v>
                </c:pt>
                <c:pt idx="44">
                  <c:v>85.76</c:v>
                </c:pt>
                <c:pt idx="45">
                  <c:v>88.61</c:v>
                </c:pt>
                <c:pt idx="46">
                  <c:v>91.21</c:v>
                </c:pt>
                <c:pt idx="47">
                  <c:v>92.16</c:v>
                </c:pt>
                <c:pt idx="48">
                  <c:v>91.26</c:v>
                </c:pt>
                <c:pt idx="49">
                  <c:v>91.36</c:v>
                </c:pt>
                <c:pt idx="50">
                  <c:v>93.7</c:v>
                </c:pt>
                <c:pt idx="51">
                  <c:v>95.62</c:v>
                </c:pt>
                <c:pt idx="52">
                  <c:v>95.09</c:v>
                </c:pt>
                <c:pt idx="53">
                  <c:v>92.64</c:v>
                </c:pt>
                <c:pt idx="54">
                  <c:v>91.26</c:v>
                </c:pt>
                <c:pt idx="55">
                  <c:v>92.59</c:v>
                </c:pt>
                <c:pt idx="56">
                  <c:v>94.26</c:v>
                </c:pt>
                <c:pt idx="57">
                  <c:v>93.12</c:v>
                </c:pt>
                <c:pt idx="58">
                  <c:v>88.9</c:v>
                </c:pt>
                <c:pt idx="59">
                  <c:v>84.79</c:v>
                </c:pt>
                <c:pt idx="60">
                  <c:v>83.87</c:v>
                </c:pt>
                <c:pt idx="61">
                  <c:v>86.32</c:v>
                </c:pt>
                <c:pt idx="62">
                  <c:v>89.44</c:v>
                </c:pt>
                <c:pt idx="63">
                  <c:v>90.37</c:v>
                </c:pt>
                <c:pt idx="64">
                  <c:v>89.15</c:v>
                </c:pt>
                <c:pt idx="65">
                  <c:v>89.04</c:v>
                </c:pt>
                <c:pt idx="66">
                  <c:v>90.85</c:v>
                </c:pt>
                <c:pt idx="67">
                  <c:v>92.19</c:v>
                </c:pt>
                <c:pt idx="68">
                  <c:v>91.34</c:v>
                </c:pt>
                <c:pt idx="69">
                  <c:v>89.3</c:v>
                </c:pt>
                <c:pt idx="70">
                  <c:v>87.62</c:v>
                </c:pt>
                <c:pt idx="71">
                  <c:v>87.01</c:v>
                </c:pt>
                <c:pt idx="72">
                  <c:v>86.95</c:v>
                </c:pt>
                <c:pt idx="73">
                  <c:v>86.45</c:v>
                </c:pt>
                <c:pt idx="74">
                  <c:v>87.59</c:v>
                </c:pt>
                <c:pt idx="75">
                  <c:v>91.49</c:v>
                </c:pt>
                <c:pt idx="76">
                  <c:v>91.92</c:v>
                </c:pt>
                <c:pt idx="77">
                  <c:v>121.2</c:v>
                </c:pt>
                <c:pt idx="78">
                  <c:v>132.76</c:v>
                </c:pt>
                <c:pt idx="79">
                  <c:v>122.36</c:v>
                </c:pt>
                <c:pt idx="80">
                  <c:v>118.12</c:v>
                </c:pt>
                <c:pt idx="81">
                  <c:v>115.58</c:v>
                </c:pt>
                <c:pt idx="82">
                  <c:v>109.8</c:v>
                </c:pt>
                <c:pt idx="83">
                  <c:v>100.3</c:v>
                </c:pt>
                <c:pt idx="84">
                  <c:v>89.98</c:v>
                </c:pt>
                <c:pt idx="85">
                  <c:v>83.35</c:v>
                </c:pt>
                <c:pt idx="86">
                  <c:v>81.02</c:v>
                </c:pt>
                <c:pt idx="87">
                  <c:v>81.16</c:v>
                </c:pt>
                <c:pt idx="88">
                  <c:v>84.42</c:v>
                </c:pt>
                <c:pt idx="89">
                  <c:v>90</c:v>
                </c:pt>
                <c:pt idx="90">
                  <c:v>94.47</c:v>
                </c:pt>
                <c:pt idx="91">
                  <c:v>95.59</c:v>
                </c:pt>
                <c:pt idx="92">
                  <c:v>95.46</c:v>
                </c:pt>
                <c:pt idx="93">
                  <c:v>97.27</c:v>
                </c:pt>
                <c:pt idx="94">
                  <c:v>98.82</c:v>
                </c:pt>
                <c:pt idx="95">
                  <c:v>97.8</c:v>
                </c:pt>
              </c:numCache>
            </c:numRef>
          </c:val>
          <c:smooth val="0"/>
          <c:extLst>
            <c:ext xmlns:c16="http://schemas.microsoft.com/office/drawing/2014/chart" uri="{C3380CC4-5D6E-409C-BE32-E72D297353CC}">
              <c16:uniqueId val="{00000001-1C88-4036-AE1A-2A0A7D3C79D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BK_2534!$O$3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BK_2534!$O$6:$O$101</c:f>
              <c:numCache>
                <c:formatCode>#.##0\.0</c:formatCode>
                <c:ptCount val="96"/>
                <c:pt idx="0">
                  <c:v>159</c:v>
                </c:pt>
                <c:pt idx="1">
                  <c:v>160.1</c:v>
                </c:pt>
                <c:pt idx="2">
                  <c:v>156.69999999999999</c:v>
                </c:pt>
                <c:pt idx="3">
                  <c:v>152.5</c:v>
                </c:pt>
                <c:pt idx="4">
                  <c:v>157.4</c:v>
                </c:pt>
                <c:pt idx="5">
                  <c:v>159.19999999999999</c:v>
                </c:pt>
                <c:pt idx="6">
                  <c:v>160.5</c:v>
                </c:pt>
                <c:pt idx="7">
                  <c:v>161.6</c:v>
                </c:pt>
                <c:pt idx="8">
                  <c:v>164.1</c:v>
                </c:pt>
                <c:pt idx="9">
                  <c:v>158.19999999999999</c:v>
                </c:pt>
                <c:pt idx="10">
                  <c:v>157.5</c:v>
                </c:pt>
                <c:pt idx="11">
                  <c:v>153.30000000000001</c:v>
                </c:pt>
                <c:pt idx="12">
                  <c:v>151.6</c:v>
                </c:pt>
                <c:pt idx="13">
                  <c:v>150.6</c:v>
                </c:pt>
                <c:pt idx="14">
                  <c:v>150.9</c:v>
                </c:pt>
                <c:pt idx="15">
                  <c:v>157.80000000000001</c:v>
                </c:pt>
                <c:pt idx="16">
                  <c:v>146.6</c:v>
                </c:pt>
                <c:pt idx="17">
                  <c:v>149.19999999999999</c:v>
                </c:pt>
                <c:pt idx="18">
                  <c:v>147.6</c:v>
                </c:pt>
                <c:pt idx="19">
                  <c:v>142.30000000000001</c:v>
                </c:pt>
                <c:pt idx="20">
                  <c:v>142.80000000000001</c:v>
                </c:pt>
                <c:pt idx="21">
                  <c:v>147</c:v>
                </c:pt>
                <c:pt idx="22">
                  <c:v>138.30000000000001</c:v>
                </c:pt>
                <c:pt idx="23">
                  <c:v>139</c:v>
                </c:pt>
                <c:pt idx="24">
                  <c:v>138.9</c:v>
                </c:pt>
                <c:pt idx="25">
                  <c:v>131.1</c:v>
                </c:pt>
                <c:pt idx="26">
                  <c:v>135.1</c:v>
                </c:pt>
                <c:pt idx="27">
                  <c:v>131.5</c:v>
                </c:pt>
                <c:pt idx="28">
                  <c:v>129.19999999999999</c:v>
                </c:pt>
                <c:pt idx="29">
                  <c:v>132.6</c:v>
                </c:pt>
                <c:pt idx="30">
                  <c:v>129.9</c:v>
                </c:pt>
                <c:pt idx="31">
                  <c:v>131.6</c:v>
                </c:pt>
                <c:pt idx="32">
                  <c:v>133</c:v>
                </c:pt>
                <c:pt idx="33">
                  <c:v>135.4</c:v>
                </c:pt>
                <c:pt idx="34">
                  <c:v>147.4</c:v>
                </c:pt>
                <c:pt idx="35">
                  <c:v>143.69999999999999</c:v>
                </c:pt>
                <c:pt idx="36">
                  <c:v>154.5</c:v>
                </c:pt>
                <c:pt idx="37">
                  <c:v>151.80000000000001</c:v>
                </c:pt>
                <c:pt idx="38">
                  <c:v>147.19999999999999</c:v>
                </c:pt>
                <c:pt idx="39">
                  <c:v>148.80000000000001</c:v>
                </c:pt>
                <c:pt idx="40">
                  <c:v>145.19999999999999</c:v>
                </c:pt>
                <c:pt idx="41">
                  <c:v>143.1</c:v>
                </c:pt>
                <c:pt idx="42">
                  <c:v>147.5</c:v>
                </c:pt>
                <c:pt idx="43">
                  <c:v>143.4</c:v>
                </c:pt>
                <c:pt idx="44">
                  <c:v>148.1</c:v>
                </c:pt>
                <c:pt idx="45">
                  <c:v>149.5</c:v>
                </c:pt>
                <c:pt idx="46">
                  <c:v>152.5</c:v>
                </c:pt>
                <c:pt idx="47">
                  <c:v>152.30000000000001</c:v>
                </c:pt>
                <c:pt idx="48">
                  <c:v>152</c:v>
                </c:pt>
                <c:pt idx="49">
                  <c:v>155.4</c:v>
                </c:pt>
                <c:pt idx="50">
                  <c:v>151.5</c:v>
                </c:pt>
                <c:pt idx="51">
                  <c:v>151.6</c:v>
                </c:pt>
                <c:pt idx="52">
                  <c:v>149.5</c:v>
                </c:pt>
                <c:pt idx="53">
                  <c:v>150.9</c:v>
                </c:pt>
                <c:pt idx="54">
                  <c:v>149.5</c:v>
                </c:pt>
                <c:pt idx="55">
                  <c:v>154.80000000000001</c:v>
                </c:pt>
                <c:pt idx="56">
                  <c:v>153.5</c:v>
                </c:pt>
                <c:pt idx="57">
                  <c:v>148.80000000000001</c:v>
                </c:pt>
                <c:pt idx="58">
                  <c:v>156.80000000000001</c:v>
                </c:pt>
                <c:pt idx="59">
                  <c:v>157.6</c:v>
                </c:pt>
                <c:pt idx="60">
                  <c:v>161.80000000000001</c:v>
                </c:pt>
                <c:pt idx="61">
                  <c:v>167</c:v>
                </c:pt>
                <c:pt idx="62">
                  <c:v>165.3</c:v>
                </c:pt>
                <c:pt idx="63">
                  <c:v>162.19999999999999</c:v>
                </c:pt>
                <c:pt idx="64">
                  <c:v>163.69999999999999</c:v>
                </c:pt>
                <c:pt idx="65">
                  <c:v>168.5</c:v>
                </c:pt>
                <c:pt idx="66">
                  <c:v>167.7</c:v>
                </c:pt>
                <c:pt idx="67">
                  <c:v>167.2</c:v>
                </c:pt>
                <c:pt idx="68">
                  <c:v>172.7</c:v>
                </c:pt>
                <c:pt idx="69">
                  <c:v>171.6</c:v>
                </c:pt>
                <c:pt idx="70">
                  <c:v>179.9</c:v>
                </c:pt>
                <c:pt idx="71">
                  <c:v>189</c:v>
                </c:pt>
                <c:pt idx="72">
                  <c:v>177.9</c:v>
                </c:pt>
                <c:pt idx="73">
                  <c:v>192.9</c:v>
                </c:pt>
                <c:pt idx="74">
                  <c:v>193.6</c:v>
                </c:pt>
                <c:pt idx="75">
                  <c:v>187.9</c:v>
                </c:pt>
                <c:pt idx="76">
                  <c:v>179.5</c:v>
                </c:pt>
                <c:pt idx="77">
                  <c:v>201.6</c:v>
                </c:pt>
                <c:pt idx="78">
                  <c:v>185.3</c:v>
                </c:pt>
                <c:pt idx="79">
                  <c:v>175.1</c:v>
                </c:pt>
                <c:pt idx="80">
                  <c:v>194.2</c:v>
                </c:pt>
                <c:pt idx="81">
                  <c:v>173.2</c:v>
                </c:pt>
                <c:pt idx="82">
                  <c:v>165.3</c:v>
                </c:pt>
                <c:pt idx="83">
                  <c:v>165.4</c:v>
                </c:pt>
                <c:pt idx="84">
                  <c:v>175.8</c:v>
                </c:pt>
                <c:pt idx="85">
                  <c:v>154.19999999999999</c:v>
                </c:pt>
                <c:pt idx="86">
                  <c:v>163.69999999999999</c:v>
                </c:pt>
                <c:pt idx="87">
                  <c:v>167.1</c:v>
                </c:pt>
                <c:pt idx="88">
                  <c:v>153.30000000000001</c:v>
                </c:pt>
                <c:pt idx="89">
                  <c:v>154.1</c:v>
                </c:pt>
                <c:pt idx="90">
                  <c:v>152.30000000000001</c:v>
                </c:pt>
                <c:pt idx="91">
                  <c:v>146.1</c:v>
                </c:pt>
                <c:pt idx="92">
                  <c:v>146.30000000000001</c:v>
                </c:pt>
                <c:pt idx="93">
                  <c:v>163.4</c:v>
                </c:pt>
                <c:pt idx="94">
                  <c:v>157.9</c:v>
                </c:pt>
                <c:pt idx="95">
                  <c:v>161.80000000000001</c:v>
                </c:pt>
              </c:numCache>
            </c:numRef>
          </c:val>
          <c:smooth val="0"/>
          <c:extLst>
            <c:ext xmlns:c16="http://schemas.microsoft.com/office/drawing/2014/chart" uri="{C3380CC4-5D6E-409C-BE32-E72D297353CC}">
              <c16:uniqueId val="{00000000-5E83-4CCC-87FB-D0C4010F2566}"/>
            </c:ext>
          </c:extLst>
        </c:ser>
        <c:ser>
          <c:idx val="1"/>
          <c:order val="1"/>
          <c:tx>
            <c:strRef>
              <c:f>BK_2534!$R$3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BK_2534!$R$6:$R$101</c:f>
              <c:numCache>
                <c:formatCode>#,##0.00</c:formatCode>
                <c:ptCount val="96"/>
                <c:pt idx="0">
                  <c:v>158.66999999999999</c:v>
                </c:pt>
                <c:pt idx="1">
                  <c:v>158.63</c:v>
                </c:pt>
                <c:pt idx="2">
                  <c:v>157.43</c:v>
                </c:pt>
                <c:pt idx="3">
                  <c:v>156.61000000000001</c:v>
                </c:pt>
                <c:pt idx="4">
                  <c:v>157.57</c:v>
                </c:pt>
                <c:pt idx="5">
                  <c:v>159.12</c:v>
                </c:pt>
                <c:pt idx="6">
                  <c:v>160.5</c:v>
                </c:pt>
                <c:pt idx="7">
                  <c:v>161.56</c:v>
                </c:pt>
                <c:pt idx="8">
                  <c:v>161.53</c:v>
                </c:pt>
                <c:pt idx="9">
                  <c:v>159.51</c:v>
                </c:pt>
                <c:pt idx="10">
                  <c:v>156.55000000000001</c:v>
                </c:pt>
                <c:pt idx="11">
                  <c:v>153.29</c:v>
                </c:pt>
                <c:pt idx="12">
                  <c:v>150.30000000000001</c:v>
                </c:pt>
                <c:pt idx="13">
                  <c:v>149.83000000000001</c:v>
                </c:pt>
                <c:pt idx="14">
                  <c:v>151.18</c:v>
                </c:pt>
                <c:pt idx="15">
                  <c:v>152.13999999999999</c:v>
                </c:pt>
                <c:pt idx="16">
                  <c:v>151.41999999999999</c:v>
                </c:pt>
                <c:pt idx="17">
                  <c:v>149.44999999999999</c:v>
                </c:pt>
                <c:pt idx="18">
                  <c:v>147.08000000000001</c:v>
                </c:pt>
                <c:pt idx="19">
                  <c:v>144.71</c:v>
                </c:pt>
                <c:pt idx="20">
                  <c:v>143.43</c:v>
                </c:pt>
                <c:pt idx="21">
                  <c:v>142.80000000000001</c:v>
                </c:pt>
                <c:pt idx="22">
                  <c:v>141.36000000000001</c:v>
                </c:pt>
                <c:pt idx="23">
                  <c:v>138.96</c:v>
                </c:pt>
                <c:pt idx="24">
                  <c:v>136.19</c:v>
                </c:pt>
                <c:pt idx="25">
                  <c:v>133.97</c:v>
                </c:pt>
                <c:pt idx="26">
                  <c:v>132.44</c:v>
                </c:pt>
                <c:pt idx="27">
                  <c:v>131.46</c:v>
                </c:pt>
                <c:pt idx="28">
                  <c:v>130.54</c:v>
                </c:pt>
                <c:pt idx="29">
                  <c:v>129.61000000000001</c:v>
                </c:pt>
                <c:pt idx="30">
                  <c:v>129.97</c:v>
                </c:pt>
                <c:pt idx="31">
                  <c:v>131.69</c:v>
                </c:pt>
                <c:pt idx="32">
                  <c:v>134.62</c:v>
                </c:pt>
                <c:pt idx="33">
                  <c:v>138.44</c:v>
                </c:pt>
                <c:pt idx="34">
                  <c:v>142.13999999999999</c:v>
                </c:pt>
                <c:pt idx="35">
                  <c:v>146.44</c:v>
                </c:pt>
                <c:pt idx="36">
                  <c:v>149.82</c:v>
                </c:pt>
                <c:pt idx="37">
                  <c:v>150.68</c:v>
                </c:pt>
                <c:pt idx="38">
                  <c:v>149.26</c:v>
                </c:pt>
                <c:pt idx="39">
                  <c:v>146.81</c:v>
                </c:pt>
                <c:pt idx="40">
                  <c:v>145.43</c:v>
                </c:pt>
                <c:pt idx="41">
                  <c:v>144.97999999999999</c:v>
                </c:pt>
                <c:pt idx="42">
                  <c:v>144.88999999999999</c:v>
                </c:pt>
                <c:pt idx="43">
                  <c:v>145.47</c:v>
                </c:pt>
                <c:pt idx="44">
                  <c:v>146.69999999999999</c:v>
                </c:pt>
                <c:pt idx="45">
                  <c:v>149.01</c:v>
                </c:pt>
                <c:pt idx="46">
                  <c:v>151.11000000000001</c:v>
                </c:pt>
                <c:pt idx="47">
                  <c:v>152.22999999999999</c:v>
                </c:pt>
                <c:pt idx="48">
                  <c:v>153.13999999999999</c:v>
                </c:pt>
                <c:pt idx="49">
                  <c:v>153.54</c:v>
                </c:pt>
                <c:pt idx="50">
                  <c:v>153.28</c:v>
                </c:pt>
                <c:pt idx="51">
                  <c:v>152.03</c:v>
                </c:pt>
                <c:pt idx="52">
                  <c:v>150.6</c:v>
                </c:pt>
                <c:pt idx="53">
                  <c:v>150.22</c:v>
                </c:pt>
                <c:pt idx="54">
                  <c:v>151.08000000000001</c:v>
                </c:pt>
                <c:pt idx="55">
                  <c:v>152.1</c:v>
                </c:pt>
                <c:pt idx="56">
                  <c:v>152.19</c:v>
                </c:pt>
                <c:pt idx="57">
                  <c:v>152.49</c:v>
                </c:pt>
                <c:pt idx="58">
                  <c:v>154.25</c:v>
                </c:pt>
                <c:pt idx="59">
                  <c:v>157.79</c:v>
                </c:pt>
                <c:pt idx="60">
                  <c:v>162.32</c:v>
                </c:pt>
                <c:pt idx="61">
                  <c:v>165.08</c:v>
                </c:pt>
                <c:pt idx="62">
                  <c:v>164.85</c:v>
                </c:pt>
                <c:pt idx="63">
                  <c:v>163.58000000000001</c:v>
                </c:pt>
                <c:pt idx="64">
                  <c:v>164.1</c:v>
                </c:pt>
                <c:pt idx="65">
                  <c:v>166</c:v>
                </c:pt>
                <c:pt idx="66">
                  <c:v>167.88</c:v>
                </c:pt>
                <c:pt idx="67">
                  <c:v>169.32</c:v>
                </c:pt>
                <c:pt idx="68">
                  <c:v>170.94</c:v>
                </c:pt>
                <c:pt idx="69">
                  <c:v>174.56</c:v>
                </c:pt>
                <c:pt idx="70">
                  <c:v>179.16</c:v>
                </c:pt>
                <c:pt idx="71">
                  <c:v>183.08</c:v>
                </c:pt>
                <c:pt idx="72">
                  <c:v>186.76</c:v>
                </c:pt>
                <c:pt idx="73">
                  <c:v>191.13</c:v>
                </c:pt>
                <c:pt idx="74">
                  <c:v>192.21</c:v>
                </c:pt>
                <c:pt idx="75">
                  <c:v>183.02</c:v>
                </c:pt>
                <c:pt idx="76">
                  <c:v>185.94</c:v>
                </c:pt>
                <c:pt idx="77">
                  <c:v>198.47</c:v>
                </c:pt>
                <c:pt idx="78">
                  <c:v>185.76</c:v>
                </c:pt>
                <c:pt idx="79">
                  <c:v>182.26</c:v>
                </c:pt>
                <c:pt idx="80">
                  <c:v>180.83</c:v>
                </c:pt>
                <c:pt idx="81">
                  <c:v>176.57</c:v>
                </c:pt>
                <c:pt idx="82">
                  <c:v>171.05</c:v>
                </c:pt>
                <c:pt idx="83">
                  <c:v>167.57</c:v>
                </c:pt>
                <c:pt idx="84">
                  <c:v>165.09</c:v>
                </c:pt>
                <c:pt idx="85">
                  <c:v>162.47</c:v>
                </c:pt>
                <c:pt idx="86">
                  <c:v>161.51</c:v>
                </c:pt>
                <c:pt idx="87">
                  <c:v>161.13999999999999</c:v>
                </c:pt>
                <c:pt idx="88">
                  <c:v>158.32</c:v>
                </c:pt>
                <c:pt idx="89">
                  <c:v>153.69</c:v>
                </c:pt>
                <c:pt idx="90">
                  <c:v>150.27000000000001</c:v>
                </c:pt>
                <c:pt idx="91">
                  <c:v>149.65</c:v>
                </c:pt>
                <c:pt idx="92">
                  <c:v>152.54</c:v>
                </c:pt>
                <c:pt idx="93">
                  <c:v>156.66999999999999</c:v>
                </c:pt>
                <c:pt idx="94">
                  <c:v>159.24</c:v>
                </c:pt>
                <c:pt idx="95">
                  <c:v>159.88</c:v>
                </c:pt>
              </c:numCache>
            </c:numRef>
          </c:val>
          <c:smooth val="0"/>
          <c:extLst>
            <c:ext xmlns:c16="http://schemas.microsoft.com/office/drawing/2014/chart" uri="{C3380CC4-5D6E-409C-BE32-E72D297353CC}">
              <c16:uniqueId val="{00000001-5E83-4CCC-87FB-D0C4010F25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BK_2534!$AG$3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BK_2534!$AG$6:$AG$101</c:f>
              <c:numCache>
                <c:formatCode>#.##0\.0</c:formatCode>
                <c:ptCount val="96"/>
                <c:pt idx="0">
                  <c:v>81.7</c:v>
                </c:pt>
                <c:pt idx="1">
                  <c:v>81.2</c:v>
                </c:pt>
                <c:pt idx="2">
                  <c:v>81.2</c:v>
                </c:pt>
                <c:pt idx="3">
                  <c:v>81.3</c:v>
                </c:pt>
                <c:pt idx="4">
                  <c:v>81.400000000000006</c:v>
                </c:pt>
                <c:pt idx="5">
                  <c:v>80.8</c:v>
                </c:pt>
                <c:pt idx="6">
                  <c:v>80.400000000000006</c:v>
                </c:pt>
                <c:pt idx="7">
                  <c:v>80.2</c:v>
                </c:pt>
                <c:pt idx="8">
                  <c:v>79.5</c:v>
                </c:pt>
                <c:pt idx="9">
                  <c:v>79.7</c:v>
                </c:pt>
                <c:pt idx="10">
                  <c:v>79.599999999999994</c:v>
                </c:pt>
                <c:pt idx="11">
                  <c:v>79.400000000000006</c:v>
                </c:pt>
                <c:pt idx="12">
                  <c:v>79.400000000000006</c:v>
                </c:pt>
                <c:pt idx="13">
                  <c:v>79.2</c:v>
                </c:pt>
                <c:pt idx="14">
                  <c:v>79</c:v>
                </c:pt>
                <c:pt idx="15">
                  <c:v>78.7</c:v>
                </c:pt>
                <c:pt idx="16">
                  <c:v>78.900000000000006</c:v>
                </c:pt>
                <c:pt idx="17">
                  <c:v>78.599999999999994</c:v>
                </c:pt>
                <c:pt idx="18">
                  <c:v>79.2</c:v>
                </c:pt>
                <c:pt idx="19">
                  <c:v>79.5</c:v>
                </c:pt>
                <c:pt idx="20">
                  <c:v>80.099999999999994</c:v>
                </c:pt>
                <c:pt idx="21">
                  <c:v>80.400000000000006</c:v>
                </c:pt>
                <c:pt idx="22">
                  <c:v>81.2</c:v>
                </c:pt>
                <c:pt idx="23">
                  <c:v>81.7</c:v>
                </c:pt>
                <c:pt idx="24">
                  <c:v>82</c:v>
                </c:pt>
                <c:pt idx="25">
                  <c:v>82.5</c:v>
                </c:pt>
                <c:pt idx="26">
                  <c:v>82.6</c:v>
                </c:pt>
                <c:pt idx="27">
                  <c:v>82.9</c:v>
                </c:pt>
                <c:pt idx="28">
                  <c:v>83.3</c:v>
                </c:pt>
                <c:pt idx="29">
                  <c:v>83.2</c:v>
                </c:pt>
                <c:pt idx="30">
                  <c:v>83</c:v>
                </c:pt>
                <c:pt idx="31">
                  <c:v>82.4</c:v>
                </c:pt>
                <c:pt idx="32">
                  <c:v>81.599999999999994</c:v>
                </c:pt>
                <c:pt idx="33">
                  <c:v>80</c:v>
                </c:pt>
                <c:pt idx="34">
                  <c:v>79.2</c:v>
                </c:pt>
                <c:pt idx="35">
                  <c:v>79.3</c:v>
                </c:pt>
                <c:pt idx="36">
                  <c:v>78.400000000000006</c:v>
                </c:pt>
                <c:pt idx="37">
                  <c:v>78.900000000000006</c:v>
                </c:pt>
                <c:pt idx="38">
                  <c:v>79.5</c:v>
                </c:pt>
                <c:pt idx="39">
                  <c:v>80</c:v>
                </c:pt>
                <c:pt idx="40">
                  <c:v>80.5</c:v>
                </c:pt>
                <c:pt idx="41">
                  <c:v>80.8</c:v>
                </c:pt>
                <c:pt idx="42">
                  <c:v>80.5</c:v>
                </c:pt>
                <c:pt idx="43">
                  <c:v>80.400000000000006</c:v>
                </c:pt>
                <c:pt idx="44">
                  <c:v>80.3</c:v>
                </c:pt>
                <c:pt idx="45">
                  <c:v>79.900000000000006</c:v>
                </c:pt>
                <c:pt idx="46">
                  <c:v>79.400000000000006</c:v>
                </c:pt>
                <c:pt idx="47">
                  <c:v>79.400000000000006</c:v>
                </c:pt>
                <c:pt idx="48">
                  <c:v>79.8</c:v>
                </c:pt>
                <c:pt idx="49">
                  <c:v>79.7</c:v>
                </c:pt>
                <c:pt idx="50">
                  <c:v>79.8</c:v>
                </c:pt>
                <c:pt idx="51">
                  <c:v>79.8</c:v>
                </c:pt>
                <c:pt idx="52">
                  <c:v>80</c:v>
                </c:pt>
                <c:pt idx="53">
                  <c:v>80.599999999999994</c:v>
                </c:pt>
                <c:pt idx="54">
                  <c:v>80.8</c:v>
                </c:pt>
                <c:pt idx="55">
                  <c:v>80.5</c:v>
                </c:pt>
                <c:pt idx="56">
                  <c:v>80.2</c:v>
                </c:pt>
                <c:pt idx="57">
                  <c:v>80.5</c:v>
                </c:pt>
                <c:pt idx="58">
                  <c:v>81</c:v>
                </c:pt>
                <c:pt idx="59">
                  <c:v>81.2</c:v>
                </c:pt>
                <c:pt idx="60">
                  <c:v>81.2</c:v>
                </c:pt>
                <c:pt idx="61">
                  <c:v>80.8</c:v>
                </c:pt>
                <c:pt idx="62">
                  <c:v>80.599999999999994</c:v>
                </c:pt>
                <c:pt idx="63">
                  <c:v>81.2</c:v>
                </c:pt>
                <c:pt idx="64">
                  <c:v>81.400000000000006</c:v>
                </c:pt>
                <c:pt idx="65">
                  <c:v>81.2</c:v>
                </c:pt>
                <c:pt idx="66">
                  <c:v>81.3</c:v>
                </c:pt>
                <c:pt idx="67">
                  <c:v>81.099999999999994</c:v>
                </c:pt>
                <c:pt idx="68">
                  <c:v>81.3</c:v>
                </c:pt>
                <c:pt idx="69">
                  <c:v>81.400000000000006</c:v>
                </c:pt>
                <c:pt idx="70">
                  <c:v>81.2</c:v>
                </c:pt>
                <c:pt idx="71">
                  <c:v>80.5</c:v>
                </c:pt>
                <c:pt idx="72">
                  <c:v>81.3</c:v>
                </c:pt>
                <c:pt idx="73">
                  <c:v>80.8</c:v>
                </c:pt>
                <c:pt idx="74">
                  <c:v>80.400000000000006</c:v>
                </c:pt>
                <c:pt idx="75">
                  <c:v>81.099999999999994</c:v>
                </c:pt>
                <c:pt idx="76">
                  <c:v>80.900000000000006</c:v>
                </c:pt>
                <c:pt idx="77">
                  <c:v>77.8</c:v>
                </c:pt>
                <c:pt idx="78">
                  <c:v>78.2</c:v>
                </c:pt>
                <c:pt idx="79">
                  <c:v>79.3</c:v>
                </c:pt>
                <c:pt idx="80">
                  <c:v>78.3</c:v>
                </c:pt>
                <c:pt idx="81">
                  <c:v>79.7</c:v>
                </c:pt>
                <c:pt idx="82">
                  <c:v>80.8</c:v>
                </c:pt>
                <c:pt idx="83">
                  <c:v>81.900000000000006</c:v>
                </c:pt>
                <c:pt idx="84">
                  <c:v>81.900000000000006</c:v>
                </c:pt>
                <c:pt idx="85">
                  <c:v>83.4</c:v>
                </c:pt>
                <c:pt idx="86">
                  <c:v>83.3</c:v>
                </c:pt>
                <c:pt idx="87">
                  <c:v>82.4</c:v>
                </c:pt>
                <c:pt idx="88">
                  <c:v>83.5</c:v>
                </c:pt>
                <c:pt idx="89">
                  <c:v>83.1</c:v>
                </c:pt>
                <c:pt idx="90">
                  <c:v>82.4</c:v>
                </c:pt>
                <c:pt idx="91">
                  <c:v>83</c:v>
                </c:pt>
                <c:pt idx="92">
                  <c:v>83</c:v>
                </c:pt>
                <c:pt idx="93">
                  <c:v>81.3</c:v>
                </c:pt>
                <c:pt idx="94">
                  <c:v>81.400000000000006</c:v>
                </c:pt>
                <c:pt idx="95">
                  <c:v>81.5</c:v>
                </c:pt>
              </c:numCache>
            </c:numRef>
          </c:val>
          <c:smooth val="0"/>
          <c:extLst>
            <c:ext xmlns:c16="http://schemas.microsoft.com/office/drawing/2014/chart" uri="{C3380CC4-5D6E-409C-BE32-E72D297353CC}">
              <c16:uniqueId val="{00000000-6D10-4DE2-A99F-52275730EA9F}"/>
            </c:ext>
          </c:extLst>
        </c:ser>
        <c:ser>
          <c:idx val="1"/>
          <c:order val="1"/>
          <c:tx>
            <c:strRef>
              <c:f>BK_2534!$AJ$3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BK_2534!$AJ$6:$AJ$101</c:f>
              <c:numCache>
                <c:formatCode>#,##0.00</c:formatCode>
                <c:ptCount val="96"/>
                <c:pt idx="0">
                  <c:v>81.66</c:v>
                </c:pt>
                <c:pt idx="1">
                  <c:v>81.33</c:v>
                </c:pt>
                <c:pt idx="2">
                  <c:v>81.16</c:v>
                </c:pt>
                <c:pt idx="3">
                  <c:v>81.16</c:v>
                </c:pt>
                <c:pt idx="4">
                  <c:v>81.09</c:v>
                </c:pt>
                <c:pt idx="5">
                  <c:v>80.849999999999994</c:v>
                </c:pt>
                <c:pt idx="6">
                  <c:v>80.48</c:v>
                </c:pt>
                <c:pt idx="7">
                  <c:v>80.069999999999993</c:v>
                </c:pt>
                <c:pt idx="8">
                  <c:v>79.77</c:v>
                </c:pt>
                <c:pt idx="9">
                  <c:v>79.62</c:v>
                </c:pt>
                <c:pt idx="10">
                  <c:v>79.58</c:v>
                </c:pt>
                <c:pt idx="11">
                  <c:v>79.55</c:v>
                </c:pt>
                <c:pt idx="12">
                  <c:v>79.489999999999995</c:v>
                </c:pt>
                <c:pt idx="13">
                  <c:v>79.33</c:v>
                </c:pt>
                <c:pt idx="14">
                  <c:v>79.05</c:v>
                </c:pt>
                <c:pt idx="15">
                  <c:v>78.819999999999993</c:v>
                </c:pt>
                <c:pt idx="16">
                  <c:v>78.75</c:v>
                </c:pt>
                <c:pt idx="17">
                  <c:v>78.88</c:v>
                </c:pt>
                <c:pt idx="18">
                  <c:v>79.13</c:v>
                </c:pt>
                <c:pt idx="19">
                  <c:v>79.55</c:v>
                </c:pt>
                <c:pt idx="20">
                  <c:v>80.06</c:v>
                </c:pt>
                <c:pt idx="21">
                  <c:v>80.58</c:v>
                </c:pt>
                <c:pt idx="22">
                  <c:v>81.11</c:v>
                </c:pt>
                <c:pt idx="23">
                  <c:v>81.62</c:v>
                </c:pt>
                <c:pt idx="24">
                  <c:v>82.11</c:v>
                </c:pt>
                <c:pt idx="25">
                  <c:v>82.48</c:v>
                </c:pt>
                <c:pt idx="26">
                  <c:v>82.74</c:v>
                </c:pt>
                <c:pt idx="27">
                  <c:v>83.01</c:v>
                </c:pt>
                <c:pt idx="28">
                  <c:v>83.26</c:v>
                </c:pt>
                <c:pt idx="29">
                  <c:v>83.35</c:v>
                </c:pt>
                <c:pt idx="30">
                  <c:v>83.08</c:v>
                </c:pt>
                <c:pt idx="31">
                  <c:v>82.34</c:v>
                </c:pt>
                <c:pt idx="32">
                  <c:v>81.290000000000006</c:v>
                </c:pt>
                <c:pt idx="33">
                  <c:v>80.2</c:v>
                </c:pt>
                <c:pt idx="34">
                  <c:v>79.45</c:v>
                </c:pt>
                <c:pt idx="35">
                  <c:v>78.989999999999995</c:v>
                </c:pt>
                <c:pt idx="36">
                  <c:v>78.78</c:v>
                </c:pt>
                <c:pt idx="37">
                  <c:v>78.94</c:v>
                </c:pt>
                <c:pt idx="38">
                  <c:v>79.459999999999994</c:v>
                </c:pt>
                <c:pt idx="39">
                  <c:v>80.06</c:v>
                </c:pt>
                <c:pt idx="40">
                  <c:v>80.47</c:v>
                </c:pt>
                <c:pt idx="41">
                  <c:v>80.64</c:v>
                </c:pt>
                <c:pt idx="42">
                  <c:v>80.62</c:v>
                </c:pt>
                <c:pt idx="43">
                  <c:v>80.489999999999995</c:v>
                </c:pt>
                <c:pt idx="44">
                  <c:v>80.27</c:v>
                </c:pt>
                <c:pt idx="45">
                  <c:v>79.92</c:v>
                </c:pt>
                <c:pt idx="46">
                  <c:v>79.61</c:v>
                </c:pt>
                <c:pt idx="47">
                  <c:v>79.53</c:v>
                </c:pt>
                <c:pt idx="48">
                  <c:v>79.64</c:v>
                </c:pt>
                <c:pt idx="49">
                  <c:v>79.72</c:v>
                </c:pt>
                <c:pt idx="50">
                  <c:v>79.67</c:v>
                </c:pt>
                <c:pt idx="51">
                  <c:v>79.75</c:v>
                </c:pt>
                <c:pt idx="52">
                  <c:v>80.040000000000006</c:v>
                </c:pt>
                <c:pt idx="53">
                  <c:v>80.41</c:v>
                </c:pt>
                <c:pt idx="54">
                  <c:v>80.59</c:v>
                </c:pt>
                <c:pt idx="55">
                  <c:v>80.53</c:v>
                </c:pt>
                <c:pt idx="56">
                  <c:v>80.52</c:v>
                </c:pt>
                <c:pt idx="57">
                  <c:v>80.709999999999994</c:v>
                </c:pt>
                <c:pt idx="58">
                  <c:v>81.040000000000006</c:v>
                </c:pt>
                <c:pt idx="59">
                  <c:v>81.22</c:v>
                </c:pt>
                <c:pt idx="60">
                  <c:v>81.099999999999994</c:v>
                </c:pt>
                <c:pt idx="61">
                  <c:v>80.87</c:v>
                </c:pt>
                <c:pt idx="62">
                  <c:v>80.83</c:v>
                </c:pt>
                <c:pt idx="63">
                  <c:v>81.040000000000006</c:v>
                </c:pt>
                <c:pt idx="64">
                  <c:v>81.28</c:v>
                </c:pt>
                <c:pt idx="65">
                  <c:v>81.319999999999993</c:v>
                </c:pt>
                <c:pt idx="66">
                  <c:v>81.19</c:v>
                </c:pt>
                <c:pt idx="67">
                  <c:v>81.12</c:v>
                </c:pt>
                <c:pt idx="68">
                  <c:v>81.2</c:v>
                </c:pt>
                <c:pt idx="69">
                  <c:v>81.22</c:v>
                </c:pt>
                <c:pt idx="70">
                  <c:v>81.13</c:v>
                </c:pt>
                <c:pt idx="71">
                  <c:v>81</c:v>
                </c:pt>
                <c:pt idx="72">
                  <c:v>80.849999999999994</c:v>
                </c:pt>
                <c:pt idx="73">
                  <c:v>80.67</c:v>
                </c:pt>
                <c:pt idx="74">
                  <c:v>80.59</c:v>
                </c:pt>
                <c:pt idx="75">
                  <c:v>81.02</c:v>
                </c:pt>
                <c:pt idx="76">
                  <c:v>80.83</c:v>
                </c:pt>
                <c:pt idx="77">
                  <c:v>77.959999999999994</c:v>
                </c:pt>
                <c:pt idx="78">
                  <c:v>78.05</c:v>
                </c:pt>
                <c:pt idx="79">
                  <c:v>78.989999999999995</c:v>
                </c:pt>
                <c:pt idx="80">
                  <c:v>79.36</c:v>
                </c:pt>
                <c:pt idx="81">
                  <c:v>79.81</c:v>
                </c:pt>
                <c:pt idx="82">
                  <c:v>80.58</c:v>
                </c:pt>
                <c:pt idx="83">
                  <c:v>81.459999999999994</c:v>
                </c:pt>
                <c:pt idx="84">
                  <c:v>82.34</c:v>
                </c:pt>
                <c:pt idx="85">
                  <c:v>82.97</c:v>
                </c:pt>
                <c:pt idx="86">
                  <c:v>83.17</c:v>
                </c:pt>
                <c:pt idx="87">
                  <c:v>83.16</c:v>
                </c:pt>
                <c:pt idx="88">
                  <c:v>83.09</c:v>
                </c:pt>
                <c:pt idx="89">
                  <c:v>82.97</c:v>
                </c:pt>
                <c:pt idx="90">
                  <c:v>82.82</c:v>
                </c:pt>
                <c:pt idx="91">
                  <c:v>82.7</c:v>
                </c:pt>
                <c:pt idx="92">
                  <c:v>82.4</c:v>
                </c:pt>
                <c:pt idx="93">
                  <c:v>81.88</c:v>
                </c:pt>
                <c:pt idx="94">
                  <c:v>81.510000000000005</c:v>
                </c:pt>
                <c:pt idx="95">
                  <c:v>81.489999999999995</c:v>
                </c:pt>
              </c:numCache>
            </c:numRef>
          </c:val>
          <c:smooth val="0"/>
          <c:extLst>
            <c:ext xmlns:c16="http://schemas.microsoft.com/office/drawing/2014/chart" uri="{C3380CC4-5D6E-409C-BE32-E72D297353CC}">
              <c16:uniqueId val="{00000001-6D10-4DE2-A99F-52275730EA9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BK_2534!$I$3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BK_2534!$AY$6:$AY$101</c:f>
              <c:numCache>
                <c:formatCode>#.##0\.0</c:formatCode>
                <c:ptCount val="96"/>
                <c:pt idx="0">
                  <c:v>5.9</c:v>
                </c:pt>
                <c:pt idx="1">
                  <c:v>6.4</c:v>
                </c:pt>
                <c:pt idx="2">
                  <c:v>6.6</c:v>
                </c:pt>
                <c:pt idx="3">
                  <c:v>6.8</c:v>
                </c:pt>
                <c:pt idx="4">
                  <c:v>6.3</c:v>
                </c:pt>
                <c:pt idx="5">
                  <c:v>6.7</c:v>
                </c:pt>
                <c:pt idx="6">
                  <c:v>6.9</c:v>
                </c:pt>
                <c:pt idx="7">
                  <c:v>7</c:v>
                </c:pt>
                <c:pt idx="8">
                  <c:v>7.6</c:v>
                </c:pt>
                <c:pt idx="9">
                  <c:v>7.8</c:v>
                </c:pt>
                <c:pt idx="10">
                  <c:v>8</c:v>
                </c:pt>
                <c:pt idx="11">
                  <c:v>8.5</c:v>
                </c:pt>
                <c:pt idx="12">
                  <c:v>8.6</c:v>
                </c:pt>
                <c:pt idx="13">
                  <c:v>9</c:v>
                </c:pt>
                <c:pt idx="14">
                  <c:v>9.1</c:v>
                </c:pt>
                <c:pt idx="15">
                  <c:v>8.9</c:v>
                </c:pt>
                <c:pt idx="16">
                  <c:v>9.6</c:v>
                </c:pt>
                <c:pt idx="17">
                  <c:v>9.6999999999999993</c:v>
                </c:pt>
                <c:pt idx="18">
                  <c:v>9.1999999999999993</c:v>
                </c:pt>
                <c:pt idx="19">
                  <c:v>9.1999999999999993</c:v>
                </c:pt>
                <c:pt idx="20">
                  <c:v>8.5</c:v>
                </c:pt>
                <c:pt idx="21">
                  <c:v>7.8</c:v>
                </c:pt>
                <c:pt idx="22">
                  <c:v>7.7</c:v>
                </c:pt>
                <c:pt idx="23">
                  <c:v>7</c:v>
                </c:pt>
                <c:pt idx="24">
                  <c:v>6.7</c:v>
                </c:pt>
                <c:pt idx="25">
                  <c:v>6.7</c:v>
                </c:pt>
                <c:pt idx="26">
                  <c:v>6.3</c:v>
                </c:pt>
                <c:pt idx="27">
                  <c:v>6.3</c:v>
                </c:pt>
                <c:pt idx="28">
                  <c:v>6</c:v>
                </c:pt>
                <c:pt idx="29">
                  <c:v>5.9</c:v>
                </c:pt>
                <c:pt idx="30">
                  <c:v>6.3</c:v>
                </c:pt>
                <c:pt idx="31">
                  <c:v>6.8</c:v>
                </c:pt>
                <c:pt idx="32">
                  <c:v>7.7</c:v>
                </c:pt>
                <c:pt idx="33">
                  <c:v>9.3000000000000007</c:v>
                </c:pt>
                <c:pt idx="34">
                  <c:v>9.1</c:v>
                </c:pt>
                <c:pt idx="35">
                  <c:v>9.3000000000000007</c:v>
                </c:pt>
                <c:pt idx="36">
                  <c:v>9.4</c:v>
                </c:pt>
                <c:pt idx="37">
                  <c:v>9.1</c:v>
                </c:pt>
                <c:pt idx="38">
                  <c:v>8.9</c:v>
                </c:pt>
                <c:pt idx="39">
                  <c:v>8.1999999999999993</c:v>
                </c:pt>
                <c:pt idx="40">
                  <c:v>8</c:v>
                </c:pt>
                <c:pt idx="41">
                  <c:v>7.9</c:v>
                </c:pt>
                <c:pt idx="42">
                  <c:v>7.9</c:v>
                </c:pt>
                <c:pt idx="43">
                  <c:v>8.4</c:v>
                </c:pt>
                <c:pt idx="44">
                  <c:v>8.1999999999999993</c:v>
                </c:pt>
                <c:pt idx="45">
                  <c:v>8.5</c:v>
                </c:pt>
                <c:pt idx="46">
                  <c:v>8.9</c:v>
                </c:pt>
                <c:pt idx="47">
                  <c:v>9</c:v>
                </c:pt>
                <c:pt idx="48">
                  <c:v>8.6999999999999993</c:v>
                </c:pt>
                <c:pt idx="49">
                  <c:v>8.6</c:v>
                </c:pt>
                <c:pt idx="50">
                  <c:v>8.9</c:v>
                </c:pt>
                <c:pt idx="51">
                  <c:v>9</c:v>
                </c:pt>
                <c:pt idx="52">
                  <c:v>8.9</c:v>
                </c:pt>
                <c:pt idx="53">
                  <c:v>8.1999999999999993</c:v>
                </c:pt>
                <c:pt idx="54">
                  <c:v>8.1999999999999993</c:v>
                </c:pt>
                <c:pt idx="55">
                  <c:v>8.1</c:v>
                </c:pt>
                <c:pt idx="56">
                  <c:v>8.6999999999999993</c:v>
                </c:pt>
                <c:pt idx="57">
                  <c:v>8.8000000000000007</c:v>
                </c:pt>
                <c:pt idx="58">
                  <c:v>7.7</c:v>
                </c:pt>
                <c:pt idx="59">
                  <c:v>7.5</c:v>
                </c:pt>
                <c:pt idx="60">
                  <c:v>7.3</c:v>
                </c:pt>
                <c:pt idx="61">
                  <c:v>7.4</c:v>
                </c:pt>
                <c:pt idx="62">
                  <c:v>7.9</c:v>
                </c:pt>
                <c:pt idx="63">
                  <c:v>7.6</c:v>
                </c:pt>
                <c:pt idx="64">
                  <c:v>7.4</c:v>
                </c:pt>
                <c:pt idx="65">
                  <c:v>7.4</c:v>
                </c:pt>
                <c:pt idx="66">
                  <c:v>7.4</c:v>
                </c:pt>
                <c:pt idx="67">
                  <c:v>7.8</c:v>
                </c:pt>
                <c:pt idx="68">
                  <c:v>7.2</c:v>
                </c:pt>
                <c:pt idx="69">
                  <c:v>7.3</c:v>
                </c:pt>
                <c:pt idx="70">
                  <c:v>7</c:v>
                </c:pt>
                <c:pt idx="71">
                  <c:v>7.2</c:v>
                </c:pt>
                <c:pt idx="72">
                  <c:v>7.1</c:v>
                </c:pt>
                <c:pt idx="73">
                  <c:v>6.6</c:v>
                </c:pt>
                <c:pt idx="74">
                  <c:v>7.1</c:v>
                </c:pt>
                <c:pt idx="75">
                  <c:v>6.8</c:v>
                </c:pt>
                <c:pt idx="76">
                  <c:v>7.7</c:v>
                </c:pt>
                <c:pt idx="77">
                  <c:v>9.6</c:v>
                </c:pt>
                <c:pt idx="78">
                  <c:v>10.4</c:v>
                </c:pt>
                <c:pt idx="79">
                  <c:v>9.8000000000000007</c:v>
                </c:pt>
                <c:pt idx="80">
                  <c:v>9.6</c:v>
                </c:pt>
                <c:pt idx="81">
                  <c:v>9.4</c:v>
                </c:pt>
                <c:pt idx="82">
                  <c:v>8.6999999999999993</c:v>
                </c:pt>
                <c:pt idx="83">
                  <c:v>7.5</c:v>
                </c:pt>
                <c:pt idx="84">
                  <c:v>6.8</c:v>
                </c:pt>
                <c:pt idx="85">
                  <c:v>6.7</c:v>
                </c:pt>
                <c:pt idx="86">
                  <c:v>6</c:v>
                </c:pt>
                <c:pt idx="87">
                  <c:v>6.7</c:v>
                </c:pt>
                <c:pt idx="88">
                  <c:v>6.5</c:v>
                </c:pt>
                <c:pt idx="89">
                  <c:v>6.8</c:v>
                </c:pt>
                <c:pt idx="90">
                  <c:v>7.8</c:v>
                </c:pt>
                <c:pt idx="91">
                  <c:v>7.4</c:v>
                </c:pt>
                <c:pt idx="92">
                  <c:v>7.3</c:v>
                </c:pt>
                <c:pt idx="93">
                  <c:v>7.9</c:v>
                </c:pt>
                <c:pt idx="94">
                  <c:v>8.1999999999999993</c:v>
                </c:pt>
                <c:pt idx="95">
                  <c:v>7.8</c:v>
                </c:pt>
              </c:numCache>
            </c:numRef>
          </c:val>
          <c:smooth val="0"/>
          <c:extLst>
            <c:ext xmlns:c16="http://schemas.microsoft.com/office/drawing/2014/chart" uri="{C3380CC4-5D6E-409C-BE32-E72D297353CC}">
              <c16:uniqueId val="{00000000-A588-415D-9FB5-E8A9D06D3C9E}"/>
            </c:ext>
          </c:extLst>
        </c:ser>
        <c:ser>
          <c:idx val="1"/>
          <c:order val="1"/>
          <c:tx>
            <c:strRef>
              <c:f>BK_2534!$L$3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BK_2534!$BB$6:$BB$101</c:f>
              <c:numCache>
                <c:formatCode>#,##0.00</c:formatCode>
                <c:ptCount val="96"/>
                <c:pt idx="0">
                  <c:v>6.04</c:v>
                </c:pt>
                <c:pt idx="1">
                  <c:v>6.37</c:v>
                </c:pt>
                <c:pt idx="2">
                  <c:v>6.62</c:v>
                </c:pt>
                <c:pt idx="3">
                  <c:v>6.63</c:v>
                </c:pt>
                <c:pt idx="4">
                  <c:v>6.56</c:v>
                </c:pt>
                <c:pt idx="5">
                  <c:v>6.63</c:v>
                </c:pt>
                <c:pt idx="6">
                  <c:v>6.88</c:v>
                </c:pt>
                <c:pt idx="7">
                  <c:v>7.19</c:v>
                </c:pt>
                <c:pt idx="8">
                  <c:v>7.5</c:v>
                </c:pt>
                <c:pt idx="9">
                  <c:v>7.81</c:v>
                </c:pt>
                <c:pt idx="10">
                  <c:v>8.08</c:v>
                </c:pt>
                <c:pt idx="11">
                  <c:v>8.3800000000000008</c:v>
                </c:pt>
                <c:pt idx="12">
                  <c:v>8.68</c:v>
                </c:pt>
                <c:pt idx="13">
                  <c:v>8.8800000000000008</c:v>
                </c:pt>
                <c:pt idx="14">
                  <c:v>9.06</c:v>
                </c:pt>
                <c:pt idx="15">
                  <c:v>9.23</c:v>
                </c:pt>
                <c:pt idx="16">
                  <c:v>9.35</c:v>
                </c:pt>
                <c:pt idx="17">
                  <c:v>9.3699999999999992</c:v>
                </c:pt>
                <c:pt idx="18">
                  <c:v>9.2799999999999994</c:v>
                </c:pt>
                <c:pt idx="19">
                  <c:v>9</c:v>
                </c:pt>
                <c:pt idx="20">
                  <c:v>8.52</c:v>
                </c:pt>
                <c:pt idx="21">
                  <c:v>7.97</c:v>
                </c:pt>
                <c:pt idx="22">
                  <c:v>7.49</c:v>
                </c:pt>
                <c:pt idx="23">
                  <c:v>7.11</c:v>
                </c:pt>
                <c:pt idx="24">
                  <c:v>6.79</c:v>
                </c:pt>
                <c:pt idx="25">
                  <c:v>6.55</c:v>
                </c:pt>
                <c:pt idx="26">
                  <c:v>6.38</c:v>
                </c:pt>
                <c:pt idx="27">
                  <c:v>6.17</c:v>
                </c:pt>
                <c:pt idx="28">
                  <c:v>5.97</c:v>
                </c:pt>
                <c:pt idx="29">
                  <c:v>5.96</c:v>
                </c:pt>
                <c:pt idx="30">
                  <c:v>6.24</c:v>
                </c:pt>
                <c:pt idx="31">
                  <c:v>6.92</c:v>
                </c:pt>
                <c:pt idx="32">
                  <c:v>7.85</c:v>
                </c:pt>
                <c:pt idx="33">
                  <c:v>8.74</c:v>
                </c:pt>
                <c:pt idx="34">
                  <c:v>9.27</c:v>
                </c:pt>
                <c:pt idx="35">
                  <c:v>9.43</c:v>
                </c:pt>
                <c:pt idx="36">
                  <c:v>9.39</c:v>
                </c:pt>
                <c:pt idx="37">
                  <c:v>9.15</c:v>
                </c:pt>
                <c:pt idx="38">
                  <c:v>8.7100000000000009</c:v>
                </c:pt>
                <c:pt idx="39">
                  <c:v>8.2899999999999991</c:v>
                </c:pt>
                <c:pt idx="40">
                  <c:v>8</c:v>
                </c:pt>
                <c:pt idx="41">
                  <c:v>7.9</c:v>
                </c:pt>
                <c:pt idx="42">
                  <c:v>7.99</c:v>
                </c:pt>
                <c:pt idx="43">
                  <c:v>8.1300000000000008</c:v>
                </c:pt>
                <c:pt idx="44">
                  <c:v>8.31</c:v>
                </c:pt>
                <c:pt idx="45">
                  <c:v>8.57</c:v>
                </c:pt>
                <c:pt idx="46">
                  <c:v>8.7899999999999991</c:v>
                </c:pt>
                <c:pt idx="47">
                  <c:v>8.85</c:v>
                </c:pt>
                <c:pt idx="48">
                  <c:v>8.7100000000000009</c:v>
                </c:pt>
                <c:pt idx="49">
                  <c:v>8.67</c:v>
                </c:pt>
                <c:pt idx="50">
                  <c:v>8.83</c:v>
                </c:pt>
                <c:pt idx="51">
                  <c:v>8.93</c:v>
                </c:pt>
                <c:pt idx="52">
                  <c:v>8.8000000000000007</c:v>
                </c:pt>
                <c:pt idx="53">
                  <c:v>8.5</c:v>
                </c:pt>
                <c:pt idx="54">
                  <c:v>8.32</c:v>
                </c:pt>
                <c:pt idx="55">
                  <c:v>8.3800000000000008</c:v>
                </c:pt>
                <c:pt idx="56">
                  <c:v>8.4700000000000006</c:v>
                </c:pt>
                <c:pt idx="57">
                  <c:v>8.31</c:v>
                </c:pt>
                <c:pt idx="58">
                  <c:v>7.88</c:v>
                </c:pt>
                <c:pt idx="59">
                  <c:v>7.48</c:v>
                </c:pt>
                <c:pt idx="60">
                  <c:v>7.35</c:v>
                </c:pt>
                <c:pt idx="61">
                  <c:v>7.51</c:v>
                </c:pt>
                <c:pt idx="62">
                  <c:v>7.7</c:v>
                </c:pt>
                <c:pt idx="63">
                  <c:v>7.68</c:v>
                </c:pt>
                <c:pt idx="64">
                  <c:v>7.5</c:v>
                </c:pt>
                <c:pt idx="65">
                  <c:v>7.43</c:v>
                </c:pt>
                <c:pt idx="66">
                  <c:v>7.52</c:v>
                </c:pt>
                <c:pt idx="67">
                  <c:v>7.58</c:v>
                </c:pt>
                <c:pt idx="68">
                  <c:v>7.46</c:v>
                </c:pt>
                <c:pt idx="69">
                  <c:v>7.26</c:v>
                </c:pt>
                <c:pt idx="70">
                  <c:v>7.1</c:v>
                </c:pt>
                <c:pt idx="71">
                  <c:v>7.02</c:v>
                </c:pt>
                <c:pt idx="72">
                  <c:v>7</c:v>
                </c:pt>
                <c:pt idx="73">
                  <c:v>6.95</c:v>
                </c:pt>
                <c:pt idx="74">
                  <c:v>7.01</c:v>
                </c:pt>
                <c:pt idx="75">
                  <c:v>7.24</c:v>
                </c:pt>
                <c:pt idx="76">
                  <c:v>7.28</c:v>
                </c:pt>
                <c:pt idx="77">
                  <c:v>9.68</c:v>
                </c:pt>
                <c:pt idx="78">
                  <c:v>10.49</c:v>
                </c:pt>
                <c:pt idx="79">
                  <c:v>9.65</c:v>
                </c:pt>
                <c:pt idx="80">
                  <c:v>9.32</c:v>
                </c:pt>
                <c:pt idx="81">
                  <c:v>9.1</c:v>
                </c:pt>
                <c:pt idx="82">
                  <c:v>8.61</c:v>
                </c:pt>
                <c:pt idx="83">
                  <c:v>7.85</c:v>
                </c:pt>
                <c:pt idx="84">
                  <c:v>7.03</c:v>
                </c:pt>
                <c:pt idx="85">
                  <c:v>6.51</c:v>
                </c:pt>
                <c:pt idx="86">
                  <c:v>6.33</c:v>
                </c:pt>
                <c:pt idx="87">
                  <c:v>6.35</c:v>
                </c:pt>
                <c:pt idx="88">
                  <c:v>6.61</c:v>
                </c:pt>
                <c:pt idx="89">
                  <c:v>7.05</c:v>
                </c:pt>
                <c:pt idx="90">
                  <c:v>7.41</c:v>
                </c:pt>
                <c:pt idx="91">
                  <c:v>7.54</c:v>
                </c:pt>
                <c:pt idx="92">
                  <c:v>7.6</c:v>
                </c:pt>
                <c:pt idx="93">
                  <c:v>7.81</c:v>
                </c:pt>
                <c:pt idx="94">
                  <c:v>7.99</c:v>
                </c:pt>
                <c:pt idx="95">
                  <c:v>7.94</c:v>
                </c:pt>
              </c:numCache>
            </c:numRef>
          </c:val>
          <c:smooth val="0"/>
          <c:extLst>
            <c:ext xmlns:c16="http://schemas.microsoft.com/office/drawing/2014/chart" uri="{C3380CC4-5D6E-409C-BE32-E72D297353CC}">
              <c16:uniqueId val="{00000001-A588-415D-9FB5-E8A9D06D3C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BK_2534!$AS$3</c:f>
              <c:strCache>
                <c:ptCount val="1"/>
                <c:pt idx="0">
                  <c:v>Piggar</c:v>
                </c:pt>
              </c:strCache>
            </c:strRef>
          </c:tx>
          <c:spPr>
            <a:ln w="25400" cap="rnd">
              <a:no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BK_2534!$AM$6:$AM$101</c:f>
              <c:numCache>
                <c:formatCode>#.##0\.0</c:formatCode>
                <c:ptCount val="96"/>
                <c:pt idx="0">
                  <c:v>13.1</c:v>
                </c:pt>
                <c:pt idx="1">
                  <c:v>13.3</c:v>
                </c:pt>
                <c:pt idx="2">
                  <c:v>13</c:v>
                </c:pt>
                <c:pt idx="3">
                  <c:v>12.7</c:v>
                </c:pt>
                <c:pt idx="4">
                  <c:v>13.2</c:v>
                </c:pt>
                <c:pt idx="5">
                  <c:v>13.4</c:v>
                </c:pt>
                <c:pt idx="6">
                  <c:v>13.6</c:v>
                </c:pt>
                <c:pt idx="7">
                  <c:v>13.7</c:v>
                </c:pt>
                <c:pt idx="8">
                  <c:v>14</c:v>
                </c:pt>
                <c:pt idx="9">
                  <c:v>13.5</c:v>
                </c:pt>
                <c:pt idx="10">
                  <c:v>13.5</c:v>
                </c:pt>
                <c:pt idx="11">
                  <c:v>13.2</c:v>
                </c:pt>
                <c:pt idx="12">
                  <c:v>13.1</c:v>
                </c:pt>
                <c:pt idx="13">
                  <c:v>13</c:v>
                </c:pt>
                <c:pt idx="14">
                  <c:v>13</c:v>
                </c:pt>
                <c:pt idx="15">
                  <c:v>13.7</c:v>
                </c:pt>
                <c:pt idx="16">
                  <c:v>12.7</c:v>
                </c:pt>
                <c:pt idx="17">
                  <c:v>12.9</c:v>
                </c:pt>
                <c:pt idx="18">
                  <c:v>12.8</c:v>
                </c:pt>
                <c:pt idx="19">
                  <c:v>12.4</c:v>
                </c:pt>
                <c:pt idx="20">
                  <c:v>12.4</c:v>
                </c:pt>
                <c:pt idx="21">
                  <c:v>12.8</c:v>
                </c:pt>
                <c:pt idx="22">
                  <c:v>12.1</c:v>
                </c:pt>
                <c:pt idx="23">
                  <c:v>12.1</c:v>
                </c:pt>
                <c:pt idx="24">
                  <c:v>12.2</c:v>
                </c:pt>
                <c:pt idx="25">
                  <c:v>11.5</c:v>
                </c:pt>
                <c:pt idx="26">
                  <c:v>11.8</c:v>
                </c:pt>
                <c:pt idx="27">
                  <c:v>11.5</c:v>
                </c:pt>
                <c:pt idx="28">
                  <c:v>11.3</c:v>
                </c:pt>
                <c:pt idx="29">
                  <c:v>11.6</c:v>
                </c:pt>
                <c:pt idx="30">
                  <c:v>11.4</c:v>
                </c:pt>
                <c:pt idx="31">
                  <c:v>11.5</c:v>
                </c:pt>
                <c:pt idx="32">
                  <c:v>11.6</c:v>
                </c:pt>
                <c:pt idx="33">
                  <c:v>11.8</c:v>
                </c:pt>
                <c:pt idx="34">
                  <c:v>12.9</c:v>
                </c:pt>
                <c:pt idx="35">
                  <c:v>12.5</c:v>
                </c:pt>
                <c:pt idx="36">
                  <c:v>13.5</c:v>
                </c:pt>
                <c:pt idx="37">
                  <c:v>13.2</c:v>
                </c:pt>
                <c:pt idx="38">
                  <c:v>12.8</c:v>
                </c:pt>
                <c:pt idx="39">
                  <c:v>12.9</c:v>
                </c:pt>
                <c:pt idx="40">
                  <c:v>12.5</c:v>
                </c:pt>
                <c:pt idx="41">
                  <c:v>12.3</c:v>
                </c:pt>
                <c:pt idx="42">
                  <c:v>12.6</c:v>
                </c:pt>
                <c:pt idx="43">
                  <c:v>12.2</c:v>
                </c:pt>
                <c:pt idx="44">
                  <c:v>12.6</c:v>
                </c:pt>
                <c:pt idx="45">
                  <c:v>12.6</c:v>
                </c:pt>
                <c:pt idx="46">
                  <c:v>12.8</c:v>
                </c:pt>
                <c:pt idx="47">
                  <c:v>12.8</c:v>
                </c:pt>
                <c:pt idx="48">
                  <c:v>12.7</c:v>
                </c:pt>
                <c:pt idx="49">
                  <c:v>12.9</c:v>
                </c:pt>
                <c:pt idx="50">
                  <c:v>12.5</c:v>
                </c:pt>
                <c:pt idx="51">
                  <c:v>12.4</c:v>
                </c:pt>
                <c:pt idx="52">
                  <c:v>12.1</c:v>
                </c:pt>
                <c:pt idx="53">
                  <c:v>12.2</c:v>
                </c:pt>
                <c:pt idx="54">
                  <c:v>12</c:v>
                </c:pt>
                <c:pt idx="55">
                  <c:v>12.3</c:v>
                </c:pt>
                <c:pt idx="56">
                  <c:v>12.1</c:v>
                </c:pt>
                <c:pt idx="57">
                  <c:v>11.7</c:v>
                </c:pt>
                <c:pt idx="58">
                  <c:v>12.2</c:v>
                </c:pt>
                <c:pt idx="59">
                  <c:v>12.2</c:v>
                </c:pt>
                <c:pt idx="60">
                  <c:v>12.4</c:v>
                </c:pt>
                <c:pt idx="61">
                  <c:v>12.7</c:v>
                </c:pt>
                <c:pt idx="62">
                  <c:v>12.5</c:v>
                </c:pt>
                <c:pt idx="63">
                  <c:v>12.1</c:v>
                </c:pt>
                <c:pt idx="64">
                  <c:v>12.1</c:v>
                </c:pt>
                <c:pt idx="65">
                  <c:v>12.3</c:v>
                </c:pt>
                <c:pt idx="66">
                  <c:v>12.2</c:v>
                </c:pt>
                <c:pt idx="67">
                  <c:v>12.1</c:v>
                </c:pt>
                <c:pt idx="68">
                  <c:v>12.4</c:v>
                </c:pt>
                <c:pt idx="69">
                  <c:v>12.2</c:v>
                </c:pt>
                <c:pt idx="70">
                  <c:v>12.7</c:v>
                </c:pt>
                <c:pt idx="71">
                  <c:v>13.3</c:v>
                </c:pt>
                <c:pt idx="72">
                  <c:v>12.5</c:v>
                </c:pt>
                <c:pt idx="73">
                  <c:v>13.4</c:v>
                </c:pt>
                <c:pt idx="74">
                  <c:v>13.4</c:v>
                </c:pt>
                <c:pt idx="75">
                  <c:v>13</c:v>
                </c:pt>
                <c:pt idx="76">
                  <c:v>12.4</c:v>
                </c:pt>
                <c:pt idx="77">
                  <c:v>13.9</c:v>
                </c:pt>
                <c:pt idx="78">
                  <c:v>12.8</c:v>
                </c:pt>
                <c:pt idx="79">
                  <c:v>12.1</c:v>
                </c:pt>
                <c:pt idx="80">
                  <c:v>13.4</c:v>
                </c:pt>
                <c:pt idx="81">
                  <c:v>12</c:v>
                </c:pt>
                <c:pt idx="82">
                  <c:v>11.4</c:v>
                </c:pt>
                <c:pt idx="83">
                  <c:v>11.4</c:v>
                </c:pt>
                <c:pt idx="84">
                  <c:v>12.2</c:v>
                </c:pt>
                <c:pt idx="85">
                  <c:v>10.7</c:v>
                </c:pt>
                <c:pt idx="86">
                  <c:v>11.4</c:v>
                </c:pt>
                <c:pt idx="87">
                  <c:v>11.6</c:v>
                </c:pt>
                <c:pt idx="88">
                  <c:v>10.7</c:v>
                </c:pt>
                <c:pt idx="89">
                  <c:v>10.8</c:v>
                </c:pt>
                <c:pt idx="90">
                  <c:v>10.7</c:v>
                </c:pt>
                <c:pt idx="91">
                  <c:v>10.3</c:v>
                </c:pt>
                <c:pt idx="92">
                  <c:v>10.4</c:v>
                </c:pt>
                <c:pt idx="93">
                  <c:v>11.7</c:v>
                </c:pt>
                <c:pt idx="94">
                  <c:v>11.3</c:v>
                </c:pt>
                <c:pt idx="95">
                  <c:v>11.6</c:v>
                </c:pt>
              </c:numCache>
            </c:numRef>
          </c:val>
          <c:smooth val="0"/>
          <c:extLst>
            <c:ext xmlns:c16="http://schemas.microsoft.com/office/drawing/2014/chart" uri="{C3380CC4-5D6E-409C-BE32-E72D297353CC}">
              <c16:uniqueId val="{00000000-4C05-466C-BE94-354174C58919}"/>
            </c:ext>
          </c:extLst>
        </c:ser>
        <c:ser>
          <c:idx val="1"/>
          <c:order val="1"/>
          <c:tx>
            <c:strRef>
              <c:f>BK_2534!$AV$3</c:f>
              <c:strCache>
                <c:ptCount val="1"/>
              </c:strCache>
            </c:strRef>
          </c:tx>
          <c:spPr>
            <a:ln w="28575" cap="rnd">
              <a:solidFill>
                <a:schemeClr val="accent2"/>
              </a:solidFill>
              <a:round/>
            </a:ln>
            <a:effectLst/>
          </c:spPr>
          <c:marker>
            <c:symbol val="none"/>
          </c:marker>
          <c:cat>
            <c:numRef>
              <c:f>BK_2534!$A$6:$A$101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BK_2534!$AP$6:$AP$101</c:f>
              <c:numCache>
                <c:formatCode>#,##0.00</c:formatCode>
                <c:ptCount val="96"/>
                <c:pt idx="0">
                  <c:v>13.09</c:v>
                </c:pt>
                <c:pt idx="1">
                  <c:v>13.13</c:v>
                </c:pt>
                <c:pt idx="2">
                  <c:v>13.09</c:v>
                </c:pt>
                <c:pt idx="3">
                  <c:v>13.08</c:v>
                </c:pt>
                <c:pt idx="4">
                  <c:v>13.22</c:v>
                </c:pt>
                <c:pt idx="5">
                  <c:v>13.41</c:v>
                </c:pt>
                <c:pt idx="6">
                  <c:v>13.58</c:v>
                </c:pt>
                <c:pt idx="7">
                  <c:v>13.72</c:v>
                </c:pt>
                <c:pt idx="8">
                  <c:v>13.76</c:v>
                </c:pt>
                <c:pt idx="9">
                  <c:v>13.64</c:v>
                </c:pt>
                <c:pt idx="10">
                  <c:v>13.42</c:v>
                </c:pt>
                <c:pt idx="11">
                  <c:v>13.18</c:v>
                </c:pt>
                <c:pt idx="12">
                  <c:v>12.95</c:v>
                </c:pt>
                <c:pt idx="13">
                  <c:v>12.94</c:v>
                </c:pt>
                <c:pt idx="14">
                  <c:v>13.07</c:v>
                </c:pt>
                <c:pt idx="15">
                  <c:v>13.17</c:v>
                </c:pt>
                <c:pt idx="16">
                  <c:v>13.12</c:v>
                </c:pt>
                <c:pt idx="17">
                  <c:v>12.96</c:v>
                </c:pt>
                <c:pt idx="18">
                  <c:v>12.78</c:v>
                </c:pt>
                <c:pt idx="19">
                  <c:v>12.59</c:v>
                </c:pt>
                <c:pt idx="20">
                  <c:v>12.49</c:v>
                </c:pt>
                <c:pt idx="21">
                  <c:v>12.44</c:v>
                </c:pt>
                <c:pt idx="22">
                  <c:v>12.32</c:v>
                </c:pt>
                <c:pt idx="23">
                  <c:v>12.13</c:v>
                </c:pt>
                <c:pt idx="24">
                  <c:v>11.91</c:v>
                </c:pt>
                <c:pt idx="25">
                  <c:v>11.74</c:v>
                </c:pt>
                <c:pt idx="26">
                  <c:v>11.61</c:v>
                </c:pt>
                <c:pt idx="27">
                  <c:v>11.53</c:v>
                </c:pt>
                <c:pt idx="28">
                  <c:v>11.45</c:v>
                </c:pt>
                <c:pt idx="29">
                  <c:v>11.37</c:v>
                </c:pt>
                <c:pt idx="30">
                  <c:v>11.39</c:v>
                </c:pt>
                <c:pt idx="31">
                  <c:v>11.53</c:v>
                </c:pt>
                <c:pt idx="32">
                  <c:v>11.78</c:v>
                </c:pt>
                <c:pt idx="33">
                  <c:v>12.11</c:v>
                </c:pt>
                <c:pt idx="34">
                  <c:v>12.42</c:v>
                </c:pt>
                <c:pt idx="35">
                  <c:v>12.78</c:v>
                </c:pt>
                <c:pt idx="36">
                  <c:v>13.06</c:v>
                </c:pt>
                <c:pt idx="37">
                  <c:v>13.11</c:v>
                </c:pt>
                <c:pt idx="38">
                  <c:v>12.95</c:v>
                </c:pt>
                <c:pt idx="39">
                  <c:v>12.7</c:v>
                </c:pt>
                <c:pt idx="40">
                  <c:v>12.53</c:v>
                </c:pt>
                <c:pt idx="41">
                  <c:v>12.44</c:v>
                </c:pt>
                <c:pt idx="42">
                  <c:v>12.38</c:v>
                </c:pt>
                <c:pt idx="43">
                  <c:v>12.39</c:v>
                </c:pt>
                <c:pt idx="44">
                  <c:v>12.45</c:v>
                </c:pt>
                <c:pt idx="45">
                  <c:v>12.59</c:v>
                </c:pt>
                <c:pt idx="46">
                  <c:v>12.72</c:v>
                </c:pt>
                <c:pt idx="47">
                  <c:v>12.75</c:v>
                </c:pt>
                <c:pt idx="48">
                  <c:v>12.76</c:v>
                </c:pt>
                <c:pt idx="49">
                  <c:v>12.72</c:v>
                </c:pt>
                <c:pt idx="50">
                  <c:v>12.62</c:v>
                </c:pt>
                <c:pt idx="51">
                  <c:v>12.43</c:v>
                </c:pt>
                <c:pt idx="52">
                  <c:v>12.24</c:v>
                </c:pt>
                <c:pt idx="53">
                  <c:v>12.12</c:v>
                </c:pt>
                <c:pt idx="54">
                  <c:v>12.1</c:v>
                </c:pt>
                <c:pt idx="55">
                  <c:v>12.1</c:v>
                </c:pt>
                <c:pt idx="56">
                  <c:v>12.03</c:v>
                </c:pt>
                <c:pt idx="57">
                  <c:v>11.98</c:v>
                </c:pt>
                <c:pt idx="58">
                  <c:v>12.03</c:v>
                </c:pt>
                <c:pt idx="59">
                  <c:v>12.21</c:v>
                </c:pt>
                <c:pt idx="60">
                  <c:v>12.46</c:v>
                </c:pt>
                <c:pt idx="61">
                  <c:v>12.56</c:v>
                </c:pt>
                <c:pt idx="62">
                  <c:v>12.43</c:v>
                </c:pt>
                <c:pt idx="63">
                  <c:v>12.21</c:v>
                </c:pt>
                <c:pt idx="64">
                  <c:v>12.13</c:v>
                </c:pt>
                <c:pt idx="65">
                  <c:v>12.16</c:v>
                </c:pt>
                <c:pt idx="66">
                  <c:v>12.2</c:v>
                </c:pt>
                <c:pt idx="67">
                  <c:v>12.22</c:v>
                </c:pt>
                <c:pt idx="68">
                  <c:v>12.25</c:v>
                </c:pt>
                <c:pt idx="69">
                  <c:v>12.43</c:v>
                </c:pt>
                <c:pt idx="70">
                  <c:v>12.67</c:v>
                </c:pt>
                <c:pt idx="71">
                  <c:v>12.88</c:v>
                </c:pt>
                <c:pt idx="72">
                  <c:v>13.07</c:v>
                </c:pt>
                <c:pt idx="73">
                  <c:v>13.31</c:v>
                </c:pt>
                <c:pt idx="74">
                  <c:v>13.33</c:v>
                </c:pt>
                <c:pt idx="75">
                  <c:v>12.65</c:v>
                </c:pt>
                <c:pt idx="76">
                  <c:v>12.83</c:v>
                </c:pt>
                <c:pt idx="77">
                  <c:v>13.68</c:v>
                </c:pt>
                <c:pt idx="78">
                  <c:v>12.8</c:v>
                </c:pt>
                <c:pt idx="79">
                  <c:v>12.57</c:v>
                </c:pt>
                <c:pt idx="80">
                  <c:v>12.48</c:v>
                </c:pt>
                <c:pt idx="81">
                  <c:v>12.2</c:v>
                </c:pt>
                <c:pt idx="82">
                  <c:v>11.83</c:v>
                </c:pt>
                <c:pt idx="83">
                  <c:v>11.6</c:v>
                </c:pt>
                <c:pt idx="84">
                  <c:v>11.43</c:v>
                </c:pt>
                <c:pt idx="85">
                  <c:v>11.26</c:v>
                </c:pt>
                <c:pt idx="86">
                  <c:v>11.21</c:v>
                </c:pt>
                <c:pt idx="87">
                  <c:v>11.2</c:v>
                </c:pt>
                <c:pt idx="88">
                  <c:v>11.03</c:v>
                </c:pt>
                <c:pt idx="89">
                  <c:v>10.74</c:v>
                </c:pt>
                <c:pt idx="90">
                  <c:v>10.55</c:v>
                </c:pt>
                <c:pt idx="91">
                  <c:v>10.56</c:v>
                </c:pt>
                <c:pt idx="92">
                  <c:v>10.83</c:v>
                </c:pt>
                <c:pt idx="93">
                  <c:v>11.18</c:v>
                </c:pt>
                <c:pt idx="94">
                  <c:v>11.41</c:v>
                </c:pt>
                <c:pt idx="95">
                  <c:v>11.49</c:v>
                </c:pt>
              </c:numCache>
            </c:numRef>
          </c:val>
          <c:smooth val="0"/>
          <c:extLst>
            <c:ext xmlns:c16="http://schemas.microsoft.com/office/drawing/2014/chart" uri="{C3380CC4-5D6E-409C-BE32-E72D297353CC}">
              <c16:uniqueId val="{00000001-4C05-466C-BE94-354174C58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M_2534!$C$3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M_2534!$C$6:$C$101</c:f>
              <c:numCache>
                <c:formatCode>#.##0\.0</c:formatCode>
                <c:ptCount val="96"/>
                <c:pt idx="0">
                  <c:v>527.20000000000005</c:v>
                </c:pt>
                <c:pt idx="1">
                  <c:v>525.5</c:v>
                </c:pt>
                <c:pt idx="2">
                  <c:v>521.1</c:v>
                </c:pt>
                <c:pt idx="3">
                  <c:v>518.70000000000005</c:v>
                </c:pt>
                <c:pt idx="4">
                  <c:v>515.20000000000005</c:v>
                </c:pt>
                <c:pt idx="5">
                  <c:v>507.4</c:v>
                </c:pt>
                <c:pt idx="6">
                  <c:v>504.3</c:v>
                </c:pt>
                <c:pt idx="7">
                  <c:v>500.7</c:v>
                </c:pt>
                <c:pt idx="8">
                  <c:v>493</c:v>
                </c:pt>
                <c:pt idx="9">
                  <c:v>491.4</c:v>
                </c:pt>
                <c:pt idx="10">
                  <c:v>491.1</c:v>
                </c:pt>
                <c:pt idx="11">
                  <c:v>491.4</c:v>
                </c:pt>
                <c:pt idx="12">
                  <c:v>491.2</c:v>
                </c:pt>
                <c:pt idx="13">
                  <c:v>490</c:v>
                </c:pt>
                <c:pt idx="14">
                  <c:v>483.9</c:v>
                </c:pt>
                <c:pt idx="15">
                  <c:v>481.1</c:v>
                </c:pt>
                <c:pt idx="16">
                  <c:v>486</c:v>
                </c:pt>
                <c:pt idx="17">
                  <c:v>483.9</c:v>
                </c:pt>
                <c:pt idx="18">
                  <c:v>487</c:v>
                </c:pt>
                <c:pt idx="19">
                  <c:v>486.4</c:v>
                </c:pt>
                <c:pt idx="20">
                  <c:v>487.5</c:v>
                </c:pt>
                <c:pt idx="21">
                  <c:v>492.9</c:v>
                </c:pt>
                <c:pt idx="22">
                  <c:v>497.9</c:v>
                </c:pt>
                <c:pt idx="23">
                  <c:v>498.8</c:v>
                </c:pt>
                <c:pt idx="24">
                  <c:v>500.8</c:v>
                </c:pt>
                <c:pt idx="25">
                  <c:v>505.7</c:v>
                </c:pt>
                <c:pt idx="26">
                  <c:v>502.9</c:v>
                </c:pt>
                <c:pt idx="27">
                  <c:v>503.8</c:v>
                </c:pt>
                <c:pt idx="28">
                  <c:v>507.2</c:v>
                </c:pt>
                <c:pt idx="29">
                  <c:v>508.9</c:v>
                </c:pt>
                <c:pt idx="30">
                  <c:v>505.7</c:v>
                </c:pt>
                <c:pt idx="31">
                  <c:v>505.1</c:v>
                </c:pt>
                <c:pt idx="32">
                  <c:v>497.4</c:v>
                </c:pt>
                <c:pt idx="33">
                  <c:v>485.8</c:v>
                </c:pt>
                <c:pt idx="34">
                  <c:v>481.8</c:v>
                </c:pt>
                <c:pt idx="35">
                  <c:v>485.7</c:v>
                </c:pt>
                <c:pt idx="36">
                  <c:v>483.5</c:v>
                </c:pt>
                <c:pt idx="37">
                  <c:v>488.1</c:v>
                </c:pt>
                <c:pt idx="38">
                  <c:v>491.1</c:v>
                </c:pt>
                <c:pt idx="39">
                  <c:v>495.1</c:v>
                </c:pt>
                <c:pt idx="40">
                  <c:v>499.5</c:v>
                </c:pt>
                <c:pt idx="41">
                  <c:v>503.1</c:v>
                </c:pt>
                <c:pt idx="42">
                  <c:v>504.9</c:v>
                </c:pt>
                <c:pt idx="43">
                  <c:v>502.1</c:v>
                </c:pt>
                <c:pt idx="44">
                  <c:v>503.5</c:v>
                </c:pt>
                <c:pt idx="45">
                  <c:v>503.4</c:v>
                </c:pt>
                <c:pt idx="46">
                  <c:v>502.5</c:v>
                </c:pt>
                <c:pt idx="47">
                  <c:v>508.2</c:v>
                </c:pt>
                <c:pt idx="48">
                  <c:v>512.29999999999995</c:v>
                </c:pt>
                <c:pt idx="49">
                  <c:v>514.6</c:v>
                </c:pt>
                <c:pt idx="50">
                  <c:v>519</c:v>
                </c:pt>
                <c:pt idx="51">
                  <c:v>518.9</c:v>
                </c:pt>
                <c:pt idx="52">
                  <c:v>523</c:v>
                </c:pt>
                <c:pt idx="53">
                  <c:v>528.9</c:v>
                </c:pt>
                <c:pt idx="54">
                  <c:v>534.1</c:v>
                </c:pt>
                <c:pt idx="55">
                  <c:v>537.4</c:v>
                </c:pt>
                <c:pt idx="56">
                  <c:v>539.4</c:v>
                </c:pt>
                <c:pt idx="57">
                  <c:v>545.4</c:v>
                </c:pt>
                <c:pt idx="58">
                  <c:v>550.5</c:v>
                </c:pt>
                <c:pt idx="59">
                  <c:v>557.29999999999995</c:v>
                </c:pt>
                <c:pt idx="60">
                  <c:v>558.1</c:v>
                </c:pt>
                <c:pt idx="61">
                  <c:v>561.6</c:v>
                </c:pt>
                <c:pt idx="62">
                  <c:v>565.6</c:v>
                </c:pt>
                <c:pt idx="63">
                  <c:v>574.70000000000005</c:v>
                </c:pt>
                <c:pt idx="64">
                  <c:v>582.70000000000005</c:v>
                </c:pt>
                <c:pt idx="65">
                  <c:v>587.6</c:v>
                </c:pt>
                <c:pt idx="66">
                  <c:v>594.1</c:v>
                </c:pt>
                <c:pt idx="67">
                  <c:v>595.9</c:v>
                </c:pt>
                <c:pt idx="68">
                  <c:v>602.4</c:v>
                </c:pt>
                <c:pt idx="69">
                  <c:v>606.1</c:v>
                </c:pt>
                <c:pt idx="70">
                  <c:v>612.5</c:v>
                </c:pt>
                <c:pt idx="71">
                  <c:v>605.79999999999995</c:v>
                </c:pt>
                <c:pt idx="72">
                  <c:v>618.70000000000005</c:v>
                </c:pt>
                <c:pt idx="73">
                  <c:v>621.6</c:v>
                </c:pt>
                <c:pt idx="74">
                  <c:v>622.70000000000005</c:v>
                </c:pt>
                <c:pt idx="75">
                  <c:v>629.5</c:v>
                </c:pt>
                <c:pt idx="76">
                  <c:v>630.79999999999995</c:v>
                </c:pt>
                <c:pt idx="77">
                  <c:v>606.9</c:v>
                </c:pt>
                <c:pt idx="78">
                  <c:v>597.70000000000005</c:v>
                </c:pt>
                <c:pt idx="79">
                  <c:v>611.20000000000005</c:v>
                </c:pt>
                <c:pt idx="80">
                  <c:v>602.29999999999995</c:v>
                </c:pt>
                <c:pt idx="81">
                  <c:v>617</c:v>
                </c:pt>
                <c:pt idx="82">
                  <c:v>622.9</c:v>
                </c:pt>
                <c:pt idx="83">
                  <c:v>632.1</c:v>
                </c:pt>
                <c:pt idx="84">
                  <c:v>635.70000000000005</c:v>
                </c:pt>
                <c:pt idx="85">
                  <c:v>642</c:v>
                </c:pt>
                <c:pt idx="86">
                  <c:v>638.5</c:v>
                </c:pt>
                <c:pt idx="87">
                  <c:v>625.6</c:v>
                </c:pt>
                <c:pt idx="88">
                  <c:v>627.29999999999995</c:v>
                </c:pt>
                <c:pt idx="89">
                  <c:v>618</c:v>
                </c:pt>
                <c:pt idx="90">
                  <c:v>622.4</c:v>
                </c:pt>
                <c:pt idx="91">
                  <c:v>622.29999999999995</c:v>
                </c:pt>
                <c:pt idx="92">
                  <c:v>616.70000000000005</c:v>
                </c:pt>
                <c:pt idx="93">
                  <c:v>602.5</c:v>
                </c:pt>
                <c:pt idx="94">
                  <c:v>599.1</c:v>
                </c:pt>
                <c:pt idx="95">
                  <c:v>603</c:v>
                </c:pt>
              </c:numCache>
            </c:numRef>
          </c:val>
          <c:smooth val="0"/>
          <c:extLst>
            <c:ext xmlns:c16="http://schemas.microsoft.com/office/drawing/2014/chart" uri="{C3380CC4-5D6E-409C-BE32-E72D297353CC}">
              <c16:uniqueId val="{00000000-28D7-4AEC-A2F5-575C100A1607}"/>
            </c:ext>
          </c:extLst>
        </c:ser>
        <c:ser>
          <c:idx val="1"/>
          <c:order val="1"/>
          <c:tx>
            <c:strRef>
              <c:f>M_2534!$F$3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M_2534!$F$6:$F$101</c:f>
              <c:numCache>
                <c:formatCode>#,##0.00</c:formatCode>
                <c:ptCount val="96"/>
                <c:pt idx="0">
                  <c:v>528.4</c:v>
                </c:pt>
                <c:pt idx="1">
                  <c:v>524.58000000000004</c:v>
                </c:pt>
                <c:pt idx="2">
                  <c:v>521.20000000000005</c:v>
                </c:pt>
                <c:pt idx="3">
                  <c:v>517.92999999999995</c:v>
                </c:pt>
                <c:pt idx="4">
                  <c:v>513.79999999999995</c:v>
                </c:pt>
                <c:pt idx="5">
                  <c:v>509.13</c:v>
                </c:pt>
                <c:pt idx="6">
                  <c:v>504.22</c:v>
                </c:pt>
                <c:pt idx="7">
                  <c:v>499</c:v>
                </c:pt>
                <c:pt idx="8">
                  <c:v>494.19</c:v>
                </c:pt>
                <c:pt idx="9">
                  <c:v>491.43</c:v>
                </c:pt>
                <c:pt idx="10">
                  <c:v>491.2</c:v>
                </c:pt>
                <c:pt idx="11">
                  <c:v>492.02</c:v>
                </c:pt>
                <c:pt idx="12">
                  <c:v>491.67</c:v>
                </c:pt>
                <c:pt idx="13">
                  <c:v>488.88</c:v>
                </c:pt>
                <c:pt idx="14">
                  <c:v>485</c:v>
                </c:pt>
                <c:pt idx="15">
                  <c:v>482.88</c:v>
                </c:pt>
                <c:pt idx="16">
                  <c:v>483.32</c:v>
                </c:pt>
                <c:pt idx="17">
                  <c:v>484.74</c:v>
                </c:pt>
                <c:pt idx="18">
                  <c:v>485.34</c:v>
                </c:pt>
                <c:pt idx="19">
                  <c:v>486.03</c:v>
                </c:pt>
                <c:pt idx="20">
                  <c:v>488.45</c:v>
                </c:pt>
                <c:pt idx="21">
                  <c:v>492.45</c:v>
                </c:pt>
                <c:pt idx="22">
                  <c:v>496.59</c:v>
                </c:pt>
                <c:pt idx="23">
                  <c:v>499.51</c:v>
                </c:pt>
                <c:pt idx="24">
                  <c:v>501.74</c:v>
                </c:pt>
                <c:pt idx="25">
                  <c:v>503.2</c:v>
                </c:pt>
                <c:pt idx="26">
                  <c:v>504.06</c:v>
                </c:pt>
                <c:pt idx="27">
                  <c:v>505.29</c:v>
                </c:pt>
                <c:pt idx="28">
                  <c:v>506.91</c:v>
                </c:pt>
                <c:pt idx="29">
                  <c:v>508.07</c:v>
                </c:pt>
                <c:pt idx="30">
                  <c:v>507.08</c:v>
                </c:pt>
                <c:pt idx="31">
                  <c:v>502.71</c:v>
                </c:pt>
                <c:pt idx="32">
                  <c:v>495.41</c:v>
                </c:pt>
                <c:pt idx="33">
                  <c:v>487.76</c:v>
                </c:pt>
                <c:pt idx="34">
                  <c:v>484.09</c:v>
                </c:pt>
                <c:pt idx="35">
                  <c:v>484.12</c:v>
                </c:pt>
                <c:pt idx="36">
                  <c:v>485.82</c:v>
                </c:pt>
                <c:pt idx="37">
                  <c:v>488.32</c:v>
                </c:pt>
                <c:pt idx="38">
                  <c:v>491.75</c:v>
                </c:pt>
                <c:pt idx="39">
                  <c:v>495.79</c:v>
                </c:pt>
                <c:pt idx="40">
                  <c:v>499.62</c:v>
                </c:pt>
                <c:pt idx="41">
                  <c:v>502.45</c:v>
                </c:pt>
                <c:pt idx="42">
                  <c:v>503.73</c:v>
                </c:pt>
                <c:pt idx="43">
                  <c:v>503.92</c:v>
                </c:pt>
                <c:pt idx="44">
                  <c:v>503.37</c:v>
                </c:pt>
                <c:pt idx="45">
                  <c:v>502.94</c:v>
                </c:pt>
                <c:pt idx="46">
                  <c:v>504.3</c:v>
                </c:pt>
                <c:pt idx="47">
                  <c:v>507.66</c:v>
                </c:pt>
                <c:pt idx="48">
                  <c:v>512.12</c:v>
                </c:pt>
                <c:pt idx="49">
                  <c:v>515.63</c:v>
                </c:pt>
                <c:pt idx="50">
                  <c:v>517.41</c:v>
                </c:pt>
                <c:pt idx="51">
                  <c:v>519.08000000000004</c:v>
                </c:pt>
                <c:pt idx="52">
                  <c:v>522.41999999999996</c:v>
                </c:pt>
                <c:pt idx="53">
                  <c:v>527.86</c:v>
                </c:pt>
                <c:pt idx="54">
                  <c:v>533</c:v>
                </c:pt>
                <c:pt idx="55">
                  <c:v>536.96</c:v>
                </c:pt>
                <c:pt idx="56">
                  <c:v>540.97</c:v>
                </c:pt>
                <c:pt idx="57">
                  <c:v>546</c:v>
                </c:pt>
                <c:pt idx="58">
                  <c:v>551.66</c:v>
                </c:pt>
                <c:pt idx="59">
                  <c:v>556.27</c:v>
                </c:pt>
                <c:pt idx="60">
                  <c:v>559.48</c:v>
                </c:pt>
                <c:pt idx="61">
                  <c:v>562.27</c:v>
                </c:pt>
                <c:pt idx="62">
                  <c:v>567.12</c:v>
                </c:pt>
                <c:pt idx="63">
                  <c:v>574.32000000000005</c:v>
                </c:pt>
                <c:pt idx="64">
                  <c:v>581.86</c:v>
                </c:pt>
                <c:pt idx="65">
                  <c:v>588.02</c:v>
                </c:pt>
                <c:pt idx="66">
                  <c:v>592.38</c:v>
                </c:pt>
                <c:pt idx="67">
                  <c:v>596.11</c:v>
                </c:pt>
                <c:pt idx="68">
                  <c:v>600.99</c:v>
                </c:pt>
                <c:pt idx="69">
                  <c:v>606.08000000000004</c:v>
                </c:pt>
                <c:pt idx="70">
                  <c:v>609.87</c:v>
                </c:pt>
                <c:pt idx="71">
                  <c:v>612.64</c:v>
                </c:pt>
                <c:pt idx="72">
                  <c:v>615.64</c:v>
                </c:pt>
                <c:pt idx="73">
                  <c:v>619.20000000000005</c:v>
                </c:pt>
                <c:pt idx="74">
                  <c:v>623.28</c:v>
                </c:pt>
                <c:pt idx="75">
                  <c:v>629.23</c:v>
                </c:pt>
                <c:pt idx="76">
                  <c:v>630.83000000000004</c:v>
                </c:pt>
                <c:pt idx="77">
                  <c:v>606.91999999999996</c:v>
                </c:pt>
                <c:pt idx="78">
                  <c:v>600.89</c:v>
                </c:pt>
                <c:pt idx="79">
                  <c:v>606.75</c:v>
                </c:pt>
                <c:pt idx="80">
                  <c:v>611.24</c:v>
                </c:pt>
                <c:pt idx="81">
                  <c:v>616.19000000000005</c:v>
                </c:pt>
                <c:pt idx="82">
                  <c:v>622.45000000000005</c:v>
                </c:pt>
                <c:pt idx="83">
                  <c:v>629.39</c:v>
                </c:pt>
                <c:pt idx="84">
                  <c:v>635.88</c:v>
                </c:pt>
                <c:pt idx="85">
                  <c:v>639.04</c:v>
                </c:pt>
                <c:pt idx="86">
                  <c:v>636.66999999999996</c:v>
                </c:pt>
                <c:pt idx="87">
                  <c:v>630.05999999999995</c:v>
                </c:pt>
                <c:pt idx="88">
                  <c:v>623.66</c:v>
                </c:pt>
                <c:pt idx="89">
                  <c:v>620.89</c:v>
                </c:pt>
                <c:pt idx="90">
                  <c:v>621.02</c:v>
                </c:pt>
                <c:pt idx="91">
                  <c:v>620.01</c:v>
                </c:pt>
                <c:pt idx="92">
                  <c:v>614.33000000000004</c:v>
                </c:pt>
                <c:pt idx="93">
                  <c:v>606.61</c:v>
                </c:pt>
                <c:pt idx="94">
                  <c:v>602.16999999999996</c:v>
                </c:pt>
                <c:pt idx="95">
                  <c:v>601.94000000000005</c:v>
                </c:pt>
              </c:numCache>
            </c:numRef>
          </c:val>
          <c:smooth val="0"/>
          <c:extLst>
            <c:ext xmlns:c16="http://schemas.microsoft.com/office/drawing/2014/chart" uri="{C3380CC4-5D6E-409C-BE32-E72D297353CC}">
              <c16:uniqueId val="{00000001-28D7-4AEC-A2F5-575C100A16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K_1574!$I$3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K_1574!$AY$6:$AY$101</c:f>
              <c:numCache>
                <c:formatCode>#.##0\.0</c:formatCode>
                <c:ptCount val="96"/>
                <c:pt idx="0">
                  <c:v>5.8</c:v>
                </c:pt>
                <c:pt idx="1">
                  <c:v>5.6</c:v>
                </c:pt>
                <c:pt idx="2">
                  <c:v>5.8</c:v>
                </c:pt>
                <c:pt idx="3">
                  <c:v>5.9</c:v>
                </c:pt>
                <c:pt idx="4">
                  <c:v>5.7</c:v>
                </c:pt>
                <c:pt idx="5">
                  <c:v>5.7</c:v>
                </c:pt>
                <c:pt idx="6">
                  <c:v>5.9</c:v>
                </c:pt>
                <c:pt idx="7">
                  <c:v>5.9</c:v>
                </c:pt>
                <c:pt idx="8">
                  <c:v>6.1</c:v>
                </c:pt>
                <c:pt idx="9">
                  <c:v>6.1</c:v>
                </c:pt>
                <c:pt idx="10">
                  <c:v>6.4</c:v>
                </c:pt>
                <c:pt idx="11">
                  <c:v>6.8</c:v>
                </c:pt>
                <c:pt idx="12">
                  <c:v>7</c:v>
                </c:pt>
                <c:pt idx="13">
                  <c:v>7.3</c:v>
                </c:pt>
                <c:pt idx="14">
                  <c:v>7.6</c:v>
                </c:pt>
                <c:pt idx="15">
                  <c:v>7.6</c:v>
                </c:pt>
                <c:pt idx="16">
                  <c:v>7.8</c:v>
                </c:pt>
                <c:pt idx="17">
                  <c:v>8</c:v>
                </c:pt>
                <c:pt idx="18">
                  <c:v>7.8</c:v>
                </c:pt>
                <c:pt idx="19">
                  <c:v>8</c:v>
                </c:pt>
                <c:pt idx="20">
                  <c:v>8</c:v>
                </c:pt>
                <c:pt idx="21">
                  <c:v>7.8</c:v>
                </c:pt>
                <c:pt idx="22">
                  <c:v>7.2</c:v>
                </c:pt>
                <c:pt idx="23">
                  <c:v>6.7</c:v>
                </c:pt>
                <c:pt idx="24">
                  <c:v>6.6</c:v>
                </c:pt>
                <c:pt idx="25">
                  <c:v>6.7</c:v>
                </c:pt>
                <c:pt idx="26">
                  <c:v>6.4</c:v>
                </c:pt>
                <c:pt idx="27">
                  <c:v>6.6</c:v>
                </c:pt>
                <c:pt idx="28">
                  <c:v>6.4</c:v>
                </c:pt>
                <c:pt idx="29">
                  <c:v>6.5</c:v>
                </c:pt>
                <c:pt idx="30">
                  <c:v>6.7</c:v>
                </c:pt>
                <c:pt idx="31">
                  <c:v>7.1</c:v>
                </c:pt>
                <c:pt idx="32">
                  <c:v>7.5</c:v>
                </c:pt>
                <c:pt idx="33">
                  <c:v>8.1999999999999993</c:v>
                </c:pt>
                <c:pt idx="34">
                  <c:v>8.3000000000000007</c:v>
                </c:pt>
                <c:pt idx="35">
                  <c:v>8.6</c:v>
                </c:pt>
                <c:pt idx="36">
                  <c:v>8.9</c:v>
                </c:pt>
                <c:pt idx="37">
                  <c:v>8.8000000000000007</c:v>
                </c:pt>
                <c:pt idx="38">
                  <c:v>8.6</c:v>
                </c:pt>
                <c:pt idx="39">
                  <c:v>8.3000000000000007</c:v>
                </c:pt>
                <c:pt idx="40">
                  <c:v>8.1999999999999993</c:v>
                </c:pt>
                <c:pt idx="41">
                  <c:v>7.9</c:v>
                </c:pt>
                <c:pt idx="42">
                  <c:v>7.7</c:v>
                </c:pt>
                <c:pt idx="43">
                  <c:v>7.8</c:v>
                </c:pt>
                <c:pt idx="44">
                  <c:v>7.6</c:v>
                </c:pt>
                <c:pt idx="45">
                  <c:v>7.8</c:v>
                </c:pt>
                <c:pt idx="46">
                  <c:v>7.9</c:v>
                </c:pt>
                <c:pt idx="47">
                  <c:v>8</c:v>
                </c:pt>
                <c:pt idx="48">
                  <c:v>8.1</c:v>
                </c:pt>
                <c:pt idx="49">
                  <c:v>7.9</c:v>
                </c:pt>
                <c:pt idx="50">
                  <c:v>8.1999999999999993</c:v>
                </c:pt>
                <c:pt idx="51">
                  <c:v>7.9</c:v>
                </c:pt>
                <c:pt idx="52">
                  <c:v>8</c:v>
                </c:pt>
                <c:pt idx="53">
                  <c:v>7.9</c:v>
                </c:pt>
                <c:pt idx="54">
                  <c:v>7.7</c:v>
                </c:pt>
                <c:pt idx="55">
                  <c:v>7.7</c:v>
                </c:pt>
                <c:pt idx="56">
                  <c:v>7.8</c:v>
                </c:pt>
                <c:pt idx="57">
                  <c:v>7.8</c:v>
                </c:pt>
                <c:pt idx="58">
                  <c:v>7</c:v>
                </c:pt>
                <c:pt idx="59">
                  <c:v>7.1</c:v>
                </c:pt>
                <c:pt idx="60">
                  <c:v>6.8</c:v>
                </c:pt>
                <c:pt idx="61">
                  <c:v>6.6</c:v>
                </c:pt>
                <c:pt idx="62">
                  <c:v>6.6</c:v>
                </c:pt>
                <c:pt idx="63">
                  <c:v>6.7</c:v>
                </c:pt>
                <c:pt idx="64">
                  <c:v>6.4</c:v>
                </c:pt>
                <c:pt idx="65">
                  <c:v>6.5</c:v>
                </c:pt>
                <c:pt idx="66">
                  <c:v>6.6</c:v>
                </c:pt>
                <c:pt idx="67">
                  <c:v>6.6</c:v>
                </c:pt>
                <c:pt idx="68">
                  <c:v>6.3</c:v>
                </c:pt>
                <c:pt idx="69">
                  <c:v>6.2</c:v>
                </c:pt>
                <c:pt idx="70">
                  <c:v>6.5</c:v>
                </c:pt>
                <c:pt idx="71">
                  <c:v>6.5</c:v>
                </c:pt>
                <c:pt idx="72">
                  <c:v>7.1</c:v>
                </c:pt>
                <c:pt idx="73">
                  <c:v>6.7</c:v>
                </c:pt>
                <c:pt idx="74">
                  <c:v>7.3</c:v>
                </c:pt>
                <c:pt idx="75">
                  <c:v>7.2</c:v>
                </c:pt>
                <c:pt idx="76">
                  <c:v>7.3</c:v>
                </c:pt>
                <c:pt idx="77">
                  <c:v>8.6999999999999993</c:v>
                </c:pt>
                <c:pt idx="78">
                  <c:v>9.1999999999999993</c:v>
                </c:pt>
                <c:pt idx="79">
                  <c:v>8.9</c:v>
                </c:pt>
                <c:pt idx="80">
                  <c:v>9.5</c:v>
                </c:pt>
                <c:pt idx="81">
                  <c:v>9.5</c:v>
                </c:pt>
                <c:pt idx="82">
                  <c:v>9.1</c:v>
                </c:pt>
                <c:pt idx="83">
                  <c:v>8.6999999999999993</c:v>
                </c:pt>
                <c:pt idx="84">
                  <c:v>8.3000000000000007</c:v>
                </c:pt>
                <c:pt idx="85">
                  <c:v>8.1999999999999993</c:v>
                </c:pt>
                <c:pt idx="86">
                  <c:v>7.3</c:v>
                </c:pt>
                <c:pt idx="87">
                  <c:v>7.8</c:v>
                </c:pt>
                <c:pt idx="88">
                  <c:v>7.5</c:v>
                </c:pt>
                <c:pt idx="89">
                  <c:v>7.5</c:v>
                </c:pt>
                <c:pt idx="90">
                  <c:v>8.3000000000000007</c:v>
                </c:pt>
                <c:pt idx="91">
                  <c:v>8.1999999999999993</c:v>
                </c:pt>
                <c:pt idx="92">
                  <c:v>8.1999999999999993</c:v>
                </c:pt>
                <c:pt idx="93">
                  <c:v>8.4</c:v>
                </c:pt>
                <c:pt idx="94">
                  <c:v>8.6999999999999993</c:v>
                </c:pt>
                <c:pt idx="95">
                  <c:v>8.6999999999999993</c:v>
                </c:pt>
              </c:numCache>
            </c:numRef>
          </c:val>
          <c:smooth val="0"/>
          <c:extLst>
            <c:ext xmlns:c16="http://schemas.microsoft.com/office/drawing/2014/chart" uri="{C3380CC4-5D6E-409C-BE32-E72D297353CC}">
              <c16:uniqueId val="{00000000-A3BB-4E79-A8B3-A7CEE983C4EF}"/>
            </c:ext>
          </c:extLst>
        </c:ser>
        <c:ser>
          <c:idx val="1"/>
          <c:order val="1"/>
          <c:tx>
            <c:strRef>
              <c:f>K_1574!$L$3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K_1574!$BB$6:$BB$101</c:f>
              <c:numCache>
                <c:formatCode>#,##0.00</c:formatCode>
                <c:ptCount val="96"/>
                <c:pt idx="0">
                  <c:v>5.74</c:v>
                </c:pt>
                <c:pt idx="1">
                  <c:v>5.74</c:v>
                </c:pt>
                <c:pt idx="2">
                  <c:v>5.77</c:v>
                </c:pt>
                <c:pt idx="3">
                  <c:v>5.79</c:v>
                </c:pt>
                <c:pt idx="4">
                  <c:v>5.78</c:v>
                </c:pt>
                <c:pt idx="5">
                  <c:v>5.76</c:v>
                </c:pt>
                <c:pt idx="6">
                  <c:v>5.82</c:v>
                </c:pt>
                <c:pt idx="7">
                  <c:v>5.92</c:v>
                </c:pt>
                <c:pt idx="8">
                  <c:v>6.03</c:v>
                </c:pt>
                <c:pt idx="9">
                  <c:v>6.18</c:v>
                </c:pt>
                <c:pt idx="10">
                  <c:v>6.42</c:v>
                </c:pt>
                <c:pt idx="11">
                  <c:v>6.71</c:v>
                </c:pt>
                <c:pt idx="12">
                  <c:v>7</c:v>
                </c:pt>
                <c:pt idx="13">
                  <c:v>7.25</c:v>
                </c:pt>
                <c:pt idx="14">
                  <c:v>7.49</c:v>
                </c:pt>
                <c:pt idx="15">
                  <c:v>7.65</c:v>
                </c:pt>
                <c:pt idx="16">
                  <c:v>7.78</c:v>
                </c:pt>
                <c:pt idx="17">
                  <c:v>7.88</c:v>
                </c:pt>
                <c:pt idx="18">
                  <c:v>7.94</c:v>
                </c:pt>
                <c:pt idx="19">
                  <c:v>7.98</c:v>
                </c:pt>
                <c:pt idx="20">
                  <c:v>7.91</c:v>
                </c:pt>
                <c:pt idx="21">
                  <c:v>7.65</c:v>
                </c:pt>
                <c:pt idx="22">
                  <c:v>7.22</c:v>
                </c:pt>
                <c:pt idx="23">
                  <c:v>6.83</c:v>
                </c:pt>
                <c:pt idx="24">
                  <c:v>6.62</c:v>
                </c:pt>
                <c:pt idx="25">
                  <c:v>6.55</c:v>
                </c:pt>
                <c:pt idx="26">
                  <c:v>6.53</c:v>
                </c:pt>
                <c:pt idx="27">
                  <c:v>6.47</c:v>
                </c:pt>
                <c:pt idx="28">
                  <c:v>6.4</c:v>
                </c:pt>
                <c:pt idx="29">
                  <c:v>6.46</c:v>
                </c:pt>
                <c:pt idx="30">
                  <c:v>6.71</c:v>
                </c:pt>
                <c:pt idx="31">
                  <c:v>7.08</c:v>
                </c:pt>
                <c:pt idx="32">
                  <c:v>7.49</c:v>
                </c:pt>
                <c:pt idx="33">
                  <c:v>7.95</c:v>
                </c:pt>
                <c:pt idx="34">
                  <c:v>8.39</c:v>
                </c:pt>
                <c:pt idx="35">
                  <c:v>8.74</c:v>
                </c:pt>
                <c:pt idx="36">
                  <c:v>8.92</c:v>
                </c:pt>
                <c:pt idx="37">
                  <c:v>8.84</c:v>
                </c:pt>
                <c:pt idx="38">
                  <c:v>8.57</c:v>
                </c:pt>
                <c:pt idx="39">
                  <c:v>8.2899999999999991</c:v>
                </c:pt>
                <c:pt idx="40">
                  <c:v>8.1</c:v>
                </c:pt>
                <c:pt idx="41">
                  <c:v>7.94</c:v>
                </c:pt>
                <c:pt idx="42">
                  <c:v>7.78</c:v>
                </c:pt>
                <c:pt idx="43">
                  <c:v>7.66</c:v>
                </c:pt>
                <c:pt idx="44">
                  <c:v>7.65</c:v>
                </c:pt>
                <c:pt idx="45">
                  <c:v>7.75</c:v>
                </c:pt>
                <c:pt idx="46">
                  <c:v>7.9</c:v>
                </c:pt>
                <c:pt idx="47">
                  <c:v>8</c:v>
                </c:pt>
                <c:pt idx="48">
                  <c:v>7.99</c:v>
                </c:pt>
                <c:pt idx="49">
                  <c:v>7.98</c:v>
                </c:pt>
                <c:pt idx="50">
                  <c:v>7.99</c:v>
                </c:pt>
                <c:pt idx="51">
                  <c:v>8.01</c:v>
                </c:pt>
                <c:pt idx="52">
                  <c:v>7.96</c:v>
                </c:pt>
                <c:pt idx="53">
                  <c:v>7.86</c:v>
                </c:pt>
                <c:pt idx="54">
                  <c:v>7.79</c:v>
                </c:pt>
                <c:pt idx="55">
                  <c:v>7.79</c:v>
                </c:pt>
                <c:pt idx="56">
                  <c:v>7.75</c:v>
                </c:pt>
                <c:pt idx="57">
                  <c:v>7.54</c:v>
                </c:pt>
                <c:pt idx="58">
                  <c:v>7.25</c:v>
                </c:pt>
                <c:pt idx="59">
                  <c:v>7</c:v>
                </c:pt>
                <c:pt idx="60">
                  <c:v>6.84</c:v>
                </c:pt>
                <c:pt idx="61">
                  <c:v>6.74</c:v>
                </c:pt>
                <c:pt idx="62">
                  <c:v>6.66</c:v>
                </c:pt>
                <c:pt idx="63">
                  <c:v>6.6</c:v>
                </c:pt>
                <c:pt idx="64">
                  <c:v>6.54</c:v>
                </c:pt>
                <c:pt idx="65">
                  <c:v>6.53</c:v>
                </c:pt>
                <c:pt idx="66">
                  <c:v>6.56</c:v>
                </c:pt>
                <c:pt idx="67">
                  <c:v>6.48</c:v>
                </c:pt>
                <c:pt idx="68">
                  <c:v>6.31</c:v>
                </c:pt>
                <c:pt idx="69">
                  <c:v>6.24</c:v>
                </c:pt>
                <c:pt idx="70">
                  <c:v>6.39</c:v>
                </c:pt>
                <c:pt idx="71">
                  <c:v>6.66</c:v>
                </c:pt>
                <c:pt idx="72">
                  <c:v>6.89</c:v>
                </c:pt>
                <c:pt idx="73">
                  <c:v>7.07</c:v>
                </c:pt>
                <c:pt idx="74">
                  <c:v>7.17</c:v>
                </c:pt>
                <c:pt idx="75">
                  <c:v>7.29</c:v>
                </c:pt>
                <c:pt idx="76">
                  <c:v>7.54</c:v>
                </c:pt>
                <c:pt idx="77">
                  <c:v>8.51</c:v>
                </c:pt>
                <c:pt idx="78">
                  <c:v>9.2100000000000009</c:v>
                </c:pt>
                <c:pt idx="79">
                  <c:v>9.18</c:v>
                </c:pt>
                <c:pt idx="80">
                  <c:v>9.2799999999999994</c:v>
                </c:pt>
                <c:pt idx="81">
                  <c:v>9.34</c:v>
                </c:pt>
                <c:pt idx="82">
                  <c:v>9.14</c:v>
                </c:pt>
                <c:pt idx="83">
                  <c:v>8.7799999999999994</c:v>
                </c:pt>
                <c:pt idx="84">
                  <c:v>8.3800000000000008</c:v>
                </c:pt>
                <c:pt idx="85">
                  <c:v>7.98</c:v>
                </c:pt>
                <c:pt idx="86">
                  <c:v>7.69</c:v>
                </c:pt>
                <c:pt idx="87">
                  <c:v>7.52</c:v>
                </c:pt>
                <c:pt idx="88">
                  <c:v>7.51</c:v>
                </c:pt>
                <c:pt idx="89">
                  <c:v>7.69</c:v>
                </c:pt>
                <c:pt idx="90">
                  <c:v>7.97</c:v>
                </c:pt>
                <c:pt idx="91">
                  <c:v>8.1999999999999993</c:v>
                </c:pt>
                <c:pt idx="92">
                  <c:v>8.2799999999999994</c:v>
                </c:pt>
                <c:pt idx="93">
                  <c:v>8.4</c:v>
                </c:pt>
                <c:pt idx="94">
                  <c:v>8.59</c:v>
                </c:pt>
                <c:pt idx="95">
                  <c:v>8.76</c:v>
                </c:pt>
              </c:numCache>
            </c:numRef>
          </c:val>
          <c:smooth val="0"/>
          <c:extLst>
            <c:ext xmlns:c16="http://schemas.microsoft.com/office/drawing/2014/chart" uri="{C3380CC4-5D6E-409C-BE32-E72D297353CC}">
              <c16:uniqueId val="{00000001-A3BB-4E79-A8B3-A7CEE983C4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M_2534!$I$6:$I$101</c:f>
              <c:numCache>
                <c:formatCode>#.##0\.0</c:formatCode>
                <c:ptCount val="96"/>
                <c:pt idx="0">
                  <c:v>32.700000000000003</c:v>
                </c:pt>
                <c:pt idx="1">
                  <c:v>31.5</c:v>
                </c:pt>
                <c:pt idx="2">
                  <c:v>33.299999999999997</c:v>
                </c:pt>
                <c:pt idx="3">
                  <c:v>35.799999999999997</c:v>
                </c:pt>
                <c:pt idx="4">
                  <c:v>32.6</c:v>
                </c:pt>
                <c:pt idx="5">
                  <c:v>36</c:v>
                </c:pt>
                <c:pt idx="6">
                  <c:v>37</c:v>
                </c:pt>
                <c:pt idx="7">
                  <c:v>36.700000000000003</c:v>
                </c:pt>
                <c:pt idx="8">
                  <c:v>38.799999999999997</c:v>
                </c:pt>
                <c:pt idx="9">
                  <c:v>42</c:v>
                </c:pt>
                <c:pt idx="10">
                  <c:v>42.6</c:v>
                </c:pt>
                <c:pt idx="11">
                  <c:v>44.5</c:v>
                </c:pt>
                <c:pt idx="12">
                  <c:v>44.7</c:v>
                </c:pt>
                <c:pt idx="13">
                  <c:v>45.8</c:v>
                </c:pt>
                <c:pt idx="14">
                  <c:v>45.8</c:v>
                </c:pt>
                <c:pt idx="15">
                  <c:v>44.2</c:v>
                </c:pt>
                <c:pt idx="16">
                  <c:v>48.9</c:v>
                </c:pt>
                <c:pt idx="17">
                  <c:v>48.5</c:v>
                </c:pt>
                <c:pt idx="18">
                  <c:v>46.4</c:v>
                </c:pt>
                <c:pt idx="19">
                  <c:v>47.6</c:v>
                </c:pt>
                <c:pt idx="20">
                  <c:v>44.7</c:v>
                </c:pt>
                <c:pt idx="21">
                  <c:v>38.200000000000003</c:v>
                </c:pt>
                <c:pt idx="22">
                  <c:v>38.4</c:v>
                </c:pt>
                <c:pt idx="23">
                  <c:v>36.700000000000003</c:v>
                </c:pt>
                <c:pt idx="24">
                  <c:v>31.8</c:v>
                </c:pt>
                <c:pt idx="25">
                  <c:v>31.3</c:v>
                </c:pt>
                <c:pt idx="26">
                  <c:v>31.6</c:v>
                </c:pt>
                <c:pt idx="27">
                  <c:v>30.1</c:v>
                </c:pt>
                <c:pt idx="28">
                  <c:v>29.9</c:v>
                </c:pt>
                <c:pt idx="29">
                  <c:v>27.3</c:v>
                </c:pt>
                <c:pt idx="30">
                  <c:v>31</c:v>
                </c:pt>
                <c:pt idx="31">
                  <c:v>33.6</c:v>
                </c:pt>
                <c:pt idx="32">
                  <c:v>41.7</c:v>
                </c:pt>
                <c:pt idx="33">
                  <c:v>52.7</c:v>
                </c:pt>
                <c:pt idx="34">
                  <c:v>51</c:v>
                </c:pt>
                <c:pt idx="35">
                  <c:v>51.8</c:v>
                </c:pt>
                <c:pt idx="36">
                  <c:v>48.9</c:v>
                </c:pt>
                <c:pt idx="37">
                  <c:v>47.3</c:v>
                </c:pt>
                <c:pt idx="38">
                  <c:v>45.5</c:v>
                </c:pt>
                <c:pt idx="39">
                  <c:v>42.4</c:v>
                </c:pt>
                <c:pt idx="40">
                  <c:v>41.6</c:v>
                </c:pt>
                <c:pt idx="41">
                  <c:v>41.8</c:v>
                </c:pt>
                <c:pt idx="42">
                  <c:v>42.2</c:v>
                </c:pt>
                <c:pt idx="43">
                  <c:v>46.7</c:v>
                </c:pt>
                <c:pt idx="44">
                  <c:v>47.3</c:v>
                </c:pt>
                <c:pt idx="45">
                  <c:v>48</c:v>
                </c:pt>
                <c:pt idx="46">
                  <c:v>50.8</c:v>
                </c:pt>
                <c:pt idx="47">
                  <c:v>49.4</c:v>
                </c:pt>
                <c:pt idx="48">
                  <c:v>48.6</c:v>
                </c:pt>
                <c:pt idx="49">
                  <c:v>47.1</c:v>
                </c:pt>
                <c:pt idx="50">
                  <c:v>46.9</c:v>
                </c:pt>
                <c:pt idx="51">
                  <c:v>49.5</c:v>
                </c:pt>
                <c:pt idx="52">
                  <c:v>50.7</c:v>
                </c:pt>
                <c:pt idx="53">
                  <c:v>48.9</c:v>
                </c:pt>
                <c:pt idx="54">
                  <c:v>50.5</c:v>
                </c:pt>
                <c:pt idx="55">
                  <c:v>49.1</c:v>
                </c:pt>
                <c:pt idx="56">
                  <c:v>51.1</c:v>
                </c:pt>
                <c:pt idx="57">
                  <c:v>52.1</c:v>
                </c:pt>
                <c:pt idx="58">
                  <c:v>47.3</c:v>
                </c:pt>
                <c:pt idx="59">
                  <c:v>46.2</c:v>
                </c:pt>
                <c:pt idx="60">
                  <c:v>47.3</c:v>
                </c:pt>
                <c:pt idx="61">
                  <c:v>46.6</c:v>
                </c:pt>
                <c:pt idx="62">
                  <c:v>48.6</c:v>
                </c:pt>
                <c:pt idx="63">
                  <c:v>50.6</c:v>
                </c:pt>
                <c:pt idx="64">
                  <c:v>49.3</c:v>
                </c:pt>
                <c:pt idx="65">
                  <c:v>49.1</c:v>
                </c:pt>
                <c:pt idx="66">
                  <c:v>47.7</c:v>
                </c:pt>
                <c:pt idx="67">
                  <c:v>47.7</c:v>
                </c:pt>
                <c:pt idx="68">
                  <c:v>44.5</c:v>
                </c:pt>
                <c:pt idx="69">
                  <c:v>46.2</c:v>
                </c:pt>
                <c:pt idx="70">
                  <c:v>46.4</c:v>
                </c:pt>
                <c:pt idx="71">
                  <c:v>48.2</c:v>
                </c:pt>
                <c:pt idx="72">
                  <c:v>41.1</c:v>
                </c:pt>
                <c:pt idx="73">
                  <c:v>39.9</c:v>
                </c:pt>
                <c:pt idx="74">
                  <c:v>41.8</c:v>
                </c:pt>
                <c:pt idx="75">
                  <c:v>40.799999999999997</c:v>
                </c:pt>
                <c:pt idx="76">
                  <c:v>49.1</c:v>
                </c:pt>
                <c:pt idx="77">
                  <c:v>64.099999999999994</c:v>
                </c:pt>
                <c:pt idx="78">
                  <c:v>74.099999999999994</c:v>
                </c:pt>
                <c:pt idx="79">
                  <c:v>66</c:v>
                </c:pt>
                <c:pt idx="80">
                  <c:v>66.3</c:v>
                </c:pt>
                <c:pt idx="81">
                  <c:v>58.4</c:v>
                </c:pt>
                <c:pt idx="82">
                  <c:v>54.9</c:v>
                </c:pt>
                <c:pt idx="83">
                  <c:v>47.3</c:v>
                </c:pt>
                <c:pt idx="84">
                  <c:v>37.200000000000003</c:v>
                </c:pt>
                <c:pt idx="85">
                  <c:v>44.6</c:v>
                </c:pt>
                <c:pt idx="86">
                  <c:v>36.5</c:v>
                </c:pt>
                <c:pt idx="87">
                  <c:v>43.8</c:v>
                </c:pt>
                <c:pt idx="88">
                  <c:v>39.9</c:v>
                </c:pt>
                <c:pt idx="89">
                  <c:v>43.1</c:v>
                </c:pt>
                <c:pt idx="90">
                  <c:v>45.4</c:v>
                </c:pt>
                <c:pt idx="91">
                  <c:v>45</c:v>
                </c:pt>
                <c:pt idx="92">
                  <c:v>48</c:v>
                </c:pt>
                <c:pt idx="93">
                  <c:v>49.5</c:v>
                </c:pt>
                <c:pt idx="94">
                  <c:v>50.3</c:v>
                </c:pt>
                <c:pt idx="95">
                  <c:v>44.2</c:v>
                </c:pt>
              </c:numCache>
            </c:numRef>
          </c:val>
          <c:smooth val="0"/>
          <c:extLst>
            <c:ext xmlns:c16="http://schemas.microsoft.com/office/drawing/2014/chart" uri="{C3380CC4-5D6E-409C-BE32-E72D297353CC}">
              <c16:uniqueId val="{00000000-2E1D-4F7D-9B84-BCD6B5A3E537}"/>
            </c:ext>
          </c:extLst>
        </c:ser>
        <c:ser>
          <c:idx val="1"/>
          <c:order val="1"/>
          <c:tx>
            <c:strRef>
              <c:f>M_2534!$L$3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M_2534!$L$6:$L$101</c:f>
              <c:numCache>
                <c:formatCode>#,##0.00</c:formatCode>
                <c:ptCount val="96"/>
                <c:pt idx="0">
                  <c:v>31.99</c:v>
                </c:pt>
                <c:pt idx="1">
                  <c:v>32.71</c:v>
                </c:pt>
                <c:pt idx="2">
                  <c:v>33.520000000000003</c:v>
                </c:pt>
                <c:pt idx="3">
                  <c:v>33.93</c:v>
                </c:pt>
                <c:pt idx="4">
                  <c:v>34.299999999999997</c:v>
                </c:pt>
                <c:pt idx="5">
                  <c:v>35.14</c:v>
                </c:pt>
                <c:pt idx="6">
                  <c:v>36.299999999999997</c:v>
                </c:pt>
                <c:pt idx="7">
                  <c:v>37.53</c:v>
                </c:pt>
                <c:pt idx="8">
                  <c:v>39.14</c:v>
                </c:pt>
                <c:pt idx="9">
                  <c:v>41.24</c:v>
                </c:pt>
                <c:pt idx="10">
                  <c:v>43.01</c:v>
                </c:pt>
                <c:pt idx="11">
                  <c:v>44.23</c:v>
                </c:pt>
                <c:pt idx="12">
                  <c:v>45.13</c:v>
                </c:pt>
                <c:pt idx="13">
                  <c:v>45.46</c:v>
                </c:pt>
                <c:pt idx="14">
                  <c:v>45.72</c:v>
                </c:pt>
                <c:pt idx="15">
                  <c:v>46.35</c:v>
                </c:pt>
                <c:pt idx="16">
                  <c:v>47.11</c:v>
                </c:pt>
                <c:pt idx="17">
                  <c:v>47.39</c:v>
                </c:pt>
                <c:pt idx="18">
                  <c:v>47.25</c:v>
                </c:pt>
                <c:pt idx="19">
                  <c:v>46.31</c:v>
                </c:pt>
                <c:pt idx="20">
                  <c:v>43.7</c:v>
                </c:pt>
                <c:pt idx="21">
                  <c:v>40.39</c:v>
                </c:pt>
                <c:pt idx="22">
                  <c:v>37.729999999999997</c:v>
                </c:pt>
                <c:pt idx="23">
                  <c:v>35.6</c:v>
                </c:pt>
                <c:pt idx="24">
                  <c:v>33.32</c:v>
                </c:pt>
                <c:pt idx="25">
                  <c:v>31.54</c:v>
                </c:pt>
                <c:pt idx="26">
                  <c:v>30.69</c:v>
                </c:pt>
                <c:pt idx="27">
                  <c:v>29.86</c:v>
                </c:pt>
                <c:pt idx="28">
                  <c:v>29.13</c:v>
                </c:pt>
                <c:pt idx="29">
                  <c:v>29.19</c:v>
                </c:pt>
                <c:pt idx="30">
                  <c:v>30.78</c:v>
                </c:pt>
                <c:pt idx="31">
                  <c:v>35.299999999999997</c:v>
                </c:pt>
                <c:pt idx="32">
                  <c:v>42.38</c:v>
                </c:pt>
                <c:pt idx="33">
                  <c:v>49.37</c:v>
                </c:pt>
                <c:pt idx="34">
                  <c:v>52.38</c:v>
                </c:pt>
                <c:pt idx="35">
                  <c:v>51.54</c:v>
                </c:pt>
                <c:pt idx="36">
                  <c:v>49.19</c:v>
                </c:pt>
                <c:pt idx="37">
                  <c:v>46.71</c:v>
                </c:pt>
                <c:pt idx="38">
                  <c:v>44.53</c:v>
                </c:pt>
                <c:pt idx="39">
                  <c:v>42.84</c:v>
                </c:pt>
                <c:pt idx="40">
                  <c:v>41.66</c:v>
                </c:pt>
                <c:pt idx="41">
                  <c:v>41.61</c:v>
                </c:pt>
                <c:pt idx="42">
                  <c:v>42.99</c:v>
                </c:pt>
                <c:pt idx="43">
                  <c:v>44.96</c:v>
                </c:pt>
                <c:pt idx="44">
                  <c:v>47</c:v>
                </c:pt>
                <c:pt idx="45">
                  <c:v>48.81</c:v>
                </c:pt>
                <c:pt idx="46">
                  <c:v>49.69</c:v>
                </c:pt>
                <c:pt idx="47">
                  <c:v>49.44</c:v>
                </c:pt>
                <c:pt idx="48">
                  <c:v>48.14</c:v>
                </c:pt>
                <c:pt idx="49">
                  <c:v>47.28</c:v>
                </c:pt>
                <c:pt idx="50">
                  <c:v>47.93</c:v>
                </c:pt>
                <c:pt idx="51">
                  <c:v>49.35</c:v>
                </c:pt>
                <c:pt idx="52">
                  <c:v>50.44</c:v>
                </c:pt>
                <c:pt idx="53">
                  <c:v>50.42</c:v>
                </c:pt>
                <c:pt idx="54">
                  <c:v>50.16</c:v>
                </c:pt>
                <c:pt idx="55">
                  <c:v>50.44</c:v>
                </c:pt>
                <c:pt idx="56">
                  <c:v>50.64</c:v>
                </c:pt>
                <c:pt idx="57">
                  <c:v>49.84</c:v>
                </c:pt>
                <c:pt idx="58">
                  <c:v>47.99</c:v>
                </c:pt>
                <c:pt idx="59">
                  <c:v>46.19</c:v>
                </c:pt>
                <c:pt idx="60">
                  <c:v>45.63</c:v>
                </c:pt>
                <c:pt idx="61">
                  <c:v>46.84</c:v>
                </c:pt>
                <c:pt idx="62">
                  <c:v>48.89</c:v>
                </c:pt>
                <c:pt idx="63">
                  <c:v>50.24</c:v>
                </c:pt>
                <c:pt idx="64">
                  <c:v>49.94</c:v>
                </c:pt>
                <c:pt idx="65">
                  <c:v>48.76</c:v>
                </c:pt>
                <c:pt idx="66">
                  <c:v>47.8</c:v>
                </c:pt>
                <c:pt idx="67">
                  <c:v>47.23</c:v>
                </c:pt>
                <c:pt idx="68">
                  <c:v>46.72</c:v>
                </c:pt>
                <c:pt idx="69">
                  <c:v>46.55</c:v>
                </c:pt>
                <c:pt idx="70">
                  <c:v>46.16</c:v>
                </c:pt>
                <c:pt idx="71">
                  <c:v>44.7</c:v>
                </c:pt>
                <c:pt idx="72">
                  <c:v>42.72</c:v>
                </c:pt>
                <c:pt idx="73">
                  <c:v>41.22</c:v>
                </c:pt>
                <c:pt idx="74">
                  <c:v>42.15</c:v>
                </c:pt>
                <c:pt idx="75">
                  <c:v>44.63</c:v>
                </c:pt>
                <c:pt idx="76">
                  <c:v>44.29</c:v>
                </c:pt>
                <c:pt idx="77">
                  <c:v>66.41</c:v>
                </c:pt>
                <c:pt idx="78">
                  <c:v>73.180000000000007</c:v>
                </c:pt>
                <c:pt idx="79">
                  <c:v>65.98</c:v>
                </c:pt>
                <c:pt idx="80">
                  <c:v>61.6</c:v>
                </c:pt>
                <c:pt idx="81">
                  <c:v>58.37</c:v>
                </c:pt>
                <c:pt idx="82">
                  <c:v>53.84</c:v>
                </c:pt>
                <c:pt idx="83">
                  <c:v>47.98</c:v>
                </c:pt>
                <c:pt idx="84">
                  <c:v>42.77</c:v>
                </c:pt>
                <c:pt idx="85">
                  <c:v>40.15</c:v>
                </c:pt>
                <c:pt idx="86">
                  <c:v>40.1</c:v>
                </c:pt>
                <c:pt idx="87">
                  <c:v>40.909999999999997</c:v>
                </c:pt>
                <c:pt idx="88">
                  <c:v>42.25</c:v>
                </c:pt>
                <c:pt idx="89">
                  <c:v>43.82</c:v>
                </c:pt>
                <c:pt idx="90">
                  <c:v>44.93</c:v>
                </c:pt>
                <c:pt idx="91">
                  <c:v>45.98</c:v>
                </c:pt>
                <c:pt idx="92">
                  <c:v>47.36</c:v>
                </c:pt>
                <c:pt idx="93">
                  <c:v>48.66</c:v>
                </c:pt>
                <c:pt idx="94">
                  <c:v>48.13</c:v>
                </c:pt>
                <c:pt idx="95">
                  <c:v>45.8</c:v>
                </c:pt>
              </c:numCache>
            </c:numRef>
          </c:val>
          <c:smooth val="0"/>
          <c:extLst>
            <c:ext xmlns:c16="http://schemas.microsoft.com/office/drawing/2014/chart" uri="{C3380CC4-5D6E-409C-BE32-E72D297353CC}">
              <c16:uniqueId val="{00000001-2E1D-4F7D-9B84-BCD6B5A3E5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M_2534!$O$3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M_2534!$O$6:$O$101</c:f>
              <c:numCache>
                <c:formatCode>#.##0\.0</c:formatCode>
                <c:ptCount val="96"/>
                <c:pt idx="0">
                  <c:v>57.6</c:v>
                </c:pt>
                <c:pt idx="1">
                  <c:v>57.7</c:v>
                </c:pt>
                <c:pt idx="2">
                  <c:v>57.4</c:v>
                </c:pt>
                <c:pt idx="3">
                  <c:v>54.7</c:v>
                </c:pt>
                <c:pt idx="4">
                  <c:v>58.6</c:v>
                </c:pt>
                <c:pt idx="5">
                  <c:v>60.3</c:v>
                </c:pt>
                <c:pt idx="6">
                  <c:v>59.5</c:v>
                </c:pt>
                <c:pt idx="7">
                  <c:v>61.2</c:v>
                </c:pt>
                <c:pt idx="8">
                  <c:v>64.7</c:v>
                </c:pt>
                <c:pt idx="9">
                  <c:v>61.4</c:v>
                </c:pt>
                <c:pt idx="10">
                  <c:v>58.9</c:v>
                </c:pt>
                <c:pt idx="11">
                  <c:v>55.2</c:v>
                </c:pt>
                <c:pt idx="12">
                  <c:v>53.6</c:v>
                </c:pt>
                <c:pt idx="13">
                  <c:v>52.1</c:v>
                </c:pt>
                <c:pt idx="14">
                  <c:v>57.9</c:v>
                </c:pt>
                <c:pt idx="15">
                  <c:v>61.5</c:v>
                </c:pt>
                <c:pt idx="16">
                  <c:v>51.2</c:v>
                </c:pt>
                <c:pt idx="17">
                  <c:v>52.9</c:v>
                </c:pt>
                <c:pt idx="18">
                  <c:v>51.3</c:v>
                </c:pt>
                <c:pt idx="19">
                  <c:v>49.8</c:v>
                </c:pt>
                <c:pt idx="20">
                  <c:v>51.2</c:v>
                </c:pt>
                <c:pt idx="21">
                  <c:v>52.9</c:v>
                </c:pt>
                <c:pt idx="22">
                  <c:v>47.3</c:v>
                </c:pt>
                <c:pt idx="23">
                  <c:v>46.8</c:v>
                </c:pt>
                <c:pt idx="24">
                  <c:v>49.1</c:v>
                </c:pt>
                <c:pt idx="25">
                  <c:v>44.3</c:v>
                </c:pt>
                <c:pt idx="26">
                  <c:v>46.7</c:v>
                </c:pt>
                <c:pt idx="27">
                  <c:v>46.8</c:v>
                </c:pt>
                <c:pt idx="28">
                  <c:v>44.8</c:v>
                </c:pt>
                <c:pt idx="29">
                  <c:v>45.4</c:v>
                </c:pt>
                <c:pt idx="30">
                  <c:v>45.1</c:v>
                </c:pt>
                <c:pt idx="31">
                  <c:v>44.6</c:v>
                </c:pt>
                <c:pt idx="32">
                  <c:v>44.4</c:v>
                </c:pt>
                <c:pt idx="33">
                  <c:v>44.9</c:v>
                </c:pt>
                <c:pt idx="34">
                  <c:v>51.4</c:v>
                </c:pt>
                <c:pt idx="35">
                  <c:v>48.1</c:v>
                </c:pt>
                <c:pt idx="36">
                  <c:v>54</c:v>
                </c:pt>
                <c:pt idx="37">
                  <c:v>52.5</c:v>
                </c:pt>
                <c:pt idx="38">
                  <c:v>52.5</c:v>
                </c:pt>
                <c:pt idx="39">
                  <c:v>54.7</c:v>
                </c:pt>
                <c:pt idx="40">
                  <c:v>52.9</c:v>
                </c:pt>
                <c:pt idx="41">
                  <c:v>51.9</c:v>
                </c:pt>
                <c:pt idx="42">
                  <c:v>52.3</c:v>
                </c:pt>
                <c:pt idx="43">
                  <c:v>52</c:v>
                </c:pt>
                <c:pt idx="44">
                  <c:v>52.2</c:v>
                </c:pt>
                <c:pt idx="45">
                  <c:v>54</c:v>
                </c:pt>
                <c:pt idx="46">
                  <c:v>54.7</c:v>
                </c:pt>
                <c:pt idx="47">
                  <c:v>52.2</c:v>
                </c:pt>
                <c:pt idx="48">
                  <c:v>52.5</c:v>
                </c:pt>
                <c:pt idx="49">
                  <c:v>55</c:v>
                </c:pt>
                <c:pt idx="50">
                  <c:v>54.6</c:v>
                </c:pt>
                <c:pt idx="51">
                  <c:v>56.1</c:v>
                </c:pt>
                <c:pt idx="52">
                  <c:v>55.1</c:v>
                </c:pt>
                <c:pt idx="53">
                  <c:v>55.5</c:v>
                </c:pt>
                <c:pt idx="54">
                  <c:v>53.5</c:v>
                </c:pt>
                <c:pt idx="55">
                  <c:v>56.3</c:v>
                </c:pt>
                <c:pt idx="56">
                  <c:v>56.1</c:v>
                </c:pt>
                <c:pt idx="57">
                  <c:v>53.7</c:v>
                </c:pt>
                <c:pt idx="58">
                  <c:v>58</c:v>
                </c:pt>
                <c:pt idx="59">
                  <c:v>57.9</c:v>
                </c:pt>
                <c:pt idx="60">
                  <c:v>61.5</c:v>
                </c:pt>
                <c:pt idx="61">
                  <c:v>65.099999999999994</c:v>
                </c:pt>
                <c:pt idx="62">
                  <c:v>65.900000000000006</c:v>
                </c:pt>
                <c:pt idx="63">
                  <c:v>62.1</c:v>
                </c:pt>
                <c:pt idx="64">
                  <c:v>63.2</c:v>
                </c:pt>
                <c:pt idx="65">
                  <c:v>64.3</c:v>
                </c:pt>
                <c:pt idx="66">
                  <c:v>64.5</c:v>
                </c:pt>
                <c:pt idx="67">
                  <c:v>67.400000000000006</c:v>
                </c:pt>
                <c:pt idx="68">
                  <c:v>69.2</c:v>
                </c:pt>
                <c:pt idx="69">
                  <c:v>68.5</c:v>
                </c:pt>
                <c:pt idx="70">
                  <c:v>66.900000000000006</c:v>
                </c:pt>
                <c:pt idx="71">
                  <c:v>75.5</c:v>
                </c:pt>
                <c:pt idx="72">
                  <c:v>72.900000000000006</c:v>
                </c:pt>
                <c:pt idx="73">
                  <c:v>74.8</c:v>
                </c:pt>
                <c:pt idx="74">
                  <c:v>74.599999999999994</c:v>
                </c:pt>
                <c:pt idx="75">
                  <c:v>71.099999999999994</c:v>
                </c:pt>
                <c:pt idx="76">
                  <c:v>63</c:v>
                </c:pt>
                <c:pt idx="77">
                  <c:v>72.7</c:v>
                </c:pt>
                <c:pt idx="78">
                  <c:v>71.900000000000006</c:v>
                </c:pt>
                <c:pt idx="79">
                  <c:v>65.900000000000006</c:v>
                </c:pt>
                <c:pt idx="80">
                  <c:v>74</c:v>
                </c:pt>
                <c:pt idx="81">
                  <c:v>66.2</c:v>
                </c:pt>
                <c:pt idx="82">
                  <c:v>63.2</c:v>
                </c:pt>
                <c:pt idx="83">
                  <c:v>61.3</c:v>
                </c:pt>
                <c:pt idx="84">
                  <c:v>67.400000000000006</c:v>
                </c:pt>
                <c:pt idx="85">
                  <c:v>53.4</c:v>
                </c:pt>
                <c:pt idx="86">
                  <c:v>64.099999999999994</c:v>
                </c:pt>
                <c:pt idx="87">
                  <c:v>68.599999999999994</c:v>
                </c:pt>
                <c:pt idx="88">
                  <c:v>69.2</c:v>
                </c:pt>
                <c:pt idx="89">
                  <c:v>73.3</c:v>
                </c:pt>
                <c:pt idx="90">
                  <c:v>63.9</c:v>
                </c:pt>
                <c:pt idx="91">
                  <c:v>60.6</c:v>
                </c:pt>
                <c:pt idx="92">
                  <c:v>59</c:v>
                </c:pt>
                <c:pt idx="93">
                  <c:v>67.8</c:v>
                </c:pt>
                <c:pt idx="94">
                  <c:v>67.599999999999994</c:v>
                </c:pt>
                <c:pt idx="95">
                  <c:v>69.3</c:v>
                </c:pt>
              </c:numCache>
            </c:numRef>
          </c:val>
          <c:smooth val="0"/>
          <c:extLst>
            <c:ext xmlns:c16="http://schemas.microsoft.com/office/drawing/2014/chart" uri="{C3380CC4-5D6E-409C-BE32-E72D297353CC}">
              <c16:uniqueId val="{00000000-24E2-46C8-8F22-66A63B60C4B3}"/>
            </c:ext>
          </c:extLst>
        </c:ser>
        <c:ser>
          <c:idx val="1"/>
          <c:order val="1"/>
          <c:tx>
            <c:strRef>
              <c:f>M_2534!$R$3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M_2534!$R$6:$R$101</c:f>
              <c:numCache>
                <c:formatCode>#,##0.00</c:formatCode>
                <c:ptCount val="96"/>
                <c:pt idx="0">
                  <c:v>56.97</c:v>
                </c:pt>
                <c:pt idx="1">
                  <c:v>57.39</c:v>
                </c:pt>
                <c:pt idx="2">
                  <c:v>57.18</c:v>
                </c:pt>
                <c:pt idx="3">
                  <c:v>57.25</c:v>
                </c:pt>
                <c:pt idx="4">
                  <c:v>58.23</c:v>
                </c:pt>
                <c:pt idx="5">
                  <c:v>59.31</c:v>
                </c:pt>
                <c:pt idx="6">
                  <c:v>60.47</c:v>
                </c:pt>
                <c:pt idx="7">
                  <c:v>62.13</c:v>
                </c:pt>
                <c:pt idx="8">
                  <c:v>63.23</c:v>
                </c:pt>
                <c:pt idx="9">
                  <c:v>61.97</c:v>
                </c:pt>
                <c:pt idx="10">
                  <c:v>58.6</c:v>
                </c:pt>
                <c:pt idx="11">
                  <c:v>54.8</c:v>
                </c:pt>
                <c:pt idx="12">
                  <c:v>52.64</c:v>
                </c:pt>
                <c:pt idx="13">
                  <c:v>53.87</c:v>
                </c:pt>
                <c:pt idx="14">
                  <c:v>56.66</c:v>
                </c:pt>
                <c:pt idx="15">
                  <c:v>57.55</c:v>
                </c:pt>
                <c:pt idx="16">
                  <c:v>55.68</c:v>
                </c:pt>
                <c:pt idx="17">
                  <c:v>53.2</c:v>
                </c:pt>
                <c:pt idx="18">
                  <c:v>51.92</c:v>
                </c:pt>
                <c:pt idx="19">
                  <c:v>51.55</c:v>
                </c:pt>
                <c:pt idx="20">
                  <c:v>51.54</c:v>
                </c:pt>
                <c:pt idx="21">
                  <c:v>50.83</c:v>
                </c:pt>
                <c:pt idx="22">
                  <c:v>48.97</c:v>
                </c:pt>
                <c:pt idx="23">
                  <c:v>47.39</c:v>
                </c:pt>
                <c:pt idx="24">
                  <c:v>46.68</c:v>
                </c:pt>
                <c:pt idx="25">
                  <c:v>46.53</c:v>
                </c:pt>
                <c:pt idx="26">
                  <c:v>46.33</c:v>
                </c:pt>
                <c:pt idx="27">
                  <c:v>46.02</c:v>
                </c:pt>
                <c:pt idx="28">
                  <c:v>45.36</c:v>
                </c:pt>
                <c:pt idx="29">
                  <c:v>44.48</c:v>
                </c:pt>
                <c:pt idx="30">
                  <c:v>44.39</c:v>
                </c:pt>
                <c:pt idx="31">
                  <c:v>44.86</c:v>
                </c:pt>
                <c:pt idx="32">
                  <c:v>45.54</c:v>
                </c:pt>
                <c:pt idx="33">
                  <c:v>46.55</c:v>
                </c:pt>
                <c:pt idx="34">
                  <c:v>47.84</c:v>
                </c:pt>
                <c:pt idx="35">
                  <c:v>49.66</c:v>
                </c:pt>
                <c:pt idx="36">
                  <c:v>51.45</c:v>
                </c:pt>
                <c:pt idx="37">
                  <c:v>52.73</c:v>
                </c:pt>
                <c:pt idx="38">
                  <c:v>53.27</c:v>
                </c:pt>
                <c:pt idx="39">
                  <c:v>53.16</c:v>
                </c:pt>
                <c:pt idx="40">
                  <c:v>53.03</c:v>
                </c:pt>
                <c:pt idx="41">
                  <c:v>52.73</c:v>
                </c:pt>
                <c:pt idx="42">
                  <c:v>52.29</c:v>
                </c:pt>
                <c:pt idx="43">
                  <c:v>52.15</c:v>
                </c:pt>
                <c:pt idx="44">
                  <c:v>52.7</c:v>
                </c:pt>
                <c:pt idx="45">
                  <c:v>53.55</c:v>
                </c:pt>
                <c:pt idx="46">
                  <c:v>53.66</c:v>
                </c:pt>
                <c:pt idx="47">
                  <c:v>53.1</c:v>
                </c:pt>
                <c:pt idx="48">
                  <c:v>52.96</c:v>
                </c:pt>
                <c:pt idx="49">
                  <c:v>53.83</c:v>
                </c:pt>
                <c:pt idx="50">
                  <c:v>55.17</c:v>
                </c:pt>
                <c:pt idx="51">
                  <c:v>56.07</c:v>
                </c:pt>
                <c:pt idx="52">
                  <c:v>55.92</c:v>
                </c:pt>
                <c:pt idx="53">
                  <c:v>55.09</c:v>
                </c:pt>
                <c:pt idx="54">
                  <c:v>54.84</c:v>
                </c:pt>
                <c:pt idx="55">
                  <c:v>55.04</c:v>
                </c:pt>
                <c:pt idx="56">
                  <c:v>55.1</c:v>
                </c:pt>
                <c:pt idx="57">
                  <c:v>55.33</c:v>
                </c:pt>
                <c:pt idx="58">
                  <c:v>56.39</c:v>
                </c:pt>
                <c:pt idx="59">
                  <c:v>58.73</c:v>
                </c:pt>
                <c:pt idx="60">
                  <c:v>61.93</c:v>
                </c:pt>
                <c:pt idx="61">
                  <c:v>64.19</c:v>
                </c:pt>
                <c:pt idx="62">
                  <c:v>64.22</c:v>
                </c:pt>
                <c:pt idx="63">
                  <c:v>63.03</c:v>
                </c:pt>
                <c:pt idx="64">
                  <c:v>62.88</c:v>
                </c:pt>
                <c:pt idx="65">
                  <c:v>64.12</c:v>
                </c:pt>
                <c:pt idx="66">
                  <c:v>66.069999999999993</c:v>
                </c:pt>
                <c:pt idx="67">
                  <c:v>67.87</c:v>
                </c:pt>
                <c:pt idx="68">
                  <c:v>68.430000000000007</c:v>
                </c:pt>
                <c:pt idx="69">
                  <c:v>68.38</c:v>
                </c:pt>
                <c:pt idx="70">
                  <c:v>69.48</c:v>
                </c:pt>
                <c:pt idx="71">
                  <c:v>72.12</c:v>
                </c:pt>
                <c:pt idx="72">
                  <c:v>74.61</c:v>
                </c:pt>
                <c:pt idx="73">
                  <c:v>75.8</c:v>
                </c:pt>
                <c:pt idx="74">
                  <c:v>73.67</c:v>
                </c:pt>
                <c:pt idx="75">
                  <c:v>67.5</c:v>
                </c:pt>
                <c:pt idx="76">
                  <c:v>67.760000000000005</c:v>
                </c:pt>
                <c:pt idx="77">
                  <c:v>70.31</c:v>
                </c:pt>
                <c:pt idx="78">
                  <c:v>69.61</c:v>
                </c:pt>
                <c:pt idx="79">
                  <c:v>70.48</c:v>
                </c:pt>
                <c:pt idx="80">
                  <c:v>69.59</c:v>
                </c:pt>
                <c:pt idx="81">
                  <c:v>67.11</c:v>
                </c:pt>
                <c:pt idx="82">
                  <c:v>64.77</c:v>
                </c:pt>
                <c:pt idx="83">
                  <c:v>63.3</c:v>
                </c:pt>
                <c:pt idx="84">
                  <c:v>61.72</c:v>
                </c:pt>
                <c:pt idx="85">
                  <c:v>60.73</c:v>
                </c:pt>
                <c:pt idx="86">
                  <c:v>62.39</c:v>
                </c:pt>
                <c:pt idx="87">
                  <c:v>67.040000000000006</c:v>
                </c:pt>
                <c:pt idx="88">
                  <c:v>70.56</c:v>
                </c:pt>
                <c:pt idx="89">
                  <c:v>69.67</c:v>
                </c:pt>
                <c:pt idx="90">
                  <c:v>65.58</c:v>
                </c:pt>
                <c:pt idx="91">
                  <c:v>61.84</c:v>
                </c:pt>
                <c:pt idx="92">
                  <c:v>61.96</c:v>
                </c:pt>
                <c:pt idx="93">
                  <c:v>64.680000000000007</c:v>
                </c:pt>
                <c:pt idx="94">
                  <c:v>67.2</c:v>
                </c:pt>
                <c:pt idx="95">
                  <c:v>68.510000000000005</c:v>
                </c:pt>
              </c:numCache>
            </c:numRef>
          </c:val>
          <c:smooth val="0"/>
          <c:extLst>
            <c:ext xmlns:c16="http://schemas.microsoft.com/office/drawing/2014/chart" uri="{C3380CC4-5D6E-409C-BE32-E72D297353CC}">
              <c16:uniqueId val="{00000001-24E2-46C8-8F22-66A63B60C4B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M_2534!$AG$3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M_2534!$AG$6:$AG$101</c:f>
              <c:numCache>
                <c:formatCode>#.##0\.0</c:formatCode>
                <c:ptCount val="96"/>
                <c:pt idx="0">
                  <c:v>85.4</c:v>
                </c:pt>
                <c:pt idx="1">
                  <c:v>85.5</c:v>
                </c:pt>
                <c:pt idx="2">
                  <c:v>85.2</c:v>
                </c:pt>
                <c:pt idx="3">
                  <c:v>85.1</c:v>
                </c:pt>
                <c:pt idx="4">
                  <c:v>85</c:v>
                </c:pt>
                <c:pt idx="5">
                  <c:v>84.1</c:v>
                </c:pt>
                <c:pt idx="6">
                  <c:v>83.9</c:v>
                </c:pt>
                <c:pt idx="7">
                  <c:v>83.6</c:v>
                </c:pt>
                <c:pt idx="8">
                  <c:v>82.6</c:v>
                </c:pt>
                <c:pt idx="9">
                  <c:v>82.6</c:v>
                </c:pt>
                <c:pt idx="10">
                  <c:v>82.9</c:v>
                </c:pt>
                <c:pt idx="11">
                  <c:v>83.1</c:v>
                </c:pt>
                <c:pt idx="12">
                  <c:v>83.3</c:v>
                </c:pt>
                <c:pt idx="13">
                  <c:v>83.3</c:v>
                </c:pt>
                <c:pt idx="14">
                  <c:v>82.4</c:v>
                </c:pt>
                <c:pt idx="15">
                  <c:v>82</c:v>
                </c:pt>
                <c:pt idx="16">
                  <c:v>82.9</c:v>
                </c:pt>
                <c:pt idx="17">
                  <c:v>82.7</c:v>
                </c:pt>
                <c:pt idx="18">
                  <c:v>83.3</c:v>
                </c:pt>
                <c:pt idx="19">
                  <c:v>83.3</c:v>
                </c:pt>
                <c:pt idx="20">
                  <c:v>83.6</c:v>
                </c:pt>
                <c:pt idx="21">
                  <c:v>84.4</c:v>
                </c:pt>
                <c:pt idx="22">
                  <c:v>85.3</c:v>
                </c:pt>
                <c:pt idx="23">
                  <c:v>85.7</c:v>
                </c:pt>
                <c:pt idx="24">
                  <c:v>86.1</c:v>
                </c:pt>
                <c:pt idx="25">
                  <c:v>87</c:v>
                </c:pt>
                <c:pt idx="26">
                  <c:v>86.5</c:v>
                </c:pt>
                <c:pt idx="27">
                  <c:v>86.8</c:v>
                </c:pt>
                <c:pt idx="28">
                  <c:v>87.2</c:v>
                </c:pt>
                <c:pt idx="29">
                  <c:v>87.5</c:v>
                </c:pt>
                <c:pt idx="30">
                  <c:v>86.9</c:v>
                </c:pt>
                <c:pt idx="31">
                  <c:v>86.6</c:v>
                </c:pt>
                <c:pt idx="32">
                  <c:v>85.3</c:v>
                </c:pt>
                <c:pt idx="33">
                  <c:v>83.3</c:v>
                </c:pt>
                <c:pt idx="34">
                  <c:v>82.5</c:v>
                </c:pt>
                <c:pt idx="35">
                  <c:v>82.9</c:v>
                </c:pt>
                <c:pt idx="36">
                  <c:v>82.4</c:v>
                </c:pt>
                <c:pt idx="37">
                  <c:v>83</c:v>
                </c:pt>
                <c:pt idx="38">
                  <c:v>83.4</c:v>
                </c:pt>
                <c:pt idx="39">
                  <c:v>83.6</c:v>
                </c:pt>
                <c:pt idx="40">
                  <c:v>84.1</c:v>
                </c:pt>
                <c:pt idx="41">
                  <c:v>84.3</c:v>
                </c:pt>
                <c:pt idx="42">
                  <c:v>84.2</c:v>
                </c:pt>
                <c:pt idx="43">
                  <c:v>83.6</c:v>
                </c:pt>
                <c:pt idx="44">
                  <c:v>83.5</c:v>
                </c:pt>
                <c:pt idx="45">
                  <c:v>83.2</c:v>
                </c:pt>
                <c:pt idx="46">
                  <c:v>82.7</c:v>
                </c:pt>
                <c:pt idx="47">
                  <c:v>83.3</c:v>
                </c:pt>
                <c:pt idx="48">
                  <c:v>83.5</c:v>
                </c:pt>
                <c:pt idx="49">
                  <c:v>83.4</c:v>
                </c:pt>
                <c:pt idx="50">
                  <c:v>83.6</c:v>
                </c:pt>
                <c:pt idx="51">
                  <c:v>83.1</c:v>
                </c:pt>
                <c:pt idx="52">
                  <c:v>83.2</c:v>
                </c:pt>
                <c:pt idx="53">
                  <c:v>83.5</c:v>
                </c:pt>
                <c:pt idx="54">
                  <c:v>83.7</c:v>
                </c:pt>
                <c:pt idx="55">
                  <c:v>83.6</c:v>
                </c:pt>
                <c:pt idx="56">
                  <c:v>83.4</c:v>
                </c:pt>
                <c:pt idx="57">
                  <c:v>83.8</c:v>
                </c:pt>
                <c:pt idx="58">
                  <c:v>83.9</c:v>
                </c:pt>
                <c:pt idx="59">
                  <c:v>84.3</c:v>
                </c:pt>
                <c:pt idx="60">
                  <c:v>83.7</c:v>
                </c:pt>
                <c:pt idx="61">
                  <c:v>83.4</c:v>
                </c:pt>
                <c:pt idx="62">
                  <c:v>83.2</c:v>
                </c:pt>
                <c:pt idx="63">
                  <c:v>83.6</c:v>
                </c:pt>
                <c:pt idx="64">
                  <c:v>83.8</c:v>
                </c:pt>
                <c:pt idx="65">
                  <c:v>83.8</c:v>
                </c:pt>
                <c:pt idx="66">
                  <c:v>84.1</c:v>
                </c:pt>
                <c:pt idx="67">
                  <c:v>83.8</c:v>
                </c:pt>
                <c:pt idx="68">
                  <c:v>84.1</c:v>
                </c:pt>
                <c:pt idx="69">
                  <c:v>84.1</c:v>
                </c:pt>
                <c:pt idx="70">
                  <c:v>84.4</c:v>
                </c:pt>
                <c:pt idx="71">
                  <c:v>83</c:v>
                </c:pt>
                <c:pt idx="72">
                  <c:v>84.4</c:v>
                </c:pt>
                <c:pt idx="73">
                  <c:v>84.4</c:v>
                </c:pt>
                <c:pt idx="74">
                  <c:v>84.3</c:v>
                </c:pt>
                <c:pt idx="75">
                  <c:v>84.9</c:v>
                </c:pt>
                <c:pt idx="76">
                  <c:v>84.9</c:v>
                </c:pt>
                <c:pt idx="77">
                  <c:v>81.599999999999994</c:v>
                </c:pt>
                <c:pt idx="78">
                  <c:v>80.400000000000006</c:v>
                </c:pt>
                <c:pt idx="79">
                  <c:v>82.3</c:v>
                </c:pt>
                <c:pt idx="80">
                  <c:v>81.099999999999994</c:v>
                </c:pt>
                <c:pt idx="81">
                  <c:v>83.2</c:v>
                </c:pt>
                <c:pt idx="82">
                  <c:v>84.1</c:v>
                </c:pt>
                <c:pt idx="83">
                  <c:v>85.3</c:v>
                </c:pt>
                <c:pt idx="84">
                  <c:v>85.9</c:v>
                </c:pt>
                <c:pt idx="85">
                  <c:v>86.8</c:v>
                </c:pt>
                <c:pt idx="86">
                  <c:v>86.4</c:v>
                </c:pt>
                <c:pt idx="87">
                  <c:v>84.8</c:v>
                </c:pt>
                <c:pt idx="88">
                  <c:v>85.2</c:v>
                </c:pt>
                <c:pt idx="89">
                  <c:v>84.1</c:v>
                </c:pt>
                <c:pt idx="90">
                  <c:v>85.1</c:v>
                </c:pt>
                <c:pt idx="91">
                  <c:v>85.5</c:v>
                </c:pt>
                <c:pt idx="92">
                  <c:v>85.2</c:v>
                </c:pt>
                <c:pt idx="93">
                  <c:v>83.7</c:v>
                </c:pt>
                <c:pt idx="94">
                  <c:v>83.6</c:v>
                </c:pt>
                <c:pt idx="95">
                  <c:v>84.2</c:v>
                </c:pt>
              </c:numCache>
            </c:numRef>
          </c:val>
          <c:smooth val="0"/>
          <c:extLst>
            <c:ext xmlns:c16="http://schemas.microsoft.com/office/drawing/2014/chart" uri="{C3380CC4-5D6E-409C-BE32-E72D297353CC}">
              <c16:uniqueId val="{00000000-09AB-48EA-A822-B252D84AEDBA}"/>
            </c:ext>
          </c:extLst>
        </c:ser>
        <c:ser>
          <c:idx val="1"/>
          <c:order val="1"/>
          <c:tx>
            <c:strRef>
              <c:f>M_2534!$AJ$3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M_2534!$AJ$6:$AJ$101</c:f>
              <c:numCache>
                <c:formatCode>#,##0.00</c:formatCode>
                <c:ptCount val="96"/>
                <c:pt idx="0">
                  <c:v>85.59</c:v>
                </c:pt>
                <c:pt idx="1">
                  <c:v>85.34</c:v>
                </c:pt>
                <c:pt idx="2">
                  <c:v>85.18</c:v>
                </c:pt>
                <c:pt idx="3">
                  <c:v>85.03</c:v>
                </c:pt>
                <c:pt idx="4">
                  <c:v>84.74</c:v>
                </c:pt>
                <c:pt idx="5">
                  <c:v>84.35</c:v>
                </c:pt>
                <c:pt idx="6">
                  <c:v>83.9</c:v>
                </c:pt>
                <c:pt idx="7">
                  <c:v>83.35</c:v>
                </c:pt>
                <c:pt idx="8">
                  <c:v>82.84</c:v>
                </c:pt>
                <c:pt idx="9">
                  <c:v>82.64</c:v>
                </c:pt>
                <c:pt idx="10">
                  <c:v>82.86</c:v>
                </c:pt>
                <c:pt idx="11">
                  <c:v>83.24</c:v>
                </c:pt>
                <c:pt idx="12">
                  <c:v>83.41</c:v>
                </c:pt>
                <c:pt idx="13">
                  <c:v>83.11</c:v>
                </c:pt>
                <c:pt idx="14">
                  <c:v>82.57</c:v>
                </c:pt>
                <c:pt idx="15">
                  <c:v>82.29</c:v>
                </c:pt>
                <c:pt idx="16">
                  <c:v>82.46</c:v>
                </c:pt>
                <c:pt idx="17">
                  <c:v>82.81</c:v>
                </c:pt>
                <c:pt idx="18">
                  <c:v>83.03</c:v>
                </c:pt>
                <c:pt idx="19">
                  <c:v>83.24</c:v>
                </c:pt>
                <c:pt idx="20">
                  <c:v>83.68</c:v>
                </c:pt>
                <c:pt idx="21">
                  <c:v>84.37</c:v>
                </c:pt>
                <c:pt idx="22">
                  <c:v>85.14</c:v>
                </c:pt>
                <c:pt idx="23">
                  <c:v>85.75</c:v>
                </c:pt>
                <c:pt idx="24">
                  <c:v>86.25</c:v>
                </c:pt>
                <c:pt idx="25">
                  <c:v>86.57</c:v>
                </c:pt>
                <c:pt idx="26">
                  <c:v>86.75</c:v>
                </c:pt>
                <c:pt idx="27">
                  <c:v>86.94</c:v>
                </c:pt>
                <c:pt idx="28">
                  <c:v>87.19</c:v>
                </c:pt>
                <c:pt idx="29">
                  <c:v>87.34</c:v>
                </c:pt>
                <c:pt idx="30">
                  <c:v>87.09</c:v>
                </c:pt>
                <c:pt idx="31">
                  <c:v>86.25</c:v>
                </c:pt>
                <c:pt idx="32">
                  <c:v>84.93</c:v>
                </c:pt>
                <c:pt idx="33">
                  <c:v>83.57</c:v>
                </c:pt>
                <c:pt idx="34">
                  <c:v>82.85</c:v>
                </c:pt>
                <c:pt idx="35">
                  <c:v>82.71</c:v>
                </c:pt>
                <c:pt idx="36">
                  <c:v>82.84</c:v>
                </c:pt>
                <c:pt idx="37">
                  <c:v>83.08</c:v>
                </c:pt>
                <c:pt idx="38">
                  <c:v>83.41</c:v>
                </c:pt>
                <c:pt idx="39">
                  <c:v>83.78</c:v>
                </c:pt>
                <c:pt idx="40">
                  <c:v>84.07</c:v>
                </c:pt>
                <c:pt idx="41">
                  <c:v>84.19</c:v>
                </c:pt>
                <c:pt idx="42">
                  <c:v>84.09</c:v>
                </c:pt>
                <c:pt idx="43">
                  <c:v>83.84</c:v>
                </c:pt>
                <c:pt idx="44">
                  <c:v>83.47</c:v>
                </c:pt>
                <c:pt idx="45">
                  <c:v>83.09</c:v>
                </c:pt>
                <c:pt idx="46">
                  <c:v>82.99</c:v>
                </c:pt>
                <c:pt idx="47">
                  <c:v>83.2</c:v>
                </c:pt>
                <c:pt idx="48">
                  <c:v>83.51</c:v>
                </c:pt>
                <c:pt idx="49">
                  <c:v>83.61</c:v>
                </c:pt>
                <c:pt idx="50">
                  <c:v>83.38</c:v>
                </c:pt>
                <c:pt idx="51">
                  <c:v>83.12</c:v>
                </c:pt>
                <c:pt idx="52">
                  <c:v>83.08</c:v>
                </c:pt>
                <c:pt idx="53">
                  <c:v>83.34</c:v>
                </c:pt>
                <c:pt idx="54">
                  <c:v>83.54</c:v>
                </c:pt>
                <c:pt idx="55">
                  <c:v>83.58</c:v>
                </c:pt>
                <c:pt idx="56">
                  <c:v>83.65</c:v>
                </c:pt>
                <c:pt idx="57">
                  <c:v>83.85</c:v>
                </c:pt>
                <c:pt idx="58">
                  <c:v>84.09</c:v>
                </c:pt>
                <c:pt idx="59">
                  <c:v>84.13</c:v>
                </c:pt>
                <c:pt idx="60">
                  <c:v>83.88</c:v>
                </c:pt>
                <c:pt idx="61">
                  <c:v>83.51</c:v>
                </c:pt>
                <c:pt idx="62">
                  <c:v>83.37</c:v>
                </c:pt>
                <c:pt idx="63">
                  <c:v>83.53</c:v>
                </c:pt>
                <c:pt idx="64">
                  <c:v>83.76</c:v>
                </c:pt>
                <c:pt idx="65">
                  <c:v>83.89</c:v>
                </c:pt>
                <c:pt idx="66">
                  <c:v>83.88</c:v>
                </c:pt>
                <c:pt idx="67">
                  <c:v>83.82</c:v>
                </c:pt>
                <c:pt idx="68">
                  <c:v>83.92</c:v>
                </c:pt>
                <c:pt idx="69">
                  <c:v>84.06</c:v>
                </c:pt>
                <c:pt idx="70">
                  <c:v>84.06</c:v>
                </c:pt>
                <c:pt idx="71">
                  <c:v>83.99</c:v>
                </c:pt>
                <c:pt idx="72">
                  <c:v>83.99</c:v>
                </c:pt>
                <c:pt idx="73">
                  <c:v>84.11</c:v>
                </c:pt>
                <c:pt idx="74">
                  <c:v>84.33</c:v>
                </c:pt>
                <c:pt idx="75">
                  <c:v>84.88</c:v>
                </c:pt>
                <c:pt idx="76">
                  <c:v>84.92</c:v>
                </c:pt>
                <c:pt idx="77">
                  <c:v>81.61</c:v>
                </c:pt>
                <c:pt idx="78">
                  <c:v>80.8</c:v>
                </c:pt>
                <c:pt idx="79">
                  <c:v>81.64</c:v>
                </c:pt>
                <c:pt idx="80">
                  <c:v>82.33</c:v>
                </c:pt>
                <c:pt idx="81">
                  <c:v>83.08</c:v>
                </c:pt>
                <c:pt idx="82">
                  <c:v>83.99</c:v>
                </c:pt>
                <c:pt idx="83">
                  <c:v>84.98</c:v>
                </c:pt>
                <c:pt idx="84">
                  <c:v>85.89</c:v>
                </c:pt>
                <c:pt idx="85">
                  <c:v>86.37</c:v>
                </c:pt>
                <c:pt idx="86">
                  <c:v>86.13</c:v>
                </c:pt>
                <c:pt idx="87">
                  <c:v>85.37</c:v>
                </c:pt>
                <c:pt idx="88">
                  <c:v>84.68</c:v>
                </c:pt>
                <c:pt idx="89">
                  <c:v>84.55</c:v>
                </c:pt>
                <c:pt idx="90">
                  <c:v>84.89</c:v>
                </c:pt>
                <c:pt idx="91">
                  <c:v>85.19</c:v>
                </c:pt>
                <c:pt idx="92">
                  <c:v>84.89</c:v>
                </c:pt>
                <c:pt idx="93">
                  <c:v>84.26</c:v>
                </c:pt>
                <c:pt idx="94">
                  <c:v>83.93</c:v>
                </c:pt>
                <c:pt idx="95">
                  <c:v>84.04</c:v>
                </c:pt>
              </c:numCache>
            </c:numRef>
          </c:val>
          <c:smooth val="0"/>
          <c:extLst>
            <c:ext xmlns:c16="http://schemas.microsoft.com/office/drawing/2014/chart" uri="{C3380CC4-5D6E-409C-BE32-E72D297353CC}">
              <c16:uniqueId val="{00000001-09AB-48EA-A822-B252D84AEDB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M_2534!$I$3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M_2534!$AY$6:$AY$101</c:f>
              <c:numCache>
                <c:formatCode>#.##0\.0</c:formatCode>
                <c:ptCount val="96"/>
                <c:pt idx="0">
                  <c:v>5.8</c:v>
                </c:pt>
                <c:pt idx="1">
                  <c:v>5.7</c:v>
                </c:pt>
                <c:pt idx="2">
                  <c:v>6</c:v>
                </c:pt>
                <c:pt idx="3">
                  <c:v>6.4</c:v>
                </c:pt>
                <c:pt idx="4">
                  <c:v>5.9</c:v>
                </c:pt>
                <c:pt idx="5">
                  <c:v>6.6</c:v>
                </c:pt>
                <c:pt idx="6">
                  <c:v>6.8</c:v>
                </c:pt>
                <c:pt idx="7">
                  <c:v>6.8</c:v>
                </c:pt>
                <c:pt idx="8">
                  <c:v>7.3</c:v>
                </c:pt>
                <c:pt idx="9">
                  <c:v>7.9</c:v>
                </c:pt>
                <c:pt idx="10">
                  <c:v>8</c:v>
                </c:pt>
                <c:pt idx="11">
                  <c:v>8.3000000000000007</c:v>
                </c:pt>
                <c:pt idx="12">
                  <c:v>8.3000000000000007</c:v>
                </c:pt>
                <c:pt idx="13">
                  <c:v>8.6</c:v>
                </c:pt>
                <c:pt idx="14">
                  <c:v>8.6</c:v>
                </c:pt>
                <c:pt idx="15">
                  <c:v>8.4</c:v>
                </c:pt>
                <c:pt idx="16">
                  <c:v>9.1</c:v>
                </c:pt>
                <c:pt idx="17">
                  <c:v>9.1</c:v>
                </c:pt>
                <c:pt idx="18">
                  <c:v>8.6999999999999993</c:v>
                </c:pt>
                <c:pt idx="19">
                  <c:v>8.9</c:v>
                </c:pt>
                <c:pt idx="20">
                  <c:v>8.4</c:v>
                </c:pt>
                <c:pt idx="21">
                  <c:v>7.2</c:v>
                </c:pt>
                <c:pt idx="22">
                  <c:v>7.2</c:v>
                </c:pt>
                <c:pt idx="23">
                  <c:v>6.9</c:v>
                </c:pt>
                <c:pt idx="24">
                  <c:v>6</c:v>
                </c:pt>
                <c:pt idx="25">
                  <c:v>5.8</c:v>
                </c:pt>
                <c:pt idx="26">
                  <c:v>5.9</c:v>
                </c:pt>
                <c:pt idx="27">
                  <c:v>5.6</c:v>
                </c:pt>
                <c:pt idx="28">
                  <c:v>5.6</c:v>
                </c:pt>
                <c:pt idx="29">
                  <c:v>5.0999999999999996</c:v>
                </c:pt>
                <c:pt idx="30">
                  <c:v>5.8</c:v>
                </c:pt>
                <c:pt idx="31">
                  <c:v>6.2</c:v>
                </c:pt>
                <c:pt idx="32">
                  <c:v>7.7</c:v>
                </c:pt>
                <c:pt idx="33">
                  <c:v>9.8000000000000007</c:v>
                </c:pt>
                <c:pt idx="34">
                  <c:v>9.6</c:v>
                </c:pt>
                <c:pt idx="35">
                  <c:v>9.6</c:v>
                </c:pt>
                <c:pt idx="36">
                  <c:v>9.1999999999999993</c:v>
                </c:pt>
                <c:pt idx="37">
                  <c:v>8.8000000000000007</c:v>
                </c:pt>
                <c:pt idx="38">
                  <c:v>8.5</c:v>
                </c:pt>
                <c:pt idx="39">
                  <c:v>7.9</c:v>
                </c:pt>
                <c:pt idx="40">
                  <c:v>7.7</c:v>
                </c:pt>
                <c:pt idx="41">
                  <c:v>7.7</c:v>
                </c:pt>
                <c:pt idx="42">
                  <c:v>7.7</c:v>
                </c:pt>
                <c:pt idx="43">
                  <c:v>8.5</c:v>
                </c:pt>
                <c:pt idx="44">
                  <c:v>8.6</c:v>
                </c:pt>
                <c:pt idx="45">
                  <c:v>8.6999999999999993</c:v>
                </c:pt>
                <c:pt idx="46">
                  <c:v>9.1999999999999993</c:v>
                </c:pt>
                <c:pt idx="47">
                  <c:v>8.9</c:v>
                </c:pt>
                <c:pt idx="48">
                  <c:v>8.6999999999999993</c:v>
                </c:pt>
                <c:pt idx="49">
                  <c:v>8.4</c:v>
                </c:pt>
                <c:pt idx="50">
                  <c:v>8.3000000000000007</c:v>
                </c:pt>
                <c:pt idx="51">
                  <c:v>8.6999999999999993</c:v>
                </c:pt>
                <c:pt idx="52">
                  <c:v>8.8000000000000007</c:v>
                </c:pt>
                <c:pt idx="53">
                  <c:v>8.5</c:v>
                </c:pt>
                <c:pt idx="54">
                  <c:v>8.6</c:v>
                </c:pt>
                <c:pt idx="55">
                  <c:v>8.4</c:v>
                </c:pt>
                <c:pt idx="56">
                  <c:v>8.6</c:v>
                </c:pt>
                <c:pt idx="57">
                  <c:v>8.6999999999999993</c:v>
                </c:pt>
                <c:pt idx="58">
                  <c:v>7.9</c:v>
                </c:pt>
                <c:pt idx="59">
                  <c:v>7.7</c:v>
                </c:pt>
                <c:pt idx="60">
                  <c:v>7.8</c:v>
                </c:pt>
                <c:pt idx="61">
                  <c:v>7.7</c:v>
                </c:pt>
                <c:pt idx="62">
                  <c:v>7.9</c:v>
                </c:pt>
                <c:pt idx="63">
                  <c:v>8.1</c:v>
                </c:pt>
                <c:pt idx="64">
                  <c:v>7.8</c:v>
                </c:pt>
                <c:pt idx="65">
                  <c:v>7.7</c:v>
                </c:pt>
                <c:pt idx="66">
                  <c:v>7.4</c:v>
                </c:pt>
                <c:pt idx="67">
                  <c:v>7.4</c:v>
                </c:pt>
                <c:pt idx="68">
                  <c:v>6.9</c:v>
                </c:pt>
                <c:pt idx="69">
                  <c:v>7.1</c:v>
                </c:pt>
                <c:pt idx="70">
                  <c:v>7</c:v>
                </c:pt>
                <c:pt idx="71">
                  <c:v>7.4</c:v>
                </c:pt>
                <c:pt idx="72">
                  <c:v>6.2</c:v>
                </c:pt>
                <c:pt idx="73">
                  <c:v>6</c:v>
                </c:pt>
                <c:pt idx="74">
                  <c:v>6.3</c:v>
                </c:pt>
                <c:pt idx="75">
                  <c:v>6.1</c:v>
                </c:pt>
                <c:pt idx="76">
                  <c:v>7.2</c:v>
                </c:pt>
                <c:pt idx="77">
                  <c:v>9.6</c:v>
                </c:pt>
                <c:pt idx="78">
                  <c:v>11</c:v>
                </c:pt>
                <c:pt idx="79">
                  <c:v>9.6999999999999993</c:v>
                </c:pt>
                <c:pt idx="80">
                  <c:v>9.9</c:v>
                </c:pt>
                <c:pt idx="81">
                  <c:v>8.6</c:v>
                </c:pt>
                <c:pt idx="82">
                  <c:v>8.1</c:v>
                </c:pt>
                <c:pt idx="83">
                  <c:v>7</c:v>
                </c:pt>
                <c:pt idx="84">
                  <c:v>5.5</c:v>
                </c:pt>
                <c:pt idx="85">
                  <c:v>6.5</c:v>
                </c:pt>
                <c:pt idx="86">
                  <c:v>5.4</c:v>
                </c:pt>
                <c:pt idx="87">
                  <c:v>6.5</c:v>
                </c:pt>
                <c:pt idx="88">
                  <c:v>6</c:v>
                </c:pt>
                <c:pt idx="89">
                  <c:v>6.5</c:v>
                </c:pt>
                <c:pt idx="90">
                  <c:v>6.8</c:v>
                </c:pt>
                <c:pt idx="91">
                  <c:v>6.7</c:v>
                </c:pt>
                <c:pt idx="92">
                  <c:v>7.2</c:v>
                </c:pt>
                <c:pt idx="93">
                  <c:v>7.6</c:v>
                </c:pt>
                <c:pt idx="94">
                  <c:v>7.7</c:v>
                </c:pt>
                <c:pt idx="95">
                  <c:v>6.8</c:v>
                </c:pt>
              </c:numCache>
            </c:numRef>
          </c:val>
          <c:smooth val="0"/>
          <c:extLst>
            <c:ext xmlns:c16="http://schemas.microsoft.com/office/drawing/2014/chart" uri="{C3380CC4-5D6E-409C-BE32-E72D297353CC}">
              <c16:uniqueId val="{00000000-6DC7-4864-895C-B42D1EFFEA82}"/>
            </c:ext>
          </c:extLst>
        </c:ser>
        <c:ser>
          <c:idx val="1"/>
          <c:order val="1"/>
          <c:tx>
            <c:strRef>
              <c:f>M_2534!$L$3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M_2534!$BB$6:$BB$101</c:f>
              <c:numCache>
                <c:formatCode>#,##0.00</c:formatCode>
                <c:ptCount val="96"/>
                <c:pt idx="0">
                  <c:v>5.71</c:v>
                </c:pt>
                <c:pt idx="1">
                  <c:v>5.87</c:v>
                </c:pt>
                <c:pt idx="2">
                  <c:v>6.04</c:v>
                </c:pt>
                <c:pt idx="3">
                  <c:v>6.15</c:v>
                </c:pt>
                <c:pt idx="4">
                  <c:v>6.26</c:v>
                </c:pt>
                <c:pt idx="5">
                  <c:v>6.46</c:v>
                </c:pt>
                <c:pt idx="6">
                  <c:v>6.72</c:v>
                </c:pt>
                <c:pt idx="7">
                  <c:v>6.99</c:v>
                </c:pt>
                <c:pt idx="8">
                  <c:v>7.34</c:v>
                </c:pt>
                <c:pt idx="9">
                  <c:v>7.74</c:v>
                </c:pt>
                <c:pt idx="10">
                  <c:v>8.0500000000000007</c:v>
                </c:pt>
                <c:pt idx="11">
                  <c:v>8.25</c:v>
                </c:pt>
                <c:pt idx="12">
                  <c:v>8.41</c:v>
                </c:pt>
                <c:pt idx="13">
                  <c:v>8.51</c:v>
                </c:pt>
                <c:pt idx="14">
                  <c:v>8.6199999999999992</c:v>
                </c:pt>
                <c:pt idx="15">
                  <c:v>8.76</c:v>
                </c:pt>
                <c:pt idx="16">
                  <c:v>8.8800000000000008</c:v>
                </c:pt>
                <c:pt idx="17">
                  <c:v>8.91</c:v>
                </c:pt>
                <c:pt idx="18">
                  <c:v>8.8699999999999992</c:v>
                </c:pt>
                <c:pt idx="19">
                  <c:v>8.6999999999999993</c:v>
                </c:pt>
                <c:pt idx="20">
                  <c:v>8.2100000000000009</c:v>
                </c:pt>
                <c:pt idx="21">
                  <c:v>7.58</c:v>
                </c:pt>
                <c:pt idx="22">
                  <c:v>7.06</c:v>
                </c:pt>
                <c:pt idx="23">
                  <c:v>6.65</c:v>
                </c:pt>
                <c:pt idx="24">
                  <c:v>6.23</c:v>
                </c:pt>
                <c:pt idx="25">
                  <c:v>5.9</c:v>
                </c:pt>
                <c:pt idx="26">
                  <c:v>5.74</c:v>
                </c:pt>
                <c:pt idx="27">
                  <c:v>5.58</c:v>
                </c:pt>
                <c:pt idx="28">
                  <c:v>5.43</c:v>
                </c:pt>
                <c:pt idx="29">
                  <c:v>5.43</c:v>
                </c:pt>
                <c:pt idx="30">
                  <c:v>5.72</c:v>
                </c:pt>
                <c:pt idx="31">
                  <c:v>6.56</c:v>
                </c:pt>
                <c:pt idx="32">
                  <c:v>7.88</c:v>
                </c:pt>
                <c:pt idx="33">
                  <c:v>9.19</c:v>
                </c:pt>
                <c:pt idx="34">
                  <c:v>9.76</c:v>
                </c:pt>
                <c:pt idx="35">
                  <c:v>9.6199999999999992</c:v>
                </c:pt>
                <c:pt idx="36">
                  <c:v>9.19</c:v>
                </c:pt>
                <c:pt idx="37">
                  <c:v>8.73</c:v>
                </c:pt>
                <c:pt idx="38">
                  <c:v>8.3000000000000007</c:v>
                </c:pt>
                <c:pt idx="39">
                  <c:v>7.95</c:v>
                </c:pt>
                <c:pt idx="40">
                  <c:v>7.7</c:v>
                </c:pt>
                <c:pt idx="41">
                  <c:v>7.65</c:v>
                </c:pt>
                <c:pt idx="42">
                  <c:v>7.86</c:v>
                </c:pt>
                <c:pt idx="43">
                  <c:v>8.19</c:v>
                </c:pt>
                <c:pt idx="44">
                  <c:v>8.5399999999999991</c:v>
                </c:pt>
                <c:pt idx="45">
                  <c:v>8.85</c:v>
                </c:pt>
                <c:pt idx="46">
                  <c:v>8.9700000000000006</c:v>
                </c:pt>
                <c:pt idx="47">
                  <c:v>8.8699999999999992</c:v>
                </c:pt>
                <c:pt idx="48">
                  <c:v>8.59</c:v>
                </c:pt>
                <c:pt idx="49">
                  <c:v>8.4</c:v>
                </c:pt>
                <c:pt idx="50">
                  <c:v>8.48</c:v>
                </c:pt>
                <c:pt idx="51">
                  <c:v>8.68</c:v>
                </c:pt>
                <c:pt idx="52">
                  <c:v>8.81</c:v>
                </c:pt>
                <c:pt idx="53">
                  <c:v>8.7200000000000006</c:v>
                </c:pt>
                <c:pt idx="54">
                  <c:v>8.6</c:v>
                </c:pt>
                <c:pt idx="55">
                  <c:v>8.59</c:v>
                </c:pt>
                <c:pt idx="56">
                  <c:v>8.56</c:v>
                </c:pt>
                <c:pt idx="57">
                  <c:v>8.36</c:v>
                </c:pt>
                <c:pt idx="58">
                  <c:v>8</c:v>
                </c:pt>
                <c:pt idx="59">
                  <c:v>7.67</c:v>
                </c:pt>
                <c:pt idx="60">
                  <c:v>7.54</c:v>
                </c:pt>
                <c:pt idx="61">
                  <c:v>7.69</c:v>
                </c:pt>
                <c:pt idx="62">
                  <c:v>7.94</c:v>
                </c:pt>
                <c:pt idx="63">
                  <c:v>8.0399999999999991</c:v>
                </c:pt>
                <c:pt idx="64">
                  <c:v>7.9</c:v>
                </c:pt>
                <c:pt idx="65">
                  <c:v>7.66</c:v>
                </c:pt>
                <c:pt idx="66">
                  <c:v>7.47</c:v>
                </c:pt>
                <c:pt idx="67">
                  <c:v>7.34</c:v>
                </c:pt>
                <c:pt idx="68">
                  <c:v>7.21</c:v>
                </c:pt>
                <c:pt idx="69">
                  <c:v>7.13</c:v>
                </c:pt>
                <c:pt idx="70">
                  <c:v>7.04</c:v>
                </c:pt>
                <c:pt idx="71">
                  <c:v>6.8</c:v>
                </c:pt>
                <c:pt idx="72">
                  <c:v>6.49</c:v>
                </c:pt>
                <c:pt idx="73">
                  <c:v>6.24</c:v>
                </c:pt>
                <c:pt idx="74">
                  <c:v>6.33</c:v>
                </c:pt>
                <c:pt idx="75">
                  <c:v>6.62</c:v>
                </c:pt>
                <c:pt idx="76">
                  <c:v>6.56</c:v>
                </c:pt>
                <c:pt idx="77">
                  <c:v>9.86</c:v>
                </c:pt>
                <c:pt idx="78">
                  <c:v>10.86</c:v>
                </c:pt>
                <c:pt idx="79">
                  <c:v>9.81</c:v>
                </c:pt>
                <c:pt idx="80">
                  <c:v>9.16</c:v>
                </c:pt>
                <c:pt idx="81">
                  <c:v>8.65</c:v>
                </c:pt>
                <c:pt idx="82">
                  <c:v>7.96</c:v>
                </c:pt>
                <c:pt idx="83">
                  <c:v>7.08</c:v>
                </c:pt>
                <c:pt idx="84">
                  <c:v>6.3</c:v>
                </c:pt>
                <c:pt idx="85">
                  <c:v>5.91</c:v>
                </c:pt>
                <c:pt idx="86">
                  <c:v>5.93</c:v>
                </c:pt>
                <c:pt idx="87">
                  <c:v>6.1</c:v>
                </c:pt>
                <c:pt idx="88">
                  <c:v>6.34</c:v>
                </c:pt>
                <c:pt idx="89">
                  <c:v>6.59</c:v>
                </c:pt>
                <c:pt idx="90">
                  <c:v>6.75</c:v>
                </c:pt>
                <c:pt idx="91">
                  <c:v>6.9</c:v>
                </c:pt>
                <c:pt idx="92">
                  <c:v>7.16</c:v>
                </c:pt>
                <c:pt idx="93">
                  <c:v>7.43</c:v>
                </c:pt>
                <c:pt idx="94">
                  <c:v>7.4</c:v>
                </c:pt>
                <c:pt idx="95">
                  <c:v>7.07</c:v>
                </c:pt>
              </c:numCache>
            </c:numRef>
          </c:val>
          <c:smooth val="0"/>
          <c:extLst>
            <c:ext xmlns:c16="http://schemas.microsoft.com/office/drawing/2014/chart" uri="{C3380CC4-5D6E-409C-BE32-E72D297353CC}">
              <c16:uniqueId val="{00000001-6DC7-4864-895C-B42D1EFFEA8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M_2534!$AS$3</c:f>
              <c:strCache>
                <c:ptCount val="1"/>
                <c:pt idx="0">
                  <c:v>Piggar</c:v>
                </c:pt>
              </c:strCache>
            </c:strRef>
          </c:tx>
          <c:spPr>
            <a:ln w="25400" cap="rnd">
              <a:no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M_2534!$AM$6:$AM$101</c:f>
              <c:numCache>
                <c:formatCode>#.##0\.0</c:formatCode>
                <c:ptCount val="96"/>
                <c:pt idx="0">
                  <c:v>9.3000000000000007</c:v>
                </c:pt>
                <c:pt idx="1">
                  <c:v>9.4</c:v>
                </c:pt>
                <c:pt idx="2">
                  <c:v>9.4</c:v>
                </c:pt>
                <c:pt idx="3">
                  <c:v>9</c:v>
                </c:pt>
                <c:pt idx="4">
                  <c:v>9.6999999999999993</c:v>
                </c:pt>
                <c:pt idx="5">
                  <c:v>10</c:v>
                </c:pt>
                <c:pt idx="6">
                  <c:v>9.9</c:v>
                </c:pt>
                <c:pt idx="7">
                  <c:v>10.199999999999999</c:v>
                </c:pt>
                <c:pt idx="8">
                  <c:v>10.8</c:v>
                </c:pt>
                <c:pt idx="9">
                  <c:v>10.3</c:v>
                </c:pt>
                <c:pt idx="10">
                  <c:v>9.9</c:v>
                </c:pt>
                <c:pt idx="11">
                  <c:v>9.3000000000000007</c:v>
                </c:pt>
                <c:pt idx="12">
                  <c:v>9.1</c:v>
                </c:pt>
                <c:pt idx="13">
                  <c:v>8.9</c:v>
                </c:pt>
                <c:pt idx="14">
                  <c:v>9.9</c:v>
                </c:pt>
                <c:pt idx="15">
                  <c:v>10.5</c:v>
                </c:pt>
                <c:pt idx="16">
                  <c:v>8.6999999999999993</c:v>
                </c:pt>
                <c:pt idx="17">
                  <c:v>9</c:v>
                </c:pt>
                <c:pt idx="18">
                  <c:v>8.8000000000000007</c:v>
                </c:pt>
                <c:pt idx="19">
                  <c:v>8.5</c:v>
                </c:pt>
                <c:pt idx="20">
                  <c:v>8.8000000000000007</c:v>
                </c:pt>
                <c:pt idx="21">
                  <c:v>9.1</c:v>
                </c:pt>
                <c:pt idx="22">
                  <c:v>8.1</c:v>
                </c:pt>
                <c:pt idx="23">
                  <c:v>8</c:v>
                </c:pt>
                <c:pt idx="24">
                  <c:v>8.4</c:v>
                </c:pt>
                <c:pt idx="25">
                  <c:v>7.6</c:v>
                </c:pt>
                <c:pt idx="26">
                  <c:v>8</c:v>
                </c:pt>
                <c:pt idx="27">
                  <c:v>8.1</c:v>
                </c:pt>
                <c:pt idx="28">
                  <c:v>7.7</c:v>
                </c:pt>
                <c:pt idx="29">
                  <c:v>7.8</c:v>
                </c:pt>
                <c:pt idx="30">
                  <c:v>7.8</c:v>
                </c:pt>
                <c:pt idx="31">
                  <c:v>7.7</c:v>
                </c:pt>
                <c:pt idx="32">
                  <c:v>7.6</c:v>
                </c:pt>
                <c:pt idx="33">
                  <c:v>7.7</c:v>
                </c:pt>
                <c:pt idx="34">
                  <c:v>8.8000000000000007</c:v>
                </c:pt>
                <c:pt idx="35">
                  <c:v>8.1999999999999993</c:v>
                </c:pt>
                <c:pt idx="36">
                  <c:v>9.1999999999999993</c:v>
                </c:pt>
                <c:pt idx="37">
                  <c:v>8.9</c:v>
                </c:pt>
                <c:pt idx="38">
                  <c:v>8.9</c:v>
                </c:pt>
                <c:pt idx="39">
                  <c:v>9.1999999999999993</c:v>
                </c:pt>
                <c:pt idx="40">
                  <c:v>8.9</c:v>
                </c:pt>
                <c:pt idx="41">
                  <c:v>8.6999999999999993</c:v>
                </c:pt>
                <c:pt idx="42">
                  <c:v>8.6999999999999993</c:v>
                </c:pt>
                <c:pt idx="43">
                  <c:v>8.6</c:v>
                </c:pt>
                <c:pt idx="44">
                  <c:v>8.6999999999999993</c:v>
                </c:pt>
                <c:pt idx="45">
                  <c:v>8.9</c:v>
                </c:pt>
                <c:pt idx="46">
                  <c:v>9</c:v>
                </c:pt>
                <c:pt idx="47">
                  <c:v>8.6</c:v>
                </c:pt>
                <c:pt idx="48">
                  <c:v>8.6</c:v>
                </c:pt>
                <c:pt idx="49">
                  <c:v>8.9</c:v>
                </c:pt>
                <c:pt idx="50">
                  <c:v>8.8000000000000007</c:v>
                </c:pt>
                <c:pt idx="51">
                  <c:v>9</c:v>
                </c:pt>
                <c:pt idx="52">
                  <c:v>8.8000000000000007</c:v>
                </c:pt>
                <c:pt idx="53">
                  <c:v>8.8000000000000007</c:v>
                </c:pt>
                <c:pt idx="54">
                  <c:v>8.4</c:v>
                </c:pt>
                <c:pt idx="55">
                  <c:v>8.8000000000000007</c:v>
                </c:pt>
                <c:pt idx="56">
                  <c:v>8.6999999999999993</c:v>
                </c:pt>
                <c:pt idx="57">
                  <c:v>8.3000000000000007</c:v>
                </c:pt>
                <c:pt idx="58">
                  <c:v>8.8000000000000007</c:v>
                </c:pt>
                <c:pt idx="59">
                  <c:v>8.8000000000000007</c:v>
                </c:pt>
                <c:pt idx="60">
                  <c:v>9.1999999999999993</c:v>
                </c:pt>
                <c:pt idx="61">
                  <c:v>9.6999999999999993</c:v>
                </c:pt>
                <c:pt idx="62">
                  <c:v>9.6999999999999993</c:v>
                </c:pt>
                <c:pt idx="63">
                  <c:v>9</c:v>
                </c:pt>
                <c:pt idx="64">
                  <c:v>9.1</c:v>
                </c:pt>
                <c:pt idx="65">
                  <c:v>9.1999999999999993</c:v>
                </c:pt>
                <c:pt idx="66">
                  <c:v>9.1</c:v>
                </c:pt>
                <c:pt idx="67">
                  <c:v>9.5</c:v>
                </c:pt>
                <c:pt idx="68">
                  <c:v>9.6999999999999993</c:v>
                </c:pt>
                <c:pt idx="69">
                  <c:v>9.5</c:v>
                </c:pt>
                <c:pt idx="70">
                  <c:v>9.1999999999999993</c:v>
                </c:pt>
                <c:pt idx="71">
                  <c:v>10.3</c:v>
                </c:pt>
                <c:pt idx="72">
                  <c:v>9.9</c:v>
                </c:pt>
                <c:pt idx="73">
                  <c:v>10.199999999999999</c:v>
                </c:pt>
                <c:pt idx="74">
                  <c:v>10.1</c:v>
                </c:pt>
                <c:pt idx="75">
                  <c:v>9.6</c:v>
                </c:pt>
                <c:pt idx="76">
                  <c:v>8.5</c:v>
                </c:pt>
                <c:pt idx="77">
                  <c:v>9.8000000000000007</c:v>
                </c:pt>
                <c:pt idx="78">
                  <c:v>9.6999999999999993</c:v>
                </c:pt>
                <c:pt idx="79">
                  <c:v>8.9</c:v>
                </c:pt>
                <c:pt idx="80">
                  <c:v>10</c:v>
                </c:pt>
                <c:pt idx="81">
                  <c:v>8.9</c:v>
                </c:pt>
                <c:pt idx="82">
                  <c:v>8.5</c:v>
                </c:pt>
                <c:pt idx="83">
                  <c:v>8.3000000000000007</c:v>
                </c:pt>
                <c:pt idx="84">
                  <c:v>9.1</c:v>
                </c:pt>
                <c:pt idx="85">
                  <c:v>7.2</c:v>
                </c:pt>
                <c:pt idx="86">
                  <c:v>8.6999999999999993</c:v>
                </c:pt>
                <c:pt idx="87">
                  <c:v>9.3000000000000007</c:v>
                </c:pt>
                <c:pt idx="88">
                  <c:v>9.4</c:v>
                </c:pt>
                <c:pt idx="89">
                  <c:v>10</c:v>
                </c:pt>
                <c:pt idx="90">
                  <c:v>8.6999999999999993</c:v>
                </c:pt>
                <c:pt idx="91">
                  <c:v>8.3000000000000007</c:v>
                </c:pt>
                <c:pt idx="92">
                  <c:v>8.1999999999999993</c:v>
                </c:pt>
                <c:pt idx="93">
                  <c:v>9.4</c:v>
                </c:pt>
                <c:pt idx="94">
                  <c:v>9.4</c:v>
                </c:pt>
                <c:pt idx="95">
                  <c:v>9.6999999999999993</c:v>
                </c:pt>
              </c:numCache>
            </c:numRef>
          </c:val>
          <c:smooth val="0"/>
          <c:extLst>
            <c:ext xmlns:c16="http://schemas.microsoft.com/office/drawing/2014/chart" uri="{C3380CC4-5D6E-409C-BE32-E72D297353CC}">
              <c16:uniqueId val="{00000000-FACC-403D-9660-71F256B98AF7}"/>
            </c:ext>
          </c:extLst>
        </c:ser>
        <c:ser>
          <c:idx val="1"/>
          <c:order val="1"/>
          <c:tx>
            <c:strRef>
              <c:f>M_2534!$AV$3</c:f>
              <c:strCache>
                <c:ptCount val="1"/>
              </c:strCache>
            </c:strRef>
          </c:tx>
          <c:spPr>
            <a:ln w="28575" cap="rnd">
              <a:solidFill>
                <a:schemeClr val="accent2"/>
              </a:solidFill>
              <a:round/>
            </a:ln>
            <a:effectLst/>
          </c:spPr>
          <c:marker>
            <c:symbol val="none"/>
          </c:marker>
          <c:cat>
            <c:numRef>
              <c:f>M_2534!$A$6:$A$101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M_2534!$AP$6:$AP$101</c:f>
              <c:numCache>
                <c:formatCode>#,##0.00</c:formatCode>
                <c:ptCount val="96"/>
                <c:pt idx="0">
                  <c:v>9.23</c:v>
                </c:pt>
                <c:pt idx="1">
                  <c:v>9.34</c:v>
                </c:pt>
                <c:pt idx="2">
                  <c:v>9.35</c:v>
                </c:pt>
                <c:pt idx="3">
                  <c:v>9.4</c:v>
                </c:pt>
                <c:pt idx="4">
                  <c:v>9.6</c:v>
                </c:pt>
                <c:pt idx="5">
                  <c:v>9.83</c:v>
                </c:pt>
                <c:pt idx="6">
                  <c:v>10.06</c:v>
                </c:pt>
                <c:pt idx="7">
                  <c:v>10.38</c:v>
                </c:pt>
                <c:pt idx="8">
                  <c:v>10.6</c:v>
                </c:pt>
                <c:pt idx="9">
                  <c:v>10.42</c:v>
                </c:pt>
                <c:pt idx="10">
                  <c:v>9.89</c:v>
                </c:pt>
                <c:pt idx="11">
                  <c:v>9.27</c:v>
                </c:pt>
                <c:pt idx="12">
                  <c:v>8.93</c:v>
                </c:pt>
                <c:pt idx="13">
                  <c:v>9.16</c:v>
                </c:pt>
                <c:pt idx="14">
                  <c:v>9.65</c:v>
                </c:pt>
                <c:pt idx="15">
                  <c:v>9.81</c:v>
                </c:pt>
                <c:pt idx="16">
                  <c:v>9.5</c:v>
                </c:pt>
                <c:pt idx="17">
                  <c:v>9.09</c:v>
                </c:pt>
                <c:pt idx="18">
                  <c:v>8.8800000000000008</c:v>
                </c:pt>
                <c:pt idx="19">
                  <c:v>8.83</c:v>
                </c:pt>
                <c:pt idx="20">
                  <c:v>8.83</c:v>
                </c:pt>
                <c:pt idx="21">
                  <c:v>8.7100000000000009</c:v>
                </c:pt>
                <c:pt idx="22">
                  <c:v>8.4</c:v>
                </c:pt>
                <c:pt idx="23">
                  <c:v>8.14</c:v>
                </c:pt>
                <c:pt idx="24">
                  <c:v>8.0299999999999994</c:v>
                </c:pt>
                <c:pt idx="25">
                  <c:v>8</c:v>
                </c:pt>
                <c:pt idx="26">
                  <c:v>7.97</c:v>
                </c:pt>
                <c:pt idx="27">
                  <c:v>7.92</c:v>
                </c:pt>
                <c:pt idx="28">
                  <c:v>7.8</c:v>
                </c:pt>
                <c:pt idx="29">
                  <c:v>7.65</c:v>
                </c:pt>
                <c:pt idx="30">
                  <c:v>7.62</c:v>
                </c:pt>
                <c:pt idx="31">
                  <c:v>7.7</c:v>
                </c:pt>
                <c:pt idx="32">
                  <c:v>7.81</c:v>
                </c:pt>
                <c:pt idx="33">
                  <c:v>7.98</c:v>
                </c:pt>
                <c:pt idx="34">
                  <c:v>8.19</c:v>
                </c:pt>
                <c:pt idx="35">
                  <c:v>8.48</c:v>
                </c:pt>
                <c:pt idx="36">
                  <c:v>8.77</c:v>
                </c:pt>
                <c:pt idx="37">
                  <c:v>8.9700000000000006</c:v>
                </c:pt>
                <c:pt idx="38">
                  <c:v>9.0399999999999991</c:v>
                </c:pt>
                <c:pt idx="39">
                  <c:v>8.98</c:v>
                </c:pt>
                <c:pt idx="40">
                  <c:v>8.92</c:v>
                </c:pt>
                <c:pt idx="41">
                  <c:v>8.84</c:v>
                </c:pt>
                <c:pt idx="42">
                  <c:v>8.73</c:v>
                </c:pt>
                <c:pt idx="43">
                  <c:v>8.68</c:v>
                </c:pt>
                <c:pt idx="44">
                  <c:v>8.74</c:v>
                </c:pt>
                <c:pt idx="45">
                  <c:v>8.85</c:v>
                </c:pt>
                <c:pt idx="46">
                  <c:v>8.83</c:v>
                </c:pt>
                <c:pt idx="47">
                  <c:v>8.6999999999999993</c:v>
                </c:pt>
                <c:pt idx="48">
                  <c:v>8.64</c:v>
                </c:pt>
                <c:pt idx="49">
                  <c:v>8.73</c:v>
                </c:pt>
                <c:pt idx="50">
                  <c:v>8.89</c:v>
                </c:pt>
                <c:pt idx="51">
                  <c:v>8.98</c:v>
                </c:pt>
                <c:pt idx="52">
                  <c:v>8.89</c:v>
                </c:pt>
                <c:pt idx="53">
                  <c:v>8.6999999999999993</c:v>
                </c:pt>
                <c:pt idx="54">
                  <c:v>8.6</c:v>
                </c:pt>
                <c:pt idx="55">
                  <c:v>8.57</c:v>
                </c:pt>
                <c:pt idx="56">
                  <c:v>8.52</c:v>
                </c:pt>
                <c:pt idx="57">
                  <c:v>8.5</c:v>
                </c:pt>
                <c:pt idx="58">
                  <c:v>8.6</c:v>
                </c:pt>
                <c:pt idx="59">
                  <c:v>8.8800000000000008</c:v>
                </c:pt>
                <c:pt idx="60">
                  <c:v>9.2799999999999994</c:v>
                </c:pt>
                <c:pt idx="61">
                  <c:v>9.5299999999999994</c:v>
                </c:pt>
                <c:pt idx="62">
                  <c:v>9.44</c:v>
                </c:pt>
                <c:pt idx="63">
                  <c:v>9.17</c:v>
                </c:pt>
                <c:pt idx="64">
                  <c:v>9.0500000000000007</c:v>
                </c:pt>
                <c:pt idx="65">
                  <c:v>9.15</c:v>
                </c:pt>
                <c:pt idx="66">
                  <c:v>9.35</c:v>
                </c:pt>
                <c:pt idx="67">
                  <c:v>9.5399999999999991</c:v>
                </c:pt>
                <c:pt idx="68">
                  <c:v>9.5500000000000007</c:v>
                </c:pt>
                <c:pt idx="69">
                  <c:v>9.48</c:v>
                </c:pt>
                <c:pt idx="70">
                  <c:v>9.58</c:v>
                </c:pt>
                <c:pt idx="71">
                  <c:v>9.89</c:v>
                </c:pt>
                <c:pt idx="72">
                  <c:v>10.18</c:v>
                </c:pt>
                <c:pt idx="73">
                  <c:v>10.3</c:v>
                </c:pt>
                <c:pt idx="74">
                  <c:v>9.9700000000000006</c:v>
                </c:pt>
                <c:pt idx="75">
                  <c:v>9.1</c:v>
                </c:pt>
                <c:pt idx="76">
                  <c:v>9.1199999999999992</c:v>
                </c:pt>
                <c:pt idx="77">
                  <c:v>9.4600000000000009</c:v>
                </c:pt>
                <c:pt idx="78">
                  <c:v>9.36</c:v>
                </c:pt>
                <c:pt idx="79">
                  <c:v>9.48</c:v>
                </c:pt>
                <c:pt idx="80">
                  <c:v>9.3699999999999992</c:v>
                </c:pt>
                <c:pt idx="81">
                  <c:v>9.0500000000000007</c:v>
                </c:pt>
                <c:pt idx="82">
                  <c:v>8.74</c:v>
                </c:pt>
                <c:pt idx="83">
                  <c:v>8.5500000000000007</c:v>
                </c:pt>
                <c:pt idx="84">
                  <c:v>8.34</c:v>
                </c:pt>
                <c:pt idx="85">
                  <c:v>8.2100000000000009</c:v>
                </c:pt>
                <c:pt idx="86">
                  <c:v>8.44</c:v>
                </c:pt>
                <c:pt idx="87">
                  <c:v>9.08</c:v>
                </c:pt>
                <c:pt idx="88">
                  <c:v>9.58</c:v>
                </c:pt>
                <c:pt idx="89">
                  <c:v>9.49</c:v>
                </c:pt>
                <c:pt idx="90">
                  <c:v>8.9600000000000009</c:v>
                </c:pt>
                <c:pt idx="91">
                  <c:v>8.5</c:v>
                </c:pt>
                <c:pt idx="92">
                  <c:v>8.56</c:v>
                </c:pt>
                <c:pt idx="93">
                  <c:v>8.98</c:v>
                </c:pt>
                <c:pt idx="94">
                  <c:v>9.3699999999999992</c:v>
                </c:pt>
                <c:pt idx="95">
                  <c:v>9.56</c:v>
                </c:pt>
              </c:numCache>
            </c:numRef>
          </c:val>
          <c:smooth val="0"/>
          <c:extLst>
            <c:ext xmlns:c16="http://schemas.microsoft.com/office/drawing/2014/chart" uri="{C3380CC4-5D6E-409C-BE32-E72D297353CC}">
              <c16:uniqueId val="{00000001-FACC-403D-9660-71F256B98AF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K_2534!$C$3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K_2534!$C$6:$C$101</c:f>
              <c:numCache>
                <c:formatCode>#.##0\.0</c:formatCode>
                <c:ptCount val="96"/>
                <c:pt idx="0">
                  <c:v>464</c:v>
                </c:pt>
                <c:pt idx="1">
                  <c:v>455.5</c:v>
                </c:pt>
                <c:pt idx="2">
                  <c:v>455.7</c:v>
                </c:pt>
                <c:pt idx="3">
                  <c:v>454.8</c:v>
                </c:pt>
                <c:pt idx="4">
                  <c:v>454.9</c:v>
                </c:pt>
                <c:pt idx="5">
                  <c:v>451.3</c:v>
                </c:pt>
                <c:pt idx="6">
                  <c:v>445.8</c:v>
                </c:pt>
                <c:pt idx="7">
                  <c:v>443.9</c:v>
                </c:pt>
                <c:pt idx="8">
                  <c:v>439.4</c:v>
                </c:pt>
                <c:pt idx="9">
                  <c:v>441</c:v>
                </c:pt>
                <c:pt idx="10">
                  <c:v>436.9</c:v>
                </c:pt>
                <c:pt idx="11">
                  <c:v>432.4</c:v>
                </c:pt>
                <c:pt idx="12">
                  <c:v>430.3</c:v>
                </c:pt>
                <c:pt idx="13">
                  <c:v>426.8</c:v>
                </c:pt>
                <c:pt idx="14">
                  <c:v>430.3</c:v>
                </c:pt>
                <c:pt idx="15">
                  <c:v>427.8</c:v>
                </c:pt>
                <c:pt idx="16">
                  <c:v>424.4</c:v>
                </c:pt>
                <c:pt idx="17">
                  <c:v>422.7</c:v>
                </c:pt>
                <c:pt idx="18">
                  <c:v>424.4</c:v>
                </c:pt>
                <c:pt idx="19">
                  <c:v>427.7</c:v>
                </c:pt>
                <c:pt idx="20">
                  <c:v>432.5</c:v>
                </c:pt>
                <c:pt idx="21">
                  <c:v>430.7</c:v>
                </c:pt>
                <c:pt idx="22">
                  <c:v>433.3</c:v>
                </c:pt>
                <c:pt idx="23">
                  <c:v>436.6</c:v>
                </c:pt>
                <c:pt idx="24">
                  <c:v>436.2</c:v>
                </c:pt>
                <c:pt idx="25">
                  <c:v>436.7</c:v>
                </c:pt>
                <c:pt idx="26">
                  <c:v>439.5</c:v>
                </c:pt>
                <c:pt idx="27">
                  <c:v>440.3</c:v>
                </c:pt>
                <c:pt idx="28">
                  <c:v>443.2</c:v>
                </c:pt>
                <c:pt idx="29">
                  <c:v>439.2</c:v>
                </c:pt>
                <c:pt idx="30">
                  <c:v>440.4</c:v>
                </c:pt>
                <c:pt idx="31">
                  <c:v>436.8</c:v>
                </c:pt>
                <c:pt idx="32">
                  <c:v>434.7</c:v>
                </c:pt>
                <c:pt idx="33">
                  <c:v>428.2</c:v>
                </c:pt>
                <c:pt idx="34">
                  <c:v>424.2</c:v>
                </c:pt>
                <c:pt idx="35">
                  <c:v>422.8</c:v>
                </c:pt>
                <c:pt idx="36">
                  <c:v>415.4</c:v>
                </c:pt>
                <c:pt idx="37">
                  <c:v>418.3</c:v>
                </c:pt>
                <c:pt idx="38">
                  <c:v>424.5</c:v>
                </c:pt>
                <c:pt idx="39">
                  <c:v>430.6</c:v>
                </c:pt>
                <c:pt idx="40">
                  <c:v>434.6</c:v>
                </c:pt>
                <c:pt idx="41">
                  <c:v>438.2</c:v>
                </c:pt>
                <c:pt idx="42">
                  <c:v>437.6</c:v>
                </c:pt>
                <c:pt idx="43">
                  <c:v>441.7</c:v>
                </c:pt>
                <c:pt idx="44">
                  <c:v>442.2</c:v>
                </c:pt>
                <c:pt idx="45">
                  <c:v>442.4</c:v>
                </c:pt>
                <c:pt idx="46">
                  <c:v>441.5</c:v>
                </c:pt>
                <c:pt idx="47">
                  <c:v>439.2</c:v>
                </c:pt>
                <c:pt idx="48">
                  <c:v>445.1</c:v>
                </c:pt>
                <c:pt idx="49">
                  <c:v>447.4</c:v>
                </c:pt>
                <c:pt idx="50">
                  <c:v>450.1</c:v>
                </c:pt>
                <c:pt idx="51">
                  <c:v>456.1</c:v>
                </c:pt>
                <c:pt idx="52">
                  <c:v>461.8</c:v>
                </c:pt>
                <c:pt idx="53">
                  <c:v>470.4</c:v>
                </c:pt>
                <c:pt idx="54">
                  <c:v>474.7</c:v>
                </c:pt>
                <c:pt idx="55">
                  <c:v>475.3</c:v>
                </c:pt>
                <c:pt idx="56">
                  <c:v>475.4</c:v>
                </c:pt>
                <c:pt idx="57">
                  <c:v>480.1</c:v>
                </c:pt>
                <c:pt idx="58">
                  <c:v>488.1</c:v>
                </c:pt>
                <c:pt idx="59">
                  <c:v>492.2</c:v>
                </c:pt>
                <c:pt idx="60">
                  <c:v>499.5</c:v>
                </c:pt>
                <c:pt idx="61">
                  <c:v>500.3</c:v>
                </c:pt>
                <c:pt idx="62">
                  <c:v>503.7</c:v>
                </c:pt>
                <c:pt idx="63">
                  <c:v>512.5</c:v>
                </c:pt>
                <c:pt idx="64">
                  <c:v>519.4</c:v>
                </c:pt>
                <c:pt idx="65">
                  <c:v>520.4</c:v>
                </c:pt>
                <c:pt idx="66">
                  <c:v>523.9</c:v>
                </c:pt>
                <c:pt idx="67">
                  <c:v>527</c:v>
                </c:pt>
                <c:pt idx="68">
                  <c:v>531.6</c:v>
                </c:pt>
                <c:pt idx="69">
                  <c:v>536.70000000000005</c:v>
                </c:pt>
                <c:pt idx="70">
                  <c:v>535.29999999999995</c:v>
                </c:pt>
                <c:pt idx="71">
                  <c:v>538.4</c:v>
                </c:pt>
                <c:pt idx="72">
                  <c:v>542.9</c:v>
                </c:pt>
                <c:pt idx="73">
                  <c:v>539</c:v>
                </c:pt>
                <c:pt idx="74">
                  <c:v>537</c:v>
                </c:pt>
                <c:pt idx="75">
                  <c:v>543</c:v>
                </c:pt>
                <c:pt idx="76">
                  <c:v>541.79999999999995</c:v>
                </c:pt>
                <c:pt idx="77">
                  <c:v>522.5</c:v>
                </c:pt>
                <c:pt idx="78">
                  <c:v>536.6</c:v>
                </c:pt>
                <c:pt idx="79">
                  <c:v>538.1</c:v>
                </c:pt>
                <c:pt idx="80">
                  <c:v>532</c:v>
                </c:pt>
                <c:pt idx="81">
                  <c:v>536.70000000000005</c:v>
                </c:pt>
                <c:pt idx="82">
                  <c:v>546.1</c:v>
                </c:pt>
                <c:pt idx="83">
                  <c:v>551.5</c:v>
                </c:pt>
                <c:pt idx="84">
                  <c:v>546.70000000000005</c:v>
                </c:pt>
                <c:pt idx="85">
                  <c:v>561.1</c:v>
                </c:pt>
                <c:pt idx="86">
                  <c:v>562.70000000000005</c:v>
                </c:pt>
                <c:pt idx="87">
                  <c:v>560.4</c:v>
                </c:pt>
                <c:pt idx="88">
                  <c:v>571.79999999999995</c:v>
                </c:pt>
                <c:pt idx="89">
                  <c:v>571.5</c:v>
                </c:pt>
                <c:pt idx="90">
                  <c:v>551.5</c:v>
                </c:pt>
                <c:pt idx="91">
                  <c:v>554.9</c:v>
                </c:pt>
                <c:pt idx="92">
                  <c:v>553.5</c:v>
                </c:pt>
                <c:pt idx="93">
                  <c:v>537.1</c:v>
                </c:pt>
                <c:pt idx="94">
                  <c:v>536.79999999999995</c:v>
                </c:pt>
                <c:pt idx="95">
                  <c:v>531.4</c:v>
                </c:pt>
              </c:numCache>
            </c:numRef>
          </c:val>
          <c:smooth val="0"/>
          <c:extLst>
            <c:ext xmlns:c16="http://schemas.microsoft.com/office/drawing/2014/chart" uri="{C3380CC4-5D6E-409C-BE32-E72D297353CC}">
              <c16:uniqueId val="{00000000-EEB6-429D-8DDB-0A97BF08ED7D}"/>
            </c:ext>
          </c:extLst>
        </c:ser>
        <c:ser>
          <c:idx val="1"/>
          <c:order val="1"/>
          <c:tx>
            <c:strRef>
              <c:f>K_2534!$F$3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K_2534!$F$6:$F$101</c:f>
              <c:numCache>
                <c:formatCode>#,##0.00</c:formatCode>
                <c:ptCount val="96"/>
                <c:pt idx="0">
                  <c:v>461.87</c:v>
                </c:pt>
                <c:pt idx="1">
                  <c:v>457.8</c:v>
                </c:pt>
                <c:pt idx="2">
                  <c:v>455.03</c:v>
                </c:pt>
                <c:pt idx="3">
                  <c:v>454.04</c:v>
                </c:pt>
                <c:pt idx="4">
                  <c:v>452.91</c:v>
                </c:pt>
                <c:pt idx="5">
                  <c:v>450.36</c:v>
                </c:pt>
                <c:pt idx="6">
                  <c:v>446.88</c:v>
                </c:pt>
                <c:pt idx="7">
                  <c:v>443.86</c:v>
                </c:pt>
                <c:pt idx="8">
                  <c:v>441.88</c:v>
                </c:pt>
                <c:pt idx="9">
                  <c:v>439.92</c:v>
                </c:pt>
                <c:pt idx="10">
                  <c:v>436.86</c:v>
                </c:pt>
                <c:pt idx="11">
                  <c:v>433.06</c:v>
                </c:pt>
                <c:pt idx="12">
                  <c:v>430.6</c:v>
                </c:pt>
                <c:pt idx="13">
                  <c:v>429.87</c:v>
                </c:pt>
                <c:pt idx="14">
                  <c:v>429.26</c:v>
                </c:pt>
                <c:pt idx="15">
                  <c:v>427.7</c:v>
                </c:pt>
                <c:pt idx="16">
                  <c:v>425.57</c:v>
                </c:pt>
                <c:pt idx="17">
                  <c:v>424.47</c:v>
                </c:pt>
                <c:pt idx="18">
                  <c:v>425.48</c:v>
                </c:pt>
                <c:pt idx="19">
                  <c:v>428.3</c:v>
                </c:pt>
                <c:pt idx="20">
                  <c:v>431.03</c:v>
                </c:pt>
                <c:pt idx="21">
                  <c:v>432.6</c:v>
                </c:pt>
                <c:pt idx="22">
                  <c:v>433.67</c:v>
                </c:pt>
                <c:pt idx="23">
                  <c:v>435.17</c:v>
                </c:pt>
                <c:pt idx="24">
                  <c:v>436.87</c:v>
                </c:pt>
                <c:pt idx="25">
                  <c:v>438.31</c:v>
                </c:pt>
                <c:pt idx="26">
                  <c:v>439.6</c:v>
                </c:pt>
                <c:pt idx="27">
                  <c:v>441.04</c:v>
                </c:pt>
                <c:pt idx="28">
                  <c:v>442.14</c:v>
                </c:pt>
                <c:pt idx="29">
                  <c:v>442.19</c:v>
                </c:pt>
                <c:pt idx="30">
                  <c:v>440.63</c:v>
                </c:pt>
                <c:pt idx="31">
                  <c:v>437.43</c:v>
                </c:pt>
                <c:pt idx="32">
                  <c:v>433.42</c:v>
                </c:pt>
                <c:pt idx="33">
                  <c:v>429.11</c:v>
                </c:pt>
                <c:pt idx="34">
                  <c:v>424.92</c:v>
                </c:pt>
                <c:pt idx="35">
                  <c:v>420.67</c:v>
                </c:pt>
                <c:pt idx="36">
                  <c:v>417.92</c:v>
                </c:pt>
                <c:pt idx="37">
                  <c:v>418.97</c:v>
                </c:pt>
                <c:pt idx="38">
                  <c:v>423.9</c:v>
                </c:pt>
                <c:pt idx="39">
                  <c:v>429.9</c:v>
                </c:pt>
                <c:pt idx="40">
                  <c:v>434.48</c:v>
                </c:pt>
                <c:pt idx="41">
                  <c:v>437.39</c:v>
                </c:pt>
                <c:pt idx="42">
                  <c:v>439.4</c:v>
                </c:pt>
                <c:pt idx="43">
                  <c:v>441.08</c:v>
                </c:pt>
                <c:pt idx="44">
                  <c:v>442.54</c:v>
                </c:pt>
                <c:pt idx="45">
                  <c:v>442.63</c:v>
                </c:pt>
                <c:pt idx="46">
                  <c:v>441.73</c:v>
                </c:pt>
                <c:pt idx="47">
                  <c:v>441.91</c:v>
                </c:pt>
                <c:pt idx="48">
                  <c:v>443.8</c:v>
                </c:pt>
                <c:pt idx="49">
                  <c:v>446.91</c:v>
                </c:pt>
                <c:pt idx="50">
                  <c:v>450.54</c:v>
                </c:pt>
                <c:pt idx="51">
                  <c:v>455.97</c:v>
                </c:pt>
                <c:pt idx="52">
                  <c:v>462.74</c:v>
                </c:pt>
                <c:pt idx="53">
                  <c:v>468.77</c:v>
                </c:pt>
                <c:pt idx="54">
                  <c:v>472.94</c:v>
                </c:pt>
                <c:pt idx="55">
                  <c:v>475.09</c:v>
                </c:pt>
                <c:pt idx="56">
                  <c:v>477.43</c:v>
                </c:pt>
                <c:pt idx="57">
                  <c:v>481.6</c:v>
                </c:pt>
                <c:pt idx="58">
                  <c:v>487.51</c:v>
                </c:pt>
                <c:pt idx="59">
                  <c:v>493.06</c:v>
                </c:pt>
                <c:pt idx="60">
                  <c:v>496.96</c:v>
                </c:pt>
                <c:pt idx="61">
                  <c:v>500.23</c:v>
                </c:pt>
                <c:pt idx="62">
                  <c:v>504.95</c:v>
                </c:pt>
                <c:pt idx="63">
                  <c:v>511.49</c:v>
                </c:pt>
                <c:pt idx="64">
                  <c:v>517.91</c:v>
                </c:pt>
                <c:pt idx="65">
                  <c:v>521.99</c:v>
                </c:pt>
                <c:pt idx="66">
                  <c:v>524.51</c:v>
                </c:pt>
                <c:pt idx="67">
                  <c:v>527.86</c:v>
                </c:pt>
                <c:pt idx="68">
                  <c:v>531.94000000000005</c:v>
                </c:pt>
                <c:pt idx="69">
                  <c:v>534.87</c:v>
                </c:pt>
                <c:pt idx="70">
                  <c:v>537.08000000000004</c:v>
                </c:pt>
                <c:pt idx="71">
                  <c:v>538.97</c:v>
                </c:pt>
                <c:pt idx="72">
                  <c:v>539.66</c:v>
                </c:pt>
                <c:pt idx="73">
                  <c:v>539.07000000000005</c:v>
                </c:pt>
                <c:pt idx="74">
                  <c:v>538.73</c:v>
                </c:pt>
                <c:pt idx="75">
                  <c:v>542.61</c:v>
                </c:pt>
                <c:pt idx="76">
                  <c:v>540.61</c:v>
                </c:pt>
                <c:pt idx="77">
                  <c:v>524.13</c:v>
                </c:pt>
                <c:pt idx="78">
                  <c:v>531.39</c:v>
                </c:pt>
                <c:pt idx="79">
                  <c:v>538.63</c:v>
                </c:pt>
                <c:pt idx="80">
                  <c:v>538.45000000000005</c:v>
                </c:pt>
                <c:pt idx="81">
                  <c:v>538.85</c:v>
                </c:pt>
                <c:pt idx="82">
                  <c:v>542.67999999999995</c:v>
                </c:pt>
                <c:pt idx="83">
                  <c:v>547.88</c:v>
                </c:pt>
                <c:pt idx="84">
                  <c:v>553.41</c:v>
                </c:pt>
                <c:pt idx="85">
                  <c:v>558.32000000000005</c:v>
                </c:pt>
                <c:pt idx="86">
                  <c:v>562.14</c:v>
                </c:pt>
                <c:pt idx="87">
                  <c:v>566.41999999999996</c:v>
                </c:pt>
                <c:pt idx="88">
                  <c:v>568.98</c:v>
                </c:pt>
                <c:pt idx="89">
                  <c:v>566.33000000000004</c:v>
                </c:pt>
                <c:pt idx="90">
                  <c:v>559.16999999999996</c:v>
                </c:pt>
                <c:pt idx="91">
                  <c:v>552.15</c:v>
                </c:pt>
                <c:pt idx="92">
                  <c:v>546.71</c:v>
                </c:pt>
                <c:pt idx="93">
                  <c:v>540.9</c:v>
                </c:pt>
                <c:pt idx="94">
                  <c:v>535.57000000000005</c:v>
                </c:pt>
                <c:pt idx="95">
                  <c:v>532.16999999999996</c:v>
                </c:pt>
              </c:numCache>
            </c:numRef>
          </c:val>
          <c:smooth val="0"/>
          <c:extLst>
            <c:ext xmlns:c16="http://schemas.microsoft.com/office/drawing/2014/chart" uri="{C3380CC4-5D6E-409C-BE32-E72D297353CC}">
              <c16:uniqueId val="{00000001-EEB6-429D-8DDB-0A97BF08ED7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K_2534!$I$6:$I$101</c:f>
              <c:numCache>
                <c:formatCode>#.##0\.0</c:formatCode>
                <c:ptCount val="96"/>
                <c:pt idx="0">
                  <c:v>29.8</c:v>
                </c:pt>
                <c:pt idx="1">
                  <c:v>35.200000000000003</c:v>
                </c:pt>
                <c:pt idx="2">
                  <c:v>36</c:v>
                </c:pt>
                <c:pt idx="3">
                  <c:v>35.799999999999997</c:v>
                </c:pt>
                <c:pt idx="4">
                  <c:v>32.299999999999997</c:v>
                </c:pt>
                <c:pt idx="5">
                  <c:v>32.799999999999997</c:v>
                </c:pt>
                <c:pt idx="6">
                  <c:v>33.799999999999997</c:v>
                </c:pt>
                <c:pt idx="7">
                  <c:v>34.9</c:v>
                </c:pt>
                <c:pt idx="8">
                  <c:v>38.1</c:v>
                </c:pt>
                <c:pt idx="9">
                  <c:v>37.299999999999997</c:v>
                </c:pt>
                <c:pt idx="10">
                  <c:v>37.9</c:v>
                </c:pt>
                <c:pt idx="11">
                  <c:v>41.3</c:v>
                </c:pt>
                <c:pt idx="12">
                  <c:v>42.5</c:v>
                </c:pt>
                <c:pt idx="13">
                  <c:v>44.5</c:v>
                </c:pt>
                <c:pt idx="14">
                  <c:v>45.8</c:v>
                </c:pt>
                <c:pt idx="15">
                  <c:v>44.3</c:v>
                </c:pt>
                <c:pt idx="16">
                  <c:v>48.2</c:v>
                </c:pt>
                <c:pt idx="17">
                  <c:v>48.4</c:v>
                </c:pt>
                <c:pt idx="18">
                  <c:v>45.9</c:v>
                </c:pt>
                <c:pt idx="19">
                  <c:v>45.3</c:v>
                </c:pt>
                <c:pt idx="20">
                  <c:v>40.6</c:v>
                </c:pt>
                <c:pt idx="21">
                  <c:v>39.5</c:v>
                </c:pt>
                <c:pt idx="22">
                  <c:v>39.5</c:v>
                </c:pt>
                <c:pt idx="23">
                  <c:v>33.799999999999997</c:v>
                </c:pt>
                <c:pt idx="24">
                  <c:v>35.299999999999997</c:v>
                </c:pt>
                <c:pt idx="25">
                  <c:v>36.9</c:v>
                </c:pt>
                <c:pt idx="26">
                  <c:v>31.5</c:v>
                </c:pt>
                <c:pt idx="27">
                  <c:v>33.700000000000003</c:v>
                </c:pt>
                <c:pt idx="28">
                  <c:v>31.1</c:v>
                </c:pt>
                <c:pt idx="29">
                  <c:v>31.9</c:v>
                </c:pt>
                <c:pt idx="30">
                  <c:v>33</c:v>
                </c:pt>
                <c:pt idx="31">
                  <c:v>35.5</c:v>
                </c:pt>
                <c:pt idx="32">
                  <c:v>35.9</c:v>
                </c:pt>
                <c:pt idx="33">
                  <c:v>40.700000000000003</c:v>
                </c:pt>
                <c:pt idx="34">
                  <c:v>39.5</c:v>
                </c:pt>
                <c:pt idx="35">
                  <c:v>41.8</c:v>
                </c:pt>
                <c:pt idx="36">
                  <c:v>44.8</c:v>
                </c:pt>
                <c:pt idx="37">
                  <c:v>43.9</c:v>
                </c:pt>
                <c:pt idx="38">
                  <c:v>43.5</c:v>
                </c:pt>
                <c:pt idx="39">
                  <c:v>39.799999999999997</c:v>
                </c:pt>
                <c:pt idx="40">
                  <c:v>39.5</c:v>
                </c:pt>
                <c:pt idx="41">
                  <c:v>39.4</c:v>
                </c:pt>
                <c:pt idx="42">
                  <c:v>38.200000000000003</c:v>
                </c:pt>
                <c:pt idx="43">
                  <c:v>39.9</c:v>
                </c:pt>
                <c:pt idx="44">
                  <c:v>37.1</c:v>
                </c:pt>
                <c:pt idx="45">
                  <c:v>39.9</c:v>
                </c:pt>
                <c:pt idx="46">
                  <c:v>41.7</c:v>
                </c:pt>
                <c:pt idx="47">
                  <c:v>44.2</c:v>
                </c:pt>
                <c:pt idx="48">
                  <c:v>42.5</c:v>
                </c:pt>
                <c:pt idx="49">
                  <c:v>43.1</c:v>
                </c:pt>
                <c:pt idx="50">
                  <c:v>47.4</c:v>
                </c:pt>
                <c:pt idx="51">
                  <c:v>46.4</c:v>
                </c:pt>
                <c:pt idx="52">
                  <c:v>46.1</c:v>
                </c:pt>
                <c:pt idx="53">
                  <c:v>40.200000000000003</c:v>
                </c:pt>
                <c:pt idx="54">
                  <c:v>39.6</c:v>
                </c:pt>
                <c:pt idx="55">
                  <c:v>40.799999999999997</c:v>
                </c:pt>
                <c:pt idx="56">
                  <c:v>45.3</c:v>
                </c:pt>
                <c:pt idx="57">
                  <c:v>46.8</c:v>
                </c:pt>
                <c:pt idx="58">
                  <c:v>39.4</c:v>
                </c:pt>
                <c:pt idx="59">
                  <c:v>38.9</c:v>
                </c:pt>
                <c:pt idx="60">
                  <c:v>35.6</c:v>
                </c:pt>
                <c:pt idx="61">
                  <c:v>38.6</c:v>
                </c:pt>
                <c:pt idx="62">
                  <c:v>43</c:v>
                </c:pt>
                <c:pt idx="63">
                  <c:v>39.4</c:v>
                </c:pt>
                <c:pt idx="64">
                  <c:v>38.700000000000003</c:v>
                </c:pt>
                <c:pt idx="65">
                  <c:v>39.5</c:v>
                </c:pt>
                <c:pt idx="66">
                  <c:v>42.2</c:v>
                </c:pt>
                <c:pt idx="67">
                  <c:v>47.4</c:v>
                </c:pt>
                <c:pt idx="68">
                  <c:v>43.9</c:v>
                </c:pt>
                <c:pt idx="69">
                  <c:v>44</c:v>
                </c:pt>
                <c:pt idx="70">
                  <c:v>40</c:v>
                </c:pt>
                <c:pt idx="71">
                  <c:v>40.4</c:v>
                </c:pt>
                <c:pt idx="72">
                  <c:v>47.8</c:v>
                </c:pt>
                <c:pt idx="73">
                  <c:v>42.7</c:v>
                </c:pt>
                <c:pt idx="74">
                  <c:v>46.8</c:v>
                </c:pt>
                <c:pt idx="75">
                  <c:v>45</c:v>
                </c:pt>
                <c:pt idx="76">
                  <c:v>48.2</c:v>
                </c:pt>
                <c:pt idx="77">
                  <c:v>55.8</c:v>
                </c:pt>
                <c:pt idx="78">
                  <c:v>57</c:v>
                </c:pt>
                <c:pt idx="79">
                  <c:v>59.5</c:v>
                </c:pt>
                <c:pt idx="80">
                  <c:v>54</c:v>
                </c:pt>
                <c:pt idx="81">
                  <c:v>61.7</c:v>
                </c:pt>
                <c:pt idx="82">
                  <c:v>56.7</c:v>
                </c:pt>
                <c:pt idx="83">
                  <c:v>48.9</c:v>
                </c:pt>
                <c:pt idx="84">
                  <c:v>48.9</c:v>
                </c:pt>
                <c:pt idx="85">
                  <c:v>41.4</c:v>
                </c:pt>
                <c:pt idx="86">
                  <c:v>39.799999999999997</c:v>
                </c:pt>
                <c:pt idx="87">
                  <c:v>41.7</c:v>
                </c:pt>
                <c:pt idx="88">
                  <c:v>43.1</c:v>
                </c:pt>
                <c:pt idx="89">
                  <c:v>44.2</c:v>
                </c:pt>
                <c:pt idx="90">
                  <c:v>53.6</c:v>
                </c:pt>
                <c:pt idx="91">
                  <c:v>49.3</c:v>
                </c:pt>
                <c:pt idx="92">
                  <c:v>44.6</c:v>
                </c:pt>
                <c:pt idx="93">
                  <c:v>48.6</c:v>
                </c:pt>
                <c:pt idx="94">
                  <c:v>51.1</c:v>
                </c:pt>
                <c:pt idx="95">
                  <c:v>51.9</c:v>
                </c:pt>
              </c:numCache>
            </c:numRef>
          </c:val>
          <c:smooth val="0"/>
          <c:extLst>
            <c:ext xmlns:c16="http://schemas.microsoft.com/office/drawing/2014/chart" uri="{C3380CC4-5D6E-409C-BE32-E72D297353CC}">
              <c16:uniqueId val="{00000000-409D-4323-9B0A-16C4C715C8AF}"/>
            </c:ext>
          </c:extLst>
        </c:ser>
        <c:ser>
          <c:idx val="1"/>
          <c:order val="1"/>
          <c:tx>
            <c:strRef>
              <c:f>K_2534!$L$3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K_2534!$L$6:$L$101</c:f>
              <c:numCache>
                <c:formatCode>#,##0.00</c:formatCode>
                <c:ptCount val="96"/>
                <c:pt idx="0">
                  <c:v>31.68</c:v>
                </c:pt>
                <c:pt idx="1">
                  <c:v>34.15</c:v>
                </c:pt>
                <c:pt idx="2">
                  <c:v>35.65</c:v>
                </c:pt>
                <c:pt idx="3">
                  <c:v>35.07</c:v>
                </c:pt>
                <c:pt idx="4">
                  <c:v>33.54</c:v>
                </c:pt>
                <c:pt idx="5">
                  <c:v>33</c:v>
                </c:pt>
                <c:pt idx="6">
                  <c:v>33.94</c:v>
                </c:pt>
                <c:pt idx="7">
                  <c:v>35.549999999999997</c:v>
                </c:pt>
                <c:pt idx="8">
                  <c:v>36.79</c:v>
                </c:pt>
                <c:pt idx="9">
                  <c:v>37.61</c:v>
                </c:pt>
                <c:pt idx="10">
                  <c:v>38.53</c:v>
                </c:pt>
                <c:pt idx="11">
                  <c:v>40.33</c:v>
                </c:pt>
                <c:pt idx="12">
                  <c:v>42.48</c:v>
                </c:pt>
                <c:pt idx="13">
                  <c:v>44.02</c:v>
                </c:pt>
                <c:pt idx="14">
                  <c:v>45.34</c:v>
                </c:pt>
                <c:pt idx="15">
                  <c:v>46.23</c:v>
                </c:pt>
                <c:pt idx="16">
                  <c:v>46.68</c:v>
                </c:pt>
                <c:pt idx="17">
                  <c:v>46.66</c:v>
                </c:pt>
                <c:pt idx="18">
                  <c:v>45.87</c:v>
                </c:pt>
                <c:pt idx="19">
                  <c:v>44.11</c:v>
                </c:pt>
                <c:pt idx="20">
                  <c:v>41.91</c:v>
                </c:pt>
                <c:pt idx="21">
                  <c:v>39.76</c:v>
                </c:pt>
                <c:pt idx="22">
                  <c:v>37.6</c:v>
                </c:pt>
                <c:pt idx="23">
                  <c:v>35.9</c:v>
                </c:pt>
                <c:pt idx="24">
                  <c:v>35.03</c:v>
                </c:pt>
                <c:pt idx="25">
                  <c:v>34.5</c:v>
                </c:pt>
                <c:pt idx="26">
                  <c:v>33.67</c:v>
                </c:pt>
                <c:pt idx="27">
                  <c:v>32.35</c:v>
                </c:pt>
                <c:pt idx="28">
                  <c:v>31.15</c:v>
                </c:pt>
                <c:pt idx="29">
                  <c:v>31</c:v>
                </c:pt>
                <c:pt idx="30">
                  <c:v>32.26</c:v>
                </c:pt>
                <c:pt idx="31">
                  <c:v>34.619999999999997</c:v>
                </c:pt>
                <c:pt idx="32">
                  <c:v>36.729999999999997</c:v>
                </c:pt>
                <c:pt idx="33">
                  <c:v>38.479999999999997</c:v>
                </c:pt>
                <c:pt idx="34">
                  <c:v>40.53</c:v>
                </c:pt>
                <c:pt idx="35">
                  <c:v>42.72</c:v>
                </c:pt>
                <c:pt idx="36">
                  <c:v>44.45</c:v>
                </c:pt>
                <c:pt idx="37">
                  <c:v>44.65</c:v>
                </c:pt>
                <c:pt idx="38">
                  <c:v>42.88</c:v>
                </c:pt>
                <c:pt idx="39">
                  <c:v>40.869999999999997</c:v>
                </c:pt>
                <c:pt idx="40">
                  <c:v>39.57</c:v>
                </c:pt>
                <c:pt idx="41">
                  <c:v>39.04</c:v>
                </c:pt>
                <c:pt idx="42">
                  <c:v>38.89</c:v>
                </c:pt>
                <c:pt idx="43">
                  <c:v>38.630000000000003</c:v>
                </c:pt>
                <c:pt idx="44">
                  <c:v>38.770000000000003</c:v>
                </c:pt>
                <c:pt idx="45">
                  <c:v>39.799999999999997</c:v>
                </c:pt>
                <c:pt idx="46">
                  <c:v>41.52</c:v>
                </c:pt>
                <c:pt idx="47">
                  <c:v>42.72</c:v>
                </c:pt>
                <c:pt idx="48">
                  <c:v>43.11</c:v>
                </c:pt>
                <c:pt idx="49">
                  <c:v>44.09</c:v>
                </c:pt>
                <c:pt idx="50">
                  <c:v>45.77</c:v>
                </c:pt>
                <c:pt idx="51">
                  <c:v>46.27</c:v>
                </c:pt>
                <c:pt idx="52">
                  <c:v>44.65</c:v>
                </c:pt>
                <c:pt idx="53">
                  <c:v>42.22</c:v>
                </c:pt>
                <c:pt idx="54">
                  <c:v>41.1</c:v>
                </c:pt>
                <c:pt idx="55">
                  <c:v>42.15</c:v>
                </c:pt>
                <c:pt idx="56">
                  <c:v>43.61</c:v>
                </c:pt>
                <c:pt idx="57">
                  <c:v>43.28</c:v>
                </c:pt>
                <c:pt idx="58">
                  <c:v>40.909999999999997</c:v>
                </c:pt>
                <c:pt idx="59">
                  <c:v>38.6</c:v>
                </c:pt>
                <c:pt idx="60">
                  <c:v>38.24</c:v>
                </c:pt>
                <c:pt idx="61">
                  <c:v>39.49</c:v>
                </c:pt>
                <c:pt idx="62">
                  <c:v>40.549999999999997</c:v>
                </c:pt>
                <c:pt idx="63">
                  <c:v>40.130000000000003</c:v>
                </c:pt>
                <c:pt idx="64">
                  <c:v>39.21</c:v>
                </c:pt>
                <c:pt idx="65">
                  <c:v>40.28</c:v>
                </c:pt>
                <c:pt idx="66">
                  <c:v>43.05</c:v>
                </c:pt>
                <c:pt idx="67">
                  <c:v>44.96</c:v>
                </c:pt>
                <c:pt idx="68">
                  <c:v>44.62</c:v>
                </c:pt>
                <c:pt idx="69">
                  <c:v>42.75</c:v>
                </c:pt>
                <c:pt idx="70">
                  <c:v>41.46</c:v>
                </c:pt>
                <c:pt idx="71">
                  <c:v>42.31</c:v>
                </c:pt>
                <c:pt idx="72">
                  <c:v>44.23</c:v>
                </c:pt>
                <c:pt idx="73">
                  <c:v>45.23</c:v>
                </c:pt>
                <c:pt idx="74">
                  <c:v>45.45</c:v>
                </c:pt>
                <c:pt idx="75">
                  <c:v>46.86</c:v>
                </c:pt>
                <c:pt idx="76">
                  <c:v>47.64</c:v>
                </c:pt>
                <c:pt idx="77">
                  <c:v>54.79</c:v>
                </c:pt>
                <c:pt idx="78">
                  <c:v>59.58</c:v>
                </c:pt>
                <c:pt idx="79">
                  <c:v>56.38</c:v>
                </c:pt>
                <c:pt idx="80">
                  <c:v>56.52</c:v>
                </c:pt>
                <c:pt idx="81">
                  <c:v>57.22</c:v>
                </c:pt>
                <c:pt idx="82">
                  <c:v>55.96</c:v>
                </c:pt>
                <c:pt idx="83">
                  <c:v>52.32</c:v>
                </c:pt>
                <c:pt idx="84">
                  <c:v>47.21</c:v>
                </c:pt>
                <c:pt idx="85">
                  <c:v>43.19</c:v>
                </c:pt>
                <c:pt idx="86">
                  <c:v>40.92</c:v>
                </c:pt>
                <c:pt idx="87">
                  <c:v>40.25</c:v>
                </c:pt>
                <c:pt idx="88">
                  <c:v>42.17</c:v>
                </c:pt>
                <c:pt idx="89">
                  <c:v>46.18</c:v>
                </c:pt>
                <c:pt idx="90">
                  <c:v>49.54</c:v>
                </c:pt>
                <c:pt idx="91">
                  <c:v>49.61</c:v>
                </c:pt>
                <c:pt idx="92">
                  <c:v>48.1</c:v>
                </c:pt>
                <c:pt idx="93">
                  <c:v>48.61</c:v>
                </c:pt>
                <c:pt idx="94">
                  <c:v>50.69</c:v>
                </c:pt>
                <c:pt idx="95">
                  <c:v>52</c:v>
                </c:pt>
              </c:numCache>
            </c:numRef>
          </c:val>
          <c:smooth val="0"/>
          <c:extLst>
            <c:ext xmlns:c16="http://schemas.microsoft.com/office/drawing/2014/chart" uri="{C3380CC4-5D6E-409C-BE32-E72D297353CC}">
              <c16:uniqueId val="{00000001-409D-4323-9B0A-16C4C715C8A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K_2534!$O$3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K_2534!$O$6:$O$101</c:f>
              <c:numCache>
                <c:formatCode>#.##0\.0</c:formatCode>
                <c:ptCount val="96"/>
                <c:pt idx="0">
                  <c:v>101.4</c:v>
                </c:pt>
                <c:pt idx="1">
                  <c:v>102.5</c:v>
                </c:pt>
                <c:pt idx="2">
                  <c:v>99.3</c:v>
                </c:pt>
                <c:pt idx="3">
                  <c:v>97.8</c:v>
                </c:pt>
                <c:pt idx="4">
                  <c:v>98.8</c:v>
                </c:pt>
                <c:pt idx="5">
                  <c:v>98.9</c:v>
                </c:pt>
                <c:pt idx="6">
                  <c:v>101</c:v>
                </c:pt>
                <c:pt idx="7">
                  <c:v>100.4</c:v>
                </c:pt>
                <c:pt idx="8">
                  <c:v>99.4</c:v>
                </c:pt>
                <c:pt idx="9">
                  <c:v>96.8</c:v>
                </c:pt>
                <c:pt idx="10">
                  <c:v>98.6</c:v>
                </c:pt>
                <c:pt idx="11">
                  <c:v>98.1</c:v>
                </c:pt>
                <c:pt idx="12">
                  <c:v>98</c:v>
                </c:pt>
                <c:pt idx="13">
                  <c:v>98.5</c:v>
                </c:pt>
                <c:pt idx="14">
                  <c:v>93</c:v>
                </c:pt>
                <c:pt idx="15">
                  <c:v>96.2</c:v>
                </c:pt>
                <c:pt idx="16">
                  <c:v>95.4</c:v>
                </c:pt>
                <c:pt idx="17">
                  <c:v>96.3</c:v>
                </c:pt>
                <c:pt idx="18">
                  <c:v>96.4</c:v>
                </c:pt>
                <c:pt idx="19">
                  <c:v>92.5</c:v>
                </c:pt>
                <c:pt idx="20">
                  <c:v>91.6</c:v>
                </c:pt>
                <c:pt idx="21">
                  <c:v>94.2</c:v>
                </c:pt>
                <c:pt idx="22">
                  <c:v>91</c:v>
                </c:pt>
                <c:pt idx="23">
                  <c:v>92.2</c:v>
                </c:pt>
                <c:pt idx="24">
                  <c:v>89.8</c:v>
                </c:pt>
                <c:pt idx="25">
                  <c:v>86.7</c:v>
                </c:pt>
                <c:pt idx="26">
                  <c:v>88.4</c:v>
                </c:pt>
                <c:pt idx="27">
                  <c:v>84.7</c:v>
                </c:pt>
                <c:pt idx="28">
                  <c:v>84.4</c:v>
                </c:pt>
                <c:pt idx="29">
                  <c:v>87.2</c:v>
                </c:pt>
                <c:pt idx="30">
                  <c:v>84.8</c:v>
                </c:pt>
                <c:pt idx="31">
                  <c:v>86.9</c:v>
                </c:pt>
                <c:pt idx="32">
                  <c:v>88.7</c:v>
                </c:pt>
                <c:pt idx="33">
                  <c:v>90.5</c:v>
                </c:pt>
                <c:pt idx="34">
                  <c:v>96</c:v>
                </c:pt>
                <c:pt idx="35">
                  <c:v>95.6</c:v>
                </c:pt>
                <c:pt idx="36">
                  <c:v>100.5</c:v>
                </c:pt>
                <c:pt idx="37">
                  <c:v>99.3</c:v>
                </c:pt>
                <c:pt idx="38">
                  <c:v>94.7</c:v>
                </c:pt>
                <c:pt idx="39">
                  <c:v>94</c:v>
                </c:pt>
                <c:pt idx="40">
                  <c:v>92.3</c:v>
                </c:pt>
                <c:pt idx="41">
                  <c:v>91.2</c:v>
                </c:pt>
                <c:pt idx="42">
                  <c:v>95.3</c:v>
                </c:pt>
                <c:pt idx="43">
                  <c:v>91.5</c:v>
                </c:pt>
                <c:pt idx="44">
                  <c:v>95.8</c:v>
                </c:pt>
                <c:pt idx="45">
                  <c:v>95.6</c:v>
                </c:pt>
                <c:pt idx="46">
                  <c:v>97.8</c:v>
                </c:pt>
                <c:pt idx="47">
                  <c:v>100.1</c:v>
                </c:pt>
                <c:pt idx="48">
                  <c:v>99.5</c:v>
                </c:pt>
                <c:pt idx="49">
                  <c:v>100.4</c:v>
                </c:pt>
                <c:pt idx="50">
                  <c:v>96.9</c:v>
                </c:pt>
                <c:pt idx="51">
                  <c:v>95.5</c:v>
                </c:pt>
                <c:pt idx="52">
                  <c:v>94.3</c:v>
                </c:pt>
                <c:pt idx="53">
                  <c:v>95.3</c:v>
                </c:pt>
                <c:pt idx="54">
                  <c:v>96</c:v>
                </c:pt>
                <c:pt idx="55">
                  <c:v>98.5</c:v>
                </c:pt>
                <c:pt idx="56">
                  <c:v>97.4</c:v>
                </c:pt>
                <c:pt idx="57">
                  <c:v>95.1</c:v>
                </c:pt>
                <c:pt idx="58">
                  <c:v>98.7</c:v>
                </c:pt>
                <c:pt idx="59">
                  <c:v>99.8</c:v>
                </c:pt>
                <c:pt idx="60">
                  <c:v>100.3</c:v>
                </c:pt>
                <c:pt idx="61">
                  <c:v>101.9</c:v>
                </c:pt>
                <c:pt idx="62">
                  <c:v>99.4</c:v>
                </c:pt>
                <c:pt idx="63">
                  <c:v>100.1</c:v>
                </c:pt>
                <c:pt idx="64">
                  <c:v>100.5</c:v>
                </c:pt>
                <c:pt idx="65">
                  <c:v>104.2</c:v>
                </c:pt>
                <c:pt idx="66">
                  <c:v>103.3</c:v>
                </c:pt>
                <c:pt idx="67">
                  <c:v>99.8</c:v>
                </c:pt>
                <c:pt idx="68">
                  <c:v>103.5</c:v>
                </c:pt>
                <c:pt idx="69">
                  <c:v>103</c:v>
                </c:pt>
                <c:pt idx="70">
                  <c:v>113</c:v>
                </c:pt>
                <c:pt idx="71">
                  <c:v>113.5</c:v>
                </c:pt>
                <c:pt idx="72">
                  <c:v>105</c:v>
                </c:pt>
                <c:pt idx="73">
                  <c:v>118.1</c:v>
                </c:pt>
                <c:pt idx="74">
                  <c:v>119</c:v>
                </c:pt>
                <c:pt idx="75">
                  <c:v>116.8</c:v>
                </c:pt>
                <c:pt idx="76">
                  <c:v>116.5</c:v>
                </c:pt>
                <c:pt idx="77">
                  <c:v>128.9</c:v>
                </c:pt>
                <c:pt idx="78">
                  <c:v>113.4</c:v>
                </c:pt>
                <c:pt idx="79">
                  <c:v>109.2</c:v>
                </c:pt>
                <c:pt idx="80">
                  <c:v>120.3</c:v>
                </c:pt>
                <c:pt idx="81">
                  <c:v>107</c:v>
                </c:pt>
                <c:pt idx="82">
                  <c:v>102.1</c:v>
                </c:pt>
                <c:pt idx="83">
                  <c:v>104.1</c:v>
                </c:pt>
                <c:pt idx="84">
                  <c:v>108.4</c:v>
                </c:pt>
                <c:pt idx="85">
                  <c:v>100.8</c:v>
                </c:pt>
                <c:pt idx="86">
                  <c:v>99.6</c:v>
                </c:pt>
                <c:pt idx="87">
                  <c:v>98.6</c:v>
                </c:pt>
                <c:pt idx="88">
                  <c:v>84</c:v>
                </c:pt>
                <c:pt idx="89">
                  <c:v>80.8</c:v>
                </c:pt>
                <c:pt idx="90">
                  <c:v>88.4</c:v>
                </c:pt>
                <c:pt idx="91">
                  <c:v>85.4</c:v>
                </c:pt>
                <c:pt idx="92">
                  <c:v>87.3</c:v>
                </c:pt>
                <c:pt idx="93">
                  <c:v>95.7</c:v>
                </c:pt>
                <c:pt idx="94">
                  <c:v>90.3</c:v>
                </c:pt>
                <c:pt idx="95">
                  <c:v>92.5</c:v>
                </c:pt>
              </c:numCache>
            </c:numRef>
          </c:val>
          <c:smooth val="0"/>
          <c:extLst>
            <c:ext xmlns:c16="http://schemas.microsoft.com/office/drawing/2014/chart" uri="{C3380CC4-5D6E-409C-BE32-E72D297353CC}">
              <c16:uniqueId val="{00000000-D177-4CC4-A93B-DBD81D404776}"/>
            </c:ext>
          </c:extLst>
        </c:ser>
        <c:ser>
          <c:idx val="1"/>
          <c:order val="1"/>
          <c:tx>
            <c:strRef>
              <c:f>K_2534!$R$3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K_2534!$R$6:$R$101</c:f>
              <c:numCache>
                <c:formatCode>#,##0.00</c:formatCode>
                <c:ptCount val="96"/>
                <c:pt idx="0">
                  <c:v>101.7</c:v>
                </c:pt>
                <c:pt idx="1">
                  <c:v>101.23</c:v>
                </c:pt>
                <c:pt idx="2">
                  <c:v>100.25</c:v>
                </c:pt>
                <c:pt idx="3">
                  <c:v>99.36</c:v>
                </c:pt>
                <c:pt idx="4">
                  <c:v>99.34</c:v>
                </c:pt>
                <c:pt idx="5">
                  <c:v>99.81</c:v>
                </c:pt>
                <c:pt idx="6">
                  <c:v>100.04</c:v>
                </c:pt>
                <c:pt idx="7">
                  <c:v>99.44</c:v>
                </c:pt>
                <c:pt idx="8">
                  <c:v>98.29</c:v>
                </c:pt>
                <c:pt idx="9">
                  <c:v>97.54</c:v>
                </c:pt>
                <c:pt idx="10">
                  <c:v>97.95</c:v>
                </c:pt>
                <c:pt idx="11">
                  <c:v>98.48</c:v>
                </c:pt>
                <c:pt idx="12">
                  <c:v>97.65</c:v>
                </c:pt>
                <c:pt idx="13">
                  <c:v>95.96</c:v>
                </c:pt>
                <c:pt idx="14">
                  <c:v>94.51</c:v>
                </c:pt>
                <c:pt idx="15">
                  <c:v>94.59</c:v>
                </c:pt>
                <c:pt idx="16">
                  <c:v>95.74</c:v>
                </c:pt>
                <c:pt idx="17">
                  <c:v>96.25</c:v>
                </c:pt>
                <c:pt idx="18">
                  <c:v>95.16</c:v>
                </c:pt>
                <c:pt idx="19">
                  <c:v>93.15</c:v>
                </c:pt>
                <c:pt idx="20">
                  <c:v>91.9</c:v>
                </c:pt>
                <c:pt idx="21">
                  <c:v>91.97</c:v>
                </c:pt>
                <c:pt idx="22">
                  <c:v>92.39</c:v>
                </c:pt>
                <c:pt idx="23">
                  <c:v>91.57</c:v>
                </c:pt>
                <c:pt idx="24">
                  <c:v>89.5</c:v>
                </c:pt>
                <c:pt idx="25">
                  <c:v>87.44</c:v>
                </c:pt>
                <c:pt idx="26">
                  <c:v>86.11</c:v>
                </c:pt>
                <c:pt idx="27">
                  <c:v>85.44</c:v>
                </c:pt>
                <c:pt idx="28">
                  <c:v>85.18</c:v>
                </c:pt>
                <c:pt idx="29">
                  <c:v>85.13</c:v>
                </c:pt>
                <c:pt idx="30">
                  <c:v>85.58</c:v>
                </c:pt>
                <c:pt idx="31">
                  <c:v>86.83</c:v>
                </c:pt>
                <c:pt idx="32">
                  <c:v>89.08</c:v>
                </c:pt>
                <c:pt idx="33">
                  <c:v>91.89</c:v>
                </c:pt>
                <c:pt idx="34">
                  <c:v>94.3</c:v>
                </c:pt>
                <c:pt idx="35">
                  <c:v>96.78</c:v>
                </c:pt>
                <c:pt idx="36">
                  <c:v>98.37</c:v>
                </c:pt>
                <c:pt idx="37">
                  <c:v>97.94</c:v>
                </c:pt>
                <c:pt idx="38">
                  <c:v>95.99</c:v>
                </c:pt>
                <c:pt idx="39">
                  <c:v>93.65</c:v>
                </c:pt>
                <c:pt idx="40">
                  <c:v>92.4</c:v>
                </c:pt>
                <c:pt idx="41">
                  <c:v>92.25</c:v>
                </c:pt>
                <c:pt idx="42">
                  <c:v>92.6</c:v>
                </c:pt>
                <c:pt idx="43">
                  <c:v>93.32</c:v>
                </c:pt>
                <c:pt idx="44">
                  <c:v>94</c:v>
                </c:pt>
                <c:pt idx="45">
                  <c:v>95.46</c:v>
                </c:pt>
                <c:pt idx="46">
                  <c:v>97.45</c:v>
                </c:pt>
                <c:pt idx="47">
                  <c:v>99.12</c:v>
                </c:pt>
                <c:pt idx="48">
                  <c:v>100.18</c:v>
                </c:pt>
                <c:pt idx="49">
                  <c:v>99.71</c:v>
                </c:pt>
                <c:pt idx="50">
                  <c:v>98.12</c:v>
                </c:pt>
                <c:pt idx="51">
                  <c:v>95.95</c:v>
                </c:pt>
                <c:pt idx="52">
                  <c:v>94.67</c:v>
                </c:pt>
                <c:pt idx="53">
                  <c:v>95.14</c:v>
                </c:pt>
                <c:pt idx="54">
                  <c:v>96.23</c:v>
                </c:pt>
                <c:pt idx="55">
                  <c:v>97.06</c:v>
                </c:pt>
                <c:pt idx="56">
                  <c:v>97.09</c:v>
                </c:pt>
                <c:pt idx="57">
                  <c:v>97.16</c:v>
                </c:pt>
                <c:pt idx="58">
                  <c:v>97.86</c:v>
                </c:pt>
                <c:pt idx="59">
                  <c:v>99.06</c:v>
                </c:pt>
                <c:pt idx="60">
                  <c:v>100.39</c:v>
                </c:pt>
                <c:pt idx="61">
                  <c:v>100.89</c:v>
                </c:pt>
                <c:pt idx="62">
                  <c:v>100.63</c:v>
                </c:pt>
                <c:pt idx="63">
                  <c:v>100.55</c:v>
                </c:pt>
                <c:pt idx="64">
                  <c:v>101.22</c:v>
                </c:pt>
                <c:pt idx="65">
                  <c:v>101.88</c:v>
                </c:pt>
                <c:pt idx="66">
                  <c:v>101.81</c:v>
                </c:pt>
                <c:pt idx="67">
                  <c:v>101.45</c:v>
                </c:pt>
                <c:pt idx="68">
                  <c:v>102.52</c:v>
                </c:pt>
                <c:pt idx="69">
                  <c:v>106.18</c:v>
                </c:pt>
                <c:pt idx="70">
                  <c:v>109.67</c:v>
                </c:pt>
                <c:pt idx="71">
                  <c:v>110.96</c:v>
                </c:pt>
                <c:pt idx="72">
                  <c:v>112.16</c:v>
                </c:pt>
                <c:pt idx="73">
                  <c:v>115.34</c:v>
                </c:pt>
                <c:pt idx="74">
                  <c:v>118.53</c:v>
                </c:pt>
                <c:pt idx="75">
                  <c:v>115.52</c:v>
                </c:pt>
                <c:pt idx="76">
                  <c:v>118.18</c:v>
                </c:pt>
                <c:pt idx="77">
                  <c:v>128.16</c:v>
                </c:pt>
                <c:pt idx="78">
                  <c:v>116.15</c:v>
                </c:pt>
                <c:pt idx="79">
                  <c:v>111.78</c:v>
                </c:pt>
                <c:pt idx="80">
                  <c:v>111.23</c:v>
                </c:pt>
                <c:pt idx="81">
                  <c:v>109.45</c:v>
                </c:pt>
                <c:pt idx="82">
                  <c:v>106.28</c:v>
                </c:pt>
                <c:pt idx="83">
                  <c:v>104.27</c:v>
                </c:pt>
                <c:pt idx="84">
                  <c:v>103.37</c:v>
                </c:pt>
                <c:pt idx="85">
                  <c:v>101.74</c:v>
                </c:pt>
                <c:pt idx="86">
                  <c:v>99.12</c:v>
                </c:pt>
                <c:pt idx="87">
                  <c:v>94.09</c:v>
                </c:pt>
                <c:pt idx="88">
                  <c:v>87.77</c:v>
                </c:pt>
                <c:pt idx="89">
                  <c:v>84.01</c:v>
                </c:pt>
                <c:pt idx="90">
                  <c:v>84.7</c:v>
                </c:pt>
                <c:pt idx="91">
                  <c:v>87.81</c:v>
                </c:pt>
                <c:pt idx="92">
                  <c:v>90.58</c:v>
                </c:pt>
                <c:pt idx="93">
                  <c:v>91.99</c:v>
                </c:pt>
                <c:pt idx="94">
                  <c:v>92.05</c:v>
                </c:pt>
                <c:pt idx="95">
                  <c:v>91.37</c:v>
                </c:pt>
              </c:numCache>
            </c:numRef>
          </c:val>
          <c:smooth val="0"/>
          <c:extLst>
            <c:ext xmlns:c16="http://schemas.microsoft.com/office/drawing/2014/chart" uri="{C3380CC4-5D6E-409C-BE32-E72D297353CC}">
              <c16:uniqueId val="{00000001-D177-4CC4-A93B-DBD81D404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K_2534!$AG$3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K_2534!$AG$6:$AG$101</c:f>
              <c:numCache>
                <c:formatCode>#.##0\.0</c:formatCode>
                <c:ptCount val="96"/>
                <c:pt idx="0">
                  <c:v>78</c:v>
                </c:pt>
                <c:pt idx="1">
                  <c:v>76.8</c:v>
                </c:pt>
                <c:pt idx="2">
                  <c:v>77.099999999999994</c:v>
                </c:pt>
                <c:pt idx="3">
                  <c:v>77.3</c:v>
                </c:pt>
                <c:pt idx="4">
                  <c:v>77.599999999999994</c:v>
                </c:pt>
                <c:pt idx="5">
                  <c:v>77.400000000000006</c:v>
                </c:pt>
                <c:pt idx="6">
                  <c:v>76.8</c:v>
                </c:pt>
                <c:pt idx="7">
                  <c:v>76.599999999999994</c:v>
                </c:pt>
                <c:pt idx="8">
                  <c:v>76.2</c:v>
                </c:pt>
                <c:pt idx="9">
                  <c:v>76.7</c:v>
                </c:pt>
                <c:pt idx="10">
                  <c:v>76.2</c:v>
                </c:pt>
                <c:pt idx="11">
                  <c:v>75.599999999999994</c:v>
                </c:pt>
                <c:pt idx="12">
                  <c:v>75.400000000000006</c:v>
                </c:pt>
                <c:pt idx="13">
                  <c:v>74.900000000000006</c:v>
                </c:pt>
                <c:pt idx="14">
                  <c:v>75.599999999999994</c:v>
                </c:pt>
                <c:pt idx="15">
                  <c:v>75.3</c:v>
                </c:pt>
                <c:pt idx="16">
                  <c:v>74.7</c:v>
                </c:pt>
                <c:pt idx="17">
                  <c:v>74.5</c:v>
                </c:pt>
                <c:pt idx="18">
                  <c:v>74.900000000000006</c:v>
                </c:pt>
                <c:pt idx="19">
                  <c:v>75.599999999999994</c:v>
                </c:pt>
                <c:pt idx="20">
                  <c:v>76.599999999999994</c:v>
                </c:pt>
                <c:pt idx="21">
                  <c:v>76.3</c:v>
                </c:pt>
                <c:pt idx="22">
                  <c:v>76.8</c:v>
                </c:pt>
                <c:pt idx="23">
                  <c:v>77.599999999999994</c:v>
                </c:pt>
                <c:pt idx="24">
                  <c:v>77.7</c:v>
                </c:pt>
                <c:pt idx="25">
                  <c:v>77.900000000000006</c:v>
                </c:pt>
                <c:pt idx="26">
                  <c:v>78.599999999999994</c:v>
                </c:pt>
                <c:pt idx="27">
                  <c:v>78.8</c:v>
                </c:pt>
                <c:pt idx="28">
                  <c:v>79.3</c:v>
                </c:pt>
                <c:pt idx="29">
                  <c:v>78.7</c:v>
                </c:pt>
                <c:pt idx="30">
                  <c:v>78.900000000000006</c:v>
                </c:pt>
                <c:pt idx="31">
                  <c:v>78.099999999999994</c:v>
                </c:pt>
                <c:pt idx="32">
                  <c:v>77.7</c:v>
                </c:pt>
                <c:pt idx="33">
                  <c:v>76.5</c:v>
                </c:pt>
                <c:pt idx="34">
                  <c:v>75.8</c:v>
                </c:pt>
                <c:pt idx="35">
                  <c:v>75.5</c:v>
                </c:pt>
                <c:pt idx="36">
                  <c:v>74.099999999999994</c:v>
                </c:pt>
                <c:pt idx="37">
                  <c:v>74.5</c:v>
                </c:pt>
                <c:pt idx="38">
                  <c:v>75.400000000000006</c:v>
                </c:pt>
                <c:pt idx="39">
                  <c:v>76.3</c:v>
                </c:pt>
                <c:pt idx="40">
                  <c:v>76.7</c:v>
                </c:pt>
                <c:pt idx="41">
                  <c:v>77</c:v>
                </c:pt>
                <c:pt idx="42">
                  <c:v>76.599999999999994</c:v>
                </c:pt>
                <c:pt idx="43">
                  <c:v>77.099999999999994</c:v>
                </c:pt>
                <c:pt idx="44">
                  <c:v>76.900000000000006</c:v>
                </c:pt>
                <c:pt idx="45">
                  <c:v>76.599999999999994</c:v>
                </c:pt>
                <c:pt idx="46">
                  <c:v>76</c:v>
                </c:pt>
                <c:pt idx="47">
                  <c:v>75.3</c:v>
                </c:pt>
                <c:pt idx="48">
                  <c:v>75.8</c:v>
                </c:pt>
                <c:pt idx="49">
                  <c:v>75.7</c:v>
                </c:pt>
                <c:pt idx="50">
                  <c:v>75.7</c:v>
                </c:pt>
                <c:pt idx="51">
                  <c:v>76.3</c:v>
                </c:pt>
                <c:pt idx="52">
                  <c:v>76.7</c:v>
                </c:pt>
                <c:pt idx="53">
                  <c:v>77.599999999999994</c:v>
                </c:pt>
                <c:pt idx="54">
                  <c:v>77.8</c:v>
                </c:pt>
                <c:pt idx="55">
                  <c:v>77.3</c:v>
                </c:pt>
                <c:pt idx="56">
                  <c:v>76.900000000000006</c:v>
                </c:pt>
                <c:pt idx="57">
                  <c:v>77.2</c:v>
                </c:pt>
                <c:pt idx="58">
                  <c:v>77.900000000000006</c:v>
                </c:pt>
                <c:pt idx="59">
                  <c:v>78</c:v>
                </c:pt>
                <c:pt idx="60">
                  <c:v>78.599999999999994</c:v>
                </c:pt>
                <c:pt idx="61">
                  <c:v>78.099999999999994</c:v>
                </c:pt>
                <c:pt idx="62">
                  <c:v>78</c:v>
                </c:pt>
                <c:pt idx="63">
                  <c:v>78.599999999999994</c:v>
                </c:pt>
                <c:pt idx="64">
                  <c:v>78.900000000000006</c:v>
                </c:pt>
                <c:pt idx="65">
                  <c:v>78.400000000000006</c:v>
                </c:pt>
                <c:pt idx="66">
                  <c:v>78.3</c:v>
                </c:pt>
                <c:pt idx="67">
                  <c:v>78.2</c:v>
                </c:pt>
                <c:pt idx="68">
                  <c:v>78.3</c:v>
                </c:pt>
                <c:pt idx="69">
                  <c:v>78.5</c:v>
                </c:pt>
                <c:pt idx="70">
                  <c:v>77.8</c:v>
                </c:pt>
                <c:pt idx="71">
                  <c:v>77.8</c:v>
                </c:pt>
                <c:pt idx="72">
                  <c:v>78</c:v>
                </c:pt>
                <c:pt idx="73">
                  <c:v>77</c:v>
                </c:pt>
                <c:pt idx="74">
                  <c:v>76.400000000000006</c:v>
                </c:pt>
                <c:pt idx="75">
                  <c:v>77</c:v>
                </c:pt>
                <c:pt idx="76">
                  <c:v>76.7</c:v>
                </c:pt>
                <c:pt idx="77">
                  <c:v>73.900000000000006</c:v>
                </c:pt>
                <c:pt idx="78">
                  <c:v>75.900000000000006</c:v>
                </c:pt>
                <c:pt idx="79">
                  <c:v>76.099999999999994</c:v>
                </c:pt>
                <c:pt idx="80">
                  <c:v>75.3</c:v>
                </c:pt>
                <c:pt idx="81">
                  <c:v>76.099999999999994</c:v>
                </c:pt>
                <c:pt idx="82">
                  <c:v>77.5</c:v>
                </c:pt>
                <c:pt idx="83">
                  <c:v>78.3</c:v>
                </c:pt>
                <c:pt idx="84">
                  <c:v>77.599999999999994</c:v>
                </c:pt>
                <c:pt idx="85">
                  <c:v>79.8</c:v>
                </c:pt>
                <c:pt idx="86">
                  <c:v>80.099999999999994</c:v>
                </c:pt>
                <c:pt idx="87">
                  <c:v>80</c:v>
                </c:pt>
                <c:pt idx="88">
                  <c:v>81.8</c:v>
                </c:pt>
                <c:pt idx="89">
                  <c:v>82.1</c:v>
                </c:pt>
                <c:pt idx="90">
                  <c:v>79.5</c:v>
                </c:pt>
                <c:pt idx="91">
                  <c:v>80.5</c:v>
                </c:pt>
                <c:pt idx="92">
                  <c:v>80.8</c:v>
                </c:pt>
                <c:pt idx="93">
                  <c:v>78.8</c:v>
                </c:pt>
                <c:pt idx="94">
                  <c:v>79.099999999999994</c:v>
                </c:pt>
                <c:pt idx="95">
                  <c:v>78.599999999999994</c:v>
                </c:pt>
              </c:numCache>
            </c:numRef>
          </c:val>
          <c:smooth val="0"/>
          <c:extLst>
            <c:ext xmlns:c16="http://schemas.microsoft.com/office/drawing/2014/chart" uri="{C3380CC4-5D6E-409C-BE32-E72D297353CC}">
              <c16:uniqueId val="{00000000-989A-4B9A-9FD3-1BE36CB3026B}"/>
            </c:ext>
          </c:extLst>
        </c:ser>
        <c:ser>
          <c:idx val="1"/>
          <c:order val="1"/>
          <c:tx>
            <c:strRef>
              <c:f>K_2534!$AJ$3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K_2534!$AJ$6:$AJ$101</c:f>
              <c:numCache>
                <c:formatCode>#,##0.00</c:formatCode>
                <c:ptCount val="96"/>
                <c:pt idx="0">
                  <c:v>77.59</c:v>
                </c:pt>
                <c:pt idx="1">
                  <c:v>77.180000000000007</c:v>
                </c:pt>
                <c:pt idx="2">
                  <c:v>77</c:v>
                </c:pt>
                <c:pt idx="3">
                  <c:v>77.150000000000006</c:v>
                </c:pt>
                <c:pt idx="4">
                  <c:v>77.319999999999993</c:v>
                </c:pt>
                <c:pt idx="5">
                  <c:v>77.23</c:v>
                </c:pt>
                <c:pt idx="6">
                  <c:v>76.930000000000007</c:v>
                </c:pt>
                <c:pt idx="7">
                  <c:v>76.680000000000007</c:v>
                </c:pt>
                <c:pt idx="8">
                  <c:v>76.59</c:v>
                </c:pt>
                <c:pt idx="9">
                  <c:v>76.5</c:v>
                </c:pt>
                <c:pt idx="10">
                  <c:v>76.2</c:v>
                </c:pt>
                <c:pt idx="11">
                  <c:v>75.73</c:v>
                </c:pt>
                <c:pt idx="12">
                  <c:v>75.45</c:v>
                </c:pt>
                <c:pt idx="13">
                  <c:v>75.44</c:v>
                </c:pt>
                <c:pt idx="14">
                  <c:v>75.430000000000007</c:v>
                </c:pt>
                <c:pt idx="15">
                  <c:v>75.23</c:v>
                </c:pt>
                <c:pt idx="16">
                  <c:v>74.92</c:v>
                </c:pt>
                <c:pt idx="17">
                  <c:v>74.81</c:v>
                </c:pt>
                <c:pt idx="18">
                  <c:v>75.11</c:v>
                </c:pt>
                <c:pt idx="19">
                  <c:v>75.73</c:v>
                </c:pt>
                <c:pt idx="20">
                  <c:v>76.31</c:v>
                </c:pt>
                <c:pt idx="21">
                  <c:v>76.66</c:v>
                </c:pt>
                <c:pt idx="22">
                  <c:v>76.94</c:v>
                </c:pt>
                <c:pt idx="23">
                  <c:v>77.34</c:v>
                </c:pt>
                <c:pt idx="24">
                  <c:v>77.819999999999993</c:v>
                </c:pt>
                <c:pt idx="25">
                  <c:v>78.239999999999995</c:v>
                </c:pt>
                <c:pt idx="26">
                  <c:v>78.59</c:v>
                </c:pt>
                <c:pt idx="27">
                  <c:v>78.92</c:v>
                </c:pt>
                <c:pt idx="28">
                  <c:v>79.17</c:v>
                </c:pt>
                <c:pt idx="29">
                  <c:v>79.2</c:v>
                </c:pt>
                <c:pt idx="30">
                  <c:v>78.900000000000006</c:v>
                </c:pt>
                <c:pt idx="31">
                  <c:v>78.27</c:v>
                </c:pt>
                <c:pt idx="32">
                  <c:v>77.5</c:v>
                </c:pt>
                <c:pt idx="33">
                  <c:v>76.7</c:v>
                </c:pt>
                <c:pt idx="34">
                  <c:v>75.91</c:v>
                </c:pt>
                <c:pt idx="35">
                  <c:v>75.099999999999994</c:v>
                </c:pt>
                <c:pt idx="36">
                  <c:v>74.53</c:v>
                </c:pt>
                <c:pt idx="37">
                  <c:v>74.61</c:v>
                </c:pt>
                <c:pt idx="38">
                  <c:v>75.319999999999993</c:v>
                </c:pt>
                <c:pt idx="39">
                  <c:v>76.17</c:v>
                </c:pt>
                <c:pt idx="40">
                  <c:v>76.7</c:v>
                </c:pt>
                <c:pt idx="41">
                  <c:v>76.91</c:v>
                </c:pt>
                <c:pt idx="42">
                  <c:v>76.97</c:v>
                </c:pt>
                <c:pt idx="43">
                  <c:v>76.97</c:v>
                </c:pt>
                <c:pt idx="44">
                  <c:v>76.92</c:v>
                </c:pt>
                <c:pt idx="45">
                  <c:v>76.59</c:v>
                </c:pt>
                <c:pt idx="46">
                  <c:v>76.069999999999993</c:v>
                </c:pt>
                <c:pt idx="47">
                  <c:v>75.7</c:v>
                </c:pt>
                <c:pt idx="48">
                  <c:v>75.59</c:v>
                </c:pt>
                <c:pt idx="49">
                  <c:v>75.66</c:v>
                </c:pt>
                <c:pt idx="50">
                  <c:v>75.790000000000006</c:v>
                </c:pt>
                <c:pt idx="51">
                  <c:v>76.22</c:v>
                </c:pt>
                <c:pt idx="52">
                  <c:v>76.86</c:v>
                </c:pt>
                <c:pt idx="53">
                  <c:v>77.34</c:v>
                </c:pt>
                <c:pt idx="54">
                  <c:v>77.5</c:v>
                </c:pt>
                <c:pt idx="55">
                  <c:v>77.34</c:v>
                </c:pt>
                <c:pt idx="56">
                  <c:v>77.239999999999995</c:v>
                </c:pt>
                <c:pt idx="57">
                  <c:v>77.42</c:v>
                </c:pt>
                <c:pt idx="58">
                  <c:v>77.84</c:v>
                </c:pt>
                <c:pt idx="59">
                  <c:v>78.17</c:v>
                </c:pt>
                <c:pt idx="60">
                  <c:v>78.19</c:v>
                </c:pt>
                <c:pt idx="61">
                  <c:v>78.09</c:v>
                </c:pt>
                <c:pt idx="62">
                  <c:v>78.150000000000006</c:v>
                </c:pt>
                <c:pt idx="63">
                  <c:v>78.430000000000007</c:v>
                </c:pt>
                <c:pt idx="64">
                  <c:v>78.67</c:v>
                </c:pt>
                <c:pt idx="65">
                  <c:v>78.599999999999994</c:v>
                </c:pt>
                <c:pt idx="66">
                  <c:v>78.36</c:v>
                </c:pt>
                <c:pt idx="67">
                  <c:v>78.290000000000006</c:v>
                </c:pt>
                <c:pt idx="68">
                  <c:v>78.33</c:v>
                </c:pt>
                <c:pt idx="69">
                  <c:v>78.22</c:v>
                </c:pt>
                <c:pt idx="70">
                  <c:v>78.040000000000006</c:v>
                </c:pt>
                <c:pt idx="71">
                  <c:v>77.86</c:v>
                </c:pt>
                <c:pt idx="72">
                  <c:v>77.53</c:v>
                </c:pt>
                <c:pt idx="73">
                  <c:v>77.05</c:v>
                </c:pt>
                <c:pt idx="74">
                  <c:v>76.66</c:v>
                </c:pt>
                <c:pt idx="75">
                  <c:v>76.97</c:v>
                </c:pt>
                <c:pt idx="76">
                  <c:v>76.53</c:v>
                </c:pt>
                <c:pt idx="77">
                  <c:v>74.13</c:v>
                </c:pt>
                <c:pt idx="78">
                  <c:v>75.150000000000006</c:v>
                </c:pt>
                <c:pt idx="79">
                  <c:v>76.209999999999994</c:v>
                </c:pt>
                <c:pt idx="80">
                  <c:v>76.25</c:v>
                </c:pt>
                <c:pt idx="81">
                  <c:v>76.38</c:v>
                </c:pt>
                <c:pt idx="82">
                  <c:v>76.98</c:v>
                </c:pt>
                <c:pt idx="83">
                  <c:v>77.77</c:v>
                </c:pt>
                <c:pt idx="84">
                  <c:v>78.61</c:v>
                </c:pt>
                <c:pt idx="85">
                  <c:v>79.39</c:v>
                </c:pt>
                <c:pt idx="86">
                  <c:v>80.06</c:v>
                </c:pt>
                <c:pt idx="87">
                  <c:v>80.83</c:v>
                </c:pt>
                <c:pt idx="88">
                  <c:v>81.41</c:v>
                </c:pt>
                <c:pt idx="89">
                  <c:v>81.31</c:v>
                </c:pt>
                <c:pt idx="90">
                  <c:v>80.64</c:v>
                </c:pt>
                <c:pt idx="91">
                  <c:v>80.069999999999993</c:v>
                </c:pt>
                <c:pt idx="92">
                  <c:v>79.77</c:v>
                </c:pt>
                <c:pt idx="93">
                  <c:v>79.37</c:v>
                </c:pt>
                <c:pt idx="94">
                  <c:v>78.959999999999994</c:v>
                </c:pt>
                <c:pt idx="95">
                  <c:v>78.78</c:v>
                </c:pt>
              </c:numCache>
            </c:numRef>
          </c:val>
          <c:smooth val="0"/>
          <c:extLst>
            <c:ext xmlns:c16="http://schemas.microsoft.com/office/drawing/2014/chart" uri="{C3380CC4-5D6E-409C-BE32-E72D297353CC}">
              <c16:uniqueId val="{00000001-989A-4B9A-9FD3-1BE36CB302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K_2534!$I$3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K_2534!$AY$6:$AY$101</c:f>
              <c:numCache>
                <c:formatCode>#.##0\.0</c:formatCode>
                <c:ptCount val="96"/>
                <c:pt idx="0">
                  <c:v>6</c:v>
                </c:pt>
                <c:pt idx="1">
                  <c:v>7.2</c:v>
                </c:pt>
                <c:pt idx="2">
                  <c:v>7.3</c:v>
                </c:pt>
                <c:pt idx="3">
                  <c:v>7.3</c:v>
                </c:pt>
                <c:pt idx="4">
                  <c:v>6.6</c:v>
                </c:pt>
                <c:pt idx="5">
                  <c:v>6.8</c:v>
                </c:pt>
                <c:pt idx="6">
                  <c:v>7.1</c:v>
                </c:pt>
                <c:pt idx="7">
                  <c:v>7.3</c:v>
                </c:pt>
                <c:pt idx="8">
                  <c:v>8</c:v>
                </c:pt>
                <c:pt idx="9">
                  <c:v>7.8</c:v>
                </c:pt>
                <c:pt idx="10">
                  <c:v>8</c:v>
                </c:pt>
                <c:pt idx="11">
                  <c:v>8.6999999999999993</c:v>
                </c:pt>
                <c:pt idx="12">
                  <c:v>9</c:v>
                </c:pt>
                <c:pt idx="13">
                  <c:v>9.4</c:v>
                </c:pt>
                <c:pt idx="14">
                  <c:v>9.6</c:v>
                </c:pt>
                <c:pt idx="15">
                  <c:v>9.4</c:v>
                </c:pt>
                <c:pt idx="16">
                  <c:v>10.199999999999999</c:v>
                </c:pt>
                <c:pt idx="17">
                  <c:v>10.3</c:v>
                </c:pt>
                <c:pt idx="18">
                  <c:v>9.8000000000000007</c:v>
                </c:pt>
                <c:pt idx="19">
                  <c:v>9.6</c:v>
                </c:pt>
                <c:pt idx="20">
                  <c:v>8.6</c:v>
                </c:pt>
                <c:pt idx="21">
                  <c:v>8.4</c:v>
                </c:pt>
                <c:pt idx="22">
                  <c:v>8.4</c:v>
                </c:pt>
                <c:pt idx="23">
                  <c:v>7.2</c:v>
                </c:pt>
                <c:pt idx="24">
                  <c:v>7.5</c:v>
                </c:pt>
                <c:pt idx="25">
                  <c:v>7.8</c:v>
                </c:pt>
                <c:pt idx="26">
                  <c:v>6.7</c:v>
                </c:pt>
                <c:pt idx="27">
                  <c:v>7.1</c:v>
                </c:pt>
                <c:pt idx="28">
                  <c:v>6.6</c:v>
                </c:pt>
                <c:pt idx="29">
                  <c:v>6.8</c:v>
                </c:pt>
                <c:pt idx="30">
                  <c:v>7</c:v>
                </c:pt>
                <c:pt idx="31">
                  <c:v>7.5</c:v>
                </c:pt>
                <c:pt idx="32">
                  <c:v>7.6</c:v>
                </c:pt>
                <c:pt idx="33">
                  <c:v>8.6999999999999993</c:v>
                </c:pt>
                <c:pt idx="34">
                  <c:v>8.5</c:v>
                </c:pt>
                <c:pt idx="35">
                  <c:v>9</c:v>
                </c:pt>
                <c:pt idx="36">
                  <c:v>9.6999999999999993</c:v>
                </c:pt>
                <c:pt idx="37">
                  <c:v>9.5</c:v>
                </c:pt>
                <c:pt idx="38">
                  <c:v>9.3000000000000007</c:v>
                </c:pt>
                <c:pt idx="39">
                  <c:v>8.5</c:v>
                </c:pt>
                <c:pt idx="40">
                  <c:v>8.3000000000000007</c:v>
                </c:pt>
                <c:pt idx="41">
                  <c:v>8.1999999999999993</c:v>
                </c:pt>
                <c:pt idx="42">
                  <c:v>8</c:v>
                </c:pt>
                <c:pt idx="43">
                  <c:v>8.3000000000000007</c:v>
                </c:pt>
                <c:pt idx="44">
                  <c:v>7.7</c:v>
                </c:pt>
                <c:pt idx="45">
                  <c:v>8.3000000000000007</c:v>
                </c:pt>
                <c:pt idx="46">
                  <c:v>8.6</c:v>
                </c:pt>
                <c:pt idx="47">
                  <c:v>9.1</c:v>
                </c:pt>
                <c:pt idx="48">
                  <c:v>8.6999999999999993</c:v>
                </c:pt>
                <c:pt idx="49">
                  <c:v>8.8000000000000007</c:v>
                </c:pt>
                <c:pt idx="50">
                  <c:v>9.5</c:v>
                </c:pt>
                <c:pt idx="51">
                  <c:v>9.1999999999999993</c:v>
                </c:pt>
                <c:pt idx="52">
                  <c:v>9.1</c:v>
                </c:pt>
                <c:pt idx="53">
                  <c:v>7.9</c:v>
                </c:pt>
                <c:pt idx="54">
                  <c:v>7.7</c:v>
                </c:pt>
                <c:pt idx="55">
                  <c:v>7.9</c:v>
                </c:pt>
                <c:pt idx="56">
                  <c:v>8.6999999999999993</c:v>
                </c:pt>
                <c:pt idx="57">
                  <c:v>8.9</c:v>
                </c:pt>
                <c:pt idx="58">
                  <c:v>7.5</c:v>
                </c:pt>
                <c:pt idx="59">
                  <c:v>7.3</c:v>
                </c:pt>
                <c:pt idx="60">
                  <c:v>6.7</c:v>
                </c:pt>
                <c:pt idx="61">
                  <c:v>7.2</c:v>
                </c:pt>
                <c:pt idx="62">
                  <c:v>7.9</c:v>
                </c:pt>
                <c:pt idx="63">
                  <c:v>7.1</c:v>
                </c:pt>
                <c:pt idx="64">
                  <c:v>6.9</c:v>
                </c:pt>
                <c:pt idx="65">
                  <c:v>7.1</c:v>
                </c:pt>
                <c:pt idx="66">
                  <c:v>7.5</c:v>
                </c:pt>
                <c:pt idx="67">
                  <c:v>8.1999999999999993</c:v>
                </c:pt>
                <c:pt idx="68">
                  <c:v>7.6</c:v>
                </c:pt>
                <c:pt idx="69">
                  <c:v>7.6</c:v>
                </c:pt>
                <c:pt idx="70">
                  <c:v>7</c:v>
                </c:pt>
                <c:pt idx="71">
                  <c:v>7</c:v>
                </c:pt>
                <c:pt idx="72">
                  <c:v>8.1</c:v>
                </c:pt>
                <c:pt idx="73">
                  <c:v>7.3</c:v>
                </c:pt>
                <c:pt idx="74">
                  <c:v>8</c:v>
                </c:pt>
                <c:pt idx="75">
                  <c:v>7.7</c:v>
                </c:pt>
                <c:pt idx="76">
                  <c:v>8.1999999999999993</c:v>
                </c:pt>
                <c:pt idx="77">
                  <c:v>9.6</c:v>
                </c:pt>
                <c:pt idx="78">
                  <c:v>9.6</c:v>
                </c:pt>
                <c:pt idx="79">
                  <c:v>10</c:v>
                </c:pt>
                <c:pt idx="80">
                  <c:v>9.1999999999999993</c:v>
                </c:pt>
                <c:pt idx="81">
                  <c:v>10.3</c:v>
                </c:pt>
                <c:pt idx="82">
                  <c:v>9.4</c:v>
                </c:pt>
                <c:pt idx="83">
                  <c:v>8.1</c:v>
                </c:pt>
                <c:pt idx="84">
                  <c:v>8.1999999999999993</c:v>
                </c:pt>
                <c:pt idx="85">
                  <c:v>6.9</c:v>
                </c:pt>
                <c:pt idx="86">
                  <c:v>6.6</c:v>
                </c:pt>
                <c:pt idx="87">
                  <c:v>6.9</c:v>
                </c:pt>
                <c:pt idx="88">
                  <c:v>7</c:v>
                </c:pt>
                <c:pt idx="89">
                  <c:v>7.2</c:v>
                </c:pt>
                <c:pt idx="90">
                  <c:v>8.9</c:v>
                </c:pt>
                <c:pt idx="91">
                  <c:v>8.1999999999999993</c:v>
                </c:pt>
                <c:pt idx="92">
                  <c:v>7.5</c:v>
                </c:pt>
                <c:pt idx="93">
                  <c:v>8.3000000000000007</c:v>
                </c:pt>
                <c:pt idx="94">
                  <c:v>8.6999999999999993</c:v>
                </c:pt>
                <c:pt idx="95">
                  <c:v>8.9</c:v>
                </c:pt>
              </c:numCache>
            </c:numRef>
          </c:val>
          <c:smooth val="0"/>
          <c:extLst>
            <c:ext xmlns:c16="http://schemas.microsoft.com/office/drawing/2014/chart" uri="{C3380CC4-5D6E-409C-BE32-E72D297353CC}">
              <c16:uniqueId val="{00000000-43A1-4098-937F-E8B5AE82B55B}"/>
            </c:ext>
          </c:extLst>
        </c:ser>
        <c:ser>
          <c:idx val="1"/>
          <c:order val="1"/>
          <c:tx>
            <c:strRef>
              <c:f>K_2534!$L$3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K_2534!$BB$6:$BB$101</c:f>
              <c:numCache>
                <c:formatCode>#,##0.00</c:formatCode>
                <c:ptCount val="96"/>
                <c:pt idx="0">
                  <c:v>6.42</c:v>
                </c:pt>
                <c:pt idx="1">
                  <c:v>6.94</c:v>
                </c:pt>
                <c:pt idx="2">
                  <c:v>7.26</c:v>
                </c:pt>
                <c:pt idx="3">
                  <c:v>7.17</c:v>
                </c:pt>
                <c:pt idx="4">
                  <c:v>6.9</c:v>
                </c:pt>
                <c:pt idx="5">
                  <c:v>6.83</c:v>
                </c:pt>
                <c:pt idx="6">
                  <c:v>7.06</c:v>
                </c:pt>
                <c:pt idx="7">
                  <c:v>7.42</c:v>
                </c:pt>
                <c:pt idx="8">
                  <c:v>7.69</c:v>
                </c:pt>
                <c:pt idx="9">
                  <c:v>7.88</c:v>
                </c:pt>
                <c:pt idx="10">
                  <c:v>8.11</c:v>
                </c:pt>
                <c:pt idx="11">
                  <c:v>8.52</c:v>
                </c:pt>
                <c:pt idx="12">
                  <c:v>8.98</c:v>
                </c:pt>
                <c:pt idx="13">
                  <c:v>9.2899999999999991</c:v>
                </c:pt>
                <c:pt idx="14">
                  <c:v>9.5500000000000007</c:v>
                </c:pt>
                <c:pt idx="15">
                  <c:v>9.75</c:v>
                </c:pt>
                <c:pt idx="16">
                  <c:v>9.89</c:v>
                </c:pt>
                <c:pt idx="17">
                  <c:v>9.9</c:v>
                </c:pt>
                <c:pt idx="18">
                  <c:v>9.73</c:v>
                </c:pt>
                <c:pt idx="19">
                  <c:v>9.34</c:v>
                </c:pt>
                <c:pt idx="20">
                  <c:v>8.86</c:v>
                </c:pt>
                <c:pt idx="21">
                  <c:v>8.42</c:v>
                </c:pt>
                <c:pt idx="22">
                  <c:v>7.98</c:v>
                </c:pt>
                <c:pt idx="23">
                  <c:v>7.62</c:v>
                </c:pt>
                <c:pt idx="24">
                  <c:v>7.42</c:v>
                </c:pt>
                <c:pt idx="25">
                  <c:v>7.3</c:v>
                </c:pt>
                <c:pt idx="26">
                  <c:v>7.11</c:v>
                </c:pt>
                <c:pt idx="27">
                  <c:v>6.83</c:v>
                </c:pt>
                <c:pt idx="28">
                  <c:v>6.58</c:v>
                </c:pt>
                <c:pt idx="29">
                  <c:v>6.55</c:v>
                </c:pt>
                <c:pt idx="30">
                  <c:v>6.82</c:v>
                </c:pt>
                <c:pt idx="31">
                  <c:v>7.33</c:v>
                </c:pt>
                <c:pt idx="32">
                  <c:v>7.81</c:v>
                </c:pt>
                <c:pt idx="33">
                  <c:v>8.23</c:v>
                </c:pt>
                <c:pt idx="34">
                  <c:v>8.7100000000000009</c:v>
                </c:pt>
                <c:pt idx="35">
                  <c:v>9.2200000000000006</c:v>
                </c:pt>
                <c:pt idx="36">
                  <c:v>9.61</c:v>
                </c:pt>
                <c:pt idx="37">
                  <c:v>9.6300000000000008</c:v>
                </c:pt>
                <c:pt idx="38">
                  <c:v>9.19</c:v>
                </c:pt>
                <c:pt idx="39">
                  <c:v>8.68</c:v>
                </c:pt>
                <c:pt idx="40">
                  <c:v>8.35</c:v>
                </c:pt>
                <c:pt idx="41">
                  <c:v>8.1999999999999993</c:v>
                </c:pt>
                <c:pt idx="42">
                  <c:v>8.1300000000000008</c:v>
                </c:pt>
                <c:pt idx="43">
                  <c:v>8.0500000000000007</c:v>
                </c:pt>
                <c:pt idx="44">
                  <c:v>8.0500000000000007</c:v>
                </c:pt>
                <c:pt idx="45">
                  <c:v>8.25</c:v>
                </c:pt>
                <c:pt idx="46">
                  <c:v>8.59</c:v>
                </c:pt>
                <c:pt idx="47">
                  <c:v>8.81</c:v>
                </c:pt>
                <c:pt idx="48">
                  <c:v>8.85</c:v>
                </c:pt>
                <c:pt idx="49">
                  <c:v>8.98</c:v>
                </c:pt>
                <c:pt idx="50">
                  <c:v>9.2200000000000006</c:v>
                </c:pt>
                <c:pt idx="51">
                  <c:v>9.2100000000000009</c:v>
                </c:pt>
                <c:pt idx="52">
                  <c:v>8.8000000000000007</c:v>
                </c:pt>
                <c:pt idx="53">
                  <c:v>8.26</c:v>
                </c:pt>
                <c:pt idx="54">
                  <c:v>8</c:v>
                </c:pt>
                <c:pt idx="55">
                  <c:v>8.15</c:v>
                </c:pt>
                <c:pt idx="56">
                  <c:v>8.3699999999999992</c:v>
                </c:pt>
                <c:pt idx="57">
                  <c:v>8.25</c:v>
                </c:pt>
                <c:pt idx="58">
                  <c:v>7.74</c:v>
                </c:pt>
                <c:pt idx="59">
                  <c:v>7.26</c:v>
                </c:pt>
                <c:pt idx="60">
                  <c:v>7.15</c:v>
                </c:pt>
                <c:pt idx="61">
                  <c:v>7.32</c:v>
                </c:pt>
                <c:pt idx="62">
                  <c:v>7.43</c:v>
                </c:pt>
                <c:pt idx="63">
                  <c:v>7.27</c:v>
                </c:pt>
                <c:pt idx="64">
                  <c:v>7.04</c:v>
                </c:pt>
                <c:pt idx="65">
                  <c:v>7.16</c:v>
                </c:pt>
                <c:pt idx="66">
                  <c:v>7.59</c:v>
                </c:pt>
                <c:pt idx="67">
                  <c:v>7.85</c:v>
                </c:pt>
                <c:pt idx="68">
                  <c:v>7.74</c:v>
                </c:pt>
                <c:pt idx="69">
                  <c:v>7.4</c:v>
                </c:pt>
                <c:pt idx="70">
                  <c:v>7.17</c:v>
                </c:pt>
                <c:pt idx="71">
                  <c:v>7.28</c:v>
                </c:pt>
                <c:pt idx="72">
                  <c:v>7.58</c:v>
                </c:pt>
                <c:pt idx="73">
                  <c:v>7.74</c:v>
                </c:pt>
                <c:pt idx="74">
                  <c:v>7.78</c:v>
                </c:pt>
                <c:pt idx="75">
                  <c:v>7.95</c:v>
                </c:pt>
                <c:pt idx="76">
                  <c:v>8.1</c:v>
                </c:pt>
                <c:pt idx="77">
                  <c:v>9.4600000000000009</c:v>
                </c:pt>
                <c:pt idx="78">
                  <c:v>10.08</c:v>
                </c:pt>
                <c:pt idx="79">
                  <c:v>9.4700000000000006</c:v>
                </c:pt>
                <c:pt idx="80">
                  <c:v>9.5</c:v>
                </c:pt>
                <c:pt idx="81">
                  <c:v>9.6</c:v>
                </c:pt>
                <c:pt idx="82">
                  <c:v>9.35</c:v>
                </c:pt>
                <c:pt idx="83">
                  <c:v>8.7200000000000006</c:v>
                </c:pt>
                <c:pt idx="84">
                  <c:v>7.86</c:v>
                </c:pt>
                <c:pt idx="85">
                  <c:v>7.18</c:v>
                </c:pt>
                <c:pt idx="86">
                  <c:v>6.79</c:v>
                </c:pt>
                <c:pt idx="87">
                  <c:v>6.63</c:v>
                </c:pt>
                <c:pt idx="88">
                  <c:v>6.9</c:v>
                </c:pt>
                <c:pt idx="89">
                  <c:v>7.54</c:v>
                </c:pt>
                <c:pt idx="90">
                  <c:v>8.14</c:v>
                </c:pt>
                <c:pt idx="91">
                  <c:v>8.24</c:v>
                </c:pt>
                <c:pt idx="92">
                  <c:v>8.09</c:v>
                </c:pt>
                <c:pt idx="93">
                  <c:v>8.25</c:v>
                </c:pt>
                <c:pt idx="94">
                  <c:v>8.65</c:v>
                </c:pt>
                <c:pt idx="95">
                  <c:v>8.9</c:v>
                </c:pt>
              </c:numCache>
            </c:numRef>
          </c:val>
          <c:smooth val="0"/>
          <c:extLst>
            <c:ext xmlns:c16="http://schemas.microsoft.com/office/drawing/2014/chart" uri="{C3380CC4-5D6E-409C-BE32-E72D297353CC}">
              <c16:uniqueId val="{00000001-43A1-4098-937F-E8B5AE82B55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K_1574!$AS$3</c:f>
              <c:strCache>
                <c:ptCount val="1"/>
                <c:pt idx="0">
                  <c:v>Piggar</c:v>
                </c:pt>
              </c:strCache>
            </c:strRef>
          </c:tx>
          <c:spPr>
            <a:ln w="25400" cap="rnd">
              <a:no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K_1574!$AM$6:$AM$101</c:f>
              <c:numCache>
                <c:formatCode>#.##0\.0</c:formatCode>
                <c:ptCount val="96"/>
                <c:pt idx="0">
                  <c:v>32.299999999999997</c:v>
                </c:pt>
                <c:pt idx="1">
                  <c:v>32.1</c:v>
                </c:pt>
                <c:pt idx="2">
                  <c:v>31.9</c:v>
                </c:pt>
                <c:pt idx="3">
                  <c:v>31.9</c:v>
                </c:pt>
                <c:pt idx="4">
                  <c:v>31.9</c:v>
                </c:pt>
                <c:pt idx="5">
                  <c:v>32.1</c:v>
                </c:pt>
                <c:pt idx="6">
                  <c:v>32.1</c:v>
                </c:pt>
                <c:pt idx="7">
                  <c:v>32.1</c:v>
                </c:pt>
                <c:pt idx="8">
                  <c:v>31.8</c:v>
                </c:pt>
                <c:pt idx="9">
                  <c:v>32</c:v>
                </c:pt>
                <c:pt idx="10">
                  <c:v>32.4</c:v>
                </c:pt>
                <c:pt idx="11">
                  <c:v>32.299999999999997</c:v>
                </c:pt>
                <c:pt idx="12">
                  <c:v>32.299999999999997</c:v>
                </c:pt>
                <c:pt idx="13">
                  <c:v>32.4</c:v>
                </c:pt>
                <c:pt idx="14">
                  <c:v>32</c:v>
                </c:pt>
                <c:pt idx="15">
                  <c:v>32.4</c:v>
                </c:pt>
                <c:pt idx="16">
                  <c:v>32.5</c:v>
                </c:pt>
                <c:pt idx="17">
                  <c:v>32.5</c:v>
                </c:pt>
                <c:pt idx="18">
                  <c:v>32.9</c:v>
                </c:pt>
                <c:pt idx="19">
                  <c:v>32.200000000000003</c:v>
                </c:pt>
                <c:pt idx="20">
                  <c:v>32.5</c:v>
                </c:pt>
                <c:pt idx="21">
                  <c:v>32.5</c:v>
                </c:pt>
                <c:pt idx="22">
                  <c:v>32.200000000000003</c:v>
                </c:pt>
                <c:pt idx="23">
                  <c:v>32.6</c:v>
                </c:pt>
                <c:pt idx="24">
                  <c:v>32.299999999999997</c:v>
                </c:pt>
                <c:pt idx="25">
                  <c:v>32</c:v>
                </c:pt>
                <c:pt idx="26">
                  <c:v>31.9</c:v>
                </c:pt>
                <c:pt idx="27">
                  <c:v>31.7</c:v>
                </c:pt>
                <c:pt idx="28">
                  <c:v>31.8</c:v>
                </c:pt>
                <c:pt idx="29">
                  <c:v>31.8</c:v>
                </c:pt>
                <c:pt idx="30">
                  <c:v>32</c:v>
                </c:pt>
                <c:pt idx="31">
                  <c:v>32.1</c:v>
                </c:pt>
                <c:pt idx="32">
                  <c:v>32.200000000000003</c:v>
                </c:pt>
                <c:pt idx="33">
                  <c:v>32.299999999999997</c:v>
                </c:pt>
                <c:pt idx="34">
                  <c:v>33.1</c:v>
                </c:pt>
                <c:pt idx="35">
                  <c:v>32.9</c:v>
                </c:pt>
                <c:pt idx="36">
                  <c:v>33.200000000000003</c:v>
                </c:pt>
                <c:pt idx="37">
                  <c:v>33.200000000000003</c:v>
                </c:pt>
                <c:pt idx="38">
                  <c:v>33.200000000000003</c:v>
                </c:pt>
                <c:pt idx="39">
                  <c:v>33.200000000000003</c:v>
                </c:pt>
                <c:pt idx="40">
                  <c:v>32.6</c:v>
                </c:pt>
                <c:pt idx="41">
                  <c:v>32.5</c:v>
                </c:pt>
                <c:pt idx="42">
                  <c:v>32.5</c:v>
                </c:pt>
                <c:pt idx="43">
                  <c:v>32.1</c:v>
                </c:pt>
                <c:pt idx="44">
                  <c:v>32.1</c:v>
                </c:pt>
                <c:pt idx="45">
                  <c:v>31.9</c:v>
                </c:pt>
                <c:pt idx="46">
                  <c:v>31.9</c:v>
                </c:pt>
                <c:pt idx="47">
                  <c:v>31.8</c:v>
                </c:pt>
                <c:pt idx="48">
                  <c:v>31.8</c:v>
                </c:pt>
                <c:pt idx="49">
                  <c:v>31.6</c:v>
                </c:pt>
                <c:pt idx="50">
                  <c:v>31.5</c:v>
                </c:pt>
                <c:pt idx="51">
                  <c:v>31.2</c:v>
                </c:pt>
                <c:pt idx="52">
                  <c:v>31.4</c:v>
                </c:pt>
                <c:pt idx="53">
                  <c:v>31.2</c:v>
                </c:pt>
                <c:pt idx="54">
                  <c:v>30.7</c:v>
                </c:pt>
                <c:pt idx="55">
                  <c:v>31.1</c:v>
                </c:pt>
                <c:pt idx="56">
                  <c:v>30.7</c:v>
                </c:pt>
                <c:pt idx="57">
                  <c:v>30.8</c:v>
                </c:pt>
                <c:pt idx="58">
                  <c:v>30.7</c:v>
                </c:pt>
                <c:pt idx="59">
                  <c:v>30.6</c:v>
                </c:pt>
                <c:pt idx="60">
                  <c:v>30.6</c:v>
                </c:pt>
                <c:pt idx="61">
                  <c:v>30.4</c:v>
                </c:pt>
                <c:pt idx="62">
                  <c:v>30.9</c:v>
                </c:pt>
                <c:pt idx="63">
                  <c:v>30.4</c:v>
                </c:pt>
                <c:pt idx="64">
                  <c:v>30.1</c:v>
                </c:pt>
                <c:pt idx="65">
                  <c:v>30.2</c:v>
                </c:pt>
                <c:pt idx="66">
                  <c:v>30</c:v>
                </c:pt>
                <c:pt idx="67">
                  <c:v>29.9</c:v>
                </c:pt>
                <c:pt idx="68">
                  <c:v>29.9</c:v>
                </c:pt>
                <c:pt idx="69">
                  <c:v>29.6</c:v>
                </c:pt>
                <c:pt idx="70">
                  <c:v>29.6</c:v>
                </c:pt>
                <c:pt idx="71">
                  <c:v>29.5</c:v>
                </c:pt>
                <c:pt idx="72">
                  <c:v>29.1</c:v>
                </c:pt>
                <c:pt idx="73">
                  <c:v>29.6</c:v>
                </c:pt>
                <c:pt idx="74">
                  <c:v>29.4</c:v>
                </c:pt>
                <c:pt idx="75">
                  <c:v>29</c:v>
                </c:pt>
                <c:pt idx="76">
                  <c:v>29.7</c:v>
                </c:pt>
                <c:pt idx="77">
                  <c:v>30.8</c:v>
                </c:pt>
                <c:pt idx="78">
                  <c:v>29.7</c:v>
                </c:pt>
                <c:pt idx="79">
                  <c:v>29.7</c:v>
                </c:pt>
                <c:pt idx="80">
                  <c:v>29.9</c:v>
                </c:pt>
                <c:pt idx="81">
                  <c:v>29.2</c:v>
                </c:pt>
                <c:pt idx="82">
                  <c:v>29.1</c:v>
                </c:pt>
                <c:pt idx="83">
                  <c:v>29</c:v>
                </c:pt>
                <c:pt idx="84">
                  <c:v>28.7</c:v>
                </c:pt>
                <c:pt idx="85">
                  <c:v>28</c:v>
                </c:pt>
                <c:pt idx="86">
                  <c:v>28.6</c:v>
                </c:pt>
                <c:pt idx="87">
                  <c:v>28.1</c:v>
                </c:pt>
                <c:pt idx="88">
                  <c:v>27.2</c:v>
                </c:pt>
                <c:pt idx="89">
                  <c:v>27.4</c:v>
                </c:pt>
                <c:pt idx="90">
                  <c:v>27.2</c:v>
                </c:pt>
                <c:pt idx="91">
                  <c:v>27.1</c:v>
                </c:pt>
                <c:pt idx="92">
                  <c:v>27</c:v>
                </c:pt>
                <c:pt idx="93">
                  <c:v>26.8</c:v>
                </c:pt>
                <c:pt idx="94">
                  <c:v>26.8</c:v>
                </c:pt>
                <c:pt idx="95">
                  <c:v>27.1</c:v>
                </c:pt>
              </c:numCache>
            </c:numRef>
          </c:val>
          <c:smooth val="0"/>
          <c:extLst>
            <c:ext xmlns:c16="http://schemas.microsoft.com/office/drawing/2014/chart" uri="{C3380CC4-5D6E-409C-BE32-E72D297353CC}">
              <c16:uniqueId val="{00000000-D1CB-45BE-BCDC-52C6C7B673B2}"/>
            </c:ext>
          </c:extLst>
        </c:ser>
        <c:ser>
          <c:idx val="1"/>
          <c:order val="1"/>
          <c:tx>
            <c:strRef>
              <c:f>K_1574!$AV$3</c:f>
              <c:strCache>
                <c:ptCount val="1"/>
              </c:strCache>
            </c:strRef>
          </c:tx>
          <c:spPr>
            <a:ln w="28575" cap="rnd">
              <a:solidFill>
                <a:schemeClr val="accent2"/>
              </a:solidFill>
              <a:round/>
            </a:ln>
            <a:effectLst/>
          </c:spPr>
          <c:marker>
            <c:symbol val="none"/>
          </c:marker>
          <c:cat>
            <c:numRef>
              <c:f>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K_1574!$AP$6:$AP$101</c:f>
              <c:numCache>
                <c:formatCode>#,##0.00</c:formatCode>
                <c:ptCount val="96"/>
                <c:pt idx="0">
                  <c:v>32.15</c:v>
                </c:pt>
                <c:pt idx="1">
                  <c:v>32.06</c:v>
                </c:pt>
                <c:pt idx="2">
                  <c:v>31.95</c:v>
                </c:pt>
                <c:pt idx="3">
                  <c:v>31.93</c:v>
                </c:pt>
                <c:pt idx="4">
                  <c:v>32.01</c:v>
                </c:pt>
                <c:pt idx="5">
                  <c:v>32.1</c:v>
                </c:pt>
                <c:pt idx="6">
                  <c:v>32.08</c:v>
                </c:pt>
                <c:pt idx="7">
                  <c:v>31.97</c:v>
                </c:pt>
                <c:pt idx="8">
                  <c:v>31.95</c:v>
                </c:pt>
                <c:pt idx="9">
                  <c:v>32.1</c:v>
                </c:pt>
                <c:pt idx="10">
                  <c:v>32.299999999999997</c:v>
                </c:pt>
                <c:pt idx="11">
                  <c:v>32.369999999999997</c:v>
                </c:pt>
                <c:pt idx="12">
                  <c:v>32.25</c:v>
                </c:pt>
                <c:pt idx="13">
                  <c:v>32.119999999999997</c:v>
                </c:pt>
                <c:pt idx="14">
                  <c:v>32.130000000000003</c:v>
                </c:pt>
                <c:pt idx="15">
                  <c:v>32.299999999999997</c:v>
                </c:pt>
                <c:pt idx="16">
                  <c:v>32.57</c:v>
                </c:pt>
                <c:pt idx="17">
                  <c:v>32.729999999999997</c:v>
                </c:pt>
                <c:pt idx="18">
                  <c:v>32.67</c:v>
                </c:pt>
                <c:pt idx="19">
                  <c:v>32.53</c:v>
                </c:pt>
                <c:pt idx="20">
                  <c:v>32.409999999999997</c:v>
                </c:pt>
                <c:pt idx="21">
                  <c:v>32.35</c:v>
                </c:pt>
                <c:pt idx="22">
                  <c:v>32.36</c:v>
                </c:pt>
                <c:pt idx="23">
                  <c:v>32.340000000000003</c:v>
                </c:pt>
                <c:pt idx="24">
                  <c:v>32.26</c:v>
                </c:pt>
                <c:pt idx="25">
                  <c:v>32.06</c:v>
                </c:pt>
                <c:pt idx="26">
                  <c:v>31.86</c:v>
                </c:pt>
                <c:pt idx="27">
                  <c:v>31.77</c:v>
                </c:pt>
                <c:pt idx="28">
                  <c:v>31.79</c:v>
                </c:pt>
                <c:pt idx="29">
                  <c:v>31.85</c:v>
                </c:pt>
                <c:pt idx="30">
                  <c:v>31.95</c:v>
                </c:pt>
                <c:pt idx="31">
                  <c:v>32.08</c:v>
                </c:pt>
                <c:pt idx="32">
                  <c:v>32.25</c:v>
                </c:pt>
                <c:pt idx="33">
                  <c:v>32.450000000000003</c:v>
                </c:pt>
                <c:pt idx="34">
                  <c:v>32.69</c:v>
                </c:pt>
                <c:pt idx="35">
                  <c:v>32.93</c:v>
                </c:pt>
                <c:pt idx="36">
                  <c:v>33.119999999999997</c:v>
                </c:pt>
                <c:pt idx="37">
                  <c:v>33.229999999999997</c:v>
                </c:pt>
                <c:pt idx="38">
                  <c:v>33.22</c:v>
                </c:pt>
                <c:pt idx="39">
                  <c:v>33.03</c:v>
                </c:pt>
                <c:pt idx="40">
                  <c:v>32.74</c:v>
                </c:pt>
                <c:pt idx="41">
                  <c:v>32.5</c:v>
                </c:pt>
                <c:pt idx="42">
                  <c:v>32.340000000000003</c:v>
                </c:pt>
                <c:pt idx="43">
                  <c:v>32.200000000000003</c:v>
                </c:pt>
                <c:pt idx="44">
                  <c:v>32.06</c:v>
                </c:pt>
                <c:pt idx="45">
                  <c:v>31.96</c:v>
                </c:pt>
                <c:pt idx="46">
                  <c:v>31.89</c:v>
                </c:pt>
                <c:pt idx="47">
                  <c:v>31.83</c:v>
                </c:pt>
                <c:pt idx="48">
                  <c:v>31.76</c:v>
                </c:pt>
                <c:pt idx="49">
                  <c:v>31.63</c:v>
                </c:pt>
                <c:pt idx="50">
                  <c:v>31.46</c:v>
                </c:pt>
                <c:pt idx="51">
                  <c:v>31.34</c:v>
                </c:pt>
                <c:pt idx="52">
                  <c:v>31.22</c:v>
                </c:pt>
                <c:pt idx="53">
                  <c:v>31.08</c:v>
                </c:pt>
                <c:pt idx="54">
                  <c:v>30.94</c:v>
                </c:pt>
                <c:pt idx="55">
                  <c:v>30.87</c:v>
                </c:pt>
                <c:pt idx="56">
                  <c:v>30.84</c:v>
                </c:pt>
                <c:pt idx="57">
                  <c:v>30.78</c:v>
                </c:pt>
                <c:pt idx="58">
                  <c:v>30.7</c:v>
                </c:pt>
                <c:pt idx="59">
                  <c:v>30.61</c:v>
                </c:pt>
                <c:pt idx="60">
                  <c:v>30.56</c:v>
                </c:pt>
                <c:pt idx="61">
                  <c:v>30.6</c:v>
                </c:pt>
                <c:pt idx="62">
                  <c:v>30.59</c:v>
                </c:pt>
                <c:pt idx="63">
                  <c:v>30.44</c:v>
                </c:pt>
                <c:pt idx="64">
                  <c:v>30.23</c:v>
                </c:pt>
                <c:pt idx="65">
                  <c:v>30.07</c:v>
                </c:pt>
                <c:pt idx="66">
                  <c:v>29.98</c:v>
                </c:pt>
                <c:pt idx="67">
                  <c:v>29.89</c:v>
                </c:pt>
                <c:pt idx="68">
                  <c:v>29.79</c:v>
                </c:pt>
                <c:pt idx="69">
                  <c:v>29.72</c:v>
                </c:pt>
                <c:pt idx="70">
                  <c:v>29.62</c:v>
                </c:pt>
                <c:pt idx="71">
                  <c:v>29.5</c:v>
                </c:pt>
                <c:pt idx="72">
                  <c:v>29.45</c:v>
                </c:pt>
                <c:pt idx="73">
                  <c:v>29.4</c:v>
                </c:pt>
                <c:pt idx="74">
                  <c:v>29.32</c:v>
                </c:pt>
                <c:pt idx="75">
                  <c:v>29.23</c:v>
                </c:pt>
                <c:pt idx="76">
                  <c:v>29.68</c:v>
                </c:pt>
                <c:pt idx="77">
                  <c:v>30.46</c:v>
                </c:pt>
                <c:pt idx="78">
                  <c:v>30.05</c:v>
                </c:pt>
                <c:pt idx="79">
                  <c:v>29.67</c:v>
                </c:pt>
                <c:pt idx="80">
                  <c:v>29.47</c:v>
                </c:pt>
                <c:pt idx="81">
                  <c:v>29.33</c:v>
                </c:pt>
                <c:pt idx="82">
                  <c:v>29.14</c:v>
                </c:pt>
                <c:pt idx="83">
                  <c:v>28.9</c:v>
                </c:pt>
                <c:pt idx="84">
                  <c:v>28.6</c:v>
                </c:pt>
                <c:pt idx="85">
                  <c:v>28.39</c:v>
                </c:pt>
                <c:pt idx="86">
                  <c:v>28.26</c:v>
                </c:pt>
                <c:pt idx="87">
                  <c:v>28.02</c:v>
                </c:pt>
                <c:pt idx="88">
                  <c:v>27.63</c:v>
                </c:pt>
                <c:pt idx="89">
                  <c:v>27.3</c:v>
                </c:pt>
                <c:pt idx="90">
                  <c:v>27.16</c:v>
                </c:pt>
                <c:pt idx="91">
                  <c:v>27.07</c:v>
                </c:pt>
                <c:pt idx="92">
                  <c:v>26.96</c:v>
                </c:pt>
                <c:pt idx="93">
                  <c:v>26.9</c:v>
                </c:pt>
                <c:pt idx="94">
                  <c:v>26.94</c:v>
                </c:pt>
                <c:pt idx="95">
                  <c:v>27.02</c:v>
                </c:pt>
              </c:numCache>
            </c:numRef>
          </c:val>
          <c:smooth val="0"/>
          <c:extLst>
            <c:ext xmlns:c16="http://schemas.microsoft.com/office/drawing/2014/chart" uri="{C3380CC4-5D6E-409C-BE32-E72D297353CC}">
              <c16:uniqueId val="{00000001-D1CB-45BE-BCDC-52C6C7B673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K_2534!$AS$3</c:f>
              <c:strCache>
                <c:ptCount val="1"/>
                <c:pt idx="0">
                  <c:v>Piggar</c:v>
                </c:pt>
              </c:strCache>
            </c:strRef>
          </c:tx>
          <c:spPr>
            <a:ln w="25400" cap="rnd">
              <a:no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K_2534!$AM$6:$AM$101</c:f>
              <c:numCache>
                <c:formatCode>#.##0\.0</c:formatCode>
                <c:ptCount val="96"/>
                <c:pt idx="0">
                  <c:v>17</c:v>
                </c:pt>
                <c:pt idx="1">
                  <c:v>17.3</c:v>
                </c:pt>
                <c:pt idx="2">
                  <c:v>16.8</c:v>
                </c:pt>
                <c:pt idx="3">
                  <c:v>16.600000000000001</c:v>
                </c:pt>
                <c:pt idx="4">
                  <c:v>16.899999999999999</c:v>
                </c:pt>
                <c:pt idx="5">
                  <c:v>17</c:v>
                </c:pt>
                <c:pt idx="6">
                  <c:v>17.399999999999999</c:v>
                </c:pt>
                <c:pt idx="7">
                  <c:v>17.3</c:v>
                </c:pt>
                <c:pt idx="8">
                  <c:v>17.2</c:v>
                </c:pt>
                <c:pt idx="9">
                  <c:v>16.8</c:v>
                </c:pt>
                <c:pt idx="10">
                  <c:v>17.2</c:v>
                </c:pt>
                <c:pt idx="11">
                  <c:v>17.2</c:v>
                </c:pt>
                <c:pt idx="12">
                  <c:v>17.2</c:v>
                </c:pt>
                <c:pt idx="13">
                  <c:v>17.3</c:v>
                </c:pt>
                <c:pt idx="14">
                  <c:v>16.3</c:v>
                </c:pt>
                <c:pt idx="15">
                  <c:v>16.899999999999999</c:v>
                </c:pt>
                <c:pt idx="16">
                  <c:v>16.8</c:v>
                </c:pt>
                <c:pt idx="17">
                  <c:v>17</c:v>
                </c:pt>
                <c:pt idx="18">
                  <c:v>17</c:v>
                </c:pt>
                <c:pt idx="19">
                  <c:v>16.399999999999999</c:v>
                </c:pt>
                <c:pt idx="20">
                  <c:v>16.2</c:v>
                </c:pt>
                <c:pt idx="21">
                  <c:v>16.7</c:v>
                </c:pt>
                <c:pt idx="22">
                  <c:v>16.100000000000001</c:v>
                </c:pt>
                <c:pt idx="23">
                  <c:v>16.399999999999999</c:v>
                </c:pt>
                <c:pt idx="24">
                  <c:v>16</c:v>
                </c:pt>
                <c:pt idx="25">
                  <c:v>15.5</c:v>
                </c:pt>
                <c:pt idx="26">
                  <c:v>15.8</c:v>
                </c:pt>
                <c:pt idx="27">
                  <c:v>15.2</c:v>
                </c:pt>
                <c:pt idx="28">
                  <c:v>15.1</c:v>
                </c:pt>
                <c:pt idx="29">
                  <c:v>15.6</c:v>
                </c:pt>
                <c:pt idx="30">
                  <c:v>15.2</c:v>
                </c:pt>
                <c:pt idx="31">
                  <c:v>15.5</c:v>
                </c:pt>
                <c:pt idx="32">
                  <c:v>15.9</c:v>
                </c:pt>
                <c:pt idx="33">
                  <c:v>16.2</c:v>
                </c:pt>
                <c:pt idx="34">
                  <c:v>17.100000000000001</c:v>
                </c:pt>
                <c:pt idx="35">
                  <c:v>17.100000000000001</c:v>
                </c:pt>
                <c:pt idx="36">
                  <c:v>17.899999999999999</c:v>
                </c:pt>
                <c:pt idx="37">
                  <c:v>17.7</c:v>
                </c:pt>
                <c:pt idx="38">
                  <c:v>16.8</c:v>
                </c:pt>
                <c:pt idx="39">
                  <c:v>16.7</c:v>
                </c:pt>
                <c:pt idx="40">
                  <c:v>16.3</c:v>
                </c:pt>
                <c:pt idx="41">
                  <c:v>16</c:v>
                </c:pt>
                <c:pt idx="42">
                  <c:v>16.7</c:v>
                </c:pt>
                <c:pt idx="43">
                  <c:v>16</c:v>
                </c:pt>
                <c:pt idx="44">
                  <c:v>16.7</c:v>
                </c:pt>
                <c:pt idx="45">
                  <c:v>16.5</c:v>
                </c:pt>
                <c:pt idx="46">
                  <c:v>16.8</c:v>
                </c:pt>
                <c:pt idx="47">
                  <c:v>17.2</c:v>
                </c:pt>
                <c:pt idx="48">
                  <c:v>16.899999999999999</c:v>
                </c:pt>
                <c:pt idx="49">
                  <c:v>17</c:v>
                </c:pt>
                <c:pt idx="50">
                  <c:v>16.3</c:v>
                </c:pt>
                <c:pt idx="51">
                  <c:v>16</c:v>
                </c:pt>
                <c:pt idx="52">
                  <c:v>15.7</c:v>
                </c:pt>
                <c:pt idx="53">
                  <c:v>15.7</c:v>
                </c:pt>
                <c:pt idx="54">
                  <c:v>15.7</c:v>
                </c:pt>
                <c:pt idx="55">
                  <c:v>16</c:v>
                </c:pt>
                <c:pt idx="56">
                  <c:v>15.8</c:v>
                </c:pt>
                <c:pt idx="57">
                  <c:v>15.3</c:v>
                </c:pt>
                <c:pt idx="58">
                  <c:v>15.8</c:v>
                </c:pt>
                <c:pt idx="59">
                  <c:v>15.8</c:v>
                </c:pt>
                <c:pt idx="60">
                  <c:v>15.8</c:v>
                </c:pt>
                <c:pt idx="61">
                  <c:v>15.9</c:v>
                </c:pt>
                <c:pt idx="62">
                  <c:v>15.4</c:v>
                </c:pt>
                <c:pt idx="63">
                  <c:v>15.4</c:v>
                </c:pt>
                <c:pt idx="64">
                  <c:v>15.3</c:v>
                </c:pt>
                <c:pt idx="65">
                  <c:v>15.7</c:v>
                </c:pt>
                <c:pt idx="66">
                  <c:v>15.4</c:v>
                </c:pt>
                <c:pt idx="67">
                  <c:v>14.8</c:v>
                </c:pt>
                <c:pt idx="68">
                  <c:v>15.2</c:v>
                </c:pt>
                <c:pt idx="69">
                  <c:v>15.1</c:v>
                </c:pt>
                <c:pt idx="70">
                  <c:v>16.399999999999999</c:v>
                </c:pt>
                <c:pt idx="71">
                  <c:v>16.399999999999999</c:v>
                </c:pt>
                <c:pt idx="72">
                  <c:v>15.1</c:v>
                </c:pt>
                <c:pt idx="73">
                  <c:v>16.899999999999999</c:v>
                </c:pt>
                <c:pt idx="74">
                  <c:v>16.899999999999999</c:v>
                </c:pt>
                <c:pt idx="75">
                  <c:v>16.600000000000001</c:v>
                </c:pt>
                <c:pt idx="76">
                  <c:v>16.5</c:v>
                </c:pt>
                <c:pt idx="77">
                  <c:v>18.2</c:v>
                </c:pt>
                <c:pt idx="78">
                  <c:v>16</c:v>
                </c:pt>
                <c:pt idx="79">
                  <c:v>15.4</c:v>
                </c:pt>
                <c:pt idx="80">
                  <c:v>17</c:v>
                </c:pt>
                <c:pt idx="81">
                  <c:v>15.2</c:v>
                </c:pt>
                <c:pt idx="82">
                  <c:v>14.5</c:v>
                </c:pt>
                <c:pt idx="83">
                  <c:v>14.8</c:v>
                </c:pt>
                <c:pt idx="84">
                  <c:v>15.4</c:v>
                </c:pt>
                <c:pt idx="85">
                  <c:v>14.3</c:v>
                </c:pt>
                <c:pt idx="86">
                  <c:v>14.2</c:v>
                </c:pt>
                <c:pt idx="87">
                  <c:v>14.1</c:v>
                </c:pt>
                <c:pt idx="88">
                  <c:v>12</c:v>
                </c:pt>
                <c:pt idx="89">
                  <c:v>11.6</c:v>
                </c:pt>
                <c:pt idx="90">
                  <c:v>12.7</c:v>
                </c:pt>
                <c:pt idx="91">
                  <c:v>12.4</c:v>
                </c:pt>
                <c:pt idx="92">
                  <c:v>12.7</c:v>
                </c:pt>
                <c:pt idx="93">
                  <c:v>14</c:v>
                </c:pt>
                <c:pt idx="94">
                  <c:v>13.3</c:v>
                </c:pt>
                <c:pt idx="95">
                  <c:v>13.7</c:v>
                </c:pt>
              </c:numCache>
            </c:numRef>
          </c:val>
          <c:smooth val="0"/>
          <c:extLst>
            <c:ext xmlns:c16="http://schemas.microsoft.com/office/drawing/2014/chart" uri="{C3380CC4-5D6E-409C-BE32-E72D297353CC}">
              <c16:uniqueId val="{00000000-386A-473B-9C85-7ABDBA115711}"/>
            </c:ext>
          </c:extLst>
        </c:ser>
        <c:ser>
          <c:idx val="1"/>
          <c:order val="1"/>
          <c:tx>
            <c:strRef>
              <c:f>K_2534!$AV$3</c:f>
              <c:strCache>
                <c:ptCount val="1"/>
              </c:strCache>
            </c:strRef>
          </c:tx>
          <c:spPr>
            <a:ln w="28575" cap="rnd">
              <a:solidFill>
                <a:schemeClr val="accent2"/>
              </a:solidFill>
              <a:round/>
            </a:ln>
            <a:effectLst/>
          </c:spPr>
          <c:marker>
            <c:symbol val="none"/>
          </c:marker>
          <c:cat>
            <c:numRef>
              <c:f>K_2534!$A$6:$A$101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K_2534!$AP$6:$AP$101</c:f>
              <c:numCache>
                <c:formatCode>#,##0.00</c:formatCode>
                <c:ptCount val="96"/>
                <c:pt idx="0">
                  <c:v>17.09</c:v>
                </c:pt>
                <c:pt idx="1">
                  <c:v>17.07</c:v>
                </c:pt>
                <c:pt idx="2">
                  <c:v>16.96</c:v>
                </c:pt>
                <c:pt idx="3">
                  <c:v>16.89</c:v>
                </c:pt>
                <c:pt idx="4">
                  <c:v>16.96</c:v>
                </c:pt>
                <c:pt idx="5">
                  <c:v>17.12</c:v>
                </c:pt>
                <c:pt idx="6">
                  <c:v>17.22</c:v>
                </c:pt>
                <c:pt idx="7">
                  <c:v>17.18</c:v>
                </c:pt>
                <c:pt idx="8">
                  <c:v>17.04</c:v>
                </c:pt>
                <c:pt idx="9">
                  <c:v>16.96</c:v>
                </c:pt>
                <c:pt idx="10">
                  <c:v>17.079999999999998</c:v>
                </c:pt>
                <c:pt idx="11">
                  <c:v>17.22</c:v>
                </c:pt>
                <c:pt idx="12">
                  <c:v>17.11</c:v>
                </c:pt>
                <c:pt idx="13">
                  <c:v>16.84</c:v>
                </c:pt>
                <c:pt idx="14">
                  <c:v>16.61</c:v>
                </c:pt>
                <c:pt idx="15">
                  <c:v>16.64</c:v>
                </c:pt>
                <c:pt idx="16">
                  <c:v>16.86</c:v>
                </c:pt>
                <c:pt idx="17">
                  <c:v>16.96</c:v>
                </c:pt>
                <c:pt idx="18">
                  <c:v>16.8</c:v>
                </c:pt>
                <c:pt idx="19">
                  <c:v>16.47</c:v>
                </c:pt>
                <c:pt idx="20">
                  <c:v>16.27</c:v>
                </c:pt>
                <c:pt idx="21">
                  <c:v>16.3</c:v>
                </c:pt>
                <c:pt idx="22">
                  <c:v>16.39</c:v>
                </c:pt>
                <c:pt idx="23">
                  <c:v>16.28</c:v>
                </c:pt>
                <c:pt idx="24">
                  <c:v>15.94</c:v>
                </c:pt>
                <c:pt idx="25">
                  <c:v>15.61</c:v>
                </c:pt>
                <c:pt idx="26">
                  <c:v>15.39</c:v>
                </c:pt>
                <c:pt idx="27">
                  <c:v>15.29</c:v>
                </c:pt>
                <c:pt idx="28">
                  <c:v>15.25</c:v>
                </c:pt>
                <c:pt idx="29">
                  <c:v>15.25</c:v>
                </c:pt>
                <c:pt idx="30">
                  <c:v>15.32</c:v>
                </c:pt>
                <c:pt idx="31">
                  <c:v>15.54</c:v>
                </c:pt>
                <c:pt idx="32">
                  <c:v>15.93</c:v>
                </c:pt>
                <c:pt idx="33">
                  <c:v>16.420000000000002</c:v>
                </c:pt>
                <c:pt idx="34">
                  <c:v>16.850000000000001</c:v>
                </c:pt>
                <c:pt idx="35">
                  <c:v>17.28</c:v>
                </c:pt>
                <c:pt idx="36">
                  <c:v>17.54</c:v>
                </c:pt>
                <c:pt idx="37">
                  <c:v>17.440000000000001</c:v>
                </c:pt>
                <c:pt idx="38">
                  <c:v>17.059999999999999</c:v>
                </c:pt>
                <c:pt idx="39">
                  <c:v>16.59</c:v>
                </c:pt>
                <c:pt idx="40">
                  <c:v>16.309999999999999</c:v>
                </c:pt>
                <c:pt idx="41">
                  <c:v>16.22</c:v>
                </c:pt>
                <c:pt idx="42">
                  <c:v>16.22</c:v>
                </c:pt>
                <c:pt idx="43">
                  <c:v>16.29</c:v>
                </c:pt>
                <c:pt idx="44">
                  <c:v>16.34</c:v>
                </c:pt>
                <c:pt idx="45">
                  <c:v>16.52</c:v>
                </c:pt>
                <c:pt idx="46">
                  <c:v>16.78</c:v>
                </c:pt>
                <c:pt idx="47">
                  <c:v>16.98</c:v>
                </c:pt>
                <c:pt idx="48">
                  <c:v>17.059999999999999</c:v>
                </c:pt>
                <c:pt idx="49">
                  <c:v>16.88</c:v>
                </c:pt>
                <c:pt idx="50">
                  <c:v>16.510000000000002</c:v>
                </c:pt>
                <c:pt idx="51">
                  <c:v>16.04</c:v>
                </c:pt>
                <c:pt idx="52">
                  <c:v>15.72</c:v>
                </c:pt>
                <c:pt idx="53">
                  <c:v>15.7</c:v>
                </c:pt>
                <c:pt idx="54">
                  <c:v>15.77</c:v>
                </c:pt>
                <c:pt idx="55">
                  <c:v>15.8</c:v>
                </c:pt>
                <c:pt idx="56">
                  <c:v>15.71</c:v>
                </c:pt>
                <c:pt idx="57">
                  <c:v>15.62</c:v>
                </c:pt>
                <c:pt idx="58">
                  <c:v>15.63</c:v>
                </c:pt>
                <c:pt idx="59">
                  <c:v>15.71</c:v>
                </c:pt>
                <c:pt idx="60">
                  <c:v>15.79</c:v>
                </c:pt>
                <c:pt idx="61">
                  <c:v>15.75</c:v>
                </c:pt>
                <c:pt idx="62">
                  <c:v>15.57</c:v>
                </c:pt>
                <c:pt idx="63">
                  <c:v>15.42</c:v>
                </c:pt>
                <c:pt idx="64">
                  <c:v>15.37</c:v>
                </c:pt>
                <c:pt idx="65">
                  <c:v>15.34</c:v>
                </c:pt>
                <c:pt idx="66">
                  <c:v>15.21</c:v>
                </c:pt>
                <c:pt idx="67">
                  <c:v>15.05</c:v>
                </c:pt>
                <c:pt idx="68">
                  <c:v>15.1</c:v>
                </c:pt>
                <c:pt idx="69">
                  <c:v>15.53</c:v>
                </c:pt>
                <c:pt idx="70">
                  <c:v>15.94</c:v>
                </c:pt>
                <c:pt idx="71">
                  <c:v>16.03</c:v>
                </c:pt>
                <c:pt idx="72">
                  <c:v>16.11</c:v>
                </c:pt>
                <c:pt idx="73">
                  <c:v>16.489999999999998</c:v>
                </c:pt>
                <c:pt idx="74">
                  <c:v>16.87</c:v>
                </c:pt>
                <c:pt idx="75">
                  <c:v>16.39</c:v>
                </c:pt>
                <c:pt idx="76">
                  <c:v>16.73</c:v>
                </c:pt>
                <c:pt idx="77">
                  <c:v>18.13</c:v>
                </c:pt>
                <c:pt idx="78">
                  <c:v>16.43</c:v>
                </c:pt>
                <c:pt idx="79">
                  <c:v>15.82</c:v>
                </c:pt>
                <c:pt idx="80">
                  <c:v>15.75</c:v>
                </c:pt>
                <c:pt idx="81">
                  <c:v>15.51</c:v>
                </c:pt>
                <c:pt idx="82">
                  <c:v>15.08</c:v>
                </c:pt>
                <c:pt idx="83">
                  <c:v>14.8</c:v>
                </c:pt>
                <c:pt idx="84">
                  <c:v>14.68</c:v>
                </c:pt>
                <c:pt idx="85">
                  <c:v>14.47</c:v>
                </c:pt>
                <c:pt idx="86">
                  <c:v>14.12</c:v>
                </c:pt>
                <c:pt idx="87">
                  <c:v>13.43</c:v>
                </c:pt>
                <c:pt idx="88">
                  <c:v>12.56</c:v>
                </c:pt>
                <c:pt idx="89">
                  <c:v>12.06</c:v>
                </c:pt>
                <c:pt idx="90">
                  <c:v>12.21</c:v>
                </c:pt>
                <c:pt idx="91">
                  <c:v>12.73</c:v>
                </c:pt>
                <c:pt idx="92">
                  <c:v>13.22</c:v>
                </c:pt>
                <c:pt idx="93">
                  <c:v>13.5</c:v>
                </c:pt>
                <c:pt idx="94">
                  <c:v>13.57</c:v>
                </c:pt>
                <c:pt idx="95">
                  <c:v>13.53</c:v>
                </c:pt>
              </c:numCache>
            </c:numRef>
          </c:val>
          <c:smooth val="0"/>
          <c:extLst>
            <c:ext xmlns:c16="http://schemas.microsoft.com/office/drawing/2014/chart" uri="{C3380CC4-5D6E-409C-BE32-E72D297353CC}">
              <c16:uniqueId val="{00000001-386A-473B-9C85-7ABDBA11571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BK_3544!$C$3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BK_3544!$C$6:$C$101</c:f>
              <c:numCache>
                <c:formatCode>#.##0\.0</c:formatCode>
                <c:ptCount val="96"/>
                <c:pt idx="0">
                  <c:v>1051.5</c:v>
                </c:pt>
                <c:pt idx="1">
                  <c:v>1050.7</c:v>
                </c:pt>
                <c:pt idx="2">
                  <c:v>1054.7</c:v>
                </c:pt>
                <c:pt idx="3">
                  <c:v>1053.5</c:v>
                </c:pt>
                <c:pt idx="4">
                  <c:v>1060.4000000000001</c:v>
                </c:pt>
                <c:pt idx="5">
                  <c:v>1066.5</c:v>
                </c:pt>
                <c:pt idx="6">
                  <c:v>1066</c:v>
                </c:pt>
                <c:pt idx="7">
                  <c:v>1067.7</c:v>
                </c:pt>
                <c:pt idx="8">
                  <c:v>1067.2</c:v>
                </c:pt>
                <c:pt idx="9">
                  <c:v>1067.5999999999999</c:v>
                </c:pt>
                <c:pt idx="10">
                  <c:v>1072</c:v>
                </c:pt>
                <c:pt idx="11">
                  <c:v>1079.0999999999999</c:v>
                </c:pt>
                <c:pt idx="12">
                  <c:v>1073.4000000000001</c:v>
                </c:pt>
                <c:pt idx="13">
                  <c:v>1076.3</c:v>
                </c:pt>
                <c:pt idx="14">
                  <c:v>1075.4000000000001</c:v>
                </c:pt>
                <c:pt idx="15">
                  <c:v>1076.0999999999999</c:v>
                </c:pt>
                <c:pt idx="16">
                  <c:v>1087.3</c:v>
                </c:pt>
                <c:pt idx="17">
                  <c:v>1088.9000000000001</c:v>
                </c:pt>
                <c:pt idx="18">
                  <c:v>1086.8</c:v>
                </c:pt>
                <c:pt idx="19">
                  <c:v>1088.4000000000001</c:v>
                </c:pt>
                <c:pt idx="20">
                  <c:v>1090.5999999999999</c:v>
                </c:pt>
                <c:pt idx="21">
                  <c:v>1099.0999999999999</c:v>
                </c:pt>
                <c:pt idx="22">
                  <c:v>1113.4000000000001</c:v>
                </c:pt>
                <c:pt idx="23">
                  <c:v>1116</c:v>
                </c:pt>
                <c:pt idx="24">
                  <c:v>1121.0999999999999</c:v>
                </c:pt>
                <c:pt idx="25">
                  <c:v>1131</c:v>
                </c:pt>
                <c:pt idx="26">
                  <c:v>1135</c:v>
                </c:pt>
                <c:pt idx="27">
                  <c:v>1144.8</c:v>
                </c:pt>
                <c:pt idx="28">
                  <c:v>1150.0999999999999</c:v>
                </c:pt>
                <c:pt idx="29">
                  <c:v>1147</c:v>
                </c:pt>
                <c:pt idx="30">
                  <c:v>1150.4000000000001</c:v>
                </c:pt>
                <c:pt idx="31">
                  <c:v>1145.3</c:v>
                </c:pt>
                <c:pt idx="32">
                  <c:v>1136.5</c:v>
                </c:pt>
                <c:pt idx="33">
                  <c:v>1126.8</c:v>
                </c:pt>
                <c:pt idx="34">
                  <c:v>1119.0999999999999</c:v>
                </c:pt>
                <c:pt idx="35">
                  <c:v>1113.5</c:v>
                </c:pt>
                <c:pt idx="36">
                  <c:v>1112.2</c:v>
                </c:pt>
                <c:pt idx="37">
                  <c:v>1114.4000000000001</c:v>
                </c:pt>
                <c:pt idx="38">
                  <c:v>1110</c:v>
                </c:pt>
                <c:pt idx="39">
                  <c:v>1111.0999999999999</c:v>
                </c:pt>
                <c:pt idx="40">
                  <c:v>1113.4000000000001</c:v>
                </c:pt>
                <c:pt idx="41">
                  <c:v>1112.9000000000001</c:v>
                </c:pt>
                <c:pt idx="42">
                  <c:v>1112.5999999999999</c:v>
                </c:pt>
                <c:pt idx="43">
                  <c:v>1110.0999999999999</c:v>
                </c:pt>
                <c:pt idx="44">
                  <c:v>1108.5</c:v>
                </c:pt>
                <c:pt idx="45">
                  <c:v>1109.3</c:v>
                </c:pt>
                <c:pt idx="46">
                  <c:v>1106.5999999999999</c:v>
                </c:pt>
                <c:pt idx="47">
                  <c:v>1107</c:v>
                </c:pt>
                <c:pt idx="48">
                  <c:v>1102.8</c:v>
                </c:pt>
                <c:pt idx="49">
                  <c:v>1102.4000000000001</c:v>
                </c:pt>
                <c:pt idx="50">
                  <c:v>1102.5999999999999</c:v>
                </c:pt>
                <c:pt idx="51">
                  <c:v>1099</c:v>
                </c:pt>
                <c:pt idx="52">
                  <c:v>1094.5999999999999</c:v>
                </c:pt>
                <c:pt idx="53">
                  <c:v>1091.3</c:v>
                </c:pt>
                <c:pt idx="54">
                  <c:v>1095.0999999999999</c:v>
                </c:pt>
                <c:pt idx="55">
                  <c:v>1094.8</c:v>
                </c:pt>
                <c:pt idx="56">
                  <c:v>1098.0999999999999</c:v>
                </c:pt>
                <c:pt idx="57">
                  <c:v>1101.5</c:v>
                </c:pt>
                <c:pt idx="58">
                  <c:v>1099.7</c:v>
                </c:pt>
                <c:pt idx="59">
                  <c:v>1103.8</c:v>
                </c:pt>
                <c:pt idx="60">
                  <c:v>1103.8</c:v>
                </c:pt>
                <c:pt idx="61">
                  <c:v>1108</c:v>
                </c:pt>
                <c:pt idx="62">
                  <c:v>1107.5</c:v>
                </c:pt>
                <c:pt idx="63">
                  <c:v>1104.0999999999999</c:v>
                </c:pt>
                <c:pt idx="64">
                  <c:v>1111.5</c:v>
                </c:pt>
                <c:pt idx="65">
                  <c:v>1110.3</c:v>
                </c:pt>
                <c:pt idx="66">
                  <c:v>1114.3</c:v>
                </c:pt>
                <c:pt idx="67">
                  <c:v>1118.4000000000001</c:v>
                </c:pt>
                <c:pt idx="68">
                  <c:v>1122.9000000000001</c:v>
                </c:pt>
                <c:pt idx="69">
                  <c:v>1122.4000000000001</c:v>
                </c:pt>
                <c:pt idx="70">
                  <c:v>1124.5999999999999</c:v>
                </c:pt>
                <c:pt idx="71">
                  <c:v>1128.4000000000001</c:v>
                </c:pt>
                <c:pt idx="72">
                  <c:v>1121.5</c:v>
                </c:pt>
                <c:pt idx="73">
                  <c:v>1131.4000000000001</c:v>
                </c:pt>
                <c:pt idx="74">
                  <c:v>1128.0999999999999</c:v>
                </c:pt>
                <c:pt idx="75">
                  <c:v>1125.4000000000001</c:v>
                </c:pt>
                <c:pt idx="76">
                  <c:v>1122.5</c:v>
                </c:pt>
                <c:pt idx="77">
                  <c:v>1108.7</c:v>
                </c:pt>
                <c:pt idx="78">
                  <c:v>1098.9000000000001</c:v>
                </c:pt>
                <c:pt idx="79">
                  <c:v>1106.9000000000001</c:v>
                </c:pt>
                <c:pt idx="80">
                  <c:v>1101.9000000000001</c:v>
                </c:pt>
                <c:pt idx="81">
                  <c:v>1112.2</c:v>
                </c:pt>
                <c:pt idx="82">
                  <c:v>1125.4000000000001</c:v>
                </c:pt>
                <c:pt idx="83">
                  <c:v>1124.5</c:v>
                </c:pt>
                <c:pt idx="84">
                  <c:v>1144.4000000000001</c:v>
                </c:pt>
                <c:pt idx="85">
                  <c:v>1155</c:v>
                </c:pt>
                <c:pt idx="86">
                  <c:v>1164.3</c:v>
                </c:pt>
                <c:pt idx="87">
                  <c:v>1179.7</c:v>
                </c:pt>
                <c:pt idx="88">
                  <c:v>1185.5999999999999</c:v>
                </c:pt>
                <c:pt idx="89">
                  <c:v>1194.4000000000001</c:v>
                </c:pt>
                <c:pt idx="90">
                  <c:v>1211</c:v>
                </c:pt>
                <c:pt idx="91">
                  <c:v>1212.2</c:v>
                </c:pt>
                <c:pt idx="92">
                  <c:v>1213.7</c:v>
                </c:pt>
                <c:pt idx="93">
                  <c:v>1215.0999999999999</c:v>
                </c:pt>
                <c:pt idx="94">
                  <c:v>1211.0999999999999</c:v>
                </c:pt>
                <c:pt idx="95">
                  <c:v>1212.9000000000001</c:v>
                </c:pt>
              </c:numCache>
            </c:numRef>
          </c:val>
          <c:smooth val="0"/>
          <c:extLst>
            <c:ext xmlns:c16="http://schemas.microsoft.com/office/drawing/2014/chart" uri="{C3380CC4-5D6E-409C-BE32-E72D297353CC}">
              <c16:uniqueId val="{00000000-18DD-4446-ABC1-6F398E3FA84D}"/>
            </c:ext>
          </c:extLst>
        </c:ser>
        <c:ser>
          <c:idx val="1"/>
          <c:order val="1"/>
          <c:tx>
            <c:strRef>
              <c:f>BK_3544!$F$3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BK_3544!$F$6:$F$101</c:f>
              <c:numCache>
                <c:formatCode>#,##0.00</c:formatCode>
                <c:ptCount val="96"/>
                <c:pt idx="0">
                  <c:v>1051.1500000000001</c:v>
                </c:pt>
                <c:pt idx="1">
                  <c:v>1052.5</c:v>
                </c:pt>
                <c:pt idx="2">
                  <c:v>1054.01</c:v>
                </c:pt>
                <c:pt idx="3">
                  <c:v>1056.46</c:v>
                </c:pt>
                <c:pt idx="4">
                  <c:v>1060.44</c:v>
                </c:pt>
                <c:pt idx="5">
                  <c:v>1064.3</c:v>
                </c:pt>
                <c:pt idx="6">
                  <c:v>1066.55</c:v>
                </c:pt>
                <c:pt idx="7">
                  <c:v>1066.72</c:v>
                </c:pt>
                <c:pt idx="8">
                  <c:v>1066.6400000000001</c:v>
                </c:pt>
                <c:pt idx="9">
                  <c:v>1068.72</c:v>
                </c:pt>
                <c:pt idx="10">
                  <c:v>1072.3</c:v>
                </c:pt>
                <c:pt idx="11">
                  <c:v>1075.29</c:v>
                </c:pt>
                <c:pt idx="12">
                  <c:v>1076.1500000000001</c:v>
                </c:pt>
                <c:pt idx="13">
                  <c:v>1075.28</c:v>
                </c:pt>
                <c:pt idx="14">
                  <c:v>1075.6099999999999</c:v>
                </c:pt>
                <c:pt idx="15">
                  <c:v>1078.98</c:v>
                </c:pt>
                <c:pt idx="16">
                  <c:v>1083.98</c:v>
                </c:pt>
                <c:pt idx="17">
                  <c:v>1087.22</c:v>
                </c:pt>
                <c:pt idx="18">
                  <c:v>1087.67</c:v>
                </c:pt>
                <c:pt idx="19">
                  <c:v>1088.1500000000001</c:v>
                </c:pt>
                <c:pt idx="20">
                  <c:v>1092.52</c:v>
                </c:pt>
                <c:pt idx="21">
                  <c:v>1100.94</c:v>
                </c:pt>
                <c:pt idx="22">
                  <c:v>1110.3599999999999</c:v>
                </c:pt>
                <c:pt idx="23">
                  <c:v>1117.71</c:v>
                </c:pt>
                <c:pt idx="24">
                  <c:v>1123.1400000000001</c:v>
                </c:pt>
                <c:pt idx="25">
                  <c:v>1129.1300000000001</c:v>
                </c:pt>
                <c:pt idx="26">
                  <c:v>1136.55</c:v>
                </c:pt>
                <c:pt idx="27">
                  <c:v>1143.1600000000001</c:v>
                </c:pt>
                <c:pt idx="28">
                  <c:v>1147.48</c:v>
                </c:pt>
                <c:pt idx="29">
                  <c:v>1149.3800000000001</c:v>
                </c:pt>
                <c:pt idx="30">
                  <c:v>1148.79</c:v>
                </c:pt>
                <c:pt idx="31">
                  <c:v>1144.75</c:v>
                </c:pt>
                <c:pt idx="32">
                  <c:v>1136.6199999999999</c:v>
                </c:pt>
                <c:pt idx="33">
                  <c:v>1126.1400000000001</c:v>
                </c:pt>
                <c:pt idx="34">
                  <c:v>1117.9000000000001</c:v>
                </c:pt>
                <c:pt idx="35">
                  <c:v>1113.52</c:v>
                </c:pt>
                <c:pt idx="36">
                  <c:v>1112.26</c:v>
                </c:pt>
                <c:pt idx="37">
                  <c:v>1111.92</c:v>
                </c:pt>
                <c:pt idx="38">
                  <c:v>1111.6600000000001</c:v>
                </c:pt>
                <c:pt idx="39">
                  <c:v>1112.01</c:v>
                </c:pt>
                <c:pt idx="40">
                  <c:v>1112.68</c:v>
                </c:pt>
                <c:pt idx="41">
                  <c:v>1112.68</c:v>
                </c:pt>
                <c:pt idx="42">
                  <c:v>1111.94</c:v>
                </c:pt>
                <c:pt idx="43">
                  <c:v>1111.3599999999999</c:v>
                </c:pt>
                <c:pt idx="44">
                  <c:v>1110.72</c:v>
                </c:pt>
                <c:pt idx="45">
                  <c:v>1109.3499999999999</c:v>
                </c:pt>
                <c:pt idx="46">
                  <c:v>1107.3900000000001</c:v>
                </c:pt>
                <c:pt idx="47">
                  <c:v>1105.28</c:v>
                </c:pt>
                <c:pt idx="48">
                  <c:v>1103.8399999999999</c:v>
                </c:pt>
                <c:pt idx="49">
                  <c:v>1103.1099999999999</c:v>
                </c:pt>
                <c:pt idx="50">
                  <c:v>1101.43</c:v>
                </c:pt>
                <c:pt idx="51">
                  <c:v>1097.9000000000001</c:v>
                </c:pt>
                <c:pt idx="52">
                  <c:v>1094.17</c:v>
                </c:pt>
                <c:pt idx="53">
                  <c:v>1092.7</c:v>
                </c:pt>
                <c:pt idx="54">
                  <c:v>1093.95</c:v>
                </c:pt>
                <c:pt idx="55">
                  <c:v>1096.3900000000001</c:v>
                </c:pt>
                <c:pt idx="56">
                  <c:v>1098.6600000000001</c:v>
                </c:pt>
                <c:pt idx="57">
                  <c:v>1100.29</c:v>
                </c:pt>
                <c:pt idx="58">
                  <c:v>1101.58</c:v>
                </c:pt>
                <c:pt idx="59">
                  <c:v>1103.1199999999999</c:v>
                </c:pt>
                <c:pt idx="60">
                  <c:v>1105.23</c:v>
                </c:pt>
                <c:pt idx="61">
                  <c:v>1106.43</c:v>
                </c:pt>
                <c:pt idx="62">
                  <c:v>1106.5</c:v>
                </c:pt>
                <c:pt idx="63">
                  <c:v>1106.5899999999999</c:v>
                </c:pt>
                <c:pt idx="64">
                  <c:v>1107.49</c:v>
                </c:pt>
                <c:pt idx="65">
                  <c:v>1109.8599999999999</c:v>
                </c:pt>
                <c:pt idx="66">
                  <c:v>1113.77</c:v>
                </c:pt>
                <c:pt idx="67">
                  <c:v>1118.8</c:v>
                </c:pt>
                <c:pt idx="68">
                  <c:v>1123.2</c:v>
                </c:pt>
                <c:pt idx="69">
                  <c:v>1125.6099999999999</c:v>
                </c:pt>
                <c:pt idx="70">
                  <c:v>1125.97</c:v>
                </c:pt>
                <c:pt idx="71">
                  <c:v>1125.6199999999999</c:v>
                </c:pt>
                <c:pt idx="72">
                  <c:v>1126.05</c:v>
                </c:pt>
                <c:pt idx="73">
                  <c:v>1127</c:v>
                </c:pt>
                <c:pt idx="74">
                  <c:v>1127.31</c:v>
                </c:pt>
                <c:pt idx="75">
                  <c:v>1125.04</c:v>
                </c:pt>
                <c:pt idx="76">
                  <c:v>1118.9100000000001</c:v>
                </c:pt>
                <c:pt idx="77">
                  <c:v>1111.17</c:v>
                </c:pt>
                <c:pt idx="78">
                  <c:v>1104.92</c:v>
                </c:pt>
                <c:pt idx="79">
                  <c:v>1102.76</c:v>
                </c:pt>
                <c:pt idx="80">
                  <c:v>1105.6300000000001</c:v>
                </c:pt>
                <c:pt idx="81">
                  <c:v>1111.8599999999999</c:v>
                </c:pt>
                <c:pt idx="82">
                  <c:v>1120.53</c:v>
                </c:pt>
                <c:pt idx="83">
                  <c:v>1131.18</c:v>
                </c:pt>
                <c:pt idx="84">
                  <c:v>1142.43</c:v>
                </c:pt>
                <c:pt idx="85">
                  <c:v>1153.8699999999999</c:v>
                </c:pt>
                <c:pt idx="86">
                  <c:v>1164.79</c:v>
                </c:pt>
                <c:pt idx="87">
                  <c:v>1174.8900000000001</c:v>
                </c:pt>
                <c:pt idx="88">
                  <c:v>1185.99</c:v>
                </c:pt>
                <c:pt idx="89">
                  <c:v>1197.9000000000001</c:v>
                </c:pt>
                <c:pt idx="90">
                  <c:v>1208.0999999999999</c:v>
                </c:pt>
                <c:pt idx="91">
                  <c:v>1213.22</c:v>
                </c:pt>
                <c:pt idx="92">
                  <c:v>1213.44</c:v>
                </c:pt>
                <c:pt idx="93">
                  <c:v>1212.26</c:v>
                </c:pt>
                <c:pt idx="94">
                  <c:v>1212.01</c:v>
                </c:pt>
                <c:pt idx="95">
                  <c:v>1213.68</c:v>
                </c:pt>
              </c:numCache>
            </c:numRef>
          </c:val>
          <c:smooth val="0"/>
          <c:extLst>
            <c:ext xmlns:c16="http://schemas.microsoft.com/office/drawing/2014/chart" uri="{C3380CC4-5D6E-409C-BE32-E72D297353CC}">
              <c16:uniqueId val="{00000001-18DD-4446-ABC1-6F398E3FA8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BK_3544!$I$6:$I$101</c:f>
              <c:numCache>
                <c:formatCode>#.##0\.0</c:formatCode>
                <c:ptCount val="96"/>
                <c:pt idx="0">
                  <c:v>54.2</c:v>
                </c:pt>
                <c:pt idx="1">
                  <c:v>54.2</c:v>
                </c:pt>
                <c:pt idx="2">
                  <c:v>52.5</c:v>
                </c:pt>
                <c:pt idx="3">
                  <c:v>53.8</c:v>
                </c:pt>
                <c:pt idx="4">
                  <c:v>51.2</c:v>
                </c:pt>
                <c:pt idx="5">
                  <c:v>51.4</c:v>
                </c:pt>
                <c:pt idx="6">
                  <c:v>54.3</c:v>
                </c:pt>
                <c:pt idx="7">
                  <c:v>54.7</c:v>
                </c:pt>
                <c:pt idx="8">
                  <c:v>55.5</c:v>
                </c:pt>
                <c:pt idx="9">
                  <c:v>57.6</c:v>
                </c:pt>
                <c:pt idx="10">
                  <c:v>60.1</c:v>
                </c:pt>
                <c:pt idx="11">
                  <c:v>60.8</c:v>
                </c:pt>
                <c:pt idx="12">
                  <c:v>63.7</c:v>
                </c:pt>
                <c:pt idx="13">
                  <c:v>66.8</c:v>
                </c:pt>
                <c:pt idx="14">
                  <c:v>67.5</c:v>
                </c:pt>
                <c:pt idx="15">
                  <c:v>64.5</c:v>
                </c:pt>
                <c:pt idx="16">
                  <c:v>68.8</c:v>
                </c:pt>
                <c:pt idx="17">
                  <c:v>66.7</c:v>
                </c:pt>
                <c:pt idx="18">
                  <c:v>67.599999999999994</c:v>
                </c:pt>
                <c:pt idx="19">
                  <c:v>69.3</c:v>
                </c:pt>
                <c:pt idx="20">
                  <c:v>63.2</c:v>
                </c:pt>
                <c:pt idx="21">
                  <c:v>59.5</c:v>
                </c:pt>
                <c:pt idx="22">
                  <c:v>53.3</c:v>
                </c:pt>
                <c:pt idx="23">
                  <c:v>52.8</c:v>
                </c:pt>
                <c:pt idx="24">
                  <c:v>51.5</c:v>
                </c:pt>
                <c:pt idx="25">
                  <c:v>50.4</c:v>
                </c:pt>
                <c:pt idx="26">
                  <c:v>49.6</c:v>
                </c:pt>
                <c:pt idx="27">
                  <c:v>46.6</c:v>
                </c:pt>
                <c:pt idx="28">
                  <c:v>44.1</c:v>
                </c:pt>
                <c:pt idx="29">
                  <c:v>45.2</c:v>
                </c:pt>
                <c:pt idx="30">
                  <c:v>43.1</c:v>
                </c:pt>
                <c:pt idx="31">
                  <c:v>50.4</c:v>
                </c:pt>
                <c:pt idx="32">
                  <c:v>57.3</c:v>
                </c:pt>
                <c:pt idx="33">
                  <c:v>63.1</c:v>
                </c:pt>
                <c:pt idx="34">
                  <c:v>69.099999999999994</c:v>
                </c:pt>
                <c:pt idx="35">
                  <c:v>68.7</c:v>
                </c:pt>
                <c:pt idx="36">
                  <c:v>71.2</c:v>
                </c:pt>
                <c:pt idx="37">
                  <c:v>70.3</c:v>
                </c:pt>
                <c:pt idx="38">
                  <c:v>70.8</c:v>
                </c:pt>
                <c:pt idx="39">
                  <c:v>67</c:v>
                </c:pt>
                <c:pt idx="40">
                  <c:v>62.2</c:v>
                </c:pt>
                <c:pt idx="41">
                  <c:v>60.9</c:v>
                </c:pt>
                <c:pt idx="42">
                  <c:v>59.7</c:v>
                </c:pt>
                <c:pt idx="43">
                  <c:v>60</c:v>
                </c:pt>
                <c:pt idx="44">
                  <c:v>59.2</c:v>
                </c:pt>
                <c:pt idx="45">
                  <c:v>58.8</c:v>
                </c:pt>
                <c:pt idx="46">
                  <c:v>58.7</c:v>
                </c:pt>
                <c:pt idx="47">
                  <c:v>58.8</c:v>
                </c:pt>
                <c:pt idx="48">
                  <c:v>62.3</c:v>
                </c:pt>
                <c:pt idx="49">
                  <c:v>64.3</c:v>
                </c:pt>
                <c:pt idx="50">
                  <c:v>62.6</c:v>
                </c:pt>
                <c:pt idx="51">
                  <c:v>63.4</c:v>
                </c:pt>
                <c:pt idx="52">
                  <c:v>63.5</c:v>
                </c:pt>
                <c:pt idx="53">
                  <c:v>63.3</c:v>
                </c:pt>
                <c:pt idx="54">
                  <c:v>63.6</c:v>
                </c:pt>
                <c:pt idx="55">
                  <c:v>64.7</c:v>
                </c:pt>
                <c:pt idx="56">
                  <c:v>63.2</c:v>
                </c:pt>
                <c:pt idx="57">
                  <c:v>62.9</c:v>
                </c:pt>
                <c:pt idx="58">
                  <c:v>61.3</c:v>
                </c:pt>
                <c:pt idx="59">
                  <c:v>64.099999999999994</c:v>
                </c:pt>
                <c:pt idx="60">
                  <c:v>62.7</c:v>
                </c:pt>
                <c:pt idx="61">
                  <c:v>56.9</c:v>
                </c:pt>
                <c:pt idx="62">
                  <c:v>59.3</c:v>
                </c:pt>
                <c:pt idx="63">
                  <c:v>62.7</c:v>
                </c:pt>
                <c:pt idx="64">
                  <c:v>60.6</c:v>
                </c:pt>
                <c:pt idx="65">
                  <c:v>63.5</c:v>
                </c:pt>
                <c:pt idx="66">
                  <c:v>63.4</c:v>
                </c:pt>
                <c:pt idx="67">
                  <c:v>55</c:v>
                </c:pt>
                <c:pt idx="68">
                  <c:v>55.9</c:v>
                </c:pt>
                <c:pt idx="69">
                  <c:v>61.9</c:v>
                </c:pt>
                <c:pt idx="70">
                  <c:v>55.6</c:v>
                </c:pt>
                <c:pt idx="71">
                  <c:v>57.4</c:v>
                </c:pt>
                <c:pt idx="72">
                  <c:v>61.4</c:v>
                </c:pt>
                <c:pt idx="73">
                  <c:v>54.6</c:v>
                </c:pt>
                <c:pt idx="74">
                  <c:v>61.7</c:v>
                </c:pt>
                <c:pt idx="75">
                  <c:v>64.8</c:v>
                </c:pt>
                <c:pt idx="76">
                  <c:v>66.8</c:v>
                </c:pt>
                <c:pt idx="77">
                  <c:v>74.3</c:v>
                </c:pt>
                <c:pt idx="78">
                  <c:v>86</c:v>
                </c:pt>
                <c:pt idx="79">
                  <c:v>87.2</c:v>
                </c:pt>
                <c:pt idx="80">
                  <c:v>84.6</c:v>
                </c:pt>
                <c:pt idx="81">
                  <c:v>84.5</c:v>
                </c:pt>
                <c:pt idx="82">
                  <c:v>80.599999999999994</c:v>
                </c:pt>
                <c:pt idx="83">
                  <c:v>75.3</c:v>
                </c:pt>
                <c:pt idx="84">
                  <c:v>76.8</c:v>
                </c:pt>
                <c:pt idx="85">
                  <c:v>73.2</c:v>
                </c:pt>
                <c:pt idx="86">
                  <c:v>64.599999999999994</c:v>
                </c:pt>
                <c:pt idx="87">
                  <c:v>63</c:v>
                </c:pt>
                <c:pt idx="88">
                  <c:v>69.8</c:v>
                </c:pt>
                <c:pt idx="89">
                  <c:v>68.5</c:v>
                </c:pt>
                <c:pt idx="90">
                  <c:v>70.2</c:v>
                </c:pt>
                <c:pt idx="91">
                  <c:v>77.5</c:v>
                </c:pt>
                <c:pt idx="92">
                  <c:v>72.599999999999994</c:v>
                </c:pt>
                <c:pt idx="93">
                  <c:v>77.5</c:v>
                </c:pt>
                <c:pt idx="94">
                  <c:v>80.7</c:v>
                </c:pt>
                <c:pt idx="95">
                  <c:v>80.5</c:v>
                </c:pt>
              </c:numCache>
            </c:numRef>
          </c:val>
          <c:smooth val="0"/>
          <c:extLst>
            <c:ext xmlns:c16="http://schemas.microsoft.com/office/drawing/2014/chart" uri="{C3380CC4-5D6E-409C-BE32-E72D297353CC}">
              <c16:uniqueId val="{00000000-8E75-4573-A93C-14CE6C511E8A}"/>
            </c:ext>
          </c:extLst>
        </c:ser>
        <c:ser>
          <c:idx val="1"/>
          <c:order val="1"/>
          <c:tx>
            <c:strRef>
              <c:f>BK_3544!$L$3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BK_3544!$L$6:$L$101</c:f>
              <c:numCache>
                <c:formatCode>#,##0.00</c:formatCode>
                <c:ptCount val="96"/>
                <c:pt idx="0">
                  <c:v>54.06</c:v>
                </c:pt>
                <c:pt idx="1">
                  <c:v>53.92</c:v>
                </c:pt>
                <c:pt idx="2">
                  <c:v>53.53</c:v>
                </c:pt>
                <c:pt idx="3">
                  <c:v>52.63</c:v>
                </c:pt>
                <c:pt idx="4">
                  <c:v>51.82</c:v>
                </c:pt>
                <c:pt idx="5">
                  <c:v>52.05</c:v>
                </c:pt>
                <c:pt idx="6">
                  <c:v>53.11</c:v>
                </c:pt>
                <c:pt idx="7">
                  <c:v>54.51</c:v>
                </c:pt>
                <c:pt idx="8">
                  <c:v>56.04</c:v>
                </c:pt>
                <c:pt idx="9">
                  <c:v>57.81</c:v>
                </c:pt>
                <c:pt idx="10">
                  <c:v>59.65</c:v>
                </c:pt>
                <c:pt idx="11">
                  <c:v>61.59</c:v>
                </c:pt>
                <c:pt idx="12">
                  <c:v>63.9</c:v>
                </c:pt>
                <c:pt idx="13">
                  <c:v>65.83</c:v>
                </c:pt>
                <c:pt idx="14">
                  <c:v>66.98</c:v>
                </c:pt>
                <c:pt idx="15">
                  <c:v>67.12</c:v>
                </c:pt>
                <c:pt idx="16">
                  <c:v>66.69</c:v>
                </c:pt>
                <c:pt idx="17">
                  <c:v>66.709999999999994</c:v>
                </c:pt>
                <c:pt idx="18">
                  <c:v>67.180000000000007</c:v>
                </c:pt>
                <c:pt idx="19">
                  <c:v>66.98</c:v>
                </c:pt>
                <c:pt idx="20">
                  <c:v>64.27</c:v>
                </c:pt>
                <c:pt idx="21">
                  <c:v>59.3</c:v>
                </c:pt>
                <c:pt idx="22">
                  <c:v>54.71</c:v>
                </c:pt>
                <c:pt idx="23">
                  <c:v>52</c:v>
                </c:pt>
                <c:pt idx="24">
                  <c:v>51.1</c:v>
                </c:pt>
                <c:pt idx="25">
                  <c:v>50.78</c:v>
                </c:pt>
                <c:pt idx="26">
                  <c:v>49.35</c:v>
                </c:pt>
                <c:pt idx="27">
                  <c:v>46.97</c:v>
                </c:pt>
                <c:pt idx="28">
                  <c:v>44.52</c:v>
                </c:pt>
                <c:pt idx="29">
                  <c:v>43.63</c:v>
                </c:pt>
                <c:pt idx="30">
                  <c:v>45.6</c:v>
                </c:pt>
                <c:pt idx="31">
                  <c:v>50.26</c:v>
                </c:pt>
                <c:pt idx="32">
                  <c:v>56.48</c:v>
                </c:pt>
                <c:pt idx="33">
                  <c:v>62.65</c:v>
                </c:pt>
                <c:pt idx="34">
                  <c:v>67.08</c:v>
                </c:pt>
                <c:pt idx="35">
                  <c:v>70.23</c:v>
                </c:pt>
                <c:pt idx="36">
                  <c:v>72.06</c:v>
                </c:pt>
                <c:pt idx="37">
                  <c:v>72.13</c:v>
                </c:pt>
                <c:pt idx="38">
                  <c:v>69.930000000000007</c:v>
                </c:pt>
                <c:pt idx="39">
                  <c:v>66.22</c:v>
                </c:pt>
                <c:pt idx="40">
                  <c:v>63.05</c:v>
                </c:pt>
                <c:pt idx="41">
                  <c:v>61.26</c:v>
                </c:pt>
                <c:pt idx="42">
                  <c:v>60.31</c:v>
                </c:pt>
                <c:pt idx="43">
                  <c:v>59.16</c:v>
                </c:pt>
                <c:pt idx="44">
                  <c:v>57.93</c:v>
                </c:pt>
                <c:pt idx="45">
                  <c:v>57.53</c:v>
                </c:pt>
                <c:pt idx="46">
                  <c:v>58.21</c:v>
                </c:pt>
                <c:pt idx="47">
                  <c:v>59.95</c:v>
                </c:pt>
                <c:pt idx="48">
                  <c:v>61.84</c:v>
                </c:pt>
                <c:pt idx="49">
                  <c:v>63.01</c:v>
                </c:pt>
                <c:pt idx="50">
                  <c:v>63.49</c:v>
                </c:pt>
                <c:pt idx="51">
                  <c:v>63.6</c:v>
                </c:pt>
                <c:pt idx="52">
                  <c:v>63.65</c:v>
                </c:pt>
                <c:pt idx="53">
                  <c:v>63.77</c:v>
                </c:pt>
                <c:pt idx="54">
                  <c:v>63.87</c:v>
                </c:pt>
                <c:pt idx="55">
                  <c:v>64.040000000000006</c:v>
                </c:pt>
                <c:pt idx="56">
                  <c:v>63.55</c:v>
                </c:pt>
                <c:pt idx="57">
                  <c:v>62.95</c:v>
                </c:pt>
                <c:pt idx="58">
                  <c:v>62.93</c:v>
                </c:pt>
                <c:pt idx="59">
                  <c:v>62.53</c:v>
                </c:pt>
                <c:pt idx="60">
                  <c:v>60.96</c:v>
                </c:pt>
                <c:pt idx="61">
                  <c:v>59.33</c:v>
                </c:pt>
                <c:pt idx="62">
                  <c:v>59.34</c:v>
                </c:pt>
                <c:pt idx="63">
                  <c:v>61.01</c:v>
                </c:pt>
                <c:pt idx="64">
                  <c:v>62.99</c:v>
                </c:pt>
                <c:pt idx="65">
                  <c:v>63.29</c:v>
                </c:pt>
                <c:pt idx="66">
                  <c:v>61.09</c:v>
                </c:pt>
                <c:pt idx="67">
                  <c:v>58.13</c:v>
                </c:pt>
                <c:pt idx="68">
                  <c:v>56.64</c:v>
                </c:pt>
                <c:pt idx="69">
                  <c:v>56.62</c:v>
                </c:pt>
                <c:pt idx="70">
                  <c:v>57.08</c:v>
                </c:pt>
                <c:pt idx="71">
                  <c:v>57.55</c:v>
                </c:pt>
                <c:pt idx="72">
                  <c:v>58.02</c:v>
                </c:pt>
                <c:pt idx="73">
                  <c:v>59.03</c:v>
                </c:pt>
                <c:pt idx="74">
                  <c:v>61.07</c:v>
                </c:pt>
                <c:pt idx="75">
                  <c:v>64.489999999999995</c:v>
                </c:pt>
                <c:pt idx="76">
                  <c:v>69.400000000000006</c:v>
                </c:pt>
                <c:pt idx="77">
                  <c:v>75.900000000000006</c:v>
                </c:pt>
                <c:pt idx="78">
                  <c:v>82.2</c:v>
                </c:pt>
                <c:pt idx="79">
                  <c:v>85.39</c:v>
                </c:pt>
                <c:pt idx="80">
                  <c:v>85.69</c:v>
                </c:pt>
                <c:pt idx="81">
                  <c:v>84.18</c:v>
                </c:pt>
                <c:pt idx="82">
                  <c:v>81.22</c:v>
                </c:pt>
                <c:pt idx="83">
                  <c:v>77.349999999999994</c:v>
                </c:pt>
                <c:pt idx="84">
                  <c:v>73.91</c:v>
                </c:pt>
                <c:pt idx="85">
                  <c:v>70.48</c:v>
                </c:pt>
                <c:pt idx="86">
                  <c:v>67.55</c:v>
                </c:pt>
                <c:pt idx="87">
                  <c:v>66.63</c:v>
                </c:pt>
                <c:pt idx="88">
                  <c:v>67.05</c:v>
                </c:pt>
                <c:pt idx="89">
                  <c:v>68.45</c:v>
                </c:pt>
                <c:pt idx="90">
                  <c:v>70.7</c:v>
                </c:pt>
                <c:pt idx="91">
                  <c:v>73.95</c:v>
                </c:pt>
                <c:pt idx="92">
                  <c:v>76.959999999999994</c:v>
                </c:pt>
                <c:pt idx="93">
                  <c:v>78.650000000000006</c:v>
                </c:pt>
                <c:pt idx="94">
                  <c:v>79.88</c:v>
                </c:pt>
                <c:pt idx="95">
                  <c:v>80.7</c:v>
                </c:pt>
              </c:numCache>
            </c:numRef>
          </c:val>
          <c:smooth val="0"/>
          <c:extLst>
            <c:ext xmlns:c16="http://schemas.microsoft.com/office/drawing/2014/chart" uri="{C3380CC4-5D6E-409C-BE32-E72D297353CC}">
              <c16:uniqueId val="{00000001-8E75-4573-A93C-14CE6C511E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BK_3544!$O$3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BK_3544!$O$6:$O$101</c:f>
              <c:numCache>
                <c:formatCode>#.##0\.0</c:formatCode>
                <c:ptCount val="96"/>
                <c:pt idx="0">
                  <c:v>110.4</c:v>
                </c:pt>
                <c:pt idx="1">
                  <c:v>115.5</c:v>
                </c:pt>
                <c:pt idx="2">
                  <c:v>117.2</c:v>
                </c:pt>
                <c:pt idx="3">
                  <c:v>121.9</c:v>
                </c:pt>
                <c:pt idx="4">
                  <c:v>122.8</c:v>
                </c:pt>
                <c:pt idx="5">
                  <c:v>121.2</c:v>
                </c:pt>
                <c:pt idx="6">
                  <c:v>123.1</c:v>
                </c:pt>
                <c:pt idx="7">
                  <c:v>124.5</c:v>
                </c:pt>
                <c:pt idx="8">
                  <c:v>127.3</c:v>
                </c:pt>
                <c:pt idx="9">
                  <c:v>127.6</c:v>
                </c:pt>
                <c:pt idx="10">
                  <c:v>124.6</c:v>
                </c:pt>
                <c:pt idx="11">
                  <c:v>119.1</c:v>
                </c:pt>
                <c:pt idx="12">
                  <c:v>123.7</c:v>
                </c:pt>
                <c:pt idx="13">
                  <c:v>118.6</c:v>
                </c:pt>
                <c:pt idx="14">
                  <c:v>119.7</c:v>
                </c:pt>
                <c:pt idx="15">
                  <c:v>123</c:v>
                </c:pt>
                <c:pt idx="16">
                  <c:v>109</c:v>
                </c:pt>
                <c:pt idx="17">
                  <c:v>111</c:v>
                </c:pt>
                <c:pt idx="18">
                  <c:v>113.1</c:v>
                </c:pt>
                <c:pt idx="19">
                  <c:v>112.1</c:v>
                </c:pt>
                <c:pt idx="20">
                  <c:v>119.1</c:v>
                </c:pt>
                <c:pt idx="21">
                  <c:v>119.1</c:v>
                </c:pt>
                <c:pt idx="22">
                  <c:v>114.3</c:v>
                </c:pt>
                <c:pt idx="23">
                  <c:v>114.9</c:v>
                </c:pt>
                <c:pt idx="24">
                  <c:v>113</c:v>
                </c:pt>
                <c:pt idx="25">
                  <c:v>106.3</c:v>
                </c:pt>
                <c:pt idx="26">
                  <c:v>105.6</c:v>
                </c:pt>
                <c:pt idx="27">
                  <c:v>101.1</c:v>
                </c:pt>
                <c:pt idx="28">
                  <c:v>100.5</c:v>
                </c:pt>
                <c:pt idx="29">
                  <c:v>103.3</c:v>
                </c:pt>
                <c:pt idx="30">
                  <c:v>102.4</c:v>
                </c:pt>
                <c:pt idx="31">
                  <c:v>101.1</c:v>
                </c:pt>
                <c:pt idx="32">
                  <c:v>103</c:v>
                </c:pt>
                <c:pt idx="33">
                  <c:v>106.1</c:v>
                </c:pt>
                <c:pt idx="34">
                  <c:v>107.3</c:v>
                </c:pt>
                <c:pt idx="35">
                  <c:v>112</c:v>
                </c:pt>
                <c:pt idx="36">
                  <c:v>108.6</c:v>
                </c:pt>
                <c:pt idx="37">
                  <c:v>104.2</c:v>
                </c:pt>
                <c:pt idx="38">
                  <c:v>104.8</c:v>
                </c:pt>
                <c:pt idx="39">
                  <c:v>104.6</c:v>
                </c:pt>
                <c:pt idx="40">
                  <c:v>104.3</c:v>
                </c:pt>
                <c:pt idx="41">
                  <c:v>103.5</c:v>
                </c:pt>
                <c:pt idx="42">
                  <c:v>101.5</c:v>
                </c:pt>
                <c:pt idx="43">
                  <c:v>99.1</c:v>
                </c:pt>
                <c:pt idx="44">
                  <c:v>97.7</c:v>
                </c:pt>
                <c:pt idx="45">
                  <c:v>92.9</c:v>
                </c:pt>
                <c:pt idx="46">
                  <c:v>92</c:v>
                </c:pt>
                <c:pt idx="47">
                  <c:v>88.7</c:v>
                </c:pt>
                <c:pt idx="48">
                  <c:v>86.5</c:v>
                </c:pt>
                <c:pt idx="49">
                  <c:v>82.9</c:v>
                </c:pt>
                <c:pt idx="50">
                  <c:v>82.6</c:v>
                </c:pt>
                <c:pt idx="51">
                  <c:v>83.9</c:v>
                </c:pt>
                <c:pt idx="52">
                  <c:v>88</c:v>
                </c:pt>
                <c:pt idx="53">
                  <c:v>92.9</c:v>
                </c:pt>
                <c:pt idx="54">
                  <c:v>90.1</c:v>
                </c:pt>
                <c:pt idx="55">
                  <c:v>91</c:v>
                </c:pt>
                <c:pt idx="56">
                  <c:v>90.6</c:v>
                </c:pt>
                <c:pt idx="57">
                  <c:v>89.4</c:v>
                </c:pt>
                <c:pt idx="58">
                  <c:v>94.4</c:v>
                </c:pt>
                <c:pt idx="59">
                  <c:v>88.5</c:v>
                </c:pt>
                <c:pt idx="60">
                  <c:v>90.1</c:v>
                </c:pt>
                <c:pt idx="61">
                  <c:v>91.5</c:v>
                </c:pt>
                <c:pt idx="62">
                  <c:v>91</c:v>
                </c:pt>
                <c:pt idx="63">
                  <c:v>92.4</c:v>
                </c:pt>
                <c:pt idx="64">
                  <c:v>89.6</c:v>
                </c:pt>
                <c:pt idx="65">
                  <c:v>89.2</c:v>
                </c:pt>
                <c:pt idx="66">
                  <c:v>86.1</c:v>
                </c:pt>
                <c:pt idx="67">
                  <c:v>91.8</c:v>
                </c:pt>
                <c:pt idx="68">
                  <c:v>87.8</c:v>
                </c:pt>
                <c:pt idx="69">
                  <c:v>83.6</c:v>
                </c:pt>
                <c:pt idx="70">
                  <c:v>89.1</c:v>
                </c:pt>
                <c:pt idx="71">
                  <c:v>85.2</c:v>
                </c:pt>
                <c:pt idx="72">
                  <c:v>89.6</c:v>
                </c:pt>
                <c:pt idx="73">
                  <c:v>87.9</c:v>
                </c:pt>
                <c:pt idx="74">
                  <c:v>85.6</c:v>
                </c:pt>
                <c:pt idx="75">
                  <c:v>87</c:v>
                </c:pt>
                <c:pt idx="76">
                  <c:v>90</c:v>
                </c:pt>
                <c:pt idx="77">
                  <c:v>99.2</c:v>
                </c:pt>
                <c:pt idx="78">
                  <c:v>99.9</c:v>
                </c:pt>
                <c:pt idx="79">
                  <c:v>93.8</c:v>
                </c:pt>
                <c:pt idx="80">
                  <c:v>105.1</c:v>
                </c:pt>
                <c:pt idx="81">
                  <c:v>99.8</c:v>
                </c:pt>
                <c:pt idx="82">
                  <c:v>96</c:v>
                </c:pt>
                <c:pt idx="83">
                  <c:v>108.4</c:v>
                </c:pt>
                <c:pt idx="84">
                  <c:v>93.3</c:v>
                </c:pt>
                <c:pt idx="85">
                  <c:v>93.4</c:v>
                </c:pt>
                <c:pt idx="86">
                  <c:v>99.4</c:v>
                </c:pt>
                <c:pt idx="87">
                  <c:v>92.2</c:v>
                </c:pt>
                <c:pt idx="88">
                  <c:v>88.3</c:v>
                </c:pt>
                <c:pt idx="89">
                  <c:v>89.8</c:v>
                </c:pt>
                <c:pt idx="90">
                  <c:v>78.5</c:v>
                </c:pt>
                <c:pt idx="91">
                  <c:v>75.8</c:v>
                </c:pt>
                <c:pt idx="92">
                  <c:v>84.2</c:v>
                </c:pt>
                <c:pt idx="93">
                  <c:v>81.7</c:v>
                </c:pt>
                <c:pt idx="94">
                  <c:v>90</c:v>
                </c:pt>
                <c:pt idx="95">
                  <c:v>96.7</c:v>
                </c:pt>
              </c:numCache>
            </c:numRef>
          </c:val>
          <c:smooth val="0"/>
          <c:extLst>
            <c:ext xmlns:c16="http://schemas.microsoft.com/office/drawing/2014/chart" uri="{C3380CC4-5D6E-409C-BE32-E72D297353CC}">
              <c16:uniqueId val="{00000000-445B-4C05-8EC2-DC0CCB93E4D7}"/>
            </c:ext>
          </c:extLst>
        </c:ser>
        <c:ser>
          <c:idx val="1"/>
          <c:order val="1"/>
          <c:tx>
            <c:strRef>
              <c:f>BK_3544!$R$3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BK_3544!$R$6:$R$101</c:f>
              <c:numCache>
                <c:formatCode>#,##0.00</c:formatCode>
                <c:ptCount val="96"/>
                <c:pt idx="0">
                  <c:v>111</c:v>
                </c:pt>
                <c:pt idx="1">
                  <c:v>113.78</c:v>
                </c:pt>
                <c:pt idx="2">
                  <c:v>117.04</c:v>
                </c:pt>
                <c:pt idx="3">
                  <c:v>120.3</c:v>
                </c:pt>
                <c:pt idx="4">
                  <c:v>122.16</c:v>
                </c:pt>
                <c:pt idx="5">
                  <c:v>122.82</c:v>
                </c:pt>
                <c:pt idx="6">
                  <c:v>123.65</c:v>
                </c:pt>
                <c:pt idx="7">
                  <c:v>125.62</c:v>
                </c:pt>
                <c:pt idx="8">
                  <c:v>127.39</c:v>
                </c:pt>
                <c:pt idx="9">
                  <c:v>126.77</c:v>
                </c:pt>
                <c:pt idx="10">
                  <c:v>124.49</c:v>
                </c:pt>
                <c:pt idx="11">
                  <c:v>122.12</c:v>
                </c:pt>
                <c:pt idx="12">
                  <c:v>120.63</c:v>
                </c:pt>
                <c:pt idx="13">
                  <c:v>120.64</c:v>
                </c:pt>
                <c:pt idx="14">
                  <c:v>120.12</c:v>
                </c:pt>
                <c:pt idx="15">
                  <c:v>117.66</c:v>
                </c:pt>
                <c:pt idx="16">
                  <c:v>114.36</c:v>
                </c:pt>
                <c:pt idx="17">
                  <c:v>112.35</c:v>
                </c:pt>
                <c:pt idx="18">
                  <c:v>112.85</c:v>
                </c:pt>
                <c:pt idx="19">
                  <c:v>114.79</c:v>
                </c:pt>
                <c:pt idx="20">
                  <c:v>116.51</c:v>
                </c:pt>
                <c:pt idx="21">
                  <c:v>117.07</c:v>
                </c:pt>
                <c:pt idx="22">
                  <c:v>115.82</c:v>
                </c:pt>
                <c:pt idx="23">
                  <c:v>113.81</c:v>
                </c:pt>
                <c:pt idx="24">
                  <c:v>111.39</c:v>
                </c:pt>
                <c:pt idx="25">
                  <c:v>107.87</c:v>
                </c:pt>
                <c:pt idx="26">
                  <c:v>104.27</c:v>
                </c:pt>
                <c:pt idx="27">
                  <c:v>102.39</c:v>
                </c:pt>
                <c:pt idx="28">
                  <c:v>102.33</c:v>
                </c:pt>
                <c:pt idx="29">
                  <c:v>102.47</c:v>
                </c:pt>
                <c:pt idx="30">
                  <c:v>101.79</c:v>
                </c:pt>
                <c:pt idx="31">
                  <c:v>101.61</c:v>
                </c:pt>
                <c:pt idx="32">
                  <c:v>103.59</c:v>
                </c:pt>
                <c:pt idx="33">
                  <c:v>107.52</c:v>
                </c:pt>
                <c:pt idx="34">
                  <c:v>110.55</c:v>
                </c:pt>
                <c:pt idx="35">
                  <c:v>110.4</c:v>
                </c:pt>
                <c:pt idx="36">
                  <c:v>107.56</c:v>
                </c:pt>
                <c:pt idx="37">
                  <c:v>104.82</c:v>
                </c:pt>
                <c:pt idx="38">
                  <c:v>104.08</c:v>
                </c:pt>
                <c:pt idx="39">
                  <c:v>104.5</c:v>
                </c:pt>
                <c:pt idx="40">
                  <c:v>104.3</c:v>
                </c:pt>
                <c:pt idx="41">
                  <c:v>103.2</c:v>
                </c:pt>
                <c:pt idx="42">
                  <c:v>101.36</c:v>
                </c:pt>
                <c:pt idx="43">
                  <c:v>99</c:v>
                </c:pt>
                <c:pt idx="44">
                  <c:v>96.5</c:v>
                </c:pt>
                <c:pt idx="45">
                  <c:v>94.15</c:v>
                </c:pt>
                <c:pt idx="46">
                  <c:v>91.83</c:v>
                </c:pt>
                <c:pt idx="47">
                  <c:v>89.14</c:v>
                </c:pt>
                <c:pt idx="48">
                  <c:v>86.08</c:v>
                </c:pt>
                <c:pt idx="49">
                  <c:v>83.36</c:v>
                </c:pt>
                <c:pt idx="50">
                  <c:v>82.67</c:v>
                </c:pt>
                <c:pt idx="51">
                  <c:v>84.94</c:v>
                </c:pt>
                <c:pt idx="52">
                  <c:v>88.54</c:v>
                </c:pt>
                <c:pt idx="53">
                  <c:v>90.85</c:v>
                </c:pt>
                <c:pt idx="54">
                  <c:v>90.98</c:v>
                </c:pt>
                <c:pt idx="55">
                  <c:v>89.96</c:v>
                </c:pt>
                <c:pt idx="56">
                  <c:v>89.86</c:v>
                </c:pt>
                <c:pt idx="57">
                  <c:v>90.59</c:v>
                </c:pt>
                <c:pt idx="58">
                  <c:v>90.82</c:v>
                </c:pt>
                <c:pt idx="59">
                  <c:v>90.53</c:v>
                </c:pt>
                <c:pt idx="60">
                  <c:v>90.24</c:v>
                </c:pt>
                <c:pt idx="61">
                  <c:v>90.96</c:v>
                </c:pt>
                <c:pt idx="62">
                  <c:v>91.9</c:v>
                </c:pt>
                <c:pt idx="63">
                  <c:v>91.9</c:v>
                </c:pt>
                <c:pt idx="64">
                  <c:v>90.9</c:v>
                </c:pt>
                <c:pt idx="65">
                  <c:v>89.69</c:v>
                </c:pt>
                <c:pt idx="66">
                  <c:v>89.11</c:v>
                </c:pt>
                <c:pt idx="67">
                  <c:v>88.22</c:v>
                </c:pt>
                <c:pt idx="68">
                  <c:v>86.63</c:v>
                </c:pt>
                <c:pt idx="69">
                  <c:v>85.64</c:v>
                </c:pt>
                <c:pt idx="70">
                  <c:v>86.33</c:v>
                </c:pt>
                <c:pt idx="71">
                  <c:v>87.79</c:v>
                </c:pt>
                <c:pt idx="72">
                  <c:v>88.42</c:v>
                </c:pt>
                <c:pt idx="73">
                  <c:v>87.91</c:v>
                </c:pt>
                <c:pt idx="74">
                  <c:v>87.05</c:v>
                </c:pt>
                <c:pt idx="75">
                  <c:v>87.7</c:v>
                </c:pt>
                <c:pt idx="76">
                  <c:v>91.12</c:v>
                </c:pt>
                <c:pt idx="77">
                  <c:v>94.96</c:v>
                </c:pt>
                <c:pt idx="78">
                  <c:v>97.75</c:v>
                </c:pt>
                <c:pt idx="79">
                  <c:v>99.76</c:v>
                </c:pt>
                <c:pt idx="80">
                  <c:v>100.43</c:v>
                </c:pt>
                <c:pt idx="81">
                  <c:v>100.42</c:v>
                </c:pt>
                <c:pt idx="82">
                  <c:v>100.25</c:v>
                </c:pt>
                <c:pt idx="83">
                  <c:v>99.6</c:v>
                </c:pt>
                <c:pt idx="84">
                  <c:v>98.34</c:v>
                </c:pt>
                <c:pt idx="85">
                  <c:v>97.01</c:v>
                </c:pt>
                <c:pt idx="86">
                  <c:v>95.78</c:v>
                </c:pt>
                <c:pt idx="87">
                  <c:v>93.98</c:v>
                </c:pt>
                <c:pt idx="88">
                  <c:v>90.74</c:v>
                </c:pt>
                <c:pt idx="89">
                  <c:v>85.87</c:v>
                </c:pt>
                <c:pt idx="90">
                  <c:v>80.77</c:v>
                </c:pt>
                <c:pt idx="91">
                  <c:v>78.150000000000006</c:v>
                </c:pt>
                <c:pt idx="92">
                  <c:v>79.650000000000006</c:v>
                </c:pt>
                <c:pt idx="93">
                  <c:v>84.32</c:v>
                </c:pt>
                <c:pt idx="94">
                  <c:v>90</c:v>
                </c:pt>
                <c:pt idx="95">
                  <c:v>95.32</c:v>
                </c:pt>
              </c:numCache>
            </c:numRef>
          </c:val>
          <c:smooth val="0"/>
          <c:extLst>
            <c:ext xmlns:c16="http://schemas.microsoft.com/office/drawing/2014/chart" uri="{C3380CC4-5D6E-409C-BE32-E72D297353CC}">
              <c16:uniqueId val="{00000001-445B-4C05-8EC2-DC0CCB93E4D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BK_3544!$AG$3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BK_3544!$AG$6:$AG$101</c:f>
              <c:numCache>
                <c:formatCode>#.##0\.0</c:formatCode>
                <c:ptCount val="96"/>
                <c:pt idx="0">
                  <c:v>86.5</c:v>
                </c:pt>
                <c:pt idx="1">
                  <c:v>86.1</c:v>
                </c:pt>
                <c:pt idx="2">
                  <c:v>86.1</c:v>
                </c:pt>
                <c:pt idx="3">
                  <c:v>85.7</c:v>
                </c:pt>
                <c:pt idx="4">
                  <c:v>85.9</c:v>
                </c:pt>
                <c:pt idx="5">
                  <c:v>86.1</c:v>
                </c:pt>
                <c:pt idx="6">
                  <c:v>85.7</c:v>
                </c:pt>
                <c:pt idx="7">
                  <c:v>85.6</c:v>
                </c:pt>
                <c:pt idx="8">
                  <c:v>85.4</c:v>
                </c:pt>
                <c:pt idx="9">
                  <c:v>85.2</c:v>
                </c:pt>
                <c:pt idx="10">
                  <c:v>85.3</c:v>
                </c:pt>
                <c:pt idx="11">
                  <c:v>85.7</c:v>
                </c:pt>
                <c:pt idx="12">
                  <c:v>85.1</c:v>
                </c:pt>
                <c:pt idx="13">
                  <c:v>85.3</c:v>
                </c:pt>
                <c:pt idx="14">
                  <c:v>85.2</c:v>
                </c:pt>
                <c:pt idx="15">
                  <c:v>85.2</c:v>
                </c:pt>
                <c:pt idx="16">
                  <c:v>85.9</c:v>
                </c:pt>
                <c:pt idx="17">
                  <c:v>86</c:v>
                </c:pt>
                <c:pt idx="18">
                  <c:v>85.7</c:v>
                </c:pt>
                <c:pt idx="19">
                  <c:v>85.7</c:v>
                </c:pt>
                <c:pt idx="20">
                  <c:v>85.7</c:v>
                </c:pt>
                <c:pt idx="21">
                  <c:v>86</c:v>
                </c:pt>
                <c:pt idx="22">
                  <c:v>86.9</c:v>
                </c:pt>
                <c:pt idx="23">
                  <c:v>86.9</c:v>
                </c:pt>
                <c:pt idx="24">
                  <c:v>87.2</c:v>
                </c:pt>
                <c:pt idx="25">
                  <c:v>87.8</c:v>
                </c:pt>
                <c:pt idx="26">
                  <c:v>88</c:v>
                </c:pt>
                <c:pt idx="27">
                  <c:v>88.6</c:v>
                </c:pt>
                <c:pt idx="28">
                  <c:v>88.8</c:v>
                </c:pt>
                <c:pt idx="29">
                  <c:v>88.5</c:v>
                </c:pt>
                <c:pt idx="30">
                  <c:v>88.8</c:v>
                </c:pt>
                <c:pt idx="31">
                  <c:v>88.3</c:v>
                </c:pt>
                <c:pt idx="32">
                  <c:v>87.6</c:v>
                </c:pt>
                <c:pt idx="33">
                  <c:v>86.9</c:v>
                </c:pt>
                <c:pt idx="34">
                  <c:v>86.4</c:v>
                </c:pt>
                <c:pt idx="35">
                  <c:v>86</c:v>
                </c:pt>
                <c:pt idx="36">
                  <c:v>86.1</c:v>
                </c:pt>
                <c:pt idx="37">
                  <c:v>86.5</c:v>
                </c:pt>
                <c:pt idx="38">
                  <c:v>86.3</c:v>
                </c:pt>
                <c:pt idx="39">
                  <c:v>86.6</c:v>
                </c:pt>
                <c:pt idx="40">
                  <c:v>87</c:v>
                </c:pt>
                <c:pt idx="41">
                  <c:v>87.1</c:v>
                </c:pt>
                <c:pt idx="42">
                  <c:v>87.3</c:v>
                </c:pt>
                <c:pt idx="43">
                  <c:v>87.5</c:v>
                </c:pt>
                <c:pt idx="44">
                  <c:v>87.6</c:v>
                </c:pt>
                <c:pt idx="45">
                  <c:v>88</c:v>
                </c:pt>
                <c:pt idx="46">
                  <c:v>88</c:v>
                </c:pt>
                <c:pt idx="47">
                  <c:v>88.2</c:v>
                </c:pt>
                <c:pt idx="48">
                  <c:v>88.1</c:v>
                </c:pt>
                <c:pt idx="49">
                  <c:v>88.2</c:v>
                </c:pt>
                <c:pt idx="50">
                  <c:v>88.4</c:v>
                </c:pt>
                <c:pt idx="51">
                  <c:v>88.2</c:v>
                </c:pt>
                <c:pt idx="52">
                  <c:v>87.8</c:v>
                </c:pt>
                <c:pt idx="53">
                  <c:v>87.5</c:v>
                </c:pt>
                <c:pt idx="54">
                  <c:v>87.7</c:v>
                </c:pt>
                <c:pt idx="55">
                  <c:v>87.5</c:v>
                </c:pt>
                <c:pt idx="56">
                  <c:v>87.7</c:v>
                </c:pt>
                <c:pt idx="57">
                  <c:v>87.9</c:v>
                </c:pt>
                <c:pt idx="58">
                  <c:v>87.6</c:v>
                </c:pt>
                <c:pt idx="59">
                  <c:v>87.9</c:v>
                </c:pt>
                <c:pt idx="60">
                  <c:v>87.8</c:v>
                </c:pt>
                <c:pt idx="61">
                  <c:v>88.2</c:v>
                </c:pt>
                <c:pt idx="62">
                  <c:v>88.1</c:v>
                </c:pt>
                <c:pt idx="63">
                  <c:v>87.7</c:v>
                </c:pt>
                <c:pt idx="64">
                  <c:v>88.1</c:v>
                </c:pt>
                <c:pt idx="65">
                  <c:v>87.9</c:v>
                </c:pt>
                <c:pt idx="66">
                  <c:v>88.2</c:v>
                </c:pt>
                <c:pt idx="67">
                  <c:v>88.4</c:v>
                </c:pt>
                <c:pt idx="68">
                  <c:v>88.7</c:v>
                </c:pt>
                <c:pt idx="69">
                  <c:v>88.5</c:v>
                </c:pt>
                <c:pt idx="70">
                  <c:v>88.6</c:v>
                </c:pt>
                <c:pt idx="71">
                  <c:v>88.8</c:v>
                </c:pt>
                <c:pt idx="72">
                  <c:v>88.1</c:v>
                </c:pt>
                <c:pt idx="73">
                  <c:v>88.8</c:v>
                </c:pt>
                <c:pt idx="74">
                  <c:v>88.5</c:v>
                </c:pt>
                <c:pt idx="75">
                  <c:v>88.1</c:v>
                </c:pt>
                <c:pt idx="76">
                  <c:v>87.7</c:v>
                </c:pt>
                <c:pt idx="77">
                  <c:v>86.5</c:v>
                </c:pt>
                <c:pt idx="78">
                  <c:v>85.5</c:v>
                </c:pt>
                <c:pt idx="79">
                  <c:v>85.9</c:v>
                </c:pt>
                <c:pt idx="80">
                  <c:v>85.3</c:v>
                </c:pt>
                <c:pt idx="81">
                  <c:v>85.8</c:v>
                </c:pt>
                <c:pt idx="82">
                  <c:v>86.4</c:v>
                </c:pt>
                <c:pt idx="83">
                  <c:v>86</c:v>
                </c:pt>
                <c:pt idx="84">
                  <c:v>87.1</c:v>
                </c:pt>
                <c:pt idx="85">
                  <c:v>87.4</c:v>
                </c:pt>
                <c:pt idx="86">
                  <c:v>87.7</c:v>
                </c:pt>
                <c:pt idx="87">
                  <c:v>88.4</c:v>
                </c:pt>
                <c:pt idx="88">
                  <c:v>88.2</c:v>
                </c:pt>
                <c:pt idx="89">
                  <c:v>88.3</c:v>
                </c:pt>
                <c:pt idx="90">
                  <c:v>89.1</c:v>
                </c:pt>
                <c:pt idx="91">
                  <c:v>88.8</c:v>
                </c:pt>
                <c:pt idx="92">
                  <c:v>88.6</c:v>
                </c:pt>
                <c:pt idx="93">
                  <c:v>88.4</c:v>
                </c:pt>
                <c:pt idx="94">
                  <c:v>87.6</c:v>
                </c:pt>
                <c:pt idx="95">
                  <c:v>87.3</c:v>
                </c:pt>
              </c:numCache>
            </c:numRef>
          </c:val>
          <c:smooth val="0"/>
          <c:extLst>
            <c:ext xmlns:c16="http://schemas.microsoft.com/office/drawing/2014/chart" uri="{C3380CC4-5D6E-409C-BE32-E72D297353CC}">
              <c16:uniqueId val="{00000000-A472-4EA7-B7BF-5341BE8A0C79}"/>
            </c:ext>
          </c:extLst>
        </c:ser>
        <c:ser>
          <c:idx val="1"/>
          <c:order val="1"/>
          <c:tx>
            <c:strRef>
              <c:f>BK_3544!$AJ$3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BK_3544!$AJ$6:$AJ$101</c:f>
              <c:numCache>
                <c:formatCode>#,##0.00</c:formatCode>
                <c:ptCount val="96"/>
                <c:pt idx="0">
                  <c:v>86.43</c:v>
                </c:pt>
                <c:pt idx="1">
                  <c:v>86.26</c:v>
                </c:pt>
                <c:pt idx="2">
                  <c:v>86.07</c:v>
                </c:pt>
                <c:pt idx="3">
                  <c:v>85.93</c:v>
                </c:pt>
                <c:pt idx="4">
                  <c:v>85.91</c:v>
                </c:pt>
                <c:pt idx="5">
                  <c:v>85.89</c:v>
                </c:pt>
                <c:pt idx="6">
                  <c:v>85.78</c:v>
                </c:pt>
                <c:pt idx="7">
                  <c:v>85.55</c:v>
                </c:pt>
                <c:pt idx="8">
                  <c:v>85.33</c:v>
                </c:pt>
                <c:pt idx="9">
                  <c:v>85.27</c:v>
                </c:pt>
                <c:pt idx="10">
                  <c:v>85.34</c:v>
                </c:pt>
                <c:pt idx="11">
                  <c:v>85.41</c:v>
                </c:pt>
                <c:pt idx="12">
                  <c:v>85.36</c:v>
                </c:pt>
                <c:pt idx="13">
                  <c:v>85.22</c:v>
                </c:pt>
                <c:pt idx="14">
                  <c:v>85.18</c:v>
                </c:pt>
                <c:pt idx="15">
                  <c:v>85.38</c:v>
                </c:pt>
                <c:pt idx="16">
                  <c:v>85.69</c:v>
                </c:pt>
                <c:pt idx="17">
                  <c:v>85.86</c:v>
                </c:pt>
                <c:pt idx="18">
                  <c:v>85.8</c:v>
                </c:pt>
                <c:pt idx="19">
                  <c:v>85.69</c:v>
                </c:pt>
                <c:pt idx="20">
                  <c:v>85.8</c:v>
                </c:pt>
                <c:pt idx="21">
                  <c:v>86.19</c:v>
                </c:pt>
                <c:pt idx="22">
                  <c:v>86.69</c:v>
                </c:pt>
                <c:pt idx="23">
                  <c:v>87.08</c:v>
                </c:pt>
                <c:pt idx="24">
                  <c:v>87.36</c:v>
                </c:pt>
                <c:pt idx="25">
                  <c:v>87.68</c:v>
                </c:pt>
                <c:pt idx="26">
                  <c:v>88.09</c:v>
                </c:pt>
                <c:pt idx="27">
                  <c:v>88.44</c:v>
                </c:pt>
                <c:pt idx="28">
                  <c:v>88.65</c:v>
                </c:pt>
                <c:pt idx="29">
                  <c:v>88.72</c:v>
                </c:pt>
                <c:pt idx="30">
                  <c:v>88.63</c:v>
                </c:pt>
                <c:pt idx="31">
                  <c:v>88.29</c:v>
                </c:pt>
                <c:pt idx="32">
                  <c:v>87.66</c:v>
                </c:pt>
                <c:pt idx="33">
                  <c:v>86.87</c:v>
                </c:pt>
                <c:pt idx="34">
                  <c:v>86.29</c:v>
                </c:pt>
                <c:pt idx="35">
                  <c:v>86.04</c:v>
                </c:pt>
                <c:pt idx="36">
                  <c:v>86.1</c:v>
                </c:pt>
                <c:pt idx="37">
                  <c:v>86.27</c:v>
                </c:pt>
                <c:pt idx="38">
                  <c:v>86.47</c:v>
                </c:pt>
                <c:pt idx="39">
                  <c:v>86.69</c:v>
                </c:pt>
                <c:pt idx="40">
                  <c:v>86.93</c:v>
                </c:pt>
                <c:pt idx="41">
                  <c:v>87.12</c:v>
                </c:pt>
                <c:pt idx="42">
                  <c:v>87.31</c:v>
                </c:pt>
                <c:pt idx="43">
                  <c:v>87.54</c:v>
                </c:pt>
                <c:pt idx="44">
                  <c:v>87.79</c:v>
                </c:pt>
                <c:pt idx="45">
                  <c:v>87.97</c:v>
                </c:pt>
                <c:pt idx="46">
                  <c:v>88.07</c:v>
                </c:pt>
                <c:pt idx="47">
                  <c:v>88.11</c:v>
                </c:pt>
                <c:pt idx="48">
                  <c:v>88.18</c:v>
                </c:pt>
                <c:pt idx="49">
                  <c:v>88.29</c:v>
                </c:pt>
                <c:pt idx="50">
                  <c:v>88.28</c:v>
                </c:pt>
                <c:pt idx="51">
                  <c:v>88.08</c:v>
                </c:pt>
                <c:pt idx="52">
                  <c:v>87.79</c:v>
                </c:pt>
                <c:pt idx="53">
                  <c:v>87.6</c:v>
                </c:pt>
                <c:pt idx="54">
                  <c:v>87.6</c:v>
                </c:pt>
                <c:pt idx="55">
                  <c:v>87.68</c:v>
                </c:pt>
                <c:pt idx="56">
                  <c:v>87.75</c:v>
                </c:pt>
                <c:pt idx="57">
                  <c:v>87.75</c:v>
                </c:pt>
                <c:pt idx="58">
                  <c:v>87.75</c:v>
                </c:pt>
                <c:pt idx="59">
                  <c:v>87.82</c:v>
                </c:pt>
                <c:pt idx="60">
                  <c:v>87.97</c:v>
                </c:pt>
                <c:pt idx="61">
                  <c:v>88.04</c:v>
                </c:pt>
                <c:pt idx="62">
                  <c:v>87.98</c:v>
                </c:pt>
                <c:pt idx="63">
                  <c:v>87.86</c:v>
                </c:pt>
                <c:pt idx="64">
                  <c:v>87.8</c:v>
                </c:pt>
                <c:pt idx="65">
                  <c:v>87.89</c:v>
                </c:pt>
                <c:pt idx="66">
                  <c:v>88.12</c:v>
                </c:pt>
                <c:pt idx="67">
                  <c:v>88.43</c:v>
                </c:pt>
                <c:pt idx="68">
                  <c:v>88.69</c:v>
                </c:pt>
                <c:pt idx="69">
                  <c:v>88.78</c:v>
                </c:pt>
                <c:pt idx="70">
                  <c:v>88.7</c:v>
                </c:pt>
                <c:pt idx="71">
                  <c:v>88.56</c:v>
                </c:pt>
                <c:pt idx="72">
                  <c:v>88.49</c:v>
                </c:pt>
                <c:pt idx="73">
                  <c:v>88.47</c:v>
                </c:pt>
                <c:pt idx="74">
                  <c:v>88.39</c:v>
                </c:pt>
                <c:pt idx="75">
                  <c:v>88.08</c:v>
                </c:pt>
                <c:pt idx="76">
                  <c:v>87.45</c:v>
                </c:pt>
                <c:pt idx="77">
                  <c:v>86.67</c:v>
                </c:pt>
                <c:pt idx="78">
                  <c:v>85.99</c:v>
                </c:pt>
                <c:pt idx="79">
                  <c:v>85.62</c:v>
                </c:pt>
                <c:pt idx="80">
                  <c:v>85.59</c:v>
                </c:pt>
                <c:pt idx="81">
                  <c:v>85.76</c:v>
                </c:pt>
                <c:pt idx="82">
                  <c:v>86.06</c:v>
                </c:pt>
                <c:pt idx="83">
                  <c:v>86.47</c:v>
                </c:pt>
                <c:pt idx="84">
                  <c:v>86.9</c:v>
                </c:pt>
                <c:pt idx="85">
                  <c:v>87.32</c:v>
                </c:pt>
                <c:pt idx="86">
                  <c:v>87.7</c:v>
                </c:pt>
                <c:pt idx="87">
                  <c:v>87.97</c:v>
                </c:pt>
                <c:pt idx="88">
                  <c:v>88.26</c:v>
                </c:pt>
                <c:pt idx="89">
                  <c:v>88.59</c:v>
                </c:pt>
                <c:pt idx="90">
                  <c:v>88.86</c:v>
                </c:pt>
                <c:pt idx="91">
                  <c:v>88.86</c:v>
                </c:pt>
                <c:pt idx="92">
                  <c:v>88.57</c:v>
                </c:pt>
                <c:pt idx="93">
                  <c:v>88.15</c:v>
                </c:pt>
                <c:pt idx="94">
                  <c:v>87.71</c:v>
                </c:pt>
                <c:pt idx="95">
                  <c:v>87.33</c:v>
                </c:pt>
              </c:numCache>
            </c:numRef>
          </c:val>
          <c:smooth val="0"/>
          <c:extLst>
            <c:ext xmlns:c16="http://schemas.microsoft.com/office/drawing/2014/chart" uri="{C3380CC4-5D6E-409C-BE32-E72D297353CC}">
              <c16:uniqueId val="{00000001-A472-4EA7-B7BF-5341BE8A0C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BK_3544!$I$3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BK_3544!$AY$6:$AY$101</c:f>
              <c:numCache>
                <c:formatCode>#.##0\.0</c:formatCode>
                <c:ptCount val="96"/>
                <c:pt idx="0">
                  <c:v>4.9000000000000004</c:v>
                </c:pt>
                <c:pt idx="1">
                  <c:v>4.9000000000000004</c:v>
                </c:pt>
                <c:pt idx="2">
                  <c:v>4.7</c:v>
                </c:pt>
                <c:pt idx="3">
                  <c:v>4.9000000000000004</c:v>
                </c:pt>
                <c:pt idx="4">
                  <c:v>4.5999999999999996</c:v>
                </c:pt>
                <c:pt idx="5">
                  <c:v>4.5999999999999996</c:v>
                </c:pt>
                <c:pt idx="6">
                  <c:v>4.8</c:v>
                </c:pt>
                <c:pt idx="7">
                  <c:v>4.9000000000000004</c:v>
                </c:pt>
                <c:pt idx="8">
                  <c:v>4.9000000000000004</c:v>
                </c:pt>
                <c:pt idx="9">
                  <c:v>5.0999999999999996</c:v>
                </c:pt>
                <c:pt idx="10">
                  <c:v>5.3</c:v>
                </c:pt>
                <c:pt idx="11">
                  <c:v>5.3</c:v>
                </c:pt>
                <c:pt idx="12">
                  <c:v>5.6</c:v>
                </c:pt>
                <c:pt idx="13">
                  <c:v>5.8</c:v>
                </c:pt>
                <c:pt idx="14">
                  <c:v>5.9</c:v>
                </c:pt>
                <c:pt idx="15">
                  <c:v>5.7</c:v>
                </c:pt>
                <c:pt idx="16">
                  <c:v>5.9</c:v>
                </c:pt>
                <c:pt idx="17">
                  <c:v>5.8</c:v>
                </c:pt>
                <c:pt idx="18">
                  <c:v>5.9</c:v>
                </c:pt>
                <c:pt idx="19">
                  <c:v>6</c:v>
                </c:pt>
                <c:pt idx="20">
                  <c:v>5.5</c:v>
                </c:pt>
                <c:pt idx="21">
                  <c:v>5.0999999999999996</c:v>
                </c:pt>
                <c:pt idx="22">
                  <c:v>4.5999999999999996</c:v>
                </c:pt>
                <c:pt idx="23">
                  <c:v>4.5</c:v>
                </c:pt>
                <c:pt idx="24">
                  <c:v>4.4000000000000004</c:v>
                </c:pt>
                <c:pt idx="25">
                  <c:v>4.3</c:v>
                </c:pt>
                <c:pt idx="26">
                  <c:v>4.2</c:v>
                </c:pt>
                <c:pt idx="27">
                  <c:v>3.9</c:v>
                </c:pt>
                <c:pt idx="28">
                  <c:v>3.7</c:v>
                </c:pt>
                <c:pt idx="29">
                  <c:v>3.8</c:v>
                </c:pt>
                <c:pt idx="30">
                  <c:v>3.6</c:v>
                </c:pt>
                <c:pt idx="31">
                  <c:v>4.2</c:v>
                </c:pt>
                <c:pt idx="32">
                  <c:v>4.8</c:v>
                </c:pt>
                <c:pt idx="33">
                  <c:v>5.3</c:v>
                </c:pt>
                <c:pt idx="34">
                  <c:v>5.8</c:v>
                </c:pt>
                <c:pt idx="35">
                  <c:v>5.8</c:v>
                </c:pt>
                <c:pt idx="36">
                  <c:v>6</c:v>
                </c:pt>
                <c:pt idx="37">
                  <c:v>5.9</c:v>
                </c:pt>
                <c:pt idx="38">
                  <c:v>6</c:v>
                </c:pt>
                <c:pt idx="39">
                  <c:v>5.7</c:v>
                </c:pt>
                <c:pt idx="40">
                  <c:v>5.3</c:v>
                </c:pt>
                <c:pt idx="41">
                  <c:v>5.2</c:v>
                </c:pt>
                <c:pt idx="42">
                  <c:v>5.0999999999999996</c:v>
                </c:pt>
                <c:pt idx="43">
                  <c:v>5.0999999999999996</c:v>
                </c:pt>
                <c:pt idx="44">
                  <c:v>5.0999999999999996</c:v>
                </c:pt>
                <c:pt idx="45">
                  <c:v>5</c:v>
                </c:pt>
                <c:pt idx="46">
                  <c:v>5</c:v>
                </c:pt>
                <c:pt idx="47">
                  <c:v>5</c:v>
                </c:pt>
                <c:pt idx="48">
                  <c:v>5.4</c:v>
                </c:pt>
                <c:pt idx="49">
                  <c:v>5.5</c:v>
                </c:pt>
                <c:pt idx="50">
                  <c:v>5.4</c:v>
                </c:pt>
                <c:pt idx="51">
                  <c:v>5.5</c:v>
                </c:pt>
                <c:pt idx="52">
                  <c:v>5.5</c:v>
                </c:pt>
                <c:pt idx="53">
                  <c:v>5.5</c:v>
                </c:pt>
                <c:pt idx="54">
                  <c:v>5.5</c:v>
                </c:pt>
                <c:pt idx="55">
                  <c:v>5.6</c:v>
                </c:pt>
                <c:pt idx="56">
                  <c:v>5.4</c:v>
                </c:pt>
                <c:pt idx="57">
                  <c:v>5.4</c:v>
                </c:pt>
                <c:pt idx="58">
                  <c:v>5.3</c:v>
                </c:pt>
                <c:pt idx="59">
                  <c:v>5.5</c:v>
                </c:pt>
                <c:pt idx="60">
                  <c:v>5.4</c:v>
                </c:pt>
                <c:pt idx="61">
                  <c:v>4.9000000000000004</c:v>
                </c:pt>
                <c:pt idx="62">
                  <c:v>5.0999999999999996</c:v>
                </c:pt>
                <c:pt idx="63">
                  <c:v>5.4</c:v>
                </c:pt>
                <c:pt idx="64">
                  <c:v>5.2</c:v>
                </c:pt>
                <c:pt idx="65">
                  <c:v>5.4</c:v>
                </c:pt>
                <c:pt idx="66">
                  <c:v>5.4</c:v>
                </c:pt>
                <c:pt idx="67">
                  <c:v>4.7</c:v>
                </c:pt>
                <c:pt idx="68">
                  <c:v>4.7</c:v>
                </c:pt>
                <c:pt idx="69">
                  <c:v>5.2</c:v>
                </c:pt>
                <c:pt idx="70">
                  <c:v>4.7</c:v>
                </c:pt>
                <c:pt idx="71">
                  <c:v>4.8</c:v>
                </c:pt>
                <c:pt idx="72">
                  <c:v>5.2</c:v>
                </c:pt>
                <c:pt idx="73">
                  <c:v>4.5999999999999996</c:v>
                </c:pt>
                <c:pt idx="74">
                  <c:v>5.2</c:v>
                </c:pt>
                <c:pt idx="75">
                  <c:v>5.4</c:v>
                </c:pt>
                <c:pt idx="76">
                  <c:v>5.6</c:v>
                </c:pt>
                <c:pt idx="77">
                  <c:v>6.3</c:v>
                </c:pt>
                <c:pt idx="78">
                  <c:v>7.3</c:v>
                </c:pt>
                <c:pt idx="79">
                  <c:v>7.3</c:v>
                </c:pt>
                <c:pt idx="80">
                  <c:v>7.1</c:v>
                </c:pt>
                <c:pt idx="81">
                  <c:v>7.1</c:v>
                </c:pt>
                <c:pt idx="82">
                  <c:v>6.7</c:v>
                </c:pt>
                <c:pt idx="83">
                  <c:v>6.3</c:v>
                </c:pt>
                <c:pt idx="84">
                  <c:v>6.3</c:v>
                </c:pt>
                <c:pt idx="85">
                  <c:v>6</c:v>
                </c:pt>
                <c:pt idx="86">
                  <c:v>5.3</c:v>
                </c:pt>
                <c:pt idx="87">
                  <c:v>5.0999999999999996</c:v>
                </c:pt>
                <c:pt idx="88">
                  <c:v>5.6</c:v>
                </c:pt>
                <c:pt idx="89">
                  <c:v>5.4</c:v>
                </c:pt>
                <c:pt idx="90">
                  <c:v>5.5</c:v>
                </c:pt>
                <c:pt idx="91">
                  <c:v>6</c:v>
                </c:pt>
                <c:pt idx="92">
                  <c:v>5.6</c:v>
                </c:pt>
                <c:pt idx="93">
                  <c:v>6</c:v>
                </c:pt>
                <c:pt idx="94">
                  <c:v>6.2</c:v>
                </c:pt>
                <c:pt idx="95">
                  <c:v>6.2</c:v>
                </c:pt>
              </c:numCache>
            </c:numRef>
          </c:val>
          <c:smooth val="0"/>
          <c:extLst>
            <c:ext xmlns:c16="http://schemas.microsoft.com/office/drawing/2014/chart" uri="{C3380CC4-5D6E-409C-BE32-E72D297353CC}">
              <c16:uniqueId val="{00000000-61DE-49B9-A4DA-20E94CE60FE3}"/>
            </c:ext>
          </c:extLst>
        </c:ser>
        <c:ser>
          <c:idx val="1"/>
          <c:order val="1"/>
          <c:tx>
            <c:strRef>
              <c:f>BK_3544!$L$3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BK_3544!$BB$6:$BB$101</c:f>
              <c:numCache>
                <c:formatCode>#,##0.00</c:formatCode>
                <c:ptCount val="96"/>
                <c:pt idx="0">
                  <c:v>4.8899999999999997</c:v>
                </c:pt>
                <c:pt idx="1">
                  <c:v>4.87</c:v>
                </c:pt>
                <c:pt idx="2">
                  <c:v>4.83</c:v>
                </c:pt>
                <c:pt idx="3">
                  <c:v>4.74</c:v>
                </c:pt>
                <c:pt idx="4">
                  <c:v>4.66</c:v>
                </c:pt>
                <c:pt idx="5">
                  <c:v>4.66</c:v>
                </c:pt>
                <c:pt idx="6">
                  <c:v>4.74</c:v>
                </c:pt>
                <c:pt idx="7">
                  <c:v>4.8600000000000003</c:v>
                </c:pt>
                <c:pt idx="8">
                  <c:v>4.99</c:v>
                </c:pt>
                <c:pt idx="9">
                  <c:v>5.13</c:v>
                </c:pt>
                <c:pt idx="10">
                  <c:v>5.27</c:v>
                </c:pt>
                <c:pt idx="11">
                  <c:v>5.42</c:v>
                </c:pt>
                <c:pt idx="12">
                  <c:v>5.6</c:v>
                </c:pt>
                <c:pt idx="13">
                  <c:v>5.77</c:v>
                </c:pt>
                <c:pt idx="14">
                  <c:v>5.86</c:v>
                </c:pt>
                <c:pt idx="15">
                  <c:v>5.86</c:v>
                </c:pt>
                <c:pt idx="16">
                  <c:v>5.8</c:v>
                </c:pt>
                <c:pt idx="17">
                  <c:v>5.78</c:v>
                </c:pt>
                <c:pt idx="18">
                  <c:v>5.82</c:v>
                </c:pt>
                <c:pt idx="19">
                  <c:v>5.8</c:v>
                </c:pt>
                <c:pt idx="20">
                  <c:v>5.56</c:v>
                </c:pt>
                <c:pt idx="21">
                  <c:v>5.1100000000000003</c:v>
                </c:pt>
                <c:pt idx="22">
                  <c:v>4.7</c:v>
                </c:pt>
                <c:pt idx="23">
                  <c:v>4.45</c:v>
                </c:pt>
                <c:pt idx="24">
                  <c:v>4.3499999999999996</c:v>
                </c:pt>
                <c:pt idx="25">
                  <c:v>4.3</c:v>
                </c:pt>
                <c:pt idx="26">
                  <c:v>4.16</c:v>
                </c:pt>
                <c:pt idx="27">
                  <c:v>3.95</c:v>
                </c:pt>
                <c:pt idx="28">
                  <c:v>3.73</c:v>
                </c:pt>
                <c:pt idx="29">
                  <c:v>3.66</c:v>
                </c:pt>
                <c:pt idx="30">
                  <c:v>3.82</c:v>
                </c:pt>
                <c:pt idx="31">
                  <c:v>4.21</c:v>
                </c:pt>
                <c:pt idx="32">
                  <c:v>4.7300000000000004</c:v>
                </c:pt>
                <c:pt idx="33">
                  <c:v>5.27</c:v>
                </c:pt>
                <c:pt idx="34">
                  <c:v>5.66</c:v>
                </c:pt>
                <c:pt idx="35">
                  <c:v>5.93</c:v>
                </c:pt>
                <c:pt idx="36">
                  <c:v>6.08</c:v>
                </c:pt>
                <c:pt idx="37">
                  <c:v>6.09</c:v>
                </c:pt>
                <c:pt idx="38">
                  <c:v>5.92</c:v>
                </c:pt>
                <c:pt idx="39">
                  <c:v>5.62</c:v>
                </c:pt>
                <c:pt idx="40">
                  <c:v>5.36</c:v>
                </c:pt>
                <c:pt idx="41">
                  <c:v>5.22</c:v>
                </c:pt>
                <c:pt idx="42">
                  <c:v>5.15</c:v>
                </c:pt>
                <c:pt idx="43">
                  <c:v>5.05</c:v>
                </c:pt>
                <c:pt idx="44">
                  <c:v>4.96</c:v>
                </c:pt>
                <c:pt idx="45">
                  <c:v>4.93</c:v>
                </c:pt>
                <c:pt idx="46">
                  <c:v>4.99</c:v>
                </c:pt>
                <c:pt idx="47">
                  <c:v>5.15</c:v>
                </c:pt>
                <c:pt idx="48">
                  <c:v>5.31</c:v>
                </c:pt>
                <c:pt idx="49">
                  <c:v>5.4</c:v>
                </c:pt>
                <c:pt idx="50">
                  <c:v>5.45</c:v>
                </c:pt>
                <c:pt idx="51">
                  <c:v>5.48</c:v>
                </c:pt>
                <c:pt idx="52">
                  <c:v>5.5</c:v>
                </c:pt>
                <c:pt idx="53">
                  <c:v>5.51</c:v>
                </c:pt>
                <c:pt idx="54">
                  <c:v>5.52</c:v>
                </c:pt>
                <c:pt idx="55">
                  <c:v>5.52</c:v>
                </c:pt>
                <c:pt idx="56">
                  <c:v>5.47</c:v>
                </c:pt>
                <c:pt idx="57">
                  <c:v>5.41</c:v>
                </c:pt>
                <c:pt idx="58">
                  <c:v>5.4</c:v>
                </c:pt>
                <c:pt idx="59">
                  <c:v>5.36</c:v>
                </c:pt>
                <c:pt idx="60">
                  <c:v>5.23</c:v>
                </c:pt>
                <c:pt idx="61">
                  <c:v>5.09</c:v>
                </c:pt>
                <c:pt idx="62">
                  <c:v>5.09</c:v>
                </c:pt>
                <c:pt idx="63">
                  <c:v>5.23</c:v>
                </c:pt>
                <c:pt idx="64">
                  <c:v>5.38</c:v>
                </c:pt>
                <c:pt idx="65">
                  <c:v>5.39</c:v>
                </c:pt>
                <c:pt idx="66">
                  <c:v>5.2</c:v>
                </c:pt>
                <c:pt idx="67">
                  <c:v>4.9400000000000004</c:v>
                </c:pt>
                <c:pt idx="68">
                  <c:v>4.8</c:v>
                </c:pt>
                <c:pt idx="69">
                  <c:v>4.79</c:v>
                </c:pt>
                <c:pt idx="70">
                  <c:v>4.82</c:v>
                </c:pt>
                <c:pt idx="71">
                  <c:v>4.8600000000000003</c:v>
                </c:pt>
                <c:pt idx="72">
                  <c:v>4.9000000000000004</c:v>
                </c:pt>
                <c:pt idx="73">
                  <c:v>4.9800000000000004</c:v>
                </c:pt>
                <c:pt idx="74">
                  <c:v>5.14</c:v>
                </c:pt>
                <c:pt idx="75">
                  <c:v>5.42</c:v>
                </c:pt>
                <c:pt idx="76">
                  <c:v>5.84</c:v>
                </c:pt>
                <c:pt idx="77">
                  <c:v>6.39</c:v>
                </c:pt>
                <c:pt idx="78">
                  <c:v>6.92</c:v>
                </c:pt>
                <c:pt idx="79">
                  <c:v>7.19</c:v>
                </c:pt>
                <c:pt idx="80">
                  <c:v>7.19</c:v>
                </c:pt>
                <c:pt idx="81">
                  <c:v>7.04</c:v>
                </c:pt>
                <c:pt idx="82">
                  <c:v>6.76</c:v>
                </c:pt>
                <c:pt idx="83">
                  <c:v>6.4</c:v>
                </c:pt>
                <c:pt idx="84">
                  <c:v>6.08</c:v>
                </c:pt>
                <c:pt idx="85">
                  <c:v>5.76</c:v>
                </c:pt>
                <c:pt idx="86">
                  <c:v>5.48</c:v>
                </c:pt>
                <c:pt idx="87">
                  <c:v>5.37</c:v>
                </c:pt>
                <c:pt idx="88">
                  <c:v>5.35</c:v>
                </c:pt>
                <c:pt idx="89">
                  <c:v>5.41</c:v>
                </c:pt>
                <c:pt idx="90">
                  <c:v>5.53</c:v>
                </c:pt>
                <c:pt idx="91">
                  <c:v>5.75</c:v>
                </c:pt>
                <c:pt idx="92">
                  <c:v>5.96</c:v>
                </c:pt>
                <c:pt idx="93">
                  <c:v>6.09</c:v>
                </c:pt>
                <c:pt idx="94">
                  <c:v>6.18</c:v>
                </c:pt>
                <c:pt idx="95">
                  <c:v>6.23</c:v>
                </c:pt>
              </c:numCache>
            </c:numRef>
          </c:val>
          <c:smooth val="0"/>
          <c:extLst>
            <c:ext xmlns:c16="http://schemas.microsoft.com/office/drawing/2014/chart" uri="{C3380CC4-5D6E-409C-BE32-E72D297353CC}">
              <c16:uniqueId val="{00000001-61DE-49B9-A4DA-20E94CE60F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BK_3544!$AS$3</c:f>
              <c:strCache>
                <c:ptCount val="1"/>
                <c:pt idx="0">
                  <c:v>Piggar</c:v>
                </c:pt>
              </c:strCache>
            </c:strRef>
          </c:tx>
          <c:spPr>
            <a:ln w="25400" cap="rnd">
              <a:no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BK_3544!$AM$6:$AM$101</c:f>
              <c:numCache>
                <c:formatCode>#.##0\.0</c:formatCode>
                <c:ptCount val="96"/>
                <c:pt idx="0">
                  <c:v>9.1</c:v>
                </c:pt>
                <c:pt idx="1">
                  <c:v>9.5</c:v>
                </c:pt>
                <c:pt idx="2">
                  <c:v>9.6</c:v>
                </c:pt>
                <c:pt idx="3">
                  <c:v>9.9</c:v>
                </c:pt>
                <c:pt idx="4">
                  <c:v>9.9</c:v>
                </c:pt>
                <c:pt idx="5">
                  <c:v>9.8000000000000007</c:v>
                </c:pt>
                <c:pt idx="6">
                  <c:v>9.9</c:v>
                </c:pt>
                <c:pt idx="7">
                  <c:v>10</c:v>
                </c:pt>
                <c:pt idx="8">
                  <c:v>10.199999999999999</c:v>
                </c:pt>
                <c:pt idx="9">
                  <c:v>10.199999999999999</c:v>
                </c:pt>
                <c:pt idx="10">
                  <c:v>9.9</c:v>
                </c:pt>
                <c:pt idx="11">
                  <c:v>9.5</c:v>
                </c:pt>
                <c:pt idx="12">
                  <c:v>9.8000000000000007</c:v>
                </c:pt>
                <c:pt idx="13">
                  <c:v>9.4</c:v>
                </c:pt>
                <c:pt idx="14">
                  <c:v>9.5</c:v>
                </c:pt>
                <c:pt idx="15">
                  <c:v>9.6999999999999993</c:v>
                </c:pt>
                <c:pt idx="16">
                  <c:v>8.6</c:v>
                </c:pt>
                <c:pt idx="17">
                  <c:v>8.8000000000000007</c:v>
                </c:pt>
                <c:pt idx="18">
                  <c:v>8.9</c:v>
                </c:pt>
                <c:pt idx="19">
                  <c:v>8.8000000000000007</c:v>
                </c:pt>
                <c:pt idx="20">
                  <c:v>9.4</c:v>
                </c:pt>
                <c:pt idx="21">
                  <c:v>9.3000000000000007</c:v>
                </c:pt>
                <c:pt idx="22">
                  <c:v>8.9</c:v>
                </c:pt>
                <c:pt idx="23">
                  <c:v>8.9</c:v>
                </c:pt>
                <c:pt idx="24">
                  <c:v>8.8000000000000007</c:v>
                </c:pt>
                <c:pt idx="25">
                  <c:v>8.3000000000000007</c:v>
                </c:pt>
                <c:pt idx="26">
                  <c:v>8.1999999999999993</c:v>
                </c:pt>
                <c:pt idx="27">
                  <c:v>7.8</c:v>
                </c:pt>
                <c:pt idx="28">
                  <c:v>7.8</c:v>
                </c:pt>
                <c:pt idx="29">
                  <c:v>8</c:v>
                </c:pt>
                <c:pt idx="30">
                  <c:v>7.9</c:v>
                </c:pt>
                <c:pt idx="31">
                  <c:v>7.8</c:v>
                </c:pt>
                <c:pt idx="32">
                  <c:v>7.9</c:v>
                </c:pt>
                <c:pt idx="33">
                  <c:v>8.1999999999999993</c:v>
                </c:pt>
                <c:pt idx="34">
                  <c:v>8.3000000000000007</c:v>
                </c:pt>
                <c:pt idx="35">
                  <c:v>8.6999999999999993</c:v>
                </c:pt>
                <c:pt idx="36">
                  <c:v>8.4</c:v>
                </c:pt>
                <c:pt idx="37">
                  <c:v>8.1</c:v>
                </c:pt>
                <c:pt idx="38">
                  <c:v>8.1999999999999993</c:v>
                </c:pt>
                <c:pt idx="39">
                  <c:v>8.1999999999999993</c:v>
                </c:pt>
                <c:pt idx="40">
                  <c:v>8.1999999999999993</c:v>
                </c:pt>
                <c:pt idx="41">
                  <c:v>8.1</c:v>
                </c:pt>
                <c:pt idx="42">
                  <c:v>8</c:v>
                </c:pt>
                <c:pt idx="43">
                  <c:v>7.8</c:v>
                </c:pt>
                <c:pt idx="44">
                  <c:v>7.7</c:v>
                </c:pt>
                <c:pt idx="45">
                  <c:v>7.4</c:v>
                </c:pt>
                <c:pt idx="46">
                  <c:v>7.3</c:v>
                </c:pt>
                <c:pt idx="47">
                  <c:v>7.1</c:v>
                </c:pt>
                <c:pt idx="48">
                  <c:v>6.9</c:v>
                </c:pt>
                <c:pt idx="49">
                  <c:v>6.6</c:v>
                </c:pt>
                <c:pt idx="50">
                  <c:v>6.6</c:v>
                </c:pt>
                <c:pt idx="51">
                  <c:v>6.7</c:v>
                </c:pt>
                <c:pt idx="52">
                  <c:v>7.1</c:v>
                </c:pt>
                <c:pt idx="53">
                  <c:v>7.4</c:v>
                </c:pt>
                <c:pt idx="54">
                  <c:v>7.2</c:v>
                </c:pt>
                <c:pt idx="55">
                  <c:v>7.3</c:v>
                </c:pt>
                <c:pt idx="56">
                  <c:v>7.2</c:v>
                </c:pt>
                <c:pt idx="57">
                  <c:v>7.1</c:v>
                </c:pt>
                <c:pt idx="58">
                  <c:v>7.5</c:v>
                </c:pt>
                <c:pt idx="59">
                  <c:v>7</c:v>
                </c:pt>
                <c:pt idx="60">
                  <c:v>7.2</c:v>
                </c:pt>
                <c:pt idx="61">
                  <c:v>7.3</c:v>
                </c:pt>
                <c:pt idx="62">
                  <c:v>7.2</c:v>
                </c:pt>
                <c:pt idx="63">
                  <c:v>7.3</c:v>
                </c:pt>
                <c:pt idx="64">
                  <c:v>7.1</c:v>
                </c:pt>
                <c:pt idx="65">
                  <c:v>7.1</c:v>
                </c:pt>
                <c:pt idx="66">
                  <c:v>6.8</c:v>
                </c:pt>
                <c:pt idx="67">
                  <c:v>7.3</c:v>
                </c:pt>
                <c:pt idx="68">
                  <c:v>6.9</c:v>
                </c:pt>
                <c:pt idx="69">
                  <c:v>6.6</c:v>
                </c:pt>
                <c:pt idx="70">
                  <c:v>7</c:v>
                </c:pt>
                <c:pt idx="71">
                  <c:v>6.7</c:v>
                </c:pt>
                <c:pt idx="72">
                  <c:v>7</c:v>
                </c:pt>
                <c:pt idx="73">
                  <c:v>6.9</c:v>
                </c:pt>
                <c:pt idx="74">
                  <c:v>6.7</c:v>
                </c:pt>
                <c:pt idx="75">
                  <c:v>6.8</c:v>
                </c:pt>
                <c:pt idx="76">
                  <c:v>7</c:v>
                </c:pt>
                <c:pt idx="77">
                  <c:v>7.7</c:v>
                </c:pt>
                <c:pt idx="78">
                  <c:v>7.8</c:v>
                </c:pt>
                <c:pt idx="79">
                  <c:v>7.3</c:v>
                </c:pt>
                <c:pt idx="80">
                  <c:v>8.1</c:v>
                </c:pt>
                <c:pt idx="81">
                  <c:v>7.7</c:v>
                </c:pt>
                <c:pt idx="82">
                  <c:v>7.4</c:v>
                </c:pt>
                <c:pt idx="83">
                  <c:v>8.3000000000000007</c:v>
                </c:pt>
                <c:pt idx="84">
                  <c:v>7.1</c:v>
                </c:pt>
                <c:pt idx="85">
                  <c:v>7.1</c:v>
                </c:pt>
                <c:pt idx="86">
                  <c:v>7.5</c:v>
                </c:pt>
                <c:pt idx="87">
                  <c:v>6.9</c:v>
                </c:pt>
                <c:pt idx="88">
                  <c:v>6.6</c:v>
                </c:pt>
                <c:pt idx="89">
                  <c:v>6.6</c:v>
                </c:pt>
                <c:pt idx="90">
                  <c:v>5.8</c:v>
                </c:pt>
                <c:pt idx="91">
                  <c:v>5.6</c:v>
                </c:pt>
                <c:pt idx="92">
                  <c:v>6.1</c:v>
                </c:pt>
                <c:pt idx="93">
                  <c:v>5.9</c:v>
                </c:pt>
                <c:pt idx="94">
                  <c:v>6.5</c:v>
                </c:pt>
                <c:pt idx="95">
                  <c:v>7</c:v>
                </c:pt>
              </c:numCache>
            </c:numRef>
          </c:val>
          <c:smooth val="0"/>
          <c:extLst>
            <c:ext xmlns:c16="http://schemas.microsoft.com/office/drawing/2014/chart" uri="{C3380CC4-5D6E-409C-BE32-E72D297353CC}">
              <c16:uniqueId val="{00000000-070A-4457-A30D-A4B2C063896F}"/>
            </c:ext>
          </c:extLst>
        </c:ser>
        <c:ser>
          <c:idx val="1"/>
          <c:order val="1"/>
          <c:tx>
            <c:strRef>
              <c:f>BK_3544!$AV$3</c:f>
              <c:strCache>
                <c:ptCount val="1"/>
              </c:strCache>
            </c:strRef>
          </c:tx>
          <c:spPr>
            <a:ln w="28575" cap="rnd">
              <a:solidFill>
                <a:schemeClr val="accent2"/>
              </a:solidFill>
              <a:round/>
            </a:ln>
            <a:effectLst/>
          </c:spPr>
          <c:marker>
            <c:symbol val="none"/>
          </c:marker>
          <c:cat>
            <c:numRef>
              <c:f>BK_3544!$A$6:$A$101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BK_3544!$AP$6:$AP$101</c:f>
              <c:numCache>
                <c:formatCode>#,##0.00</c:formatCode>
                <c:ptCount val="96"/>
                <c:pt idx="0">
                  <c:v>9.1300000000000008</c:v>
                </c:pt>
                <c:pt idx="1">
                  <c:v>9.32</c:v>
                </c:pt>
                <c:pt idx="2">
                  <c:v>9.56</c:v>
                </c:pt>
                <c:pt idx="3">
                  <c:v>9.7899999999999991</c:v>
                </c:pt>
                <c:pt idx="4">
                  <c:v>9.9</c:v>
                </c:pt>
                <c:pt idx="5">
                  <c:v>9.91</c:v>
                </c:pt>
                <c:pt idx="6">
                  <c:v>9.9499999999999993</c:v>
                </c:pt>
                <c:pt idx="7">
                  <c:v>10.07</c:v>
                </c:pt>
                <c:pt idx="8">
                  <c:v>10.19</c:v>
                </c:pt>
                <c:pt idx="9">
                  <c:v>10.119999999999999</c:v>
                </c:pt>
                <c:pt idx="10">
                  <c:v>9.91</c:v>
                </c:pt>
                <c:pt idx="11">
                  <c:v>9.6999999999999993</c:v>
                </c:pt>
                <c:pt idx="12">
                  <c:v>9.57</c:v>
                </c:pt>
                <c:pt idx="13">
                  <c:v>9.56</c:v>
                </c:pt>
                <c:pt idx="14">
                  <c:v>9.51</c:v>
                </c:pt>
                <c:pt idx="15">
                  <c:v>9.31</c:v>
                </c:pt>
                <c:pt idx="16">
                  <c:v>9.0399999999999991</c:v>
                </c:pt>
                <c:pt idx="17">
                  <c:v>8.8699999999999992</c:v>
                </c:pt>
                <c:pt idx="18">
                  <c:v>8.9</c:v>
                </c:pt>
                <c:pt idx="19">
                  <c:v>9.0399999999999991</c:v>
                </c:pt>
                <c:pt idx="20">
                  <c:v>9.15</c:v>
                </c:pt>
                <c:pt idx="21">
                  <c:v>9.17</c:v>
                </c:pt>
                <c:pt idx="22">
                  <c:v>9.0399999999999991</c:v>
                </c:pt>
                <c:pt idx="23">
                  <c:v>8.8699999999999992</c:v>
                </c:pt>
                <c:pt idx="24">
                  <c:v>8.66</c:v>
                </c:pt>
                <c:pt idx="25">
                  <c:v>8.3800000000000008</c:v>
                </c:pt>
                <c:pt idx="26">
                  <c:v>8.08</c:v>
                </c:pt>
                <c:pt idx="27">
                  <c:v>7.92</c:v>
                </c:pt>
                <c:pt idx="28">
                  <c:v>7.91</c:v>
                </c:pt>
                <c:pt idx="29">
                  <c:v>7.91</c:v>
                </c:pt>
                <c:pt idx="30">
                  <c:v>7.85</c:v>
                </c:pt>
                <c:pt idx="31">
                  <c:v>7.84</c:v>
                </c:pt>
                <c:pt idx="32">
                  <c:v>7.99</c:v>
                </c:pt>
                <c:pt idx="33">
                  <c:v>8.2899999999999991</c:v>
                </c:pt>
                <c:pt idx="34">
                  <c:v>8.5299999999999994</c:v>
                </c:pt>
                <c:pt idx="35">
                  <c:v>8.5299999999999994</c:v>
                </c:pt>
                <c:pt idx="36">
                  <c:v>8.33</c:v>
                </c:pt>
                <c:pt idx="37">
                  <c:v>8.1300000000000008</c:v>
                </c:pt>
                <c:pt idx="38">
                  <c:v>8.1</c:v>
                </c:pt>
                <c:pt idx="39">
                  <c:v>8.15</c:v>
                </c:pt>
                <c:pt idx="40">
                  <c:v>8.15</c:v>
                </c:pt>
                <c:pt idx="41">
                  <c:v>8.08</c:v>
                </c:pt>
                <c:pt idx="42">
                  <c:v>7.96</c:v>
                </c:pt>
                <c:pt idx="43">
                  <c:v>7.8</c:v>
                </c:pt>
                <c:pt idx="44">
                  <c:v>7.63</c:v>
                </c:pt>
                <c:pt idx="45">
                  <c:v>7.47</c:v>
                </c:pt>
                <c:pt idx="46">
                  <c:v>7.3</c:v>
                </c:pt>
                <c:pt idx="47">
                  <c:v>7.11</c:v>
                </c:pt>
                <c:pt idx="48">
                  <c:v>6.88</c:v>
                </c:pt>
                <c:pt idx="49">
                  <c:v>6.67</c:v>
                </c:pt>
                <c:pt idx="50">
                  <c:v>6.63</c:v>
                </c:pt>
                <c:pt idx="51">
                  <c:v>6.81</c:v>
                </c:pt>
                <c:pt idx="52">
                  <c:v>7.1</c:v>
                </c:pt>
                <c:pt idx="53">
                  <c:v>7.28</c:v>
                </c:pt>
                <c:pt idx="54">
                  <c:v>7.29</c:v>
                </c:pt>
                <c:pt idx="55">
                  <c:v>7.19</c:v>
                </c:pt>
                <c:pt idx="56">
                  <c:v>7.18</c:v>
                </c:pt>
                <c:pt idx="57">
                  <c:v>7.22</c:v>
                </c:pt>
                <c:pt idx="58">
                  <c:v>7.24</c:v>
                </c:pt>
                <c:pt idx="59">
                  <c:v>7.21</c:v>
                </c:pt>
                <c:pt idx="60">
                  <c:v>7.18</c:v>
                </c:pt>
                <c:pt idx="61">
                  <c:v>7.24</c:v>
                </c:pt>
                <c:pt idx="62">
                  <c:v>7.31</c:v>
                </c:pt>
                <c:pt idx="63">
                  <c:v>7.3</c:v>
                </c:pt>
                <c:pt idx="64">
                  <c:v>7.21</c:v>
                </c:pt>
                <c:pt idx="65">
                  <c:v>7.1</c:v>
                </c:pt>
                <c:pt idx="66">
                  <c:v>7.05</c:v>
                </c:pt>
                <c:pt idx="67">
                  <c:v>6.97</c:v>
                </c:pt>
                <c:pt idx="68">
                  <c:v>6.84</c:v>
                </c:pt>
                <c:pt idx="69">
                  <c:v>6.75</c:v>
                </c:pt>
                <c:pt idx="70">
                  <c:v>6.8</c:v>
                </c:pt>
                <c:pt idx="71">
                  <c:v>6.91</c:v>
                </c:pt>
                <c:pt idx="72">
                  <c:v>6.95</c:v>
                </c:pt>
                <c:pt idx="73">
                  <c:v>6.9</c:v>
                </c:pt>
                <c:pt idx="74">
                  <c:v>6.83</c:v>
                </c:pt>
                <c:pt idx="75">
                  <c:v>6.87</c:v>
                </c:pt>
                <c:pt idx="76">
                  <c:v>7.12</c:v>
                </c:pt>
                <c:pt idx="77">
                  <c:v>7.41</c:v>
                </c:pt>
                <c:pt idx="78">
                  <c:v>7.61</c:v>
                </c:pt>
                <c:pt idx="79">
                  <c:v>7.75</c:v>
                </c:pt>
                <c:pt idx="80">
                  <c:v>7.77</c:v>
                </c:pt>
                <c:pt idx="81">
                  <c:v>7.75</c:v>
                </c:pt>
                <c:pt idx="82">
                  <c:v>7.7</c:v>
                </c:pt>
                <c:pt idx="83">
                  <c:v>7.61</c:v>
                </c:pt>
                <c:pt idx="84">
                  <c:v>7.48</c:v>
                </c:pt>
                <c:pt idx="85">
                  <c:v>7.34</c:v>
                </c:pt>
                <c:pt idx="86">
                  <c:v>7.21</c:v>
                </c:pt>
                <c:pt idx="87">
                  <c:v>7.04</c:v>
                </c:pt>
                <c:pt idx="88">
                  <c:v>6.75</c:v>
                </c:pt>
                <c:pt idx="89">
                  <c:v>6.35</c:v>
                </c:pt>
                <c:pt idx="90">
                  <c:v>5.94</c:v>
                </c:pt>
                <c:pt idx="91">
                  <c:v>5.72</c:v>
                </c:pt>
                <c:pt idx="92">
                  <c:v>5.81</c:v>
                </c:pt>
                <c:pt idx="93">
                  <c:v>6.13</c:v>
                </c:pt>
                <c:pt idx="94">
                  <c:v>6.51</c:v>
                </c:pt>
                <c:pt idx="95">
                  <c:v>6.86</c:v>
                </c:pt>
              </c:numCache>
            </c:numRef>
          </c:val>
          <c:smooth val="0"/>
          <c:extLst>
            <c:ext xmlns:c16="http://schemas.microsoft.com/office/drawing/2014/chart" uri="{C3380CC4-5D6E-409C-BE32-E72D297353CC}">
              <c16:uniqueId val="{00000001-070A-4457-A30D-A4B2C06389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M_3544!$C$3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M_3544!$C$6:$C$101</c:f>
              <c:numCache>
                <c:formatCode>#.##0\.0</c:formatCode>
                <c:ptCount val="96"/>
                <c:pt idx="0">
                  <c:v>550.4</c:v>
                </c:pt>
                <c:pt idx="1">
                  <c:v>550.4</c:v>
                </c:pt>
                <c:pt idx="2">
                  <c:v>552.1</c:v>
                </c:pt>
                <c:pt idx="3">
                  <c:v>548.6</c:v>
                </c:pt>
                <c:pt idx="4">
                  <c:v>554.6</c:v>
                </c:pt>
                <c:pt idx="5">
                  <c:v>557.20000000000005</c:v>
                </c:pt>
                <c:pt idx="6">
                  <c:v>556</c:v>
                </c:pt>
                <c:pt idx="7">
                  <c:v>559.9</c:v>
                </c:pt>
                <c:pt idx="8">
                  <c:v>560.9</c:v>
                </c:pt>
                <c:pt idx="9">
                  <c:v>561.6</c:v>
                </c:pt>
                <c:pt idx="10">
                  <c:v>563.9</c:v>
                </c:pt>
                <c:pt idx="11">
                  <c:v>566.70000000000005</c:v>
                </c:pt>
                <c:pt idx="12">
                  <c:v>566.4</c:v>
                </c:pt>
                <c:pt idx="13">
                  <c:v>567</c:v>
                </c:pt>
                <c:pt idx="14">
                  <c:v>567.29999999999995</c:v>
                </c:pt>
                <c:pt idx="15">
                  <c:v>568.79999999999995</c:v>
                </c:pt>
                <c:pt idx="16">
                  <c:v>567.79999999999995</c:v>
                </c:pt>
                <c:pt idx="17">
                  <c:v>573.6</c:v>
                </c:pt>
                <c:pt idx="18">
                  <c:v>577.70000000000005</c:v>
                </c:pt>
                <c:pt idx="19">
                  <c:v>579.5</c:v>
                </c:pt>
                <c:pt idx="20">
                  <c:v>584.4</c:v>
                </c:pt>
                <c:pt idx="21">
                  <c:v>586.79999999999995</c:v>
                </c:pt>
                <c:pt idx="22">
                  <c:v>591.79999999999995</c:v>
                </c:pt>
                <c:pt idx="23">
                  <c:v>595.1</c:v>
                </c:pt>
                <c:pt idx="24">
                  <c:v>596</c:v>
                </c:pt>
                <c:pt idx="25">
                  <c:v>601.20000000000005</c:v>
                </c:pt>
                <c:pt idx="26">
                  <c:v>602.79999999999995</c:v>
                </c:pt>
                <c:pt idx="27">
                  <c:v>605.20000000000005</c:v>
                </c:pt>
                <c:pt idx="28">
                  <c:v>610.4</c:v>
                </c:pt>
                <c:pt idx="29">
                  <c:v>605.29999999999995</c:v>
                </c:pt>
                <c:pt idx="30">
                  <c:v>606.79999999999995</c:v>
                </c:pt>
                <c:pt idx="31">
                  <c:v>601.70000000000005</c:v>
                </c:pt>
                <c:pt idx="32">
                  <c:v>595.70000000000005</c:v>
                </c:pt>
                <c:pt idx="33">
                  <c:v>590.9</c:v>
                </c:pt>
                <c:pt idx="34">
                  <c:v>586.70000000000005</c:v>
                </c:pt>
                <c:pt idx="35">
                  <c:v>587</c:v>
                </c:pt>
                <c:pt idx="36">
                  <c:v>586</c:v>
                </c:pt>
                <c:pt idx="37">
                  <c:v>590.20000000000005</c:v>
                </c:pt>
                <c:pt idx="38">
                  <c:v>586.20000000000005</c:v>
                </c:pt>
                <c:pt idx="39">
                  <c:v>588.5</c:v>
                </c:pt>
                <c:pt idx="40">
                  <c:v>590.20000000000005</c:v>
                </c:pt>
                <c:pt idx="41">
                  <c:v>586.70000000000005</c:v>
                </c:pt>
                <c:pt idx="42">
                  <c:v>588.20000000000005</c:v>
                </c:pt>
                <c:pt idx="43">
                  <c:v>585.20000000000005</c:v>
                </c:pt>
                <c:pt idx="44">
                  <c:v>582.6</c:v>
                </c:pt>
                <c:pt idx="45">
                  <c:v>583.29999999999995</c:v>
                </c:pt>
                <c:pt idx="46">
                  <c:v>580.4</c:v>
                </c:pt>
                <c:pt idx="47">
                  <c:v>579</c:v>
                </c:pt>
                <c:pt idx="48">
                  <c:v>577.20000000000005</c:v>
                </c:pt>
                <c:pt idx="49">
                  <c:v>573.4</c:v>
                </c:pt>
                <c:pt idx="50">
                  <c:v>574.5</c:v>
                </c:pt>
                <c:pt idx="51">
                  <c:v>573.20000000000005</c:v>
                </c:pt>
                <c:pt idx="52">
                  <c:v>572.20000000000005</c:v>
                </c:pt>
                <c:pt idx="53">
                  <c:v>571.6</c:v>
                </c:pt>
                <c:pt idx="54">
                  <c:v>573</c:v>
                </c:pt>
                <c:pt idx="55">
                  <c:v>574.29999999999995</c:v>
                </c:pt>
                <c:pt idx="56">
                  <c:v>573.9</c:v>
                </c:pt>
                <c:pt idx="57">
                  <c:v>575.6</c:v>
                </c:pt>
                <c:pt idx="58">
                  <c:v>574.29999999999995</c:v>
                </c:pt>
                <c:pt idx="59">
                  <c:v>575.6</c:v>
                </c:pt>
                <c:pt idx="60">
                  <c:v>576.6</c:v>
                </c:pt>
                <c:pt idx="61">
                  <c:v>582.70000000000005</c:v>
                </c:pt>
                <c:pt idx="62">
                  <c:v>582.1</c:v>
                </c:pt>
                <c:pt idx="63">
                  <c:v>579.6</c:v>
                </c:pt>
                <c:pt idx="64">
                  <c:v>584</c:v>
                </c:pt>
                <c:pt idx="65">
                  <c:v>581.6</c:v>
                </c:pt>
                <c:pt idx="66">
                  <c:v>584.1</c:v>
                </c:pt>
                <c:pt idx="67">
                  <c:v>589.9</c:v>
                </c:pt>
                <c:pt idx="68">
                  <c:v>592.6</c:v>
                </c:pt>
                <c:pt idx="69">
                  <c:v>591.29999999999995</c:v>
                </c:pt>
                <c:pt idx="70">
                  <c:v>592.5</c:v>
                </c:pt>
                <c:pt idx="71">
                  <c:v>592.4</c:v>
                </c:pt>
                <c:pt idx="72">
                  <c:v>588.6</c:v>
                </c:pt>
                <c:pt idx="73">
                  <c:v>595.1</c:v>
                </c:pt>
                <c:pt idx="74">
                  <c:v>598.20000000000005</c:v>
                </c:pt>
                <c:pt idx="75">
                  <c:v>598.1</c:v>
                </c:pt>
                <c:pt idx="76">
                  <c:v>596.6</c:v>
                </c:pt>
                <c:pt idx="77">
                  <c:v>591.79999999999995</c:v>
                </c:pt>
                <c:pt idx="78">
                  <c:v>586.5</c:v>
                </c:pt>
                <c:pt idx="79">
                  <c:v>590.5</c:v>
                </c:pt>
                <c:pt idx="80">
                  <c:v>593.1</c:v>
                </c:pt>
                <c:pt idx="81">
                  <c:v>598.1</c:v>
                </c:pt>
                <c:pt idx="82">
                  <c:v>602</c:v>
                </c:pt>
                <c:pt idx="83">
                  <c:v>601.9</c:v>
                </c:pt>
                <c:pt idx="84">
                  <c:v>607.6</c:v>
                </c:pt>
                <c:pt idx="85">
                  <c:v>613.1</c:v>
                </c:pt>
                <c:pt idx="86">
                  <c:v>619</c:v>
                </c:pt>
                <c:pt idx="87">
                  <c:v>624.5</c:v>
                </c:pt>
                <c:pt idx="88">
                  <c:v>627</c:v>
                </c:pt>
                <c:pt idx="89">
                  <c:v>632.6</c:v>
                </c:pt>
                <c:pt idx="90">
                  <c:v>640.79999999999995</c:v>
                </c:pt>
                <c:pt idx="91">
                  <c:v>642</c:v>
                </c:pt>
                <c:pt idx="92">
                  <c:v>642.79999999999995</c:v>
                </c:pt>
                <c:pt idx="93">
                  <c:v>636.1</c:v>
                </c:pt>
                <c:pt idx="94">
                  <c:v>631.9</c:v>
                </c:pt>
                <c:pt idx="95">
                  <c:v>631.6</c:v>
                </c:pt>
              </c:numCache>
            </c:numRef>
          </c:val>
          <c:smooth val="0"/>
          <c:extLst>
            <c:ext xmlns:c16="http://schemas.microsoft.com/office/drawing/2014/chart" uri="{C3380CC4-5D6E-409C-BE32-E72D297353CC}">
              <c16:uniqueId val="{00000000-B274-44B1-A478-9109CA51442C}"/>
            </c:ext>
          </c:extLst>
        </c:ser>
        <c:ser>
          <c:idx val="1"/>
          <c:order val="1"/>
          <c:tx>
            <c:strRef>
              <c:f>M_3544!$F$3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M_3544!$F$6:$F$101</c:f>
              <c:numCache>
                <c:formatCode>#,##0.00</c:formatCode>
                <c:ptCount val="96"/>
                <c:pt idx="0">
                  <c:v>550.49</c:v>
                </c:pt>
                <c:pt idx="1">
                  <c:v>550.71</c:v>
                </c:pt>
                <c:pt idx="2">
                  <c:v>550.73</c:v>
                </c:pt>
                <c:pt idx="3">
                  <c:v>551.53</c:v>
                </c:pt>
                <c:pt idx="4">
                  <c:v>553.57000000000005</c:v>
                </c:pt>
                <c:pt idx="5">
                  <c:v>555.83000000000004</c:v>
                </c:pt>
                <c:pt idx="6">
                  <c:v>557.77</c:v>
                </c:pt>
                <c:pt idx="7">
                  <c:v>559.24</c:v>
                </c:pt>
                <c:pt idx="8">
                  <c:v>560.64</c:v>
                </c:pt>
                <c:pt idx="9">
                  <c:v>562.17999999999995</c:v>
                </c:pt>
                <c:pt idx="10">
                  <c:v>564.04999999999995</c:v>
                </c:pt>
                <c:pt idx="11">
                  <c:v>565.89</c:v>
                </c:pt>
                <c:pt idx="12">
                  <c:v>566.95000000000005</c:v>
                </c:pt>
                <c:pt idx="13">
                  <c:v>567.27</c:v>
                </c:pt>
                <c:pt idx="14">
                  <c:v>567.07000000000005</c:v>
                </c:pt>
                <c:pt idx="15">
                  <c:v>567.28</c:v>
                </c:pt>
                <c:pt idx="16">
                  <c:v>569.25</c:v>
                </c:pt>
                <c:pt idx="17">
                  <c:v>573.12</c:v>
                </c:pt>
                <c:pt idx="18">
                  <c:v>577.32000000000005</c:v>
                </c:pt>
                <c:pt idx="19">
                  <c:v>580.66</c:v>
                </c:pt>
                <c:pt idx="20">
                  <c:v>583.70000000000005</c:v>
                </c:pt>
                <c:pt idx="21">
                  <c:v>587.38</c:v>
                </c:pt>
                <c:pt idx="22">
                  <c:v>591.41999999999996</c:v>
                </c:pt>
                <c:pt idx="23">
                  <c:v>595.01</c:v>
                </c:pt>
                <c:pt idx="24">
                  <c:v>597.79</c:v>
                </c:pt>
                <c:pt idx="25">
                  <c:v>599.91999999999996</c:v>
                </c:pt>
                <c:pt idx="26">
                  <c:v>602.55999999999995</c:v>
                </c:pt>
                <c:pt idx="27">
                  <c:v>605.4</c:v>
                </c:pt>
                <c:pt idx="28">
                  <c:v>607.38</c:v>
                </c:pt>
                <c:pt idx="29">
                  <c:v>607.72</c:v>
                </c:pt>
                <c:pt idx="30">
                  <c:v>605.80999999999995</c:v>
                </c:pt>
                <c:pt idx="31">
                  <c:v>601.97</c:v>
                </c:pt>
                <c:pt idx="32">
                  <c:v>596.78</c:v>
                </c:pt>
                <c:pt idx="33">
                  <c:v>591.45000000000005</c:v>
                </c:pt>
                <c:pt idx="34">
                  <c:v>587.9</c:v>
                </c:pt>
                <c:pt idx="35">
                  <c:v>586.51</c:v>
                </c:pt>
                <c:pt idx="36">
                  <c:v>586.91999999999996</c:v>
                </c:pt>
                <c:pt idx="37">
                  <c:v>587.73</c:v>
                </c:pt>
                <c:pt idx="38">
                  <c:v>588.44000000000005</c:v>
                </c:pt>
                <c:pt idx="39">
                  <c:v>588.79999999999995</c:v>
                </c:pt>
                <c:pt idx="40">
                  <c:v>588.54999999999995</c:v>
                </c:pt>
                <c:pt idx="41">
                  <c:v>587.64</c:v>
                </c:pt>
                <c:pt idx="42">
                  <c:v>586.41</c:v>
                </c:pt>
                <c:pt idx="43">
                  <c:v>585.45000000000005</c:v>
                </c:pt>
                <c:pt idx="44">
                  <c:v>584.30999999999995</c:v>
                </c:pt>
                <c:pt idx="45">
                  <c:v>582.65</c:v>
                </c:pt>
                <c:pt idx="46">
                  <c:v>580.75</c:v>
                </c:pt>
                <c:pt idx="47">
                  <c:v>578.54999999999995</c:v>
                </c:pt>
                <c:pt idx="48">
                  <c:v>576.34</c:v>
                </c:pt>
                <c:pt idx="49">
                  <c:v>574.61</c:v>
                </c:pt>
                <c:pt idx="50">
                  <c:v>573.17999999999995</c:v>
                </c:pt>
                <c:pt idx="51">
                  <c:v>572.20000000000005</c:v>
                </c:pt>
                <c:pt idx="52">
                  <c:v>571.77</c:v>
                </c:pt>
                <c:pt idx="53">
                  <c:v>572.20000000000005</c:v>
                </c:pt>
                <c:pt idx="54">
                  <c:v>573.47</c:v>
                </c:pt>
                <c:pt idx="55">
                  <c:v>574.54</c:v>
                </c:pt>
                <c:pt idx="56">
                  <c:v>575.17999999999995</c:v>
                </c:pt>
                <c:pt idx="57">
                  <c:v>575.41999999999996</c:v>
                </c:pt>
                <c:pt idx="58">
                  <c:v>575.41</c:v>
                </c:pt>
                <c:pt idx="59">
                  <c:v>575.94000000000005</c:v>
                </c:pt>
                <c:pt idx="60">
                  <c:v>577.86</c:v>
                </c:pt>
                <c:pt idx="61">
                  <c:v>580.19000000000005</c:v>
                </c:pt>
                <c:pt idx="62">
                  <c:v>581.47</c:v>
                </c:pt>
                <c:pt idx="63">
                  <c:v>581.54</c:v>
                </c:pt>
                <c:pt idx="64">
                  <c:v>581.22</c:v>
                </c:pt>
                <c:pt idx="65">
                  <c:v>581.89</c:v>
                </c:pt>
                <c:pt idx="66">
                  <c:v>584.42999999999995</c:v>
                </c:pt>
                <c:pt idx="67">
                  <c:v>588.45000000000005</c:v>
                </c:pt>
                <c:pt idx="68">
                  <c:v>591.91999999999996</c:v>
                </c:pt>
                <c:pt idx="69">
                  <c:v>593.09</c:v>
                </c:pt>
                <c:pt idx="70">
                  <c:v>592.5</c:v>
                </c:pt>
                <c:pt idx="71">
                  <c:v>591.75</c:v>
                </c:pt>
                <c:pt idx="72">
                  <c:v>592.29</c:v>
                </c:pt>
                <c:pt idx="73">
                  <c:v>594.41</c:v>
                </c:pt>
                <c:pt idx="74">
                  <c:v>596.49</c:v>
                </c:pt>
                <c:pt idx="75">
                  <c:v>596.92999999999995</c:v>
                </c:pt>
                <c:pt idx="76">
                  <c:v>595.07000000000005</c:v>
                </c:pt>
                <c:pt idx="77">
                  <c:v>591.89</c:v>
                </c:pt>
                <c:pt idx="78">
                  <c:v>589.77</c:v>
                </c:pt>
                <c:pt idx="79">
                  <c:v>590.11</c:v>
                </c:pt>
                <c:pt idx="80">
                  <c:v>593.30999999999995</c:v>
                </c:pt>
                <c:pt idx="81">
                  <c:v>597.65</c:v>
                </c:pt>
                <c:pt idx="82">
                  <c:v>601.32000000000005</c:v>
                </c:pt>
                <c:pt idx="83">
                  <c:v>604.52</c:v>
                </c:pt>
                <c:pt idx="84">
                  <c:v>607.85</c:v>
                </c:pt>
                <c:pt idx="85">
                  <c:v>612.49</c:v>
                </c:pt>
                <c:pt idx="86">
                  <c:v>617.91999999999996</c:v>
                </c:pt>
                <c:pt idx="87">
                  <c:v>622.82000000000005</c:v>
                </c:pt>
                <c:pt idx="88">
                  <c:v>628.12</c:v>
                </c:pt>
                <c:pt idx="89">
                  <c:v>633.95000000000005</c:v>
                </c:pt>
                <c:pt idx="90">
                  <c:v>639.32000000000005</c:v>
                </c:pt>
                <c:pt idx="91">
                  <c:v>641.87</c:v>
                </c:pt>
                <c:pt idx="92">
                  <c:v>640.24</c:v>
                </c:pt>
                <c:pt idx="93">
                  <c:v>636.28</c:v>
                </c:pt>
                <c:pt idx="94">
                  <c:v>632.79999999999995</c:v>
                </c:pt>
                <c:pt idx="95">
                  <c:v>631.89</c:v>
                </c:pt>
              </c:numCache>
            </c:numRef>
          </c:val>
          <c:smooth val="0"/>
          <c:extLst>
            <c:ext xmlns:c16="http://schemas.microsoft.com/office/drawing/2014/chart" uri="{C3380CC4-5D6E-409C-BE32-E72D297353CC}">
              <c16:uniqueId val="{00000001-B274-44B1-A478-9109CA514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M_3544!$I$6:$I$101</c:f>
              <c:numCache>
                <c:formatCode>#.##0\.0</c:formatCode>
                <c:ptCount val="96"/>
                <c:pt idx="0">
                  <c:v>28.5</c:v>
                </c:pt>
                <c:pt idx="1">
                  <c:v>28.5</c:v>
                </c:pt>
                <c:pt idx="2">
                  <c:v>28.1</c:v>
                </c:pt>
                <c:pt idx="3">
                  <c:v>28.9</c:v>
                </c:pt>
                <c:pt idx="4">
                  <c:v>28.5</c:v>
                </c:pt>
                <c:pt idx="5">
                  <c:v>28</c:v>
                </c:pt>
                <c:pt idx="6">
                  <c:v>29.2</c:v>
                </c:pt>
                <c:pt idx="7">
                  <c:v>30.5</c:v>
                </c:pt>
                <c:pt idx="8">
                  <c:v>27.9</c:v>
                </c:pt>
                <c:pt idx="9">
                  <c:v>30.1</c:v>
                </c:pt>
                <c:pt idx="10">
                  <c:v>32</c:v>
                </c:pt>
                <c:pt idx="11">
                  <c:v>33.1</c:v>
                </c:pt>
                <c:pt idx="12">
                  <c:v>33.9</c:v>
                </c:pt>
                <c:pt idx="13">
                  <c:v>33.799999999999997</c:v>
                </c:pt>
                <c:pt idx="14">
                  <c:v>34.299999999999997</c:v>
                </c:pt>
                <c:pt idx="15">
                  <c:v>30.8</c:v>
                </c:pt>
                <c:pt idx="16">
                  <c:v>36.799999999999997</c:v>
                </c:pt>
                <c:pt idx="17">
                  <c:v>35.5</c:v>
                </c:pt>
                <c:pt idx="18">
                  <c:v>33.799999999999997</c:v>
                </c:pt>
                <c:pt idx="19">
                  <c:v>34</c:v>
                </c:pt>
                <c:pt idx="20">
                  <c:v>29.1</c:v>
                </c:pt>
                <c:pt idx="21">
                  <c:v>27.7</c:v>
                </c:pt>
                <c:pt idx="22">
                  <c:v>26.8</c:v>
                </c:pt>
                <c:pt idx="23">
                  <c:v>26.5</c:v>
                </c:pt>
                <c:pt idx="24">
                  <c:v>26.3</c:v>
                </c:pt>
                <c:pt idx="25">
                  <c:v>24</c:v>
                </c:pt>
                <c:pt idx="26">
                  <c:v>22</c:v>
                </c:pt>
                <c:pt idx="27">
                  <c:v>21.4</c:v>
                </c:pt>
                <c:pt idx="28">
                  <c:v>18.399999999999999</c:v>
                </c:pt>
                <c:pt idx="29">
                  <c:v>21.1</c:v>
                </c:pt>
                <c:pt idx="30">
                  <c:v>19.8</c:v>
                </c:pt>
                <c:pt idx="31">
                  <c:v>25</c:v>
                </c:pt>
                <c:pt idx="32">
                  <c:v>28.2</c:v>
                </c:pt>
                <c:pt idx="33">
                  <c:v>32.6</c:v>
                </c:pt>
                <c:pt idx="34">
                  <c:v>35.799999999999997</c:v>
                </c:pt>
                <c:pt idx="35">
                  <c:v>33.299999999999997</c:v>
                </c:pt>
                <c:pt idx="36">
                  <c:v>37.9</c:v>
                </c:pt>
                <c:pt idx="37">
                  <c:v>32.6</c:v>
                </c:pt>
                <c:pt idx="38">
                  <c:v>34.6</c:v>
                </c:pt>
                <c:pt idx="39">
                  <c:v>30.7</c:v>
                </c:pt>
                <c:pt idx="40">
                  <c:v>27.4</c:v>
                </c:pt>
                <c:pt idx="41">
                  <c:v>29.7</c:v>
                </c:pt>
                <c:pt idx="42">
                  <c:v>28.7</c:v>
                </c:pt>
                <c:pt idx="43">
                  <c:v>29.8</c:v>
                </c:pt>
                <c:pt idx="44">
                  <c:v>28.7</c:v>
                </c:pt>
                <c:pt idx="45">
                  <c:v>29.8</c:v>
                </c:pt>
                <c:pt idx="46">
                  <c:v>30.7</c:v>
                </c:pt>
                <c:pt idx="47">
                  <c:v>31</c:v>
                </c:pt>
                <c:pt idx="48">
                  <c:v>31.5</c:v>
                </c:pt>
                <c:pt idx="49">
                  <c:v>34.200000000000003</c:v>
                </c:pt>
                <c:pt idx="50">
                  <c:v>32.4</c:v>
                </c:pt>
                <c:pt idx="51">
                  <c:v>33.4</c:v>
                </c:pt>
                <c:pt idx="52">
                  <c:v>33.1</c:v>
                </c:pt>
                <c:pt idx="53">
                  <c:v>31.1</c:v>
                </c:pt>
                <c:pt idx="54">
                  <c:v>31.1</c:v>
                </c:pt>
                <c:pt idx="55">
                  <c:v>31.7</c:v>
                </c:pt>
                <c:pt idx="56">
                  <c:v>30.7</c:v>
                </c:pt>
                <c:pt idx="57">
                  <c:v>30.2</c:v>
                </c:pt>
                <c:pt idx="58">
                  <c:v>30.8</c:v>
                </c:pt>
                <c:pt idx="59">
                  <c:v>30.4</c:v>
                </c:pt>
                <c:pt idx="60">
                  <c:v>31.8</c:v>
                </c:pt>
                <c:pt idx="61">
                  <c:v>27</c:v>
                </c:pt>
                <c:pt idx="62">
                  <c:v>28.8</c:v>
                </c:pt>
                <c:pt idx="63">
                  <c:v>32</c:v>
                </c:pt>
                <c:pt idx="64">
                  <c:v>30.4</c:v>
                </c:pt>
                <c:pt idx="65">
                  <c:v>35</c:v>
                </c:pt>
                <c:pt idx="66">
                  <c:v>34</c:v>
                </c:pt>
                <c:pt idx="67">
                  <c:v>27.6</c:v>
                </c:pt>
                <c:pt idx="68">
                  <c:v>25.5</c:v>
                </c:pt>
                <c:pt idx="69">
                  <c:v>29.3</c:v>
                </c:pt>
                <c:pt idx="70">
                  <c:v>26.3</c:v>
                </c:pt>
                <c:pt idx="71">
                  <c:v>27.6</c:v>
                </c:pt>
                <c:pt idx="72">
                  <c:v>33</c:v>
                </c:pt>
                <c:pt idx="73">
                  <c:v>26.7</c:v>
                </c:pt>
                <c:pt idx="74">
                  <c:v>31</c:v>
                </c:pt>
                <c:pt idx="75">
                  <c:v>31.8</c:v>
                </c:pt>
                <c:pt idx="76">
                  <c:v>34.200000000000003</c:v>
                </c:pt>
                <c:pt idx="77">
                  <c:v>36.799999999999997</c:v>
                </c:pt>
                <c:pt idx="78">
                  <c:v>40.200000000000003</c:v>
                </c:pt>
                <c:pt idx="79">
                  <c:v>41.3</c:v>
                </c:pt>
                <c:pt idx="80">
                  <c:v>35</c:v>
                </c:pt>
                <c:pt idx="81">
                  <c:v>36.299999999999997</c:v>
                </c:pt>
                <c:pt idx="82">
                  <c:v>34.700000000000003</c:v>
                </c:pt>
                <c:pt idx="83">
                  <c:v>34.4</c:v>
                </c:pt>
                <c:pt idx="84">
                  <c:v>34.5</c:v>
                </c:pt>
                <c:pt idx="85">
                  <c:v>33.5</c:v>
                </c:pt>
                <c:pt idx="86">
                  <c:v>32.200000000000003</c:v>
                </c:pt>
                <c:pt idx="87">
                  <c:v>30.3</c:v>
                </c:pt>
                <c:pt idx="88">
                  <c:v>35.9</c:v>
                </c:pt>
                <c:pt idx="89">
                  <c:v>33.799999999999997</c:v>
                </c:pt>
                <c:pt idx="90">
                  <c:v>31.2</c:v>
                </c:pt>
                <c:pt idx="91">
                  <c:v>33.6</c:v>
                </c:pt>
                <c:pt idx="92">
                  <c:v>32.4</c:v>
                </c:pt>
                <c:pt idx="93">
                  <c:v>36.6</c:v>
                </c:pt>
                <c:pt idx="94">
                  <c:v>37.200000000000003</c:v>
                </c:pt>
                <c:pt idx="95">
                  <c:v>39.1</c:v>
                </c:pt>
              </c:numCache>
            </c:numRef>
          </c:val>
          <c:smooth val="0"/>
          <c:extLst>
            <c:ext xmlns:c16="http://schemas.microsoft.com/office/drawing/2014/chart" uri="{C3380CC4-5D6E-409C-BE32-E72D297353CC}">
              <c16:uniqueId val="{00000000-8AF3-47B3-AC49-90F4D15E78F9}"/>
            </c:ext>
          </c:extLst>
        </c:ser>
        <c:ser>
          <c:idx val="1"/>
          <c:order val="1"/>
          <c:tx>
            <c:strRef>
              <c:f>M_3544!$L$3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M_3544!$L$6:$L$101</c:f>
              <c:numCache>
                <c:formatCode>#,##0.00</c:formatCode>
                <c:ptCount val="96"/>
                <c:pt idx="0">
                  <c:v>28.54</c:v>
                </c:pt>
                <c:pt idx="1">
                  <c:v>28.62</c:v>
                </c:pt>
                <c:pt idx="2">
                  <c:v>28.7</c:v>
                </c:pt>
                <c:pt idx="3">
                  <c:v>28.54</c:v>
                </c:pt>
                <c:pt idx="4">
                  <c:v>28.19</c:v>
                </c:pt>
                <c:pt idx="5">
                  <c:v>28.41</c:v>
                </c:pt>
                <c:pt idx="6">
                  <c:v>28.9</c:v>
                </c:pt>
                <c:pt idx="7">
                  <c:v>29.17</c:v>
                </c:pt>
                <c:pt idx="8">
                  <c:v>29.33</c:v>
                </c:pt>
                <c:pt idx="9">
                  <c:v>30.02</c:v>
                </c:pt>
                <c:pt idx="10">
                  <c:v>31.43</c:v>
                </c:pt>
                <c:pt idx="11">
                  <c:v>32.909999999999997</c:v>
                </c:pt>
                <c:pt idx="12">
                  <c:v>34.049999999999997</c:v>
                </c:pt>
                <c:pt idx="13">
                  <c:v>34.22</c:v>
                </c:pt>
                <c:pt idx="14">
                  <c:v>33.96</c:v>
                </c:pt>
                <c:pt idx="15">
                  <c:v>34.049999999999997</c:v>
                </c:pt>
                <c:pt idx="16">
                  <c:v>34.380000000000003</c:v>
                </c:pt>
                <c:pt idx="17">
                  <c:v>34.380000000000003</c:v>
                </c:pt>
                <c:pt idx="18">
                  <c:v>33.65</c:v>
                </c:pt>
                <c:pt idx="19">
                  <c:v>32.36</c:v>
                </c:pt>
                <c:pt idx="20">
                  <c:v>30.46</c:v>
                </c:pt>
                <c:pt idx="21">
                  <c:v>28.37</c:v>
                </c:pt>
                <c:pt idx="22">
                  <c:v>26.97</c:v>
                </c:pt>
                <c:pt idx="23">
                  <c:v>26.15</c:v>
                </c:pt>
                <c:pt idx="24">
                  <c:v>25.35</c:v>
                </c:pt>
                <c:pt idx="25">
                  <c:v>24.47</c:v>
                </c:pt>
                <c:pt idx="26">
                  <c:v>22.99</c:v>
                </c:pt>
                <c:pt idx="27">
                  <c:v>21.12</c:v>
                </c:pt>
                <c:pt idx="28">
                  <c:v>19.57</c:v>
                </c:pt>
                <c:pt idx="29">
                  <c:v>19.329999999999998</c:v>
                </c:pt>
                <c:pt idx="30">
                  <c:v>21.11</c:v>
                </c:pt>
                <c:pt idx="31">
                  <c:v>24.48</c:v>
                </c:pt>
                <c:pt idx="32">
                  <c:v>28.4</c:v>
                </c:pt>
                <c:pt idx="33">
                  <c:v>31.57</c:v>
                </c:pt>
                <c:pt idx="34">
                  <c:v>33.56</c:v>
                </c:pt>
                <c:pt idx="35">
                  <c:v>35.14</c:v>
                </c:pt>
                <c:pt idx="36">
                  <c:v>35.909999999999997</c:v>
                </c:pt>
                <c:pt idx="37">
                  <c:v>35.32</c:v>
                </c:pt>
                <c:pt idx="38">
                  <c:v>32.99</c:v>
                </c:pt>
                <c:pt idx="39">
                  <c:v>30.35</c:v>
                </c:pt>
                <c:pt idx="40">
                  <c:v>29.01</c:v>
                </c:pt>
                <c:pt idx="41">
                  <c:v>29.05</c:v>
                </c:pt>
                <c:pt idx="42">
                  <c:v>29.6</c:v>
                </c:pt>
                <c:pt idx="43">
                  <c:v>29.47</c:v>
                </c:pt>
                <c:pt idx="44">
                  <c:v>29.19</c:v>
                </c:pt>
                <c:pt idx="45">
                  <c:v>29.49</c:v>
                </c:pt>
                <c:pt idx="46">
                  <c:v>30.18</c:v>
                </c:pt>
                <c:pt idx="47">
                  <c:v>31.12</c:v>
                </c:pt>
                <c:pt idx="48">
                  <c:v>32.22</c:v>
                </c:pt>
                <c:pt idx="49">
                  <c:v>33.159999999999997</c:v>
                </c:pt>
                <c:pt idx="50">
                  <c:v>33.72</c:v>
                </c:pt>
                <c:pt idx="51">
                  <c:v>33.450000000000003</c:v>
                </c:pt>
                <c:pt idx="52">
                  <c:v>32.49</c:v>
                </c:pt>
                <c:pt idx="53">
                  <c:v>31.59</c:v>
                </c:pt>
                <c:pt idx="54">
                  <c:v>30.98</c:v>
                </c:pt>
                <c:pt idx="55">
                  <c:v>30.88</c:v>
                </c:pt>
                <c:pt idx="56">
                  <c:v>30.55</c:v>
                </c:pt>
                <c:pt idx="57">
                  <c:v>30.19</c:v>
                </c:pt>
                <c:pt idx="58">
                  <c:v>30.43</c:v>
                </c:pt>
                <c:pt idx="59">
                  <c:v>30.68</c:v>
                </c:pt>
                <c:pt idx="60">
                  <c:v>30.05</c:v>
                </c:pt>
                <c:pt idx="61">
                  <c:v>29.13</c:v>
                </c:pt>
                <c:pt idx="62">
                  <c:v>29.23</c:v>
                </c:pt>
                <c:pt idx="63">
                  <c:v>30.67</c:v>
                </c:pt>
                <c:pt idx="64">
                  <c:v>32.82</c:v>
                </c:pt>
                <c:pt idx="65">
                  <c:v>33.97</c:v>
                </c:pt>
                <c:pt idx="66">
                  <c:v>32.67</c:v>
                </c:pt>
                <c:pt idx="67">
                  <c:v>29.57</c:v>
                </c:pt>
                <c:pt idx="68">
                  <c:v>27.19</c:v>
                </c:pt>
                <c:pt idx="69">
                  <c:v>26.69</c:v>
                </c:pt>
                <c:pt idx="70">
                  <c:v>27.36</c:v>
                </c:pt>
                <c:pt idx="71">
                  <c:v>28.31</c:v>
                </c:pt>
                <c:pt idx="72">
                  <c:v>29.03</c:v>
                </c:pt>
                <c:pt idx="73">
                  <c:v>29.5</c:v>
                </c:pt>
                <c:pt idx="74">
                  <c:v>30.52</c:v>
                </c:pt>
                <c:pt idx="75">
                  <c:v>32.520000000000003</c:v>
                </c:pt>
                <c:pt idx="76">
                  <c:v>34.75</c:v>
                </c:pt>
                <c:pt idx="77">
                  <c:v>36.96</c:v>
                </c:pt>
                <c:pt idx="78">
                  <c:v>38.51</c:v>
                </c:pt>
                <c:pt idx="79">
                  <c:v>38.65</c:v>
                </c:pt>
                <c:pt idx="80">
                  <c:v>37.44</c:v>
                </c:pt>
                <c:pt idx="81">
                  <c:v>36.06</c:v>
                </c:pt>
                <c:pt idx="82">
                  <c:v>35.24</c:v>
                </c:pt>
                <c:pt idx="83">
                  <c:v>34.479999999999997</c:v>
                </c:pt>
                <c:pt idx="84">
                  <c:v>33.93</c:v>
                </c:pt>
                <c:pt idx="85">
                  <c:v>33.119999999999997</c:v>
                </c:pt>
                <c:pt idx="86">
                  <c:v>32.44</c:v>
                </c:pt>
                <c:pt idx="87">
                  <c:v>32.840000000000003</c:v>
                </c:pt>
                <c:pt idx="88">
                  <c:v>33.4</c:v>
                </c:pt>
                <c:pt idx="89">
                  <c:v>33.270000000000003</c:v>
                </c:pt>
                <c:pt idx="90">
                  <c:v>32.54</c:v>
                </c:pt>
                <c:pt idx="91">
                  <c:v>32.65</c:v>
                </c:pt>
                <c:pt idx="92">
                  <c:v>34.21</c:v>
                </c:pt>
                <c:pt idx="93">
                  <c:v>36.130000000000003</c:v>
                </c:pt>
                <c:pt idx="94">
                  <c:v>37.79</c:v>
                </c:pt>
                <c:pt idx="95">
                  <c:v>38.74</c:v>
                </c:pt>
              </c:numCache>
            </c:numRef>
          </c:val>
          <c:smooth val="0"/>
          <c:extLst>
            <c:ext xmlns:c16="http://schemas.microsoft.com/office/drawing/2014/chart" uri="{C3380CC4-5D6E-409C-BE32-E72D297353CC}">
              <c16:uniqueId val="{00000001-8AF3-47B3-AC49-90F4D15E78F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M_3544!$O$3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M_3544!$O$6:$O$101</c:f>
              <c:numCache>
                <c:formatCode>#.##0\.0</c:formatCode>
                <c:ptCount val="96"/>
                <c:pt idx="0">
                  <c:v>42.3</c:v>
                </c:pt>
                <c:pt idx="1">
                  <c:v>44.5</c:v>
                </c:pt>
                <c:pt idx="2">
                  <c:v>45</c:v>
                </c:pt>
                <c:pt idx="3">
                  <c:v>50.1</c:v>
                </c:pt>
                <c:pt idx="4">
                  <c:v>47.3</c:v>
                </c:pt>
                <c:pt idx="5">
                  <c:v>47.9</c:v>
                </c:pt>
                <c:pt idx="6">
                  <c:v>49.9</c:v>
                </c:pt>
                <c:pt idx="7">
                  <c:v>46.9</c:v>
                </c:pt>
                <c:pt idx="8">
                  <c:v>49.8</c:v>
                </c:pt>
                <c:pt idx="9">
                  <c:v>48.2</c:v>
                </c:pt>
                <c:pt idx="10">
                  <c:v>46</c:v>
                </c:pt>
                <c:pt idx="11">
                  <c:v>43.1</c:v>
                </c:pt>
                <c:pt idx="12">
                  <c:v>43.7</c:v>
                </c:pt>
                <c:pt idx="13">
                  <c:v>43.4</c:v>
                </c:pt>
                <c:pt idx="14">
                  <c:v>42.9</c:v>
                </c:pt>
                <c:pt idx="15">
                  <c:v>45.2</c:v>
                </c:pt>
                <c:pt idx="16">
                  <c:v>40.5</c:v>
                </c:pt>
                <c:pt idx="17">
                  <c:v>36.9</c:v>
                </c:pt>
                <c:pt idx="18">
                  <c:v>34.9</c:v>
                </c:pt>
                <c:pt idx="19">
                  <c:v>33.9</c:v>
                </c:pt>
                <c:pt idx="20">
                  <c:v>35.299999999999997</c:v>
                </c:pt>
                <c:pt idx="21">
                  <c:v>36.700000000000003</c:v>
                </c:pt>
                <c:pt idx="22">
                  <c:v>34.200000000000003</c:v>
                </c:pt>
                <c:pt idx="23">
                  <c:v>32.4</c:v>
                </c:pt>
                <c:pt idx="24">
                  <c:v>32.700000000000003</c:v>
                </c:pt>
                <c:pt idx="25">
                  <c:v>30.8</c:v>
                </c:pt>
                <c:pt idx="26">
                  <c:v>32.4</c:v>
                </c:pt>
                <c:pt idx="27">
                  <c:v>31.9</c:v>
                </c:pt>
                <c:pt idx="28">
                  <c:v>30.8</c:v>
                </c:pt>
                <c:pt idx="29">
                  <c:v>33.4</c:v>
                </c:pt>
                <c:pt idx="30">
                  <c:v>33.299999999999997</c:v>
                </c:pt>
                <c:pt idx="31">
                  <c:v>33.299999999999997</c:v>
                </c:pt>
                <c:pt idx="32">
                  <c:v>35.799999999999997</c:v>
                </c:pt>
                <c:pt idx="33">
                  <c:v>35.700000000000003</c:v>
                </c:pt>
                <c:pt idx="34">
                  <c:v>36.299999999999997</c:v>
                </c:pt>
                <c:pt idx="35">
                  <c:v>37.799999999999997</c:v>
                </c:pt>
                <c:pt idx="36">
                  <c:v>32.700000000000003</c:v>
                </c:pt>
                <c:pt idx="37">
                  <c:v>32.1</c:v>
                </c:pt>
                <c:pt idx="38">
                  <c:v>32.200000000000003</c:v>
                </c:pt>
                <c:pt idx="39">
                  <c:v>32.1</c:v>
                </c:pt>
                <c:pt idx="40">
                  <c:v>32.4</c:v>
                </c:pt>
                <c:pt idx="41">
                  <c:v>32</c:v>
                </c:pt>
                <c:pt idx="42">
                  <c:v>29.5</c:v>
                </c:pt>
                <c:pt idx="43">
                  <c:v>29.1</c:v>
                </c:pt>
                <c:pt idx="44">
                  <c:v>30.6</c:v>
                </c:pt>
                <c:pt idx="45">
                  <c:v>26.5</c:v>
                </c:pt>
                <c:pt idx="46">
                  <c:v>26.8</c:v>
                </c:pt>
                <c:pt idx="47">
                  <c:v>26.2</c:v>
                </c:pt>
                <c:pt idx="48">
                  <c:v>26</c:v>
                </c:pt>
                <c:pt idx="49">
                  <c:v>26.1</c:v>
                </c:pt>
                <c:pt idx="50">
                  <c:v>25.8</c:v>
                </c:pt>
                <c:pt idx="51">
                  <c:v>25.5</c:v>
                </c:pt>
                <c:pt idx="52">
                  <c:v>26.8</c:v>
                </c:pt>
                <c:pt idx="53">
                  <c:v>30.3</c:v>
                </c:pt>
                <c:pt idx="54">
                  <c:v>29.9</c:v>
                </c:pt>
                <c:pt idx="55">
                  <c:v>29.2</c:v>
                </c:pt>
                <c:pt idx="56">
                  <c:v>31.5</c:v>
                </c:pt>
                <c:pt idx="57">
                  <c:v>31.3</c:v>
                </c:pt>
                <c:pt idx="58">
                  <c:v>33</c:v>
                </c:pt>
                <c:pt idx="59">
                  <c:v>32.799999999999997</c:v>
                </c:pt>
                <c:pt idx="60">
                  <c:v>30.7</c:v>
                </c:pt>
                <c:pt idx="61">
                  <c:v>29.8</c:v>
                </c:pt>
                <c:pt idx="62">
                  <c:v>29.5</c:v>
                </c:pt>
                <c:pt idx="63">
                  <c:v>29.9</c:v>
                </c:pt>
                <c:pt idx="64">
                  <c:v>28.7</c:v>
                </c:pt>
                <c:pt idx="65">
                  <c:v>27.4</c:v>
                </c:pt>
                <c:pt idx="66">
                  <c:v>26.5</c:v>
                </c:pt>
                <c:pt idx="67">
                  <c:v>27.8</c:v>
                </c:pt>
                <c:pt idx="68">
                  <c:v>28</c:v>
                </c:pt>
                <c:pt idx="69">
                  <c:v>26.2</c:v>
                </c:pt>
                <c:pt idx="70">
                  <c:v>28.9</c:v>
                </c:pt>
                <c:pt idx="71">
                  <c:v>28.9</c:v>
                </c:pt>
                <c:pt idx="72">
                  <c:v>28.4</c:v>
                </c:pt>
                <c:pt idx="73">
                  <c:v>28.9</c:v>
                </c:pt>
                <c:pt idx="74">
                  <c:v>22.5</c:v>
                </c:pt>
                <c:pt idx="75">
                  <c:v>23</c:v>
                </c:pt>
                <c:pt idx="76">
                  <c:v>23.5</c:v>
                </c:pt>
                <c:pt idx="77">
                  <c:v>27.4</c:v>
                </c:pt>
                <c:pt idx="78">
                  <c:v>30.6</c:v>
                </c:pt>
                <c:pt idx="79">
                  <c:v>27.3</c:v>
                </c:pt>
                <c:pt idx="80">
                  <c:v>32.9</c:v>
                </c:pt>
                <c:pt idx="81">
                  <c:v>29.1</c:v>
                </c:pt>
                <c:pt idx="82">
                  <c:v>29.8</c:v>
                </c:pt>
                <c:pt idx="83">
                  <c:v>33.4</c:v>
                </c:pt>
                <c:pt idx="84">
                  <c:v>30.9</c:v>
                </c:pt>
                <c:pt idx="85">
                  <c:v>30.1</c:v>
                </c:pt>
                <c:pt idx="86">
                  <c:v>29.1</c:v>
                </c:pt>
                <c:pt idx="87">
                  <c:v>29.1</c:v>
                </c:pt>
                <c:pt idx="88">
                  <c:v>25.8</c:v>
                </c:pt>
                <c:pt idx="89">
                  <c:v>26.9</c:v>
                </c:pt>
                <c:pt idx="90">
                  <c:v>25.2</c:v>
                </c:pt>
                <c:pt idx="91">
                  <c:v>24.5</c:v>
                </c:pt>
                <c:pt idx="92">
                  <c:v>27.1</c:v>
                </c:pt>
                <c:pt idx="93">
                  <c:v>31.4</c:v>
                </c:pt>
                <c:pt idx="94">
                  <c:v>38</c:v>
                </c:pt>
                <c:pt idx="95">
                  <c:v>40.200000000000003</c:v>
                </c:pt>
              </c:numCache>
            </c:numRef>
          </c:val>
          <c:smooth val="0"/>
          <c:extLst>
            <c:ext xmlns:c16="http://schemas.microsoft.com/office/drawing/2014/chart" uri="{C3380CC4-5D6E-409C-BE32-E72D297353CC}">
              <c16:uniqueId val="{00000000-F87C-4C1A-AE9F-6A2C714EF009}"/>
            </c:ext>
          </c:extLst>
        </c:ser>
        <c:ser>
          <c:idx val="1"/>
          <c:order val="1"/>
          <c:tx>
            <c:strRef>
              <c:f>M_3544!$R$3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M_3544!$R$6:$R$101</c:f>
              <c:numCache>
                <c:formatCode>#,##0.00</c:formatCode>
                <c:ptCount val="96"/>
                <c:pt idx="0">
                  <c:v>42.25</c:v>
                </c:pt>
                <c:pt idx="1">
                  <c:v>43.91</c:v>
                </c:pt>
                <c:pt idx="2">
                  <c:v>45.94</c:v>
                </c:pt>
                <c:pt idx="3">
                  <c:v>47.69</c:v>
                </c:pt>
                <c:pt idx="4">
                  <c:v>48.64</c:v>
                </c:pt>
                <c:pt idx="5">
                  <c:v>48.72</c:v>
                </c:pt>
                <c:pt idx="6">
                  <c:v>48.54</c:v>
                </c:pt>
                <c:pt idx="7">
                  <c:v>48.67</c:v>
                </c:pt>
                <c:pt idx="8">
                  <c:v>48.7</c:v>
                </c:pt>
                <c:pt idx="9">
                  <c:v>48.01</c:v>
                </c:pt>
                <c:pt idx="10">
                  <c:v>46.22</c:v>
                </c:pt>
                <c:pt idx="11">
                  <c:v>44.18</c:v>
                </c:pt>
                <c:pt idx="12">
                  <c:v>42.82</c:v>
                </c:pt>
                <c:pt idx="13">
                  <c:v>42.77</c:v>
                </c:pt>
                <c:pt idx="14">
                  <c:v>43.49</c:v>
                </c:pt>
                <c:pt idx="15">
                  <c:v>43.48</c:v>
                </c:pt>
                <c:pt idx="16">
                  <c:v>41.62</c:v>
                </c:pt>
                <c:pt idx="17">
                  <c:v>38.29</c:v>
                </c:pt>
                <c:pt idx="18">
                  <c:v>35.479999999999997</c:v>
                </c:pt>
                <c:pt idx="19">
                  <c:v>34.42</c:v>
                </c:pt>
                <c:pt idx="20">
                  <c:v>34.86</c:v>
                </c:pt>
                <c:pt idx="21">
                  <c:v>35.22</c:v>
                </c:pt>
                <c:pt idx="22">
                  <c:v>34.340000000000003</c:v>
                </c:pt>
                <c:pt idx="23">
                  <c:v>32.86</c:v>
                </c:pt>
                <c:pt idx="24">
                  <c:v>31.88</c:v>
                </c:pt>
                <c:pt idx="25">
                  <c:v>31.68</c:v>
                </c:pt>
                <c:pt idx="26">
                  <c:v>31.73</c:v>
                </c:pt>
                <c:pt idx="27">
                  <c:v>32.01</c:v>
                </c:pt>
                <c:pt idx="28">
                  <c:v>32.49</c:v>
                </c:pt>
                <c:pt idx="29">
                  <c:v>32.85</c:v>
                </c:pt>
                <c:pt idx="30">
                  <c:v>33.07</c:v>
                </c:pt>
                <c:pt idx="31">
                  <c:v>33.46</c:v>
                </c:pt>
                <c:pt idx="32">
                  <c:v>34.520000000000003</c:v>
                </c:pt>
                <c:pt idx="33">
                  <c:v>36.33</c:v>
                </c:pt>
                <c:pt idx="34">
                  <c:v>37.380000000000003</c:v>
                </c:pt>
                <c:pt idx="35">
                  <c:v>36.33</c:v>
                </c:pt>
                <c:pt idx="36">
                  <c:v>33.79</c:v>
                </c:pt>
                <c:pt idx="37">
                  <c:v>31.8</c:v>
                </c:pt>
                <c:pt idx="38">
                  <c:v>31.59</c:v>
                </c:pt>
                <c:pt idx="39">
                  <c:v>32.22</c:v>
                </c:pt>
                <c:pt idx="40">
                  <c:v>32.340000000000003</c:v>
                </c:pt>
                <c:pt idx="41">
                  <c:v>31.62</c:v>
                </c:pt>
                <c:pt idx="42">
                  <c:v>30.37</c:v>
                </c:pt>
                <c:pt idx="43">
                  <c:v>29.25</c:v>
                </c:pt>
                <c:pt idx="44">
                  <c:v>28.38</c:v>
                </c:pt>
                <c:pt idx="45">
                  <c:v>27.6</c:v>
                </c:pt>
                <c:pt idx="46">
                  <c:v>26.92</c:v>
                </c:pt>
                <c:pt idx="47">
                  <c:v>26.55</c:v>
                </c:pt>
                <c:pt idx="48">
                  <c:v>26.26</c:v>
                </c:pt>
                <c:pt idx="49">
                  <c:v>25.87</c:v>
                </c:pt>
                <c:pt idx="50">
                  <c:v>25.81</c:v>
                </c:pt>
                <c:pt idx="51">
                  <c:v>26.54</c:v>
                </c:pt>
                <c:pt idx="52">
                  <c:v>27.99</c:v>
                </c:pt>
                <c:pt idx="53">
                  <c:v>29.18</c:v>
                </c:pt>
                <c:pt idx="54">
                  <c:v>29.56</c:v>
                </c:pt>
                <c:pt idx="55">
                  <c:v>29.68</c:v>
                </c:pt>
                <c:pt idx="56">
                  <c:v>30.38</c:v>
                </c:pt>
                <c:pt idx="57">
                  <c:v>31.51</c:v>
                </c:pt>
                <c:pt idx="58">
                  <c:v>32.19</c:v>
                </c:pt>
                <c:pt idx="59">
                  <c:v>32.07</c:v>
                </c:pt>
                <c:pt idx="60">
                  <c:v>31.22</c:v>
                </c:pt>
                <c:pt idx="61">
                  <c:v>30.27</c:v>
                </c:pt>
                <c:pt idx="62">
                  <c:v>29.69</c:v>
                </c:pt>
                <c:pt idx="63">
                  <c:v>29.38</c:v>
                </c:pt>
                <c:pt idx="64">
                  <c:v>28.82</c:v>
                </c:pt>
                <c:pt idx="65">
                  <c:v>28.04</c:v>
                </c:pt>
                <c:pt idx="66">
                  <c:v>27.57</c:v>
                </c:pt>
                <c:pt idx="67">
                  <c:v>27.35</c:v>
                </c:pt>
                <c:pt idx="68">
                  <c:v>26.99</c:v>
                </c:pt>
                <c:pt idx="69">
                  <c:v>27.11</c:v>
                </c:pt>
                <c:pt idx="70">
                  <c:v>27.96</c:v>
                </c:pt>
                <c:pt idx="71">
                  <c:v>28.79</c:v>
                </c:pt>
                <c:pt idx="72">
                  <c:v>28.53</c:v>
                </c:pt>
                <c:pt idx="73">
                  <c:v>26.86</c:v>
                </c:pt>
                <c:pt idx="74">
                  <c:v>24.72</c:v>
                </c:pt>
                <c:pt idx="75">
                  <c:v>23.44</c:v>
                </c:pt>
                <c:pt idx="76">
                  <c:v>24.48</c:v>
                </c:pt>
                <c:pt idx="77">
                  <c:v>27</c:v>
                </c:pt>
                <c:pt idx="78">
                  <c:v>29.14</c:v>
                </c:pt>
                <c:pt idx="79">
                  <c:v>30.25</c:v>
                </c:pt>
                <c:pt idx="80">
                  <c:v>30.29</c:v>
                </c:pt>
                <c:pt idx="81">
                  <c:v>29.84</c:v>
                </c:pt>
                <c:pt idx="82">
                  <c:v>29.92</c:v>
                </c:pt>
                <c:pt idx="83">
                  <c:v>30.7</c:v>
                </c:pt>
                <c:pt idx="84">
                  <c:v>31.27</c:v>
                </c:pt>
                <c:pt idx="85">
                  <c:v>30.93</c:v>
                </c:pt>
                <c:pt idx="86">
                  <c:v>29.82</c:v>
                </c:pt>
                <c:pt idx="87">
                  <c:v>28.53</c:v>
                </c:pt>
                <c:pt idx="88">
                  <c:v>27.13</c:v>
                </c:pt>
                <c:pt idx="89">
                  <c:v>25.92</c:v>
                </c:pt>
                <c:pt idx="90">
                  <c:v>25.16</c:v>
                </c:pt>
                <c:pt idx="91">
                  <c:v>25.42</c:v>
                </c:pt>
                <c:pt idx="92">
                  <c:v>27.7</c:v>
                </c:pt>
                <c:pt idx="93">
                  <c:v>31.96</c:v>
                </c:pt>
                <c:pt idx="94">
                  <c:v>36.64</c:v>
                </c:pt>
                <c:pt idx="95">
                  <c:v>40.15</c:v>
                </c:pt>
              </c:numCache>
            </c:numRef>
          </c:val>
          <c:smooth val="0"/>
          <c:extLst>
            <c:ext xmlns:c16="http://schemas.microsoft.com/office/drawing/2014/chart" uri="{C3380CC4-5D6E-409C-BE32-E72D297353CC}">
              <c16:uniqueId val="{00000001-F87C-4C1A-AE9F-6A2C714EF00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BK_1664!$C$3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BK_1664!$C$6:$C$101</c:f>
              <c:numCache>
                <c:formatCode>#.##0\.0</c:formatCode>
                <c:ptCount val="96"/>
                <c:pt idx="0">
                  <c:v>4230.3</c:v>
                </c:pt>
                <c:pt idx="1">
                  <c:v>4222.2</c:v>
                </c:pt>
                <c:pt idx="2">
                  <c:v>4227.2</c:v>
                </c:pt>
                <c:pt idx="3">
                  <c:v>4233.3</c:v>
                </c:pt>
                <c:pt idx="4">
                  <c:v>4241.1000000000004</c:v>
                </c:pt>
                <c:pt idx="5">
                  <c:v>4232.2</c:v>
                </c:pt>
                <c:pt idx="6">
                  <c:v>4230.5</c:v>
                </c:pt>
                <c:pt idx="7">
                  <c:v>4235</c:v>
                </c:pt>
                <c:pt idx="8">
                  <c:v>4230.3</c:v>
                </c:pt>
                <c:pt idx="9">
                  <c:v>4233.8999999999996</c:v>
                </c:pt>
                <c:pt idx="10">
                  <c:v>4219.3999999999996</c:v>
                </c:pt>
                <c:pt idx="11">
                  <c:v>4210.8</c:v>
                </c:pt>
                <c:pt idx="12">
                  <c:v>4204.8999999999996</c:v>
                </c:pt>
                <c:pt idx="13">
                  <c:v>4203.7</c:v>
                </c:pt>
                <c:pt idx="14">
                  <c:v>4206.3</c:v>
                </c:pt>
                <c:pt idx="15">
                  <c:v>4203.1000000000004</c:v>
                </c:pt>
                <c:pt idx="16">
                  <c:v>4209.8</c:v>
                </c:pt>
                <c:pt idx="17">
                  <c:v>4214.3</c:v>
                </c:pt>
                <c:pt idx="18">
                  <c:v>4224.3</c:v>
                </c:pt>
                <c:pt idx="19">
                  <c:v>4251.6000000000004</c:v>
                </c:pt>
                <c:pt idx="20">
                  <c:v>4268.5</c:v>
                </c:pt>
                <c:pt idx="21">
                  <c:v>4279.5</c:v>
                </c:pt>
                <c:pt idx="22">
                  <c:v>4324.8</c:v>
                </c:pt>
                <c:pt idx="23">
                  <c:v>4349.8</c:v>
                </c:pt>
                <c:pt idx="24">
                  <c:v>4374.3999999999996</c:v>
                </c:pt>
                <c:pt idx="25">
                  <c:v>4398.5</c:v>
                </c:pt>
                <c:pt idx="26">
                  <c:v>4429.2</c:v>
                </c:pt>
                <c:pt idx="27">
                  <c:v>4439.8999999999996</c:v>
                </c:pt>
                <c:pt idx="28">
                  <c:v>4461.1000000000004</c:v>
                </c:pt>
                <c:pt idx="29">
                  <c:v>4459.3</c:v>
                </c:pt>
                <c:pt idx="30">
                  <c:v>4455.1000000000004</c:v>
                </c:pt>
                <c:pt idx="31">
                  <c:v>4426.6000000000004</c:v>
                </c:pt>
                <c:pt idx="32">
                  <c:v>4392.7</c:v>
                </c:pt>
                <c:pt idx="33">
                  <c:v>4354.3999999999996</c:v>
                </c:pt>
                <c:pt idx="34">
                  <c:v>4308</c:v>
                </c:pt>
                <c:pt idx="35">
                  <c:v>4325.6000000000004</c:v>
                </c:pt>
                <c:pt idx="36">
                  <c:v>4320.3999999999996</c:v>
                </c:pt>
                <c:pt idx="37">
                  <c:v>4349.7</c:v>
                </c:pt>
                <c:pt idx="38">
                  <c:v>4368.2</c:v>
                </c:pt>
                <c:pt idx="39">
                  <c:v>4394.8</c:v>
                </c:pt>
                <c:pt idx="40">
                  <c:v>4434.3999999999996</c:v>
                </c:pt>
                <c:pt idx="41">
                  <c:v>4455.3999999999996</c:v>
                </c:pt>
                <c:pt idx="42">
                  <c:v>4459.7</c:v>
                </c:pt>
                <c:pt idx="43">
                  <c:v>4471.1000000000004</c:v>
                </c:pt>
                <c:pt idx="44">
                  <c:v>4457.5</c:v>
                </c:pt>
                <c:pt idx="45">
                  <c:v>4472.5</c:v>
                </c:pt>
                <c:pt idx="46">
                  <c:v>4465.8999999999996</c:v>
                </c:pt>
                <c:pt idx="47">
                  <c:v>4476.1000000000004</c:v>
                </c:pt>
                <c:pt idx="48">
                  <c:v>4489</c:v>
                </c:pt>
                <c:pt idx="49">
                  <c:v>4499.3999999999996</c:v>
                </c:pt>
                <c:pt idx="50">
                  <c:v>4516.8999999999996</c:v>
                </c:pt>
                <c:pt idx="51">
                  <c:v>4531.8999999999996</c:v>
                </c:pt>
                <c:pt idx="52">
                  <c:v>4527.5</c:v>
                </c:pt>
                <c:pt idx="53">
                  <c:v>4542.3999999999996</c:v>
                </c:pt>
                <c:pt idx="54">
                  <c:v>4575.5</c:v>
                </c:pt>
                <c:pt idx="55">
                  <c:v>4568.2</c:v>
                </c:pt>
                <c:pt idx="56">
                  <c:v>4584.6000000000004</c:v>
                </c:pt>
                <c:pt idx="57">
                  <c:v>4593.6000000000004</c:v>
                </c:pt>
                <c:pt idx="58">
                  <c:v>4624.3</c:v>
                </c:pt>
                <c:pt idx="59">
                  <c:v>4653.1000000000004</c:v>
                </c:pt>
                <c:pt idx="60">
                  <c:v>4661</c:v>
                </c:pt>
                <c:pt idx="61">
                  <c:v>4689</c:v>
                </c:pt>
                <c:pt idx="62">
                  <c:v>4689.8999999999996</c:v>
                </c:pt>
                <c:pt idx="63">
                  <c:v>4718.8</c:v>
                </c:pt>
                <c:pt idx="64">
                  <c:v>4759</c:v>
                </c:pt>
                <c:pt idx="65">
                  <c:v>4774.6000000000004</c:v>
                </c:pt>
                <c:pt idx="66">
                  <c:v>4791.1000000000004</c:v>
                </c:pt>
                <c:pt idx="67">
                  <c:v>4805.7</c:v>
                </c:pt>
                <c:pt idx="68">
                  <c:v>4841.8</c:v>
                </c:pt>
                <c:pt idx="69">
                  <c:v>4861</c:v>
                </c:pt>
                <c:pt idx="70">
                  <c:v>4863.1000000000004</c:v>
                </c:pt>
                <c:pt idx="71">
                  <c:v>4872.3999999999996</c:v>
                </c:pt>
                <c:pt idx="72">
                  <c:v>4884.8</c:v>
                </c:pt>
                <c:pt idx="73">
                  <c:v>4881.8</c:v>
                </c:pt>
                <c:pt idx="74">
                  <c:v>4882.3999999999996</c:v>
                </c:pt>
                <c:pt idx="75">
                  <c:v>4890</c:v>
                </c:pt>
                <c:pt idx="76">
                  <c:v>4870.1000000000004</c:v>
                </c:pt>
                <c:pt idx="77">
                  <c:v>4752.3999999999996</c:v>
                </c:pt>
                <c:pt idx="78">
                  <c:v>4763</c:v>
                </c:pt>
                <c:pt idx="79">
                  <c:v>4807.7</c:v>
                </c:pt>
                <c:pt idx="80">
                  <c:v>4774.3999999999996</c:v>
                </c:pt>
                <c:pt idx="81">
                  <c:v>4819.5</c:v>
                </c:pt>
                <c:pt idx="82">
                  <c:v>4850.8999999999996</c:v>
                </c:pt>
                <c:pt idx="83">
                  <c:v>4886.8999999999996</c:v>
                </c:pt>
                <c:pt idx="84">
                  <c:v>4940.8</c:v>
                </c:pt>
                <c:pt idx="85">
                  <c:v>4990.8</c:v>
                </c:pt>
                <c:pt idx="86">
                  <c:v>5009</c:v>
                </c:pt>
                <c:pt idx="87">
                  <c:v>5006.3</c:v>
                </c:pt>
                <c:pt idx="88">
                  <c:v>5052</c:v>
                </c:pt>
                <c:pt idx="89">
                  <c:v>5054.6000000000004</c:v>
                </c:pt>
                <c:pt idx="90">
                  <c:v>5045.6000000000004</c:v>
                </c:pt>
                <c:pt idx="91">
                  <c:v>5048.2</c:v>
                </c:pt>
                <c:pt idx="92">
                  <c:v>5026.7</c:v>
                </c:pt>
                <c:pt idx="93">
                  <c:v>5018.1000000000004</c:v>
                </c:pt>
                <c:pt idx="94">
                  <c:v>5004.3</c:v>
                </c:pt>
                <c:pt idx="95">
                  <c:v>4996.5</c:v>
                </c:pt>
              </c:numCache>
            </c:numRef>
          </c:val>
          <c:smooth val="0"/>
          <c:extLst>
            <c:ext xmlns:c16="http://schemas.microsoft.com/office/drawing/2014/chart" uri="{C3380CC4-5D6E-409C-BE32-E72D297353CC}">
              <c16:uniqueId val="{00000000-DB72-412D-8829-AF4950507A91}"/>
            </c:ext>
          </c:extLst>
        </c:ser>
        <c:ser>
          <c:idx val="1"/>
          <c:order val="1"/>
          <c:tx>
            <c:strRef>
              <c:f>BK_1664!$F$3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BK_1664!$F$6:$F$101</c:f>
              <c:numCache>
                <c:formatCode>#,##0.00</c:formatCode>
                <c:ptCount val="96"/>
                <c:pt idx="0">
                  <c:v>4228.4399999999996</c:v>
                </c:pt>
                <c:pt idx="1">
                  <c:v>4226.2</c:v>
                </c:pt>
                <c:pt idx="2">
                  <c:v>4227.3599999999997</c:v>
                </c:pt>
                <c:pt idx="3">
                  <c:v>4231.49</c:v>
                </c:pt>
                <c:pt idx="4">
                  <c:v>4233.88</c:v>
                </c:pt>
                <c:pt idx="5">
                  <c:v>4233.22</c:v>
                </c:pt>
                <c:pt idx="6">
                  <c:v>4232.68</c:v>
                </c:pt>
                <c:pt idx="7">
                  <c:v>4233.5200000000004</c:v>
                </c:pt>
                <c:pt idx="8">
                  <c:v>4232.75</c:v>
                </c:pt>
                <c:pt idx="9">
                  <c:v>4228.2700000000004</c:v>
                </c:pt>
                <c:pt idx="10">
                  <c:v>4220.1099999999997</c:v>
                </c:pt>
                <c:pt idx="11">
                  <c:v>4213.54</c:v>
                </c:pt>
                <c:pt idx="12">
                  <c:v>4212.45</c:v>
                </c:pt>
                <c:pt idx="13">
                  <c:v>4211.92</c:v>
                </c:pt>
                <c:pt idx="14">
                  <c:v>4207.45</c:v>
                </c:pt>
                <c:pt idx="15">
                  <c:v>4203.54</c:v>
                </c:pt>
                <c:pt idx="16">
                  <c:v>4204.9799999999996</c:v>
                </c:pt>
                <c:pt idx="17">
                  <c:v>4213.18</c:v>
                </c:pt>
                <c:pt idx="18">
                  <c:v>4227.42</c:v>
                </c:pt>
                <c:pt idx="19">
                  <c:v>4245.08</c:v>
                </c:pt>
                <c:pt idx="20">
                  <c:v>4265.71</c:v>
                </c:pt>
                <c:pt idx="21">
                  <c:v>4290.74</c:v>
                </c:pt>
                <c:pt idx="22">
                  <c:v>4321.7299999999996</c:v>
                </c:pt>
                <c:pt idx="23">
                  <c:v>4352.71</c:v>
                </c:pt>
                <c:pt idx="24">
                  <c:v>4378.6899999999996</c:v>
                </c:pt>
                <c:pt idx="25">
                  <c:v>4402.08</c:v>
                </c:pt>
                <c:pt idx="26">
                  <c:v>4423.92</c:v>
                </c:pt>
                <c:pt idx="27">
                  <c:v>4443.1899999999996</c:v>
                </c:pt>
                <c:pt idx="28">
                  <c:v>4458.0200000000004</c:v>
                </c:pt>
                <c:pt idx="29">
                  <c:v>4464.03</c:v>
                </c:pt>
                <c:pt idx="30">
                  <c:v>4454.09</c:v>
                </c:pt>
                <c:pt idx="31">
                  <c:v>4426.68</c:v>
                </c:pt>
                <c:pt idx="32">
                  <c:v>4391.58</c:v>
                </c:pt>
                <c:pt idx="33">
                  <c:v>4356.84</c:v>
                </c:pt>
                <c:pt idx="34">
                  <c:v>4333.0600000000004</c:v>
                </c:pt>
                <c:pt idx="35">
                  <c:v>4323.1400000000003</c:v>
                </c:pt>
                <c:pt idx="36">
                  <c:v>4328.05</c:v>
                </c:pt>
                <c:pt idx="37">
                  <c:v>4344.6499999999996</c:v>
                </c:pt>
                <c:pt idx="38">
                  <c:v>4369.82</c:v>
                </c:pt>
                <c:pt idx="39">
                  <c:v>4400.6400000000003</c:v>
                </c:pt>
                <c:pt idx="40">
                  <c:v>4429.9799999999996</c:v>
                </c:pt>
                <c:pt idx="41">
                  <c:v>4451.08</c:v>
                </c:pt>
                <c:pt idx="42">
                  <c:v>4462.79</c:v>
                </c:pt>
                <c:pt idx="43">
                  <c:v>4468.82</c:v>
                </c:pt>
                <c:pt idx="44">
                  <c:v>4470.79</c:v>
                </c:pt>
                <c:pt idx="45">
                  <c:v>4469.2700000000004</c:v>
                </c:pt>
                <c:pt idx="46">
                  <c:v>4469.79</c:v>
                </c:pt>
                <c:pt idx="47">
                  <c:v>4476.34</c:v>
                </c:pt>
                <c:pt idx="48">
                  <c:v>4488.24</c:v>
                </c:pt>
                <c:pt idx="49">
                  <c:v>4503.51</c:v>
                </c:pt>
                <c:pt idx="50">
                  <c:v>4515.8599999999997</c:v>
                </c:pt>
                <c:pt idx="51">
                  <c:v>4523.5600000000004</c:v>
                </c:pt>
                <c:pt idx="52">
                  <c:v>4532.7299999999996</c:v>
                </c:pt>
                <c:pt idx="53">
                  <c:v>4547.38</c:v>
                </c:pt>
                <c:pt idx="54">
                  <c:v>4563.6400000000003</c:v>
                </c:pt>
                <c:pt idx="55">
                  <c:v>4574.8999999999996</c:v>
                </c:pt>
                <c:pt idx="56">
                  <c:v>4584.49</c:v>
                </c:pt>
                <c:pt idx="57">
                  <c:v>4601.1499999999996</c:v>
                </c:pt>
                <c:pt idx="58">
                  <c:v>4624.32</c:v>
                </c:pt>
                <c:pt idx="59">
                  <c:v>4647.03</c:v>
                </c:pt>
                <c:pt idx="60">
                  <c:v>4665.29</c:v>
                </c:pt>
                <c:pt idx="61">
                  <c:v>4678.55</c:v>
                </c:pt>
                <c:pt idx="62">
                  <c:v>4696.05</c:v>
                </c:pt>
                <c:pt idx="63">
                  <c:v>4721.72</c:v>
                </c:pt>
                <c:pt idx="64">
                  <c:v>4750.6400000000003</c:v>
                </c:pt>
                <c:pt idx="65">
                  <c:v>4774.3999999999996</c:v>
                </c:pt>
                <c:pt idx="66">
                  <c:v>4792.91</c:v>
                </c:pt>
                <c:pt idx="67">
                  <c:v>4814.95</c:v>
                </c:pt>
                <c:pt idx="68">
                  <c:v>4839.97</c:v>
                </c:pt>
                <c:pt idx="69">
                  <c:v>4858.3</c:v>
                </c:pt>
                <c:pt idx="70">
                  <c:v>4868.37</c:v>
                </c:pt>
                <c:pt idx="71">
                  <c:v>4874.08</c:v>
                </c:pt>
                <c:pt idx="72">
                  <c:v>4877.9799999999996</c:v>
                </c:pt>
                <c:pt idx="73">
                  <c:v>4880.04</c:v>
                </c:pt>
                <c:pt idx="74">
                  <c:v>4882.82</c:v>
                </c:pt>
                <c:pt idx="75">
                  <c:v>4887.1099999999997</c:v>
                </c:pt>
                <c:pt idx="76">
                  <c:v>4861.6000000000004</c:v>
                </c:pt>
                <c:pt idx="77">
                  <c:v>4770.91</c:v>
                </c:pt>
                <c:pt idx="78">
                  <c:v>4760.42</c:v>
                </c:pt>
                <c:pt idx="79">
                  <c:v>4786.41</c:v>
                </c:pt>
                <c:pt idx="80">
                  <c:v>4801.74</c:v>
                </c:pt>
                <c:pt idx="81">
                  <c:v>4816.49</c:v>
                </c:pt>
                <c:pt idx="82">
                  <c:v>4846.51</c:v>
                </c:pt>
                <c:pt idx="83">
                  <c:v>4890.38</c:v>
                </c:pt>
                <c:pt idx="84">
                  <c:v>4939.92</c:v>
                </c:pt>
                <c:pt idx="85">
                  <c:v>4981.87</c:v>
                </c:pt>
                <c:pt idx="86">
                  <c:v>5006.76</c:v>
                </c:pt>
                <c:pt idx="87">
                  <c:v>5023.99</c:v>
                </c:pt>
                <c:pt idx="88">
                  <c:v>5041.3100000000004</c:v>
                </c:pt>
                <c:pt idx="89">
                  <c:v>5053.1400000000003</c:v>
                </c:pt>
                <c:pt idx="90">
                  <c:v>5052.32</c:v>
                </c:pt>
                <c:pt idx="91">
                  <c:v>5040.97</c:v>
                </c:pt>
                <c:pt idx="92">
                  <c:v>5027.78</c:v>
                </c:pt>
                <c:pt idx="93">
                  <c:v>5014.57</c:v>
                </c:pt>
                <c:pt idx="94">
                  <c:v>5003.68</c:v>
                </c:pt>
                <c:pt idx="95">
                  <c:v>4999.72</c:v>
                </c:pt>
              </c:numCache>
            </c:numRef>
          </c:val>
          <c:smooth val="0"/>
          <c:extLst>
            <c:ext xmlns:c16="http://schemas.microsoft.com/office/drawing/2014/chart" uri="{C3380CC4-5D6E-409C-BE32-E72D297353CC}">
              <c16:uniqueId val="{00000001-DB72-412D-8829-AF4950507A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M_3544!$AG$3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M_3544!$AG$6:$AG$101</c:f>
              <c:numCache>
                <c:formatCode>#.##0\.0</c:formatCode>
                <c:ptCount val="96"/>
                <c:pt idx="0">
                  <c:v>88.6</c:v>
                </c:pt>
                <c:pt idx="1">
                  <c:v>88.3</c:v>
                </c:pt>
                <c:pt idx="2">
                  <c:v>88.3</c:v>
                </c:pt>
                <c:pt idx="3">
                  <c:v>87.4</c:v>
                </c:pt>
                <c:pt idx="4">
                  <c:v>88</c:v>
                </c:pt>
                <c:pt idx="5">
                  <c:v>88</c:v>
                </c:pt>
                <c:pt idx="6">
                  <c:v>87.5</c:v>
                </c:pt>
                <c:pt idx="7">
                  <c:v>87.9</c:v>
                </c:pt>
                <c:pt idx="8">
                  <c:v>87.8</c:v>
                </c:pt>
                <c:pt idx="9">
                  <c:v>87.8</c:v>
                </c:pt>
                <c:pt idx="10">
                  <c:v>87.8</c:v>
                </c:pt>
                <c:pt idx="11">
                  <c:v>88.1</c:v>
                </c:pt>
                <c:pt idx="12">
                  <c:v>88</c:v>
                </c:pt>
                <c:pt idx="13">
                  <c:v>88</c:v>
                </c:pt>
                <c:pt idx="14">
                  <c:v>88</c:v>
                </c:pt>
                <c:pt idx="15">
                  <c:v>88.2</c:v>
                </c:pt>
                <c:pt idx="16">
                  <c:v>88</c:v>
                </c:pt>
                <c:pt idx="17">
                  <c:v>88.8</c:v>
                </c:pt>
                <c:pt idx="18">
                  <c:v>89.4</c:v>
                </c:pt>
                <c:pt idx="19">
                  <c:v>89.5</c:v>
                </c:pt>
                <c:pt idx="20">
                  <c:v>90.1</c:v>
                </c:pt>
                <c:pt idx="21">
                  <c:v>90.1</c:v>
                </c:pt>
                <c:pt idx="22">
                  <c:v>90.6</c:v>
                </c:pt>
                <c:pt idx="23">
                  <c:v>91</c:v>
                </c:pt>
                <c:pt idx="24">
                  <c:v>91</c:v>
                </c:pt>
                <c:pt idx="25">
                  <c:v>91.6</c:v>
                </c:pt>
                <c:pt idx="26">
                  <c:v>91.7</c:v>
                </c:pt>
                <c:pt idx="27">
                  <c:v>91.9</c:v>
                </c:pt>
                <c:pt idx="28">
                  <c:v>92.5</c:v>
                </c:pt>
                <c:pt idx="29">
                  <c:v>91.7</c:v>
                </c:pt>
                <c:pt idx="30">
                  <c:v>92</c:v>
                </c:pt>
                <c:pt idx="31">
                  <c:v>91.2</c:v>
                </c:pt>
                <c:pt idx="32">
                  <c:v>90.3</c:v>
                </c:pt>
                <c:pt idx="33">
                  <c:v>89.6</c:v>
                </c:pt>
                <c:pt idx="34">
                  <c:v>89.1</c:v>
                </c:pt>
                <c:pt idx="35">
                  <c:v>89.2</c:v>
                </c:pt>
                <c:pt idx="36">
                  <c:v>89.2</c:v>
                </c:pt>
                <c:pt idx="37">
                  <c:v>90.1</c:v>
                </c:pt>
                <c:pt idx="38">
                  <c:v>89.8</c:v>
                </c:pt>
                <c:pt idx="39">
                  <c:v>90.4</c:v>
                </c:pt>
                <c:pt idx="40">
                  <c:v>90.8</c:v>
                </c:pt>
                <c:pt idx="41">
                  <c:v>90.5</c:v>
                </c:pt>
                <c:pt idx="42">
                  <c:v>91</c:v>
                </c:pt>
                <c:pt idx="43">
                  <c:v>90.9</c:v>
                </c:pt>
                <c:pt idx="44">
                  <c:v>90.8</c:v>
                </c:pt>
                <c:pt idx="45">
                  <c:v>91.2</c:v>
                </c:pt>
                <c:pt idx="46">
                  <c:v>91</c:v>
                </c:pt>
                <c:pt idx="47">
                  <c:v>91</c:v>
                </c:pt>
                <c:pt idx="48">
                  <c:v>90.9</c:v>
                </c:pt>
                <c:pt idx="49">
                  <c:v>90.5</c:v>
                </c:pt>
                <c:pt idx="50">
                  <c:v>90.8</c:v>
                </c:pt>
                <c:pt idx="51">
                  <c:v>90.7</c:v>
                </c:pt>
                <c:pt idx="52">
                  <c:v>90.5</c:v>
                </c:pt>
                <c:pt idx="53">
                  <c:v>90.3</c:v>
                </c:pt>
                <c:pt idx="54">
                  <c:v>90.4</c:v>
                </c:pt>
                <c:pt idx="55">
                  <c:v>90.4</c:v>
                </c:pt>
                <c:pt idx="56">
                  <c:v>90.2</c:v>
                </c:pt>
                <c:pt idx="57">
                  <c:v>90.3</c:v>
                </c:pt>
                <c:pt idx="58">
                  <c:v>90</c:v>
                </c:pt>
                <c:pt idx="59">
                  <c:v>90.1</c:v>
                </c:pt>
                <c:pt idx="60">
                  <c:v>90.2</c:v>
                </c:pt>
                <c:pt idx="61">
                  <c:v>91.1</c:v>
                </c:pt>
                <c:pt idx="62">
                  <c:v>90.9</c:v>
                </c:pt>
                <c:pt idx="63">
                  <c:v>90.4</c:v>
                </c:pt>
                <c:pt idx="64">
                  <c:v>90.8</c:v>
                </c:pt>
                <c:pt idx="65">
                  <c:v>90.3</c:v>
                </c:pt>
                <c:pt idx="66">
                  <c:v>90.6</c:v>
                </c:pt>
                <c:pt idx="67">
                  <c:v>91.4</c:v>
                </c:pt>
                <c:pt idx="68">
                  <c:v>91.7</c:v>
                </c:pt>
                <c:pt idx="69">
                  <c:v>91.4</c:v>
                </c:pt>
                <c:pt idx="70">
                  <c:v>91.5</c:v>
                </c:pt>
                <c:pt idx="71">
                  <c:v>91.3</c:v>
                </c:pt>
                <c:pt idx="72">
                  <c:v>90.6</c:v>
                </c:pt>
                <c:pt idx="73">
                  <c:v>91.4</c:v>
                </c:pt>
                <c:pt idx="74">
                  <c:v>91.8</c:v>
                </c:pt>
                <c:pt idx="75">
                  <c:v>91.6</c:v>
                </c:pt>
                <c:pt idx="76">
                  <c:v>91.2</c:v>
                </c:pt>
                <c:pt idx="77">
                  <c:v>90.2</c:v>
                </c:pt>
                <c:pt idx="78">
                  <c:v>89.2</c:v>
                </c:pt>
                <c:pt idx="79">
                  <c:v>89.6</c:v>
                </c:pt>
                <c:pt idx="80">
                  <c:v>89.7</c:v>
                </c:pt>
                <c:pt idx="81">
                  <c:v>90.1</c:v>
                </c:pt>
                <c:pt idx="82">
                  <c:v>90.3</c:v>
                </c:pt>
                <c:pt idx="83">
                  <c:v>89.9</c:v>
                </c:pt>
                <c:pt idx="84">
                  <c:v>90.3</c:v>
                </c:pt>
                <c:pt idx="85">
                  <c:v>90.6</c:v>
                </c:pt>
                <c:pt idx="86">
                  <c:v>91</c:v>
                </c:pt>
                <c:pt idx="87">
                  <c:v>91.3</c:v>
                </c:pt>
                <c:pt idx="88">
                  <c:v>91</c:v>
                </c:pt>
                <c:pt idx="89">
                  <c:v>91.3</c:v>
                </c:pt>
                <c:pt idx="90">
                  <c:v>91.9</c:v>
                </c:pt>
                <c:pt idx="91">
                  <c:v>91.7</c:v>
                </c:pt>
                <c:pt idx="92">
                  <c:v>91.5</c:v>
                </c:pt>
                <c:pt idx="93">
                  <c:v>90.3</c:v>
                </c:pt>
                <c:pt idx="94">
                  <c:v>89.4</c:v>
                </c:pt>
                <c:pt idx="95">
                  <c:v>88.8</c:v>
                </c:pt>
              </c:numCache>
            </c:numRef>
          </c:val>
          <c:smooth val="0"/>
          <c:extLst>
            <c:ext xmlns:c16="http://schemas.microsoft.com/office/drawing/2014/chart" uri="{C3380CC4-5D6E-409C-BE32-E72D297353CC}">
              <c16:uniqueId val="{00000000-4EB5-4617-A2A2-3397FAC02977}"/>
            </c:ext>
          </c:extLst>
        </c:ser>
        <c:ser>
          <c:idx val="1"/>
          <c:order val="1"/>
          <c:tx>
            <c:strRef>
              <c:f>M_3544!$AJ$3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M_3544!$AJ$6:$AJ$101</c:f>
              <c:numCache>
                <c:formatCode>#,##0.00</c:formatCode>
                <c:ptCount val="96"/>
                <c:pt idx="0">
                  <c:v>88.6</c:v>
                </c:pt>
                <c:pt idx="1">
                  <c:v>88.36</c:v>
                </c:pt>
                <c:pt idx="2">
                  <c:v>88.06</c:v>
                </c:pt>
                <c:pt idx="3">
                  <c:v>87.86</c:v>
                </c:pt>
                <c:pt idx="4">
                  <c:v>87.81</c:v>
                </c:pt>
                <c:pt idx="5">
                  <c:v>87.81</c:v>
                </c:pt>
                <c:pt idx="6">
                  <c:v>87.81</c:v>
                </c:pt>
                <c:pt idx="7">
                  <c:v>87.78</c:v>
                </c:pt>
                <c:pt idx="8">
                  <c:v>87.78</c:v>
                </c:pt>
                <c:pt idx="9">
                  <c:v>87.81</c:v>
                </c:pt>
                <c:pt idx="10">
                  <c:v>87.9</c:v>
                </c:pt>
                <c:pt idx="11">
                  <c:v>88.01</c:v>
                </c:pt>
                <c:pt idx="12">
                  <c:v>88.06</c:v>
                </c:pt>
                <c:pt idx="13">
                  <c:v>88.05</c:v>
                </c:pt>
                <c:pt idx="14">
                  <c:v>87.98</c:v>
                </c:pt>
                <c:pt idx="15">
                  <c:v>87.98</c:v>
                </c:pt>
                <c:pt idx="16">
                  <c:v>88.22</c:v>
                </c:pt>
                <c:pt idx="17">
                  <c:v>88.75</c:v>
                </c:pt>
                <c:pt idx="18">
                  <c:v>89.31</c:v>
                </c:pt>
                <c:pt idx="19">
                  <c:v>89.68</c:v>
                </c:pt>
                <c:pt idx="20">
                  <c:v>89.93</c:v>
                </c:pt>
                <c:pt idx="21">
                  <c:v>90.23</c:v>
                </c:pt>
                <c:pt idx="22">
                  <c:v>90.61</c:v>
                </c:pt>
                <c:pt idx="23">
                  <c:v>90.98</c:v>
                </c:pt>
                <c:pt idx="24">
                  <c:v>91.26</c:v>
                </c:pt>
                <c:pt idx="25">
                  <c:v>91.44</c:v>
                </c:pt>
                <c:pt idx="26">
                  <c:v>91.67</c:v>
                </c:pt>
                <c:pt idx="27">
                  <c:v>91.93</c:v>
                </c:pt>
                <c:pt idx="28">
                  <c:v>92.11</c:v>
                </c:pt>
                <c:pt idx="29">
                  <c:v>92.09</c:v>
                </c:pt>
                <c:pt idx="30">
                  <c:v>91.79</c:v>
                </c:pt>
                <c:pt idx="31">
                  <c:v>91.22</c:v>
                </c:pt>
                <c:pt idx="32">
                  <c:v>90.46</c:v>
                </c:pt>
                <c:pt idx="33">
                  <c:v>89.7</c:v>
                </c:pt>
                <c:pt idx="34">
                  <c:v>89.23</c:v>
                </c:pt>
                <c:pt idx="35">
                  <c:v>89.14</c:v>
                </c:pt>
                <c:pt idx="36">
                  <c:v>89.39</c:v>
                </c:pt>
                <c:pt idx="37">
                  <c:v>89.75</c:v>
                </c:pt>
                <c:pt idx="38">
                  <c:v>90.11</c:v>
                </c:pt>
                <c:pt idx="39">
                  <c:v>90.39</c:v>
                </c:pt>
                <c:pt idx="40">
                  <c:v>90.56</c:v>
                </c:pt>
                <c:pt idx="41">
                  <c:v>90.64</c:v>
                </c:pt>
                <c:pt idx="42">
                  <c:v>90.72</c:v>
                </c:pt>
                <c:pt idx="43">
                  <c:v>90.89</c:v>
                </c:pt>
                <c:pt idx="44">
                  <c:v>91.03</c:v>
                </c:pt>
                <c:pt idx="45">
                  <c:v>91.08</c:v>
                </c:pt>
                <c:pt idx="46">
                  <c:v>91.05</c:v>
                </c:pt>
                <c:pt idx="47">
                  <c:v>90.94</c:v>
                </c:pt>
                <c:pt idx="48">
                  <c:v>90.79</c:v>
                </c:pt>
                <c:pt idx="49">
                  <c:v>90.68</c:v>
                </c:pt>
                <c:pt idx="50">
                  <c:v>90.59</c:v>
                </c:pt>
                <c:pt idx="51">
                  <c:v>90.51</c:v>
                </c:pt>
                <c:pt idx="52">
                  <c:v>90.43</c:v>
                </c:pt>
                <c:pt idx="53">
                  <c:v>90.4</c:v>
                </c:pt>
                <c:pt idx="54">
                  <c:v>90.45</c:v>
                </c:pt>
                <c:pt idx="55">
                  <c:v>90.47</c:v>
                </c:pt>
                <c:pt idx="56">
                  <c:v>90.42</c:v>
                </c:pt>
                <c:pt idx="57">
                  <c:v>90.32</c:v>
                </c:pt>
                <c:pt idx="58">
                  <c:v>90.18</c:v>
                </c:pt>
                <c:pt idx="59">
                  <c:v>90.17</c:v>
                </c:pt>
                <c:pt idx="60">
                  <c:v>90.41</c:v>
                </c:pt>
                <c:pt idx="61">
                  <c:v>90.71</c:v>
                </c:pt>
                <c:pt idx="62">
                  <c:v>90.8</c:v>
                </c:pt>
                <c:pt idx="63">
                  <c:v>90.64</c:v>
                </c:pt>
                <c:pt idx="64">
                  <c:v>90.41</c:v>
                </c:pt>
                <c:pt idx="65">
                  <c:v>90.37</c:v>
                </c:pt>
                <c:pt idx="66">
                  <c:v>90.66</c:v>
                </c:pt>
                <c:pt idx="67">
                  <c:v>91.18</c:v>
                </c:pt>
                <c:pt idx="68">
                  <c:v>91.61</c:v>
                </c:pt>
                <c:pt idx="69">
                  <c:v>91.68</c:v>
                </c:pt>
                <c:pt idx="70">
                  <c:v>91.46</c:v>
                </c:pt>
                <c:pt idx="71">
                  <c:v>91.2</c:v>
                </c:pt>
                <c:pt idx="72">
                  <c:v>91.14</c:v>
                </c:pt>
                <c:pt idx="73">
                  <c:v>91.34</c:v>
                </c:pt>
                <c:pt idx="74">
                  <c:v>91.52</c:v>
                </c:pt>
                <c:pt idx="75">
                  <c:v>91.43</c:v>
                </c:pt>
                <c:pt idx="76">
                  <c:v>90.95</c:v>
                </c:pt>
                <c:pt idx="77">
                  <c:v>90.25</c:v>
                </c:pt>
                <c:pt idx="78">
                  <c:v>89.71</c:v>
                </c:pt>
                <c:pt idx="79">
                  <c:v>89.55</c:v>
                </c:pt>
                <c:pt idx="80">
                  <c:v>89.75</c:v>
                </c:pt>
                <c:pt idx="81">
                  <c:v>90.07</c:v>
                </c:pt>
                <c:pt idx="82">
                  <c:v>90.22</c:v>
                </c:pt>
                <c:pt idx="83">
                  <c:v>90.27</c:v>
                </c:pt>
                <c:pt idx="84">
                  <c:v>90.31</c:v>
                </c:pt>
                <c:pt idx="85">
                  <c:v>90.53</c:v>
                </c:pt>
                <c:pt idx="86">
                  <c:v>90.85</c:v>
                </c:pt>
                <c:pt idx="87">
                  <c:v>91.03</c:v>
                </c:pt>
                <c:pt idx="88">
                  <c:v>91.21</c:v>
                </c:pt>
                <c:pt idx="89">
                  <c:v>91.46</c:v>
                </c:pt>
                <c:pt idx="90">
                  <c:v>91.72</c:v>
                </c:pt>
                <c:pt idx="91">
                  <c:v>91.7</c:v>
                </c:pt>
                <c:pt idx="92">
                  <c:v>91.18</c:v>
                </c:pt>
                <c:pt idx="93">
                  <c:v>90.33</c:v>
                </c:pt>
                <c:pt idx="94">
                  <c:v>89.48</c:v>
                </c:pt>
                <c:pt idx="95">
                  <c:v>88.9</c:v>
                </c:pt>
              </c:numCache>
            </c:numRef>
          </c:val>
          <c:smooth val="0"/>
          <c:extLst>
            <c:ext xmlns:c16="http://schemas.microsoft.com/office/drawing/2014/chart" uri="{C3380CC4-5D6E-409C-BE32-E72D297353CC}">
              <c16:uniqueId val="{00000001-4EB5-4617-A2A2-3397FAC0297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M_3544!$I$3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M_3544!$AY$6:$AY$101</c:f>
              <c:numCache>
                <c:formatCode>#.##0\.0</c:formatCode>
                <c:ptCount val="96"/>
                <c:pt idx="0">
                  <c:v>4.9000000000000004</c:v>
                </c:pt>
                <c:pt idx="1">
                  <c:v>4.9000000000000004</c:v>
                </c:pt>
                <c:pt idx="2">
                  <c:v>4.8</c:v>
                </c:pt>
                <c:pt idx="3">
                  <c:v>5</c:v>
                </c:pt>
                <c:pt idx="4">
                  <c:v>4.9000000000000004</c:v>
                </c:pt>
                <c:pt idx="5">
                  <c:v>4.8</c:v>
                </c:pt>
                <c:pt idx="6">
                  <c:v>5</c:v>
                </c:pt>
                <c:pt idx="7">
                  <c:v>5.2</c:v>
                </c:pt>
                <c:pt idx="8">
                  <c:v>4.7</c:v>
                </c:pt>
                <c:pt idx="9">
                  <c:v>5.0999999999999996</c:v>
                </c:pt>
                <c:pt idx="10">
                  <c:v>5.4</c:v>
                </c:pt>
                <c:pt idx="11">
                  <c:v>5.5</c:v>
                </c:pt>
                <c:pt idx="12">
                  <c:v>5.6</c:v>
                </c:pt>
                <c:pt idx="13">
                  <c:v>5.6</c:v>
                </c:pt>
                <c:pt idx="14">
                  <c:v>5.7</c:v>
                </c:pt>
                <c:pt idx="15">
                  <c:v>5.0999999999999996</c:v>
                </c:pt>
                <c:pt idx="16">
                  <c:v>6.1</c:v>
                </c:pt>
                <c:pt idx="17">
                  <c:v>5.8</c:v>
                </c:pt>
                <c:pt idx="18">
                  <c:v>5.5</c:v>
                </c:pt>
                <c:pt idx="19">
                  <c:v>5.5</c:v>
                </c:pt>
                <c:pt idx="20">
                  <c:v>4.7</c:v>
                </c:pt>
                <c:pt idx="21">
                  <c:v>4.5</c:v>
                </c:pt>
                <c:pt idx="22">
                  <c:v>4.3</c:v>
                </c:pt>
                <c:pt idx="23">
                  <c:v>4.3</c:v>
                </c:pt>
                <c:pt idx="24">
                  <c:v>4.2</c:v>
                </c:pt>
                <c:pt idx="25">
                  <c:v>3.8</c:v>
                </c:pt>
                <c:pt idx="26">
                  <c:v>3.5</c:v>
                </c:pt>
                <c:pt idx="27">
                  <c:v>3.4</c:v>
                </c:pt>
                <c:pt idx="28">
                  <c:v>2.9</c:v>
                </c:pt>
                <c:pt idx="29">
                  <c:v>3.4</c:v>
                </c:pt>
                <c:pt idx="30">
                  <c:v>3.2</c:v>
                </c:pt>
                <c:pt idx="31">
                  <c:v>4</c:v>
                </c:pt>
                <c:pt idx="32">
                  <c:v>4.5</c:v>
                </c:pt>
                <c:pt idx="33">
                  <c:v>5.2</c:v>
                </c:pt>
                <c:pt idx="34">
                  <c:v>5.7</c:v>
                </c:pt>
                <c:pt idx="35">
                  <c:v>5.4</c:v>
                </c:pt>
                <c:pt idx="36">
                  <c:v>6.1</c:v>
                </c:pt>
                <c:pt idx="37">
                  <c:v>5.2</c:v>
                </c:pt>
                <c:pt idx="38">
                  <c:v>5.6</c:v>
                </c:pt>
                <c:pt idx="39">
                  <c:v>5</c:v>
                </c:pt>
                <c:pt idx="40">
                  <c:v>4.4000000000000004</c:v>
                </c:pt>
                <c:pt idx="41">
                  <c:v>4.8</c:v>
                </c:pt>
                <c:pt idx="42">
                  <c:v>4.7</c:v>
                </c:pt>
                <c:pt idx="43">
                  <c:v>4.8</c:v>
                </c:pt>
                <c:pt idx="44">
                  <c:v>4.7</c:v>
                </c:pt>
                <c:pt idx="45">
                  <c:v>4.9000000000000004</c:v>
                </c:pt>
                <c:pt idx="46">
                  <c:v>5</c:v>
                </c:pt>
                <c:pt idx="47">
                  <c:v>5.0999999999999996</c:v>
                </c:pt>
                <c:pt idx="48">
                  <c:v>5.2</c:v>
                </c:pt>
                <c:pt idx="49">
                  <c:v>5.6</c:v>
                </c:pt>
                <c:pt idx="50">
                  <c:v>5.3</c:v>
                </c:pt>
                <c:pt idx="51">
                  <c:v>5.5</c:v>
                </c:pt>
                <c:pt idx="52">
                  <c:v>5.5</c:v>
                </c:pt>
                <c:pt idx="53">
                  <c:v>5.2</c:v>
                </c:pt>
                <c:pt idx="54">
                  <c:v>5.0999999999999996</c:v>
                </c:pt>
                <c:pt idx="55">
                  <c:v>5.2</c:v>
                </c:pt>
                <c:pt idx="56">
                  <c:v>5.0999999999999996</c:v>
                </c:pt>
                <c:pt idx="57">
                  <c:v>5</c:v>
                </c:pt>
                <c:pt idx="58">
                  <c:v>5.0999999999999996</c:v>
                </c:pt>
                <c:pt idx="59">
                  <c:v>5</c:v>
                </c:pt>
                <c:pt idx="60">
                  <c:v>5.2</c:v>
                </c:pt>
                <c:pt idx="61">
                  <c:v>4.4000000000000004</c:v>
                </c:pt>
                <c:pt idx="62">
                  <c:v>4.7</c:v>
                </c:pt>
                <c:pt idx="63">
                  <c:v>5.2</c:v>
                </c:pt>
                <c:pt idx="64">
                  <c:v>4.9000000000000004</c:v>
                </c:pt>
                <c:pt idx="65">
                  <c:v>5.7</c:v>
                </c:pt>
                <c:pt idx="66">
                  <c:v>5.5</c:v>
                </c:pt>
                <c:pt idx="67">
                  <c:v>4.5</c:v>
                </c:pt>
                <c:pt idx="68">
                  <c:v>4.0999999999999996</c:v>
                </c:pt>
                <c:pt idx="69">
                  <c:v>4.7</c:v>
                </c:pt>
                <c:pt idx="70">
                  <c:v>4.3</c:v>
                </c:pt>
                <c:pt idx="71">
                  <c:v>4.5</c:v>
                </c:pt>
                <c:pt idx="72">
                  <c:v>5.3</c:v>
                </c:pt>
                <c:pt idx="73">
                  <c:v>4.3</c:v>
                </c:pt>
                <c:pt idx="74">
                  <c:v>4.9000000000000004</c:v>
                </c:pt>
                <c:pt idx="75">
                  <c:v>5</c:v>
                </c:pt>
                <c:pt idx="76">
                  <c:v>5.4</c:v>
                </c:pt>
                <c:pt idx="77">
                  <c:v>5.9</c:v>
                </c:pt>
                <c:pt idx="78">
                  <c:v>6.4</c:v>
                </c:pt>
                <c:pt idx="79">
                  <c:v>6.5</c:v>
                </c:pt>
                <c:pt idx="80">
                  <c:v>5.6</c:v>
                </c:pt>
                <c:pt idx="81">
                  <c:v>5.7</c:v>
                </c:pt>
                <c:pt idx="82">
                  <c:v>5.5</c:v>
                </c:pt>
                <c:pt idx="83">
                  <c:v>5.4</c:v>
                </c:pt>
                <c:pt idx="84">
                  <c:v>5.4</c:v>
                </c:pt>
                <c:pt idx="85">
                  <c:v>5.2</c:v>
                </c:pt>
                <c:pt idx="86">
                  <c:v>4.9000000000000004</c:v>
                </c:pt>
                <c:pt idx="87">
                  <c:v>4.5999999999999996</c:v>
                </c:pt>
                <c:pt idx="88">
                  <c:v>5.4</c:v>
                </c:pt>
                <c:pt idx="89">
                  <c:v>5.0999999999999996</c:v>
                </c:pt>
                <c:pt idx="90">
                  <c:v>4.5999999999999996</c:v>
                </c:pt>
                <c:pt idx="91">
                  <c:v>5</c:v>
                </c:pt>
                <c:pt idx="92">
                  <c:v>4.8</c:v>
                </c:pt>
                <c:pt idx="93">
                  <c:v>5.4</c:v>
                </c:pt>
                <c:pt idx="94">
                  <c:v>5.6</c:v>
                </c:pt>
                <c:pt idx="95">
                  <c:v>5.8</c:v>
                </c:pt>
              </c:numCache>
            </c:numRef>
          </c:val>
          <c:smooth val="0"/>
          <c:extLst>
            <c:ext xmlns:c16="http://schemas.microsoft.com/office/drawing/2014/chart" uri="{C3380CC4-5D6E-409C-BE32-E72D297353CC}">
              <c16:uniqueId val="{00000000-B1BD-4D0B-8FB6-38E011AB5A18}"/>
            </c:ext>
          </c:extLst>
        </c:ser>
        <c:ser>
          <c:idx val="1"/>
          <c:order val="1"/>
          <c:tx>
            <c:strRef>
              <c:f>M_3544!$L$3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M_3544!$BB$6:$BB$101</c:f>
              <c:numCache>
                <c:formatCode>#,##0.00</c:formatCode>
                <c:ptCount val="96"/>
                <c:pt idx="0">
                  <c:v>4.93</c:v>
                </c:pt>
                <c:pt idx="1">
                  <c:v>4.9400000000000004</c:v>
                </c:pt>
                <c:pt idx="2">
                  <c:v>4.95</c:v>
                </c:pt>
                <c:pt idx="3">
                  <c:v>4.92</c:v>
                </c:pt>
                <c:pt idx="4">
                  <c:v>4.8499999999999996</c:v>
                </c:pt>
                <c:pt idx="5">
                  <c:v>4.8600000000000003</c:v>
                </c:pt>
                <c:pt idx="6">
                  <c:v>4.93</c:v>
                </c:pt>
                <c:pt idx="7">
                  <c:v>4.96</c:v>
                </c:pt>
                <c:pt idx="8">
                  <c:v>4.97</c:v>
                </c:pt>
                <c:pt idx="9">
                  <c:v>5.07</c:v>
                </c:pt>
                <c:pt idx="10">
                  <c:v>5.28</c:v>
                </c:pt>
                <c:pt idx="11">
                  <c:v>5.5</c:v>
                </c:pt>
                <c:pt idx="12">
                  <c:v>5.67</c:v>
                </c:pt>
                <c:pt idx="13">
                  <c:v>5.69</c:v>
                </c:pt>
                <c:pt idx="14">
                  <c:v>5.65</c:v>
                </c:pt>
                <c:pt idx="15">
                  <c:v>5.66</c:v>
                </c:pt>
                <c:pt idx="16">
                  <c:v>5.7</c:v>
                </c:pt>
                <c:pt idx="17">
                  <c:v>5.66</c:v>
                </c:pt>
                <c:pt idx="18">
                  <c:v>5.51</c:v>
                </c:pt>
                <c:pt idx="19">
                  <c:v>5.28</c:v>
                </c:pt>
                <c:pt idx="20">
                  <c:v>4.96</c:v>
                </c:pt>
                <c:pt idx="21">
                  <c:v>4.6100000000000003</c:v>
                </c:pt>
                <c:pt idx="22">
                  <c:v>4.3600000000000003</c:v>
                </c:pt>
                <c:pt idx="23">
                  <c:v>4.21</c:v>
                </c:pt>
                <c:pt idx="24">
                  <c:v>4.07</c:v>
                </c:pt>
                <c:pt idx="25">
                  <c:v>3.92</c:v>
                </c:pt>
                <c:pt idx="26">
                  <c:v>3.68</c:v>
                </c:pt>
                <c:pt idx="27">
                  <c:v>3.37</c:v>
                </c:pt>
                <c:pt idx="28">
                  <c:v>3.12</c:v>
                </c:pt>
                <c:pt idx="29">
                  <c:v>3.08</c:v>
                </c:pt>
                <c:pt idx="30">
                  <c:v>3.37</c:v>
                </c:pt>
                <c:pt idx="31">
                  <c:v>3.91</c:v>
                </c:pt>
                <c:pt idx="32">
                  <c:v>4.54</c:v>
                </c:pt>
                <c:pt idx="33">
                  <c:v>5.07</c:v>
                </c:pt>
                <c:pt idx="34">
                  <c:v>5.4</c:v>
                </c:pt>
                <c:pt idx="35">
                  <c:v>5.65</c:v>
                </c:pt>
                <c:pt idx="36">
                  <c:v>5.77</c:v>
                </c:pt>
                <c:pt idx="37">
                  <c:v>5.67</c:v>
                </c:pt>
                <c:pt idx="38">
                  <c:v>5.31</c:v>
                </c:pt>
                <c:pt idx="39">
                  <c:v>4.9000000000000004</c:v>
                </c:pt>
                <c:pt idx="40">
                  <c:v>4.7</c:v>
                </c:pt>
                <c:pt idx="41">
                  <c:v>4.71</c:v>
                </c:pt>
                <c:pt idx="42">
                  <c:v>4.8</c:v>
                </c:pt>
                <c:pt idx="43">
                  <c:v>4.79</c:v>
                </c:pt>
                <c:pt idx="44">
                  <c:v>4.76</c:v>
                </c:pt>
                <c:pt idx="45">
                  <c:v>4.82</c:v>
                </c:pt>
                <c:pt idx="46">
                  <c:v>4.9400000000000004</c:v>
                </c:pt>
                <c:pt idx="47">
                  <c:v>5.0999999999999996</c:v>
                </c:pt>
                <c:pt idx="48">
                  <c:v>5.29</c:v>
                </c:pt>
                <c:pt idx="49">
                  <c:v>5.46</c:v>
                </c:pt>
                <c:pt idx="50">
                  <c:v>5.56</c:v>
                </c:pt>
                <c:pt idx="51">
                  <c:v>5.52</c:v>
                </c:pt>
                <c:pt idx="52">
                  <c:v>5.38</c:v>
                </c:pt>
                <c:pt idx="53">
                  <c:v>5.23</c:v>
                </c:pt>
                <c:pt idx="54">
                  <c:v>5.13</c:v>
                </c:pt>
                <c:pt idx="55">
                  <c:v>5.0999999999999996</c:v>
                </c:pt>
                <c:pt idx="56">
                  <c:v>5.04</c:v>
                </c:pt>
                <c:pt idx="57">
                  <c:v>4.9800000000000004</c:v>
                </c:pt>
                <c:pt idx="58">
                  <c:v>5.0199999999999996</c:v>
                </c:pt>
                <c:pt idx="59">
                  <c:v>5.0599999999999996</c:v>
                </c:pt>
                <c:pt idx="60">
                  <c:v>4.9400000000000004</c:v>
                </c:pt>
                <c:pt idx="61">
                  <c:v>4.78</c:v>
                </c:pt>
                <c:pt idx="62">
                  <c:v>4.79</c:v>
                </c:pt>
                <c:pt idx="63">
                  <c:v>5.01</c:v>
                </c:pt>
                <c:pt idx="64">
                  <c:v>5.35</c:v>
                </c:pt>
                <c:pt idx="65">
                  <c:v>5.52</c:v>
                </c:pt>
                <c:pt idx="66">
                  <c:v>5.29</c:v>
                </c:pt>
                <c:pt idx="67">
                  <c:v>4.78</c:v>
                </c:pt>
                <c:pt idx="68">
                  <c:v>4.3899999999999997</c:v>
                </c:pt>
                <c:pt idx="69">
                  <c:v>4.3099999999999996</c:v>
                </c:pt>
                <c:pt idx="70">
                  <c:v>4.41</c:v>
                </c:pt>
                <c:pt idx="71">
                  <c:v>4.57</c:v>
                </c:pt>
                <c:pt idx="72">
                  <c:v>4.67</c:v>
                </c:pt>
                <c:pt idx="73">
                  <c:v>4.7300000000000004</c:v>
                </c:pt>
                <c:pt idx="74">
                  <c:v>4.87</c:v>
                </c:pt>
                <c:pt idx="75">
                  <c:v>5.17</c:v>
                </c:pt>
                <c:pt idx="76">
                  <c:v>5.52</c:v>
                </c:pt>
                <c:pt idx="77">
                  <c:v>5.88</c:v>
                </c:pt>
                <c:pt idx="78">
                  <c:v>6.13</c:v>
                </c:pt>
                <c:pt idx="79">
                  <c:v>6.15</c:v>
                </c:pt>
                <c:pt idx="80">
                  <c:v>5.94</c:v>
                </c:pt>
                <c:pt idx="81">
                  <c:v>5.69</c:v>
                </c:pt>
                <c:pt idx="82">
                  <c:v>5.54</c:v>
                </c:pt>
                <c:pt idx="83">
                  <c:v>5.4</c:v>
                </c:pt>
                <c:pt idx="84">
                  <c:v>5.29</c:v>
                </c:pt>
                <c:pt idx="85">
                  <c:v>5.13</c:v>
                </c:pt>
                <c:pt idx="86">
                  <c:v>4.99</c:v>
                </c:pt>
                <c:pt idx="87">
                  <c:v>5.01</c:v>
                </c:pt>
                <c:pt idx="88">
                  <c:v>5.05</c:v>
                </c:pt>
                <c:pt idx="89">
                  <c:v>4.99</c:v>
                </c:pt>
                <c:pt idx="90">
                  <c:v>4.84</c:v>
                </c:pt>
                <c:pt idx="91">
                  <c:v>4.84</c:v>
                </c:pt>
                <c:pt idx="92">
                  <c:v>5.07</c:v>
                </c:pt>
                <c:pt idx="93">
                  <c:v>5.37</c:v>
                </c:pt>
                <c:pt idx="94">
                  <c:v>5.64</c:v>
                </c:pt>
                <c:pt idx="95">
                  <c:v>5.78</c:v>
                </c:pt>
              </c:numCache>
            </c:numRef>
          </c:val>
          <c:smooth val="0"/>
          <c:extLst>
            <c:ext xmlns:c16="http://schemas.microsoft.com/office/drawing/2014/chart" uri="{C3380CC4-5D6E-409C-BE32-E72D297353CC}">
              <c16:uniqueId val="{00000001-B1BD-4D0B-8FB6-38E011AB5A1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M_3544!$AS$3</c:f>
              <c:strCache>
                <c:ptCount val="1"/>
                <c:pt idx="0">
                  <c:v>Piggar</c:v>
                </c:pt>
              </c:strCache>
            </c:strRef>
          </c:tx>
          <c:spPr>
            <a:ln w="25400" cap="rnd">
              <a:no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M_3544!$AM$6:$AM$101</c:f>
              <c:numCache>
                <c:formatCode>#.##0\.0</c:formatCode>
                <c:ptCount val="96"/>
                <c:pt idx="0">
                  <c:v>6.8</c:v>
                </c:pt>
                <c:pt idx="1">
                  <c:v>7.1</c:v>
                </c:pt>
                <c:pt idx="2">
                  <c:v>7.2</c:v>
                </c:pt>
                <c:pt idx="3">
                  <c:v>8</c:v>
                </c:pt>
                <c:pt idx="4">
                  <c:v>7.5</c:v>
                </c:pt>
                <c:pt idx="5">
                  <c:v>7.6</c:v>
                </c:pt>
                <c:pt idx="6">
                  <c:v>7.9</c:v>
                </c:pt>
                <c:pt idx="7">
                  <c:v>7.4</c:v>
                </c:pt>
                <c:pt idx="8">
                  <c:v>7.8</c:v>
                </c:pt>
                <c:pt idx="9">
                  <c:v>7.5</c:v>
                </c:pt>
                <c:pt idx="10">
                  <c:v>7.2</c:v>
                </c:pt>
                <c:pt idx="11">
                  <c:v>6.7</c:v>
                </c:pt>
                <c:pt idx="12">
                  <c:v>6.8</c:v>
                </c:pt>
                <c:pt idx="13">
                  <c:v>6.7</c:v>
                </c:pt>
                <c:pt idx="14">
                  <c:v>6.7</c:v>
                </c:pt>
                <c:pt idx="15">
                  <c:v>7</c:v>
                </c:pt>
                <c:pt idx="16">
                  <c:v>6.3</c:v>
                </c:pt>
                <c:pt idx="17">
                  <c:v>5.7</c:v>
                </c:pt>
                <c:pt idx="18">
                  <c:v>5.4</c:v>
                </c:pt>
                <c:pt idx="19">
                  <c:v>5.2</c:v>
                </c:pt>
                <c:pt idx="20">
                  <c:v>5.4</c:v>
                </c:pt>
                <c:pt idx="21">
                  <c:v>5.6</c:v>
                </c:pt>
                <c:pt idx="22">
                  <c:v>5.2</c:v>
                </c:pt>
                <c:pt idx="23">
                  <c:v>5</c:v>
                </c:pt>
                <c:pt idx="24">
                  <c:v>5</c:v>
                </c:pt>
                <c:pt idx="25">
                  <c:v>4.7</c:v>
                </c:pt>
                <c:pt idx="26">
                  <c:v>4.9000000000000004</c:v>
                </c:pt>
                <c:pt idx="27">
                  <c:v>4.8</c:v>
                </c:pt>
                <c:pt idx="28">
                  <c:v>4.7</c:v>
                </c:pt>
                <c:pt idx="29">
                  <c:v>5.0999999999999996</c:v>
                </c:pt>
                <c:pt idx="30">
                  <c:v>5</c:v>
                </c:pt>
                <c:pt idx="31">
                  <c:v>5</c:v>
                </c:pt>
                <c:pt idx="32">
                  <c:v>5.4</c:v>
                </c:pt>
                <c:pt idx="33">
                  <c:v>5.4</c:v>
                </c:pt>
                <c:pt idx="34">
                  <c:v>5.5</c:v>
                </c:pt>
                <c:pt idx="35">
                  <c:v>5.7</c:v>
                </c:pt>
                <c:pt idx="36">
                  <c:v>5</c:v>
                </c:pt>
                <c:pt idx="37">
                  <c:v>4.9000000000000004</c:v>
                </c:pt>
                <c:pt idx="38">
                  <c:v>4.9000000000000004</c:v>
                </c:pt>
                <c:pt idx="39">
                  <c:v>4.9000000000000004</c:v>
                </c:pt>
                <c:pt idx="40">
                  <c:v>5</c:v>
                </c:pt>
                <c:pt idx="41">
                  <c:v>4.9000000000000004</c:v>
                </c:pt>
                <c:pt idx="42">
                  <c:v>4.5999999999999996</c:v>
                </c:pt>
                <c:pt idx="43">
                  <c:v>4.5</c:v>
                </c:pt>
                <c:pt idx="44">
                  <c:v>4.8</c:v>
                </c:pt>
                <c:pt idx="45">
                  <c:v>4.0999999999999996</c:v>
                </c:pt>
                <c:pt idx="46">
                  <c:v>4.2</c:v>
                </c:pt>
                <c:pt idx="47">
                  <c:v>4.0999999999999996</c:v>
                </c:pt>
                <c:pt idx="48">
                  <c:v>4.0999999999999996</c:v>
                </c:pt>
                <c:pt idx="49">
                  <c:v>4.0999999999999996</c:v>
                </c:pt>
                <c:pt idx="50">
                  <c:v>4.0999999999999996</c:v>
                </c:pt>
                <c:pt idx="51">
                  <c:v>4</c:v>
                </c:pt>
                <c:pt idx="52">
                  <c:v>4.2</c:v>
                </c:pt>
                <c:pt idx="53">
                  <c:v>4.8</c:v>
                </c:pt>
                <c:pt idx="54">
                  <c:v>4.7</c:v>
                </c:pt>
                <c:pt idx="55">
                  <c:v>4.5999999999999996</c:v>
                </c:pt>
                <c:pt idx="56">
                  <c:v>4.9000000000000004</c:v>
                </c:pt>
                <c:pt idx="57">
                  <c:v>4.9000000000000004</c:v>
                </c:pt>
                <c:pt idx="58">
                  <c:v>5.2</c:v>
                </c:pt>
                <c:pt idx="59">
                  <c:v>5.0999999999999996</c:v>
                </c:pt>
                <c:pt idx="60">
                  <c:v>4.8</c:v>
                </c:pt>
                <c:pt idx="61">
                  <c:v>4.7</c:v>
                </c:pt>
                <c:pt idx="62">
                  <c:v>4.5999999999999996</c:v>
                </c:pt>
                <c:pt idx="63">
                  <c:v>4.7</c:v>
                </c:pt>
                <c:pt idx="64">
                  <c:v>4.5</c:v>
                </c:pt>
                <c:pt idx="65">
                  <c:v>4.2</c:v>
                </c:pt>
                <c:pt idx="66">
                  <c:v>4.0999999999999996</c:v>
                </c:pt>
                <c:pt idx="67">
                  <c:v>4.3</c:v>
                </c:pt>
                <c:pt idx="68">
                  <c:v>4.3</c:v>
                </c:pt>
                <c:pt idx="69">
                  <c:v>4.0999999999999996</c:v>
                </c:pt>
                <c:pt idx="70">
                  <c:v>4.5</c:v>
                </c:pt>
                <c:pt idx="71">
                  <c:v>4.4000000000000004</c:v>
                </c:pt>
                <c:pt idx="72">
                  <c:v>4.4000000000000004</c:v>
                </c:pt>
                <c:pt idx="73">
                  <c:v>4.4000000000000004</c:v>
                </c:pt>
                <c:pt idx="74">
                  <c:v>3.5</c:v>
                </c:pt>
                <c:pt idx="75">
                  <c:v>3.5</c:v>
                </c:pt>
                <c:pt idx="76">
                  <c:v>3.6</c:v>
                </c:pt>
                <c:pt idx="77">
                  <c:v>4.2</c:v>
                </c:pt>
                <c:pt idx="78">
                  <c:v>4.7</c:v>
                </c:pt>
                <c:pt idx="79">
                  <c:v>4.0999999999999996</c:v>
                </c:pt>
                <c:pt idx="80">
                  <c:v>5</c:v>
                </c:pt>
                <c:pt idx="81">
                  <c:v>4.4000000000000004</c:v>
                </c:pt>
                <c:pt idx="82">
                  <c:v>4.5</c:v>
                </c:pt>
                <c:pt idx="83">
                  <c:v>5</c:v>
                </c:pt>
                <c:pt idx="84">
                  <c:v>4.5999999999999996</c:v>
                </c:pt>
                <c:pt idx="85">
                  <c:v>4.4000000000000004</c:v>
                </c:pt>
                <c:pt idx="86">
                  <c:v>4.3</c:v>
                </c:pt>
                <c:pt idx="87">
                  <c:v>4.3</c:v>
                </c:pt>
                <c:pt idx="88">
                  <c:v>3.7</c:v>
                </c:pt>
                <c:pt idx="89">
                  <c:v>3.9</c:v>
                </c:pt>
                <c:pt idx="90">
                  <c:v>3.6</c:v>
                </c:pt>
                <c:pt idx="91">
                  <c:v>3.5</c:v>
                </c:pt>
                <c:pt idx="92">
                  <c:v>3.9</c:v>
                </c:pt>
                <c:pt idx="93">
                  <c:v>4.5</c:v>
                </c:pt>
                <c:pt idx="94">
                  <c:v>5.4</c:v>
                </c:pt>
                <c:pt idx="95">
                  <c:v>5.7</c:v>
                </c:pt>
              </c:numCache>
            </c:numRef>
          </c:val>
          <c:smooth val="0"/>
          <c:extLst>
            <c:ext xmlns:c16="http://schemas.microsoft.com/office/drawing/2014/chart" uri="{C3380CC4-5D6E-409C-BE32-E72D297353CC}">
              <c16:uniqueId val="{00000000-7EFF-4622-A608-5A8E286FCED9}"/>
            </c:ext>
          </c:extLst>
        </c:ser>
        <c:ser>
          <c:idx val="1"/>
          <c:order val="1"/>
          <c:tx>
            <c:strRef>
              <c:f>M_3544!$AV$3</c:f>
              <c:strCache>
                <c:ptCount val="1"/>
              </c:strCache>
            </c:strRef>
          </c:tx>
          <c:spPr>
            <a:ln w="28575" cap="rnd">
              <a:solidFill>
                <a:schemeClr val="accent2"/>
              </a:solidFill>
              <a:round/>
            </a:ln>
            <a:effectLst/>
          </c:spPr>
          <c:marker>
            <c:symbol val="none"/>
          </c:marker>
          <c:cat>
            <c:numRef>
              <c:f>M_3544!$A$6:$A$101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M_3544!$AP$6:$AP$101</c:f>
              <c:numCache>
                <c:formatCode>#,##0.00</c:formatCode>
                <c:ptCount val="96"/>
                <c:pt idx="0">
                  <c:v>6.8</c:v>
                </c:pt>
                <c:pt idx="1">
                  <c:v>7.05</c:v>
                </c:pt>
                <c:pt idx="2">
                  <c:v>7.35</c:v>
                </c:pt>
                <c:pt idx="3">
                  <c:v>7.6</c:v>
                </c:pt>
                <c:pt idx="4">
                  <c:v>7.72</c:v>
                </c:pt>
                <c:pt idx="5">
                  <c:v>7.7</c:v>
                </c:pt>
                <c:pt idx="6">
                  <c:v>7.64</c:v>
                </c:pt>
                <c:pt idx="7">
                  <c:v>7.64</c:v>
                </c:pt>
                <c:pt idx="8">
                  <c:v>7.63</c:v>
                </c:pt>
                <c:pt idx="9">
                  <c:v>7.5</c:v>
                </c:pt>
                <c:pt idx="10">
                  <c:v>7.2</c:v>
                </c:pt>
                <c:pt idx="11">
                  <c:v>6.87</c:v>
                </c:pt>
                <c:pt idx="12">
                  <c:v>6.65</c:v>
                </c:pt>
                <c:pt idx="13">
                  <c:v>6.64</c:v>
                </c:pt>
                <c:pt idx="14">
                  <c:v>6.75</c:v>
                </c:pt>
                <c:pt idx="15">
                  <c:v>6.74</c:v>
                </c:pt>
                <c:pt idx="16">
                  <c:v>6.45</c:v>
                </c:pt>
                <c:pt idx="17">
                  <c:v>5.93</c:v>
                </c:pt>
                <c:pt idx="18">
                  <c:v>5.49</c:v>
                </c:pt>
                <c:pt idx="19">
                  <c:v>5.32</c:v>
                </c:pt>
                <c:pt idx="20">
                  <c:v>5.37</c:v>
                </c:pt>
                <c:pt idx="21">
                  <c:v>5.41</c:v>
                </c:pt>
                <c:pt idx="22">
                  <c:v>5.26</c:v>
                </c:pt>
                <c:pt idx="23">
                  <c:v>5.0199999999999996</c:v>
                </c:pt>
                <c:pt idx="24">
                  <c:v>4.87</c:v>
                </c:pt>
                <c:pt idx="25">
                  <c:v>4.83</c:v>
                </c:pt>
                <c:pt idx="26">
                  <c:v>4.83</c:v>
                </c:pt>
                <c:pt idx="27">
                  <c:v>4.8600000000000003</c:v>
                </c:pt>
                <c:pt idx="28">
                  <c:v>4.93</c:v>
                </c:pt>
                <c:pt idx="29">
                  <c:v>4.9800000000000004</c:v>
                </c:pt>
                <c:pt idx="30">
                  <c:v>5.01</c:v>
                </c:pt>
                <c:pt idx="31">
                  <c:v>5.07</c:v>
                </c:pt>
                <c:pt idx="32">
                  <c:v>5.23</c:v>
                </c:pt>
                <c:pt idx="33">
                  <c:v>5.51</c:v>
                </c:pt>
                <c:pt idx="34">
                  <c:v>5.67</c:v>
                </c:pt>
                <c:pt idx="35">
                  <c:v>5.52</c:v>
                </c:pt>
                <c:pt idx="36">
                  <c:v>5.15</c:v>
                </c:pt>
                <c:pt idx="37">
                  <c:v>4.8600000000000003</c:v>
                </c:pt>
                <c:pt idx="38">
                  <c:v>4.84</c:v>
                </c:pt>
                <c:pt idx="39">
                  <c:v>4.95</c:v>
                </c:pt>
                <c:pt idx="40">
                  <c:v>4.9800000000000004</c:v>
                </c:pt>
                <c:pt idx="41">
                  <c:v>4.88</c:v>
                </c:pt>
                <c:pt idx="42">
                  <c:v>4.7</c:v>
                </c:pt>
                <c:pt idx="43">
                  <c:v>4.54</c:v>
                </c:pt>
                <c:pt idx="44">
                  <c:v>4.42</c:v>
                </c:pt>
                <c:pt idx="45">
                  <c:v>4.3099999999999996</c:v>
                </c:pt>
                <c:pt idx="46">
                  <c:v>4.22</c:v>
                </c:pt>
                <c:pt idx="47">
                  <c:v>4.17</c:v>
                </c:pt>
                <c:pt idx="48">
                  <c:v>4.1399999999999997</c:v>
                </c:pt>
                <c:pt idx="49">
                  <c:v>4.08</c:v>
                </c:pt>
                <c:pt idx="50">
                  <c:v>4.08</c:v>
                </c:pt>
                <c:pt idx="51">
                  <c:v>4.2</c:v>
                </c:pt>
                <c:pt idx="52">
                  <c:v>4.43</c:v>
                </c:pt>
                <c:pt idx="53">
                  <c:v>4.6100000000000003</c:v>
                </c:pt>
                <c:pt idx="54">
                  <c:v>4.66</c:v>
                </c:pt>
                <c:pt idx="55">
                  <c:v>4.67</c:v>
                </c:pt>
                <c:pt idx="56">
                  <c:v>4.78</c:v>
                </c:pt>
                <c:pt idx="57">
                  <c:v>4.95</c:v>
                </c:pt>
                <c:pt idx="58">
                  <c:v>5.05</c:v>
                </c:pt>
                <c:pt idx="59">
                  <c:v>5.0199999999999996</c:v>
                </c:pt>
                <c:pt idx="60">
                  <c:v>4.88</c:v>
                </c:pt>
                <c:pt idx="61">
                  <c:v>4.7300000000000004</c:v>
                </c:pt>
                <c:pt idx="62">
                  <c:v>4.6399999999999997</c:v>
                </c:pt>
                <c:pt idx="63">
                  <c:v>4.58</c:v>
                </c:pt>
                <c:pt idx="64">
                  <c:v>4.4800000000000004</c:v>
                </c:pt>
                <c:pt idx="65">
                  <c:v>4.3499999999999996</c:v>
                </c:pt>
                <c:pt idx="66">
                  <c:v>4.28</c:v>
                </c:pt>
                <c:pt idx="67">
                  <c:v>4.24</c:v>
                </c:pt>
                <c:pt idx="68">
                  <c:v>4.18</c:v>
                </c:pt>
                <c:pt idx="69">
                  <c:v>4.1900000000000004</c:v>
                </c:pt>
                <c:pt idx="70">
                  <c:v>4.32</c:v>
                </c:pt>
                <c:pt idx="71">
                  <c:v>4.4400000000000004</c:v>
                </c:pt>
                <c:pt idx="72">
                  <c:v>4.3899999999999997</c:v>
                </c:pt>
                <c:pt idx="73">
                  <c:v>4.13</c:v>
                </c:pt>
                <c:pt idx="74">
                  <c:v>3.79</c:v>
                </c:pt>
                <c:pt idx="75">
                  <c:v>3.59</c:v>
                </c:pt>
                <c:pt idx="76">
                  <c:v>3.74</c:v>
                </c:pt>
                <c:pt idx="77">
                  <c:v>4.12</c:v>
                </c:pt>
                <c:pt idx="78">
                  <c:v>4.43</c:v>
                </c:pt>
                <c:pt idx="79">
                  <c:v>4.59</c:v>
                </c:pt>
                <c:pt idx="80">
                  <c:v>4.58</c:v>
                </c:pt>
                <c:pt idx="81">
                  <c:v>4.5</c:v>
                </c:pt>
                <c:pt idx="82">
                  <c:v>4.49</c:v>
                </c:pt>
                <c:pt idx="83">
                  <c:v>4.58</c:v>
                </c:pt>
                <c:pt idx="84">
                  <c:v>4.6500000000000004</c:v>
                </c:pt>
                <c:pt idx="85">
                  <c:v>4.57</c:v>
                </c:pt>
                <c:pt idx="86">
                  <c:v>4.38</c:v>
                </c:pt>
                <c:pt idx="87">
                  <c:v>4.17</c:v>
                </c:pt>
                <c:pt idx="88">
                  <c:v>3.94</c:v>
                </c:pt>
                <c:pt idx="89">
                  <c:v>3.74</c:v>
                </c:pt>
                <c:pt idx="90">
                  <c:v>3.61</c:v>
                </c:pt>
                <c:pt idx="91">
                  <c:v>3.63</c:v>
                </c:pt>
                <c:pt idx="92">
                  <c:v>3.94</c:v>
                </c:pt>
                <c:pt idx="93">
                  <c:v>4.54</c:v>
                </c:pt>
                <c:pt idx="94">
                  <c:v>5.18</c:v>
                </c:pt>
                <c:pt idx="95">
                  <c:v>5.65</c:v>
                </c:pt>
              </c:numCache>
            </c:numRef>
          </c:val>
          <c:smooth val="0"/>
          <c:extLst>
            <c:ext xmlns:c16="http://schemas.microsoft.com/office/drawing/2014/chart" uri="{C3380CC4-5D6E-409C-BE32-E72D297353CC}">
              <c16:uniqueId val="{00000001-7EFF-4622-A608-5A8E286FCED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K_3544!$C$3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K_3544!$C$6:$C$101</c:f>
              <c:numCache>
                <c:formatCode>#.##0\.0</c:formatCode>
                <c:ptCount val="96"/>
                <c:pt idx="0">
                  <c:v>501.1</c:v>
                </c:pt>
                <c:pt idx="1">
                  <c:v>500.3</c:v>
                </c:pt>
                <c:pt idx="2">
                  <c:v>502.6</c:v>
                </c:pt>
                <c:pt idx="3">
                  <c:v>504.9</c:v>
                </c:pt>
                <c:pt idx="4">
                  <c:v>505.8</c:v>
                </c:pt>
                <c:pt idx="5">
                  <c:v>509.3</c:v>
                </c:pt>
                <c:pt idx="6">
                  <c:v>510</c:v>
                </c:pt>
                <c:pt idx="7">
                  <c:v>507.8</c:v>
                </c:pt>
                <c:pt idx="8">
                  <c:v>506.3</c:v>
                </c:pt>
                <c:pt idx="9">
                  <c:v>506</c:v>
                </c:pt>
                <c:pt idx="10">
                  <c:v>508.2</c:v>
                </c:pt>
                <c:pt idx="11">
                  <c:v>512.4</c:v>
                </c:pt>
                <c:pt idx="12">
                  <c:v>507</c:v>
                </c:pt>
                <c:pt idx="13">
                  <c:v>509.3</c:v>
                </c:pt>
                <c:pt idx="14">
                  <c:v>508.1</c:v>
                </c:pt>
                <c:pt idx="15">
                  <c:v>507.3</c:v>
                </c:pt>
                <c:pt idx="16">
                  <c:v>519.4</c:v>
                </c:pt>
                <c:pt idx="17">
                  <c:v>515.29999999999995</c:v>
                </c:pt>
                <c:pt idx="18">
                  <c:v>509.1</c:v>
                </c:pt>
                <c:pt idx="19">
                  <c:v>508.9</c:v>
                </c:pt>
                <c:pt idx="20">
                  <c:v>506.2</c:v>
                </c:pt>
                <c:pt idx="21">
                  <c:v>512.29999999999995</c:v>
                </c:pt>
                <c:pt idx="22">
                  <c:v>521.6</c:v>
                </c:pt>
                <c:pt idx="23">
                  <c:v>520.9</c:v>
                </c:pt>
                <c:pt idx="24">
                  <c:v>525.1</c:v>
                </c:pt>
                <c:pt idx="25">
                  <c:v>529.70000000000005</c:v>
                </c:pt>
                <c:pt idx="26">
                  <c:v>532.20000000000005</c:v>
                </c:pt>
                <c:pt idx="27">
                  <c:v>539.5</c:v>
                </c:pt>
                <c:pt idx="28">
                  <c:v>539.70000000000005</c:v>
                </c:pt>
                <c:pt idx="29">
                  <c:v>541.6</c:v>
                </c:pt>
                <c:pt idx="30">
                  <c:v>543.6</c:v>
                </c:pt>
                <c:pt idx="31">
                  <c:v>543.6</c:v>
                </c:pt>
                <c:pt idx="32">
                  <c:v>540.79999999999995</c:v>
                </c:pt>
                <c:pt idx="33">
                  <c:v>535.9</c:v>
                </c:pt>
                <c:pt idx="34">
                  <c:v>532.4</c:v>
                </c:pt>
                <c:pt idx="35">
                  <c:v>526.5</c:v>
                </c:pt>
                <c:pt idx="36">
                  <c:v>526.20000000000005</c:v>
                </c:pt>
                <c:pt idx="37">
                  <c:v>524.20000000000005</c:v>
                </c:pt>
                <c:pt idx="38">
                  <c:v>523.70000000000005</c:v>
                </c:pt>
                <c:pt idx="39">
                  <c:v>522.6</c:v>
                </c:pt>
                <c:pt idx="40">
                  <c:v>523.29999999999995</c:v>
                </c:pt>
                <c:pt idx="41">
                  <c:v>526.1</c:v>
                </c:pt>
                <c:pt idx="42">
                  <c:v>524.5</c:v>
                </c:pt>
                <c:pt idx="43">
                  <c:v>524.9</c:v>
                </c:pt>
                <c:pt idx="44">
                  <c:v>525.9</c:v>
                </c:pt>
                <c:pt idx="45">
                  <c:v>525.9</c:v>
                </c:pt>
                <c:pt idx="46">
                  <c:v>526.29999999999995</c:v>
                </c:pt>
                <c:pt idx="47">
                  <c:v>528</c:v>
                </c:pt>
                <c:pt idx="48">
                  <c:v>525.6</c:v>
                </c:pt>
                <c:pt idx="49">
                  <c:v>529</c:v>
                </c:pt>
                <c:pt idx="50">
                  <c:v>528</c:v>
                </c:pt>
                <c:pt idx="51">
                  <c:v>525.70000000000005</c:v>
                </c:pt>
                <c:pt idx="52">
                  <c:v>522.4</c:v>
                </c:pt>
                <c:pt idx="53">
                  <c:v>519.70000000000005</c:v>
                </c:pt>
                <c:pt idx="54">
                  <c:v>522.1</c:v>
                </c:pt>
                <c:pt idx="55">
                  <c:v>520.5</c:v>
                </c:pt>
                <c:pt idx="56">
                  <c:v>524.20000000000005</c:v>
                </c:pt>
                <c:pt idx="57">
                  <c:v>525.9</c:v>
                </c:pt>
                <c:pt idx="58">
                  <c:v>525.4</c:v>
                </c:pt>
                <c:pt idx="59">
                  <c:v>528.20000000000005</c:v>
                </c:pt>
                <c:pt idx="60">
                  <c:v>527.20000000000005</c:v>
                </c:pt>
                <c:pt idx="61">
                  <c:v>525.29999999999995</c:v>
                </c:pt>
                <c:pt idx="62">
                  <c:v>525.4</c:v>
                </c:pt>
                <c:pt idx="63">
                  <c:v>524.6</c:v>
                </c:pt>
                <c:pt idx="64">
                  <c:v>527.5</c:v>
                </c:pt>
                <c:pt idx="65">
                  <c:v>528.6</c:v>
                </c:pt>
                <c:pt idx="66">
                  <c:v>530.20000000000005</c:v>
                </c:pt>
                <c:pt idx="67">
                  <c:v>528.5</c:v>
                </c:pt>
                <c:pt idx="68">
                  <c:v>530.29999999999995</c:v>
                </c:pt>
                <c:pt idx="69">
                  <c:v>531.1</c:v>
                </c:pt>
                <c:pt idx="70">
                  <c:v>532.1</c:v>
                </c:pt>
                <c:pt idx="71">
                  <c:v>536</c:v>
                </c:pt>
                <c:pt idx="72">
                  <c:v>532.9</c:v>
                </c:pt>
                <c:pt idx="73">
                  <c:v>536.29999999999995</c:v>
                </c:pt>
                <c:pt idx="74">
                  <c:v>529.9</c:v>
                </c:pt>
                <c:pt idx="75">
                  <c:v>527.29999999999995</c:v>
                </c:pt>
                <c:pt idx="76">
                  <c:v>525.9</c:v>
                </c:pt>
                <c:pt idx="77">
                  <c:v>517</c:v>
                </c:pt>
                <c:pt idx="78">
                  <c:v>512.4</c:v>
                </c:pt>
                <c:pt idx="79">
                  <c:v>516.5</c:v>
                </c:pt>
                <c:pt idx="80">
                  <c:v>508.8</c:v>
                </c:pt>
                <c:pt idx="81">
                  <c:v>514.1</c:v>
                </c:pt>
                <c:pt idx="82">
                  <c:v>523.4</c:v>
                </c:pt>
                <c:pt idx="83">
                  <c:v>522.5</c:v>
                </c:pt>
                <c:pt idx="84">
                  <c:v>536.79999999999995</c:v>
                </c:pt>
                <c:pt idx="85">
                  <c:v>541.9</c:v>
                </c:pt>
                <c:pt idx="86">
                  <c:v>545.4</c:v>
                </c:pt>
                <c:pt idx="87">
                  <c:v>555.20000000000005</c:v>
                </c:pt>
                <c:pt idx="88">
                  <c:v>558.6</c:v>
                </c:pt>
                <c:pt idx="89">
                  <c:v>561.79999999999995</c:v>
                </c:pt>
                <c:pt idx="90">
                  <c:v>570.20000000000005</c:v>
                </c:pt>
                <c:pt idx="91">
                  <c:v>570.20000000000005</c:v>
                </c:pt>
                <c:pt idx="92">
                  <c:v>570.79999999999995</c:v>
                </c:pt>
                <c:pt idx="93">
                  <c:v>579.1</c:v>
                </c:pt>
                <c:pt idx="94">
                  <c:v>579.1</c:v>
                </c:pt>
                <c:pt idx="95">
                  <c:v>581.4</c:v>
                </c:pt>
              </c:numCache>
            </c:numRef>
          </c:val>
          <c:smooth val="0"/>
          <c:extLst>
            <c:ext xmlns:c16="http://schemas.microsoft.com/office/drawing/2014/chart" uri="{C3380CC4-5D6E-409C-BE32-E72D297353CC}">
              <c16:uniqueId val="{00000000-C224-48DE-A950-3D1177EF7926}"/>
            </c:ext>
          </c:extLst>
        </c:ser>
        <c:ser>
          <c:idx val="1"/>
          <c:order val="1"/>
          <c:tx>
            <c:strRef>
              <c:f>K_3544!$F$3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K_3544!$F$6:$F$101</c:f>
              <c:numCache>
                <c:formatCode>#,##0.00</c:formatCode>
                <c:ptCount val="96"/>
                <c:pt idx="0">
                  <c:v>500.66</c:v>
                </c:pt>
                <c:pt idx="1">
                  <c:v>501.79</c:v>
                </c:pt>
                <c:pt idx="2">
                  <c:v>503.28</c:v>
                </c:pt>
                <c:pt idx="3">
                  <c:v>504.93</c:v>
                </c:pt>
                <c:pt idx="4">
                  <c:v>506.87</c:v>
                </c:pt>
                <c:pt idx="5">
                  <c:v>508.47</c:v>
                </c:pt>
                <c:pt idx="6">
                  <c:v>508.79</c:v>
                </c:pt>
                <c:pt idx="7">
                  <c:v>507.49</c:v>
                </c:pt>
                <c:pt idx="8">
                  <c:v>505.99</c:v>
                </c:pt>
                <c:pt idx="9">
                  <c:v>506.54</c:v>
                </c:pt>
                <c:pt idx="10">
                  <c:v>508.25</c:v>
                </c:pt>
                <c:pt idx="11">
                  <c:v>509.4</c:v>
                </c:pt>
                <c:pt idx="12">
                  <c:v>509.2</c:v>
                </c:pt>
                <c:pt idx="13">
                  <c:v>508.01</c:v>
                </c:pt>
                <c:pt idx="14">
                  <c:v>508.54</c:v>
                </c:pt>
                <c:pt idx="15">
                  <c:v>511.71</c:v>
                </c:pt>
                <c:pt idx="16">
                  <c:v>514.72</c:v>
                </c:pt>
                <c:pt idx="17">
                  <c:v>514.1</c:v>
                </c:pt>
                <c:pt idx="18">
                  <c:v>510.35</c:v>
                </c:pt>
                <c:pt idx="19">
                  <c:v>507.49</c:v>
                </c:pt>
                <c:pt idx="20">
                  <c:v>508.82</c:v>
                </c:pt>
                <c:pt idx="21">
                  <c:v>513.54999999999995</c:v>
                </c:pt>
                <c:pt idx="22">
                  <c:v>518.94000000000005</c:v>
                </c:pt>
                <c:pt idx="23">
                  <c:v>522.70000000000005</c:v>
                </c:pt>
                <c:pt idx="24">
                  <c:v>525.35</c:v>
                </c:pt>
                <c:pt idx="25">
                  <c:v>529.21</c:v>
                </c:pt>
                <c:pt idx="26">
                  <c:v>533.99</c:v>
                </c:pt>
                <c:pt idx="27">
                  <c:v>537.77</c:v>
                </c:pt>
                <c:pt idx="28">
                  <c:v>540.09</c:v>
                </c:pt>
                <c:pt idx="29">
                  <c:v>541.66</c:v>
                </c:pt>
                <c:pt idx="30">
                  <c:v>542.98</c:v>
                </c:pt>
                <c:pt idx="31">
                  <c:v>542.78</c:v>
                </c:pt>
                <c:pt idx="32">
                  <c:v>539.84</c:v>
                </c:pt>
                <c:pt idx="33">
                  <c:v>534.70000000000005</c:v>
                </c:pt>
                <c:pt idx="34">
                  <c:v>530</c:v>
                </c:pt>
                <c:pt idx="35">
                  <c:v>527.02</c:v>
                </c:pt>
                <c:pt idx="36">
                  <c:v>525.34</c:v>
                </c:pt>
                <c:pt idx="37">
                  <c:v>524.19000000000005</c:v>
                </c:pt>
                <c:pt idx="38">
                  <c:v>523.23</c:v>
                </c:pt>
                <c:pt idx="39">
                  <c:v>523.20000000000005</c:v>
                </c:pt>
                <c:pt idx="40">
                  <c:v>524.13</c:v>
                </c:pt>
                <c:pt idx="41">
                  <c:v>525.04</c:v>
                </c:pt>
                <c:pt idx="42">
                  <c:v>525.53</c:v>
                </c:pt>
                <c:pt idx="43">
                  <c:v>525.91</c:v>
                </c:pt>
                <c:pt idx="44">
                  <c:v>526.41</c:v>
                </c:pt>
                <c:pt idx="45">
                  <c:v>526.70000000000005</c:v>
                </c:pt>
                <c:pt idx="46">
                  <c:v>526.65</c:v>
                </c:pt>
                <c:pt idx="47">
                  <c:v>526.73</c:v>
                </c:pt>
                <c:pt idx="48">
                  <c:v>527.51</c:v>
                </c:pt>
                <c:pt idx="49">
                  <c:v>528.51</c:v>
                </c:pt>
                <c:pt idx="50">
                  <c:v>528.25</c:v>
                </c:pt>
                <c:pt idx="51">
                  <c:v>525.70000000000005</c:v>
                </c:pt>
                <c:pt idx="52">
                  <c:v>522.39</c:v>
                </c:pt>
                <c:pt idx="53">
                  <c:v>520.5</c:v>
                </c:pt>
                <c:pt idx="54">
                  <c:v>520.48</c:v>
                </c:pt>
                <c:pt idx="55">
                  <c:v>521.84</c:v>
                </c:pt>
                <c:pt idx="56">
                  <c:v>523.48</c:v>
                </c:pt>
                <c:pt idx="57">
                  <c:v>524.87</c:v>
                </c:pt>
                <c:pt idx="58">
                  <c:v>526.16999999999996</c:v>
                </c:pt>
                <c:pt idx="59">
                  <c:v>527.16999999999996</c:v>
                </c:pt>
                <c:pt idx="60">
                  <c:v>527.38</c:v>
                </c:pt>
                <c:pt idx="61">
                  <c:v>526.25</c:v>
                </c:pt>
                <c:pt idx="62">
                  <c:v>525.02</c:v>
                </c:pt>
                <c:pt idx="63">
                  <c:v>525.04</c:v>
                </c:pt>
                <c:pt idx="64">
                  <c:v>526.28</c:v>
                </c:pt>
                <c:pt idx="65">
                  <c:v>527.97</c:v>
                </c:pt>
                <c:pt idx="66">
                  <c:v>529.34</c:v>
                </c:pt>
                <c:pt idx="67">
                  <c:v>530.34</c:v>
                </c:pt>
                <c:pt idx="68">
                  <c:v>531.28</c:v>
                </c:pt>
                <c:pt idx="69">
                  <c:v>532.52</c:v>
                </c:pt>
                <c:pt idx="70">
                  <c:v>533.47</c:v>
                </c:pt>
                <c:pt idx="71">
                  <c:v>533.86</c:v>
                </c:pt>
                <c:pt idx="72">
                  <c:v>533.76</c:v>
                </c:pt>
                <c:pt idx="73">
                  <c:v>532.6</c:v>
                </c:pt>
                <c:pt idx="74">
                  <c:v>530.82000000000005</c:v>
                </c:pt>
                <c:pt idx="75">
                  <c:v>528.11</c:v>
                </c:pt>
                <c:pt idx="76">
                  <c:v>523.84</c:v>
                </c:pt>
                <c:pt idx="77">
                  <c:v>519.28</c:v>
                </c:pt>
                <c:pt idx="78">
                  <c:v>515.15</c:v>
                </c:pt>
                <c:pt idx="79">
                  <c:v>512.65</c:v>
                </c:pt>
                <c:pt idx="80">
                  <c:v>512.32000000000005</c:v>
                </c:pt>
                <c:pt idx="81">
                  <c:v>514.21</c:v>
                </c:pt>
                <c:pt idx="82">
                  <c:v>519.20000000000005</c:v>
                </c:pt>
                <c:pt idx="83">
                  <c:v>526.66</c:v>
                </c:pt>
                <c:pt idx="84">
                  <c:v>534.58000000000004</c:v>
                </c:pt>
                <c:pt idx="85">
                  <c:v>541.38</c:v>
                </c:pt>
                <c:pt idx="86">
                  <c:v>546.87</c:v>
                </c:pt>
                <c:pt idx="87">
                  <c:v>552.07000000000005</c:v>
                </c:pt>
                <c:pt idx="88">
                  <c:v>557.87</c:v>
                </c:pt>
                <c:pt idx="89">
                  <c:v>563.95000000000005</c:v>
                </c:pt>
                <c:pt idx="90">
                  <c:v>568.78</c:v>
                </c:pt>
                <c:pt idx="91">
                  <c:v>571.35</c:v>
                </c:pt>
                <c:pt idx="92">
                  <c:v>573.20000000000005</c:v>
                </c:pt>
                <c:pt idx="93">
                  <c:v>575.98</c:v>
                </c:pt>
                <c:pt idx="94">
                  <c:v>579.21</c:v>
                </c:pt>
                <c:pt idx="95">
                  <c:v>581.79</c:v>
                </c:pt>
              </c:numCache>
            </c:numRef>
          </c:val>
          <c:smooth val="0"/>
          <c:extLst>
            <c:ext xmlns:c16="http://schemas.microsoft.com/office/drawing/2014/chart" uri="{C3380CC4-5D6E-409C-BE32-E72D297353CC}">
              <c16:uniqueId val="{00000001-C224-48DE-A950-3D1177EF79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K_3544!$I$6:$I$101</c:f>
              <c:numCache>
                <c:formatCode>#.##0\.0</c:formatCode>
                <c:ptCount val="96"/>
                <c:pt idx="0">
                  <c:v>25.7</c:v>
                </c:pt>
                <c:pt idx="1">
                  <c:v>25.7</c:v>
                </c:pt>
                <c:pt idx="2">
                  <c:v>24.4</c:v>
                </c:pt>
                <c:pt idx="3">
                  <c:v>24.9</c:v>
                </c:pt>
                <c:pt idx="4">
                  <c:v>22.8</c:v>
                </c:pt>
                <c:pt idx="5">
                  <c:v>23.4</c:v>
                </c:pt>
                <c:pt idx="6">
                  <c:v>25.1</c:v>
                </c:pt>
                <c:pt idx="7">
                  <c:v>24.2</c:v>
                </c:pt>
                <c:pt idx="8">
                  <c:v>27.6</c:v>
                </c:pt>
                <c:pt idx="9">
                  <c:v>27.5</c:v>
                </c:pt>
                <c:pt idx="10">
                  <c:v>28.1</c:v>
                </c:pt>
                <c:pt idx="11">
                  <c:v>27.7</c:v>
                </c:pt>
                <c:pt idx="12">
                  <c:v>29.8</c:v>
                </c:pt>
                <c:pt idx="13">
                  <c:v>33</c:v>
                </c:pt>
                <c:pt idx="14">
                  <c:v>33.200000000000003</c:v>
                </c:pt>
                <c:pt idx="15">
                  <c:v>33.700000000000003</c:v>
                </c:pt>
                <c:pt idx="16">
                  <c:v>31.9</c:v>
                </c:pt>
                <c:pt idx="17">
                  <c:v>31.3</c:v>
                </c:pt>
                <c:pt idx="18">
                  <c:v>33.799999999999997</c:v>
                </c:pt>
                <c:pt idx="19">
                  <c:v>35.299999999999997</c:v>
                </c:pt>
                <c:pt idx="20">
                  <c:v>34.1</c:v>
                </c:pt>
                <c:pt idx="21">
                  <c:v>31.7</c:v>
                </c:pt>
                <c:pt idx="22">
                  <c:v>26.5</c:v>
                </c:pt>
                <c:pt idx="23">
                  <c:v>26.3</c:v>
                </c:pt>
                <c:pt idx="24">
                  <c:v>25.2</c:v>
                </c:pt>
                <c:pt idx="25">
                  <c:v>26.4</c:v>
                </c:pt>
                <c:pt idx="26">
                  <c:v>27.6</c:v>
                </c:pt>
                <c:pt idx="27">
                  <c:v>25.2</c:v>
                </c:pt>
                <c:pt idx="28">
                  <c:v>25.7</c:v>
                </c:pt>
                <c:pt idx="29">
                  <c:v>24.1</c:v>
                </c:pt>
                <c:pt idx="30">
                  <c:v>23.3</c:v>
                </c:pt>
                <c:pt idx="31">
                  <c:v>25.4</c:v>
                </c:pt>
                <c:pt idx="32">
                  <c:v>29.2</c:v>
                </c:pt>
                <c:pt idx="33">
                  <c:v>30.5</c:v>
                </c:pt>
                <c:pt idx="34">
                  <c:v>33.4</c:v>
                </c:pt>
                <c:pt idx="35">
                  <c:v>35.4</c:v>
                </c:pt>
                <c:pt idx="36">
                  <c:v>33.200000000000003</c:v>
                </c:pt>
                <c:pt idx="37">
                  <c:v>37.700000000000003</c:v>
                </c:pt>
                <c:pt idx="38">
                  <c:v>36.200000000000003</c:v>
                </c:pt>
                <c:pt idx="39">
                  <c:v>36.299999999999997</c:v>
                </c:pt>
                <c:pt idx="40">
                  <c:v>34.9</c:v>
                </c:pt>
                <c:pt idx="41">
                  <c:v>31.2</c:v>
                </c:pt>
                <c:pt idx="42">
                  <c:v>31</c:v>
                </c:pt>
                <c:pt idx="43">
                  <c:v>30.3</c:v>
                </c:pt>
                <c:pt idx="44">
                  <c:v>30.4</c:v>
                </c:pt>
                <c:pt idx="45">
                  <c:v>28.9</c:v>
                </c:pt>
                <c:pt idx="46">
                  <c:v>28</c:v>
                </c:pt>
                <c:pt idx="47">
                  <c:v>27.8</c:v>
                </c:pt>
                <c:pt idx="48">
                  <c:v>30.9</c:v>
                </c:pt>
                <c:pt idx="49">
                  <c:v>30.1</c:v>
                </c:pt>
                <c:pt idx="50">
                  <c:v>30.1</c:v>
                </c:pt>
                <c:pt idx="51">
                  <c:v>30.1</c:v>
                </c:pt>
                <c:pt idx="52">
                  <c:v>30.4</c:v>
                </c:pt>
                <c:pt idx="53">
                  <c:v>32.200000000000003</c:v>
                </c:pt>
                <c:pt idx="54">
                  <c:v>32.6</c:v>
                </c:pt>
                <c:pt idx="55">
                  <c:v>33</c:v>
                </c:pt>
                <c:pt idx="56">
                  <c:v>32.5</c:v>
                </c:pt>
                <c:pt idx="57">
                  <c:v>32.700000000000003</c:v>
                </c:pt>
                <c:pt idx="58">
                  <c:v>30.5</c:v>
                </c:pt>
                <c:pt idx="59">
                  <c:v>33.700000000000003</c:v>
                </c:pt>
                <c:pt idx="60">
                  <c:v>30.9</c:v>
                </c:pt>
                <c:pt idx="61">
                  <c:v>29.9</c:v>
                </c:pt>
                <c:pt idx="62">
                  <c:v>30.5</c:v>
                </c:pt>
                <c:pt idx="63">
                  <c:v>30.7</c:v>
                </c:pt>
                <c:pt idx="64">
                  <c:v>30.2</c:v>
                </c:pt>
                <c:pt idx="65">
                  <c:v>28.6</c:v>
                </c:pt>
                <c:pt idx="66">
                  <c:v>29.4</c:v>
                </c:pt>
                <c:pt idx="67">
                  <c:v>27.4</c:v>
                </c:pt>
                <c:pt idx="68">
                  <c:v>30.4</c:v>
                </c:pt>
                <c:pt idx="69">
                  <c:v>32.5</c:v>
                </c:pt>
                <c:pt idx="70">
                  <c:v>29.3</c:v>
                </c:pt>
                <c:pt idx="71">
                  <c:v>29.8</c:v>
                </c:pt>
                <c:pt idx="72">
                  <c:v>28.4</c:v>
                </c:pt>
                <c:pt idx="73">
                  <c:v>27.9</c:v>
                </c:pt>
                <c:pt idx="74">
                  <c:v>30.8</c:v>
                </c:pt>
                <c:pt idx="75">
                  <c:v>33</c:v>
                </c:pt>
                <c:pt idx="76">
                  <c:v>32.6</c:v>
                </c:pt>
                <c:pt idx="77">
                  <c:v>37.5</c:v>
                </c:pt>
                <c:pt idx="78">
                  <c:v>45.8</c:v>
                </c:pt>
                <c:pt idx="79">
                  <c:v>45.9</c:v>
                </c:pt>
                <c:pt idx="80">
                  <c:v>49.6</c:v>
                </c:pt>
                <c:pt idx="81">
                  <c:v>48.3</c:v>
                </c:pt>
                <c:pt idx="82">
                  <c:v>45.9</c:v>
                </c:pt>
                <c:pt idx="83">
                  <c:v>40.9</c:v>
                </c:pt>
                <c:pt idx="84">
                  <c:v>42.3</c:v>
                </c:pt>
                <c:pt idx="85">
                  <c:v>39.700000000000003</c:v>
                </c:pt>
                <c:pt idx="86">
                  <c:v>32.5</c:v>
                </c:pt>
                <c:pt idx="87">
                  <c:v>32.700000000000003</c:v>
                </c:pt>
                <c:pt idx="88">
                  <c:v>33.9</c:v>
                </c:pt>
                <c:pt idx="89">
                  <c:v>34.700000000000003</c:v>
                </c:pt>
                <c:pt idx="90">
                  <c:v>39</c:v>
                </c:pt>
                <c:pt idx="91">
                  <c:v>43.9</c:v>
                </c:pt>
                <c:pt idx="92">
                  <c:v>40.200000000000003</c:v>
                </c:pt>
                <c:pt idx="93">
                  <c:v>40.9</c:v>
                </c:pt>
                <c:pt idx="94">
                  <c:v>43.5</c:v>
                </c:pt>
                <c:pt idx="95">
                  <c:v>41.4</c:v>
                </c:pt>
              </c:numCache>
            </c:numRef>
          </c:val>
          <c:smooth val="0"/>
          <c:extLst>
            <c:ext xmlns:c16="http://schemas.microsoft.com/office/drawing/2014/chart" uri="{C3380CC4-5D6E-409C-BE32-E72D297353CC}">
              <c16:uniqueId val="{00000000-4BDA-42BB-9488-A4DBE503D18F}"/>
            </c:ext>
          </c:extLst>
        </c:ser>
        <c:ser>
          <c:idx val="1"/>
          <c:order val="1"/>
          <c:tx>
            <c:strRef>
              <c:f>K_3544!$L$3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K_3544!$L$6:$L$101</c:f>
              <c:numCache>
                <c:formatCode>#,##0.00</c:formatCode>
                <c:ptCount val="96"/>
                <c:pt idx="0">
                  <c:v>25.51</c:v>
                </c:pt>
                <c:pt idx="1">
                  <c:v>25.31</c:v>
                </c:pt>
                <c:pt idx="2">
                  <c:v>24.84</c:v>
                </c:pt>
                <c:pt idx="3">
                  <c:v>24.09</c:v>
                </c:pt>
                <c:pt idx="4">
                  <c:v>23.63</c:v>
                </c:pt>
                <c:pt idx="5">
                  <c:v>23.65</c:v>
                </c:pt>
                <c:pt idx="6">
                  <c:v>24.21</c:v>
                </c:pt>
                <c:pt idx="7">
                  <c:v>25.34</c:v>
                </c:pt>
                <c:pt idx="8">
                  <c:v>26.71</c:v>
                </c:pt>
                <c:pt idx="9">
                  <c:v>27.79</c:v>
                </c:pt>
                <c:pt idx="10">
                  <c:v>28.22</c:v>
                </c:pt>
                <c:pt idx="11">
                  <c:v>28.67</c:v>
                </c:pt>
                <c:pt idx="12">
                  <c:v>29.85</c:v>
                </c:pt>
                <c:pt idx="13">
                  <c:v>31.61</c:v>
                </c:pt>
                <c:pt idx="14">
                  <c:v>33.01</c:v>
                </c:pt>
                <c:pt idx="15">
                  <c:v>33.07</c:v>
                </c:pt>
                <c:pt idx="16">
                  <c:v>32.31</c:v>
                </c:pt>
                <c:pt idx="17">
                  <c:v>32.33</c:v>
                </c:pt>
                <c:pt idx="18">
                  <c:v>33.53</c:v>
                </c:pt>
                <c:pt idx="19">
                  <c:v>34.619999999999997</c:v>
                </c:pt>
                <c:pt idx="20">
                  <c:v>33.81</c:v>
                </c:pt>
                <c:pt idx="21">
                  <c:v>30.93</c:v>
                </c:pt>
                <c:pt idx="22">
                  <c:v>27.74</c:v>
                </c:pt>
                <c:pt idx="23">
                  <c:v>25.86</c:v>
                </c:pt>
                <c:pt idx="24">
                  <c:v>25.75</c:v>
                </c:pt>
                <c:pt idx="25">
                  <c:v>26.32</c:v>
                </c:pt>
                <c:pt idx="26">
                  <c:v>26.35</c:v>
                </c:pt>
                <c:pt idx="27">
                  <c:v>25.85</c:v>
                </c:pt>
                <c:pt idx="28">
                  <c:v>24.95</c:v>
                </c:pt>
                <c:pt idx="29">
                  <c:v>24.3</c:v>
                </c:pt>
                <c:pt idx="30">
                  <c:v>24.49</c:v>
                </c:pt>
                <c:pt idx="31">
                  <c:v>25.78</c:v>
                </c:pt>
                <c:pt idx="32">
                  <c:v>28.08</c:v>
                </c:pt>
                <c:pt idx="33">
                  <c:v>31.08</c:v>
                </c:pt>
                <c:pt idx="34">
                  <c:v>33.520000000000003</c:v>
                </c:pt>
                <c:pt idx="35">
                  <c:v>35.090000000000003</c:v>
                </c:pt>
                <c:pt idx="36">
                  <c:v>36.14</c:v>
                </c:pt>
                <c:pt idx="37">
                  <c:v>36.81</c:v>
                </c:pt>
                <c:pt idx="38">
                  <c:v>36.94</c:v>
                </c:pt>
                <c:pt idx="39">
                  <c:v>35.869999999999997</c:v>
                </c:pt>
                <c:pt idx="40">
                  <c:v>34.04</c:v>
                </c:pt>
                <c:pt idx="41">
                  <c:v>32.21</c:v>
                </c:pt>
                <c:pt idx="42">
                  <c:v>30.72</c:v>
                </c:pt>
                <c:pt idx="43">
                  <c:v>29.69</c:v>
                </c:pt>
                <c:pt idx="44">
                  <c:v>28.75</c:v>
                </c:pt>
                <c:pt idx="45">
                  <c:v>28.03</c:v>
                </c:pt>
                <c:pt idx="46">
                  <c:v>28.02</c:v>
                </c:pt>
                <c:pt idx="47">
                  <c:v>28.83</c:v>
                </c:pt>
                <c:pt idx="48">
                  <c:v>29.62</c:v>
                </c:pt>
                <c:pt idx="49">
                  <c:v>29.85</c:v>
                </c:pt>
                <c:pt idx="50">
                  <c:v>29.77</c:v>
                </c:pt>
                <c:pt idx="51">
                  <c:v>30.16</c:v>
                </c:pt>
                <c:pt idx="52">
                  <c:v>31.16</c:v>
                </c:pt>
                <c:pt idx="53">
                  <c:v>32.18</c:v>
                </c:pt>
                <c:pt idx="54">
                  <c:v>32.89</c:v>
                </c:pt>
                <c:pt idx="55">
                  <c:v>33.159999999999997</c:v>
                </c:pt>
                <c:pt idx="56">
                  <c:v>33</c:v>
                </c:pt>
                <c:pt idx="57">
                  <c:v>32.770000000000003</c:v>
                </c:pt>
                <c:pt idx="58">
                  <c:v>32.5</c:v>
                </c:pt>
                <c:pt idx="59">
                  <c:v>31.85</c:v>
                </c:pt>
                <c:pt idx="60">
                  <c:v>30.91</c:v>
                </c:pt>
                <c:pt idx="61">
                  <c:v>30.21</c:v>
                </c:pt>
                <c:pt idx="62">
                  <c:v>30.11</c:v>
                </c:pt>
                <c:pt idx="63">
                  <c:v>30.34</c:v>
                </c:pt>
                <c:pt idx="64">
                  <c:v>30.16</c:v>
                </c:pt>
                <c:pt idx="65">
                  <c:v>29.32</c:v>
                </c:pt>
                <c:pt idx="66">
                  <c:v>28.42</c:v>
                </c:pt>
                <c:pt idx="67">
                  <c:v>28.56</c:v>
                </c:pt>
                <c:pt idx="68">
                  <c:v>29.45</c:v>
                </c:pt>
                <c:pt idx="69">
                  <c:v>29.93</c:v>
                </c:pt>
                <c:pt idx="70">
                  <c:v>29.72</c:v>
                </c:pt>
                <c:pt idx="71">
                  <c:v>29.24</c:v>
                </c:pt>
                <c:pt idx="72">
                  <c:v>28.99</c:v>
                </c:pt>
                <c:pt idx="73">
                  <c:v>29.53</c:v>
                </c:pt>
                <c:pt idx="74">
                  <c:v>30.55</c:v>
                </c:pt>
                <c:pt idx="75">
                  <c:v>31.97</c:v>
                </c:pt>
                <c:pt idx="76">
                  <c:v>34.65</c:v>
                </c:pt>
                <c:pt idx="77">
                  <c:v>38.94</c:v>
                </c:pt>
                <c:pt idx="78">
                  <c:v>43.69</c:v>
                </c:pt>
                <c:pt idx="79">
                  <c:v>46.74</c:v>
                </c:pt>
                <c:pt idx="80">
                  <c:v>48.26</c:v>
                </c:pt>
                <c:pt idx="81">
                  <c:v>48.12</c:v>
                </c:pt>
                <c:pt idx="82">
                  <c:v>45.98</c:v>
                </c:pt>
                <c:pt idx="83">
                  <c:v>42.88</c:v>
                </c:pt>
                <c:pt idx="84">
                  <c:v>39.97</c:v>
                </c:pt>
                <c:pt idx="85">
                  <c:v>37.36</c:v>
                </c:pt>
                <c:pt idx="86">
                  <c:v>35.11</c:v>
                </c:pt>
                <c:pt idx="87">
                  <c:v>33.79</c:v>
                </c:pt>
                <c:pt idx="88">
                  <c:v>33.65</c:v>
                </c:pt>
                <c:pt idx="89">
                  <c:v>35.17</c:v>
                </c:pt>
                <c:pt idx="90">
                  <c:v>38.159999999999997</c:v>
                </c:pt>
                <c:pt idx="91">
                  <c:v>41.3</c:v>
                </c:pt>
                <c:pt idx="92">
                  <c:v>42.75</c:v>
                </c:pt>
                <c:pt idx="93">
                  <c:v>42.52</c:v>
                </c:pt>
                <c:pt idx="94">
                  <c:v>42.1</c:v>
                </c:pt>
                <c:pt idx="95">
                  <c:v>41.96</c:v>
                </c:pt>
              </c:numCache>
            </c:numRef>
          </c:val>
          <c:smooth val="0"/>
          <c:extLst>
            <c:ext xmlns:c16="http://schemas.microsoft.com/office/drawing/2014/chart" uri="{C3380CC4-5D6E-409C-BE32-E72D297353CC}">
              <c16:uniqueId val="{00000001-4BDA-42BB-9488-A4DBE503D18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K_3544!$O$3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K_3544!$O$6:$O$101</c:f>
              <c:numCache>
                <c:formatCode>#.##0\.0</c:formatCode>
                <c:ptCount val="96"/>
                <c:pt idx="0">
                  <c:v>68.099999999999994</c:v>
                </c:pt>
                <c:pt idx="1">
                  <c:v>70.900000000000006</c:v>
                </c:pt>
                <c:pt idx="2">
                  <c:v>72.2</c:v>
                </c:pt>
                <c:pt idx="3">
                  <c:v>71.8</c:v>
                </c:pt>
                <c:pt idx="4">
                  <c:v>75.5</c:v>
                </c:pt>
                <c:pt idx="5">
                  <c:v>73.3</c:v>
                </c:pt>
                <c:pt idx="6">
                  <c:v>73.2</c:v>
                </c:pt>
                <c:pt idx="7">
                  <c:v>77.7</c:v>
                </c:pt>
                <c:pt idx="8">
                  <c:v>77.5</c:v>
                </c:pt>
                <c:pt idx="9">
                  <c:v>79.400000000000006</c:v>
                </c:pt>
                <c:pt idx="10">
                  <c:v>78.599999999999994</c:v>
                </c:pt>
                <c:pt idx="11">
                  <c:v>76</c:v>
                </c:pt>
                <c:pt idx="12">
                  <c:v>80</c:v>
                </c:pt>
                <c:pt idx="13">
                  <c:v>75.3</c:v>
                </c:pt>
                <c:pt idx="14">
                  <c:v>76.8</c:v>
                </c:pt>
                <c:pt idx="15">
                  <c:v>77.8</c:v>
                </c:pt>
                <c:pt idx="16">
                  <c:v>68.5</c:v>
                </c:pt>
                <c:pt idx="17">
                  <c:v>74.099999999999994</c:v>
                </c:pt>
                <c:pt idx="18">
                  <c:v>78.2</c:v>
                </c:pt>
                <c:pt idx="19">
                  <c:v>78.2</c:v>
                </c:pt>
                <c:pt idx="20">
                  <c:v>83.8</c:v>
                </c:pt>
                <c:pt idx="21">
                  <c:v>82.5</c:v>
                </c:pt>
                <c:pt idx="22">
                  <c:v>80.099999999999994</c:v>
                </c:pt>
                <c:pt idx="23">
                  <c:v>82.4</c:v>
                </c:pt>
                <c:pt idx="24">
                  <c:v>80.3</c:v>
                </c:pt>
                <c:pt idx="25">
                  <c:v>75.5</c:v>
                </c:pt>
                <c:pt idx="26">
                  <c:v>73.2</c:v>
                </c:pt>
                <c:pt idx="27">
                  <c:v>69.2</c:v>
                </c:pt>
                <c:pt idx="28">
                  <c:v>69.599999999999994</c:v>
                </c:pt>
                <c:pt idx="29">
                  <c:v>69.900000000000006</c:v>
                </c:pt>
                <c:pt idx="30">
                  <c:v>69.099999999999994</c:v>
                </c:pt>
                <c:pt idx="31">
                  <c:v>67.8</c:v>
                </c:pt>
                <c:pt idx="32">
                  <c:v>67.099999999999994</c:v>
                </c:pt>
                <c:pt idx="33">
                  <c:v>70.400000000000006</c:v>
                </c:pt>
                <c:pt idx="34">
                  <c:v>71</c:v>
                </c:pt>
                <c:pt idx="35">
                  <c:v>74.3</c:v>
                </c:pt>
                <c:pt idx="36">
                  <c:v>75.900000000000006</c:v>
                </c:pt>
                <c:pt idx="37">
                  <c:v>72.099999999999994</c:v>
                </c:pt>
                <c:pt idx="38">
                  <c:v>72.599999999999994</c:v>
                </c:pt>
                <c:pt idx="39">
                  <c:v>72.400000000000006</c:v>
                </c:pt>
                <c:pt idx="40">
                  <c:v>71.900000000000006</c:v>
                </c:pt>
                <c:pt idx="41">
                  <c:v>71.5</c:v>
                </c:pt>
                <c:pt idx="42">
                  <c:v>71.900000000000006</c:v>
                </c:pt>
                <c:pt idx="43">
                  <c:v>70</c:v>
                </c:pt>
                <c:pt idx="44">
                  <c:v>67.099999999999994</c:v>
                </c:pt>
                <c:pt idx="45">
                  <c:v>66.400000000000006</c:v>
                </c:pt>
                <c:pt idx="46">
                  <c:v>65.2</c:v>
                </c:pt>
                <c:pt idx="47">
                  <c:v>62.5</c:v>
                </c:pt>
                <c:pt idx="48">
                  <c:v>60.4</c:v>
                </c:pt>
                <c:pt idx="49">
                  <c:v>56.7</c:v>
                </c:pt>
                <c:pt idx="50">
                  <c:v>56.8</c:v>
                </c:pt>
                <c:pt idx="51">
                  <c:v>58.4</c:v>
                </c:pt>
                <c:pt idx="52">
                  <c:v>61.2</c:v>
                </c:pt>
                <c:pt idx="53">
                  <c:v>62.6</c:v>
                </c:pt>
                <c:pt idx="54">
                  <c:v>60.2</c:v>
                </c:pt>
                <c:pt idx="55">
                  <c:v>61.8</c:v>
                </c:pt>
                <c:pt idx="56">
                  <c:v>59.2</c:v>
                </c:pt>
                <c:pt idx="57">
                  <c:v>58.1</c:v>
                </c:pt>
                <c:pt idx="58">
                  <c:v>61.4</c:v>
                </c:pt>
                <c:pt idx="59">
                  <c:v>55.6</c:v>
                </c:pt>
                <c:pt idx="60">
                  <c:v>59.3</c:v>
                </c:pt>
                <c:pt idx="61">
                  <c:v>61.8</c:v>
                </c:pt>
                <c:pt idx="62">
                  <c:v>61.5</c:v>
                </c:pt>
                <c:pt idx="63">
                  <c:v>62.6</c:v>
                </c:pt>
                <c:pt idx="64">
                  <c:v>60.9</c:v>
                </c:pt>
                <c:pt idx="65">
                  <c:v>61.8</c:v>
                </c:pt>
                <c:pt idx="66">
                  <c:v>59.5</c:v>
                </c:pt>
                <c:pt idx="67">
                  <c:v>63.9</c:v>
                </c:pt>
                <c:pt idx="68">
                  <c:v>59.8</c:v>
                </c:pt>
                <c:pt idx="69">
                  <c:v>57.4</c:v>
                </c:pt>
                <c:pt idx="70">
                  <c:v>60.2</c:v>
                </c:pt>
                <c:pt idx="71">
                  <c:v>56.4</c:v>
                </c:pt>
                <c:pt idx="72">
                  <c:v>61.3</c:v>
                </c:pt>
                <c:pt idx="73">
                  <c:v>58.9</c:v>
                </c:pt>
                <c:pt idx="74">
                  <c:v>63.1</c:v>
                </c:pt>
                <c:pt idx="75">
                  <c:v>64</c:v>
                </c:pt>
                <c:pt idx="76">
                  <c:v>66.599999999999994</c:v>
                </c:pt>
                <c:pt idx="77">
                  <c:v>71.8</c:v>
                </c:pt>
                <c:pt idx="78">
                  <c:v>69.3</c:v>
                </c:pt>
                <c:pt idx="79">
                  <c:v>66.5</c:v>
                </c:pt>
                <c:pt idx="80">
                  <c:v>72.2</c:v>
                </c:pt>
                <c:pt idx="81">
                  <c:v>70.599999999999994</c:v>
                </c:pt>
                <c:pt idx="82">
                  <c:v>66.2</c:v>
                </c:pt>
                <c:pt idx="83">
                  <c:v>75</c:v>
                </c:pt>
                <c:pt idx="84">
                  <c:v>62.4</c:v>
                </c:pt>
                <c:pt idx="85">
                  <c:v>63.4</c:v>
                </c:pt>
                <c:pt idx="86">
                  <c:v>70.3</c:v>
                </c:pt>
                <c:pt idx="87">
                  <c:v>63.1</c:v>
                </c:pt>
                <c:pt idx="88">
                  <c:v>62.5</c:v>
                </c:pt>
                <c:pt idx="89">
                  <c:v>62.9</c:v>
                </c:pt>
                <c:pt idx="90">
                  <c:v>53.4</c:v>
                </c:pt>
                <c:pt idx="91">
                  <c:v>51.3</c:v>
                </c:pt>
                <c:pt idx="92">
                  <c:v>57.1</c:v>
                </c:pt>
                <c:pt idx="93">
                  <c:v>50.3</c:v>
                </c:pt>
                <c:pt idx="94">
                  <c:v>52</c:v>
                </c:pt>
                <c:pt idx="95">
                  <c:v>56.5</c:v>
                </c:pt>
              </c:numCache>
            </c:numRef>
          </c:val>
          <c:smooth val="0"/>
          <c:extLst>
            <c:ext xmlns:c16="http://schemas.microsoft.com/office/drawing/2014/chart" uri="{C3380CC4-5D6E-409C-BE32-E72D297353CC}">
              <c16:uniqueId val="{00000000-9805-4703-A195-9ECE8264E74E}"/>
            </c:ext>
          </c:extLst>
        </c:ser>
        <c:ser>
          <c:idx val="1"/>
          <c:order val="1"/>
          <c:tx>
            <c:strRef>
              <c:f>K_3544!$R$3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K_3544!$R$6:$R$101</c:f>
              <c:numCache>
                <c:formatCode>#,##0.00</c:formatCode>
                <c:ptCount val="96"/>
                <c:pt idx="0">
                  <c:v>68.75</c:v>
                </c:pt>
                <c:pt idx="1">
                  <c:v>69.87</c:v>
                </c:pt>
                <c:pt idx="2">
                  <c:v>71.099999999999994</c:v>
                </c:pt>
                <c:pt idx="3">
                  <c:v>72.61</c:v>
                </c:pt>
                <c:pt idx="4">
                  <c:v>73.52</c:v>
                </c:pt>
                <c:pt idx="5">
                  <c:v>74.099999999999994</c:v>
                </c:pt>
                <c:pt idx="6">
                  <c:v>75.11</c:v>
                </c:pt>
                <c:pt idx="7">
                  <c:v>76.95</c:v>
                </c:pt>
                <c:pt idx="8">
                  <c:v>78.680000000000007</c:v>
                </c:pt>
                <c:pt idx="9">
                  <c:v>78.760000000000005</c:v>
                </c:pt>
                <c:pt idx="10">
                  <c:v>78.27</c:v>
                </c:pt>
                <c:pt idx="11">
                  <c:v>77.94</c:v>
                </c:pt>
                <c:pt idx="12">
                  <c:v>77.81</c:v>
                </c:pt>
                <c:pt idx="13">
                  <c:v>77.87</c:v>
                </c:pt>
                <c:pt idx="14">
                  <c:v>76.62</c:v>
                </c:pt>
                <c:pt idx="15">
                  <c:v>74.180000000000007</c:v>
                </c:pt>
                <c:pt idx="16">
                  <c:v>72.739999999999995</c:v>
                </c:pt>
                <c:pt idx="17">
                  <c:v>74.06</c:v>
                </c:pt>
                <c:pt idx="18">
                  <c:v>77.37</c:v>
                </c:pt>
                <c:pt idx="19">
                  <c:v>80.37</c:v>
                </c:pt>
                <c:pt idx="20">
                  <c:v>81.64</c:v>
                </c:pt>
                <c:pt idx="21">
                  <c:v>81.849999999999994</c:v>
                </c:pt>
                <c:pt idx="22">
                  <c:v>81.47</c:v>
                </c:pt>
                <c:pt idx="23">
                  <c:v>80.95</c:v>
                </c:pt>
                <c:pt idx="24">
                  <c:v>79.510000000000005</c:v>
                </c:pt>
                <c:pt idx="25">
                  <c:v>76.19</c:v>
                </c:pt>
                <c:pt idx="26">
                  <c:v>72.540000000000006</c:v>
                </c:pt>
                <c:pt idx="27">
                  <c:v>70.38</c:v>
                </c:pt>
                <c:pt idx="28">
                  <c:v>69.84</c:v>
                </c:pt>
                <c:pt idx="29">
                  <c:v>69.62</c:v>
                </c:pt>
                <c:pt idx="30">
                  <c:v>68.72</c:v>
                </c:pt>
                <c:pt idx="31">
                  <c:v>68.150000000000006</c:v>
                </c:pt>
                <c:pt idx="32">
                  <c:v>69.069999999999993</c:v>
                </c:pt>
                <c:pt idx="33">
                  <c:v>71.19</c:v>
                </c:pt>
                <c:pt idx="34">
                  <c:v>73.180000000000007</c:v>
                </c:pt>
                <c:pt idx="35">
                  <c:v>74.069999999999993</c:v>
                </c:pt>
                <c:pt idx="36">
                  <c:v>73.78</c:v>
                </c:pt>
                <c:pt idx="37">
                  <c:v>73.02</c:v>
                </c:pt>
                <c:pt idx="38">
                  <c:v>72.489999999999995</c:v>
                </c:pt>
                <c:pt idx="39">
                  <c:v>72.28</c:v>
                </c:pt>
                <c:pt idx="40">
                  <c:v>71.959999999999994</c:v>
                </c:pt>
                <c:pt idx="41">
                  <c:v>71.58</c:v>
                </c:pt>
                <c:pt idx="42">
                  <c:v>70.989999999999995</c:v>
                </c:pt>
                <c:pt idx="43">
                  <c:v>69.75</c:v>
                </c:pt>
                <c:pt idx="44">
                  <c:v>68.12</c:v>
                </c:pt>
                <c:pt idx="45">
                  <c:v>66.55</c:v>
                </c:pt>
                <c:pt idx="46">
                  <c:v>64.91</c:v>
                </c:pt>
                <c:pt idx="47">
                  <c:v>62.59</c:v>
                </c:pt>
                <c:pt idx="48">
                  <c:v>59.82</c:v>
                </c:pt>
                <c:pt idx="49">
                  <c:v>57.49</c:v>
                </c:pt>
                <c:pt idx="50">
                  <c:v>56.87</c:v>
                </c:pt>
                <c:pt idx="51">
                  <c:v>58.4</c:v>
                </c:pt>
                <c:pt idx="52">
                  <c:v>60.54</c:v>
                </c:pt>
                <c:pt idx="53">
                  <c:v>61.67</c:v>
                </c:pt>
                <c:pt idx="54">
                  <c:v>61.42</c:v>
                </c:pt>
                <c:pt idx="55">
                  <c:v>60.29</c:v>
                </c:pt>
                <c:pt idx="56">
                  <c:v>59.47</c:v>
                </c:pt>
                <c:pt idx="57">
                  <c:v>59.08</c:v>
                </c:pt>
                <c:pt idx="58">
                  <c:v>58.63</c:v>
                </c:pt>
                <c:pt idx="59">
                  <c:v>58.46</c:v>
                </c:pt>
                <c:pt idx="60">
                  <c:v>59.02</c:v>
                </c:pt>
                <c:pt idx="61">
                  <c:v>60.7</c:v>
                </c:pt>
                <c:pt idx="62">
                  <c:v>62.21</c:v>
                </c:pt>
                <c:pt idx="63">
                  <c:v>62.52</c:v>
                </c:pt>
                <c:pt idx="64">
                  <c:v>62.08</c:v>
                </c:pt>
                <c:pt idx="65">
                  <c:v>61.65</c:v>
                </c:pt>
                <c:pt idx="66">
                  <c:v>61.54</c:v>
                </c:pt>
                <c:pt idx="67">
                  <c:v>60.87</c:v>
                </c:pt>
                <c:pt idx="68">
                  <c:v>59.64</c:v>
                </c:pt>
                <c:pt idx="69">
                  <c:v>58.53</c:v>
                </c:pt>
                <c:pt idx="70">
                  <c:v>58.36</c:v>
                </c:pt>
                <c:pt idx="71">
                  <c:v>59</c:v>
                </c:pt>
                <c:pt idx="72">
                  <c:v>59.89</c:v>
                </c:pt>
                <c:pt idx="73">
                  <c:v>61.04</c:v>
                </c:pt>
                <c:pt idx="74">
                  <c:v>62.34</c:v>
                </c:pt>
                <c:pt idx="75">
                  <c:v>64.260000000000005</c:v>
                </c:pt>
                <c:pt idx="76">
                  <c:v>66.64</c:v>
                </c:pt>
                <c:pt idx="77">
                  <c:v>67.959999999999994</c:v>
                </c:pt>
                <c:pt idx="78">
                  <c:v>68.61</c:v>
                </c:pt>
                <c:pt idx="79">
                  <c:v>69.510000000000005</c:v>
                </c:pt>
                <c:pt idx="80">
                  <c:v>70.14</c:v>
                </c:pt>
                <c:pt idx="81">
                  <c:v>70.58</c:v>
                </c:pt>
                <c:pt idx="82">
                  <c:v>70.33</c:v>
                </c:pt>
                <c:pt idx="83">
                  <c:v>68.900000000000006</c:v>
                </c:pt>
                <c:pt idx="84">
                  <c:v>67.069999999999993</c:v>
                </c:pt>
                <c:pt idx="85">
                  <c:v>66.069999999999993</c:v>
                </c:pt>
                <c:pt idx="86">
                  <c:v>65.97</c:v>
                </c:pt>
                <c:pt idx="87">
                  <c:v>65.45</c:v>
                </c:pt>
                <c:pt idx="88">
                  <c:v>63.6</c:v>
                </c:pt>
                <c:pt idx="89">
                  <c:v>59.95</c:v>
                </c:pt>
                <c:pt idx="90">
                  <c:v>55.62</c:v>
                </c:pt>
                <c:pt idx="91">
                  <c:v>52.73</c:v>
                </c:pt>
                <c:pt idx="92">
                  <c:v>51.95</c:v>
                </c:pt>
                <c:pt idx="93">
                  <c:v>52.37</c:v>
                </c:pt>
                <c:pt idx="94">
                  <c:v>53.36</c:v>
                </c:pt>
                <c:pt idx="95">
                  <c:v>55.16</c:v>
                </c:pt>
              </c:numCache>
            </c:numRef>
          </c:val>
          <c:smooth val="0"/>
          <c:extLst>
            <c:ext xmlns:c16="http://schemas.microsoft.com/office/drawing/2014/chart" uri="{C3380CC4-5D6E-409C-BE32-E72D297353CC}">
              <c16:uniqueId val="{00000001-9805-4703-A195-9ECE8264E74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K_3544!$AG$3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K_3544!$AG$6:$AG$101</c:f>
              <c:numCache>
                <c:formatCode>#.##0\.0</c:formatCode>
                <c:ptCount val="96"/>
                <c:pt idx="0">
                  <c:v>84.2</c:v>
                </c:pt>
                <c:pt idx="1">
                  <c:v>83.8</c:v>
                </c:pt>
                <c:pt idx="2">
                  <c:v>83.9</c:v>
                </c:pt>
                <c:pt idx="3">
                  <c:v>83.9</c:v>
                </c:pt>
                <c:pt idx="4">
                  <c:v>83.7</c:v>
                </c:pt>
                <c:pt idx="5">
                  <c:v>84</c:v>
                </c:pt>
                <c:pt idx="6">
                  <c:v>83.8</c:v>
                </c:pt>
                <c:pt idx="7">
                  <c:v>83.3</c:v>
                </c:pt>
                <c:pt idx="8">
                  <c:v>82.8</c:v>
                </c:pt>
                <c:pt idx="9">
                  <c:v>82.6</c:v>
                </c:pt>
                <c:pt idx="10">
                  <c:v>82.7</c:v>
                </c:pt>
                <c:pt idx="11">
                  <c:v>83.2</c:v>
                </c:pt>
                <c:pt idx="12">
                  <c:v>82.2</c:v>
                </c:pt>
                <c:pt idx="13">
                  <c:v>82.5</c:v>
                </c:pt>
                <c:pt idx="14">
                  <c:v>82.2</c:v>
                </c:pt>
                <c:pt idx="15">
                  <c:v>82</c:v>
                </c:pt>
                <c:pt idx="16">
                  <c:v>83.8</c:v>
                </c:pt>
                <c:pt idx="17">
                  <c:v>83</c:v>
                </c:pt>
                <c:pt idx="18">
                  <c:v>82</c:v>
                </c:pt>
                <c:pt idx="19">
                  <c:v>81.8</c:v>
                </c:pt>
                <c:pt idx="20">
                  <c:v>81.099999999999994</c:v>
                </c:pt>
                <c:pt idx="21">
                  <c:v>81.8</c:v>
                </c:pt>
                <c:pt idx="22">
                  <c:v>83</c:v>
                </c:pt>
                <c:pt idx="23">
                  <c:v>82.7</c:v>
                </c:pt>
                <c:pt idx="24">
                  <c:v>83.3</c:v>
                </c:pt>
                <c:pt idx="25">
                  <c:v>83.9</c:v>
                </c:pt>
                <c:pt idx="26">
                  <c:v>84.1</c:v>
                </c:pt>
                <c:pt idx="27">
                  <c:v>85.1</c:v>
                </c:pt>
                <c:pt idx="28">
                  <c:v>85</c:v>
                </c:pt>
                <c:pt idx="29">
                  <c:v>85.2</c:v>
                </c:pt>
                <c:pt idx="30">
                  <c:v>85.5</c:v>
                </c:pt>
                <c:pt idx="31">
                  <c:v>85.4</c:v>
                </c:pt>
                <c:pt idx="32">
                  <c:v>84.9</c:v>
                </c:pt>
                <c:pt idx="33">
                  <c:v>84.1</c:v>
                </c:pt>
                <c:pt idx="34">
                  <c:v>83.6</c:v>
                </c:pt>
                <c:pt idx="35">
                  <c:v>82.8</c:v>
                </c:pt>
                <c:pt idx="36">
                  <c:v>82.8</c:v>
                </c:pt>
                <c:pt idx="37">
                  <c:v>82.7</c:v>
                </c:pt>
                <c:pt idx="38">
                  <c:v>82.8</c:v>
                </c:pt>
                <c:pt idx="39">
                  <c:v>82.8</c:v>
                </c:pt>
                <c:pt idx="40">
                  <c:v>83</c:v>
                </c:pt>
                <c:pt idx="41">
                  <c:v>83.7</c:v>
                </c:pt>
                <c:pt idx="42">
                  <c:v>83.6</c:v>
                </c:pt>
                <c:pt idx="43">
                  <c:v>84</c:v>
                </c:pt>
                <c:pt idx="44">
                  <c:v>84.4</c:v>
                </c:pt>
                <c:pt idx="45">
                  <c:v>84.7</c:v>
                </c:pt>
                <c:pt idx="46">
                  <c:v>85</c:v>
                </c:pt>
                <c:pt idx="47">
                  <c:v>85.4</c:v>
                </c:pt>
                <c:pt idx="48">
                  <c:v>85.2</c:v>
                </c:pt>
                <c:pt idx="49">
                  <c:v>85.9</c:v>
                </c:pt>
                <c:pt idx="50">
                  <c:v>85.9</c:v>
                </c:pt>
                <c:pt idx="51">
                  <c:v>85.6</c:v>
                </c:pt>
                <c:pt idx="52">
                  <c:v>85.1</c:v>
                </c:pt>
                <c:pt idx="53">
                  <c:v>84.6</c:v>
                </c:pt>
                <c:pt idx="54">
                  <c:v>84.9</c:v>
                </c:pt>
                <c:pt idx="55">
                  <c:v>84.6</c:v>
                </c:pt>
                <c:pt idx="56">
                  <c:v>85.1</c:v>
                </c:pt>
                <c:pt idx="57">
                  <c:v>85.3</c:v>
                </c:pt>
                <c:pt idx="58">
                  <c:v>85.1</c:v>
                </c:pt>
                <c:pt idx="59">
                  <c:v>85.5</c:v>
                </c:pt>
                <c:pt idx="60">
                  <c:v>85.4</c:v>
                </c:pt>
                <c:pt idx="61">
                  <c:v>85.1</c:v>
                </c:pt>
                <c:pt idx="62">
                  <c:v>85.1</c:v>
                </c:pt>
                <c:pt idx="63">
                  <c:v>84.9</c:v>
                </c:pt>
                <c:pt idx="64">
                  <c:v>85.3</c:v>
                </c:pt>
                <c:pt idx="65">
                  <c:v>85.4</c:v>
                </c:pt>
                <c:pt idx="66">
                  <c:v>85.6</c:v>
                </c:pt>
                <c:pt idx="67">
                  <c:v>85.3</c:v>
                </c:pt>
                <c:pt idx="68">
                  <c:v>85.5</c:v>
                </c:pt>
                <c:pt idx="69">
                  <c:v>85.5</c:v>
                </c:pt>
                <c:pt idx="70">
                  <c:v>85.6</c:v>
                </c:pt>
                <c:pt idx="71">
                  <c:v>86.1</c:v>
                </c:pt>
                <c:pt idx="72">
                  <c:v>85.6</c:v>
                </c:pt>
                <c:pt idx="73">
                  <c:v>86.1</c:v>
                </c:pt>
                <c:pt idx="74">
                  <c:v>85</c:v>
                </c:pt>
                <c:pt idx="75">
                  <c:v>84.5</c:v>
                </c:pt>
                <c:pt idx="76">
                  <c:v>84.1</c:v>
                </c:pt>
                <c:pt idx="77">
                  <c:v>82.6</c:v>
                </c:pt>
                <c:pt idx="78">
                  <c:v>81.7</c:v>
                </c:pt>
                <c:pt idx="79">
                  <c:v>82.1</c:v>
                </c:pt>
                <c:pt idx="80">
                  <c:v>80.7</c:v>
                </c:pt>
                <c:pt idx="81">
                  <c:v>81.2</c:v>
                </c:pt>
                <c:pt idx="82">
                  <c:v>82.4</c:v>
                </c:pt>
                <c:pt idx="83">
                  <c:v>81.8</c:v>
                </c:pt>
                <c:pt idx="84">
                  <c:v>83.7</c:v>
                </c:pt>
                <c:pt idx="85">
                  <c:v>84</c:v>
                </c:pt>
                <c:pt idx="86">
                  <c:v>84.1</c:v>
                </c:pt>
                <c:pt idx="87">
                  <c:v>85.3</c:v>
                </c:pt>
                <c:pt idx="88">
                  <c:v>85.3</c:v>
                </c:pt>
                <c:pt idx="89">
                  <c:v>85.2</c:v>
                </c:pt>
                <c:pt idx="90">
                  <c:v>86.1</c:v>
                </c:pt>
                <c:pt idx="91">
                  <c:v>85.7</c:v>
                </c:pt>
                <c:pt idx="92">
                  <c:v>85.4</c:v>
                </c:pt>
                <c:pt idx="93">
                  <c:v>86.4</c:v>
                </c:pt>
                <c:pt idx="94">
                  <c:v>85.8</c:v>
                </c:pt>
                <c:pt idx="95">
                  <c:v>85.6</c:v>
                </c:pt>
              </c:numCache>
            </c:numRef>
          </c:val>
          <c:smooth val="0"/>
          <c:extLst>
            <c:ext xmlns:c16="http://schemas.microsoft.com/office/drawing/2014/chart" uri="{C3380CC4-5D6E-409C-BE32-E72D297353CC}">
              <c16:uniqueId val="{00000000-26DF-4077-B080-9B53AAAA7062}"/>
            </c:ext>
          </c:extLst>
        </c:ser>
        <c:ser>
          <c:idx val="1"/>
          <c:order val="1"/>
          <c:tx>
            <c:strRef>
              <c:f>K_3544!$AJ$3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K_3544!$AJ$6:$AJ$101</c:f>
              <c:numCache>
                <c:formatCode>#,##0.00</c:formatCode>
                <c:ptCount val="96"/>
                <c:pt idx="0">
                  <c:v>84.16</c:v>
                </c:pt>
                <c:pt idx="1">
                  <c:v>84.06</c:v>
                </c:pt>
                <c:pt idx="2">
                  <c:v>83.99</c:v>
                </c:pt>
                <c:pt idx="3">
                  <c:v>83.93</c:v>
                </c:pt>
                <c:pt idx="4">
                  <c:v>83.92</c:v>
                </c:pt>
                <c:pt idx="5">
                  <c:v>83.88</c:v>
                </c:pt>
                <c:pt idx="6">
                  <c:v>83.67</c:v>
                </c:pt>
                <c:pt idx="7">
                  <c:v>83.23</c:v>
                </c:pt>
                <c:pt idx="8">
                  <c:v>82.76</c:v>
                </c:pt>
                <c:pt idx="9">
                  <c:v>82.62</c:v>
                </c:pt>
                <c:pt idx="10">
                  <c:v>82.68</c:v>
                </c:pt>
                <c:pt idx="11">
                  <c:v>82.69</c:v>
                </c:pt>
                <c:pt idx="12">
                  <c:v>82.55</c:v>
                </c:pt>
                <c:pt idx="13">
                  <c:v>82.27</c:v>
                </c:pt>
                <c:pt idx="14">
                  <c:v>82.26</c:v>
                </c:pt>
                <c:pt idx="15">
                  <c:v>82.67</c:v>
                </c:pt>
                <c:pt idx="16">
                  <c:v>83.05</c:v>
                </c:pt>
                <c:pt idx="17">
                  <c:v>82.85</c:v>
                </c:pt>
                <c:pt idx="18">
                  <c:v>82.15</c:v>
                </c:pt>
                <c:pt idx="19">
                  <c:v>81.53</c:v>
                </c:pt>
                <c:pt idx="20">
                  <c:v>81.510000000000005</c:v>
                </c:pt>
                <c:pt idx="21">
                  <c:v>81.99</c:v>
                </c:pt>
                <c:pt idx="22">
                  <c:v>82.61</c:v>
                </c:pt>
                <c:pt idx="23">
                  <c:v>83.03</c:v>
                </c:pt>
                <c:pt idx="24">
                  <c:v>83.31</c:v>
                </c:pt>
                <c:pt idx="25">
                  <c:v>83.77</c:v>
                </c:pt>
                <c:pt idx="26">
                  <c:v>84.37</c:v>
                </c:pt>
                <c:pt idx="27">
                  <c:v>84.82</c:v>
                </c:pt>
                <c:pt idx="28">
                  <c:v>85.07</c:v>
                </c:pt>
                <c:pt idx="29">
                  <c:v>85.22</c:v>
                </c:pt>
                <c:pt idx="30">
                  <c:v>85.35</c:v>
                </c:pt>
                <c:pt idx="31">
                  <c:v>85.25</c:v>
                </c:pt>
                <c:pt idx="32">
                  <c:v>84.75</c:v>
                </c:pt>
                <c:pt idx="33">
                  <c:v>83.94</c:v>
                </c:pt>
                <c:pt idx="34">
                  <c:v>83.24</c:v>
                </c:pt>
                <c:pt idx="35">
                  <c:v>82.84</c:v>
                </c:pt>
                <c:pt idx="36">
                  <c:v>82.7</c:v>
                </c:pt>
                <c:pt idx="37">
                  <c:v>82.68</c:v>
                </c:pt>
                <c:pt idx="38">
                  <c:v>82.7</c:v>
                </c:pt>
                <c:pt idx="39">
                  <c:v>82.87</c:v>
                </c:pt>
                <c:pt idx="40">
                  <c:v>83.18</c:v>
                </c:pt>
                <c:pt idx="41">
                  <c:v>83.49</c:v>
                </c:pt>
                <c:pt idx="42">
                  <c:v>83.78</c:v>
                </c:pt>
                <c:pt idx="43">
                  <c:v>84.1</c:v>
                </c:pt>
                <c:pt idx="44">
                  <c:v>84.46</c:v>
                </c:pt>
                <c:pt idx="45">
                  <c:v>84.78</c:v>
                </c:pt>
                <c:pt idx="46">
                  <c:v>85</c:v>
                </c:pt>
                <c:pt idx="47">
                  <c:v>85.21</c:v>
                </c:pt>
                <c:pt idx="48">
                  <c:v>85.5</c:v>
                </c:pt>
                <c:pt idx="49">
                  <c:v>85.82</c:v>
                </c:pt>
                <c:pt idx="50">
                  <c:v>85.91</c:v>
                </c:pt>
                <c:pt idx="51">
                  <c:v>85.58</c:v>
                </c:pt>
                <c:pt idx="52">
                  <c:v>85.07</c:v>
                </c:pt>
                <c:pt idx="53">
                  <c:v>84.72</c:v>
                </c:pt>
                <c:pt idx="54">
                  <c:v>84.66</c:v>
                </c:pt>
                <c:pt idx="55">
                  <c:v>84.81</c:v>
                </c:pt>
                <c:pt idx="56">
                  <c:v>84.99</c:v>
                </c:pt>
                <c:pt idx="57">
                  <c:v>85.11</c:v>
                </c:pt>
                <c:pt idx="58">
                  <c:v>85.24</c:v>
                </c:pt>
                <c:pt idx="59">
                  <c:v>85.37</c:v>
                </c:pt>
                <c:pt idx="60">
                  <c:v>85.43</c:v>
                </c:pt>
                <c:pt idx="61">
                  <c:v>85.27</c:v>
                </c:pt>
                <c:pt idx="62">
                  <c:v>85.05</c:v>
                </c:pt>
                <c:pt idx="63">
                  <c:v>84.97</c:v>
                </c:pt>
                <c:pt idx="64">
                  <c:v>85.09</c:v>
                </c:pt>
                <c:pt idx="65">
                  <c:v>85.3</c:v>
                </c:pt>
                <c:pt idx="66">
                  <c:v>85.47</c:v>
                </c:pt>
                <c:pt idx="67">
                  <c:v>85.57</c:v>
                </c:pt>
                <c:pt idx="68">
                  <c:v>85.64</c:v>
                </c:pt>
                <c:pt idx="69">
                  <c:v>85.76</c:v>
                </c:pt>
                <c:pt idx="70">
                  <c:v>85.83</c:v>
                </c:pt>
                <c:pt idx="71">
                  <c:v>85.82</c:v>
                </c:pt>
                <c:pt idx="72">
                  <c:v>85.73</c:v>
                </c:pt>
                <c:pt idx="73">
                  <c:v>85.47</c:v>
                </c:pt>
                <c:pt idx="74">
                  <c:v>85.11</c:v>
                </c:pt>
                <c:pt idx="75">
                  <c:v>84.59</c:v>
                </c:pt>
                <c:pt idx="76">
                  <c:v>83.8</c:v>
                </c:pt>
                <c:pt idx="77">
                  <c:v>82.93</c:v>
                </c:pt>
                <c:pt idx="78">
                  <c:v>82.1</c:v>
                </c:pt>
                <c:pt idx="79">
                  <c:v>81.52</c:v>
                </c:pt>
                <c:pt idx="80">
                  <c:v>81.23</c:v>
                </c:pt>
                <c:pt idx="81">
                  <c:v>81.239999999999995</c:v>
                </c:pt>
                <c:pt idx="82">
                  <c:v>81.7</c:v>
                </c:pt>
                <c:pt idx="83">
                  <c:v>82.49</c:v>
                </c:pt>
                <c:pt idx="84">
                  <c:v>83.32</c:v>
                </c:pt>
                <c:pt idx="85">
                  <c:v>83.96</c:v>
                </c:pt>
                <c:pt idx="86">
                  <c:v>84.4</c:v>
                </c:pt>
                <c:pt idx="87">
                  <c:v>84.76</c:v>
                </c:pt>
                <c:pt idx="88">
                  <c:v>85.15</c:v>
                </c:pt>
                <c:pt idx="89">
                  <c:v>85.57</c:v>
                </c:pt>
                <c:pt idx="90">
                  <c:v>85.85</c:v>
                </c:pt>
                <c:pt idx="91">
                  <c:v>85.87</c:v>
                </c:pt>
                <c:pt idx="92">
                  <c:v>85.82</c:v>
                </c:pt>
                <c:pt idx="93">
                  <c:v>85.86</c:v>
                </c:pt>
                <c:pt idx="94">
                  <c:v>85.85</c:v>
                </c:pt>
                <c:pt idx="95">
                  <c:v>85.69</c:v>
                </c:pt>
              </c:numCache>
            </c:numRef>
          </c:val>
          <c:smooth val="0"/>
          <c:extLst>
            <c:ext xmlns:c16="http://schemas.microsoft.com/office/drawing/2014/chart" uri="{C3380CC4-5D6E-409C-BE32-E72D297353CC}">
              <c16:uniqueId val="{00000001-26DF-4077-B080-9B53AAAA70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K_3544!$I$3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K_3544!$AY$6:$AY$101</c:f>
              <c:numCache>
                <c:formatCode>#.##0\.0</c:formatCode>
                <c:ptCount val="96"/>
                <c:pt idx="0">
                  <c:v>4.9000000000000004</c:v>
                </c:pt>
                <c:pt idx="1">
                  <c:v>4.9000000000000004</c:v>
                </c:pt>
                <c:pt idx="2">
                  <c:v>4.5999999999999996</c:v>
                </c:pt>
                <c:pt idx="3">
                  <c:v>4.7</c:v>
                </c:pt>
                <c:pt idx="4">
                  <c:v>4.3</c:v>
                </c:pt>
                <c:pt idx="5">
                  <c:v>4.4000000000000004</c:v>
                </c:pt>
                <c:pt idx="6">
                  <c:v>4.7</c:v>
                </c:pt>
                <c:pt idx="7">
                  <c:v>4.5999999999999996</c:v>
                </c:pt>
                <c:pt idx="8">
                  <c:v>5.2</c:v>
                </c:pt>
                <c:pt idx="9">
                  <c:v>5.2</c:v>
                </c:pt>
                <c:pt idx="10">
                  <c:v>5.2</c:v>
                </c:pt>
                <c:pt idx="11">
                  <c:v>5.0999999999999996</c:v>
                </c:pt>
                <c:pt idx="12">
                  <c:v>5.6</c:v>
                </c:pt>
                <c:pt idx="13">
                  <c:v>6.1</c:v>
                </c:pt>
                <c:pt idx="14">
                  <c:v>6.1</c:v>
                </c:pt>
                <c:pt idx="15">
                  <c:v>6.2</c:v>
                </c:pt>
                <c:pt idx="16">
                  <c:v>5.8</c:v>
                </c:pt>
                <c:pt idx="17">
                  <c:v>5.7</c:v>
                </c:pt>
                <c:pt idx="18">
                  <c:v>6.2</c:v>
                </c:pt>
                <c:pt idx="19">
                  <c:v>6.5</c:v>
                </c:pt>
                <c:pt idx="20">
                  <c:v>6.3</c:v>
                </c:pt>
                <c:pt idx="21">
                  <c:v>5.8</c:v>
                </c:pt>
                <c:pt idx="22">
                  <c:v>4.8</c:v>
                </c:pt>
                <c:pt idx="23">
                  <c:v>4.8</c:v>
                </c:pt>
                <c:pt idx="24">
                  <c:v>4.5999999999999996</c:v>
                </c:pt>
                <c:pt idx="25">
                  <c:v>4.7</c:v>
                </c:pt>
                <c:pt idx="26">
                  <c:v>4.9000000000000004</c:v>
                </c:pt>
                <c:pt idx="27">
                  <c:v>4.5</c:v>
                </c:pt>
                <c:pt idx="28">
                  <c:v>4.5</c:v>
                </c:pt>
                <c:pt idx="29">
                  <c:v>4.3</c:v>
                </c:pt>
                <c:pt idx="30">
                  <c:v>4.0999999999999996</c:v>
                </c:pt>
                <c:pt idx="31">
                  <c:v>4.5</c:v>
                </c:pt>
                <c:pt idx="32">
                  <c:v>5.0999999999999996</c:v>
                </c:pt>
                <c:pt idx="33">
                  <c:v>5.4</c:v>
                </c:pt>
                <c:pt idx="34">
                  <c:v>5.9</c:v>
                </c:pt>
                <c:pt idx="35">
                  <c:v>6.3</c:v>
                </c:pt>
                <c:pt idx="36">
                  <c:v>5.9</c:v>
                </c:pt>
                <c:pt idx="37">
                  <c:v>6.7</c:v>
                </c:pt>
                <c:pt idx="38">
                  <c:v>6.5</c:v>
                </c:pt>
                <c:pt idx="39">
                  <c:v>6.5</c:v>
                </c:pt>
                <c:pt idx="40">
                  <c:v>6.2</c:v>
                </c:pt>
                <c:pt idx="41">
                  <c:v>5.6</c:v>
                </c:pt>
                <c:pt idx="42">
                  <c:v>5.6</c:v>
                </c:pt>
                <c:pt idx="43">
                  <c:v>5.5</c:v>
                </c:pt>
                <c:pt idx="44">
                  <c:v>5.5</c:v>
                </c:pt>
                <c:pt idx="45">
                  <c:v>5.2</c:v>
                </c:pt>
                <c:pt idx="46">
                  <c:v>5</c:v>
                </c:pt>
                <c:pt idx="47">
                  <c:v>5</c:v>
                </c:pt>
                <c:pt idx="48">
                  <c:v>5.5</c:v>
                </c:pt>
                <c:pt idx="49">
                  <c:v>5.4</c:v>
                </c:pt>
                <c:pt idx="50">
                  <c:v>5.4</c:v>
                </c:pt>
                <c:pt idx="51">
                  <c:v>5.4</c:v>
                </c:pt>
                <c:pt idx="52">
                  <c:v>5.5</c:v>
                </c:pt>
                <c:pt idx="53">
                  <c:v>5.8</c:v>
                </c:pt>
                <c:pt idx="54">
                  <c:v>5.9</c:v>
                </c:pt>
                <c:pt idx="55">
                  <c:v>6</c:v>
                </c:pt>
                <c:pt idx="56">
                  <c:v>5.8</c:v>
                </c:pt>
                <c:pt idx="57">
                  <c:v>5.9</c:v>
                </c:pt>
                <c:pt idx="58">
                  <c:v>5.5</c:v>
                </c:pt>
                <c:pt idx="59">
                  <c:v>6</c:v>
                </c:pt>
                <c:pt idx="60">
                  <c:v>5.5</c:v>
                </c:pt>
                <c:pt idx="61">
                  <c:v>5.4</c:v>
                </c:pt>
                <c:pt idx="62">
                  <c:v>5.5</c:v>
                </c:pt>
                <c:pt idx="63">
                  <c:v>5.5</c:v>
                </c:pt>
                <c:pt idx="64">
                  <c:v>5.4</c:v>
                </c:pt>
                <c:pt idx="65">
                  <c:v>5.0999999999999996</c:v>
                </c:pt>
                <c:pt idx="66">
                  <c:v>5.3</c:v>
                </c:pt>
                <c:pt idx="67">
                  <c:v>4.9000000000000004</c:v>
                </c:pt>
                <c:pt idx="68">
                  <c:v>5.4</c:v>
                </c:pt>
                <c:pt idx="69">
                  <c:v>5.8</c:v>
                </c:pt>
                <c:pt idx="70">
                  <c:v>5.2</c:v>
                </c:pt>
                <c:pt idx="71">
                  <c:v>5.3</c:v>
                </c:pt>
                <c:pt idx="72">
                  <c:v>5.0999999999999996</c:v>
                </c:pt>
                <c:pt idx="73">
                  <c:v>4.9000000000000004</c:v>
                </c:pt>
                <c:pt idx="74">
                  <c:v>5.5</c:v>
                </c:pt>
                <c:pt idx="75">
                  <c:v>5.9</c:v>
                </c:pt>
                <c:pt idx="76">
                  <c:v>5.8</c:v>
                </c:pt>
                <c:pt idx="77">
                  <c:v>6.8</c:v>
                </c:pt>
                <c:pt idx="78">
                  <c:v>8.1999999999999993</c:v>
                </c:pt>
                <c:pt idx="79">
                  <c:v>8.1999999999999993</c:v>
                </c:pt>
                <c:pt idx="80">
                  <c:v>8.9</c:v>
                </c:pt>
                <c:pt idx="81">
                  <c:v>8.6</c:v>
                </c:pt>
                <c:pt idx="82">
                  <c:v>8.1</c:v>
                </c:pt>
                <c:pt idx="83">
                  <c:v>7.3</c:v>
                </c:pt>
                <c:pt idx="84">
                  <c:v>7.3</c:v>
                </c:pt>
                <c:pt idx="85">
                  <c:v>6.8</c:v>
                </c:pt>
                <c:pt idx="86">
                  <c:v>5.6</c:v>
                </c:pt>
                <c:pt idx="87">
                  <c:v>5.6</c:v>
                </c:pt>
                <c:pt idx="88">
                  <c:v>5.7</c:v>
                </c:pt>
                <c:pt idx="89">
                  <c:v>5.8</c:v>
                </c:pt>
                <c:pt idx="90">
                  <c:v>6.4</c:v>
                </c:pt>
                <c:pt idx="91">
                  <c:v>7.1</c:v>
                </c:pt>
                <c:pt idx="92">
                  <c:v>6.6</c:v>
                </c:pt>
                <c:pt idx="93">
                  <c:v>6.6</c:v>
                </c:pt>
                <c:pt idx="94">
                  <c:v>7</c:v>
                </c:pt>
                <c:pt idx="95">
                  <c:v>6.6</c:v>
                </c:pt>
              </c:numCache>
            </c:numRef>
          </c:val>
          <c:smooth val="0"/>
          <c:extLst>
            <c:ext xmlns:c16="http://schemas.microsoft.com/office/drawing/2014/chart" uri="{C3380CC4-5D6E-409C-BE32-E72D297353CC}">
              <c16:uniqueId val="{00000000-4BEF-4757-B1BF-07807F973A7C}"/>
            </c:ext>
          </c:extLst>
        </c:ser>
        <c:ser>
          <c:idx val="1"/>
          <c:order val="1"/>
          <c:tx>
            <c:strRef>
              <c:f>K_3544!$L$3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K_3544!$BB$6:$BB$101</c:f>
              <c:numCache>
                <c:formatCode>#,##0.00</c:formatCode>
                <c:ptCount val="96"/>
                <c:pt idx="0">
                  <c:v>4.8499999999999996</c:v>
                </c:pt>
                <c:pt idx="1">
                  <c:v>4.8</c:v>
                </c:pt>
                <c:pt idx="2">
                  <c:v>4.7</c:v>
                </c:pt>
                <c:pt idx="3">
                  <c:v>4.55</c:v>
                </c:pt>
                <c:pt idx="4">
                  <c:v>4.46</c:v>
                </c:pt>
                <c:pt idx="5">
                  <c:v>4.4400000000000004</c:v>
                </c:pt>
                <c:pt idx="6">
                  <c:v>4.54</c:v>
                </c:pt>
                <c:pt idx="7">
                  <c:v>4.76</c:v>
                </c:pt>
                <c:pt idx="8">
                  <c:v>5.01</c:v>
                </c:pt>
                <c:pt idx="9">
                  <c:v>5.2</c:v>
                </c:pt>
                <c:pt idx="10">
                  <c:v>5.26</c:v>
                </c:pt>
                <c:pt idx="11">
                  <c:v>5.33</c:v>
                </c:pt>
                <c:pt idx="12">
                  <c:v>5.54</c:v>
                </c:pt>
                <c:pt idx="13">
                  <c:v>5.86</c:v>
                </c:pt>
                <c:pt idx="14">
                  <c:v>6.1</c:v>
                </c:pt>
                <c:pt idx="15">
                  <c:v>6.07</c:v>
                </c:pt>
                <c:pt idx="16">
                  <c:v>5.91</c:v>
                </c:pt>
                <c:pt idx="17">
                  <c:v>5.92</c:v>
                </c:pt>
                <c:pt idx="18">
                  <c:v>6.17</c:v>
                </c:pt>
                <c:pt idx="19">
                  <c:v>6.39</c:v>
                </c:pt>
                <c:pt idx="20">
                  <c:v>6.23</c:v>
                </c:pt>
                <c:pt idx="21">
                  <c:v>5.68</c:v>
                </c:pt>
                <c:pt idx="22">
                  <c:v>5.07</c:v>
                </c:pt>
                <c:pt idx="23">
                  <c:v>4.71</c:v>
                </c:pt>
                <c:pt idx="24">
                  <c:v>4.67</c:v>
                </c:pt>
                <c:pt idx="25">
                  <c:v>4.74</c:v>
                </c:pt>
                <c:pt idx="26">
                  <c:v>4.7</c:v>
                </c:pt>
                <c:pt idx="27">
                  <c:v>4.59</c:v>
                </c:pt>
                <c:pt idx="28">
                  <c:v>4.42</c:v>
                </c:pt>
                <c:pt idx="29">
                  <c:v>4.29</c:v>
                </c:pt>
                <c:pt idx="30">
                  <c:v>4.32</c:v>
                </c:pt>
                <c:pt idx="31">
                  <c:v>4.53</c:v>
                </c:pt>
                <c:pt idx="32">
                  <c:v>4.9400000000000004</c:v>
                </c:pt>
                <c:pt idx="33">
                  <c:v>5.49</c:v>
                </c:pt>
                <c:pt idx="34">
                  <c:v>5.95</c:v>
                </c:pt>
                <c:pt idx="35">
                  <c:v>6.24</c:v>
                </c:pt>
                <c:pt idx="36">
                  <c:v>6.44</c:v>
                </c:pt>
                <c:pt idx="37">
                  <c:v>6.56</c:v>
                </c:pt>
                <c:pt idx="38">
                  <c:v>6.59</c:v>
                </c:pt>
                <c:pt idx="39">
                  <c:v>6.42</c:v>
                </c:pt>
                <c:pt idx="40">
                  <c:v>6.1</c:v>
                </c:pt>
                <c:pt idx="41">
                  <c:v>5.78</c:v>
                </c:pt>
                <c:pt idx="42">
                  <c:v>5.52</c:v>
                </c:pt>
                <c:pt idx="43">
                  <c:v>5.34</c:v>
                </c:pt>
                <c:pt idx="44">
                  <c:v>5.18</c:v>
                </c:pt>
                <c:pt idx="45">
                  <c:v>5.05</c:v>
                </c:pt>
                <c:pt idx="46">
                  <c:v>5.05</c:v>
                </c:pt>
                <c:pt idx="47">
                  <c:v>5.19</c:v>
                </c:pt>
                <c:pt idx="48">
                  <c:v>5.32</c:v>
                </c:pt>
                <c:pt idx="49">
                  <c:v>5.35</c:v>
                </c:pt>
                <c:pt idx="50">
                  <c:v>5.34</c:v>
                </c:pt>
                <c:pt idx="51">
                  <c:v>5.43</c:v>
                </c:pt>
                <c:pt idx="52">
                  <c:v>5.63</c:v>
                </c:pt>
                <c:pt idx="53">
                  <c:v>5.82</c:v>
                </c:pt>
                <c:pt idx="54">
                  <c:v>5.94</c:v>
                </c:pt>
                <c:pt idx="55">
                  <c:v>5.98</c:v>
                </c:pt>
                <c:pt idx="56">
                  <c:v>5.93</c:v>
                </c:pt>
                <c:pt idx="57">
                  <c:v>5.88</c:v>
                </c:pt>
                <c:pt idx="58">
                  <c:v>5.82</c:v>
                </c:pt>
                <c:pt idx="59">
                  <c:v>5.7</c:v>
                </c:pt>
                <c:pt idx="60">
                  <c:v>5.54</c:v>
                </c:pt>
                <c:pt idx="61">
                  <c:v>5.43</c:v>
                </c:pt>
                <c:pt idx="62">
                  <c:v>5.42</c:v>
                </c:pt>
                <c:pt idx="63">
                  <c:v>5.46</c:v>
                </c:pt>
                <c:pt idx="64">
                  <c:v>5.42</c:v>
                </c:pt>
                <c:pt idx="65">
                  <c:v>5.26</c:v>
                </c:pt>
                <c:pt idx="66">
                  <c:v>5.09</c:v>
                </c:pt>
                <c:pt idx="67">
                  <c:v>5.1100000000000003</c:v>
                </c:pt>
                <c:pt idx="68">
                  <c:v>5.25</c:v>
                </c:pt>
                <c:pt idx="69">
                  <c:v>5.32</c:v>
                </c:pt>
                <c:pt idx="70">
                  <c:v>5.28</c:v>
                </c:pt>
                <c:pt idx="71">
                  <c:v>5.19</c:v>
                </c:pt>
                <c:pt idx="72">
                  <c:v>5.15</c:v>
                </c:pt>
                <c:pt idx="73">
                  <c:v>5.25</c:v>
                </c:pt>
                <c:pt idx="74">
                  <c:v>5.44</c:v>
                </c:pt>
                <c:pt idx="75">
                  <c:v>5.71</c:v>
                </c:pt>
                <c:pt idx="76">
                  <c:v>6.2</c:v>
                </c:pt>
                <c:pt idx="77">
                  <c:v>6.98</c:v>
                </c:pt>
                <c:pt idx="78">
                  <c:v>7.82</c:v>
                </c:pt>
                <c:pt idx="79">
                  <c:v>8.36</c:v>
                </c:pt>
                <c:pt idx="80">
                  <c:v>8.61</c:v>
                </c:pt>
                <c:pt idx="81">
                  <c:v>8.56</c:v>
                </c:pt>
                <c:pt idx="82">
                  <c:v>8.14</c:v>
                </c:pt>
                <c:pt idx="83">
                  <c:v>7.53</c:v>
                </c:pt>
                <c:pt idx="84">
                  <c:v>6.96</c:v>
                </c:pt>
                <c:pt idx="85">
                  <c:v>6.46</c:v>
                </c:pt>
                <c:pt idx="86">
                  <c:v>6.03</c:v>
                </c:pt>
                <c:pt idx="87">
                  <c:v>5.77</c:v>
                </c:pt>
                <c:pt idx="88">
                  <c:v>5.69</c:v>
                </c:pt>
                <c:pt idx="89">
                  <c:v>5.87</c:v>
                </c:pt>
                <c:pt idx="90">
                  <c:v>6.29</c:v>
                </c:pt>
                <c:pt idx="91">
                  <c:v>6.74</c:v>
                </c:pt>
                <c:pt idx="92">
                  <c:v>6.94</c:v>
                </c:pt>
                <c:pt idx="93">
                  <c:v>6.87</c:v>
                </c:pt>
                <c:pt idx="94">
                  <c:v>6.78</c:v>
                </c:pt>
                <c:pt idx="95">
                  <c:v>6.73</c:v>
                </c:pt>
              </c:numCache>
            </c:numRef>
          </c:val>
          <c:smooth val="0"/>
          <c:extLst>
            <c:ext xmlns:c16="http://schemas.microsoft.com/office/drawing/2014/chart" uri="{C3380CC4-5D6E-409C-BE32-E72D297353CC}">
              <c16:uniqueId val="{00000001-4BEF-4757-B1BF-07807F973A7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K_3544!$AS$3</c:f>
              <c:strCache>
                <c:ptCount val="1"/>
                <c:pt idx="0">
                  <c:v>Piggar</c:v>
                </c:pt>
              </c:strCache>
            </c:strRef>
          </c:tx>
          <c:spPr>
            <a:ln w="25400" cap="rnd">
              <a:no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K_3544!$AM$6:$AM$101</c:f>
              <c:numCache>
                <c:formatCode>#.##0\.0</c:formatCode>
                <c:ptCount val="96"/>
                <c:pt idx="0">
                  <c:v>11.4</c:v>
                </c:pt>
                <c:pt idx="1">
                  <c:v>11.9</c:v>
                </c:pt>
                <c:pt idx="2">
                  <c:v>12</c:v>
                </c:pt>
                <c:pt idx="3">
                  <c:v>11.9</c:v>
                </c:pt>
                <c:pt idx="4">
                  <c:v>12.5</c:v>
                </c:pt>
                <c:pt idx="5">
                  <c:v>12.1</c:v>
                </c:pt>
                <c:pt idx="6">
                  <c:v>12</c:v>
                </c:pt>
                <c:pt idx="7">
                  <c:v>12.7</c:v>
                </c:pt>
                <c:pt idx="8">
                  <c:v>12.7</c:v>
                </c:pt>
                <c:pt idx="9">
                  <c:v>12.9</c:v>
                </c:pt>
                <c:pt idx="10">
                  <c:v>12.8</c:v>
                </c:pt>
                <c:pt idx="11">
                  <c:v>12.3</c:v>
                </c:pt>
                <c:pt idx="12">
                  <c:v>13</c:v>
                </c:pt>
                <c:pt idx="13">
                  <c:v>12.2</c:v>
                </c:pt>
                <c:pt idx="14">
                  <c:v>12.4</c:v>
                </c:pt>
                <c:pt idx="15">
                  <c:v>12.6</c:v>
                </c:pt>
                <c:pt idx="16">
                  <c:v>11.1</c:v>
                </c:pt>
                <c:pt idx="17">
                  <c:v>11.9</c:v>
                </c:pt>
                <c:pt idx="18">
                  <c:v>12.6</c:v>
                </c:pt>
                <c:pt idx="19">
                  <c:v>12.6</c:v>
                </c:pt>
                <c:pt idx="20">
                  <c:v>13.4</c:v>
                </c:pt>
                <c:pt idx="21">
                  <c:v>13.2</c:v>
                </c:pt>
                <c:pt idx="22">
                  <c:v>12.7</c:v>
                </c:pt>
                <c:pt idx="23">
                  <c:v>13.1</c:v>
                </c:pt>
                <c:pt idx="24">
                  <c:v>12.7</c:v>
                </c:pt>
                <c:pt idx="25">
                  <c:v>11.9</c:v>
                </c:pt>
                <c:pt idx="26">
                  <c:v>11.6</c:v>
                </c:pt>
                <c:pt idx="27">
                  <c:v>10.9</c:v>
                </c:pt>
                <c:pt idx="28">
                  <c:v>11</c:v>
                </c:pt>
                <c:pt idx="29">
                  <c:v>11</c:v>
                </c:pt>
                <c:pt idx="30">
                  <c:v>10.9</c:v>
                </c:pt>
                <c:pt idx="31">
                  <c:v>10.7</c:v>
                </c:pt>
                <c:pt idx="32">
                  <c:v>10.5</c:v>
                </c:pt>
                <c:pt idx="33">
                  <c:v>11.1</c:v>
                </c:pt>
                <c:pt idx="34">
                  <c:v>11.2</c:v>
                </c:pt>
                <c:pt idx="35">
                  <c:v>11.7</c:v>
                </c:pt>
                <c:pt idx="36">
                  <c:v>11.9</c:v>
                </c:pt>
                <c:pt idx="37">
                  <c:v>11.4</c:v>
                </c:pt>
                <c:pt idx="38">
                  <c:v>11.5</c:v>
                </c:pt>
                <c:pt idx="39">
                  <c:v>11.5</c:v>
                </c:pt>
                <c:pt idx="40">
                  <c:v>11.4</c:v>
                </c:pt>
                <c:pt idx="41">
                  <c:v>11.4</c:v>
                </c:pt>
                <c:pt idx="42">
                  <c:v>11.5</c:v>
                </c:pt>
                <c:pt idx="43">
                  <c:v>11.2</c:v>
                </c:pt>
                <c:pt idx="44">
                  <c:v>10.8</c:v>
                </c:pt>
                <c:pt idx="45">
                  <c:v>10.7</c:v>
                </c:pt>
                <c:pt idx="46">
                  <c:v>10.5</c:v>
                </c:pt>
                <c:pt idx="47">
                  <c:v>10.1</c:v>
                </c:pt>
                <c:pt idx="48">
                  <c:v>9.8000000000000007</c:v>
                </c:pt>
                <c:pt idx="49">
                  <c:v>9.1999999999999993</c:v>
                </c:pt>
                <c:pt idx="50">
                  <c:v>9.1999999999999993</c:v>
                </c:pt>
                <c:pt idx="51">
                  <c:v>9.5</c:v>
                </c:pt>
                <c:pt idx="52">
                  <c:v>10</c:v>
                </c:pt>
                <c:pt idx="53">
                  <c:v>10.199999999999999</c:v>
                </c:pt>
                <c:pt idx="54">
                  <c:v>9.8000000000000007</c:v>
                </c:pt>
                <c:pt idx="55">
                  <c:v>10</c:v>
                </c:pt>
                <c:pt idx="56">
                  <c:v>9.6</c:v>
                </c:pt>
                <c:pt idx="57">
                  <c:v>9.4</c:v>
                </c:pt>
                <c:pt idx="58">
                  <c:v>10</c:v>
                </c:pt>
                <c:pt idx="59">
                  <c:v>9</c:v>
                </c:pt>
                <c:pt idx="60">
                  <c:v>9.6</c:v>
                </c:pt>
                <c:pt idx="61">
                  <c:v>10</c:v>
                </c:pt>
                <c:pt idx="62">
                  <c:v>10</c:v>
                </c:pt>
                <c:pt idx="63">
                  <c:v>10.1</c:v>
                </c:pt>
                <c:pt idx="64">
                  <c:v>9.8000000000000007</c:v>
                </c:pt>
                <c:pt idx="65">
                  <c:v>10</c:v>
                </c:pt>
                <c:pt idx="66">
                  <c:v>9.6</c:v>
                </c:pt>
                <c:pt idx="67">
                  <c:v>10.3</c:v>
                </c:pt>
                <c:pt idx="68">
                  <c:v>9.6</c:v>
                </c:pt>
                <c:pt idx="69">
                  <c:v>9.1999999999999993</c:v>
                </c:pt>
                <c:pt idx="70">
                  <c:v>9.6999999999999993</c:v>
                </c:pt>
                <c:pt idx="71">
                  <c:v>9.1</c:v>
                </c:pt>
                <c:pt idx="72">
                  <c:v>9.8000000000000007</c:v>
                </c:pt>
                <c:pt idx="73">
                  <c:v>9.5</c:v>
                </c:pt>
                <c:pt idx="74">
                  <c:v>10.1</c:v>
                </c:pt>
                <c:pt idx="75">
                  <c:v>10.199999999999999</c:v>
                </c:pt>
                <c:pt idx="76">
                  <c:v>10.6</c:v>
                </c:pt>
                <c:pt idx="77">
                  <c:v>11.5</c:v>
                </c:pt>
                <c:pt idx="78">
                  <c:v>11</c:v>
                </c:pt>
                <c:pt idx="79">
                  <c:v>10.6</c:v>
                </c:pt>
                <c:pt idx="80">
                  <c:v>11.5</c:v>
                </c:pt>
                <c:pt idx="81">
                  <c:v>11.2</c:v>
                </c:pt>
                <c:pt idx="82">
                  <c:v>10.4</c:v>
                </c:pt>
                <c:pt idx="83">
                  <c:v>11.8</c:v>
                </c:pt>
                <c:pt idx="84">
                  <c:v>9.6999999999999993</c:v>
                </c:pt>
                <c:pt idx="85">
                  <c:v>9.8000000000000007</c:v>
                </c:pt>
                <c:pt idx="86">
                  <c:v>10.8</c:v>
                </c:pt>
                <c:pt idx="87">
                  <c:v>9.6999999999999993</c:v>
                </c:pt>
                <c:pt idx="88">
                  <c:v>9.5</c:v>
                </c:pt>
                <c:pt idx="89">
                  <c:v>9.5</c:v>
                </c:pt>
                <c:pt idx="90">
                  <c:v>8.1</c:v>
                </c:pt>
                <c:pt idx="91">
                  <c:v>7.7</c:v>
                </c:pt>
                <c:pt idx="92">
                  <c:v>8.5</c:v>
                </c:pt>
                <c:pt idx="93">
                  <c:v>7.5</c:v>
                </c:pt>
                <c:pt idx="94">
                  <c:v>7.7</c:v>
                </c:pt>
                <c:pt idx="95">
                  <c:v>8.3000000000000007</c:v>
                </c:pt>
              </c:numCache>
            </c:numRef>
          </c:val>
          <c:smooth val="0"/>
          <c:extLst>
            <c:ext xmlns:c16="http://schemas.microsoft.com/office/drawing/2014/chart" uri="{C3380CC4-5D6E-409C-BE32-E72D297353CC}">
              <c16:uniqueId val="{00000000-6773-4AE8-8280-3552E2D01F83}"/>
            </c:ext>
          </c:extLst>
        </c:ser>
        <c:ser>
          <c:idx val="1"/>
          <c:order val="1"/>
          <c:tx>
            <c:strRef>
              <c:f>K_3544!$AV$3</c:f>
              <c:strCache>
                <c:ptCount val="1"/>
              </c:strCache>
            </c:strRef>
          </c:tx>
          <c:spPr>
            <a:ln w="28575" cap="rnd">
              <a:solidFill>
                <a:schemeClr val="accent2"/>
              </a:solidFill>
              <a:round/>
            </a:ln>
            <a:effectLst/>
          </c:spPr>
          <c:marker>
            <c:symbol val="none"/>
          </c:marker>
          <c:cat>
            <c:numRef>
              <c:f>K_3544!$A$6:$A$101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K_3544!$AP$6:$AP$101</c:f>
              <c:numCache>
                <c:formatCode>#,##0.00</c:formatCode>
                <c:ptCount val="96"/>
                <c:pt idx="0">
                  <c:v>11.56</c:v>
                </c:pt>
                <c:pt idx="1">
                  <c:v>11.7</c:v>
                </c:pt>
                <c:pt idx="2">
                  <c:v>11.87</c:v>
                </c:pt>
                <c:pt idx="3">
                  <c:v>12.07</c:v>
                </c:pt>
                <c:pt idx="4">
                  <c:v>12.17</c:v>
                </c:pt>
                <c:pt idx="5">
                  <c:v>12.22</c:v>
                </c:pt>
                <c:pt idx="6">
                  <c:v>12.35</c:v>
                </c:pt>
                <c:pt idx="7">
                  <c:v>12.62</c:v>
                </c:pt>
                <c:pt idx="8">
                  <c:v>12.87</c:v>
                </c:pt>
                <c:pt idx="9">
                  <c:v>12.85</c:v>
                </c:pt>
                <c:pt idx="10">
                  <c:v>12.73</c:v>
                </c:pt>
                <c:pt idx="11">
                  <c:v>12.65</c:v>
                </c:pt>
                <c:pt idx="12">
                  <c:v>12.61</c:v>
                </c:pt>
                <c:pt idx="13">
                  <c:v>12.61</c:v>
                </c:pt>
                <c:pt idx="14">
                  <c:v>12.4</c:v>
                </c:pt>
                <c:pt idx="15">
                  <c:v>11.98</c:v>
                </c:pt>
                <c:pt idx="16">
                  <c:v>11.74</c:v>
                </c:pt>
                <c:pt idx="17">
                  <c:v>11.94</c:v>
                </c:pt>
                <c:pt idx="18">
                  <c:v>12.45</c:v>
                </c:pt>
                <c:pt idx="19">
                  <c:v>12.91</c:v>
                </c:pt>
                <c:pt idx="20">
                  <c:v>13.08</c:v>
                </c:pt>
                <c:pt idx="21">
                  <c:v>13.07</c:v>
                </c:pt>
                <c:pt idx="22">
                  <c:v>12.97</c:v>
                </c:pt>
                <c:pt idx="23">
                  <c:v>12.86</c:v>
                </c:pt>
                <c:pt idx="24">
                  <c:v>12.61</c:v>
                </c:pt>
                <c:pt idx="25">
                  <c:v>12.06</c:v>
                </c:pt>
                <c:pt idx="26">
                  <c:v>11.46</c:v>
                </c:pt>
                <c:pt idx="27">
                  <c:v>11.1</c:v>
                </c:pt>
                <c:pt idx="28">
                  <c:v>11</c:v>
                </c:pt>
                <c:pt idx="29">
                  <c:v>10.95</c:v>
                </c:pt>
                <c:pt idx="30">
                  <c:v>10.8</c:v>
                </c:pt>
                <c:pt idx="31">
                  <c:v>10.7</c:v>
                </c:pt>
                <c:pt idx="32">
                  <c:v>10.84</c:v>
                </c:pt>
                <c:pt idx="33">
                  <c:v>11.18</c:v>
                </c:pt>
                <c:pt idx="34">
                  <c:v>11.49</c:v>
                </c:pt>
                <c:pt idx="35">
                  <c:v>11.64</c:v>
                </c:pt>
                <c:pt idx="36">
                  <c:v>11.61</c:v>
                </c:pt>
                <c:pt idx="37">
                  <c:v>11.52</c:v>
                </c:pt>
                <c:pt idx="38">
                  <c:v>11.46</c:v>
                </c:pt>
                <c:pt idx="39">
                  <c:v>11.45</c:v>
                </c:pt>
                <c:pt idx="40">
                  <c:v>11.42</c:v>
                </c:pt>
                <c:pt idx="41">
                  <c:v>11.38</c:v>
                </c:pt>
                <c:pt idx="42">
                  <c:v>11.32</c:v>
                </c:pt>
                <c:pt idx="43">
                  <c:v>11.15</c:v>
                </c:pt>
                <c:pt idx="44">
                  <c:v>10.93</c:v>
                </c:pt>
                <c:pt idx="45">
                  <c:v>10.71</c:v>
                </c:pt>
                <c:pt idx="46">
                  <c:v>10.48</c:v>
                </c:pt>
                <c:pt idx="47">
                  <c:v>10.130000000000001</c:v>
                </c:pt>
                <c:pt idx="48">
                  <c:v>9.6999999999999993</c:v>
                </c:pt>
                <c:pt idx="49">
                  <c:v>9.34</c:v>
                </c:pt>
                <c:pt idx="50">
                  <c:v>9.25</c:v>
                </c:pt>
                <c:pt idx="51">
                  <c:v>9.51</c:v>
                </c:pt>
                <c:pt idx="52">
                  <c:v>9.86</c:v>
                </c:pt>
                <c:pt idx="53">
                  <c:v>10.039999999999999</c:v>
                </c:pt>
                <c:pt idx="54">
                  <c:v>9.99</c:v>
                </c:pt>
                <c:pt idx="55">
                  <c:v>9.8000000000000007</c:v>
                </c:pt>
                <c:pt idx="56">
                  <c:v>9.66</c:v>
                </c:pt>
                <c:pt idx="57">
                  <c:v>9.58</c:v>
                </c:pt>
                <c:pt idx="58">
                  <c:v>9.5</c:v>
                </c:pt>
                <c:pt idx="59">
                  <c:v>9.4700000000000006</c:v>
                </c:pt>
                <c:pt idx="60">
                  <c:v>9.56</c:v>
                </c:pt>
                <c:pt idx="61">
                  <c:v>9.83</c:v>
                </c:pt>
                <c:pt idx="62">
                  <c:v>10.08</c:v>
                </c:pt>
                <c:pt idx="63">
                  <c:v>10.119999999999999</c:v>
                </c:pt>
                <c:pt idx="64">
                  <c:v>10.039999999999999</c:v>
                </c:pt>
                <c:pt idx="65">
                  <c:v>9.9600000000000009</c:v>
                </c:pt>
                <c:pt idx="66">
                  <c:v>9.94</c:v>
                </c:pt>
                <c:pt idx="67">
                  <c:v>9.82</c:v>
                </c:pt>
                <c:pt idx="68">
                  <c:v>9.61</c:v>
                </c:pt>
                <c:pt idx="69">
                  <c:v>9.42</c:v>
                </c:pt>
                <c:pt idx="70">
                  <c:v>9.39</c:v>
                </c:pt>
                <c:pt idx="71">
                  <c:v>9.48</c:v>
                </c:pt>
                <c:pt idx="72">
                  <c:v>9.6199999999999992</c:v>
                </c:pt>
                <c:pt idx="73">
                  <c:v>9.8000000000000007</c:v>
                </c:pt>
                <c:pt idx="74">
                  <c:v>9.99</c:v>
                </c:pt>
                <c:pt idx="75">
                  <c:v>10.29</c:v>
                </c:pt>
                <c:pt idx="76">
                  <c:v>10.66</c:v>
                </c:pt>
                <c:pt idx="77">
                  <c:v>10.85</c:v>
                </c:pt>
                <c:pt idx="78">
                  <c:v>10.94</c:v>
                </c:pt>
                <c:pt idx="79">
                  <c:v>11.05</c:v>
                </c:pt>
                <c:pt idx="80">
                  <c:v>11.12</c:v>
                </c:pt>
                <c:pt idx="81">
                  <c:v>11.15</c:v>
                </c:pt>
                <c:pt idx="82">
                  <c:v>11.07</c:v>
                </c:pt>
                <c:pt idx="83">
                  <c:v>10.79</c:v>
                </c:pt>
                <c:pt idx="84">
                  <c:v>10.45</c:v>
                </c:pt>
                <c:pt idx="85">
                  <c:v>10.25</c:v>
                </c:pt>
                <c:pt idx="86">
                  <c:v>10.18</c:v>
                </c:pt>
                <c:pt idx="87">
                  <c:v>10.050000000000001</c:v>
                </c:pt>
                <c:pt idx="88">
                  <c:v>9.7100000000000009</c:v>
                </c:pt>
                <c:pt idx="89">
                  <c:v>9.1</c:v>
                </c:pt>
                <c:pt idx="90">
                  <c:v>8.39</c:v>
                </c:pt>
                <c:pt idx="91">
                  <c:v>7.93</c:v>
                </c:pt>
                <c:pt idx="92">
                  <c:v>7.78</c:v>
                </c:pt>
                <c:pt idx="93">
                  <c:v>7.81</c:v>
                </c:pt>
                <c:pt idx="94">
                  <c:v>7.91</c:v>
                </c:pt>
                <c:pt idx="95">
                  <c:v>8.1300000000000008</c:v>
                </c:pt>
              </c:numCache>
            </c:numRef>
          </c:val>
          <c:smooth val="0"/>
          <c:extLst>
            <c:ext xmlns:c16="http://schemas.microsoft.com/office/drawing/2014/chart" uri="{C3380CC4-5D6E-409C-BE32-E72D297353CC}">
              <c16:uniqueId val="{00000001-6773-4AE8-8280-3552E2D01F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BK_4554!$C$3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BK_4554!$C$6:$C$101</c:f>
              <c:numCache>
                <c:formatCode>#.##0\.0</c:formatCode>
                <c:ptCount val="96"/>
                <c:pt idx="0">
                  <c:v>1045</c:v>
                </c:pt>
                <c:pt idx="1">
                  <c:v>1040.7</c:v>
                </c:pt>
                <c:pt idx="2">
                  <c:v>1040</c:v>
                </c:pt>
                <c:pt idx="3">
                  <c:v>1040.7</c:v>
                </c:pt>
                <c:pt idx="4">
                  <c:v>1032.3</c:v>
                </c:pt>
                <c:pt idx="5">
                  <c:v>1022.7</c:v>
                </c:pt>
                <c:pt idx="6">
                  <c:v>1025.2</c:v>
                </c:pt>
                <c:pt idx="7">
                  <c:v>1022.1</c:v>
                </c:pt>
                <c:pt idx="8">
                  <c:v>1017.7</c:v>
                </c:pt>
                <c:pt idx="9">
                  <c:v>1015.9</c:v>
                </c:pt>
                <c:pt idx="10">
                  <c:v>1006.6</c:v>
                </c:pt>
                <c:pt idx="11">
                  <c:v>999.5</c:v>
                </c:pt>
                <c:pt idx="12">
                  <c:v>990.9</c:v>
                </c:pt>
                <c:pt idx="13">
                  <c:v>993.7</c:v>
                </c:pt>
                <c:pt idx="14">
                  <c:v>985.5</c:v>
                </c:pt>
                <c:pt idx="15">
                  <c:v>980.7</c:v>
                </c:pt>
                <c:pt idx="16">
                  <c:v>993.9</c:v>
                </c:pt>
                <c:pt idx="17">
                  <c:v>979.9</c:v>
                </c:pt>
                <c:pt idx="18">
                  <c:v>982.4</c:v>
                </c:pt>
                <c:pt idx="19">
                  <c:v>989.3</c:v>
                </c:pt>
                <c:pt idx="20">
                  <c:v>980</c:v>
                </c:pt>
                <c:pt idx="21">
                  <c:v>984.3</c:v>
                </c:pt>
                <c:pt idx="22">
                  <c:v>993</c:v>
                </c:pt>
                <c:pt idx="23">
                  <c:v>995.5</c:v>
                </c:pt>
                <c:pt idx="24">
                  <c:v>1002.1</c:v>
                </c:pt>
                <c:pt idx="25">
                  <c:v>1003.1</c:v>
                </c:pt>
                <c:pt idx="26">
                  <c:v>1002.4</c:v>
                </c:pt>
                <c:pt idx="27">
                  <c:v>1002.6</c:v>
                </c:pt>
                <c:pt idx="28">
                  <c:v>1006.6</c:v>
                </c:pt>
                <c:pt idx="29">
                  <c:v>1011.5</c:v>
                </c:pt>
                <c:pt idx="30">
                  <c:v>1013.2</c:v>
                </c:pt>
                <c:pt idx="31">
                  <c:v>1009.7</c:v>
                </c:pt>
                <c:pt idx="32">
                  <c:v>1005.1</c:v>
                </c:pt>
                <c:pt idx="33">
                  <c:v>1006.5</c:v>
                </c:pt>
                <c:pt idx="34">
                  <c:v>1012.7</c:v>
                </c:pt>
                <c:pt idx="35">
                  <c:v>1011.8</c:v>
                </c:pt>
                <c:pt idx="36">
                  <c:v>1017.8</c:v>
                </c:pt>
                <c:pt idx="37">
                  <c:v>1023.8</c:v>
                </c:pt>
                <c:pt idx="38">
                  <c:v>1030.9000000000001</c:v>
                </c:pt>
                <c:pt idx="39">
                  <c:v>1036.8</c:v>
                </c:pt>
                <c:pt idx="40">
                  <c:v>1048.2</c:v>
                </c:pt>
                <c:pt idx="41">
                  <c:v>1056.0999999999999</c:v>
                </c:pt>
                <c:pt idx="42">
                  <c:v>1062</c:v>
                </c:pt>
                <c:pt idx="43">
                  <c:v>1071.5</c:v>
                </c:pt>
                <c:pt idx="44">
                  <c:v>1073</c:v>
                </c:pt>
                <c:pt idx="45">
                  <c:v>1082.5999999999999</c:v>
                </c:pt>
                <c:pt idx="46">
                  <c:v>1086.4000000000001</c:v>
                </c:pt>
                <c:pt idx="47">
                  <c:v>1090.9000000000001</c:v>
                </c:pt>
                <c:pt idx="48">
                  <c:v>1099.5</c:v>
                </c:pt>
                <c:pt idx="49">
                  <c:v>1099.9000000000001</c:v>
                </c:pt>
                <c:pt idx="50">
                  <c:v>1099.7</c:v>
                </c:pt>
                <c:pt idx="51">
                  <c:v>1103.5</c:v>
                </c:pt>
                <c:pt idx="52">
                  <c:v>1105.4000000000001</c:v>
                </c:pt>
                <c:pt idx="53">
                  <c:v>1105.8</c:v>
                </c:pt>
                <c:pt idx="54">
                  <c:v>1116.5999999999999</c:v>
                </c:pt>
                <c:pt idx="55">
                  <c:v>1116.5999999999999</c:v>
                </c:pt>
                <c:pt idx="56">
                  <c:v>1117.4000000000001</c:v>
                </c:pt>
                <c:pt idx="57">
                  <c:v>1125.4000000000001</c:v>
                </c:pt>
                <c:pt idx="58">
                  <c:v>1129.9000000000001</c:v>
                </c:pt>
                <c:pt idx="59">
                  <c:v>1135.9000000000001</c:v>
                </c:pt>
                <c:pt idx="60">
                  <c:v>1136.5999999999999</c:v>
                </c:pt>
                <c:pt idx="61">
                  <c:v>1145.8</c:v>
                </c:pt>
                <c:pt idx="62">
                  <c:v>1155.3</c:v>
                </c:pt>
                <c:pt idx="63">
                  <c:v>1161.5999999999999</c:v>
                </c:pt>
                <c:pt idx="64">
                  <c:v>1171.7</c:v>
                </c:pt>
                <c:pt idx="65">
                  <c:v>1175</c:v>
                </c:pt>
                <c:pt idx="66">
                  <c:v>1176.7</c:v>
                </c:pt>
                <c:pt idx="67">
                  <c:v>1178.5</c:v>
                </c:pt>
                <c:pt idx="68">
                  <c:v>1184.9000000000001</c:v>
                </c:pt>
                <c:pt idx="69">
                  <c:v>1190.2</c:v>
                </c:pt>
                <c:pt idx="70">
                  <c:v>1191.8</c:v>
                </c:pt>
                <c:pt idx="71">
                  <c:v>1195.7</c:v>
                </c:pt>
                <c:pt idx="72">
                  <c:v>1195.2</c:v>
                </c:pt>
                <c:pt idx="73">
                  <c:v>1193.8</c:v>
                </c:pt>
                <c:pt idx="74">
                  <c:v>1188.7</c:v>
                </c:pt>
                <c:pt idx="75">
                  <c:v>1192.3</c:v>
                </c:pt>
                <c:pt idx="76">
                  <c:v>1184.7</c:v>
                </c:pt>
                <c:pt idx="77">
                  <c:v>1172.2</c:v>
                </c:pt>
                <c:pt idx="78">
                  <c:v>1176.4000000000001</c:v>
                </c:pt>
                <c:pt idx="79">
                  <c:v>1171.5</c:v>
                </c:pt>
                <c:pt idx="80">
                  <c:v>1166.9000000000001</c:v>
                </c:pt>
                <c:pt idx="81">
                  <c:v>1166.5999999999999</c:v>
                </c:pt>
                <c:pt idx="82">
                  <c:v>1160.5</c:v>
                </c:pt>
                <c:pt idx="83">
                  <c:v>1160.5999999999999</c:v>
                </c:pt>
                <c:pt idx="84">
                  <c:v>1171.8</c:v>
                </c:pt>
                <c:pt idx="85">
                  <c:v>1168.0999999999999</c:v>
                </c:pt>
                <c:pt idx="86">
                  <c:v>1163.8</c:v>
                </c:pt>
                <c:pt idx="87">
                  <c:v>1157.4000000000001</c:v>
                </c:pt>
                <c:pt idx="88">
                  <c:v>1158.0999999999999</c:v>
                </c:pt>
                <c:pt idx="89">
                  <c:v>1159.2</c:v>
                </c:pt>
                <c:pt idx="90">
                  <c:v>1155.9000000000001</c:v>
                </c:pt>
                <c:pt idx="91">
                  <c:v>1158.2</c:v>
                </c:pt>
                <c:pt idx="92">
                  <c:v>1146.7</c:v>
                </c:pt>
                <c:pt idx="93">
                  <c:v>1155.2</c:v>
                </c:pt>
                <c:pt idx="94">
                  <c:v>1160.2</c:v>
                </c:pt>
                <c:pt idx="95">
                  <c:v>1154</c:v>
                </c:pt>
              </c:numCache>
            </c:numRef>
          </c:val>
          <c:smooth val="0"/>
          <c:extLst>
            <c:ext xmlns:c16="http://schemas.microsoft.com/office/drawing/2014/chart" uri="{C3380CC4-5D6E-409C-BE32-E72D297353CC}">
              <c16:uniqueId val="{00000000-C1DC-4089-A40D-27DBE7FFF42C}"/>
            </c:ext>
          </c:extLst>
        </c:ser>
        <c:ser>
          <c:idx val="1"/>
          <c:order val="1"/>
          <c:tx>
            <c:strRef>
              <c:f>BK_4554!$F$3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BK_4554!$F$6:$F$101</c:f>
              <c:numCache>
                <c:formatCode>#,##0.00</c:formatCode>
                <c:ptCount val="96"/>
                <c:pt idx="0">
                  <c:v>1044.55</c:v>
                </c:pt>
                <c:pt idx="1">
                  <c:v>1042.57</c:v>
                </c:pt>
                <c:pt idx="2">
                  <c:v>1040.72</c:v>
                </c:pt>
                <c:pt idx="3">
                  <c:v>1037.3900000000001</c:v>
                </c:pt>
                <c:pt idx="4">
                  <c:v>1031.6600000000001</c:v>
                </c:pt>
                <c:pt idx="5">
                  <c:v>1026.25</c:v>
                </c:pt>
                <c:pt idx="6">
                  <c:v>1023.62</c:v>
                </c:pt>
                <c:pt idx="7">
                  <c:v>1022.16</c:v>
                </c:pt>
                <c:pt idx="8">
                  <c:v>1018.97</c:v>
                </c:pt>
                <c:pt idx="9">
                  <c:v>1013.53</c:v>
                </c:pt>
                <c:pt idx="10">
                  <c:v>1006.27</c:v>
                </c:pt>
                <c:pt idx="11">
                  <c:v>999.03</c:v>
                </c:pt>
                <c:pt idx="12">
                  <c:v>993.6</c:v>
                </c:pt>
                <c:pt idx="13">
                  <c:v>989.35</c:v>
                </c:pt>
                <c:pt idx="14">
                  <c:v>986.44</c:v>
                </c:pt>
                <c:pt idx="15">
                  <c:v>985.96</c:v>
                </c:pt>
                <c:pt idx="16">
                  <c:v>986.64</c:v>
                </c:pt>
                <c:pt idx="17">
                  <c:v>986.36</c:v>
                </c:pt>
                <c:pt idx="18">
                  <c:v>984.77</c:v>
                </c:pt>
                <c:pt idx="19">
                  <c:v>983.32</c:v>
                </c:pt>
                <c:pt idx="20">
                  <c:v>983.48</c:v>
                </c:pt>
                <c:pt idx="21">
                  <c:v>985.93</c:v>
                </c:pt>
                <c:pt idx="22">
                  <c:v>991.35</c:v>
                </c:pt>
                <c:pt idx="23">
                  <c:v>997.37</c:v>
                </c:pt>
                <c:pt idx="24">
                  <c:v>1001.28</c:v>
                </c:pt>
                <c:pt idx="25">
                  <c:v>1002.95</c:v>
                </c:pt>
                <c:pt idx="26">
                  <c:v>1002.97</c:v>
                </c:pt>
                <c:pt idx="27">
                  <c:v>1003.66</c:v>
                </c:pt>
                <c:pt idx="28">
                  <c:v>1006.73</c:v>
                </c:pt>
                <c:pt idx="29">
                  <c:v>1010.77</c:v>
                </c:pt>
                <c:pt idx="30">
                  <c:v>1012.35</c:v>
                </c:pt>
                <c:pt idx="31">
                  <c:v>1010.22</c:v>
                </c:pt>
                <c:pt idx="32">
                  <c:v>1007.02</c:v>
                </c:pt>
                <c:pt idx="33">
                  <c:v>1005.69</c:v>
                </c:pt>
                <c:pt idx="34">
                  <c:v>1007.74</c:v>
                </c:pt>
                <c:pt idx="35">
                  <c:v>1012.18</c:v>
                </c:pt>
                <c:pt idx="36">
                  <c:v>1017.74</c:v>
                </c:pt>
                <c:pt idx="37">
                  <c:v>1023.53</c:v>
                </c:pt>
                <c:pt idx="38">
                  <c:v>1029.8499999999999</c:v>
                </c:pt>
                <c:pt idx="39">
                  <c:v>1037.9000000000001</c:v>
                </c:pt>
                <c:pt idx="40">
                  <c:v>1047.31</c:v>
                </c:pt>
                <c:pt idx="41">
                  <c:v>1056.23</c:v>
                </c:pt>
                <c:pt idx="42">
                  <c:v>1063.49</c:v>
                </c:pt>
                <c:pt idx="43">
                  <c:v>1069.4100000000001</c:v>
                </c:pt>
                <c:pt idx="44">
                  <c:v>1075.07</c:v>
                </c:pt>
                <c:pt idx="45">
                  <c:v>1080.4000000000001</c:v>
                </c:pt>
                <c:pt idx="46">
                  <c:v>1085.8399999999999</c:v>
                </c:pt>
                <c:pt idx="47">
                  <c:v>1091.74</c:v>
                </c:pt>
                <c:pt idx="48">
                  <c:v>1096.6500000000001</c:v>
                </c:pt>
                <c:pt idx="49">
                  <c:v>1099.96</c:v>
                </c:pt>
                <c:pt idx="50">
                  <c:v>1102.02</c:v>
                </c:pt>
                <c:pt idx="51">
                  <c:v>1103.8699999999999</c:v>
                </c:pt>
                <c:pt idx="52">
                  <c:v>1106.52</c:v>
                </c:pt>
                <c:pt idx="53">
                  <c:v>1110.33</c:v>
                </c:pt>
                <c:pt idx="54">
                  <c:v>1114.0999999999999</c:v>
                </c:pt>
                <c:pt idx="55">
                  <c:v>1116.48</c:v>
                </c:pt>
                <c:pt idx="56">
                  <c:v>1118.8399999999999</c:v>
                </c:pt>
                <c:pt idx="57">
                  <c:v>1123.24</c:v>
                </c:pt>
                <c:pt idx="58">
                  <c:v>1129.22</c:v>
                </c:pt>
                <c:pt idx="59">
                  <c:v>1134.3800000000001</c:v>
                </c:pt>
                <c:pt idx="60">
                  <c:v>1139.51</c:v>
                </c:pt>
                <c:pt idx="61">
                  <c:v>1145.79</c:v>
                </c:pt>
                <c:pt idx="62">
                  <c:v>1153.6500000000001</c:v>
                </c:pt>
                <c:pt idx="63">
                  <c:v>1162.07</c:v>
                </c:pt>
                <c:pt idx="64">
                  <c:v>1169.52</c:v>
                </c:pt>
                <c:pt idx="65">
                  <c:v>1174.5899999999999</c:v>
                </c:pt>
                <c:pt idx="66">
                  <c:v>1177.57</c:v>
                </c:pt>
                <c:pt idx="67">
                  <c:v>1180.99</c:v>
                </c:pt>
                <c:pt idx="68">
                  <c:v>1185.44</c:v>
                </c:pt>
                <c:pt idx="69">
                  <c:v>1190.1099999999999</c:v>
                </c:pt>
                <c:pt idx="70">
                  <c:v>1193.43</c:v>
                </c:pt>
                <c:pt idx="71">
                  <c:v>1194.69</c:v>
                </c:pt>
                <c:pt idx="72">
                  <c:v>1193.77</c:v>
                </c:pt>
                <c:pt idx="73">
                  <c:v>1191.6600000000001</c:v>
                </c:pt>
                <c:pt idx="74">
                  <c:v>1190.69</c:v>
                </c:pt>
                <c:pt idx="75">
                  <c:v>1189.01</c:v>
                </c:pt>
                <c:pt idx="76">
                  <c:v>1184.48</c:v>
                </c:pt>
                <c:pt idx="77">
                  <c:v>1178.55</c:v>
                </c:pt>
                <c:pt idx="78">
                  <c:v>1173.76</c:v>
                </c:pt>
                <c:pt idx="79">
                  <c:v>1170.67</c:v>
                </c:pt>
                <c:pt idx="80">
                  <c:v>1167.69</c:v>
                </c:pt>
                <c:pt idx="81">
                  <c:v>1164.3599999999999</c:v>
                </c:pt>
                <c:pt idx="82">
                  <c:v>1162.48</c:v>
                </c:pt>
                <c:pt idx="83">
                  <c:v>1164.07</c:v>
                </c:pt>
                <c:pt idx="84">
                  <c:v>1167.01</c:v>
                </c:pt>
                <c:pt idx="85">
                  <c:v>1167.79</c:v>
                </c:pt>
                <c:pt idx="86">
                  <c:v>1164.4000000000001</c:v>
                </c:pt>
                <c:pt idx="87">
                  <c:v>1160.2</c:v>
                </c:pt>
                <c:pt idx="88">
                  <c:v>1158.29</c:v>
                </c:pt>
                <c:pt idx="89">
                  <c:v>1157.51</c:v>
                </c:pt>
                <c:pt idx="90">
                  <c:v>1156.3900000000001</c:v>
                </c:pt>
                <c:pt idx="91">
                  <c:v>1153.6199999999999</c:v>
                </c:pt>
                <c:pt idx="92">
                  <c:v>1152.3399999999999</c:v>
                </c:pt>
                <c:pt idx="93">
                  <c:v>1154.02</c:v>
                </c:pt>
                <c:pt idx="94">
                  <c:v>1155.98</c:v>
                </c:pt>
                <c:pt idx="95">
                  <c:v>1156.19</c:v>
                </c:pt>
              </c:numCache>
            </c:numRef>
          </c:val>
          <c:smooth val="0"/>
          <c:extLst>
            <c:ext xmlns:c16="http://schemas.microsoft.com/office/drawing/2014/chart" uri="{C3380CC4-5D6E-409C-BE32-E72D297353CC}">
              <c16:uniqueId val="{00000001-C1DC-4089-A40D-27DBE7FFF4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BK_1574!$I$6:$I$101</c:f>
              <c:numCache>
                <c:formatCode>#.##0\.0</c:formatCode>
                <c:ptCount val="96"/>
                <c:pt idx="0">
                  <c:v>272.8</c:v>
                </c:pt>
                <c:pt idx="1">
                  <c:v>266</c:v>
                </c:pt>
                <c:pt idx="2">
                  <c:v>274.39999999999998</c:v>
                </c:pt>
                <c:pt idx="3">
                  <c:v>279.7</c:v>
                </c:pt>
                <c:pt idx="4">
                  <c:v>272.3</c:v>
                </c:pt>
                <c:pt idx="5">
                  <c:v>271.8</c:v>
                </c:pt>
                <c:pt idx="6">
                  <c:v>285.3</c:v>
                </c:pt>
                <c:pt idx="7">
                  <c:v>289.8</c:v>
                </c:pt>
                <c:pt idx="8">
                  <c:v>292.3</c:v>
                </c:pt>
                <c:pt idx="9">
                  <c:v>298.7</c:v>
                </c:pt>
                <c:pt idx="10">
                  <c:v>311.89999999999998</c:v>
                </c:pt>
                <c:pt idx="11">
                  <c:v>333.9</c:v>
                </c:pt>
                <c:pt idx="12">
                  <c:v>343</c:v>
                </c:pt>
                <c:pt idx="13">
                  <c:v>349.9</c:v>
                </c:pt>
                <c:pt idx="14">
                  <c:v>353.2</c:v>
                </c:pt>
                <c:pt idx="15">
                  <c:v>348.5</c:v>
                </c:pt>
                <c:pt idx="16">
                  <c:v>367.9</c:v>
                </c:pt>
                <c:pt idx="17">
                  <c:v>377.5</c:v>
                </c:pt>
                <c:pt idx="18">
                  <c:v>369.4</c:v>
                </c:pt>
                <c:pt idx="19">
                  <c:v>366.7</c:v>
                </c:pt>
                <c:pt idx="20">
                  <c:v>355.4</c:v>
                </c:pt>
                <c:pt idx="21">
                  <c:v>351.1</c:v>
                </c:pt>
                <c:pt idx="22">
                  <c:v>332.1</c:v>
                </c:pt>
                <c:pt idx="23">
                  <c:v>317.8</c:v>
                </c:pt>
                <c:pt idx="24">
                  <c:v>310</c:v>
                </c:pt>
                <c:pt idx="25">
                  <c:v>297.10000000000002</c:v>
                </c:pt>
                <c:pt idx="26">
                  <c:v>294.60000000000002</c:v>
                </c:pt>
                <c:pt idx="27">
                  <c:v>298.3</c:v>
                </c:pt>
                <c:pt idx="28">
                  <c:v>288.10000000000002</c:v>
                </c:pt>
                <c:pt idx="29">
                  <c:v>300.3</c:v>
                </c:pt>
                <c:pt idx="30">
                  <c:v>306.60000000000002</c:v>
                </c:pt>
                <c:pt idx="31">
                  <c:v>332.1</c:v>
                </c:pt>
                <c:pt idx="32">
                  <c:v>366.8</c:v>
                </c:pt>
                <c:pt idx="33">
                  <c:v>415.3</c:v>
                </c:pt>
                <c:pt idx="34">
                  <c:v>426.1</c:v>
                </c:pt>
                <c:pt idx="35">
                  <c:v>437.1</c:v>
                </c:pt>
                <c:pt idx="36">
                  <c:v>443</c:v>
                </c:pt>
                <c:pt idx="37">
                  <c:v>434.9</c:v>
                </c:pt>
                <c:pt idx="38">
                  <c:v>425.2</c:v>
                </c:pt>
                <c:pt idx="39">
                  <c:v>405.2</c:v>
                </c:pt>
                <c:pt idx="40">
                  <c:v>396.7</c:v>
                </c:pt>
                <c:pt idx="41">
                  <c:v>393.8</c:v>
                </c:pt>
                <c:pt idx="42">
                  <c:v>386.7</c:v>
                </c:pt>
                <c:pt idx="43">
                  <c:v>394</c:v>
                </c:pt>
                <c:pt idx="44">
                  <c:v>390.1</c:v>
                </c:pt>
                <c:pt idx="45">
                  <c:v>399.6</c:v>
                </c:pt>
                <c:pt idx="46">
                  <c:v>413.7</c:v>
                </c:pt>
                <c:pt idx="47">
                  <c:v>417.7</c:v>
                </c:pt>
                <c:pt idx="48">
                  <c:v>415.8</c:v>
                </c:pt>
                <c:pt idx="49">
                  <c:v>412.9</c:v>
                </c:pt>
                <c:pt idx="50">
                  <c:v>411.9</c:v>
                </c:pt>
                <c:pt idx="51">
                  <c:v>413.1</c:v>
                </c:pt>
                <c:pt idx="52">
                  <c:v>418.4</c:v>
                </c:pt>
                <c:pt idx="53">
                  <c:v>415.8</c:v>
                </c:pt>
                <c:pt idx="54">
                  <c:v>411.8</c:v>
                </c:pt>
                <c:pt idx="55">
                  <c:v>409.2</c:v>
                </c:pt>
                <c:pt idx="56">
                  <c:v>406.5</c:v>
                </c:pt>
                <c:pt idx="57">
                  <c:v>401.7</c:v>
                </c:pt>
                <c:pt idx="58">
                  <c:v>376.8</c:v>
                </c:pt>
                <c:pt idx="59">
                  <c:v>375.6</c:v>
                </c:pt>
                <c:pt idx="60">
                  <c:v>379.9</c:v>
                </c:pt>
                <c:pt idx="61">
                  <c:v>366.2</c:v>
                </c:pt>
                <c:pt idx="62">
                  <c:v>364.5</c:v>
                </c:pt>
                <c:pt idx="63">
                  <c:v>370.6</c:v>
                </c:pt>
                <c:pt idx="64">
                  <c:v>361</c:v>
                </c:pt>
                <c:pt idx="65">
                  <c:v>362.7</c:v>
                </c:pt>
                <c:pt idx="66">
                  <c:v>366</c:v>
                </c:pt>
                <c:pt idx="67">
                  <c:v>361.5</c:v>
                </c:pt>
                <c:pt idx="68">
                  <c:v>338</c:v>
                </c:pt>
                <c:pt idx="69">
                  <c:v>345.3</c:v>
                </c:pt>
                <c:pt idx="70">
                  <c:v>352.8</c:v>
                </c:pt>
                <c:pt idx="71">
                  <c:v>360.9</c:v>
                </c:pt>
                <c:pt idx="72">
                  <c:v>376.9</c:v>
                </c:pt>
                <c:pt idx="73">
                  <c:v>355.2</c:v>
                </c:pt>
                <c:pt idx="74">
                  <c:v>387.7</c:v>
                </c:pt>
                <c:pt idx="75">
                  <c:v>390.9</c:v>
                </c:pt>
                <c:pt idx="76">
                  <c:v>399.8</c:v>
                </c:pt>
                <c:pt idx="77">
                  <c:v>469.2</c:v>
                </c:pt>
                <c:pt idx="78">
                  <c:v>509</c:v>
                </c:pt>
                <c:pt idx="79">
                  <c:v>487.6</c:v>
                </c:pt>
                <c:pt idx="80">
                  <c:v>509.2</c:v>
                </c:pt>
                <c:pt idx="81">
                  <c:v>510.8</c:v>
                </c:pt>
                <c:pt idx="82">
                  <c:v>489.8</c:v>
                </c:pt>
                <c:pt idx="83">
                  <c:v>459.2</c:v>
                </c:pt>
                <c:pt idx="84">
                  <c:v>429.8</c:v>
                </c:pt>
                <c:pt idx="85">
                  <c:v>431</c:v>
                </c:pt>
                <c:pt idx="86">
                  <c:v>395.3</c:v>
                </c:pt>
                <c:pt idx="87">
                  <c:v>424.3</c:v>
                </c:pt>
                <c:pt idx="88">
                  <c:v>418.6</c:v>
                </c:pt>
                <c:pt idx="89">
                  <c:v>428.3</c:v>
                </c:pt>
                <c:pt idx="90">
                  <c:v>445.7</c:v>
                </c:pt>
                <c:pt idx="91">
                  <c:v>460.2</c:v>
                </c:pt>
                <c:pt idx="92">
                  <c:v>474.9</c:v>
                </c:pt>
                <c:pt idx="93">
                  <c:v>474.3</c:v>
                </c:pt>
                <c:pt idx="94">
                  <c:v>487</c:v>
                </c:pt>
                <c:pt idx="95">
                  <c:v>479.7</c:v>
                </c:pt>
              </c:numCache>
            </c:numRef>
          </c:val>
          <c:smooth val="0"/>
          <c:extLst>
            <c:ext xmlns:c16="http://schemas.microsoft.com/office/drawing/2014/chart" uri="{C3380CC4-5D6E-409C-BE32-E72D297353CC}">
              <c16:uniqueId val="{00000000-5BB4-4F1D-A9B0-22F6AF6AE1D0}"/>
            </c:ext>
          </c:extLst>
        </c:ser>
        <c:ser>
          <c:idx val="1"/>
          <c:order val="1"/>
          <c:tx>
            <c:strRef>
              <c:f>BK_1574!$L$3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BK_1574!$L$6:$L$101</c:f>
              <c:numCache>
                <c:formatCode>#,##0.00</c:formatCode>
                <c:ptCount val="96"/>
                <c:pt idx="0">
                  <c:v>269.75</c:v>
                </c:pt>
                <c:pt idx="1">
                  <c:v>271.19</c:v>
                </c:pt>
                <c:pt idx="2">
                  <c:v>273.89</c:v>
                </c:pt>
                <c:pt idx="3">
                  <c:v>275.39999999999998</c:v>
                </c:pt>
                <c:pt idx="4">
                  <c:v>274.51</c:v>
                </c:pt>
                <c:pt idx="5">
                  <c:v>275.69</c:v>
                </c:pt>
                <c:pt idx="6">
                  <c:v>281.44</c:v>
                </c:pt>
                <c:pt idx="7">
                  <c:v>287.91000000000003</c:v>
                </c:pt>
                <c:pt idx="8">
                  <c:v>293.19</c:v>
                </c:pt>
                <c:pt idx="9">
                  <c:v>300.91000000000003</c:v>
                </c:pt>
                <c:pt idx="10">
                  <c:v>314</c:v>
                </c:pt>
                <c:pt idx="11">
                  <c:v>329.98</c:v>
                </c:pt>
                <c:pt idx="12">
                  <c:v>342.96</c:v>
                </c:pt>
                <c:pt idx="13">
                  <c:v>349.41</c:v>
                </c:pt>
                <c:pt idx="14">
                  <c:v>352.81</c:v>
                </c:pt>
                <c:pt idx="15">
                  <c:v>357.52</c:v>
                </c:pt>
                <c:pt idx="16">
                  <c:v>365.16</c:v>
                </c:pt>
                <c:pt idx="17">
                  <c:v>370.56</c:v>
                </c:pt>
                <c:pt idx="18">
                  <c:v>369.94</c:v>
                </c:pt>
                <c:pt idx="19">
                  <c:v>365.42</c:v>
                </c:pt>
                <c:pt idx="20">
                  <c:v>358.23</c:v>
                </c:pt>
                <c:pt idx="21">
                  <c:v>347.47</c:v>
                </c:pt>
                <c:pt idx="22">
                  <c:v>333.3</c:v>
                </c:pt>
                <c:pt idx="23">
                  <c:v>318.55</c:v>
                </c:pt>
                <c:pt idx="24">
                  <c:v>306.36</c:v>
                </c:pt>
                <c:pt idx="25">
                  <c:v>299.29000000000002</c:v>
                </c:pt>
                <c:pt idx="26">
                  <c:v>296.02999999999997</c:v>
                </c:pt>
                <c:pt idx="27">
                  <c:v>292.89999999999998</c:v>
                </c:pt>
                <c:pt idx="28">
                  <c:v>290.24</c:v>
                </c:pt>
                <c:pt idx="29">
                  <c:v>293.27</c:v>
                </c:pt>
                <c:pt idx="30">
                  <c:v>307.82</c:v>
                </c:pt>
                <c:pt idx="31">
                  <c:v>334.11</c:v>
                </c:pt>
                <c:pt idx="32">
                  <c:v>366.78</c:v>
                </c:pt>
                <c:pt idx="33">
                  <c:v>400.64</c:v>
                </c:pt>
                <c:pt idx="34">
                  <c:v>425.3</c:v>
                </c:pt>
                <c:pt idx="35">
                  <c:v>439.78</c:v>
                </c:pt>
                <c:pt idx="36">
                  <c:v>443.54</c:v>
                </c:pt>
                <c:pt idx="37">
                  <c:v>436.46</c:v>
                </c:pt>
                <c:pt idx="38">
                  <c:v>421.84</c:v>
                </c:pt>
                <c:pt idx="39">
                  <c:v>406.85</c:v>
                </c:pt>
                <c:pt idx="40">
                  <c:v>396.78</c:v>
                </c:pt>
                <c:pt idx="41">
                  <c:v>391.89</c:v>
                </c:pt>
                <c:pt idx="42">
                  <c:v>390.36</c:v>
                </c:pt>
                <c:pt idx="43">
                  <c:v>389.71</c:v>
                </c:pt>
                <c:pt idx="44">
                  <c:v>392.51</c:v>
                </c:pt>
                <c:pt idx="45">
                  <c:v>400.78</c:v>
                </c:pt>
                <c:pt idx="46">
                  <c:v>410.59</c:v>
                </c:pt>
                <c:pt idx="47">
                  <c:v>416.49</c:v>
                </c:pt>
                <c:pt idx="48">
                  <c:v>415.96</c:v>
                </c:pt>
                <c:pt idx="49">
                  <c:v>413.26</c:v>
                </c:pt>
                <c:pt idx="50">
                  <c:v>412.51</c:v>
                </c:pt>
                <c:pt idx="51">
                  <c:v>414.09</c:v>
                </c:pt>
                <c:pt idx="52">
                  <c:v>415.89</c:v>
                </c:pt>
                <c:pt idx="53">
                  <c:v>415.72</c:v>
                </c:pt>
                <c:pt idx="54">
                  <c:v>414.01</c:v>
                </c:pt>
                <c:pt idx="55">
                  <c:v>411.8</c:v>
                </c:pt>
                <c:pt idx="56">
                  <c:v>405.79</c:v>
                </c:pt>
                <c:pt idx="57">
                  <c:v>394.29</c:v>
                </c:pt>
                <c:pt idx="58">
                  <c:v>382.42</c:v>
                </c:pt>
                <c:pt idx="59">
                  <c:v>375.83</c:v>
                </c:pt>
                <c:pt idx="60">
                  <c:v>373.29</c:v>
                </c:pt>
                <c:pt idx="61">
                  <c:v>370.78</c:v>
                </c:pt>
                <c:pt idx="62">
                  <c:v>368.24</c:v>
                </c:pt>
                <c:pt idx="63">
                  <c:v>366.64</c:v>
                </c:pt>
                <c:pt idx="64">
                  <c:v>365.26</c:v>
                </c:pt>
                <c:pt idx="65">
                  <c:v>364.6</c:v>
                </c:pt>
                <c:pt idx="66">
                  <c:v>362.85</c:v>
                </c:pt>
                <c:pt idx="67">
                  <c:v>355.67</c:v>
                </c:pt>
                <c:pt idx="68">
                  <c:v>346.25</c:v>
                </c:pt>
                <c:pt idx="69">
                  <c:v>343.29</c:v>
                </c:pt>
                <c:pt idx="70">
                  <c:v>349.99</c:v>
                </c:pt>
                <c:pt idx="71">
                  <c:v>359.58</c:v>
                </c:pt>
                <c:pt idx="72">
                  <c:v>366.5</c:v>
                </c:pt>
                <c:pt idx="73">
                  <c:v>373.55</c:v>
                </c:pt>
                <c:pt idx="74">
                  <c:v>383.22</c:v>
                </c:pt>
                <c:pt idx="75">
                  <c:v>394.49</c:v>
                </c:pt>
                <c:pt idx="76">
                  <c:v>403.27</c:v>
                </c:pt>
                <c:pt idx="77">
                  <c:v>466.67</c:v>
                </c:pt>
                <c:pt idx="78">
                  <c:v>502.06</c:v>
                </c:pt>
                <c:pt idx="79">
                  <c:v>498.6</c:v>
                </c:pt>
                <c:pt idx="80">
                  <c:v>502.78</c:v>
                </c:pt>
                <c:pt idx="81">
                  <c:v>504.28</c:v>
                </c:pt>
                <c:pt idx="82">
                  <c:v>489.2</c:v>
                </c:pt>
                <c:pt idx="83">
                  <c:v>462.92</c:v>
                </c:pt>
                <c:pt idx="84">
                  <c:v>437.5</c:v>
                </c:pt>
                <c:pt idx="85">
                  <c:v>419.68</c:v>
                </c:pt>
                <c:pt idx="86">
                  <c:v>412.59</c:v>
                </c:pt>
                <c:pt idx="87">
                  <c:v>412.39</c:v>
                </c:pt>
                <c:pt idx="88">
                  <c:v>417.39</c:v>
                </c:pt>
                <c:pt idx="89">
                  <c:v>428.22</c:v>
                </c:pt>
                <c:pt idx="90">
                  <c:v>444.32</c:v>
                </c:pt>
                <c:pt idx="91">
                  <c:v>461.66</c:v>
                </c:pt>
                <c:pt idx="92">
                  <c:v>472.87</c:v>
                </c:pt>
                <c:pt idx="93">
                  <c:v>478.36</c:v>
                </c:pt>
                <c:pt idx="94">
                  <c:v>480.93</c:v>
                </c:pt>
                <c:pt idx="95">
                  <c:v>482.42</c:v>
                </c:pt>
              </c:numCache>
            </c:numRef>
          </c:val>
          <c:smooth val="0"/>
          <c:extLst>
            <c:ext xmlns:c16="http://schemas.microsoft.com/office/drawing/2014/chart" uri="{C3380CC4-5D6E-409C-BE32-E72D297353CC}">
              <c16:uniqueId val="{00000001-5BB4-4F1D-A9B0-22F6AF6AE1D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BK_1664!$I$6:$I$101</c:f>
              <c:numCache>
                <c:formatCode>#.##0\.0</c:formatCode>
                <c:ptCount val="96"/>
                <c:pt idx="0">
                  <c:v>268.8</c:v>
                </c:pt>
                <c:pt idx="1">
                  <c:v>263</c:v>
                </c:pt>
                <c:pt idx="2">
                  <c:v>271.5</c:v>
                </c:pt>
                <c:pt idx="3">
                  <c:v>275.5</c:v>
                </c:pt>
                <c:pt idx="4">
                  <c:v>269.39999999999998</c:v>
                </c:pt>
                <c:pt idx="5">
                  <c:v>268.89999999999998</c:v>
                </c:pt>
                <c:pt idx="6">
                  <c:v>280.39999999999998</c:v>
                </c:pt>
                <c:pt idx="7">
                  <c:v>285.5</c:v>
                </c:pt>
                <c:pt idx="8">
                  <c:v>289.5</c:v>
                </c:pt>
                <c:pt idx="9">
                  <c:v>296.60000000000002</c:v>
                </c:pt>
                <c:pt idx="10">
                  <c:v>309</c:v>
                </c:pt>
                <c:pt idx="11">
                  <c:v>331.8</c:v>
                </c:pt>
                <c:pt idx="12">
                  <c:v>338.9</c:v>
                </c:pt>
                <c:pt idx="13">
                  <c:v>346.1</c:v>
                </c:pt>
                <c:pt idx="14">
                  <c:v>350.2</c:v>
                </c:pt>
                <c:pt idx="15">
                  <c:v>344</c:v>
                </c:pt>
                <c:pt idx="16">
                  <c:v>364.2</c:v>
                </c:pt>
                <c:pt idx="17">
                  <c:v>369.3</c:v>
                </c:pt>
                <c:pt idx="18">
                  <c:v>361.5</c:v>
                </c:pt>
                <c:pt idx="19">
                  <c:v>357.7</c:v>
                </c:pt>
                <c:pt idx="20">
                  <c:v>346.6</c:v>
                </c:pt>
                <c:pt idx="21">
                  <c:v>346.8</c:v>
                </c:pt>
                <c:pt idx="22">
                  <c:v>326.3</c:v>
                </c:pt>
                <c:pt idx="23">
                  <c:v>313.5</c:v>
                </c:pt>
                <c:pt idx="24">
                  <c:v>302.89999999999998</c:v>
                </c:pt>
                <c:pt idx="25">
                  <c:v>293.89999999999998</c:v>
                </c:pt>
                <c:pt idx="26">
                  <c:v>290.10000000000002</c:v>
                </c:pt>
                <c:pt idx="27">
                  <c:v>290.8</c:v>
                </c:pt>
                <c:pt idx="28">
                  <c:v>278</c:v>
                </c:pt>
                <c:pt idx="29">
                  <c:v>283.5</c:v>
                </c:pt>
                <c:pt idx="30">
                  <c:v>298</c:v>
                </c:pt>
                <c:pt idx="31">
                  <c:v>324.60000000000002</c:v>
                </c:pt>
                <c:pt idx="32">
                  <c:v>362</c:v>
                </c:pt>
                <c:pt idx="33">
                  <c:v>410.1</c:v>
                </c:pt>
                <c:pt idx="34">
                  <c:v>417.6</c:v>
                </c:pt>
                <c:pt idx="35">
                  <c:v>428.5</c:v>
                </c:pt>
                <c:pt idx="36">
                  <c:v>434.1</c:v>
                </c:pt>
                <c:pt idx="37">
                  <c:v>430</c:v>
                </c:pt>
                <c:pt idx="38">
                  <c:v>416.1</c:v>
                </c:pt>
                <c:pt idx="39">
                  <c:v>399.1</c:v>
                </c:pt>
                <c:pt idx="40">
                  <c:v>389.8</c:v>
                </c:pt>
                <c:pt idx="41">
                  <c:v>387.2</c:v>
                </c:pt>
                <c:pt idx="42">
                  <c:v>380.2</c:v>
                </c:pt>
                <c:pt idx="43">
                  <c:v>384.4</c:v>
                </c:pt>
                <c:pt idx="44">
                  <c:v>382.6</c:v>
                </c:pt>
                <c:pt idx="45">
                  <c:v>387.6</c:v>
                </c:pt>
                <c:pt idx="46">
                  <c:v>405</c:v>
                </c:pt>
                <c:pt idx="47">
                  <c:v>408.8</c:v>
                </c:pt>
                <c:pt idx="48">
                  <c:v>408.6</c:v>
                </c:pt>
                <c:pt idx="49">
                  <c:v>406.1</c:v>
                </c:pt>
                <c:pt idx="50">
                  <c:v>403.1</c:v>
                </c:pt>
                <c:pt idx="51">
                  <c:v>404.6</c:v>
                </c:pt>
                <c:pt idx="52">
                  <c:v>409</c:v>
                </c:pt>
                <c:pt idx="53">
                  <c:v>402.9</c:v>
                </c:pt>
                <c:pt idx="54">
                  <c:v>402.6</c:v>
                </c:pt>
                <c:pt idx="55">
                  <c:v>397.4</c:v>
                </c:pt>
                <c:pt idx="56">
                  <c:v>396.2</c:v>
                </c:pt>
                <c:pt idx="57">
                  <c:v>393.5</c:v>
                </c:pt>
                <c:pt idx="58">
                  <c:v>366</c:v>
                </c:pt>
                <c:pt idx="59">
                  <c:v>367.1</c:v>
                </c:pt>
                <c:pt idx="60">
                  <c:v>366.4</c:v>
                </c:pt>
                <c:pt idx="61">
                  <c:v>354.4</c:v>
                </c:pt>
                <c:pt idx="62">
                  <c:v>355.9</c:v>
                </c:pt>
                <c:pt idx="63">
                  <c:v>361.1</c:v>
                </c:pt>
                <c:pt idx="64">
                  <c:v>352.1</c:v>
                </c:pt>
                <c:pt idx="65">
                  <c:v>350.8</c:v>
                </c:pt>
                <c:pt idx="66">
                  <c:v>353.4</c:v>
                </c:pt>
                <c:pt idx="67">
                  <c:v>348.6</c:v>
                </c:pt>
                <c:pt idx="68">
                  <c:v>327.39999999999998</c:v>
                </c:pt>
                <c:pt idx="69">
                  <c:v>337.3</c:v>
                </c:pt>
                <c:pt idx="70">
                  <c:v>338.3</c:v>
                </c:pt>
                <c:pt idx="71">
                  <c:v>350.4</c:v>
                </c:pt>
                <c:pt idx="72">
                  <c:v>363.2</c:v>
                </c:pt>
                <c:pt idx="73">
                  <c:v>346.3</c:v>
                </c:pt>
                <c:pt idx="74">
                  <c:v>377.7</c:v>
                </c:pt>
                <c:pt idx="75">
                  <c:v>378.9</c:v>
                </c:pt>
                <c:pt idx="76">
                  <c:v>389.7</c:v>
                </c:pt>
                <c:pt idx="77">
                  <c:v>459.3</c:v>
                </c:pt>
                <c:pt idx="78">
                  <c:v>496.9</c:v>
                </c:pt>
                <c:pt idx="79">
                  <c:v>473.4</c:v>
                </c:pt>
                <c:pt idx="80">
                  <c:v>493.9</c:v>
                </c:pt>
                <c:pt idx="81">
                  <c:v>491.1</c:v>
                </c:pt>
                <c:pt idx="82">
                  <c:v>467.1</c:v>
                </c:pt>
                <c:pt idx="83">
                  <c:v>434.5</c:v>
                </c:pt>
                <c:pt idx="84">
                  <c:v>405</c:v>
                </c:pt>
                <c:pt idx="85">
                  <c:v>404.6</c:v>
                </c:pt>
                <c:pt idx="86">
                  <c:v>379.1</c:v>
                </c:pt>
                <c:pt idx="87">
                  <c:v>401</c:v>
                </c:pt>
                <c:pt idx="88">
                  <c:v>395.7</c:v>
                </c:pt>
                <c:pt idx="89">
                  <c:v>402</c:v>
                </c:pt>
                <c:pt idx="90">
                  <c:v>424.1</c:v>
                </c:pt>
                <c:pt idx="91">
                  <c:v>438.4</c:v>
                </c:pt>
                <c:pt idx="92">
                  <c:v>449.7</c:v>
                </c:pt>
                <c:pt idx="93">
                  <c:v>451.1</c:v>
                </c:pt>
                <c:pt idx="94">
                  <c:v>456.6</c:v>
                </c:pt>
                <c:pt idx="95">
                  <c:v>460.2</c:v>
                </c:pt>
              </c:numCache>
            </c:numRef>
          </c:val>
          <c:smooth val="0"/>
          <c:extLst>
            <c:ext xmlns:c16="http://schemas.microsoft.com/office/drawing/2014/chart" uri="{C3380CC4-5D6E-409C-BE32-E72D297353CC}">
              <c16:uniqueId val="{00000000-366E-4990-8474-74BBEAFE789E}"/>
            </c:ext>
          </c:extLst>
        </c:ser>
        <c:ser>
          <c:idx val="1"/>
          <c:order val="1"/>
          <c:tx>
            <c:strRef>
              <c:f>BK_1664!$L$3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BK_1664!$L$6:$L$101</c:f>
              <c:numCache>
                <c:formatCode>#,##0.00</c:formatCode>
                <c:ptCount val="96"/>
                <c:pt idx="0">
                  <c:v>266.01</c:v>
                </c:pt>
                <c:pt idx="1">
                  <c:v>267.92</c:v>
                </c:pt>
                <c:pt idx="2">
                  <c:v>270.69</c:v>
                </c:pt>
                <c:pt idx="3">
                  <c:v>272.01</c:v>
                </c:pt>
                <c:pt idx="4">
                  <c:v>271</c:v>
                </c:pt>
                <c:pt idx="5">
                  <c:v>272</c:v>
                </c:pt>
                <c:pt idx="6">
                  <c:v>277.49</c:v>
                </c:pt>
                <c:pt idx="7">
                  <c:v>284.20999999999998</c:v>
                </c:pt>
                <c:pt idx="8">
                  <c:v>290.17</c:v>
                </c:pt>
                <c:pt idx="9">
                  <c:v>298.37</c:v>
                </c:pt>
                <c:pt idx="10">
                  <c:v>311.41000000000003</c:v>
                </c:pt>
                <c:pt idx="11">
                  <c:v>327.02999999999997</c:v>
                </c:pt>
                <c:pt idx="12">
                  <c:v>339.75</c:v>
                </c:pt>
                <c:pt idx="13">
                  <c:v>345.99</c:v>
                </c:pt>
                <c:pt idx="14">
                  <c:v>349.09</c:v>
                </c:pt>
                <c:pt idx="15">
                  <c:v>353.21</c:v>
                </c:pt>
                <c:pt idx="16">
                  <c:v>359.69</c:v>
                </c:pt>
                <c:pt idx="17">
                  <c:v>363.83</c:v>
                </c:pt>
                <c:pt idx="18">
                  <c:v>361.93</c:v>
                </c:pt>
                <c:pt idx="19">
                  <c:v>356.86</c:v>
                </c:pt>
                <c:pt idx="20">
                  <c:v>350.34</c:v>
                </c:pt>
                <c:pt idx="21">
                  <c:v>341.04</c:v>
                </c:pt>
                <c:pt idx="22">
                  <c:v>328.17</c:v>
                </c:pt>
                <c:pt idx="23">
                  <c:v>313.64</c:v>
                </c:pt>
                <c:pt idx="24">
                  <c:v>301.58999999999997</c:v>
                </c:pt>
                <c:pt idx="25">
                  <c:v>294.77999999999997</c:v>
                </c:pt>
                <c:pt idx="26">
                  <c:v>291.25</c:v>
                </c:pt>
                <c:pt idx="27">
                  <c:v>285.88</c:v>
                </c:pt>
                <c:pt idx="28">
                  <c:v>279.56</c:v>
                </c:pt>
                <c:pt idx="29">
                  <c:v>280.8</c:v>
                </c:pt>
                <c:pt idx="30">
                  <c:v>296.75</c:v>
                </c:pt>
                <c:pt idx="31">
                  <c:v>326.44</c:v>
                </c:pt>
                <c:pt idx="32">
                  <c:v>361.28</c:v>
                </c:pt>
                <c:pt idx="33">
                  <c:v>394.8</c:v>
                </c:pt>
                <c:pt idx="34">
                  <c:v>417.78</c:v>
                </c:pt>
                <c:pt idx="35">
                  <c:v>430.97</c:v>
                </c:pt>
                <c:pt idx="36">
                  <c:v>435.04</c:v>
                </c:pt>
                <c:pt idx="37">
                  <c:v>428.84</c:v>
                </c:pt>
                <c:pt idx="38">
                  <c:v>414.78</c:v>
                </c:pt>
                <c:pt idx="39">
                  <c:v>400.19</c:v>
                </c:pt>
                <c:pt idx="40">
                  <c:v>390.61</c:v>
                </c:pt>
                <c:pt idx="41">
                  <c:v>385.71</c:v>
                </c:pt>
                <c:pt idx="42">
                  <c:v>383.07</c:v>
                </c:pt>
                <c:pt idx="43">
                  <c:v>381.08</c:v>
                </c:pt>
                <c:pt idx="44">
                  <c:v>382.73</c:v>
                </c:pt>
                <c:pt idx="45">
                  <c:v>390.66</c:v>
                </c:pt>
                <c:pt idx="46">
                  <c:v>401</c:v>
                </c:pt>
                <c:pt idx="47">
                  <c:v>407.94</c:v>
                </c:pt>
                <c:pt idx="48">
                  <c:v>408.35</c:v>
                </c:pt>
                <c:pt idx="49">
                  <c:v>405.67</c:v>
                </c:pt>
                <c:pt idx="50">
                  <c:v>404.5</c:v>
                </c:pt>
                <c:pt idx="51">
                  <c:v>405.07</c:v>
                </c:pt>
                <c:pt idx="52">
                  <c:v>405.72</c:v>
                </c:pt>
                <c:pt idx="53">
                  <c:v>404.85</c:v>
                </c:pt>
                <c:pt idx="54">
                  <c:v>402.99</c:v>
                </c:pt>
                <c:pt idx="55">
                  <c:v>401.17</c:v>
                </c:pt>
                <c:pt idx="56">
                  <c:v>395.62</c:v>
                </c:pt>
                <c:pt idx="57">
                  <c:v>384.8</c:v>
                </c:pt>
                <c:pt idx="58">
                  <c:v>372.97</c:v>
                </c:pt>
                <c:pt idx="59">
                  <c:v>365.2</c:v>
                </c:pt>
                <c:pt idx="60">
                  <c:v>361.59</c:v>
                </c:pt>
                <c:pt idx="61">
                  <c:v>359.45</c:v>
                </c:pt>
                <c:pt idx="62">
                  <c:v>358.35</c:v>
                </c:pt>
                <c:pt idx="63">
                  <c:v>357.56</c:v>
                </c:pt>
                <c:pt idx="64">
                  <c:v>355.59</c:v>
                </c:pt>
                <c:pt idx="65">
                  <c:v>353.47</c:v>
                </c:pt>
                <c:pt idx="66">
                  <c:v>350.49</c:v>
                </c:pt>
                <c:pt idx="67">
                  <c:v>343.74</c:v>
                </c:pt>
                <c:pt idx="68">
                  <c:v>335.31</c:v>
                </c:pt>
                <c:pt idx="69">
                  <c:v>332.44</c:v>
                </c:pt>
                <c:pt idx="70">
                  <c:v>338.33</c:v>
                </c:pt>
                <c:pt idx="71">
                  <c:v>347.62</c:v>
                </c:pt>
                <c:pt idx="72">
                  <c:v>355.16</c:v>
                </c:pt>
                <c:pt idx="73">
                  <c:v>362.72</c:v>
                </c:pt>
                <c:pt idx="74">
                  <c:v>372.36</c:v>
                </c:pt>
                <c:pt idx="75">
                  <c:v>383.87</c:v>
                </c:pt>
                <c:pt idx="76">
                  <c:v>393.09</c:v>
                </c:pt>
                <c:pt idx="77">
                  <c:v>456.35</c:v>
                </c:pt>
                <c:pt idx="78">
                  <c:v>490.45</c:v>
                </c:pt>
                <c:pt idx="79">
                  <c:v>484.58</c:v>
                </c:pt>
                <c:pt idx="80">
                  <c:v>485.91</c:v>
                </c:pt>
                <c:pt idx="81">
                  <c:v>484.47</c:v>
                </c:pt>
                <c:pt idx="82">
                  <c:v>466.67</c:v>
                </c:pt>
                <c:pt idx="83">
                  <c:v>437.96</c:v>
                </c:pt>
                <c:pt idx="84">
                  <c:v>412.12</c:v>
                </c:pt>
                <c:pt idx="85">
                  <c:v>396.57</c:v>
                </c:pt>
                <c:pt idx="86">
                  <c:v>391.54</c:v>
                </c:pt>
                <c:pt idx="87">
                  <c:v>390.96</c:v>
                </c:pt>
                <c:pt idx="88">
                  <c:v>394.21</c:v>
                </c:pt>
                <c:pt idx="89">
                  <c:v>404.44</c:v>
                </c:pt>
                <c:pt idx="90">
                  <c:v>421.49</c:v>
                </c:pt>
                <c:pt idx="91">
                  <c:v>439.37</c:v>
                </c:pt>
                <c:pt idx="92">
                  <c:v>449.54</c:v>
                </c:pt>
                <c:pt idx="93">
                  <c:v>453.11</c:v>
                </c:pt>
                <c:pt idx="94">
                  <c:v>455.58</c:v>
                </c:pt>
                <c:pt idx="95">
                  <c:v>459.38</c:v>
                </c:pt>
              </c:numCache>
            </c:numRef>
          </c:val>
          <c:smooth val="0"/>
          <c:extLst>
            <c:ext xmlns:c16="http://schemas.microsoft.com/office/drawing/2014/chart" uri="{C3380CC4-5D6E-409C-BE32-E72D297353CC}">
              <c16:uniqueId val="{00000001-366E-4990-8474-74BBEAFE78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BK_4554!$I$6:$I$101</c:f>
              <c:numCache>
                <c:formatCode>#.##0\.0</c:formatCode>
                <c:ptCount val="96"/>
                <c:pt idx="0">
                  <c:v>40.9</c:v>
                </c:pt>
                <c:pt idx="1">
                  <c:v>38.200000000000003</c:v>
                </c:pt>
                <c:pt idx="2">
                  <c:v>36.299999999999997</c:v>
                </c:pt>
                <c:pt idx="3">
                  <c:v>33</c:v>
                </c:pt>
                <c:pt idx="4">
                  <c:v>33.4</c:v>
                </c:pt>
                <c:pt idx="5">
                  <c:v>37</c:v>
                </c:pt>
                <c:pt idx="6">
                  <c:v>37.6</c:v>
                </c:pt>
                <c:pt idx="7">
                  <c:v>36.1</c:v>
                </c:pt>
                <c:pt idx="8">
                  <c:v>37.4</c:v>
                </c:pt>
                <c:pt idx="9">
                  <c:v>38.5</c:v>
                </c:pt>
                <c:pt idx="10">
                  <c:v>41.2</c:v>
                </c:pt>
                <c:pt idx="11">
                  <c:v>47.1</c:v>
                </c:pt>
                <c:pt idx="12">
                  <c:v>44.5</c:v>
                </c:pt>
                <c:pt idx="13">
                  <c:v>43.9</c:v>
                </c:pt>
                <c:pt idx="14">
                  <c:v>43.8</c:v>
                </c:pt>
                <c:pt idx="15">
                  <c:v>43.2</c:v>
                </c:pt>
                <c:pt idx="16">
                  <c:v>45.4</c:v>
                </c:pt>
                <c:pt idx="17">
                  <c:v>45.8</c:v>
                </c:pt>
                <c:pt idx="18">
                  <c:v>46.1</c:v>
                </c:pt>
                <c:pt idx="19">
                  <c:v>44.4</c:v>
                </c:pt>
                <c:pt idx="20">
                  <c:v>45.9</c:v>
                </c:pt>
                <c:pt idx="21">
                  <c:v>45</c:v>
                </c:pt>
                <c:pt idx="22">
                  <c:v>39.799999999999997</c:v>
                </c:pt>
                <c:pt idx="23">
                  <c:v>39.200000000000003</c:v>
                </c:pt>
                <c:pt idx="24">
                  <c:v>34.6</c:v>
                </c:pt>
                <c:pt idx="25">
                  <c:v>34.299999999999997</c:v>
                </c:pt>
                <c:pt idx="26">
                  <c:v>35.6</c:v>
                </c:pt>
                <c:pt idx="27">
                  <c:v>35.700000000000003</c:v>
                </c:pt>
                <c:pt idx="28">
                  <c:v>35.9</c:v>
                </c:pt>
                <c:pt idx="29">
                  <c:v>38</c:v>
                </c:pt>
                <c:pt idx="30">
                  <c:v>38.799999999999997</c:v>
                </c:pt>
                <c:pt idx="31">
                  <c:v>42.5</c:v>
                </c:pt>
                <c:pt idx="32">
                  <c:v>49.4</c:v>
                </c:pt>
                <c:pt idx="33">
                  <c:v>53.4</c:v>
                </c:pt>
                <c:pt idx="34">
                  <c:v>58.9</c:v>
                </c:pt>
                <c:pt idx="35">
                  <c:v>65.2</c:v>
                </c:pt>
                <c:pt idx="36">
                  <c:v>64.3</c:v>
                </c:pt>
                <c:pt idx="37">
                  <c:v>63.5</c:v>
                </c:pt>
                <c:pt idx="38">
                  <c:v>59.3</c:v>
                </c:pt>
                <c:pt idx="39">
                  <c:v>55.4</c:v>
                </c:pt>
                <c:pt idx="40">
                  <c:v>55.6</c:v>
                </c:pt>
                <c:pt idx="41">
                  <c:v>56.1</c:v>
                </c:pt>
                <c:pt idx="42">
                  <c:v>54.5</c:v>
                </c:pt>
                <c:pt idx="43">
                  <c:v>55.5</c:v>
                </c:pt>
                <c:pt idx="44">
                  <c:v>57.5</c:v>
                </c:pt>
                <c:pt idx="45">
                  <c:v>56.7</c:v>
                </c:pt>
                <c:pt idx="46">
                  <c:v>59.4</c:v>
                </c:pt>
                <c:pt idx="47">
                  <c:v>59.2</c:v>
                </c:pt>
                <c:pt idx="48">
                  <c:v>57.4</c:v>
                </c:pt>
                <c:pt idx="49">
                  <c:v>57</c:v>
                </c:pt>
                <c:pt idx="50">
                  <c:v>57.8</c:v>
                </c:pt>
                <c:pt idx="51">
                  <c:v>59.3</c:v>
                </c:pt>
                <c:pt idx="52">
                  <c:v>56.8</c:v>
                </c:pt>
                <c:pt idx="53">
                  <c:v>58.9</c:v>
                </c:pt>
                <c:pt idx="54">
                  <c:v>58.7</c:v>
                </c:pt>
                <c:pt idx="55">
                  <c:v>54.5</c:v>
                </c:pt>
                <c:pt idx="56">
                  <c:v>59.2</c:v>
                </c:pt>
                <c:pt idx="57">
                  <c:v>54.5</c:v>
                </c:pt>
                <c:pt idx="58">
                  <c:v>52.7</c:v>
                </c:pt>
                <c:pt idx="59">
                  <c:v>54.9</c:v>
                </c:pt>
                <c:pt idx="60">
                  <c:v>56.3</c:v>
                </c:pt>
                <c:pt idx="61">
                  <c:v>55.6</c:v>
                </c:pt>
                <c:pt idx="62">
                  <c:v>52.6</c:v>
                </c:pt>
                <c:pt idx="63">
                  <c:v>52.7</c:v>
                </c:pt>
                <c:pt idx="64">
                  <c:v>49.2</c:v>
                </c:pt>
                <c:pt idx="65">
                  <c:v>50.4</c:v>
                </c:pt>
                <c:pt idx="66">
                  <c:v>52.1</c:v>
                </c:pt>
                <c:pt idx="67">
                  <c:v>53.1</c:v>
                </c:pt>
                <c:pt idx="68">
                  <c:v>53</c:v>
                </c:pt>
                <c:pt idx="69">
                  <c:v>51.6</c:v>
                </c:pt>
                <c:pt idx="70">
                  <c:v>49.6</c:v>
                </c:pt>
                <c:pt idx="71">
                  <c:v>53</c:v>
                </c:pt>
                <c:pt idx="72">
                  <c:v>53</c:v>
                </c:pt>
                <c:pt idx="73">
                  <c:v>57.6</c:v>
                </c:pt>
                <c:pt idx="74">
                  <c:v>62.5</c:v>
                </c:pt>
                <c:pt idx="75">
                  <c:v>61.8</c:v>
                </c:pt>
                <c:pt idx="76">
                  <c:v>61.7</c:v>
                </c:pt>
                <c:pt idx="77">
                  <c:v>69</c:v>
                </c:pt>
                <c:pt idx="78">
                  <c:v>68.400000000000006</c:v>
                </c:pt>
                <c:pt idx="79">
                  <c:v>66.7</c:v>
                </c:pt>
                <c:pt idx="80">
                  <c:v>74.8</c:v>
                </c:pt>
                <c:pt idx="81">
                  <c:v>65.8</c:v>
                </c:pt>
                <c:pt idx="82">
                  <c:v>67.599999999999994</c:v>
                </c:pt>
                <c:pt idx="83">
                  <c:v>63.5</c:v>
                </c:pt>
                <c:pt idx="84">
                  <c:v>54</c:v>
                </c:pt>
                <c:pt idx="85">
                  <c:v>62.4</c:v>
                </c:pt>
                <c:pt idx="86">
                  <c:v>61.8</c:v>
                </c:pt>
                <c:pt idx="87">
                  <c:v>62.1</c:v>
                </c:pt>
                <c:pt idx="88">
                  <c:v>60.3</c:v>
                </c:pt>
                <c:pt idx="89">
                  <c:v>57.5</c:v>
                </c:pt>
                <c:pt idx="90">
                  <c:v>64.099999999999994</c:v>
                </c:pt>
                <c:pt idx="91">
                  <c:v>64.8</c:v>
                </c:pt>
                <c:pt idx="92">
                  <c:v>73.3</c:v>
                </c:pt>
                <c:pt idx="93">
                  <c:v>67.3</c:v>
                </c:pt>
                <c:pt idx="94">
                  <c:v>60.8</c:v>
                </c:pt>
                <c:pt idx="95">
                  <c:v>67.900000000000006</c:v>
                </c:pt>
              </c:numCache>
            </c:numRef>
          </c:val>
          <c:smooth val="0"/>
          <c:extLst>
            <c:ext xmlns:c16="http://schemas.microsoft.com/office/drawing/2014/chart" uri="{C3380CC4-5D6E-409C-BE32-E72D297353CC}">
              <c16:uniqueId val="{00000000-F6B5-40CB-98D4-C3A74ED811A2}"/>
            </c:ext>
          </c:extLst>
        </c:ser>
        <c:ser>
          <c:idx val="1"/>
          <c:order val="1"/>
          <c:tx>
            <c:strRef>
              <c:f>BK_4554!$L$3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BK_4554!$L$6:$L$101</c:f>
              <c:numCache>
                <c:formatCode>#,##0.00</c:formatCode>
                <c:ptCount val="96"/>
                <c:pt idx="0">
                  <c:v>40.39</c:v>
                </c:pt>
                <c:pt idx="1">
                  <c:v>38.22</c:v>
                </c:pt>
                <c:pt idx="2">
                  <c:v>35.81</c:v>
                </c:pt>
                <c:pt idx="3">
                  <c:v>34.03</c:v>
                </c:pt>
                <c:pt idx="4">
                  <c:v>34.33</c:v>
                </c:pt>
                <c:pt idx="5">
                  <c:v>35.78</c:v>
                </c:pt>
                <c:pt idx="6">
                  <c:v>36.71</c:v>
                </c:pt>
                <c:pt idx="7">
                  <c:v>36.799999999999997</c:v>
                </c:pt>
                <c:pt idx="8">
                  <c:v>37.25</c:v>
                </c:pt>
                <c:pt idx="9">
                  <c:v>39.29</c:v>
                </c:pt>
                <c:pt idx="10">
                  <c:v>42.4</c:v>
                </c:pt>
                <c:pt idx="11">
                  <c:v>44.75</c:v>
                </c:pt>
                <c:pt idx="12">
                  <c:v>44.98</c:v>
                </c:pt>
                <c:pt idx="13">
                  <c:v>43.88</c:v>
                </c:pt>
                <c:pt idx="14">
                  <c:v>43.52</c:v>
                </c:pt>
                <c:pt idx="15">
                  <c:v>44.27</c:v>
                </c:pt>
                <c:pt idx="16">
                  <c:v>45.22</c:v>
                </c:pt>
                <c:pt idx="17">
                  <c:v>45.75</c:v>
                </c:pt>
                <c:pt idx="18">
                  <c:v>45.73</c:v>
                </c:pt>
                <c:pt idx="19">
                  <c:v>45.45</c:v>
                </c:pt>
                <c:pt idx="20">
                  <c:v>44.92</c:v>
                </c:pt>
                <c:pt idx="21">
                  <c:v>43.6</c:v>
                </c:pt>
                <c:pt idx="22">
                  <c:v>41.11</c:v>
                </c:pt>
                <c:pt idx="23">
                  <c:v>37.83</c:v>
                </c:pt>
                <c:pt idx="24">
                  <c:v>35.26</c:v>
                </c:pt>
                <c:pt idx="25">
                  <c:v>34.26</c:v>
                </c:pt>
                <c:pt idx="26">
                  <c:v>34.76</c:v>
                </c:pt>
                <c:pt idx="27">
                  <c:v>35.9</c:v>
                </c:pt>
                <c:pt idx="28">
                  <c:v>36.79</c:v>
                </c:pt>
                <c:pt idx="29">
                  <c:v>37.369999999999997</c:v>
                </c:pt>
                <c:pt idx="30">
                  <c:v>38.78</c:v>
                </c:pt>
                <c:pt idx="31">
                  <c:v>42.45</c:v>
                </c:pt>
                <c:pt idx="32">
                  <c:v>48.1</c:v>
                </c:pt>
                <c:pt idx="33">
                  <c:v>55.06</c:v>
                </c:pt>
                <c:pt idx="34">
                  <c:v>60.86</c:v>
                </c:pt>
                <c:pt idx="35">
                  <c:v>64.34</c:v>
                </c:pt>
                <c:pt idx="36">
                  <c:v>64.930000000000007</c:v>
                </c:pt>
                <c:pt idx="37">
                  <c:v>62.79</c:v>
                </c:pt>
                <c:pt idx="38">
                  <c:v>59.56</c:v>
                </c:pt>
                <c:pt idx="39">
                  <c:v>56.75</c:v>
                </c:pt>
                <c:pt idx="40">
                  <c:v>55.22</c:v>
                </c:pt>
                <c:pt idx="41">
                  <c:v>54.8</c:v>
                </c:pt>
                <c:pt idx="42">
                  <c:v>54.97</c:v>
                </c:pt>
                <c:pt idx="43">
                  <c:v>55.58</c:v>
                </c:pt>
                <c:pt idx="44">
                  <c:v>56.56</c:v>
                </c:pt>
                <c:pt idx="45">
                  <c:v>57.91</c:v>
                </c:pt>
                <c:pt idx="46">
                  <c:v>59.08</c:v>
                </c:pt>
                <c:pt idx="47">
                  <c:v>59.23</c:v>
                </c:pt>
                <c:pt idx="48">
                  <c:v>58.38</c:v>
                </c:pt>
                <c:pt idx="49">
                  <c:v>57.76</c:v>
                </c:pt>
                <c:pt idx="50">
                  <c:v>57.75</c:v>
                </c:pt>
                <c:pt idx="51">
                  <c:v>57.62</c:v>
                </c:pt>
                <c:pt idx="52">
                  <c:v>57.53</c:v>
                </c:pt>
                <c:pt idx="53">
                  <c:v>57.31</c:v>
                </c:pt>
                <c:pt idx="54">
                  <c:v>57.22</c:v>
                </c:pt>
                <c:pt idx="55">
                  <c:v>57.4</c:v>
                </c:pt>
                <c:pt idx="56">
                  <c:v>57.02</c:v>
                </c:pt>
                <c:pt idx="57">
                  <c:v>55.79</c:v>
                </c:pt>
                <c:pt idx="58">
                  <c:v>54.23</c:v>
                </c:pt>
                <c:pt idx="59">
                  <c:v>54.02</c:v>
                </c:pt>
                <c:pt idx="60">
                  <c:v>54.96</c:v>
                </c:pt>
                <c:pt idx="61">
                  <c:v>54.98</c:v>
                </c:pt>
                <c:pt idx="62">
                  <c:v>53.81</c:v>
                </c:pt>
                <c:pt idx="63">
                  <c:v>51.97</c:v>
                </c:pt>
                <c:pt idx="64">
                  <c:v>50.48</c:v>
                </c:pt>
                <c:pt idx="65">
                  <c:v>50.46</c:v>
                </c:pt>
                <c:pt idx="66">
                  <c:v>51.74</c:v>
                </c:pt>
                <c:pt idx="67">
                  <c:v>52.98</c:v>
                </c:pt>
                <c:pt idx="68">
                  <c:v>52.62</c:v>
                </c:pt>
                <c:pt idx="69">
                  <c:v>50.97</c:v>
                </c:pt>
                <c:pt idx="70">
                  <c:v>50.14</c:v>
                </c:pt>
                <c:pt idx="71">
                  <c:v>51.35</c:v>
                </c:pt>
                <c:pt idx="72">
                  <c:v>54.72</c:v>
                </c:pt>
                <c:pt idx="73">
                  <c:v>58.84</c:v>
                </c:pt>
                <c:pt idx="74">
                  <c:v>61.47</c:v>
                </c:pt>
                <c:pt idx="75">
                  <c:v>62.36</c:v>
                </c:pt>
                <c:pt idx="76">
                  <c:v>63.41</c:v>
                </c:pt>
                <c:pt idx="77">
                  <c:v>65.569999999999993</c:v>
                </c:pt>
                <c:pt idx="78">
                  <c:v>68.28</c:v>
                </c:pt>
                <c:pt idx="79">
                  <c:v>70.28</c:v>
                </c:pt>
                <c:pt idx="80">
                  <c:v>70.540000000000006</c:v>
                </c:pt>
                <c:pt idx="81">
                  <c:v>69.319999999999993</c:v>
                </c:pt>
                <c:pt idx="82">
                  <c:v>65.84</c:v>
                </c:pt>
                <c:pt idx="83">
                  <c:v>61.59</c:v>
                </c:pt>
                <c:pt idx="84">
                  <c:v>59.7</c:v>
                </c:pt>
                <c:pt idx="85">
                  <c:v>60.14</c:v>
                </c:pt>
                <c:pt idx="86">
                  <c:v>61.3</c:v>
                </c:pt>
                <c:pt idx="87">
                  <c:v>60.45</c:v>
                </c:pt>
                <c:pt idx="88">
                  <c:v>59.05</c:v>
                </c:pt>
                <c:pt idx="89">
                  <c:v>60.02</c:v>
                </c:pt>
                <c:pt idx="90">
                  <c:v>63.58</c:v>
                </c:pt>
                <c:pt idx="91">
                  <c:v>68.16</c:v>
                </c:pt>
                <c:pt idx="92">
                  <c:v>69.400000000000006</c:v>
                </c:pt>
                <c:pt idx="93">
                  <c:v>66.930000000000007</c:v>
                </c:pt>
                <c:pt idx="94">
                  <c:v>64.73</c:v>
                </c:pt>
                <c:pt idx="95">
                  <c:v>65.459999999999994</c:v>
                </c:pt>
              </c:numCache>
            </c:numRef>
          </c:val>
          <c:smooth val="0"/>
          <c:extLst>
            <c:ext xmlns:c16="http://schemas.microsoft.com/office/drawing/2014/chart" uri="{C3380CC4-5D6E-409C-BE32-E72D297353CC}">
              <c16:uniqueId val="{00000001-F6B5-40CB-98D4-C3A74ED811A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BK_4554!$O$3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BK_4554!$O$6:$O$101</c:f>
              <c:numCache>
                <c:formatCode>#.##0\.0</c:formatCode>
                <c:ptCount val="96"/>
                <c:pt idx="0">
                  <c:v>133.80000000000001</c:v>
                </c:pt>
                <c:pt idx="1">
                  <c:v>136.69999999999999</c:v>
                </c:pt>
                <c:pt idx="2">
                  <c:v>135.19999999999999</c:v>
                </c:pt>
                <c:pt idx="3">
                  <c:v>133.5</c:v>
                </c:pt>
                <c:pt idx="4">
                  <c:v>136.69999999999999</c:v>
                </c:pt>
                <c:pt idx="5">
                  <c:v>138.5</c:v>
                </c:pt>
                <c:pt idx="6">
                  <c:v>132.4</c:v>
                </c:pt>
                <c:pt idx="7">
                  <c:v>134.1</c:v>
                </c:pt>
                <c:pt idx="8">
                  <c:v>133.80000000000001</c:v>
                </c:pt>
                <c:pt idx="9">
                  <c:v>130.9</c:v>
                </c:pt>
                <c:pt idx="10">
                  <c:v>133.1</c:v>
                </c:pt>
                <c:pt idx="11">
                  <c:v>131</c:v>
                </c:pt>
                <c:pt idx="12">
                  <c:v>139.5</c:v>
                </c:pt>
                <c:pt idx="13">
                  <c:v>135.1</c:v>
                </c:pt>
                <c:pt idx="14">
                  <c:v>140.69999999999999</c:v>
                </c:pt>
                <c:pt idx="15">
                  <c:v>143.6</c:v>
                </c:pt>
                <c:pt idx="16">
                  <c:v>126.2</c:v>
                </c:pt>
                <c:pt idx="17">
                  <c:v>137.5</c:v>
                </c:pt>
                <c:pt idx="18">
                  <c:v>134</c:v>
                </c:pt>
                <c:pt idx="19">
                  <c:v>127.5</c:v>
                </c:pt>
                <c:pt idx="20">
                  <c:v>135</c:v>
                </c:pt>
                <c:pt idx="21">
                  <c:v>132.4</c:v>
                </c:pt>
                <c:pt idx="22">
                  <c:v>129</c:v>
                </c:pt>
                <c:pt idx="23">
                  <c:v>128.19999999999999</c:v>
                </c:pt>
                <c:pt idx="24">
                  <c:v>127.3</c:v>
                </c:pt>
                <c:pt idx="25">
                  <c:v>127.6</c:v>
                </c:pt>
                <c:pt idx="26">
                  <c:v>128.5</c:v>
                </c:pt>
                <c:pt idx="27">
                  <c:v>129.5</c:v>
                </c:pt>
                <c:pt idx="28">
                  <c:v>127.1</c:v>
                </c:pt>
                <c:pt idx="29">
                  <c:v>122.7</c:v>
                </c:pt>
                <c:pt idx="30">
                  <c:v>122.7</c:v>
                </c:pt>
                <c:pt idx="31">
                  <c:v>125.9</c:v>
                </c:pt>
                <c:pt idx="32">
                  <c:v>127.8</c:v>
                </c:pt>
                <c:pt idx="33">
                  <c:v>128</c:v>
                </c:pt>
                <c:pt idx="34">
                  <c:v>122.5</c:v>
                </c:pt>
                <c:pt idx="35">
                  <c:v>123.7</c:v>
                </c:pt>
                <c:pt idx="36">
                  <c:v>124.7</c:v>
                </c:pt>
                <c:pt idx="37">
                  <c:v>125.1</c:v>
                </c:pt>
                <c:pt idx="38">
                  <c:v>127.3</c:v>
                </c:pt>
                <c:pt idx="39">
                  <c:v>130.1</c:v>
                </c:pt>
                <c:pt idx="40">
                  <c:v>123.5</c:v>
                </c:pt>
                <c:pt idx="41">
                  <c:v>119.9</c:v>
                </c:pt>
                <c:pt idx="42">
                  <c:v>120.2</c:v>
                </c:pt>
                <c:pt idx="43">
                  <c:v>115</c:v>
                </c:pt>
                <c:pt idx="44">
                  <c:v>117.1</c:v>
                </c:pt>
                <c:pt idx="45">
                  <c:v>113.8</c:v>
                </c:pt>
                <c:pt idx="46">
                  <c:v>112</c:v>
                </c:pt>
                <c:pt idx="47">
                  <c:v>111.6</c:v>
                </c:pt>
                <c:pt idx="48">
                  <c:v>108.7</c:v>
                </c:pt>
                <c:pt idx="49">
                  <c:v>112.7</c:v>
                </c:pt>
                <c:pt idx="50">
                  <c:v>116.6</c:v>
                </c:pt>
                <c:pt idx="51">
                  <c:v>114.7</c:v>
                </c:pt>
                <c:pt idx="52">
                  <c:v>118.5</c:v>
                </c:pt>
                <c:pt idx="53">
                  <c:v>118.8</c:v>
                </c:pt>
                <c:pt idx="54">
                  <c:v>110.5</c:v>
                </c:pt>
                <c:pt idx="55">
                  <c:v>117.5</c:v>
                </c:pt>
                <c:pt idx="56">
                  <c:v>114.4</c:v>
                </c:pt>
                <c:pt idx="57">
                  <c:v>114.5</c:v>
                </c:pt>
                <c:pt idx="58">
                  <c:v>115.1</c:v>
                </c:pt>
                <c:pt idx="59">
                  <c:v>110.6</c:v>
                </c:pt>
                <c:pt idx="60">
                  <c:v>112.8</c:v>
                </c:pt>
                <c:pt idx="61">
                  <c:v>108.9</c:v>
                </c:pt>
                <c:pt idx="62">
                  <c:v>107.1</c:v>
                </c:pt>
                <c:pt idx="63">
                  <c:v>105.4</c:v>
                </c:pt>
                <c:pt idx="64">
                  <c:v>103.2</c:v>
                </c:pt>
                <c:pt idx="65">
                  <c:v>102.3</c:v>
                </c:pt>
                <c:pt idx="66">
                  <c:v>102.5</c:v>
                </c:pt>
                <c:pt idx="67">
                  <c:v>103.1</c:v>
                </c:pt>
                <c:pt idx="68">
                  <c:v>99.3</c:v>
                </c:pt>
                <c:pt idx="69">
                  <c:v>97.3</c:v>
                </c:pt>
                <c:pt idx="70">
                  <c:v>99.4</c:v>
                </c:pt>
                <c:pt idx="71">
                  <c:v>93</c:v>
                </c:pt>
                <c:pt idx="72">
                  <c:v>94.3</c:v>
                </c:pt>
                <c:pt idx="73">
                  <c:v>91.4</c:v>
                </c:pt>
                <c:pt idx="74">
                  <c:v>91.3</c:v>
                </c:pt>
                <c:pt idx="75">
                  <c:v>87.5</c:v>
                </c:pt>
                <c:pt idx="76">
                  <c:v>93.5</c:v>
                </c:pt>
                <c:pt idx="77">
                  <c:v>96.6</c:v>
                </c:pt>
                <c:pt idx="78">
                  <c:v>90.6</c:v>
                </c:pt>
                <c:pt idx="79">
                  <c:v>94.6</c:v>
                </c:pt>
                <c:pt idx="80">
                  <c:v>88.4</c:v>
                </c:pt>
                <c:pt idx="81">
                  <c:v>94.7</c:v>
                </c:pt>
                <c:pt idx="82">
                  <c:v>96.1</c:v>
                </c:pt>
                <c:pt idx="83">
                  <c:v>96.6</c:v>
                </c:pt>
                <c:pt idx="84">
                  <c:v>92</c:v>
                </c:pt>
                <c:pt idx="85">
                  <c:v>84.1</c:v>
                </c:pt>
                <c:pt idx="86">
                  <c:v>86.1</c:v>
                </c:pt>
                <c:pt idx="87">
                  <c:v>90.3</c:v>
                </c:pt>
                <c:pt idx="88">
                  <c:v>89.2</c:v>
                </c:pt>
                <c:pt idx="89">
                  <c:v>89.2</c:v>
                </c:pt>
                <c:pt idx="90">
                  <c:v>83.8</c:v>
                </c:pt>
                <c:pt idx="91">
                  <c:v>78.8</c:v>
                </c:pt>
                <c:pt idx="92">
                  <c:v>80.5</c:v>
                </c:pt>
                <c:pt idx="93">
                  <c:v>77</c:v>
                </c:pt>
                <c:pt idx="94">
                  <c:v>79.400000000000006</c:v>
                </c:pt>
                <c:pt idx="95">
                  <c:v>79.599999999999994</c:v>
                </c:pt>
              </c:numCache>
            </c:numRef>
          </c:val>
          <c:smooth val="0"/>
          <c:extLst>
            <c:ext xmlns:c16="http://schemas.microsoft.com/office/drawing/2014/chart" uri="{C3380CC4-5D6E-409C-BE32-E72D297353CC}">
              <c16:uniqueId val="{00000000-1517-4675-988C-E70006DDFF5E}"/>
            </c:ext>
          </c:extLst>
        </c:ser>
        <c:ser>
          <c:idx val="1"/>
          <c:order val="1"/>
          <c:tx>
            <c:strRef>
              <c:f>BK_4554!$R$3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BK_4554!$R$6:$R$101</c:f>
              <c:numCache>
                <c:formatCode>#,##0.00</c:formatCode>
                <c:ptCount val="96"/>
                <c:pt idx="0">
                  <c:v>134.57</c:v>
                </c:pt>
                <c:pt idx="1">
                  <c:v>134.83000000000001</c:v>
                </c:pt>
                <c:pt idx="2">
                  <c:v>134.88999999999999</c:v>
                </c:pt>
                <c:pt idx="3">
                  <c:v>135.57</c:v>
                </c:pt>
                <c:pt idx="4">
                  <c:v>136.56</c:v>
                </c:pt>
                <c:pt idx="5">
                  <c:v>136.51</c:v>
                </c:pt>
                <c:pt idx="6">
                  <c:v>134.91999999999999</c:v>
                </c:pt>
                <c:pt idx="7">
                  <c:v>133.27000000000001</c:v>
                </c:pt>
                <c:pt idx="8">
                  <c:v>132.66</c:v>
                </c:pt>
                <c:pt idx="9">
                  <c:v>132.19</c:v>
                </c:pt>
                <c:pt idx="10">
                  <c:v>132.43</c:v>
                </c:pt>
                <c:pt idx="11">
                  <c:v>133.94</c:v>
                </c:pt>
                <c:pt idx="12">
                  <c:v>136.36000000000001</c:v>
                </c:pt>
                <c:pt idx="13">
                  <c:v>139.22</c:v>
                </c:pt>
                <c:pt idx="14">
                  <c:v>140.03</c:v>
                </c:pt>
                <c:pt idx="15">
                  <c:v>137.4</c:v>
                </c:pt>
                <c:pt idx="16">
                  <c:v>133.5</c:v>
                </c:pt>
                <c:pt idx="17">
                  <c:v>131.44</c:v>
                </c:pt>
                <c:pt idx="18">
                  <c:v>131.69999999999999</c:v>
                </c:pt>
                <c:pt idx="19">
                  <c:v>132.6</c:v>
                </c:pt>
                <c:pt idx="20">
                  <c:v>132.69</c:v>
                </c:pt>
                <c:pt idx="21">
                  <c:v>131.79</c:v>
                </c:pt>
                <c:pt idx="22">
                  <c:v>129.52000000000001</c:v>
                </c:pt>
                <c:pt idx="23">
                  <c:v>127.65</c:v>
                </c:pt>
                <c:pt idx="24">
                  <c:v>127.37</c:v>
                </c:pt>
                <c:pt idx="25">
                  <c:v>127.86</c:v>
                </c:pt>
                <c:pt idx="26">
                  <c:v>128.61000000000001</c:v>
                </c:pt>
                <c:pt idx="27">
                  <c:v>128.30000000000001</c:v>
                </c:pt>
                <c:pt idx="28">
                  <c:v>126.21</c:v>
                </c:pt>
                <c:pt idx="29">
                  <c:v>123.86</c:v>
                </c:pt>
                <c:pt idx="30">
                  <c:v>123.59</c:v>
                </c:pt>
                <c:pt idx="31">
                  <c:v>125.44</c:v>
                </c:pt>
                <c:pt idx="32">
                  <c:v>127.25</c:v>
                </c:pt>
                <c:pt idx="33">
                  <c:v>127.18</c:v>
                </c:pt>
                <c:pt idx="34">
                  <c:v>125.52</c:v>
                </c:pt>
                <c:pt idx="35">
                  <c:v>124.03</c:v>
                </c:pt>
                <c:pt idx="36">
                  <c:v>124.06</c:v>
                </c:pt>
                <c:pt idx="37">
                  <c:v>126.04</c:v>
                </c:pt>
                <c:pt idx="38">
                  <c:v>128.11000000000001</c:v>
                </c:pt>
                <c:pt idx="39">
                  <c:v>127.81</c:v>
                </c:pt>
                <c:pt idx="40">
                  <c:v>124.72</c:v>
                </c:pt>
                <c:pt idx="41">
                  <c:v>120.93</c:v>
                </c:pt>
                <c:pt idx="42">
                  <c:v>118.36</c:v>
                </c:pt>
                <c:pt idx="43">
                  <c:v>117.08</c:v>
                </c:pt>
                <c:pt idx="44">
                  <c:v>115.98</c:v>
                </c:pt>
                <c:pt idx="45">
                  <c:v>114.63</c:v>
                </c:pt>
                <c:pt idx="46">
                  <c:v>112.73</c:v>
                </c:pt>
                <c:pt idx="47">
                  <c:v>110.8</c:v>
                </c:pt>
                <c:pt idx="48">
                  <c:v>110.69</c:v>
                </c:pt>
                <c:pt idx="49">
                  <c:v>112.09</c:v>
                </c:pt>
                <c:pt idx="50">
                  <c:v>114.11</c:v>
                </c:pt>
                <c:pt idx="51">
                  <c:v>116.05</c:v>
                </c:pt>
                <c:pt idx="52">
                  <c:v>116.6</c:v>
                </c:pt>
                <c:pt idx="53">
                  <c:v>115.74</c:v>
                </c:pt>
                <c:pt idx="54">
                  <c:v>114.6</c:v>
                </c:pt>
                <c:pt idx="55">
                  <c:v>114.58</c:v>
                </c:pt>
                <c:pt idx="56">
                  <c:v>115.38</c:v>
                </c:pt>
                <c:pt idx="57">
                  <c:v>115.28</c:v>
                </c:pt>
                <c:pt idx="58">
                  <c:v>114.29</c:v>
                </c:pt>
                <c:pt idx="59">
                  <c:v>113.03</c:v>
                </c:pt>
                <c:pt idx="60">
                  <c:v>111.27</c:v>
                </c:pt>
                <c:pt idx="61">
                  <c:v>109.53</c:v>
                </c:pt>
                <c:pt idx="62">
                  <c:v>107.57</c:v>
                </c:pt>
                <c:pt idx="63">
                  <c:v>105.61</c:v>
                </c:pt>
                <c:pt idx="64">
                  <c:v>103.92</c:v>
                </c:pt>
                <c:pt idx="65">
                  <c:v>102.74</c:v>
                </c:pt>
                <c:pt idx="66">
                  <c:v>102.06</c:v>
                </c:pt>
                <c:pt idx="67">
                  <c:v>100.59</c:v>
                </c:pt>
                <c:pt idx="68">
                  <c:v>99.15</c:v>
                </c:pt>
                <c:pt idx="69">
                  <c:v>98.16</c:v>
                </c:pt>
                <c:pt idx="70">
                  <c:v>97.19</c:v>
                </c:pt>
                <c:pt idx="71">
                  <c:v>95.81</c:v>
                </c:pt>
                <c:pt idx="72">
                  <c:v>94.04</c:v>
                </c:pt>
                <c:pt idx="73">
                  <c:v>92.32</c:v>
                </c:pt>
                <c:pt idx="74">
                  <c:v>90.38</c:v>
                </c:pt>
                <c:pt idx="75">
                  <c:v>90.19</c:v>
                </c:pt>
                <c:pt idx="76">
                  <c:v>92.04</c:v>
                </c:pt>
                <c:pt idx="77">
                  <c:v>93.67</c:v>
                </c:pt>
                <c:pt idx="78">
                  <c:v>93.32</c:v>
                </c:pt>
                <c:pt idx="79">
                  <c:v>91.87</c:v>
                </c:pt>
                <c:pt idx="80">
                  <c:v>91.79</c:v>
                </c:pt>
                <c:pt idx="81">
                  <c:v>93.44</c:v>
                </c:pt>
                <c:pt idx="82">
                  <c:v>95.7</c:v>
                </c:pt>
                <c:pt idx="83">
                  <c:v>95.16</c:v>
                </c:pt>
                <c:pt idx="84">
                  <c:v>90.9</c:v>
                </c:pt>
                <c:pt idx="85">
                  <c:v>86.63</c:v>
                </c:pt>
                <c:pt idx="86">
                  <c:v>86.2</c:v>
                </c:pt>
                <c:pt idx="87">
                  <c:v>89.04</c:v>
                </c:pt>
                <c:pt idx="88">
                  <c:v>90.42</c:v>
                </c:pt>
                <c:pt idx="89">
                  <c:v>88.28</c:v>
                </c:pt>
                <c:pt idx="90">
                  <c:v>83.84</c:v>
                </c:pt>
                <c:pt idx="91">
                  <c:v>80.099999999999994</c:v>
                </c:pt>
                <c:pt idx="92">
                  <c:v>78.62</c:v>
                </c:pt>
                <c:pt idx="93">
                  <c:v>78.849999999999994</c:v>
                </c:pt>
                <c:pt idx="94">
                  <c:v>79.56</c:v>
                </c:pt>
                <c:pt idx="95">
                  <c:v>79.77</c:v>
                </c:pt>
              </c:numCache>
            </c:numRef>
          </c:val>
          <c:smooth val="0"/>
          <c:extLst>
            <c:ext xmlns:c16="http://schemas.microsoft.com/office/drawing/2014/chart" uri="{C3380CC4-5D6E-409C-BE32-E72D297353CC}">
              <c16:uniqueId val="{00000001-1517-4675-988C-E70006DDFF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BK_4554!$AG$3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BK_4554!$AG$6:$AG$101</c:f>
              <c:numCache>
                <c:formatCode>#.##0\.0</c:formatCode>
                <c:ptCount val="96"/>
                <c:pt idx="0">
                  <c:v>85.7</c:v>
                </c:pt>
                <c:pt idx="1">
                  <c:v>85.6</c:v>
                </c:pt>
                <c:pt idx="2">
                  <c:v>85.8</c:v>
                </c:pt>
                <c:pt idx="3">
                  <c:v>86.2</c:v>
                </c:pt>
                <c:pt idx="4">
                  <c:v>85.9</c:v>
                </c:pt>
                <c:pt idx="5">
                  <c:v>85.4</c:v>
                </c:pt>
                <c:pt idx="6">
                  <c:v>85.8</c:v>
                </c:pt>
                <c:pt idx="7">
                  <c:v>85.7</c:v>
                </c:pt>
                <c:pt idx="8">
                  <c:v>85.6</c:v>
                </c:pt>
                <c:pt idx="9">
                  <c:v>85.7</c:v>
                </c:pt>
                <c:pt idx="10">
                  <c:v>85.2</c:v>
                </c:pt>
                <c:pt idx="11">
                  <c:v>84.9</c:v>
                </c:pt>
                <c:pt idx="12">
                  <c:v>84.3</c:v>
                </c:pt>
                <c:pt idx="13">
                  <c:v>84.7</c:v>
                </c:pt>
                <c:pt idx="14">
                  <c:v>84.2</c:v>
                </c:pt>
                <c:pt idx="15">
                  <c:v>84</c:v>
                </c:pt>
                <c:pt idx="16">
                  <c:v>85.3</c:v>
                </c:pt>
                <c:pt idx="17">
                  <c:v>84.2</c:v>
                </c:pt>
                <c:pt idx="18">
                  <c:v>84.5</c:v>
                </c:pt>
                <c:pt idx="19">
                  <c:v>85.2</c:v>
                </c:pt>
                <c:pt idx="20">
                  <c:v>84.4</c:v>
                </c:pt>
                <c:pt idx="21">
                  <c:v>84.7</c:v>
                </c:pt>
                <c:pt idx="22">
                  <c:v>85.5</c:v>
                </c:pt>
                <c:pt idx="23">
                  <c:v>85.6</c:v>
                </c:pt>
                <c:pt idx="24">
                  <c:v>86.1</c:v>
                </c:pt>
                <c:pt idx="25">
                  <c:v>86.1</c:v>
                </c:pt>
                <c:pt idx="26">
                  <c:v>85.9</c:v>
                </c:pt>
                <c:pt idx="27">
                  <c:v>85.9</c:v>
                </c:pt>
                <c:pt idx="28">
                  <c:v>86.1</c:v>
                </c:pt>
                <c:pt idx="29">
                  <c:v>86.3</c:v>
                </c:pt>
                <c:pt idx="30">
                  <c:v>86.3</c:v>
                </c:pt>
                <c:pt idx="31">
                  <c:v>85.7</c:v>
                </c:pt>
                <c:pt idx="32">
                  <c:v>85</c:v>
                </c:pt>
                <c:pt idx="33">
                  <c:v>84.7</c:v>
                </c:pt>
                <c:pt idx="34">
                  <c:v>84.8</c:v>
                </c:pt>
                <c:pt idx="35">
                  <c:v>84.3</c:v>
                </c:pt>
                <c:pt idx="36">
                  <c:v>84.3</c:v>
                </c:pt>
                <c:pt idx="37">
                  <c:v>84.4</c:v>
                </c:pt>
                <c:pt idx="38">
                  <c:v>84.7</c:v>
                </c:pt>
                <c:pt idx="39">
                  <c:v>84.8</c:v>
                </c:pt>
                <c:pt idx="40">
                  <c:v>85.4</c:v>
                </c:pt>
                <c:pt idx="41">
                  <c:v>85.7</c:v>
                </c:pt>
                <c:pt idx="42">
                  <c:v>85.9</c:v>
                </c:pt>
                <c:pt idx="43">
                  <c:v>86.3</c:v>
                </c:pt>
                <c:pt idx="44">
                  <c:v>86</c:v>
                </c:pt>
                <c:pt idx="45">
                  <c:v>86.4</c:v>
                </c:pt>
                <c:pt idx="46">
                  <c:v>86.4</c:v>
                </c:pt>
                <c:pt idx="47">
                  <c:v>86.5</c:v>
                </c:pt>
                <c:pt idx="48">
                  <c:v>86.9</c:v>
                </c:pt>
                <c:pt idx="49">
                  <c:v>86.6</c:v>
                </c:pt>
                <c:pt idx="50">
                  <c:v>86.3</c:v>
                </c:pt>
                <c:pt idx="51">
                  <c:v>86.4</c:v>
                </c:pt>
                <c:pt idx="52">
                  <c:v>86.3</c:v>
                </c:pt>
                <c:pt idx="53">
                  <c:v>86.2</c:v>
                </c:pt>
                <c:pt idx="54">
                  <c:v>86.8</c:v>
                </c:pt>
                <c:pt idx="55">
                  <c:v>86.7</c:v>
                </c:pt>
                <c:pt idx="56">
                  <c:v>86.5</c:v>
                </c:pt>
                <c:pt idx="57">
                  <c:v>86.9</c:v>
                </c:pt>
                <c:pt idx="58">
                  <c:v>87.1</c:v>
                </c:pt>
                <c:pt idx="59">
                  <c:v>87.3</c:v>
                </c:pt>
                <c:pt idx="60">
                  <c:v>87.1</c:v>
                </c:pt>
                <c:pt idx="61">
                  <c:v>87.4</c:v>
                </c:pt>
                <c:pt idx="62">
                  <c:v>87.9</c:v>
                </c:pt>
                <c:pt idx="63">
                  <c:v>88</c:v>
                </c:pt>
                <c:pt idx="64">
                  <c:v>88.5</c:v>
                </c:pt>
                <c:pt idx="65">
                  <c:v>88.5</c:v>
                </c:pt>
                <c:pt idx="66">
                  <c:v>88.4</c:v>
                </c:pt>
                <c:pt idx="67">
                  <c:v>88.3</c:v>
                </c:pt>
                <c:pt idx="68">
                  <c:v>88.6</c:v>
                </c:pt>
                <c:pt idx="69">
                  <c:v>88.9</c:v>
                </c:pt>
                <c:pt idx="70">
                  <c:v>88.9</c:v>
                </c:pt>
                <c:pt idx="71">
                  <c:v>89.1</c:v>
                </c:pt>
                <c:pt idx="72">
                  <c:v>89</c:v>
                </c:pt>
                <c:pt idx="73">
                  <c:v>88.9</c:v>
                </c:pt>
                <c:pt idx="74">
                  <c:v>88.5</c:v>
                </c:pt>
                <c:pt idx="75">
                  <c:v>88.9</c:v>
                </c:pt>
                <c:pt idx="76">
                  <c:v>88.4</c:v>
                </c:pt>
                <c:pt idx="77">
                  <c:v>87.6</c:v>
                </c:pt>
                <c:pt idx="78">
                  <c:v>88.1</c:v>
                </c:pt>
                <c:pt idx="79">
                  <c:v>87.9</c:v>
                </c:pt>
                <c:pt idx="80">
                  <c:v>87.7</c:v>
                </c:pt>
                <c:pt idx="81">
                  <c:v>87.9</c:v>
                </c:pt>
                <c:pt idx="82">
                  <c:v>87.6</c:v>
                </c:pt>
                <c:pt idx="83">
                  <c:v>87.9</c:v>
                </c:pt>
                <c:pt idx="84">
                  <c:v>88.9</c:v>
                </c:pt>
                <c:pt idx="85">
                  <c:v>88.9</c:v>
                </c:pt>
                <c:pt idx="86">
                  <c:v>88.7</c:v>
                </c:pt>
                <c:pt idx="87">
                  <c:v>88.4</c:v>
                </c:pt>
                <c:pt idx="88">
                  <c:v>88.6</c:v>
                </c:pt>
                <c:pt idx="89">
                  <c:v>88.8</c:v>
                </c:pt>
                <c:pt idx="90">
                  <c:v>88.7</c:v>
                </c:pt>
                <c:pt idx="91">
                  <c:v>89</c:v>
                </c:pt>
                <c:pt idx="92">
                  <c:v>88.2</c:v>
                </c:pt>
                <c:pt idx="93">
                  <c:v>88.9</c:v>
                </c:pt>
                <c:pt idx="94">
                  <c:v>89.2</c:v>
                </c:pt>
                <c:pt idx="95">
                  <c:v>88.7</c:v>
                </c:pt>
              </c:numCache>
            </c:numRef>
          </c:val>
          <c:smooth val="0"/>
          <c:extLst>
            <c:ext xmlns:c16="http://schemas.microsoft.com/office/drawing/2014/chart" uri="{C3380CC4-5D6E-409C-BE32-E72D297353CC}">
              <c16:uniqueId val="{00000000-14F9-495C-8E3D-DA4E881D22FE}"/>
            </c:ext>
          </c:extLst>
        </c:ser>
        <c:ser>
          <c:idx val="1"/>
          <c:order val="1"/>
          <c:tx>
            <c:strRef>
              <c:f>BK_4554!$AJ$3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BK_4554!$AJ$6:$AJ$101</c:f>
              <c:numCache>
                <c:formatCode>#,##0.00</c:formatCode>
                <c:ptCount val="96"/>
                <c:pt idx="0">
                  <c:v>85.65</c:v>
                </c:pt>
                <c:pt idx="1">
                  <c:v>85.76</c:v>
                </c:pt>
                <c:pt idx="2">
                  <c:v>85.91</c:v>
                </c:pt>
                <c:pt idx="3">
                  <c:v>85.95</c:v>
                </c:pt>
                <c:pt idx="4">
                  <c:v>85.79</c:v>
                </c:pt>
                <c:pt idx="5">
                  <c:v>85.62</c:v>
                </c:pt>
                <c:pt idx="6">
                  <c:v>85.64</c:v>
                </c:pt>
                <c:pt idx="7">
                  <c:v>85.74</c:v>
                </c:pt>
                <c:pt idx="8">
                  <c:v>85.71</c:v>
                </c:pt>
                <c:pt idx="9">
                  <c:v>85.53</c:v>
                </c:pt>
                <c:pt idx="10">
                  <c:v>85.2</c:v>
                </c:pt>
                <c:pt idx="11">
                  <c:v>84.83</c:v>
                </c:pt>
                <c:pt idx="12">
                  <c:v>84.57</c:v>
                </c:pt>
                <c:pt idx="13">
                  <c:v>84.38</c:v>
                </c:pt>
                <c:pt idx="14">
                  <c:v>84.31</c:v>
                </c:pt>
                <c:pt idx="15">
                  <c:v>84.44</c:v>
                </c:pt>
                <c:pt idx="16">
                  <c:v>84.66</c:v>
                </c:pt>
                <c:pt idx="17">
                  <c:v>84.77</c:v>
                </c:pt>
                <c:pt idx="18">
                  <c:v>84.73</c:v>
                </c:pt>
                <c:pt idx="19">
                  <c:v>84.67</c:v>
                </c:pt>
                <c:pt idx="20">
                  <c:v>84.7</c:v>
                </c:pt>
                <c:pt idx="21">
                  <c:v>84.9</c:v>
                </c:pt>
                <c:pt idx="22">
                  <c:v>85.32</c:v>
                </c:pt>
                <c:pt idx="23">
                  <c:v>85.77</c:v>
                </c:pt>
                <c:pt idx="24">
                  <c:v>86.03</c:v>
                </c:pt>
                <c:pt idx="25">
                  <c:v>86.08</c:v>
                </c:pt>
                <c:pt idx="26">
                  <c:v>85.99</c:v>
                </c:pt>
                <c:pt idx="27">
                  <c:v>85.94</c:v>
                </c:pt>
                <c:pt idx="28">
                  <c:v>86.06</c:v>
                </c:pt>
                <c:pt idx="29">
                  <c:v>86.24</c:v>
                </c:pt>
                <c:pt idx="30">
                  <c:v>86.18</c:v>
                </c:pt>
                <c:pt idx="31">
                  <c:v>85.75</c:v>
                </c:pt>
                <c:pt idx="32">
                  <c:v>85.17</c:v>
                </c:pt>
                <c:pt idx="33">
                  <c:v>84.66</c:v>
                </c:pt>
                <c:pt idx="34">
                  <c:v>84.39</c:v>
                </c:pt>
                <c:pt idx="35">
                  <c:v>84.31</c:v>
                </c:pt>
                <c:pt idx="36">
                  <c:v>84.34</c:v>
                </c:pt>
                <c:pt idx="37">
                  <c:v>84.42</c:v>
                </c:pt>
                <c:pt idx="38">
                  <c:v>84.59</c:v>
                </c:pt>
                <c:pt idx="39">
                  <c:v>84.9</c:v>
                </c:pt>
                <c:pt idx="40">
                  <c:v>85.34</c:v>
                </c:pt>
                <c:pt idx="41">
                  <c:v>85.74</c:v>
                </c:pt>
                <c:pt idx="42">
                  <c:v>85.99</c:v>
                </c:pt>
                <c:pt idx="43">
                  <c:v>86.1</c:v>
                </c:pt>
                <c:pt idx="44">
                  <c:v>86.17</c:v>
                </c:pt>
                <c:pt idx="45">
                  <c:v>86.23</c:v>
                </c:pt>
                <c:pt idx="46">
                  <c:v>86.34</c:v>
                </c:pt>
                <c:pt idx="47">
                  <c:v>86.52</c:v>
                </c:pt>
                <c:pt idx="48">
                  <c:v>86.64</c:v>
                </c:pt>
                <c:pt idx="49">
                  <c:v>86.62</c:v>
                </c:pt>
                <c:pt idx="50">
                  <c:v>86.51</c:v>
                </c:pt>
                <c:pt idx="51">
                  <c:v>86.41</c:v>
                </c:pt>
                <c:pt idx="52">
                  <c:v>86.4</c:v>
                </c:pt>
                <c:pt idx="53">
                  <c:v>86.52</c:v>
                </c:pt>
                <c:pt idx="54">
                  <c:v>86.64</c:v>
                </c:pt>
                <c:pt idx="55">
                  <c:v>86.65</c:v>
                </c:pt>
                <c:pt idx="56">
                  <c:v>86.65</c:v>
                </c:pt>
                <c:pt idx="57">
                  <c:v>86.78</c:v>
                </c:pt>
                <c:pt idx="58">
                  <c:v>87.01</c:v>
                </c:pt>
                <c:pt idx="59">
                  <c:v>87.16</c:v>
                </c:pt>
                <c:pt idx="60">
                  <c:v>87.27</c:v>
                </c:pt>
                <c:pt idx="61">
                  <c:v>87.44</c:v>
                </c:pt>
                <c:pt idx="62">
                  <c:v>87.73</c:v>
                </c:pt>
                <c:pt idx="63">
                  <c:v>88.06</c:v>
                </c:pt>
                <c:pt idx="64">
                  <c:v>88.34</c:v>
                </c:pt>
                <c:pt idx="65">
                  <c:v>88.46</c:v>
                </c:pt>
                <c:pt idx="66">
                  <c:v>88.45</c:v>
                </c:pt>
                <c:pt idx="67">
                  <c:v>88.49</c:v>
                </c:pt>
                <c:pt idx="68">
                  <c:v>88.65</c:v>
                </c:pt>
                <c:pt idx="69">
                  <c:v>88.86</c:v>
                </c:pt>
                <c:pt idx="70">
                  <c:v>89.01</c:v>
                </c:pt>
                <c:pt idx="71">
                  <c:v>89.03</c:v>
                </c:pt>
                <c:pt idx="72">
                  <c:v>88.92</c:v>
                </c:pt>
                <c:pt idx="73">
                  <c:v>88.74</c:v>
                </c:pt>
                <c:pt idx="74">
                  <c:v>88.69</c:v>
                </c:pt>
                <c:pt idx="75">
                  <c:v>88.63</c:v>
                </c:pt>
                <c:pt idx="76">
                  <c:v>88.4</c:v>
                </c:pt>
                <c:pt idx="77">
                  <c:v>88.1</c:v>
                </c:pt>
                <c:pt idx="78">
                  <c:v>87.9</c:v>
                </c:pt>
                <c:pt idx="79">
                  <c:v>87.83</c:v>
                </c:pt>
                <c:pt idx="80">
                  <c:v>87.79</c:v>
                </c:pt>
                <c:pt idx="81">
                  <c:v>87.74</c:v>
                </c:pt>
                <c:pt idx="82">
                  <c:v>87.8</c:v>
                </c:pt>
                <c:pt idx="83">
                  <c:v>88.13</c:v>
                </c:pt>
                <c:pt idx="84">
                  <c:v>88.57</c:v>
                </c:pt>
                <c:pt idx="85">
                  <c:v>88.83</c:v>
                </c:pt>
                <c:pt idx="86">
                  <c:v>88.76</c:v>
                </c:pt>
                <c:pt idx="87">
                  <c:v>88.59</c:v>
                </c:pt>
                <c:pt idx="88">
                  <c:v>88.57</c:v>
                </c:pt>
                <c:pt idx="89">
                  <c:v>88.64</c:v>
                </c:pt>
                <c:pt idx="90">
                  <c:v>88.69</c:v>
                </c:pt>
                <c:pt idx="91">
                  <c:v>88.61</c:v>
                </c:pt>
                <c:pt idx="92">
                  <c:v>88.62</c:v>
                </c:pt>
                <c:pt idx="93">
                  <c:v>88.78</c:v>
                </c:pt>
                <c:pt idx="94">
                  <c:v>88.9</c:v>
                </c:pt>
                <c:pt idx="95">
                  <c:v>88.84</c:v>
                </c:pt>
              </c:numCache>
            </c:numRef>
          </c:val>
          <c:smooth val="0"/>
          <c:extLst>
            <c:ext xmlns:c16="http://schemas.microsoft.com/office/drawing/2014/chart" uri="{C3380CC4-5D6E-409C-BE32-E72D297353CC}">
              <c16:uniqueId val="{00000001-14F9-495C-8E3D-DA4E881D22F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BK_4554!$I$3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BK_4554!$AY$6:$AY$101</c:f>
              <c:numCache>
                <c:formatCode>#.##0\.0</c:formatCode>
                <c:ptCount val="96"/>
                <c:pt idx="0">
                  <c:v>3.8</c:v>
                </c:pt>
                <c:pt idx="1">
                  <c:v>3.5</c:v>
                </c:pt>
                <c:pt idx="2">
                  <c:v>3.4</c:v>
                </c:pt>
                <c:pt idx="3">
                  <c:v>3.1</c:v>
                </c:pt>
                <c:pt idx="4">
                  <c:v>3.1</c:v>
                </c:pt>
                <c:pt idx="5">
                  <c:v>3.5</c:v>
                </c:pt>
                <c:pt idx="6">
                  <c:v>3.5</c:v>
                </c:pt>
                <c:pt idx="7">
                  <c:v>3.4</c:v>
                </c:pt>
                <c:pt idx="8">
                  <c:v>3.5</c:v>
                </c:pt>
                <c:pt idx="9">
                  <c:v>3.6</c:v>
                </c:pt>
                <c:pt idx="10">
                  <c:v>3.9</c:v>
                </c:pt>
                <c:pt idx="11">
                  <c:v>4.5</c:v>
                </c:pt>
                <c:pt idx="12">
                  <c:v>4.3</c:v>
                </c:pt>
                <c:pt idx="13">
                  <c:v>4.2</c:v>
                </c:pt>
                <c:pt idx="14">
                  <c:v>4.3</c:v>
                </c:pt>
                <c:pt idx="15">
                  <c:v>4.2</c:v>
                </c:pt>
                <c:pt idx="16">
                  <c:v>4.4000000000000004</c:v>
                </c:pt>
                <c:pt idx="17">
                  <c:v>4.5</c:v>
                </c:pt>
                <c:pt idx="18">
                  <c:v>4.5</c:v>
                </c:pt>
                <c:pt idx="19">
                  <c:v>4.3</c:v>
                </c:pt>
                <c:pt idx="20">
                  <c:v>4.5</c:v>
                </c:pt>
                <c:pt idx="21">
                  <c:v>4.4000000000000004</c:v>
                </c:pt>
                <c:pt idx="22">
                  <c:v>3.9</c:v>
                </c:pt>
                <c:pt idx="23">
                  <c:v>3.8</c:v>
                </c:pt>
                <c:pt idx="24">
                  <c:v>3.3</c:v>
                </c:pt>
                <c:pt idx="25">
                  <c:v>3.3</c:v>
                </c:pt>
                <c:pt idx="26">
                  <c:v>3.4</c:v>
                </c:pt>
                <c:pt idx="27">
                  <c:v>3.4</c:v>
                </c:pt>
                <c:pt idx="28">
                  <c:v>3.4</c:v>
                </c:pt>
                <c:pt idx="29">
                  <c:v>3.6</c:v>
                </c:pt>
                <c:pt idx="30">
                  <c:v>3.7</c:v>
                </c:pt>
                <c:pt idx="31">
                  <c:v>4</c:v>
                </c:pt>
                <c:pt idx="32">
                  <c:v>4.7</c:v>
                </c:pt>
                <c:pt idx="33">
                  <c:v>5</c:v>
                </c:pt>
                <c:pt idx="34">
                  <c:v>5.5</c:v>
                </c:pt>
                <c:pt idx="35">
                  <c:v>6.1</c:v>
                </c:pt>
                <c:pt idx="36">
                  <c:v>5.9</c:v>
                </c:pt>
                <c:pt idx="37">
                  <c:v>5.8</c:v>
                </c:pt>
                <c:pt idx="38">
                  <c:v>5.4</c:v>
                </c:pt>
                <c:pt idx="39">
                  <c:v>5.0999999999999996</c:v>
                </c:pt>
                <c:pt idx="40">
                  <c:v>5</c:v>
                </c:pt>
                <c:pt idx="41">
                  <c:v>5</c:v>
                </c:pt>
                <c:pt idx="42">
                  <c:v>4.9000000000000004</c:v>
                </c:pt>
                <c:pt idx="43">
                  <c:v>4.9000000000000004</c:v>
                </c:pt>
                <c:pt idx="44">
                  <c:v>5.0999999999999996</c:v>
                </c:pt>
                <c:pt idx="45">
                  <c:v>5</c:v>
                </c:pt>
                <c:pt idx="46">
                  <c:v>5.2</c:v>
                </c:pt>
                <c:pt idx="47">
                  <c:v>5.0999999999999996</c:v>
                </c:pt>
                <c:pt idx="48">
                  <c:v>5</c:v>
                </c:pt>
                <c:pt idx="49">
                  <c:v>4.9000000000000004</c:v>
                </c:pt>
                <c:pt idx="50">
                  <c:v>5</c:v>
                </c:pt>
                <c:pt idx="51">
                  <c:v>5.0999999999999996</c:v>
                </c:pt>
                <c:pt idx="52">
                  <c:v>4.9000000000000004</c:v>
                </c:pt>
                <c:pt idx="53">
                  <c:v>5.0999999999999996</c:v>
                </c:pt>
                <c:pt idx="54">
                  <c:v>5</c:v>
                </c:pt>
                <c:pt idx="55">
                  <c:v>4.7</c:v>
                </c:pt>
                <c:pt idx="56">
                  <c:v>5</c:v>
                </c:pt>
                <c:pt idx="57">
                  <c:v>4.5999999999999996</c:v>
                </c:pt>
                <c:pt idx="58">
                  <c:v>4.5</c:v>
                </c:pt>
                <c:pt idx="59">
                  <c:v>4.5999999999999996</c:v>
                </c:pt>
                <c:pt idx="60">
                  <c:v>4.7</c:v>
                </c:pt>
                <c:pt idx="61">
                  <c:v>4.5999999999999996</c:v>
                </c:pt>
                <c:pt idx="62">
                  <c:v>4.4000000000000004</c:v>
                </c:pt>
                <c:pt idx="63">
                  <c:v>4.3</c:v>
                </c:pt>
                <c:pt idx="64">
                  <c:v>4</c:v>
                </c:pt>
                <c:pt idx="65">
                  <c:v>4.0999999999999996</c:v>
                </c:pt>
                <c:pt idx="66">
                  <c:v>4.2</c:v>
                </c:pt>
                <c:pt idx="67">
                  <c:v>4.3</c:v>
                </c:pt>
                <c:pt idx="68">
                  <c:v>4.3</c:v>
                </c:pt>
                <c:pt idx="69">
                  <c:v>4.2</c:v>
                </c:pt>
                <c:pt idx="70">
                  <c:v>4</c:v>
                </c:pt>
                <c:pt idx="71">
                  <c:v>4.2</c:v>
                </c:pt>
                <c:pt idx="72">
                  <c:v>4.2</c:v>
                </c:pt>
                <c:pt idx="73">
                  <c:v>4.5999999999999996</c:v>
                </c:pt>
                <c:pt idx="74">
                  <c:v>5</c:v>
                </c:pt>
                <c:pt idx="75">
                  <c:v>4.9000000000000004</c:v>
                </c:pt>
                <c:pt idx="76">
                  <c:v>5</c:v>
                </c:pt>
                <c:pt idx="77">
                  <c:v>5.6</c:v>
                </c:pt>
                <c:pt idx="78">
                  <c:v>5.5</c:v>
                </c:pt>
                <c:pt idx="79">
                  <c:v>5.4</c:v>
                </c:pt>
                <c:pt idx="80">
                  <c:v>6</c:v>
                </c:pt>
                <c:pt idx="81">
                  <c:v>5.3</c:v>
                </c:pt>
                <c:pt idx="82">
                  <c:v>5.5</c:v>
                </c:pt>
                <c:pt idx="83">
                  <c:v>5.2</c:v>
                </c:pt>
                <c:pt idx="84">
                  <c:v>4.4000000000000004</c:v>
                </c:pt>
                <c:pt idx="85">
                  <c:v>5.0999999999999996</c:v>
                </c:pt>
                <c:pt idx="86">
                  <c:v>5</c:v>
                </c:pt>
                <c:pt idx="87">
                  <c:v>5.0999999999999996</c:v>
                </c:pt>
                <c:pt idx="88">
                  <c:v>4.9000000000000004</c:v>
                </c:pt>
                <c:pt idx="89">
                  <c:v>4.7</c:v>
                </c:pt>
                <c:pt idx="90">
                  <c:v>5.3</c:v>
                </c:pt>
                <c:pt idx="91">
                  <c:v>5.3</c:v>
                </c:pt>
                <c:pt idx="92">
                  <c:v>6</c:v>
                </c:pt>
                <c:pt idx="93">
                  <c:v>5.5</c:v>
                </c:pt>
                <c:pt idx="94">
                  <c:v>5</c:v>
                </c:pt>
                <c:pt idx="95">
                  <c:v>5.6</c:v>
                </c:pt>
              </c:numCache>
            </c:numRef>
          </c:val>
          <c:smooth val="0"/>
          <c:extLst>
            <c:ext xmlns:c16="http://schemas.microsoft.com/office/drawing/2014/chart" uri="{C3380CC4-5D6E-409C-BE32-E72D297353CC}">
              <c16:uniqueId val="{00000000-929C-4ECF-8263-A7287E529E39}"/>
            </c:ext>
          </c:extLst>
        </c:ser>
        <c:ser>
          <c:idx val="1"/>
          <c:order val="1"/>
          <c:tx>
            <c:strRef>
              <c:f>BK_4554!$L$3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BK_4554!$BB$6:$BB$101</c:f>
              <c:numCache>
                <c:formatCode>#,##0.00</c:formatCode>
                <c:ptCount val="96"/>
                <c:pt idx="0">
                  <c:v>3.72</c:v>
                </c:pt>
                <c:pt idx="1">
                  <c:v>3.54</c:v>
                </c:pt>
                <c:pt idx="2">
                  <c:v>3.33</c:v>
                </c:pt>
                <c:pt idx="3">
                  <c:v>3.18</c:v>
                </c:pt>
                <c:pt idx="4">
                  <c:v>3.22</c:v>
                </c:pt>
                <c:pt idx="5">
                  <c:v>3.37</c:v>
                </c:pt>
                <c:pt idx="6">
                  <c:v>3.46</c:v>
                </c:pt>
                <c:pt idx="7">
                  <c:v>3.48</c:v>
                </c:pt>
                <c:pt idx="8">
                  <c:v>3.53</c:v>
                </c:pt>
                <c:pt idx="9">
                  <c:v>3.73</c:v>
                </c:pt>
                <c:pt idx="10">
                  <c:v>4.04</c:v>
                </c:pt>
                <c:pt idx="11">
                  <c:v>4.29</c:v>
                </c:pt>
                <c:pt idx="12">
                  <c:v>4.33</c:v>
                </c:pt>
                <c:pt idx="13">
                  <c:v>4.25</c:v>
                </c:pt>
                <c:pt idx="14">
                  <c:v>4.2300000000000004</c:v>
                </c:pt>
                <c:pt idx="15">
                  <c:v>4.3</c:v>
                </c:pt>
                <c:pt idx="16">
                  <c:v>4.38</c:v>
                </c:pt>
                <c:pt idx="17">
                  <c:v>4.43</c:v>
                </c:pt>
                <c:pt idx="18">
                  <c:v>4.4400000000000004</c:v>
                </c:pt>
                <c:pt idx="19">
                  <c:v>4.42</c:v>
                </c:pt>
                <c:pt idx="20">
                  <c:v>4.37</c:v>
                </c:pt>
                <c:pt idx="21">
                  <c:v>4.24</c:v>
                </c:pt>
                <c:pt idx="22">
                  <c:v>3.98</c:v>
                </c:pt>
                <c:pt idx="23">
                  <c:v>3.65</c:v>
                </c:pt>
                <c:pt idx="24">
                  <c:v>3.4</c:v>
                </c:pt>
                <c:pt idx="25">
                  <c:v>3.3</c:v>
                </c:pt>
                <c:pt idx="26">
                  <c:v>3.35</c:v>
                </c:pt>
                <c:pt idx="27">
                  <c:v>3.45</c:v>
                </c:pt>
                <c:pt idx="28">
                  <c:v>3.53</c:v>
                </c:pt>
                <c:pt idx="29">
                  <c:v>3.57</c:v>
                </c:pt>
                <c:pt idx="30">
                  <c:v>3.69</c:v>
                </c:pt>
                <c:pt idx="31">
                  <c:v>4.03</c:v>
                </c:pt>
                <c:pt idx="32">
                  <c:v>4.5599999999999996</c:v>
                </c:pt>
                <c:pt idx="33">
                  <c:v>5.19</c:v>
                </c:pt>
                <c:pt idx="34">
                  <c:v>5.69</c:v>
                </c:pt>
                <c:pt idx="35">
                  <c:v>5.98</c:v>
                </c:pt>
                <c:pt idx="36">
                  <c:v>6</c:v>
                </c:pt>
                <c:pt idx="37">
                  <c:v>5.78</c:v>
                </c:pt>
                <c:pt idx="38">
                  <c:v>5.47</c:v>
                </c:pt>
                <c:pt idx="39">
                  <c:v>5.18</c:v>
                </c:pt>
                <c:pt idx="40">
                  <c:v>5.01</c:v>
                </c:pt>
                <c:pt idx="41">
                  <c:v>4.93</c:v>
                </c:pt>
                <c:pt idx="42">
                  <c:v>4.91</c:v>
                </c:pt>
                <c:pt idx="43">
                  <c:v>4.9400000000000004</c:v>
                </c:pt>
                <c:pt idx="44">
                  <c:v>5</c:v>
                </c:pt>
                <c:pt idx="45">
                  <c:v>5.09</c:v>
                </c:pt>
                <c:pt idx="46">
                  <c:v>5.16</c:v>
                </c:pt>
                <c:pt idx="47">
                  <c:v>5.15</c:v>
                </c:pt>
                <c:pt idx="48">
                  <c:v>5.05</c:v>
                </c:pt>
                <c:pt idx="49">
                  <c:v>4.99</c:v>
                </c:pt>
                <c:pt idx="50">
                  <c:v>4.9800000000000004</c:v>
                </c:pt>
                <c:pt idx="51">
                  <c:v>4.96</c:v>
                </c:pt>
                <c:pt idx="52">
                  <c:v>4.9400000000000004</c:v>
                </c:pt>
                <c:pt idx="53">
                  <c:v>4.91</c:v>
                </c:pt>
                <c:pt idx="54">
                  <c:v>4.8899999999999997</c:v>
                </c:pt>
                <c:pt idx="55">
                  <c:v>4.8899999999999997</c:v>
                </c:pt>
                <c:pt idx="56">
                  <c:v>4.8499999999999996</c:v>
                </c:pt>
                <c:pt idx="57">
                  <c:v>4.7300000000000004</c:v>
                </c:pt>
                <c:pt idx="58">
                  <c:v>4.58</c:v>
                </c:pt>
                <c:pt idx="59">
                  <c:v>4.55</c:v>
                </c:pt>
                <c:pt idx="60">
                  <c:v>4.5999999999999996</c:v>
                </c:pt>
                <c:pt idx="61">
                  <c:v>4.58</c:v>
                </c:pt>
                <c:pt idx="62">
                  <c:v>4.46</c:v>
                </c:pt>
                <c:pt idx="63">
                  <c:v>4.28</c:v>
                </c:pt>
                <c:pt idx="64">
                  <c:v>4.1399999999999997</c:v>
                </c:pt>
                <c:pt idx="65">
                  <c:v>4.12</c:v>
                </c:pt>
                <c:pt idx="66">
                  <c:v>4.21</c:v>
                </c:pt>
                <c:pt idx="67">
                  <c:v>4.29</c:v>
                </c:pt>
                <c:pt idx="68">
                  <c:v>4.25</c:v>
                </c:pt>
                <c:pt idx="69">
                  <c:v>4.1100000000000003</c:v>
                </c:pt>
                <c:pt idx="70">
                  <c:v>4.03</c:v>
                </c:pt>
                <c:pt idx="71">
                  <c:v>4.12</c:v>
                </c:pt>
                <c:pt idx="72">
                  <c:v>4.38</c:v>
                </c:pt>
                <c:pt idx="73">
                  <c:v>4.71</c:v>
                </c:pt>
                <c:pt idx="74">
                  <c:v>4.91</c:v>
                </c:pt>
                <c:pt idx="75">
                  <c:v>4.9800000000000004</c:v>
                </c:pt>
                <c:pt idx="76">
                  <c:v>5.08</c:v>
                </c:pt>
                <c:pt idx="77">
                  <c:v>5.27</c:v>
                </c:pt>
                <c:pt idx="78">
                  <c:v>5.5</c:v>
                </c:pt>
                <c:pt idx="79">
                  <c:v>5.66</c:v>
                </c:pt>
                <c:pt idx="80">
                  <c:v>5.7</c:v>
                </c:pt>
                <c:pt idx="81">
                  <c:v>5.62</c:v>
                </c:pt>
                <c:pt idx="82">
                  <c:v>5.36</c:v>
                </c:pt>
                <c:pt idx="83">
                  <c:v>5.03</c:v>
                </c:pt>
                <c:pt idx="84">
                  <c:v>4.87</c:v>
                </c:pt>
                <c:pt idx="85">
                  <c:v>4.9000000000000004</c:v>
                </c:pt>
                <c:pt idx="86">
                  <c:v>5</c:v>
                </c:pt>
                <c:pt idx="87">
                  <c:v>4.95</c:v>
                </c:pt>
                <c:pt idx="88">
                  <c:v>4.8499999999999996</c:v>
                </c:pt>
                <c:pt idx="89">
                  <c:v>4.93</c:v>
                </c:pt>
                <c:pt idx="90">
                  <c:v>5.21</c:v>
                </c:pt>
                <c:pt idx="91">
                  <c:v>5.58</c:v>
                </c:pt>
                <c:pt idx="92">
                  <c:v>5.68</c:v>
                </c:pt>
                <c:pt idx="93">
                  <c:v>5.48</c:v>
                </c:pt>
                <c:pt idx="94">
                  <c:v>5.3</c:v>
                </c:pt>
                <c:pt idx="95">
                  <c:v>5.36</c:v>
                </c:pt>
              </c:numCache>
            </c:numRef>
          </c:val>
          <c:smooth val="0"/>
          <c:extLst>
            <c:ext xmlns:c16="http://schemas.microsoft.com/office/drawing/2014/chart" uri="{C3380CC4-5D6E-409C-BE32-E72D297353CC}">
              <c16:uniqueId val="{00000001-929C-4ECF-8263-A7287E529E3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BK_4554!$AS$3</c:f>
              <c:strCache>
                <c:ptCount val="1"/>
                <c:pt idx="0">
                  <c:v>Piggar</c:v>
                </c:pt>
              </c:strCache>
            </c:strRef>
          </c:tx>
          <c:spPr>
            <a:ln w="25400" cap="rnd">
              <a:no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BK_4554!$AM$6:$AM$101</c:f>
              <c:numCache>
                <c:formatCode>#.##0\.0</c:formatCode>
                <c:ptCount val="96"/>
                <c:pt idx="0">
                  <c:v>11</c:v>
                </c:pt>
                <c:pt idx="1">
                  <c:v>11.2</c:v>
                </c:pt>
                <c:pt idx="2">
                  <c:v>11.2</c:v>
                </c:pt>
                <c:pt idx="3">
                  <c:v>11.1</c:v>
                </c:pt>
                <c:pt idx="4">
                  <c:v>11.4</c:v>
                </c:pt>
                <c:pt idx="5">
                  <c:v>11.6</c:v>
                </c:pt>
                <c:pt idx="6">
                  <c:v>11.1</c:v>
                </c:pt>
                <c:pt idx="7">
                  <c:v>11.2</c:v>
                </c:pt>
                <c:pt idx="8">
                  <c:v>11.3</c:v>
                </c:pt>
                <c:pt idx="9">
                  <c:v>11</c:v>
                </c:pt>
                <c:pt idx="10">
                  <c:v>11.3</c:v>
                </c:pt>
                <c:pt idx="11">
                  <c:v>11.1</c:v>
                </c:pt>
                <c:pt idx="12">
                  <c:v>11.9</c:v>
                </c:pt>
                <c:pt idx="13">
                  <c:v>11.5</c:v>
                </c:pt>
                <c:pt idx="14">
                  <c:v>12</c:v>
                </c:pt>
                <c:pt idx="15">
                  <c:v>12.3</c:v>
                </c:pt>
                <c:pt idx="16">
                  <c:v>10.8</c:v>
                </c:pt>
                <c:pt idx="17">
                  <c:v>11.8</c:v>
                </c:pt>
                <c:pt idx="18">
                  <c:v>11.5</c:v>
                </c:pt>
                <c:pt idx="19">
                  <c:v>11</c:v>
                </c:pt>
                <c:pt idx="20">
                  <c:v>11.6</c:v>
                </c:pt>
                <c:pt idx="21">
                  <c:v>11.4</c:v>
                </c:pt>
                <c:pt idx="22">
                  <c:v>11.1</c:v>
                </c:pt>
                <c:pt idx="23">
                  <c:v>11</c:v>
                </c:pt>
                <c:pt idx="24">
                  <c:v>10.9</c:v>
                </c:pt>
                <c:pt idx="25">
                  <c:v>10.9</c:v>
                </c:pt>
                <c:pt idx="26">
                  <c:v>11</c:v>
                </c:pt>
                <c:pt idx="27">
                  <c:v>11.1</c:v>
                </c:pt>
                <c:pt idx="28">
                  <c:v>10.9</c:v>
                </c:pt>
                <c:pt idx="29">
                  <c:v>10.5</c:v>
                </c:pt>
                <c:pt idx="30">
                  <c:v>10.4</c:v>
                </c:pt>
                <c:pt idx="31">
                  <c:v>10.7</c:v>
                </c:pt>
                <c:pt idx="32">
                  <c:v>10.8</c:v>
                </c:pt>
                <c:pt idx="33">
                  <c:v>10.8</c:v>
                </c:pt>
                <c:pt idx="34">
                  <c:v>10.3</c:v>
                </c:pt>
                <c:pt idx="35">
                  <c:v>10.3</c:v>
                </c:pt>
                <c:pt idx="36">
                  <c:v>10.3</c:v>
                </c:pt>
                <c:pt idx="37">
                  <c:v>10.3</c:v>
                </c:pt>
                <c:pt idx="38">
                  <c:v>10.5</c:v>
                </c:pt>
                <c:pt idx="39">
                  <c:v>10.6</c:v>
                </c:pt>
                <c:pt idx="40">
                  <c:v>10.1</c:v>
                </c:pt>
                <c:pt idx="41">
                  <c:v>9.6999999999999993</c:v>
                </c:pt>
                <c:pt idx="42">
                  <c:v>9.6999999999999993</c:v>
                </c:pt>
                <c:pt idx="43">
                  <c:v>9.3000000000000007</c:v>
                </c:pt>
                <c:pt idx="44">
                  <c:v>9.4</c:v>
                </c:pt>
                <c:pt idx="45">
                  <c:v>9.1</c:v>
                </c:pt>
                <c:pt idx="46">
                  <c:v>8.9</c:v>
                </c:pt>
                <c:pt idx="47">
                  <c:v>8.8000000000000007</c:v>
                </c:pt>
                <c:pt idx="48">
                  <c:v>8.6</c:v>
                </c:pt>
                <c:pt idx="49">
                  <c:v>8.9</c:v>
                </c:pt>
                <c:pt idx="50">
                  <c:v>9.1999999999999993</c:v>
                </c:pt>
                <c:pt idx="51">
                  <c:v>9</c:v>
                </c:pt>
                <c:pt idx="52">
                  <c:v>9.3000000000000007</c:v>
                </c:pt>
                <c:pt idx="53">
                  <c:v>9.3000000000000007</c:v>
                </c:pt>
                <c:pt idx="54">
                  <c:v>8.6</c:v>
                </c:pt>
                <c:pt idx="55">
                  <c:v>9.1</c:v>
                </c:pt>
                <c:pt idx="56">
                  <c:v>8.9</c:v>
                </c:pt>
                <c:pt idx="57">
                  <c:v>8.8000000000000007</c:v>
                </c:pt>
                <c:pt idx="58">
                  <c:v>8.9</c:v>
                </c:pt>
                <c:pt idx="59">
                  <c:v>8.5</c:v>
                </c:pt>
                <c:pt idx="60">
                  <c:v>8.6</c:v>
                </c:pt>
                <c:pt idx="61">
                  <c:v>8.3000000000000007</c:v>
                </c:pt>
                <c:pt idx="62">
                  <c:v>8.1</c:v>
                </c:pt>
                <c:pt idx="63">
                  <c:v>8</c:v>
                </c:pt>
                <c:pt idx="64">
                  <c:v>7.8</c:v>
                </c:pt>
                <c:pt idx="65">
                  <c:v>7.7</c:v>
                </c:pt>
                <c:pt idx="66">
                  <c:v>7.7</c:v>
                </c:pt>
                <c:pt idx="67">
                  <c:v>7.7</c:v>
                </c:pt>
                <c:pt idx="68">
                  <c:v>7.4</c:v>
                </c:pt>
                <c:pt idx="69">
                  <c:v>7.3</c:v>
                </c:pt>
                <c:pt idx="70">
                  <c:v>7.4</c:v>
                </c:pt>
                <c:pt idx="71">
                  <c:v>6.9</c:v>
                </c:pt>
                <c:pt idx="72">
                  <c:v>7</c:v>
                </c:pt>
                <c:pt idx="73">
                  <c:v>6.8</c:v>
                </c:pt>
                <c:pt idx="74">
                  <c:v>6.8</c:v>
                </c:pt>
                <c:pt idx="75">
                  <c:v>6.5</c:v>
                </c:pt>
                <c:pt idx="76">
                  <c:v>7</c:v>
                </c:pt>
                <c:pt idx="77">
                  <c:v>7.2</c:v>
                </c:pt>
                <c:pt idx="78">
                  <c:v>6.8</c:v>
                </c:pt>
                <c:pt idx="79">
                  <c:v>7.1</c:v>
                </c:pt>
                <c:pt idx="80">
                  <c:v>6.6</c:v>
                </c:pt>
                <c:pt idx="81">
                  <c:v>7.1</c:v>
                </c:pt>
                <c:pt idx="82">
                  <c:v>7.3</c:v>
                </c:pt>
                <c:pt idx="83">
                  <c:v>7.3</c:v>
                </c:pt>
                <c:pt idx="84">
                  <c:v>7</c:v>
                </c:pt>
                <c:pt idx="85">
                  <c:v>6.4</c:v>
                </c:pt>
                <c:pt idx="86">
                  <c:v>6.6</c:v>
                </c:pt>
                <c:pt idx="87">
                  <c:v>6.9</c:v>
                </c:pt>
                <c:pt idx="88">
                  <c:v>6.8</c:v>
                </c:pt>
                <c:pt idx="89">
                  <c:v>6.8</c:v>
                </c:pt>
                <c:pt idx="90">
                  <c:v>6.4</c:v>
                </c:pt>
                <c:pt idx="91">
                  <c:v>6.1</c:v>
                </c:pt>
                <c:pt idx="92">
                  <c:v>6.2</c:v>
                </c:pt>
                <c:pt idx="93">
                  <c:v>5.9</c:v>
                </c:pt>
                <c:pt idx="94">
                  <c:v>6.1</c:v>
                </c:pt>
                <c:pt idx="95">
                  <c:v>6.1</c:v>
                </c:pt>
              </c:numCache>
            </c:numRef>
          </c:val>
          <c:smooth val="0"/>
          <c:extLst>
            <c:ext xmlns:c16="http://schemas.microsoft.com/office/drawing/2014/chart" uri="{C3380CC4-5D6E-409C-BE32-E72D297353CC}">
              <c16:uniqueId val="{00000000-8407-4A81-A814-B3526B861132}"/>
            </c:ext>
          </c:extLst>
        </c:ser>
        <c:ser>
          <c:idx val="1"/>
          <c:order val="1"/>
          <c:tx>
            <c:strRef>
              <c:f>BK_4554!$AV$3</c:f>
              <c:strCache>
                <c:ptCount val="1"/>
              </c:strCache>
            </c:strRef>
          </c:tx>
          <c:spPr>
            <a:ln w="28575" cap="rnd">
              <a:solidFill>
                <a:schemeClr val="accent2"/>
              </a:solidFill>
              <a:round/>
            </a:ln>
            <a:effectLst/>
          </c:spPr>
          <c:marker>
            <c:symbol val="none"/>
          </c:marker>
          <c:cat>
            <c:numRef>
              <c:f>BK_4554!$A$6:$A$101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BK_4554!$AP$6:$AP$101</c:f>
              <c:numCache>
                <c:formatCode>#,##0.00</c:formatCode>
                <c:ptCount val="96"/>
                <c:pt idx="0">
                  <c:v>11.04</c:v>
                </c:pt>
                <c:pt idx="1">
                  <c:v>11.09</c:v>
                </c:pt>
                <c:pt idx="2">
                  <c:v>11.13</c:v>
                </c:pt>
                <c:pt idx="3">
                  <c:v>11.23</c:v>
                </c:pt>
                <c:pt idx="4">
                  <c:v>11.36</c:v>
                </c:pt>
                <c:pt idx="5">
                  <c:v>11.39</c:v>
                </c:pt>
                <c:pt idx="6">
                  <c:v>11.29</c:v>
                </c:pt>
                <c:pt idx="7">
                  <c:v>11.18</c:v>
                </c:pt>
                <c:pt idx="8">
                  <c:v>11.16</c:v>
                </c:pt>
                <c:pt idx="9">
                  <c:v>11.16</c:v>
                </c:pt>
                <c:pt idx="10">
                  <c:v>11.21</c:v>
                </c:pt>
                <c:pt idx="11">
                  <c:v>11.37</c:v>
                </c:pt>
                <c:pt idx="12">
                  <c:v>11.61</c:v>
                </c:pt>
                <c:pt idx="13">
                  <c:v>11.87</c:v>
                </c:pt>
                <c:pt idx="14">
                  <c:v>11.97</c:v>
                </c:pt>
                <c:pt idx="15">
                  <c:v>11.77</c:v>
                </c:pt>
                <c:pt idx="16">
                  <c:v>11.46</c:v>
                </c:pt>
                <c:pt idx="17">
                  <c:v>11.3</c:v>
                </c:pt>
                <c:pt idx="18">
                  <c:v>11.33</c:v>
                </c:pt>
                <c:pt idx="19">
                  <c:v>11.42</c:v>
                </c:pt>
                <c:pt idx="20">
                  <c:v>11.43</c:v>
                </c:pt>
                <c:pt idx="21">
                  <c:v>11.35</c:v>
                </c:pt>
                <c:pt idx="22">
                  <c:v>11.15</c:v>
                </c:pt>
                <c:pt idx="23">
                  <c:v>10.98</c:v>
                </c:pt>
                <c:pt idx="24">
                  <c:v>10.94</c:v>
                </c:pt>
                <c:pt idx="25">
                  <c:v>10.97</c:v>
                </c:pt>
                <c:pt idx="26">
                  <c:v>11.03</c:v>
                </c:pt>
                <c:pt idx="27">
                  <c:v>10.99</c:v>
                </c:pt>
                <c:pt idx="28">
                  <c:v>10.79</c:v>
                </c:pt>
                <c:pt idx="29">
                  <c:v>10.57</c:v>
                </c:pt>
                <c:pt idx="30">
                  <c:v>10.52</c:v>
                </c:pt>
                <c:pt idx="31">
                  <c:v>10.65</c:v>
                </c:pt>
                <c:pt idx="32">
                  <c:v>10.76</c:v>
                </c:pt>
                <c:pt idx="33">
                  <c:v>10.71</c:v>
                </c:pt>
                <c:pt idx="34">
                  <c:v>10.51</c:v>
                </c:pt>
                <c:pt idx="35">
                  <c:v>10.33</c:v>
                </c:pt>
                <c:pt idx="36">
                  <c:v>10.28</c:v>
                </c:pt>
                <c:pt idx="37">
                  <c:v>10.4</c:v>
                </c:pt>
                <c:pt idx="38">
                  <c:v>10.52</c:v>
                </c:pt>
                <c:pt idx="39">
                  <c:v>10.45</c:v>
                </c:pt>
                <c:pt idx="40">
                  <c:v>10.16</c:v>
                </c:pt>
                <c:pt idx="41">
                  <c:v>9.82</c:v>
                </c:pt>
                <c:pt idx="42">
                  <c:v>9.57</c:v>
                </c:pt>
                <c:pt idx="43">
                  <c:v>9.43</c:v>
                </c:pt>
                <c:pt idx="44">
                  <c:v>9.3000000000000007</c:v>
                </c:pt>
                <c:pt idx="45">
                  <c:v>9.15</c:v>
                </c:pt>
                <c:pt idx="46">
                  <c:v>8.9600000000000009</c:v>
                </c:pt>
                <c:pt idx="47">
                  <c:v>8.7799999999999994</c:v>
                </c:pt>
                <c:pt idx="48">
                  <c:v>8.74</c:v>
                </c:pt>
                <c:pt idx="49">
                  <c:v>8.83</c:v>
                </c:pt>
                <c:pt idx="50">
                  <c:v>8.9600000000000009</c:v>
                </c:pt>
                <c:pt idx="51">
                  <c:v>9.08</c:v>
                </c:pt>
                <c:pt idx="52">
                  <c:v>9.11</c:v>
                </c:pt>
                <c:pt idx="53">
                  <c:v>9.02</c:v>
                </c:pt>
                <c:pt idx="54">
                  <c:v>8.91</c:v>
                </c:pt>
                <c:pt idx="55">
                  <c:v>8.89</c:v>
                </c:pt>
                <c:pt idx="56">
                  <c:v>8.94</c:v>
                </c:pt>
                <c:pt idx="57">
                  <c:v>8.91</c:v>
                </c:pt>
                <c:pt idx="58">
                  <c:v>8.81</c:v>
                </c:pt>
                <c:pt idx="59">
                  <c:v>8.68</c:v>
                </c:pt>
                <c:pt idx="60">
                  <c:v>8.52</c:v>
                </c:pt>
                <c:pt idx="61">
                  <c:v>8.36</c:v>
                </c:pt>
                <c:pt idx="62">
                  <c:v>8.18</c:v>
                </c:pt>
                <c:pt idx="63">
                  <c:v>8</c:v>
                </c:pt>
                <c:pt idx="64">
                  <c:v>7.85</c:v>
                </c:pt>
                <c:pt idx="65">
                  <c:v>7.74</c:v>
                </c:pt>
                <c:pt idx="66">
                  <c:v>7.67</c:v>
                </c:pt>
                <c:pt idx="67">
                  <c:v>7.54</c:v>
                </c:pt>
                <c:pt idx="68">
                  <c:v>7.41</c:v>
                </c:pt>
                <c:pt idx="69">
                  <c:v>7.33</c:v>
                </c:pt>
                <c:pt idx="70">
                  <c:v>7.25</c:v>
                </c:pt>
                <c:pt idx="71">
                  <c:v>7.14</c:v>
                </c:pt>
                <c:pt idx="72">
                  <c:v>7</c:v>
                </c:pt>
                <c:pt idx="73">
                  <c:v>6.88</c:v>
                </c:pt>
                <c:pt idx="74">
                  <c:v>6.73</c:v>
                </c:pt>
                <c:pt idx="75">
                  <c:v>6.72</c:v>
                </c:pt>
                <c:pt idx="76">
                  <c:v>6.87</c:v>
                </c:pt>
                <c:pt idx="77">
                  <c:v>7</c:v>
                </c:pt>
                <c:pt idx="78">
                  <c:v>6.99</c:v>
                </c:pt>
                <c:pt idx="79">
                  <c:v>6.89</c:v>
                </c:pt>
                <c:pt idx="80">
                  <c:v>6.9</c:v>
                </c:pt>
                <c:pt idx="81">
                  <c:v>7.04</c:v>
                </c:pt>
                <c:pt idx="82">
                  <c:v>7.23</c:v>
                </c:pt>
                <c:pt idx="83">
                  <c:v>7.2</c:v>
                </c:pt>
                <c:pt idx="84">
                  <c:v>6.9</c:v>
                </c:pt>
                <c:pt idx="85">
                  <c:v>6.59</c:v>
                </c:pt>
                <c:pt idx="86">
                  <c:v>6.57</c:v>
                </c:pt>
                <c:pt idx="87">
                  <c:v>6.8</c:v>
                </c:pt>
                <c:pt idx="88">
                  <c:v>6.91</c:v>
                </c:pt>
                <c:pt idx="89">
                  <c:v>6.76</c:v>
                </c:pt>
                <c:pt idx="90">
                  <c:v>6.43</c:v>
                </c:pt>
                <c:pt idx="91">
                  <c:v>6.15</c:v>
                </c:pt>
                <c:pt idx="92">
                  <c:v>6.05</c:v>
                </c:pt>
                <c:pt idx="93">
                  <c:v>6.07</c:v>
                </c:pt>
                <c:pt idx="94">
                  <c:v>6.12</c:v>
                </c:pt>
                <c:pt idx="95">
                  <c:v>6.13</c:v>
                </c:pt>
              </c:numCache>
            </c:numRef>
          </c:val>
          <c:smooth val="0"/>
          <c:extLst>
            <c:ext xmlns:c16="http://schemas.microsoft.com/office/drawing/2014/chart" uri="{C3380CC4-5D6E-409C-BE32-E72D297353CC}">
              <c16:uniqueId val="{00000001-8407-4A81-A814-B3526B86113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M_4554!$C$3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M_4554!$C$6:$C$101</c:f>
              <c:numCache>
                <c:formatCode>#.##0\.0</c:formatCode>
                <c:ptCount val="96"/>
                <c:pt idx="0">
                  <c:v>537.4</c:v>
                </c:pt>
                <c:pt idx="1">
                  <c:v>535.29999999999995</c:v>
                </c:pt>
                <c:pt idx="2">
                  <c:v>534.5</c:v>
                </c:pt>
                <c:pt idx="3">
                  <c:v>535.5</c:v>
                </c:pt>
                <c:pt idx="4">
                  <c:v>529.79999999999995</c:v>
                </c:pt>
                <c:pt idx="5">
                  <c:v>524.4</c:v>
                </c:pt>
                <c:pt idx="6">
                  <c:v>523.79999999999995</c:v>
                </c:pt>
                <c:pt idx="7">
                  <c:v>521.5</c:v>
                </c:pt>
                <c:pt idx="8">
                  <c:v>518.70000000000005</c:v>
                </c:pt>
                <c:pt idx="9">
                  <c:v>518.4</c:v>
                </c:pt>
                <c:pt idx="10">
                  <c:v>516.20000000000005</c:v>
                </c:pt>
                <c:pt idx="11">
                  <c:v>511.7</c:v>
                </c:pt>
                <c:pt idx="12">
                  <c:v>506.2</c:v>
                </c:pt>
                <c:pt idx="13">
                  <c:v>507.2</c:v>
                </c:pt>
                <c:pt idx="14">
                  <c:v>503.6</c:v>
                </c:pt>
                <c:pt idx="15">
                  <c:v>503.9</c:v>
                </c:pt>
                <c:pt idx="16">
                  <c:v>514.1</c:v>
                </c:pt>
                <c:pt idx="17">
                  <c:v>507.2</c:v>
                </c:pt>
                <c:pt idx="18">
                  <c:v>505.9</c:v>
                </c:pt>
                <c:pt idx="19">
                  <c:v>509.8</c:v>
                </c:pt>
                <c:pt idx="20">
                  <c:v>507.8</c:v>
                </c:pt>
                <c:pt idx="21">
                  <c:v>509.3</c:v>
                </c:pt>
                <c:pt idx="22">
                  <c:v>513.79999999999995</c:v>
                </c:pt>
                <c:pt idx="23">
                  <c:v>513.20000000000005</c:v>
                </c:pt>
                <c:pt idx="24">
                  <c:v>515.9</c:v>
                </c:pt>
                <c:pt idx="25">
                  <c:v>517.6</c:v>
                </c:pt>
                <c:pt idx="26">
                  <c:v>518.6</c:v>
                </c:pt>
                <c:pt idx="27">
                  <c:v>518.1</c:v>
                </c:pt>
                <c:pt idx="28">
                  <c:v>519</c:v>
                </c:pt>
                <c:pt idx="29">
                  <c:v>522.6</c:v>
                </c:pt>
                <c:pt idx="30">
                  <c:v>526.1</c:v>
                </c:pt>
                <c:pt idx="31">
                  <c:v>525.79999999999995</c:v>
                </c:pt>
                <c:pt idx="32">
                  <c:v>520.20000000000005</c:v>
                </c:pt>
                <c:pt idx="33">
                  <c:v>519.5</c:v>
                </c:pt>
                <c:pt idx="34">
                  <c:v>521.9</c:v>
                </c:pt>
                <c:pt idx="35">
                  <c:v>522.5</c:v>
                </c:pt>
                <c:pt idx="36">
                  <c:v>529.1</c:v>
                </c:pt>
                <c:pt idx="37">
                  <c:v>533.5</c:v>
                </c:pt>
                <c:pt idx="38">
                  <c:v>536.4</c:v>
                </c:pt>
                <c:pt idx="39">
                  <c:v>540.4</c:v>
                </c:pt>
                <c:pt idx="40">
                  <c:v>545</c:v>
                </c:pt>
                <c:pt idx="41">
                  <c:v>548.4</c:v>
                </c:pt>
                <c:pt idx="42">
                  <c:v>550.70000000000005</c:v>
                </c:pt>
                <c:pt idx="43">
                  <c:v>555.29999999999995</c:v>
                </c:pt>
                <c:pt idx="44">
                  <c:v>554.79999999999995</c:v>
                </c:pt>
                <c:pt idx="45">
                  <c:v>561.6</c:v>
                </c:pt>
                <c:pt idx="46">
                  <c:v>562.9</c:v>
                </c:pt>
                <c:pt idx="47">
                  <c:v>565.4</c:v>
                </c:pt>
                <c:pt idx="48">
                  <c:v>570</c:v>
                </c:pt>
                <c:pt idx="49">
                  <c:v>568.6</c:v>
                </c:pt>
                <c:pt idx="50">
                  <c:v>571.79999999999995</c:v>
                </c:pt>
                <c:pt idx="51">
                  <c:v>572.9</c:v>
                </c:pt>
                <c:pt idx="52">
                  <c:v>574.1</c:v>
                </c:pt>
                <c:pt idx="53">
                  <c:v>576</c:v>
                </c:pt>
                <c:pt idx="54">
                  <c:v>579.6</c:v>
                </c:pt>
                <c:pt idx="55">
                  <c:v>581.5</c:v>
                </c:pt>
                <c:pt idx="56">
                  <c:v>580.4</c:v>
                </c:pt>
                <c:pt idx="57">
                  <c:v>584.1</c:v>
                </c:pt>
                <c:pt idx="58">
                  <c:v>585</c:v>
                </c:pt>
                <c:pt idx="59">
                  <c:v>587.70000000000005</c:v>
                </c:pt>
                <c:pt idx="60">
                  <c:v>589.29999999999995</c:v>
                </c:pt>
                <c:pt idx="61">
                  <c:v>592.5</c:v>
                </c:pt>
                <c:pt idx="62">
                  <c:v>597.20000000000005</c:v>
                </c:pt>
                <c:pt idx="63">
                  <c:v>598.9</c:v>
                </c:pt>
                <c:pt idx="64">
                  <c:v>605</c:v>
                </c:pt>
                <c:pt idx="65">
                  <c:v>607.9</c:v>
                </c:pt>
                <c:pt idx="66">
                  <c:v>608</c:v>
                </c:pt>
                <c:pt idx="67">
                  <c:v>609.20000000000005</c:v>
                </c:pt>
                <c:pt idx="68">
                  <c:v>612.9</c:v>
                </c:pt>
                <c:pt idx="69">
                  <c:v>614.20000000000005</c:v>
                </c:pt>
                <c:pt idx="70">
                  <c:v>617.6</c:v>
                </c:pt>
                <c:pt idx="71">
                  <c:v>617.1</c:v>
                </c:pt>
                <c:pt idx="72">
                  <c:v>617.79999999999995</c:v>
                </c:pt>
                <c:pt idx="73">
                  <c:v>618.20000000000005</c:v>
                </c:pt>
                <c:pt idx="74">
                  <c:v>614.79999999999995</c:v>
                </c:pt>
                <c:pt idx="75">
                  <c:v>619.29999999999995</c:v>
                </c:pt>
                <c:pt idx="76">
                  <c:v>613.5</c:v>
                </c:pt>
                <c:pt idx="77">
                  <c:v>606.70000000000005</c:v>
                </c:pt>
                <c:pt idx="78">
                  <c:v>610.9</c:v>
                </c:pt>
                <c:pt idx="79">
                  <c:v>606.79999999999995</c:v>
                </c:pt>
                <c:pt idx="80">
                  <c:v>606.79999999999995</c:v>
                </c:pt>
                <c:pt idx="81">
                  <c:v>605.6</c:v>
                </c:pt>
                <c:pt idx="82">
                  <c:v>600.79999999999995</c:v>
                </c:pt>
                <c:pt idx="83">
                  <c:v>606.4</c:v>
                </c:pt>
                <c:pt idx="84">
                  <c:v>610.9</c:v>
                </c:pt>
                <c:pt idx="85">
                  <c:v>606.79999999999995</c:v>
                </c:pt>
                <c:pt idx="86">
                  <c:v>602.1</c:v>
                </c:pt>
                <c:pt idx="87">
                  <c:v>596.6</c:v>
                </c:pt>
                <c:pt idx="88">
                  <c:v>596.9</c:v>
                </c:pt>
                <c:pt idx="89">
                  <c:v>599.20000000000005</c:v>
                </c:pt>
                <c:pt idx="90">
                  <c:v>598.1</c:v>
                </c:pt>
                <c:pt idx="91">
                  <c:v>594.79999999999995</c:v>
                </c:pt>
                <c:pt idx="92">
                  <c:v>587.6</c:v>
                </c:pt>
                <c:pt idx="93">
                  <c:v>594.70000000000005</c:v>
                </c:pt>
                <c:pt idx="94">
                  <c:v>597.9</c:v>
                </c:pt>
                <c:pt idx="95">
                  <c:v>597.20000000000005</c:v>
                </c:pt>
              </c:numCache>
            </c:numRef>
          </c:val>
          <c:smooth val="0"/>
          <c:extLst>
            <c:ext xmlns:c16="http://schemas.microsoft.com/office/drawing/2014/chart" uri="{C3380CC4-5D6E-409C-BE32-E72D297353CC}">
              <c16:uniqueId val="{00000000-5AA7-4799-9968-B4D4C789480B}"/>
            </c:ext>
          </c:extLst>
        </c:ser>
        <c:ser>
          <c:idx val="1"/>
          <c:order val="1"/>
          <c:tx>
            <c:strRef>
              <c:f>M_4554!$F$3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M_4554!$F$6:$F$101</c:f>
              <c:numCache>
                <c:formatCode>#,##0.00</c:formatCode>
                <c:ptCount val="96"/>
                <c:pt idx="0">
                  <c:v>536.91</c:v>
                </c:pt>
                <c:pt idx="1">
                  <c:v>535.88</c:v>
                </c:pt>
                <c:pt idx="2">
                  <c:v>534.99</c:v>
                </c:pt>
                <c:pt idx="3">
                  <c:v>533.27</c:v>
                </c:pt>
                <c:pt idx="4">
                  <c:v>529.70000000000005</c:v>
                </c:pt>
                <c:pt idx="5">
                  <c:v>525.74</c:v>
                </c:pt>
                <c:pt idx="6">
                  <c:v>523.22</c:v>
                </c:pt>
                <c:pt idx="7">
                  <c:v>521.77</c:v>
                </c:pt>
                <c:pt idx="8">
                  <c:v>520.25</c:v>
                </c:pt>
                <c:pt idx="9">
                  <c:v>518.29</c:v>
                </c:pt>
                <c:pt idx="10">
                  <c:v>515.20000000000005</c:v>
                </c:pt>
                <c:pt idx="11">
                  <c:v>511.22</c:v>
                </c:pt>
                <c:pt idx="12">
                  <c:v>507.56</c:v>
                </c:pt>
                <c:pt idx="13">
                  <c:v>505</c:v>
                </c:pt>
                <c:pt idx="14">
                  <c:v>504.45</c:v>
                </c:pt>
                <c:pt idx="15">
                  <c:v>506.42</c:v>
                </c:pt>
                <c:pt idx="16">
                  <c:v>509.01</c:v>
                </c:pt>
                <c:pt idx="17">
                  <c:v>509.43</c:v>
                </c:pt>
                <c:pt idx="18">
                  <c:v>508.06</c:v>
                </c:pt>
                <c:pt idx="19">
                  <c:v>507.33</c:v>
                </c:pt>
                <c:pt idx="20">
                  <c:v>508.37</c:v>
                </c:pt>
                <c:pt idx="21">
                  <c:v>510.31</c:v>
                </c:pt>
                <c:pt idx="22">
                  <c:v>512.73</c:v>
                </c:pt>
                <c:pt idx="23">
                  <c:v>514.82000000000005</c:v>
                </c:pt>
                <c:pt idx="24">
                  <c:v>516.23</c:v>
                </c:pt>
                <c:pt idx="25">
                  <c:v>517.4</c:v>
                </c:pt>
                <c:pt idx="26">
                  <c:v>518.04</c:v>
                </c:pt>
                <c:pt idx="27">
                  <c:v>518.37</c:v>
                </c:pt>
                <c:pt idx="28">
                  <c:v>519.88</c:v>
                </c:pt>
                <c:pt idx="29">
                  <c:v>522.95000000000005</c:v>
                </c:pt>
                <c:pt idx="30">
                  <c:v>525.34</c:v>
                </c:pt>
                <c:pt idx="31">
                  <c:v>524.84</c:v>
                </c:pt>
                <c:pt idx="32">
                  <c:v>522.29999999999995</c:v>
                </c:pt>
                <c:pt idx="33">
                  <c:v>520.16</c:v>
                </c:pt>
                <c:pt idx="34">
                  <c:v>520.61</c:v>
                </c:pt>
                <c:pt idx="35">
                  <c:v>523.67999999999995</c:v>
                </c:pt>
                <c:pt idx="36">
                  <c:v>528.09</c:v>
                </c:pt>
                <c:pt idx="37">
                  <c:v>532.36</c:v>
                </c:pt>
                <c:pt idx="38">
                  <c:v>536.11</c:v>
                </c:pt>
                <c:pt idx="39">
                  <c:v>540.14</c:v>
                </c:pt>
                <c:pt idx="40">
                  <c:v>544.54</c:v>
                </c:pt>
                <c:pt idx="41">
                  <c:v>548.41</c:v>
                </c:pt>
                <c:pt idx="42">
                  <c:v>551.39</c:v>
                </c:pt>
                <c:pt idx="43">
                  <c:v>553.91999999999996</c:v>
                </c:pt>
                <c:pt idx="44">
                  <c:v>556.77</c:v>
                </c:pt>
                <c:pt idx="45">
                  <c:v>559.87</c:v>
                </c:pt>
                <c:pt idx="46">
                  <c:v>563.08000000000004</c:v>
                </c:pt>
                <c:pt idx="47">
                  <c:v>566.05999999999995</c:v>
                </c:pt>
                <c:pt idx="48">
                  <c:v>568.32000000000005</c:v>
                </c:pt>
                <c:pt idx="49">
                  <c:v>570.19000000000005</c:v>
                </c:pt>
                <c:pt idx="50">
                  <c:v>571.77</c:v>
                </c:pt>
                <c:pt idx="51">
                  <c:v>573.49</c:v>
                </c:pt>
                <c:pt idx="52">
                  <c:v>575.4</c:v>
                </c:pt>
                <c:pt idx="53">
                  <c:v>577.59</c:v>
                </c:pt>
                <c:pt idx="54">
                  <c:v>579.5</c:v>
                </c:pt>
                <c:pt idx="55">
                  <c:v>580.4</c:v>
                </c:pt>
                <c:pt idx="56">
                  <c:v>581.05999999999995</c:v>
                </c:pt>
                <c:pt idx="57">
                  <c:v>582.35</c:v>
                </c:pt>
                <c:pt idx="58">
                  <c:v>584.66999999999996</c:v>
                </c:pt>
                <c:pt idx="59">
                  <c:v>587.02</c:v>
                </c:pt>
                <c:pt idx="60">
                  <c:v>589.54999999999995</c:v>
                </c:pt>
                <c:pt idx="61">
                  <c:v>592.72</c:v>
                </c:pt>
                <c:pt idx="62">
                  <c:v>596.5</c:v>
                </c:pt>
                <c:pt idx="63">
                  <c:v>600.72</c:v>
                </c:pt>
                <c:pt idx="64">
                  <c:v>604.61</c:v>
                </c:pt>
                <c:pt idx="65">
                  <c:v>607.16999999999996</c:v>
                </c:pt>
                <c:pt idx="66">
                  <c:v>608.6</c:v>
                </c:pt>
                <c:pt idx="67">
                  <c:v>610.36</c:v>
                </c:pt>
                <c:pt idx="68">
                  <c:v>613</c:v>
                </c:pt>
                <c:pt idx="69">
                  <c:v>615.67999999999995</c:v>
                </c:pt>
                <c:pt idx="70">
                  <c:v>617.11</c:v>
                </c:pt>
                <c:pt idx="71">
                  <c:v>617.41999999999996</c:v>
                </c:pt>
                <c:pt idx="72">
                  <c:v>616.97</c:v>
                </c:pt>
                <c:pt idx="73">
                  <c:v>616.57000000000005</c:v>
                </c:pt>
                <c:pt idx="74">
                  <c:v>616.95000000000005</c:v>
                </c:pt>
                <c:pt idx="75">
                  <c:v>616.19000000000005</c:v>
                </c:pt>
                <c:pt idx="76">
                  <c:v>613.48</c:v>
                </c:pt>
                <c:pt idx="77">
                  <c:v>610.16</c:v>
                </c:pt>
                <c:pt idx="78">
                  <c:v>608.09</c:v>
                </c:pt>
                <c:pt idx="79">
                  <c:v>607.26</c:v>
                </c:pt>
                <c:pt idx="80">
                  <c:v>605.86</c:v>
                </c:pt>
                <c:pt idx="81">
                  <c:v>603.94000000000005</c:v>
                </c:pt>
                <c:pt idx="82">
                  <c:v>603.73</c:v>
                </c:pt>
                <c:pt idx="83">
                  <c:v>606.19000000000005</c:v>
                </c:pt>
                <c:pt idx="84">
                  <c:v>608.62</c:v>
                </c:pt>
                <c:pt idx="85">
                  <c:v>607.74</c:v>
                </c:pt>
                <c:pt idx="86">
                  <c:v>603.46</c:v>
                </c:pt>
                <c:pt idx="87">
                  <c:v>599.46</c:v>
                </c:pt>
                <c:pt idx="88">
                  <c:v>597.94000000000005</c:v>
                </c:pt>
                <c:pt idx="89">
                  <c:v>597.73</c:v>
                </c:pt>
                <c:pt idx="90">
                  <c:v>596.14</c:v>
                </c:pt>
                <c:pt idx="91">
                  <c:v>592.64</c:v>
                </c:pt>
                <c:pt idx="92">
                  <c:v>590.94000000000005</c:v>
                </c:pt>
                <c:pt idx="93">
                  <c:v>592.96</c:v>
                </c:pt>
                <c:pt idx="94">
                  <c:v>596.26</c:v>
                </c:pt>
                <c:pt idx="95">
                  <c:v>597.82000000000005</c:v>
                </c:pt>
              </c:numCache>
            </c:numRef>
          </c:val>
          <c:smooth val="0"/>
          <c:extLst>
            <c:ext xmlns:c16="http://schemas.microsoft.com/office/drawing/2014/chart" uri="{C3380CC4-5D6E-409C-BE32-E72D297353CC}">
              <c16:uniqueId val="{00000001-5AA7-4799-9968-B4D4C78948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M_4554!$I$6:$I$101</c:f>
              <c:numCache>
                <c:formatCode>#.##0\.0</c:formatCode>
                <c:ptCount val="96"/>
                <c:pt idx="0">
                  <c:v>26.3</c:v>
                </c:pt>
                <c:pt idx="1">
                  <c:v>23.2</c:v>
                </c:pt>
                <c:pt idx="2">
                  <c:v>21</c:v>
                </c:pt>
                <c:pt idx="3">
                  <c:v>19.399999999999999</c:v>
                </c:pt>
                <c:pt idx="4">
                  <c:v>18.8</c:v>
                </c:pt>
                <c:pt idx="5">
                  <c:v>21.6</c:v>
                </c:pt>
                <c:pt idx="6">
                  <c:v>22.5</c:v>
                </c:pt>
                <c:pt idx="7">
                  <c:v>22.9</c:v>
                </c:pt>
                <c:pt idx="8">
                  <c:v>23.7</c:v>
                </c:pt>
                <c:pt idx="9">
                  <c:v>23.8</c:v>
                </c:pt>
                <c:pt idx="10">
                  <c:v>25.2</c:v>
                </c:pt>
                <c:pt idx="11">
                  <c:v>27.4</c:v>
                </c:pt>
                <c:pt idx="12">
                  <c:v>26.7</c:v>
                </c:pt>
                <c:pt idx="13">
                  <c:v>25.6</c:v>
                </c:pt>
                <c:pt idx="14">
                  <c:v>24.6</c:v>
                </c:pt>
                <c:pt idx="15">
                  <c:v>23</c:v>
                </c:pt>
                <c:pt idx="16">
                  <c:v>24.1</c:v>
                </c:pt>
                <c:pt idx="17">
                  <c:v>25.6</c:v>
                </c:pt>
                <c:pt idx="18">
                  <c:v>25.9</c:v>
                </c:pt>
                <c:pt idx="19">
                  <c:v>24.7</c:v>
                </c:pt>
                <c:pt idx="20">
                  <c:v>24.3</c:v>
                </c:pt>
                <c:pt idx="21">
                  <c:v>24.3</c:v>
                </c:pt>
                <c:pt idx="22">
                  <c:v>21</c:v>
                </c:pt>
                <c:pt idx="23">
                  <c:v>22.9</c:v>
                </c:pt>
                <c:pt idx="24">
                  <c:v>19.5</c:v>
                </c:pt>
                <c:pt idx="25">
                  <c:v>18.5</c:v>
                </c:pt>
                <c:pt idx="26">
                  <c:v>18.8</c:v>
                </c:pt>
                <c:pt idx="27">
                  <c:v>18.399999999999999</c:v>
                </c:pt>
                <c:pt idx="28">
                  <c:v>19.100000000000001</c:v>
                </c:pt>
                <c:pt idx="29">
                  <c:v>21.1</c:v>
                </c:pt>
                <c:pt idx="30">
                  <c:v>19.899999999999999</c:v>
                </c:pt>
                <c:pt idx="31">
                  <c:v>20.6</c:v>
                </c:pt>
                <c:pt idx="32">
                  <c:v>26</c:v>
                </c:pt>
                <c:pt idx="33">
                  <c:v>30.3</c:v>
                </c:pt>
                <c:pt idx="34">
                  <c:v>33.299999999999997</c:v>
                </c:pt>
                <c:pt idx="35">
                  <c:v>37.299999999999997</c:v>
                </c:pt>
                <c:pt idx="36">
                  <c:v>34.299999999999997</c:v>
                </c:pt>
                <c:pt idx="37">
                  <c:v>33.1</c:v>
                </c:pt>
                <c:pt idx="38">
                  <c:v>32.299999999999997</c:v>
                </c:pt>
                <c:pt idx="39">
                  <c:v>29.2</c:v>
                </c:pt>
                <c:pt idx="40">
                  <c:v>30.6</c:v>
                </c:pt>
                <c:pt idx="41">
                  <c:v>30.9</c:v>
                </c:pt>
                <c:pt idx="42">
                  <c:v>29.4</c:v>
                </c:pt>
                <c:pt idx="43">
                  <c:v>30.1</c:v>
                </c:pt>
                <c:pt idx="44">
                  <c:v>32.4</c:v>
                </c:pt>
                <c:pt idx="45">
                  <c:v>30.7</c:v>
                </c:pt>
                <c:pt idx="46">
                  <c:v>33</c:v>
                </c:pt>
                <c:pt idx="47">
                  <c:v>33</c:v>
                </c:pt>
                <c:pt idx="48">
                  <c:v>30.5</c:v>
                </c:pt>
                <c:pt idx="49">
                  <c:v>30.7</c:v>
                </c:pt>
                <c:pt idx="50">
                  <c:v>28.5</c:v>
                </c:pt>
                <c:pt idx="51">
                  <c:v>31.2</c:v>
                </c:pt>
                <c:pt idx="52">
                  <c:v>30.2</c:v>
                </c:pt>
                <c:pt idx="53">
                  <c:v>30.8</c:v>
                </c:pt>
                <c:pt idx="54">
                  <c:v>32.6</c:v>
                </c:pt>
                <c:pt idx="55">
                  <c:v>28.2</c:v>
                </c:pt>
                <c:pt idx="56">
                  <c:v>32.1</c:v>
                </c:pt>
                <c:pt idx="57">
                  <c:v>29.6</c:v>
                </c:pt>
                <c:pt idx="58">
                  <c:v>28</c:v>
                </c:pt>
                <c:pt idx="59">
                  <c:v>29</c:v>
                </c:pt>
                <c:pt idx="60">
                  <c:v>29.6</c:v>
                </c:pt>
                <c:pt idx="61">
                  <c:v>31.1</c:v>
                </c:pt>
                <c:pt idx="62">
                  <c:v>29.4</c:v>
                </c:pt>
                <c:pt idx="63">
                  <c:v>29</c:v>
                </c:pt>
                <c:pt idx="64">
                  <c:v>27.2</c:v>
                </c:pt>
                <c:pt idx="65">
                  <c:v>26.6</c:v>
                </c:pt>
                <c:pt idx="66">
                  <c:v>28.4</c:v>
                </c:pt>
                <c:pt idx="67">
                  <c:v>30.1</c:v>
                </c:pt>
                <c:pt idx="68">
                  <c:v>28.8</c:v>
                </c:pt>
                <c:pt idx="69">
                  <c:v>28.3</c:v>
                </c:pt>
                <c:pt idx="70">
                  <c:v>25.7</c:v>
                </c:pt>
                <c:pt idx="71">
                  <c:v>29.5</c:v>
                </c:pt>
                <c:pt idx="72">
                  <c:v>28.7</c:v>
                </c:pt>
                <c:pt idx="73">
                  <c:v>30.1</c:v>
                </c:pt>
                <c:pt idx="74">
                  <c:v>32.4</c:v>
                </c:pt>
                <c:pt idx="75">
                  <c:v>29.5</c:v>
                </c:pt>
                <c:pt idx="76">
                  <c:v>28.6</c:v>
                </c:pt>
                <c:pt idx="77">
                  <c:v>32.4</c:v>
                </c:pt>
                <c:pt idx="78">
                  <c:v>32.4</c:v>
                </c:pt>
                <c:pt idx="79">
                  <c:v>32.1</c:v>
                </c:pt>
                <c:pt idx="80">
                  <c:v>37.4</c:v>
                </c:pt>
                <c:pt idx="81">
                  <c:v>33.200000000000003</c:v>
                </c:pt>
                <c:pt idx="82">
                  <c:v>35.200000000000003</c:v>
                </c:pt>
                <c:pt idx="83">
                  <c:v>30.1</c:v>
                </c:pt>
                <c:pt idx="84">
                  <c:v>26.4</c:v>
                </c:pt>
                <c:pt idx="85">
                  <c:v>31.9</c:v>
                </c:pt>
                <c:pt idx="86">
                  <c:v>33.299999999999997</c:v>
                </c:pt>
                <c:pt idx="87">
                  <c:v>33.299999999999997</c:v>
                </c:pt>
                <c:pt idx="88">
                  <c:v>30.2</c:v>
                </c:pt>
                <c:pt idx="89">
                  <c:v>29.9</c:v>
                </c:pt>
                <c:pt idx="90">
                  <c:v>32.299999999999997</c:v>
                </c:pt>
                <c:pt idx="91">
                  <c:v>37</c:v>
                </c:pt>
                <c:pt idx="92">
                  <c:v>42.6</c:v>
                </c:pt>
                <c:pt idx="93">
                  <c:v>36.299999999999997</c:v>
                </c:pt>
                <c:pt idx="94">
                  <c:v>30.5</c:v>
                </c:pt>
                <c:pt idx="95">
                  <c:v>32.200000000000003</c:v>
                </c:pt>
              </c:numCache>
            </c:numRef>
          </c:val>
          <c:smooth val="0"/>
          <c:extLst>
            <c:ext xmlns:c16="http://schemas.microsoft.com/office/drawing/2014/chart" uri="{C3380CC4-5D6E-409C-BE32-E72D297353CC}">
              <c16:uniqueId val="{00000000-691F-47A9-89F0-B33F736D00CB}"/>
            </c:ext>
          </c:extLst>
        </c:ser>
        <c:ser>
          <c:idx val="1"/>
          <c:order val="1"/>
          <c:tx>
            <c:strRef>
              <c:f>M_4554!$L$3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M_4554!$L$6:$L$101</c:f>
              <c:numCache>
                <c:formatCode>#,##0.00</c:formatCode>
                <c:ptCount val="96"/>
                <c:pt idx="0">
                  <c:v>25.43</c:v>
                </c:pt>
                <c:pt idx="1">
                  <c:v>23.24</c:v>
                </c:pt>
                <c:pt idx="2">
                  <c:v>21.03</c:v>
                </c:pt>
                <c:pt idx="3">
                  <c:v>19.510000000000002</c:v>
                </c:pt>
                <c:pt idx="4">
                  <c:v>19.66</c:v>
                </c:pt>
                <c:pt idx="5">
                  <c:v>20.9</c:v>
                </c:pt>
                <c:pt idx="6">
                  <c:v>22.27</c:v>
                </c:pt>
                <c:pt idx="7">
                  <c:v>23.08</c:v>
                </c:pt>
                <c:pt idx="8">
                  <c:v>23.55</c:v>
                </c:pt>
                <c:pt idx="9">
                  <c:v>24.39</c:v>
                </c:pt>
                <c:pt idx="10">
                  <c:v>25.68</c:v>
                </c:pt>
                <c:pt idx="11">
                  <c:v>26.75</c:v>
                </c:pt>
                <c:pt idx="12">
                  <c:v>26.74</c:v>
                </c:pt>
                <c:pt idx="13">
                  <c:v>25.73</c:v>
                </c:pt>
                <c:pt idx="14">
                  <c:v>24.56</c:v>
                </c:pt>
                <c:pt idx="15">
                  <c:v>23.99</c:v>
                </c:pt>
                <c:pt idx="16">
                  <c:v>24.13</c:v>
                </c:pt>
                <c:pt idx="17">
                  <c:v>24.78</c:v>
                </c:pt>
                <c:pt idx="18">
                  <c:v>25.11</c:v>
                </c:pt>
                <c:pt idx="19">
                  <c:v>24.81</c:v>
                </c:pt>
                <c:pt idx="20">
                  <c:v>24.1</c:v>
                </c:pt>
                <c:pt idx="21">
                  <c:v>23.23</c:v>
                </c:pt>
                <c:pt idx="22">
                  <c:v>22.33</c:v>
                </c:pt>
                <c:pt idx="23">
                  <c:v>21.08</c:v>
                </c:pt>
                <c:pt idx="24">
                  <c:v>19.72</c:v>
                </c:pt>
                <c:pt idx="25">
                  <c:v>18.64</c:v>
                </c:pt>
                <c:pt idx="26">
                  <c:v>18.329999999999998</c:v>
                </c:pt>
                <c:pt idx="27">
                  <c:v>19</c:v>
                </c:pt>
                <c:pt idx="28">
                  <c:v>19.79</c:v>
                </c:pt>
                <c:pt idx="29">
                  <c:v>19.89</c:v>
                </c:pt>
                <c:pt idx="30">
                  <c:v>19.79</c:v>
                </c:pt>
                <c:pt idx="31">
                  <c:v>21.22</c:v>
                </c:pt>
                <c:pt idx="32">
                  <c:v>24.81</c:v>
                </c:pt>
                <c:pt idx="33">
                  <c:v>29.92</c:v>
                </c:pt>
                <c:pt idx="34">
                  <c:v>34.11</c:v>
                </c:pt>
                <c:pt idx="35">
                  <c:v>35.9</c:v>
                </c:pt>
                <c:pt idx="36">
                  <c:v>35.29</c:v>
                </c:pt>
                <c:pt idx="37">
                  <c:v>33.46</c:v>
                </c:pt>
                <c:pt idx="38">
                  <c:v>31.84</c:v>
                </c:pt>
                <c:pt idx="39">
                  <c:v>30.78</c:v>
                </c:pt>
                <c:pt idx="40">
                  <c:v>30.08</c:v>
                </c:pt>
                <c:pt idx="41">
                  <c:v>29.76</c:v>
                </c:pt>
                <c:pt idx="42">
                  <c:v>29.83</c:v>
                </c:pt>
                <c:pt idx="43">
                  <c:v>30.31</c:v>
                </c:pt>
                <c:pt idx="44">
                  <c:v>31.11</c:v>
                </c:pt>
                <c:pt idx="45">
                  <c:v>32.08</c:v>
                </c:pt>
                <c:pt idx="46">
                  <c:v>32.770000000000003</c:v>
                </c:pt>
                <c:pt idx="47">
                  <c:v>32.61</c:v>
                </c:pt>
                <c:pt idx="48">
                  <c:v>31.52</c:v>
                </c:pt>
                <c:pt idx="49">
                  <c:v>30.23</c:v>
                </c:pt>
                <c:pt idx="50">
                  <c:v>29.61</c:v>
                </c:pt>
                <c:pt idx="51">
                  <c:v>29.53</c:v>
                </c:pt>
                <c:pt idx="52">
                  <c:v>30.07</c:v>
                </c:pt>
                <c:pt idx="53">
                  <c:v>30.57</c:v>
                </c:pt>
                <c:pt idx="54">
                  <c:v>30.7</c:v>
                </c:pt>
                <c:pt idx="55">
                  <c:v>30.89</c:v>
                </c:pt>
                <c:pt idx="56">
                  <c:v>30.74</c:v>
                </c:pt>
                <c:pt idx="57">
                  <c:v>30.01</c:v>
                </c:pt>
                <c:pt idx="58">
                  <c:v>28.85</c:v>
                </c:pt>
                <c:pt idx="59">
                  <c:v>28.64</c:v>
                </c:pt>
                <c:pt idx="60">
                  <c:v>29.63</c:v>
                </c:pt>
                <c:pt idx="61">
                  <c:v>30.19</c:v>
                </c:pt>
                <c:pt idx="62">
                  <c:v>29.85</c:v>
                </c:pt>
                <c:pt idx="63">
                  <c:v>28.68</c:v>
                </c:pt>
                <c:pt idx="64">
                  <c:v>27.43</c:v>
                </c:pt>
                <c:pt idx="65">
                  <c:v>27.35</c:v>
                </c:pt>
                <c:pt idx="66">
                  <c:v>28.38</c:v>
                </c:pt>
                <c:pt idx="67">
                  <c:v>29.34</c:v>
                </c:pt>
                <c:pt idx="68">
                  <c:v>28.91</c:v>
                </c:pt>
                <c:pt idx="69">
                  <c:v>27.6</c:v>
                </c:pt>
                <c:pt idx="70">
                  <c:v>27.22</c:v>
                </c:pt>
                <c:pt idx="71">
                  <c:v>28.02</c:v>
                </c:pt>
                <c:pt idx="72">
                  <c:v>29.53</c:v>
                </c:pt>
                <c:pt idx="73">
                  <c:v>30.81</c:v>
                </c:pt>
                <c:pt idx="74">
                  <c:v>30.83</c:v>
                </c:pt>
                <c:pt idx="75">
                  <c:v>30.02</c:v>
                </c:pt>
                <c:pt idx="76">
                  <c:v>29.78</c:v>
                </c:pt>
                <c:pt idx="77">
                  <c:v>30.7</c:v>
                </c:pt>
                <c:pt idx="78">
                  <c:v>32.35</c:v>
                </c:pt>
                <c:pt idx="79">
                  <c:v>33.840000000000003</c:v>
                </c:pt>
                <c:pt idx="80">
                  <c:v>35.03</c:v>
                </c:pt>
                <c:pt idx="81">
                  <c:v>35.450000000000003</c:v>
                </c:pt>
                <c:pt idx="82">
                  <c:v>33.49</c:v>
                </c:pt>
                <c:pt idx="83">
                  <c:v>30.48</c:v>
                </c:pt>
                <c:pt idx="84">
                  <c:v>29.23</c:v>
                </c:pt>
                <c:pt idx="85">
                  <c:v>30.48</c:v>
                </c:pt>
                <c:pt idx="86">
                  <c:v>32.06</c:v>
                </c:pt>
                <c:pt idx="87">
                  <c:v>31.43</c:v>
                </c:pt>
                <c:pt idx="88">
                  <c:v>30.08</c:v>
                </c:pt>
                <c:pt idx="89">
                  <c:v>30.53</c:v>
                </c:pt>
                <c:pt idx="90">
                  <c:v>34.18</c:v>
                </c:pt>
                <c:pt idx="91">
                  <c:v>39</c:v>
                </c:pt>
                <c:pt idx="92">
                  <c:v>40.15</c:v>
                </c:pt>
                <c:pt idx="93">
                  <c:v>36.74</c:v>
                </c:pt>
                <c:pt idx="94">
                  <c:v>32.49</c:v>
                </c:pt>
                <c:pt idx="95">
                  <c:v>31.04</c:v>
                </c:pt>
              </c:numCache>
            </c:numRef>
          </c:val>
          <c:smooth val="0"/>
          <c:extLst>
            <c:ext xmlns:c16="http://schemas.microsoft.com/office/drawing/2014/chart" uri="{C3380CC4-5D6E-409C-BE32-E72D297353CC}">
              <c16:uniqueId val="{00000001-691F-47A9-89F0-B33F736D00C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M_4554!$O$3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M_4554!$O$6:$O$101</c:f>
              <c:numCache>
                <c:formatCode>#.##0\.0</c:formatCode>
                <c:ptCount val="96"/>
                <c:pt idx="0">
                  <c:v>51.9</c:v>
                </c:pt>
                <c:pt idx="1">
                  <c:v>55.4</c:v>
                </c:pt>
                <c:pt idx="2">
                  <c:v>56.5</c:v>
                </c:pt>
                <c:pt idx="3">
                  <c:v>55.1</c:v>
                </c:pt>
                <c:pt idx="4">
                  <c:v>58.9</c:v>
                </c:pt>
                <c:pt idx="5">
                  <c:v>59.5</c:v>
                </c:pt>
                <c:pt idx="6">
                  <c:v>57.5</c:v>
                </c:pt>
                <c:pt idx="7">
                  <c:v>57.9</c:v>
                </c:pt>
                <c:pt idx="8">
                  <c:v>58</c:v>
                </c:pt>
                <c:pt idx="9">
                  <c:v>56.6</c:v>
                </c:pt>
                <c:pt idx="10">
                  <c:v>55.3</c:v>
                </c:pt>
                <c:pt idx="11">
                  <c:v>55.9</c:v>
                </c:pt>
                <c:pt idx="12">
                  <c:v>61.3</c:v>
                </c:pt>
                <c:pt idx="13">
                  <c:v>59.9</c:v>
                </c:pt>
                <c:pt idx="14">
                  <c:v>63.3</c:v>
                </c:pt>
                <c:pt idx="15">
                  <c:v>63.6</c:v>
                </c:pt>
                <c:pt idx="16">
                  <c:v>51.2</c:v>
                </c:pt>
                <c:pt idx="17">
                  <c:v>55.3</c:v>
                </c:pt>
                <c:pt idx="18">
                  <c:v>55.9</c:v>
                </c:pt>
                <c:pt idx="19">
                  <c:v>52.5</c:v>
                </c:pt>
                <c:pt idx="20">
                  <c:v>54.8</c:v>
                </c:pt>
                <c:pt idx="21">
                  <c:v>53.8</c:v>
                </c:pt>
                <c:pt idx="22">
                  <c:v>52.8</c:v>
                </c:pt>
                <c:pt idx="23">
                  <c:v>52.2</c:v>
                </c:pt>
                <c:pt idx="24">
                  <c:v>53.6</c:v>
                </c:pt>
                <c:pt idx="25">
                  <c:v>53.5</c:v>
                </c:pt>
                <c:pt idx="26">
                  <c:v>52.9</c:v>
                </c:pt>
                <c:pt idx="27">
                  <c:v>54.6</c:v>
                </c:pt>
                <c:pt idx="28">
                  <c:v>54</c:v>
                </c:pt>
                <c:pt idx="29">
                  <c:v>49.8</c:v>
                </c:pt>
                <c:pt idx="30">
                  <c:v>48.9</c:v>
                </c:pt>
                <c:pt idx="31">
                  <c:v>50.2</c:v>
                </c:pt>
                <c:pt idx="32">
                  <c:v>52.4</c:v>
                </c:pt>
                <c:pt idx="33">
                  <c:v>51.8</c:v>
                </c:pt>
                <c:pt idx="34">
                  <c:v>49.6</c:v>
                </c:pt>
                <c:pt idx="35">
                  <c:v>48.5</c:v>
                </c:pt>
                <c:pt idx="36">
                  <c:v>48</c:v>
                </c:pt>
                <c:pt idx="37">
                  <c:v>47.6</c:v>
                </c:pt>
                <c:pt idx="38">
                  <c:v>48.4</c:v>
                </c:pt>
                <c:pt idx="39">
                  <c:v>50</c:v>
                </c:pt>
                <c:pt idx="40">
                  <c:v>46.7</c:v>
                </c:pt>
                <c:pt idx="41">
                  <c:v>45.5</c:v>
                </c:pt>
                <c:pt idx="42">
                  <c:v>46.9</c:v>
                </c:pt>
                <c:pt idx="43">
                  <c:v>44.2</c:v>
                </c:pt>
                <c:pt idx="44">
                  <c:v>45.5</c:v>
                </c:pt>
                <c:pt idx="45">
                  <c:v>43.3</c:v>
                </c:pt>
                <c:pt idx="46">
                  <c:v>41.9</c:v>
                </c:pt>
                <c:pt idx="47">
                  <c:v>41.7</c:v>
                </c:pt>
                <c:pt idx="48">
                  <c:v>41.5</c:v>
                </c:pt>
                <c:pt idx="49">
                  <c:v>44.6</c:v>
                </c:pt>
                <c:pt idx="50">
                  <c:v>45.9</c:v>
                </c:pt>
                <c:pt idx="51">
                  <c:v>43.9</c:v>
                </c:pt>
                <c:pt idx="52">
                  <c:v>45.3</c:v>
                </c:pt>
                <c:pt idx="53">
                  <c:v>44.4</c:v>
                </c:pt>
                <c:pt idx="54">
                  <c:v>40.4</c:v>
                </c:pt>
                <c:pt idx="55">
                  <c:v>44</c:v>
                </c:pt>
                <c:pt idx="56">
                  <c:v>42.5</c:v>
                </c:pt>
                <c:pt idx="57">
                  <c:v>43.1</c:v>
                </c:pt>
                <c:pt idx="58">
                  <c:v>45.6</c:v>
                </c:pt>
                <c:pt idx="59">
                  <c:v>43.7</c:v>
                </c:pt>
                <c:pt idx="60">
                  <c:v>43.7</c:v>
                </c:pt>
                <c:pt idx="61">
                  <c:v>41.3</c:v>
                </c:pt>
                <c:pt idx="62">
                  <c:v>40.6</c:v>
                </c:pt>
                <c:pt idx="63">
                  <c:v>41.8</c:v>
                </c:pt>
                <c:pt idx="64">
                  <c:v>39.799999999999997</c:v>
                </c:pt>
                <c:pt idx="65">
                  <c:v>39.200000000000003</c:v>
                </c:pt>
                <c:pt idx="66">
                  <c:v>39.1</c:v>
                </c:pt>
                <c:pt idx="67">
                  <c:v>38.1</c:v>
                </c:pt>
                <c:pt idx="68">
                  <c:v>36.9</c:v>
                </c:pt>
                <c:pt idx="69">
                  <c:v>37</c:v>
                </c:pt>
                <c:pt idx="70">
                  <c:v>36.9</c:v>
                </c:pt>
                <c:pt idx="71">
                  <c:v>33.9</c:v>
                </c:pt>
                <c:pt idx="72">
                  <c:v>34.299999999999997</c:v>
                </c:pt>
                <c:pt idx="73">
                  <c:v>32.799999999999997</c:v>
                </c:pt>
                <c:pt idx="74">
                  <c:v>33.700000000000003</c:v>
                </c:pt>
                <c:pt idx="75">
                  <c:v>31.7</c:v>
                </c:pt>
                <c:pt idx="76">
                  <c:v>37.4</c:v>
                </c:pt>
                <c:pt idx="77">
                  <c:v>39.299999999999997</c:v>
                </c:pt>
                <c:pt idx="78">
                  <c:v>33.799999999999997</c:v>
                </c:pt>
                <c:pt idx="79">
                  <c:v>36.9</c:v>
                </c:pt>
                <c:pt idx="80">
                  <c:v>30.2</c:v>
                </c:pt>
                <c:pt idx="81">
                  <c:v>33.9</c:v>
                </c:pt>
                <c:pt idx="82">
                  <c:v>35</c:v>
                </c:pt>
                <c:pt idx="83">
                  <c:v>33</c:v>
                </c:pt>
                <c:pt idx="84">
                  <c:v>30.7</c:v>
                </c:pt>
                <c:pt idx="85">
                  <c:v>27.9</c:v>
                </c:pt>
                <c:pt idx="86">
                  <c:v>29.9</c:v>
                </c:pt>
                <c:pt idx="87">
                  <c:v>34.299999999999997</c:v>
                </c:pt>
                <c:pt idx="88">
                  <c:v>36.200000000000003</c:v>
                </c:pt>
                <c:pt idx="89">
                  <c:v>33.5</c:v>
                </c:pt>
                <c:pt idx="90">
                  <c:v>31.1</c:v>
                </c:pt>
                <c:pt idx="91">
                  <c:v>28.6</c:v>
                </c:pt>
                <c:pt idx="92">
                  <c:v>29.4</c:v>
                </c:pt>
                <c:pt idx="93">
                  <c:v>27.8</c:v>
                </c:pt>
                <c:pt idx="94">
                  <c:v>30.7</c:v>
                </c:pt>
                <c:pt idx="95">
                  <c:v>30.2</c:v>
                </c:pt>
              </c:numCache>
            </c:numRef>
          </c:val>
          <c:smooth val="0"/>
          <c:extLst>
            <c:ext xmlns:c16="http://schemas.microsoft.com/office/drawing/2014/chart" uri="{C3380CC4-5D6E-409C-BE32-E72D297353CC}">
              <c16:uniqueId val="{00000000-5FA4-48C8-AC1D-D7A89FB2F0FA}"/>
            </c:ext>
          </c:extLst>
        </c:ser>
        <c:ser>
          <c:idx val="1"/>
          <c:order val="1"/>
          <c:tx>
            <c:strRef>
              <c:f>M_4554!$R$3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M_4554!$R$6:$R$101</c:f>
              <c:numCache>
                <c:formatCode>#,##0.00</c:formatCode>
                <c:ptCount val="96"/>
                <c:pt idx="0">
                  <c:v>53.2</c:v>
                </c:pt>
                <c:pt idx="1">
                  <c:v>54.73</c:v>
                </c:pt>
                <c:pt idx="2">
                  <c:v>55.94</c:v>
                </c:pt>
                <c:pt idx="3">
                  <c:v>57.04</c:v>
                </c:pt>
                <c:pt idx="4">
                  <c:v>58.19</c:v>
                </c:pt>
                <c:pt idx="5">
                  <c:v>58.88</c:v>
                </c:pt>
                <c:pt idx="6">
                  <c:v>58.34</c:v>
                </c:pt>
                <c:pt idx="7">
                  <c:v>57.42</c:v>
                </c:pt>
                <c:pt idx="8">
                  <c:v>56.77</c:v>
                </c:pt>
                <c:pt idx="9">
                  <c:v>55.99</c:v>
                </c:pt>
                <c:pt idx="10">
                  <c:v>55.93</c:v>
                </c:pt>
                <c:pt idx="11">
                  <c:v>57.27</c:v>
                </c:pt>
                <c:pt idx="12">
                  <c:v>59.64</c:v>
                </c:pt>
                <c:pt idx="13">
                  <c:v>62</c:v>
                </c:pt>
                <c:pt idx="14">
                  <c:v>62.5</c:v>
                </c:pt>
                <c:pt idx="15">
                  <c:v>59.99</c:v>
                </c:pt>
                <c:pt idx="16">
                  <c:v>56.13</c:v>
                </c:pt>
                <c:pt idx="17">
                  <c:v>54.11</c:v>
                </c:pt>
                <c:pt idx="18">
                  <c:v>54.4</c:v>
                </c:pt>
                <c:pt idx="19">
                  <c:v>54.97</c:v>
                </c:pt>
                <c:pt idx="20">
                  <c:v>54.53</c:v>
                </c:pt>
                <c:pt idx="21">
                  <c:v>53.69</c:v>
                </c:pt>
                <c:pt idx="22">
                  <c:v>52.65</c:v>
                </c:pt>
                <c:pt idx="23">
                  <c:v>52.37</c:v>
                </c:pt>
                <c:pt idx="24">
                  <c:v>52.97</c:v>
                </c:pt>
                <c:pt idx="25">
                  <c:v>53.55</c:v>
                </c:pt>
                <c:pt idx="26">
                  <c:v>53.89</c:v>
                </c:pt>
                <c:pt idx="27">
                  <c:v>53.71</c:v>
                </c:pt>
                <c:pt idx="28">
                  <c:v>52.45</c:v>
                </c:pt>
                <c:pt idx="29">
                  <c:v>50.55</c:v>
                </c:pt>
                <c:pt idx="30">
                  <c:v>49.72</c:v>
                </c:pt>
                <c:pt idx="31">
                  <c:v>50.51</c:v>
                </c:pt>
                <c:pt idx="32">
                  <c:v>51.61</c:v>
                </c:pt>
                <c:pt idx="33">
                  <c:v>51.48</c:v>
                </c:pt>
                <c:pt idx="34">
                  <c:v>50.09</c:v>
                </c:pt>
                <c:pt idx="35">
                  <c:v>48.61</c:v>
                </c:pt>
                <c:pt idx="36">
                  <c:v>47.99</c:v>
                </c:pt>
                <c:pt idx="37">
                  <c:v>48.45</c:v>
                </c:pt>
                <c:pt idx="38">
                  <c:v>49.06</c:v>
                </c:pt>
                <c:pt idx="39">
                  <c:v>48.76</c:v>
                </c:pt>
                <c:pt idx="40">
                  <c:v>47.63</c:v>
                </c:pt>
                <c:pt idx="41">
                  <c:v>46.48</c:v>
                </c:pt>
                <c:pt idx="42">
                  <c:v>45.82</c:v>
                </c:pt>
                <c:pt idx="43">
                  <c:v>45.45</c:v>
                </c:pt>
                <c:pt idx="44">
                  <c:v>44.71</c:v>
                </c:pt>
                <c:pt idx="45">
                  <c:v>43.48</c:v>
                </c:pt>
                <c:pt idx="46">
                  <c:v>42.08</c:v>
                </c:pt>
                <c:pt idx="47">
                  <c:v>41.38</c:v>
                </c:pt>
                <c:pt idx="48">
                  <c:v>42.21</c:v>
                </c:pt>
                <c:pt idx="49">
                  <c:v>43.68</c:v>
                </c:pt>
                <c:pt idx="50">
                  <c:v>44.75</c:v>
                </c:pt>
                <c:pt idx="51">
                  <c:v>44.99</c:v>
                </c:pt>
                <c:pt idx="52">
                  <c:v>44.19</c:v>
                </c:pt>
                <c:pt idx="53">
                  <c:v>43.01</c:v>
                </c:pt>
                <c:pt idx="54">
                  <c:v>42.33</c:v>
                </c:pt>
                <c:pt idx="55">
                  <c:v>42.49</c:v>
                </c:pt>
                <c:pt idx="56">
                  <c:v>43.36</c:v>
                </c:pt>
                <c:pt idx="57">
                  <c:v>44.37</c:v>
                </c:pt>
                <c:pt idx="58">
                  <c:v>44.99</c:v>
                </c:pt>
                <c:pt idx="59">
                  <c:v>44.74</c:v>
                </c:pt>
                <c:pt idx="60">
                  <c:v>43.39</c:v>
                </c:pt>
                <c:pt idx="61">
                  <c:v>41.97</c:v>
                </c:pt>
                <c:pt idx="62">
                  <c:v>40.94</c:v>
                </c:pt>
                <c:pt idx="63">
                  <c:v>40.26</c:v>
                </c:pt>
                <c:pt idx="64">
                  <c:v>39.78</c:v>
                </c:pt>
                <c:pt idx="65">
                  <c:v>39.24</c:v>
                </c:pt>
                <c:pt idx="66">
                  <c:v>38.619999999999997</c:v>
                </c:pt>
                <c:pt idx="67">
                  <c:v>37.590000000000003</c:v>
                </c:pt>
                <c:pt idx="68">
                  <c:v>36.74</c:v>
                </c:pt>
                <c:pt idx="69">
                  <c:v>36.29</c:v>
                </c:pt>
                <c:pt idx="70">
                  <c:v>35.81</c:v>
                </c:pt>
                <c:pt idx="71">
                  <c:v>35.08</c:v>
                </c:pt>
                <c:pt idx="72">
                  <c:v>34.31</c:v>
                </c:pt>
                <c:pt idx="73">
                  <c:v>33.61</c:v>
                </c:pt>
                <c:pt idx="74">
                  <c:v>33.130000000000003</c:v>
                </c:pt>
                <c:pt idx="75">
                  <c:v>34.19</c:v>
                </c:pt>
                <c:pt idx="76">
                  <c:v>36.270000000000003</c:v>
                </c:pt>
                <c:pt idx="77">
                  <c:v>37.520000000000003</c:v>
                </c:pt>
                <c:pt idx="78">
                  <c:v>36.64</c:v>
                </c:pt>
                <c:pt idx="79">
                  <c:v>34.64</c:v>
                </c:pt>
                <c:pt idx="80">
                  <c:v>33.35</c:v>
                </c:pt>
                <c:pt idx="81">
                  <c:v>33.32</c:v>
                </c:pt>
                <c:pt idx="82">
                  <c:v>33.880000000000003</c:v>
                </c:pt>
                <c:pt idx="83">
                  <c:v>32.82</c:v>
                </c:pt>
                <c:pt idx="84">
                  <c:v>30.09</c:v>
                </c:pt>
                <c:pt idx="85">
                  <c:v>28.32</c:v>
                </c:pt>
                <c:pt idx="86">
                  <c:v>29.78</c:v>
                </c:pt>
                <c:pt idx="87">
                  <c:v>33.380000000000003</c:v>
                </c:pt>
                <c:pt idx="88">
                  <c:v>35.36</c:v>
                </c:pt>
                <c:pt idx="89">
                  <c:v>34.229999999999997</c:v>
                </c:pt>
                <c:pt idx="90">
                  <c:v>31.18</c:v>
                </c:pt>
                <c:pt idx="91">
                  <c:v>28.81</c:v>
                </c:pt>
                <c:pt idx="92">
                  <c:v>28.4</c:v>
                </c:pt>
                <c:pt idx="93">
                  <c:v>29.29</c:v>
                </c:pt>
                <c:pt idx="94">
                  <c:v>30.28</c:v>
                </c:pt>
                <c:pt idx="95">
                  <c:v>30.6</c:v>
                </c:pt>
              </c:numCache>
            </c:numRef>
          </c:val>
          <c:smooth val="0"/>
          <c:extLst>
            <c:ext xmlns:c16="http://schemas.microsoft.com/office/drawing/2014/chart" uri="{C3380CC4-5D6E-409C-BE32-E72D297353CC}">
              <c16:uniqueId val="{00000001-5FA4-48C8-AC1D-D7A89FB2F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M_4554!$AG$3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M_4554!$AG$6:$AG$101</c:f>
              <c:numCache>
                <c:formatCode>#.##0\.0</c:formatCode>
                <c:ptCount val="96"/>
                <c:pt idx="0">
                  <c:v>87.3</c:v>
                </c:pt>
                <c:pt idx="1">
                  <c:v>87.2</c:v>
                </c:pt>
                <c:pt idx="2">
                  <c:v>87.3</c:v>
                </c:pt>
                <c:pt idx="3">
                  <c:v>87.8</c:v>
                </c:pt>
                <c:pt idx="4">
                  <c:v>87.2</c:v>
                </c:pt>
                <c:pt idx="5">
                  <c:v>86.6</c:v>
                </c:pt>
                <c:pt idx="6">
                  <c:v>86.7</c:v>
                </c:pt>
                <c:pt idx="7">
                  <c:v>86.6</c:v>
                </c:pt>
                <c:pt idx="8">
                  <c:v>86.4</c:v>
                </c:pt>
                <c:pt idx="9">
                  <c:v>86.6</c:v>
                </c:pt>
                <c:pt idx="10">
                  <c:v>86.5</c:v>
                </c:pt>
                <c:pt idx="11">
                  <c:v>86</c:v>
                </c:pt>
                <c:pt idx="12">
                  <c:v>85.2</c:v>
                </c:pt>
                <c:pt idx="13">
                  <c:v>85.6</c:v>
                </c:pt>
                <c:pt idx="14">
                  <c:v>85.1</c:v>
                </c:pt>
                <c:pt idx="15">
                  <c:v>85.3</c:v>
                </c:pt>
                <c:pt idx="16">
                  <c:v>87.2</c:v>
                </c:pt>
                <c:pt idx="17">
                  <c:v>86.2</c:v>
                </c:pt>
                <c:pt idx="18">
                  <c:v>86.1</c:v>
                </c:pt>
                <c:pt idx="19">
                  <c:v>86.8</c:v>
                </c:pt>
                <c:pt idx="20">
                  <c:v>86.5</c:v>
                </c:pt>
                <c:pt idx="21">
                  <c:v>86.7</c:v>
                </c:pt>
                <c:pt idx="22">
                  <c:v>87.4</c:v>
                </c:pt>
                <c:pt idx="23">
                  <c:v>87.2</c:v>
                </c:pt>
                <c:pt idx="24">
                  <c:v>87.6</c:v>
                </c:pt>
                <c:pt idx="25">
                  <c:v>87.8</c:v>
                </c:pt>
                <c:pt idx="26">
                  <c:v>87.9</c:v>
                </c:pt>
                <c:pt idx="27">
                  <c:v>87.7</c:v>
                </c:pt>
                <c:pt idx="28">
                  <c:v>87.7</c:v>
                </c:pt>
                <c:pt idx="29">
                  <c:v>88</c:v>
                </c:pt>
                <c:pt idx="30">
                  <c:v>88.4</c:v>
                </c:pt>
                <c:pt idx="31">
                  <c:v>88.1</c:v>
                </c:pt>
                <c:pt idx="32">
                  <c:v>86.9</c:v>
                </c:pt>
                <c:pt idx="33">
                  <c:v>86.4</c:v>
                </c:pt>
                <c:pt idx="34">
                  <c:v>86.3</c:v>
                </c:pt>
                <c:pt idx="35">
                  <c:v>85.9</c:v>
                </c:pt>
                <c:pt idx="36">
                  <c:v>86.5</c:v>
                </c:pt>
                <c:pt idx="37">
                  <c:v>86.9</c:v>
                </c:pt>
                <c:pt idx="38">
                  <c:v>86.9</c:v>
                </c:pt>
                <c:pt idx="39">
                  <c:v>87.2</c:v>
                </c:pt>
                <c:pt idx="40">
                  <c:v>87.6</c:v>
                </c:pt>
                <c:pt idx="41">
                  <c:v>87.8</c:v>
                </c:pt>
                <c:pt idx="42">
                  <c:v>87.8</c:v>
                </c:pt>
                <c:pt idx="43">
                  <c:v>88.2</c:v>
                </c:pt>
                <c:pt idx="44">
                  <c:v>87.7</c:v>
                </c:pt>
                <c:pt idx="45">
                  <c:v>88.4</c:v>
                </c:pt>
                <c:pt idx="46">
                  <c:v>88.2</c:v>
                </c:pt>
                <c:pt idx="47">
                  <c:v>88.3</c:v>
                </c:pt>
                <c:pt idx="48">
                  <c:v>88.8</c:v>
                </c:pt>
                <c:pt idx="49">
                  <c:v>88.3</c:v>
                </c:pt>
                <c:pt idx="50">
                  <c:v>88.5</c:v>
                </c:pt>
                <c:pt idx="51">
                  <c:v>88.4</c:v>
                </c:pt>
                <c:pt idx="52">
                  <c:v>88.4</c:v>
                </c:pt>
                <c:pt idx="53">
                  <c:v>88.5</c:v>
                </c:pt>
                <c:pt idx="54">
                  <c:v>88.8</c:v>
                </c:pt>
                <c:pt idx="55">
                  <c:v>88.9</c:v>
                </c:pt>
                <c:pt idx="56">
                  <c:v>88.6</c:v>
                </c:pt>
                <c:pt idx="57">
                  <c:v>88.9</c:v>
                </c:pt>
                <c:pt idx="58">
                  <c:v>88.8</c:v>
                </c:pt>
                <c:pt idx="59">
                  <c:v>89</c:v>
                </c:pt>
                <c:pt idx="60">
                  <c:v>88.9</c:v>
                </c:pt>
                <c:pt idx="61">
                  <c:v>89.1</c:v>
                </c:pt>
                <c:pt idx="62">
                  <c:v>89.5</c:v>
                </c:pt>
                <c:pt idx="63">
                  <c:v>89.4</c:v>
                </c:pt>
                <c:pt idx="64">
                  <c:v>90</c:v>
                </c:pt>
                <c:pt idx="65">
                  <c:v>90.2</c:v>
                </c:pt>
                <c:pt idx="66">
                  <c:v>90</c:v>
                </c:pt>
                <c:pt idx="67">
                  <c:v>89.9</c:v>
                </c:pt>
                <c:pt idx="68">
                  <c:v>90.3</c:v>
                </c:pt>
                <c:pt idx="69">
                  <c:v>90.4</c:v>
                </c:pt>
                <c:pt idx="70">
                  <c:v>90.8</c:v>
                </c:pt>
                <c:pt idx="71">
                  <c:v>90.7</c:v>
                </c:pt>
                <c:pt idx="72">
                  <c:v>90.7</c:v>
                </c:pt>
                <c:pt idx="73">
                  <c:v>90.8</c:v>
                </c:pt>
                <c:pt idx="74">
                  <c:v>90.3</c:v>
                </c:pt>
                <c:pt idx="75">
                  <c:v>91</c:v>
                </c:pt>
                <c:pt idx="76">
                  <c:v>90.3</c:v>
                </c:pt>
                <c:pt idx="77">
                  <c:v>89.4</c:v>
                </c:pt>
                <c:pt idx="78">
                  <c:v>90.2</c:v>
                </c:pt>
                <c:pt idx="79">
                  <c:v>89.8</c:v>
                </c:pt>
                <c:pt idx="80">
                  <c:v>90</c:v>
                </c:pt>
                <c:pt idx="81">
                  <c:v>90</c:v>
                </c:pt>
                <c:pt idx="82">
                  <c:v>89.5</c:v>
                </c:pt>
                <c:pt idx="83">
                  <c:v>90.6</c:v>
                </c:pt>
                <c:pt idx="84">
                  <c:v>91.5</c:v>
                </c:pt>
                <c:pt idx="85">
                  <c:v>91</c:v>
                </c:pt>
                <c:pt idx="86">
                  <c:v>90.5</c:v>
                </c:pt>
                <c:pt idx="87">
                  <c:v>89.8</c:v>
                </c:pt>
                <c:pt idx="88">
                  <c:v>90</c:v>
                </c:pt>
                <c:pt idx="89">
                  <c:v>90.4</c:v>
                </c:pt>
                <c:pt idx="90">
                  <c:v>90.4</c:v>
                </c:pt>
                <c:pt idx="91">
                  <c:v>90.1</c:v>
                </c:pt>
                <c:pt idx="92">
                  <c:v>89.1</c:v>
                </c:pt>
                <c:pt idx="93">
                  <c:v>90.3</c:v>
                </c:pt>
                <c:pt idx="94">
                  <c:v>90.7</c:v>
                </c:pt>
                <c:pt idx="95">
                  <c:v>90.5</c:v>
                </c:pt>
              </c:numCache>
            </c:numRef>
          </c:val>
          <c:smooth val="0"/>
          <c:extLst>
            <c:ext xmlns:c16="http://schemas.microsoft.com/office/drawing/2014/chart" uri="{C3380CC4-5D6E-409C-BE32-E72D297353CC}">
              <c16:uniqueId val="{00000000-01AD-4892-8411-1FB5BF6AF7F4}"/>
            </c:ext>
          </c:extLst>
        </c:ser>
        <c:ser>
          <c:idx val="1"/>
          <c:order val="1"/>
          <c:tx>
            <c:strRef>
              <c:f>M_4554!$AJ$3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M_4554!$AJ$6:$AJ$101</c:f>
              <c:numCache>
                <c:formatCode>#,##0.00</c:formatCode>
                <c:ptCount val="96"/>
                <c:pt idx="0">
                  <c:v>87.23</c:v>
                </c:pt>
                <c:pt idx="1">
                  <c:v>87.3</c:v>
                </c:pt>
                <c:pt idx="2">
                  <c:v>87.42</c:v>
                </c:pt>
                <c:pt idx="3">
                  <c:v>87.45</c:v>
                </c:pt>
                <c:pt idx="4">
                  <c:v>87.19</c:v>
                </c:pt>
                <c:pt idx="5">
                  <c:v>86.82</c:v>
                </c:pt>
                <c:pt idx="6">
                  <c:v>86.65</c:v>
                </c:pt>
                <c:pt idx="7">
                  <c:v>86.63</c:v>
                </c:pt>
                <c:pt idx="8">
                  <c:v>86.63</c:v>
                </c:pt>
                <c:pt idx="9">
                  <c:v>86.57</c:v>
                </c:pt>
                <c:pt idx="10">
                  <c:v>86.33</c:v>
                </c:pt>
                <c:pt idx="11">
                  <c:v>85.88</c:v>
                </c:pt>
                <c:pt idx="12">
                  <c:v>85.46</c:v>
                </c:pt>
                <c:pt idx="13">
                  <c:v>85.2</c:v>
                </c:pt>
                <c:pt idx="14">
                  <c:v>85.28</c:v>
                </c:pt>
                <c:pt idx="15">
                  <c:v>85.78</c:v>
                </c:pt>
                <c:pt idx="16">
                  <c:v>86.38</c:v>
                </c:pt>
                <c:pt idx="17">
                  <c:v>86.59</c:v>
                </c:pt>
                <c:pt idx="18">
                  <c:v>86.47</c:v>
                </c:pt>
                <c:pt idx="19">
                  <c:v>86.41</c:v>
                </c:pt>
                <c:pt idx="20">
                  <c:v>86.6</c:v>
                </c:pt>
                <c:pt idx="21">
                  <c:v>86.9</c:v>
                </c:pt>
                <c:pt idx="22">
                  <c:v>87.24</c:v>
                </c:pt>
                <c:pt idx="23">
                  <c:v>87.51</c:v>
                </c:pt>
                <c:pt idx="24">
                  <c:v>87.66</c:v>
                </c:pt>
                <c:pt idx="25">
                  <c:v>87.76</c:v>
                </c:pt>
                <c:pt idx="26">
                  <c:v>87.76</c:v>
                </c:pt>
                <c:pt idx="27">
                  <c:v>87.7</c:v>
                </c:pt>
                <c:pt idx="28">
                  <c:v>87.8</c:v>
                </c:pt>
                <c:pt idx="29">
                  <c:v>88.13</c:v>
                </c:pt>
                <c:pt idx="30">
                  <c:v>88.31</c:v>
                </c:pt>
                <c:pt idx="31">
                  <c:v>87.98</c:v>
                </c:pt>
                <c:pt idx="32">
                  <c:v>87.24</c:v>
                </c:pt>
                <c:pt idx="33">
                  <c:v>86.47</c:v>
                </c:pt>
                <c:pt idx="34">
                  <c:v>86.08</c:v>
                </c:pt>
                <c:pt idx="35">
                  <c:v>86.11</c:v>
                </c:pt>
                <c:pt idx="36">
                  <c:v>86.38</c:v>
                </c:pt>
                <c:pt idx="37">
                  <c:v>86.67</c:v>
                </c:pt>
                <c:pt idx="38">
                  <c:v>86.89</c:v>
                </c:pt>
                <c:pt idx="39">
                  <c:v>87.16</c:v>
                </c:pt>
                <c:pt idx="40">
                  <c:v>87.51</c:v>
                </c:pt>
                <c:pt idx="41">
                  <c:v>87.8</c:v>
                </c:pt>
                <c:pt idx="42">
                  <c:v>87.94</c:v>
                </c:pt>
                <c:pt idx="43">
                  <c:v>87.97</c:v>
                </c:pt>
                <c:pt idx="44">
                  <c:v>88.01</c:v>
                </c:pt>
                <c:pt idx="45">
                  <c:v>88.11</c:v>
                </c:pt>
                <c:pt idx="46">
                  <c:v>88.27</c:v>
                </c:pt>
                <c:pt idx="47">
                  <c:v>88.44</c:v>
                </c:pt>
                <c:pt idx="48">
                  <c:v>88.52</c:v>
                </c:pt>
                <c:pt idx="49">
                  <c:v>88.53</c:v>
                </c:pt>
                <c:pt idx="50">
                  <c:v>88.49</c:v>
                </c:pt>
                <c:pt idx="51">
                  <c:v>88.5</c:v>
                </c:pt>
                <c:pt idx="52">
                  <c:v>88.57</c:v>
                </c:pt>
                <c:pt idx="53">
                  <c:v>88.7</c:v>
                </c:pt>
                <c:pt idx="54">
                  <c:v>88.81</c:v>
                </c:pt>
                <c:pt idx="55">
                  <c:v>88.77</c:v>
                </c:pt>
                <c:pt idx="56">
                  <c:v>88.69</c:v>
                </c:pt>
                <c:pt idx="57">
                  <c:v>88.67</c:v>
                </c:pt>
                <c:pt idx="58">
                  <c:v>88.79</c:v>
                </c:pt>
                <c:pt idx="59">
                  <c:v>88.89</c:v>
                </c:pt>
                <c:pt idx="60">
                  <c:v>88.98</c:v>
                </c:pt>
                <c:pt idx="61">
                  <c:v>89.15</c:v>
                </c:pt>
                <c:pt idx="62">
                  <c:v>89.39</c:v>
                </c:pt>
                <c:pt idx="63">
                  <c:v>89.7</c:v>
                </c:pt>
                <c:pt idx="64">
                  <c:v>90</c:v>
                </c:pt>
                <c:pt idx="65">
                  <c:v>90.12</c:v>
                </c:pt>
                <c:pt idx="66">
                  <c:v>90.08</c:v>
                </c:pt>
                <c:pt idx="67">
                  <c:v>90.12</c:v>
                </c:pt>
                <c:pt idx="68">
                  <c:v>90.33</c:v>
                </c:pt>
                <c:pt idx="69">
                  <c:v>90.6</c:v>
                </c:pt>
                <c:pt idx="70">
                  <c:v>90.73</c:v>
                </c:pt>
                <c:pt idx="71">
                  <c:v>90.73</c:v>
                </c:pt>
                <c:pt idx="72">
                  <c:v>90.62</c:v>
                </c:pt>
                <c:pt idx="73">
                  <c:v>90.54</c:v>
                </c:pt>
                <c:pt idx="74">
                  <c:v>90.61</c:v>
                </c:pt>
                <c:pt idx="75">
                  <c:v>90.56</c:v>
                </c:pt>
                <c:pt idx="76">
                  <c:v>90.28</c:v>
                </c:pt>
                <c:pt idx="77">
                  <c:v>89.94</c:v>
                </c:pt>
                <c:pt idx="78">
                  <c:v>89.81</c:v>
                </c:pt>
                <c:pt idx="79">
                  <c:v>89.87</c:v>
                </c:pt>
                <c:pt idx="80">
                  <c:v>89.86</c:v>
                </c:pt>
                <c:pt idx="81">
                  <c:v>89.78</c:v>
                </c:pt>
                <c:pt idx="82">
                  <c:v>89.96</c:v>
                </c:pt>
                <c:pt idx="83">
                  <c:v>90.54</c:v>
                </c:pt>
                <c:pt idx="84">
                  <c:v>91.12</c:v>
                </c:pt>
                <c:pt idx="85">
                  <c:v>91.18</c:v>
                </c:pt>
                <c:pt idx="86">
                  <c:v>90.7</c:v>
                </c:pt>
                <c:pt idx="87">
                  <c:v>90.24</c:v>
                </c:pt>
                <c:pt idx="88">
                  <c:v>90.14</c:v>
                </c:pt>
                <c:pt idx="89">
                  <c:v>90.22</c:v>
                </c:pt>
                <c:pt idx="90">
                  <c:v>90.12</c:v>
                </c:pt>
                <c:pt idx="91">
                  <c:v>89.73</c:v>
                </c:pt>
                <c:pt idx="92">
                  <c:v>89.61</c:v>
                </c:pt>
                <c:pt idx="93">
                  <c:v>89.98</c:v>
                </c:pt>
                <c:pt idx="94">
                  <c:v>90.47</c:v>
                </c:pt>
                <c:pt idx="95">
                  <c:v>90.65</c:v>
                </c:pt>
              </c:numCache>
            </c:numRef>
          </c:val>
          <c:smooth val="0"/>
          <c:extLst>
            <c:ext xmlns:c16="http://schemas.microsoft.com/office/drawing/2014/chart" uri="{C3380CC4-5D6E-409C-BE32-E72D297353CC}">
              <c16:uniqueId val="{00000001-01AD-4892-8411-1FB5BF6AF7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M_4554!$I$3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M_4554!$AY$6:$AY$101</c:f>
              <c:numCache>
                <c:formatCode>#.##0\.0</c:formatCode>
                <c:ptCount val="96"/>
                <c:pt idx="0">
                  <c:v>4.7</c:v>
                </c:pt>
                <c:pt idx="1">
                  <c:v>4.0999999999999996</c:v>
                </c:pt>
                <c:pt idx="2">
                  <c:v>3.8</c:v>
                </c:pt>
                <c:pt idx="3">
                  <c:v>3.5</c:v>
                </c:pt>
                <c:pt idx="4">
                  <c:v>3.4</c:v>
                </c:pt>
                <c:pt idx="5">
                  <c:v>4</c:v>
                </c:pt>
                <c:pt idx="6">
                  <c:v>4.0999999999999996</c:v>
                </c:pt>
                <c:pt idx="7">
                  <c:v>4.2</c:v>
                </c:pt>
                <c:pt idx="8">
                  <c:v>4.4000000000000004</c:v>
                </c:pt>
                <c:pt idx="9">
                  <c:v>4.4000000000000004</c:v>
                </c:pt>
                <c:pt idx="10">
                  <c:v>4.7</c:v>
                </c:pt>
                <c:pt idx="11">
                  <c:v>5.0999999999999996</c:v>
                </c:pt>
                <c:pt idx="12">
                  <c:v>5</c:v>
                </c:pt>
                <c:pt idx="13">
                  <c:v>4.8</c:v>
                </c:pt>
                <c:pt idx="14">
                  <c:v>4.7</c:v>
                </c:pt>
                <c:pt idx="15">
                  <c:v>4.4000000000000004</c:v>
                </c:pt>
                <c:pt idx="16">
                  <c:v>4.5</c:v>
                </c:pt>
                <c:pt idx="17">
                  <c:v>4.8</c:v>
                </c:pt>
                <c:pt idx="18">
                  <c:v>4.9000000000000004</c:v>
                </c:pt>
                <c:pt idx="19">
                  <c:v>4.5999999999999996</c:v>
                </c:pt>
                <c:pt idx="20">
                  <c:v>4.5999999999999996</c:v>
                </c:pt>
                <c:pt idx="21">
                  <c:v>4.5999999999999996</c:v>
                </c:pt>
                <c:pt idx="22">
                  <c:v>3.9</c:v>
                </c:pt>
                <c:pt idx="23">
                  <c:v>4.3</c:v>
                </c:pt>
                <c:pt idx="24">
                  <c:v>3.6</c:v>
                </c:pt>
                <c:pt idx="25">
                  <c:v>3.4</c:v>
                </c:pt>
                <c:pt idx="26">
                  <c:v>3.5</c:v>
                </c:pt>
                <c:pt idx="27">
                  <c:v>3.4</c:v>
                </c:pt>
                <c:pt idx="28">
                  <c:v>3.5</c:v>
                </c:pt>
                <c:pt idx="29">
                  <c:v>3.9</c:v>
                </c:pt>
                <c:pt idx="30">
                  <c:v>3.6</c:v>
                </c:pt>
                <c:pt idx="31">
                  <c:v>3.8</c:v>
                </c:pt>
                <c:pt idx="32">
                  <c:v>4.8</c:v>
                </c:pt>
                <c:pt idx="33">
                  <c:v>5.5</c:v>
                </c:pt>
                <c:pt idx="34">
                  <c:v>6</c:v>
                </c:pt>
                <c:pt idx="35">
                  <c:v>6.7</c:v>
                </c:pt>
                <c:pt idx="36">
                  <c:v>6.1</c:v>
                </c:pt>
                <c:pt idx="37">
                  <c:v>5.8</c:v>
                </c:pt>
                <c:pt idx="38">
                  <c:v>5.7</c:v>
                </c:pt>
                <c:pt idx="39">
                  <c:v>5.0999999999999996</c:v>
                </c:pt>
                <c:pt idx="40">
                  <c:v>5.3</c:v>
                </c:pt>
                <c:pt idx="41">
                  <c:v>5.3</c:v>
                </c:pt>
                <c:pt idx="42">
                  <c:v>5.0999999999999996</c:v>
                </c:pt>
                <c:pt idx="43">
                  <c:v>5.0999999999999996</c:v>
                </c:pt>
                <c:pt idx="44">
                  <c:v>5.5</c:v>
                </c:pt>
                <c:pt idx="45">
                  <c:v>5.2</c:v>
                </c:pt>
                <c:pt idx="46">
                  <c:v>5.5</c:v>
                </c:pt>
                <c:pt idx="47">
                  <c:v>5.5</c:v>
                </c:pt>
                <c:pt idx="48">
                  <c:v>5.0999999999999996</c:v>
                </c:pt>
                <c:pt idx="49">
                  <c:v>5.0999999999999996</c:v>
                </c:pt>
                <c:pt idx="50">
                  <c:v>4.7</c:v>
                </c:pt>
                <c:pt idx="51">
                  <c:v>5.2</c:v>
                </c:pt>
                <c:pt idx="52">
                  <c:v>5</c:v>
                </c:pt>
                <c:pt idx="53">
                  <c:v>5.0999999999999996</c:v>
                </c:pt>
                <c:pt idx="54">
                  <c:v>5.3</c:v>
                </c:pt>
                <c:pt idx="55">
                  <c:v>4.5999999999999996</c:v>
                </c:pt>
                <c:pt idx="56">
                  <c:v>5.2</c:v>
                </c:pt>
                <c:pt idx="57">
                  <c:v>4.8</c:v>
                </c:pt>
                <c:pt idx="58">
                  <c:v>4.5999999999999996</c:v>
                </c:pt>
                <c:pt idx="59">
                  <c:v>4.7</c:v>
                </c:pt>
                <c:pt idx="60">
                  <c:v>4.8</c:v>
                </c:pt>
                <c:pt idx="61">
                  <c:v>5</c:v>
                </c:pt>
                <c:pt idx="62">
                  <c:v>4.7</c:v>
                </c:pt>
                <c:pt idx="63">
                  <c:v>4.5999999999999996</c:v>
                </c:pt>
                <c:pt idx="64">
                  <c:v>4.3</c:v>
                </c:pt>
                <c:pt idx="65">
                  <c:v>4.2</c:v>
                </c:pt>
                <c:pt idx="66">
                  <c:v>4.5</c:v>
                </c:pt>
                <c:pt idx="67">
                  <c:v>4.7</c:v>
                </c:pt>
                <c:pt idx="68">
                  <c:v>4.5</c:v>
                </c:pt>
                <c:pt idx="69">
                  <c:v>4.4000000000000004</c:v>
                </c:pt>
                <c:pt idx="70">
                  <c:v>4</c:v>
                </c:pt>
                <c:pt idx="71">
                  <c:v>4.5999999999999996</c:v>
                </c:pt>
                <c:pt idx="72">
                  <c:v>4.4000000000000004</c:v>
                </c:pt>
                <c:pt idx="73">
                  <c:v>4.5999999999999996</c:v>
                </c:pt>
                <c:pt idx="74">
                  <c:v>5</c:v>
                </c:pt>
                <c:pt idx="75">
                  <c:v>4.5</c:v>
                </c:pt>
                <c:pt idx="76">
                  <c:v>4.4000000000000004</c:v>
                </c:pt>
                <c:pt idx="77">
                  <c:v>5.0999999999999996</c:v>
                </c:pt>
                <c:pt idx="78">
                  <c:v>5</c:v>
                </c:pt>
                <c:pt idx="79">
                  <c:v>5</c:v>
                </c:pt>
                <c:pt idx="80">
                  <c:v>5.8</c:v>
                </c:pt>
                <c:pt idx="81">
                  <c:v>5.2</c:v>
                </c:pt>
                <c:pt idx="82">
                  <c:v>5.5</c:v>
                </c:pt>
                <c:pt idx="83">
                  <c:v>4.7</c:v>
                </c:pt>
                <c:pt idx="84">
                  <c:v>4.0999999999999996</c:v>
                </c:pt>
                <c:pt idx="85">
                  <c:v>5</c:v>
                </c:pt>
                <c:pt idx="86">
                  <c:v>5.2</c:v>
                </c:pt>
                <c:pt idx="87">
                  <c:v>5.3</c:v>
                </c:pt>
                <c:pt idx="88">
                  <c:v>4.8</c:v>
                </c:pt>
                <c:pt idx="89">
                  <c:v>4.8</c:v>
                </c:pt>
                <c:pt idx="90">
                  <c:v>5.0999999999999996</c:v>
                </c:pt>
                <c:pt idx="91">
                  <c:v>5.9</c:v>
                </c:pt>
                <c:pt idx="92">
                  <c:v>6.8</c:v>
                </c:pt>
                <c:pt idx="93">
                  <c:v>5.7</c:v>
                </c:pt>
                <c:pt idx="94">
                  <c:v>4.9000000000000004</c:v>
                </c:pt>
                <c:pt idx="95">
                  <c:v>5.0999999999999996</c:v>
                </c:pt>
              </c:numCache>
            </c:numRef>
          </c:val>
          <c:smooth val="0"/>
          <c:extLst>
            <c:ext xmlns:c16="http://schemas.microsoft.com/office/drawing/2014/chart" uri="{C3380CC4-5D6E-409C-BE32-E72D297353CC}">
              <c16:uniqueId val="{00000000-9C4B-4D3D-B2B7-59E1C4E26620}"/>
            </c:ext>
          </c:extLst>
        </c:ser>
        <c:ser>
          <c:idx val="1"/>
          <c:order val="1"/>
          <c:tx>
            <c:strRef>
              <c:f>M_4554!$L$3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M_4554!$BB$6:$BB$101</c:f>
              <c:numCache>
                <c:formatCode>#,##0.00</c:formatCode>
                <c:ptCount val="96"/>
                <c:pt idx="0">
                  <c:v>4.5199999999999996</c:v>
                </c:pt>
                <c:pt idx="1">
                  <c:v>4.16</c:v>
                </c:pt>
                <c:pt idx="2">
                  <c:v>3.78</c:v>
                </c:pt>
                <c:pt idx="3">
                  <c:v>3.53</c:v>
                </c:pt>
                <c:pt idx="4">
                  <c:v>3.58</c:v>
                </c:pt>
                <c:pt idx="5">
                  <c:v>3.82</c:v>
                </c:pt>
                <c:pt idx="6">
                  <c:v>4.08</c:v>
                </c:pt>
                <c:pt idx="7">
                  <c:v>4.24</c:v>
                </c:pt>
                <c:pt idx="8">
                  <c:v>4.33</c:v>
                </c:pt>
                <c:pt idx="9">
                  <c:v>4.49</c:v>
                </c:pt>
                <c:pt idx="10">
                  <c:v>4.75</c:v>
                </c:pt>
                <c:pt idx="11">
                  <c:v>4.97</c:v>
                </c:pt>
                <c:pt idx="12">
                  <c:v>5</c:v>
                </c:pt>
                <c:pt idx="13">
                  <c:v>4.8499999999999996</c:v>
                </c:pt>
                <c:pt idx="14">
                  <c:v>4.6399999999999997</c:v>
                </c:pt>
                <c:pt idx="15">
                  <c:v>4.5199999999999996</c:v>
                </c:pt>
                <c:pt idx="16">
                  <c:v>4.53</c:v>
                </c:pt>
                <c:pt idx="17">
                  <c:v>4.6399999999999997</c:v>
                </c:pt>
                <c:pt idx="18">
                  <c:v>4.71</c:v>
                </c:pt>
                <c:pt idx="19">
                  <c:v>4.66</c:v>
                </c:pt>
                <c:pt idx="20">
                  <c:v>4.53</c:v>
                </c:pt>
                <c:pt idx="21">
                  <c:v>4.3499999999999996</c:v>
                </c:pt>
                <c:pt idx="22">
                  <c:v>4.17</c:v>
                </c:pt>
                <c:pt idx="23">
                  <c:v>3.93</c:v>
                </c:pt>
                <c:pt idx="24">
                  <c:v>3.68</c:v>
                </c:pt>
                <c:pt idx="25">
                  <c:v>3.48</c:v>
                </c:pt>
                <c:pt idx="26">
                  <c:v>3.42</c:v>
                </c:pt>
                <c:pt idx="27">
                  <c:v>3.54</c:v>
                </c:pt>
                <c:pt idx="28">
                  <c:v>3.67</c:v>
                </c:pt>
                <c:pt idx="29">
                  <c:v>3.66</c:v>
                </c:pt>
                <c:pt idx="30">
                  <c:v>3.63</c:v>
                </c:pt>
                <c:pt idx="31">
                  <c:v>3.89</c:v>
                </c:pt>
                <c:pt idx="32">
                  <c:v>4.53</c:v>
                </c:pt>
                <c:pt idx="33">
                  <c:v>5.44</c:v>
                </c:pt>
                <c:pt idx="34">
                  <c:v>6.15</c:v>
                </c:pt>
                <c:pt idx="35">
                  <c:v>6.42</c:v>
                </c:pt>
                <c:pt idx="36">
                  <c:v>6.26</c:v>
                </c:pt>
                <c:pt idx="37">
                  <c:v>5.91</c:v>
                </c:pt>
                <c:pt idx="38">
                  <c:v>5.61</c:v>
                </c:pt>
                <c:pt idx="39">
                  <c:v>5.39</c:v>
                </c:pt>
                <c:pt idx="40">
                  <c:v>5.24</c:v>
                </c:pt>
                <c:pt idx="41">
                  <c:v>5.15</c:v>
                </c:pt>
                <c:pt idx="42">
                  <c:v>5.13</c:v>
                </c:pt>
                <c:pt idx="43">
                  <c:v>5.19</c:v>
                </c:pt>
                <c:pt idx="44">
                  <c:v>5.29</c:v>
                </c:pt>
                <c:pt idx="45">
                  <c:v>5.42</c:v>
                </c:pt>
                <c:pt idx="46">
                  <c:v>5.5</c:v>
                </c:pt>
                <c:pt idx="47">
                  <c:v>5.45</c:v>
                </c:pt>
                <c:pt idx="48">
                  <c:v>5.25</c:v>
                </c:pt>
                <c:pt idx="49">
                  <c:v>5.03</c:v>
                </c:pt>
                <c:pt idx="50">
                  <c:v>4.92</c:v>
                </c:pt>
                <c:pt idx="51">
                  <c:v>4.9000000000000004</c:v>
                </c:pt>
                <c:pt idx="52">
                  <c:v>4.97</c:v>
                </c:pt>
                <c:pt idx="53">
                  <c:v>5.03</c:v>
                </c:pt>
                <c:pt idx="54">
                  <c:v>5.03</c:v>
                </c:pt>
                <c:pt idx="55">
                  <c:v>5.05</c:v>
                </c:pt>
                <c:pt idx="56">
                  <c:v>5.0199999999999996</c:v>
                </c:pt>
                <c:pt idx="57">
                  <c:v>4.9000000000000004</c:v>
                </c:pt>
                <c:pt idx="58">
                  <c:v>4.7</c:v>
                </c:pt>
                <c:pt idx="59">
                  <c:v>4.6500000000000004</c:v>
                </c:pt>
                <c:pt idx="60">
                  <c:v>4.79</c:v>
                </c:pt>
                <c:pt idx="61">
                  <c:v>4.8499999999999996</c:v>
                </c:pt>
                <c:pt idx="62">
                  <c:v>4.7699999999999996</c:v>
                </c:pt>
                <c:pt idx="63">
                  <c:v>4.5599999999999996</c:v>
                </c:pt>
                <c:pt idx="64">
                  <c:v>4.34</c:v>
                </c:pt>
                <c:pt idx="65">
                  <c:v>4.3099999999999996</c:v>
                </c:pt>
                <c:pt idx="66">
                  <c:v>4.46</c:v>
                </c:pt>
                <c:pt idx="67">
                  <c:v>4.59</c:v>
                </c:pt>
                <c:pt idx="68">
                  <c:v>4.5</c:v>
                </c:pt>
                <c:pt idx="69">
                  <c:v>4.29</c:v>
                </c:pt>
                <c:pt idx="70">
                  <c:v>4.22</c:v>
                </c:pt>
                <c:pt idx="71">
                  <c:v>4.34</c:v>
                </c:pt>
                <c:pt idx="72">
                  <c:v>4.57</c:v>
                </c:pt>
                <c:pt idx="73">
                  <c:v>4.76</c:v>
                </c:pt>
                <c:pt idx="74">
                  <c:v>4.76</c:v>
                </c:pt>
                <c:pt idx="75">
                  <c:v>4.6500000000000004</c:v>
                </c:pt>
                <c:pt idx="76">
                  <c:v>4.63</c:v>
                </c:pt>
                <c:pt idx="77">
                  <c:v>4.79</c:v>
                </c:pt>
                <c:pt idx="78">
                  <c:v>5.05</c:v>
                </c:pt>
                <c:pt idx="79">
                  <c:v>5.28</c:v>
                </c:pt>
                <c:pt idx="80">
                  <c:v>5.47</c:v>
                </c:pt>
                <c:pt idx="81">
                  <c:v>5.54</c:v>
                </c:pt>
                <c:pt idx="82">
                  <c:v>5.26</c:v>
                </c:pt>
                <c:pt idx="83">
                  <c:v>4.79</c:v>
                </c:pt>
                <c:pt idx="84">
                  <c:v>4.58</c:v>
                </c:pt>
                <c:pt idx="85">
                  <c:v>4.78</c:v>
                </c:pt>
                <c:pt idx="86">
                  <c:v>5.04</c:v>
                </c:pt>
                <c:pt idx="87">
                  <c:v>4.9800000000000004</c:v>
                </c:pt>
                <c:pt idx="88">
                  <c:v>4.79</c:v>
                </c:pt>
                <c:pt idx="89">
                  <c:v>4.8600000000000003</c:v>
                </c:pt>
                <c:pt idx="90">
                  <c:v>5.42</c:v>
                </c:pt>
                <c:pt idx="91">
                  <c:v>6.17</c:v>
                </c:pt>
                <c:pt idx="92">
                  <c:v>6.36</c:v>
                </c:pt>
                <c:pt idx="93">
                  <c:v>5.83</c:v>
                </c:pt>
                <c:pt idx="94">
                  <c:v>5.17</c:v>
                </c:pt>
                <c:pt idx="95">
                  <c:v>4.9400000000000004</c:v>
                </c:pt>
              </c:numCache>
            </c:numRef>
          </c:val>
          <c:smooth val="0"/>
          <c:extLst>
            <c:ext xmlns:c16="http://schemas.microsoft.com/office/drawing/2014/chart" uri="{C3380CC4-5D6E-409C-BE32-E72D297353CC}">
              <c16:uniqueId val="{00000001-9C4B-4D3D-B2B7-59E1C4E266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BK_1664!$O$3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BK_1664!$O$6:$O$101</c:f>
              <c:numCache>
                <c:formatCode>#.##0\.0</c:formatCode>
                <c:ptCount val="96"/>
                <c:pt idx="0">
                  <c:v>1096.5</c:v>
                </c:pt>
                <c:pt idx="1">
                  <c:v>1118.0999999999999</c:v>
                </c:pt>
                <c:pt idx="2">
                  <c:v>1112.3</c:v>
                </c:pt>
                <c:pt idx="3">
                  <c:v>1110.8</c:v>
                </c:pt>
                <c:pt idx="4">
                  <c:v>1118.3</c:v>
                </c:pt>
                <c:pt idx="5">
                  <c:v>1136.5</c:v>
                </c:pt>
                <c:pt idx="6">
                  <c:v>1135.4000000000001</c:v>
                </c:pt>
                <c:pt idx="7">
                  <c:v>1135.4000000000001</c:v>
                </c:pt>
                <c:pt idx="8">
                  <c:v>1144.2</c:v>
                </c:pt>
                <c:pt idx="9">
                  <c:v>1142.0999999999999</c:v>
                </c:pt>
                <c:pt idx="10">
                  <c:v>1153.8</c:v>
                </c:pt>
                <c:pt idx="11">
                  <c:v>1147.5999999999999</c:v>
                </c:pt>
                <c:pt idx="12">
                  <c:v>1153.7</c:v>
                </c:pt>
                <c:pt idx="13">
                  <c:v>1155.9000000000001</c:v>
                </c:pt>
                <c:pt idx="14">
                  <c:v>1159.5999999999999</c:v>
                </c:pt>
                <c:pt idx="15">
                  <c:v>1178</c:v>
                </c:pt>
                <c:pt idx="16">
                  <c:v>1157.4000000000001</c:v>
                </c:pt>
                <c:pt idx="17">
                  <c:v>1155.3</c:v>
                </c:pt>
                <c:pt idx="18">
                  <c:v>1164.5999999999999</c:v>
                </c:pt>
                <c:pt idx="19">
                  <c:v>1152.5999999999999</c:v>
                </c:pt>
                <c:pt idx="20">
                  <c:v>1164.0999999999999</c:v>
                </c:pt>
                <c:pt idx="21">
                  <c:v>1172.2</c:v>
                </c:pt>
                <c:pt idx="22">
                  <c:v>1159.4000000000001</c:v>
                </c:pt>
                <c:pt idx="23">
                  <c:v>1158.7</c:v>
                </c:pt>
                <c:pt idx="24">
                  <c:v>1157.2</c:v>
                </c:pt>
                <c:pt idx="25">
                  <c:v>1154.7</c:v>
                </c:pt>
                <c:pt idx="26">
                  <c:v>1142.0999999999999</c:v>
                </c:pt>
                <c:pt idx="27">
                  <c:v>1142</c:v>
                </c:pt>
                <c:pt idx="28">
                  <c:v>1149.0999999999999</c:v>
                </c:pt>
                <c:pt idx="29">
                  <c:v>1155.4000000000001</c:v>
                </c:pt>
                <c:pt idx="30">
                  <c:v>1150.9000000000001</c:v>
                </c:pt>
                <c:pt idx="31">
                  <c:v>1166</c:v>
                </c:pt>
                <c:pt idx="32">
                  <c:v>1170.5999999999999</c:v>
                </c:pt>
                <c:pt idx="33">
                  <c:v>1170</c:v>
                </c:pt>
                <c:pt idx="34">
                  <c:v>1218.8</c:v>
                </c:pt>
                <c:pt idx="35">
                  <c:v>1198.9000000000001</c:v>
                </c:pt>
                <c:pt idx="36">
                  <c:v>1205.0999999999999</c:v>
                </c:pt>
                <c:pt idx="37">
                  <c:v>1185.8</c:v>
                </c:pt>
                <c:pt idx="38">
                  <c:v>1188.2</c:v>
                </c:pt>
                <c:pt idx="39">
                  <c:v>1185.0999999999999</c:v>
                </c:pt>
                <c:pt idx="40">
                  <c:v>1157.5</c:v>
                </c:pt>
                <c:pt idx="41">
                  <c:v>1142.5999999999999</c:v>
                </c:pt>
                <c:pt idx="42">
                  <c:v>1147.7</c:v>
                </c:pt>
                <c:pt idx="43">
                  <c:v>1132.3</c:v>
                </c:pt>
                <c:pt idx="44">
                  <c:v>1149.7</c:v>
                </c:pt>
                <c:pt idx="45">
                  <c:v>1130.4000000000001</c:v>
                </c:pt>
                <c:pt idx="46">
                  <c:v>1121.5999999999999</c:v>
                </c:pt>
                <c:pt idx="47">
                  <c:v>1108.8</c:v>
                </c:pt>
                <c:pt idx="48">
                  <c:v>1096.5999999999999</c:v>
                </c:pt>
                <c:pt idx="49">
                  <c:v>1091.3</c:v>
                </c:pt>
                <c:pt idx="50">
                  <c:v>1079</c:v>
                </c:pt>
                <c:pt idx="51">
                  <c:v>1064.8</c:v>
                </c:pt>
                <c:pt idx="52">
                  <c:v>1070.7</c:v>
                </c:pt>
                <c:pt idx="53">
                  <c:v>1068.5999999999999</c:v>
                </c:pt>
                <c:pt idx="54">
                  <c:v>1043.3</c:v>
                </c:pt>
                <c:pt idx="55">
                  <c:v>1062.7</c:v>
                </c:pt>
                <c:pt idx="56">
                  <c:v>1051</c:v>
                </c:pt>
                <c:pt idx="57">
                  <c:v>1052</c:v>
                </c:pt>
                <c:pt idx="58">
                  <c:v>1056.8</c:v>
                </c:pt>
                <c:pt idx="59">
                  <c:v>1035.3</c:v>
                </c:pt>
                <c:pt idx="60">
                  <c:v>1037</c:v>
                </c:pt>
                <c:pt idx="61">
                  <c:v>1033</c:v>
                </c:pt>
                <c:pt idx="62">
                  <c:v>1047</c:v>
                </c:pt>
                <c:pt idx="63">
                  <c:v>1033.5999999999999</c:v>
                </c:pt>
                <c:pt idx="64">
                  <c:v>1024.3</c:v>
                </c:pt>
                <c:pt idx="65">
                  <c:v>1023.9</c:v>
                </c:pt>
                <c:pt idx="66">
                  <c:v>1018</c:v>
                </c:pt>
                <c:pt idx="67">
                  <c:v>1021.8</c:v>
                </c:pt>
                <c:pt idx="68">
                  <c:v>1019.7</c:v>
                </c:pt>
                <c:pt idx="69">
                  <c:v>1003.8</c:v>
                </c:pt>
                <c:pt idx="70">
                  <c:v>1012.5</c:v>
                </c:pt>
                <c:pt idx="71">
                  <c:v>1003.4</c:v>
                </c:pt>
                <c:pt idx="72">
                  <c:v>992.2</c:v>
                </c:pt>
                <c:pt idx="73">
                  <c:v>1026.2</c:v>
                </c:pt>
                <c:pt idx="74">
                  <c:v>1007.4</c:v>
                </c:pt>
                <c:pt idx="75">
                  <c:v>1009.9</c:v>
                </c:pt>
                <c:pt idx="76">
                  <c:v>1028</c:v>
                </c:pt>
                <c:pt idx="77">
                  <c:v>1084.2</c:v>
                </c:pt>
                <c:pt idx="78">
                  <c:v>1041.4000000000001</c:v>
                </c:pt>
                <c:pt idx="79">
                  <c:v>1023.8</c:v>
                </c:pt>
                <c:pt idx="80">
                  <c:v>1043.5</c:v>
                </c:pt>
                <c:pt idx="81">
                  <c:v>1008.3</c:v>
                </c:pt>
                <c:pt idx="82">
                  <c:v>1009.4</c:v>
                </c:pt>
                <c:pt idx="83">
                  <c:v>1016.6</c:v>
                </c:pt>
                <c:pt idx="84">
                  <c:v>1004.6</c:v>
                </c:pt>
                <c:pt idx="85">
                  <c:v>968.1</c:v>
                </c:pt>
                <c:pt idx="86">
                  <c:v>986.8</c:v>
                </c:pt>
                <c:pt idx="87">
                  <c:v>978.9</c:v>
                </c:pt>
                <c:pt idx="88">
                  <c:v>949.9</c:v>
                </c:pt>
                <c:pt idx="89">
                  <c:v>952.8</c:v>
                </c:pt>
                <c:pt idx="90">
                  <c:v>946.8</c:v>
                </c:pt>
                <c:pt idx="91">
                  <c:v>932.1</c:v>
                </c:pt>
                <c:pt idx="92">
                  <c:v>943.3</c:v>
                </c:pt>
                <c:pt idx="93">
                  <c:v>950.6</c:v>
                </c:pt>
                <c:pt idx="94">
                  <c:v>968.4</c:v>
                </c:pt>
                <c:pt idx="95">
                  <c:v>985</c:v>
                </c:pt>
              </c:numCache>
            </c:numRef>
          </c:val>
          <c:smooth val="0"/>
          <c:extLst>
            <c:ext xmlns:c16="http://schemas.microsoft.com/office/drawing/2014/chart" uri="{C3380CC4-5D6E-409C-BE32-E72D297353CC}">
              <c16:uniqueId val="{00000000-16A0-4918-A2C7-E2260331C088}"/>
            </c:ext>
          </c:extLst>
        </c:ser>
        <c:ser>
          <c:idx val="1"/>
          <c:order val="1"/>
          <c:tx>
            <c:strRef>
              <c:f>BK_1664!$R$3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BK_1664!$R$6:$R$101</c:f>
              <c:numCache>
                <c:formatCode>#,##0.00</c:formatCode>
                <c:ptCount val="96"/>
                <c:pt idx="0">
                  <c:v>1101.46</c:v>
                </c:pt>
                <c:pt idx="1">
                  <c:v>1109.1400000000001</c:v>
                </c:pt>
                <c:pt idx="2">
                  <c:v>1113.19</c:v>
                </c:pt>
                <c:pt idx="3">
                  <c:v>1116.25</c:v>
                </c:pt>
                <c:pt idx="4">
                  <c:v>1123.74</c:v>
                </c:pt>
                <c:pt idx="5">
                  <c:v>1132.4000000000001</c:v>
                </c:pt>
                <c:pt idx="6">
                  <c:v>1136.4000000000001</c:v>
                </c:pt>
                <c:pt idx="7">
                  <c:v>1137.67</c:v>
                </c:pt>
                <c:pt idx="8">
                  <c:v>1141.23</c:v>
                </c:pt>
                <c:pt idx="9">
                  <c:v>1146.3599999999999</c:v>
                </c:pt>
                <c:pt idx="10">
                  <c:v>1150.22</c:v>
                </c:pt>
                <c:pt idx="11">
                  <c:v>1149.33</c:v>
                </c:pt>
                <c:pt idx="12">
                  <c:v>1145.56</c:v>
                </c:pt>
                <c:pt idx="13">
                  <c:v>1148.51</c:v>
                </c:pt>
                <c:pt idx="14">
                  <c:v>1159.2</c:v>
                </c:pt>
                <c:pt idx="15">
                  <c:v>1167.29</c:v>
                </c:pt>
                <c:pt idx="16">
                  <c:v>1167.08</c:v>
                </c:pt>
                <c:pt idx="17">
                  <c:v>1162.6199999999999</c:v>
                </c:pt>
                <c:pt idx="18">
                  <c:v>1160.3699999999999</c:v>
                </c:pt>
                <c:pt idx="19">
                  <c:v>1161.3699999999999</c:v>
                </c:pt>
                <c:pt idx="20">
                  <c:v>1163.74</c:v>
                </c:pt>
                <c:pt idx="21">
                  <c:v>1164.6099999999999</c:v>
                </c:pt>
                <c:pt idx="22">
                  <c:v>1160.7</c:v>
                </c:pt>
                <c:pt idx="23">
                  <c:v>1156.23</c:v>
                </c:pt>
                <c:pt idx="24">
                  <c:v>1154.32</c:v>
                </c:pt>
                <c:pt idx="25">
                  <c:v>1150.47</c:v>
                </c:pt>
                <c:pt idx="26">
                  <c:v>1145.42</c:v>
                </c:pt>
                <c:pt idx="27">
                  <c:v>1145.1500000000001</c:v>
                </c:pt>
                <c:pt idx="28">
                  <c:v>1149.1600000000001</c:v>
                </c:pt>
                <c:pt idx="29">
                  <c:v>1152.46</c:v>
                </c:pt>
                <c:pt idx="30">
                  <c:v>1155.75</c:v>
                </c:pt>
                <c:pt idx="31">
                  <c:v>1162.78</c:v>
                </c:pt>
                <c:pt idx="32">
                  <c:v>1172.45</c:v>
                </c:pt>
                <c:pt idx="33">
                  <c:v>1183.42</c:v>
                </c:pt>
                <c:pt idx="34">
                  <c:v>1193.3699999999999</c:v>
                </c:pt>
                <c:pt idx="35">
                  <c:v>1198.44</c:v>
                </c:pt>
                <c:pt idx="36">
                  <c:v>1196.58</c:v>
                </c:pt>
                <c:pt idx="37">
                  <c:v>1192.75</c:v>
                </c:pt>
                <c:pt idx="38">
                  <c:v>1188</c:v>
                </c:pt>
                <c:pt idx="39">
                  <c:v>1177.22</c:v>
                </c:pt>
                <c:pt idx="40">
                  <c:v>1161.56</c:v>
                </c:pt>
                <c:pt idx="41">
                  <c:v>1148.25</c:v>
                </c:pt>
                <c:pt idx="42">
                  <c:v>1141.22</c:v>
                </c:pt>
                <c:pt idx="43">
                  <c:v>1138.57</c:v>
                </c:pt>
                <c:pt idx="44">
                  <c:v>1136</c:v>
                </c:pt>
                <c:pt idx="45">
                  <c:v>1130.8</c:v>
                </c:pt>
                <c:pt idx="46">
                  <c:v>1121.3</c:v>
                </c:pt>
                <c:pt idx="47">
                  <c:v>1109.1199999999999</c:v>
                </c:pt>
                <c:pt idx="48">
                  <c:v>1098.23</c:v>
                </c:pt>
                <c:pt idx="49">
                  <c:v>1087.3</c:v>
                </c:pt>
                <c:pt idx="50">
                  <c:v>1078.33</c:v>
                </c:pt>
                <c:pt idx="51">
                  <c:v>1073.3800000000001</c:v>
                </c:pt>
                <c:pt idx="52">
                  <c:v>1068.68</c:v>
                </c:pt>
                <c:pt idx="53">
                  <c:v>1061.8</c:v>
                </c:pt>
                <c:pt idx="54">
                  <c:v>1054.51</c:v>
                </c:pt>
                <c:pt idx="55">
                  <c:v>1051.1500000000001</c:v>
                </c:pt>
                <c:pt idx="56">
                  <c:v>1052.6400000000001</c:v>
                </c:pt>
                <c:pt idx="57">
                  <c:v>1053.19</c:v>
                </c:pt>
                <c:pt idx="58">
                  <c:v>1049.5</c:v>
                </c:pt>
                <c:pt idx="59">
                  <c:v>1042.72</c:v>
                </c:pt>
                <c:pt idx="60">
                  <c:v>1037.71</c:v>
                </c:pt>
                <c:pt idx="61">
                  <c:v>1038.8900000000001</c:v>
                </c:pt>
                <c:pt idx="62">
                  <c:v>1039.3399999999999</c:v>
                </c:pt>
                <c:pt idx="63">
                  <c:v>1034.57</c:v>
                </c:pt>
                <c:pt idx="64">
                  <c:v>1027.08</c:v>
                </c:pt>
                <c:pt idx="65">
                  <c:v>1021.59</c:v>
                </c:pt>
                <c:pt idx="66">
                  <c:v>1019.58</c:v>
                </c:pt>
                <c:pt idx="67">
                  <c:v>1017.32</c:v>
                </c:pt>
                <c:pt idx="68">
                  <c:v>1013.79</c:v>
                </c:pt>
                <c:pt idx="69">
                  <c:v>1010.9</c:v>
                </c:pt>
                <c:pt idx="70">
                  <c:v>1007.22</c:v>
                </c:pt>
                <c:pt idx="71">
                  <c:v>1004.93</c:v>
                </c:pt>
                <c:pt idx="72">
                  <c:v>1007.14</c:v>
                </c:pt>
                <c:pt idx="73">
                  <c:v>1011.57</c:v>
                </c:pt>
                <c:pt idx="74">
                  <c:v>1012.23</c:v>
                </c:pt>
                <c:pt idx="75">
                  <c:v>1007.7</c:v>
                </c:pt>
                <c:pt idx="76">
                  <c:v>1033.3699999999999</c:v>
                </c:pt>
                <c:pt idx="77">
                  <c:v>1068.1199999999999</c:v>
                </c:pt>
                <c:pt idx="78">
                  <c:v>1050.06</c:v>
                </c:pt>
                <c:pt idx="79">
                  <c:v>1034.72</c:v>
                </c:pt>
                <c:pt idx="80">
                  <c:v>1023.91</c:v>
                </c:pt>
                <c:pt idx="81">
                  <c:v>1017.83</c:v>
                </c:pt>
                <c:pt idx="82">
                  <c:v>1014.42</c:v>
                </c:pt>
                <c:pt idx="83">
                  <c:v>1009.89</c:v>
                </c:pt>
                <c:pt idx="84">
                  <c:v>998.37</c:v>
                </c:pt>
                <c:pt idx="85">
                  <c:v>984.51</c:v>
                </c:pt>
                <c:pt idx="86">
                  <c:v>976.59</c:v>
                </c:pt>
                <c:pt idx="87">
                  <c:v>971.58</c:v>
                </c:pt>
                <c:pt idx="88">
                  <c:v>962.74</c:v>
                </c:pt>
                <c:pt idx="89">
                  <c:v>951.13</c:v>
                </c:pt>
                <c:pt idx="90">
                  <c:v>941.92</c:v>
                </c:pt>
                <c:pt idx="91">
                  <c:v>938.18</c:v>
                </c:pt>
                <c:pt idx="92">
                  <c:v>941.84</c:v>
                </c:pt>
                <c:pt idx="93">
                  <c:v>954.39</c:v>
                </c:pt>
                <c:pt idx="94">
                  <c:v>970.36</c:v>
                </c:pt>
                <c:pt idx="95">
                  <c:v>981.17</c:v>
                </c:pt>
              </c:numCache>
            </c:numRef>
          </c:val>
          <c:smooth val="0"/>
          <c:extLst>
            <c:ext xmlns:c16="http://schemas.microsoft.com/office/drawing/2014/chart" uri="{C3380CC4-5D6E-409C-BE32-E72D297353CC}">
              <c16:uniqueId val="{00000001-16A0-4918-A2C7-E2260331C0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M_4554!$AS$3</c:f>
              <c:strCache>
                <c:ptCount val="1"/>
                <c:pt idx="0">
                  <c:v>Piggar</c:v>
                </c:pt>
              </c:strCache>
            </c:strRef>
          </c:tx>
          <c:spPr>
            <a:ln w="25400" cap="rnd">
              <a:no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M_4554!$AM$6:$AM$101</c:f>
              <c:numCache>
                <c:formatCode>#.##0\.0</c:formatCode>
                <c:ptCount val="96"/>
                <c:pt idx="0">
                  <c:v>8.4</c:v>
                </c:pt>
                <c:pt idx="1">
                  <c:v>9</c:v>
                </c:pt>
                <c:pt idx="2">
                  <c:v>9.1999999999999993</c:v>
                </c:pt>
                <c:pt idx="3">
                  <c:v>9</c:v>
                </c:pt>
                <c:pt idx="4">
                  <c:v>9.6999999999999993</c:v>
                </c:pt>
                <c:pt idx="5">
                  <c:v>9.8000000000000007</c:v>
                </c:pt>
                <c:pt idx="6">
                  <c:v>9.5</c:v>
                </c:pt>
                <c:pt idx="7">
                  <c:v>9.6</c:v>
                </c:pt>
                <c:pt idx="8">
                  <c:v>9.6999999999999993</c:v>
                </c:pt>
                <c:pt idx="9">
                  <c:v>9.5</c:v>
                </c:pt>
                <c:pt idx="10">
                  <c:v>9.3000000000000007</c:v>
                </c:pt>
                <c:pt idx="11">
                  <c:v>9.4</c:v>
                </c:pt>
                <c:pt idx="12">
                  <c:v>10.3</c:v>
                </c:pt>
                <c:pt idx="13">
                  <c:v>10.1</c:v>
                </c:pt>
                <c:pt idx="14">
                  <c:v>10.7</c:v>
                </c:pt>
                <c:pt idx="15">
                  <c:v>10.8</c:v>
                </c:pt>
                <c:pt idx="16">
                  <c:v>8.6999999999999993</c:v>
                </c:pt>
                <c:pt idx="17">
                  <c:v>9.4</c:v>
                </c:pt>
                <c:pt idx="18">
                  <c:v>9.5</c:v>
                </c:pt>
                <c:pt idx="19">
                  <c:v>8.9</c:v>
                </c:pt>
                <c:pt idx="20">
                  <c:v>9.3000000000000007</c:v>
                </c:pt>
                <c:pt idx="21">
                  <c:v>9.1999999999999993</c:v>
                </c:pt>
                <c:pt idx="22">
                  <c:v>9</c:v>
                </c:pt>
                <c:pt idx="23">
                  <c:v>8.9</c:v>
                </c:pt>
                <c:pt idx="24">
                  <c:v>9.1</c:v>
                </c:pt>
                <c:pt idx="25">
                  <c:v>9.1</c:v>
                </c:pt>
                <c:pt idx="26">
                  <c:v>9</c:v>
                </c:pt>
                <c:pt idx="27">
                  <c:v>9.1999999999999993</c:v>
                </c:pt>
                <c:pt idx="28">
                  <c:v>9.1</c:v>
                </c:pt>
                <c:pt idx="29">
                  <c:v>8.4</c:v>
                </c:pt>
                <c:pt idx="30">
                  <c:v>8.1999999999999993</c:v>
                </c:pt>
                <c:pt idx="31">
                  <c:v>8.4</c:v>
                </c:pt>
                <c:pt idx="32">
                  <c:v>8.8000000000000007</c:v>
                </c:pt>
                <c:pt idx="33">
                  <c:v>8.6</c:v>
                </c:pt>
                <c:pt idx="34">
                  <c:v>8.1999999999999993</c:v>
                </c:pt>
                <c:pt idx="35">
                  <c:v>8</c:v>
                </c:pt>
                <c:pt idx="36">
                  <c:v>7.9</c:v>
                </c:pt>
                <c:pt idx="37">
                  <c:v>7.8</c:v>
                </c:pt>
                <c:pt idx="38">
                  <c:v>7.8</c:v>
                </c:pt>
                <c:pt idx="39">
                  <c:v>8.1</c:v>
                </c:pt>
                <c:pt idx="40">
                  <c:v>7.5</c:v>
                </c:pt>
                <c:pt idx="41">
                  <c:v>7.3</c:v>
                </c:pt>
                <c:pt idx="42">
                  <c:v>7.5</c:v>
                </c:pt>
                <c:pt idx="43">
                  <c:v>7</c:v>
                </c:pt>
                <c:pt idx="44">
                  <c:v>7.2</c:v>
                </c:pt>
                <c:pt idx="45">
                  <c:v>6.8</c:v>
                </c:pt>
                <c:pt idx="46">
                  <c:v>6.6</c:v>
                </c:pt>
                <c:pt idx="47">
                  <c:v>6.5</c:v>
                </c:pt>
                <c:pt idx="48">
                  <c:v>6.5</c:v>
                </c:pt>
                <c:pt idx="49">
                  <c:v>6.9</c:v>
                </c:pt>
                <c:pt idx="50">
                  <c:v>7.1</c:v>
                </c:pt>
                <c:pt idx="51">
                  <c:v>6.8</c:v>
                </c:pt>
                <c:pt idx="52">
                  <c:v>7</c:v>
                </c:pt>
                <c:pt idx="53">
                  <c:v>6.8</c:v>
                </c:pt>
                <c:pt idx="54">
                  <c:v>6.2</c:v>
                </c:pt>
                <c:pt idx="55">
                  <c:v>6.7</c:v>
                </c:pt>
                <c:pt idx="56">
                  <c:v>6.5</c:v>
                </c:pt>
                <c:pt idx="57">
                  <c:v>6.6</c:v>
                </c:pt>
                <c:pt idx="58">
                  <c:v>6.9</c:v>
                </c:pt>
                <c:pt idx="59">
                  <c:v>6.6</c:v>
                </c:pt>
                <c:pt idx="60">
                  <c:v>6.6</c:v>
                </c:pt>
                <c:pt idx="61">
                  <c:v>6.2</c:v>
                </c:pt>
                <c:pt idx="62">
                  <c:v>6.1</c:v>
                </c:pt>
                <c:pt idx="63">
                  <c:v>6.2</c:v>
                </c:pt>
                <c:pt idx="64">
                  <c:v>5.9</c:v>
                </c:pt>
                <c:pt idx="65">
                  <c:v>5.8</c:v>
                </c:pt>
                <c:pt idx="66">
                  <c:v>5.8</c:v>
                </c:pt>
                <c:pt idx="67">
                  <c:v>5.6</c:v>
                </c:pt>
                <c:pt idx="68">
                  <c:v>5.4</c:v>
                </c:pt>
                <c:pt idx="69">
                  <c:v>5.4</c:v>
                </c:pt>
                <c:pt idx="70">
                  <c:v>5.4</c:v>
                </c:pt>
                <c:pt idx="71">
                  <c:v>5</c:v>
                </c:pt>
                <c:pt idx="72">
                  <c:v>5</c:v>
                </c:pt>
                <c:pt idx="73">
                  <c:v>4.8</c:v>
                </c:pt>
                <c:pt idx="74">
                  <c:v>4.9000000000000004</c:v>
                </c:pt>
                <c:pt idx="75">
                  <c:v>4.7</c:v>
                </c:pt>
                <c:pt idx="76">
                  <c:v>5.5</c:v>
                </c:pt>
                <c:pt idx="77">
                  <c:v>5.8</c:v>
                </c:pt>
                <c:pt idx="78">
                  <c:v>5</c:v>
                </c:pt>
                <c:pt idx="79">
                  <c:v>5.5</c:v>
                </c:pt>
                <c:pt idx="80">
                  <c:v>4.5</c:v>
                </c:pt>
                <c:pt idx="81">
                  <c:v>5</c:v>
                </c:pt>
                <c:pt idx="82">
                  <c:v>5.2</c:v>
                </c:pt>
                <c:pt idx="83">
                  <c:v>4.9000000000000004</c:v>
                </c:pt>
                <c:pt idx="84">
                  <c:v>4.5999999999999996</c:v>
                </c:pt>
                <c:pt idx="85">
                  <c:v>4.2</c:v>
                </c:pt>
                <c:pt idx="86">
                  <c:v>4.5</c:v>
                </c:pt>
                <c:pt idx="87">
                  <c:v>5.2</c:v>
                </c:pt>
                <c:pt idx="88">
                  <c:v>5.5</c:v>
                </c:pt>
                <c:pt idx="89">
                  <c:v>5.0999999999999996</c:v>
                </c:pt>
                <c:pt idx="90">
                  <c:v>4.7</c:v>
                </c:pt>
                <c:pt idx="91">
                  <c:v>4.3</c:v>
                </c:pt>
                <c:pt idx="92">
                  <c:v>4.5</c:v>
                </c:pt>
                <c:pt idx="93">
                  <c:v>4.2</c:v>
                </c:pt>
                <c:pt idx="94">
                  <c:v>4.7</c:v>
                </c:pt>
                <c:pt idx="95">
                  <c:v>4.5999999999999996</c:v>
                </c:pt>
              </c:numCache>
            </c:numRef>
          </c:val>
          <c:smooth val="0"/>
          <c:extLst>
            <c:ext xmlns:c16="http://schemas.microsoft.com/office/drawing/2014/chart" uri="{C3380CC4-5D6E-409C-BE32-E72D297353CC}">
              <c16:uniqueId val="{00000000-8EA7-4CBB-A754-6EA4008A304D}"/>
            </c:ext>
          </c:extLst>
        </c:ser>
        <c:ser>
          <c:idx val="1"/>
          <c:order val="1"/>
          <c:tx>
            <c:strRef>
              <c:f>M_4554!$AV$3</c:f>
              <c:strCache>
                <c:ptCount val="1"/>
              </c:strCache>
            </c:strRef>
          </c:tx>
          <c:spPr>
            <a:ln w="28575" cap="rnd">
              <a:solidFill>
                <a:schemeClr val="accent2"/>
              </a:solidFill>
              <a:round/>
            </a:ln>
            <a:effectLst/>
          </c:spPr>
          <c:marker>
            <c:symbol val="none"/>
          </c:marker>
          <c:cat>
            <c:numRef>
              <c:f>M_4554!$A$6:$A$101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M_4554!$AP$6:$AP$101</c:f>
              <c:numCache>
                <c:formatCode>#,##0.00</c:formatCode>
                <c:ptCount val="96"/>
                <c:pt idx="0">
                  <c:v>8.64</c:v>
                </c:pt>
                <c:pt idx="1">
                  <c:v>8.92</c:v>
                </c:pt>
                <c:pt idx="2">
                  <c:v>9.14</c:v>
                </c:pt>
                <c:pt idx="3">
                  <c:v>9.35</c:v>
                </c:pt>
                <c:pt idx="4">
                  <c:v>9.58</c:v>
                </c:pt>
                <c:pt idx="5">
                  <c:v>9.7200000000000006</c:v>
                </c:pt>
                <c:pt idx="6">
                  <c:v>9.66</c:v>
                </c:pt>
                <c:pt idx="7">
                  <c:v>9.5299999999999994</c:v>
                </c:pt>
                <c:pt idx="8">
                  <c:v>9.4499999999999993</c:v>
                </c:pt>
                <c:pt idx="9">
                  <c:v>9.35</c:v>
                </c:pt>
                <c:pt idx="10">
                  <c:v>9.3699999999999992</c:v>
                </c:pt>
                <c:pt idx="11">
                  <c:v>9.6199999999999992</c:v>
                </c:pt>
                <c:pt idx="12">
                  <c:v>10.039999999999999</c:v>
                </c:pt>
                <c:pt idx="13">
                  <c:v>10.46</c:v>
                </c:pt>
                <c:pt idx="14">
                  <c:v>10.57</c:v>
                </c:pt>
                <c:pt idx="15">
                  <c:v>10.16</c:v>
                </c:pt>
                <c:pt idx="16">
                  <c:v>9.52</c:v>
                </c:pt>
                <c:pt idx="17">
                  <c:v>9.1999999999999993</c:v>
                </c:pt>
                <c:pt idx="18">
                  <c:v>9.26</c:v>
                </c:pt>
                <c:pt idx="19">
                  <c:v>9.36</c:v>
                </c:pt>
                <c:pt idx="20">
                  <c:v>9.2899999999999991</c:v>
                </c:pt>
                <c:pt idx="21">
                  <c:v>9.14</c:v>
                </c:pt>
                <c:pt idx="22">
                  <c:v>8.9600000000000009</c:v>
                </c:pt>
                <c:pt idx="23">
                  <c:v>8.9</c:v>
                </c:pt>
                <c:pt idx="24">
                  <c:v>8.99</c:v>
                </c:pt>
                <c:pt idx="25">
                  <c:v>9.08</c:v>
                </c:pt>
                <c:pt idx="26">
                  <c:v>9.1300000000000008</c:v>
                </c:pt>
                <c:pt idx="27">
                  <c:v>9.09</c:v>
                </c:pt>
                <c:pt idx="28">
                  <c:v>8.86</c:v>
                </c:pt>
                <c:pt idx="29">
                  <c:v>8.52</c:v>
                </c:pt>
                <c:pt idx="30">
                  <c:v>8.36</c:v>
                </c:pt>
                <c:pt idx="31">
                  <c:v>8.4700000000000006</c:v>
                </c:pt>
                <c:pt idx="32">
                  <c:v>8.6199999999999992</c:v>
                </c:pt>
                <c:pt idx="33">
                  <c:v>8.56</c:v>
                </c:pt>
                <c:pt idx="34">
                  <c:v>8.2799999999999994</c:v>
                </c:pt>
                <c:pt idx="35">
                  <c:v>7.99</c:v>
                </c:pt>
                <c:pt idx="36">
                  <c:v>7.85</c:v>
                </c:pt>
                <c:pt idx="37">
                  <c:v>7.89</c:v>
                </c:pt>
                <c:pt idx="38">
                  <c:v>7.95</c:v>
                </c:pt>
                <c:pt idx="39">
                  <c:v>7.87</c:v>
                </c:pt>
                <c:pt idx="40">
                  <c:v>7.65</c:v>
                </c:pt>
                <c:pt idx="41">
                  <c:v>7.44</c:v>
                </c:pt>
                <c:pt idx="42">
                  <c:v>7.31</c:v>
                </c:pt>
                <c:pt idx="43">
                  <c:v>7.22</c:v>
                </c:pt>
                <c:pt idx="44">
                  <c:v>7.07</c:v>
                </c:pt>
                <c:pt idx="45">
                  <c:v>6.84</c:v>
                </c:pt>
                <c:pt idx="46">
                  <c:v>6.6</c:v>
                </c:pt>
                <c:pt idx="47">
                  <c:v>6.47</c:v>
                </c:pt>
                <c:pt idx="48">
                  <c:v>6.57</c:v>
                </c:pt>
                <c:pt idx="49">
                  <c:v>6.78</c:v>
                </c:pt>
                <c:pt idx="50">
                  <c:v>6.93</c:v>
                </c:pt>
                <c:pt idx="51">
                  <c:v>6.94</c:v>
                </c:pt>
                <c:pt idx="52">
                  <c:v>6.8</c:v>
                </c:pt>
                <c:pt idx="53">
                  <c:v>6.61</c:v>
                </c:pt>
                <c:pt idx="54">
                  <c:v>6.49</c:v>
                </c:pt>
                <c:pt idx="55">
                  <c:v>6.5</c:v>
                </c:pt>
                <c:pt idx="56">
                  <c:v>6.62</c:v>
                </c:pt>
                <c:pt idx="57">
                  <c:v>6.76</c:v>
                </c:pt>
                <c:pt idx="58">
                  <c:v>6.83</c:v>
                </c:pt>
                <c:pt idx="59">
                  <c:v>6.77</c:v>
                </c:pt>
                <c:pt idx="60">
                  <c:v>6.55</c:v>
                </c:pt>
                <c:pt idx="61">
                  <c:v>6.31</c:v>
                </c:pt>
                <c:pt idx="62">
                  <c:v>6.14</c:v>
                </c:pt>
                <c:pt idx="63">
                  <c:v>6.01</c:v>
                </c:pt>
                <c:pt idx="64">
                  <c:v>5.92</c:v>
                </c:pt>
                <c:pt idx="65">
                  <c:v>5.82</c:v>
                </c:pt>
                <c:pt idx="66">
                  <c:v>5.72</c:v>
                </c:pt>
                <c:pt idx="67">
                  <c:v>5.55</c:v>
                </c:pt>
                <c:pt idx="68">
                  <c:v>5.41</c:v>
                </c:pt>
                <c:pt idx="69">
                  <c:v>5.34</c:v>
                </c:pt>
                <c:pt idx="70">
                  <c:v>5.27</c:v>
                </c:pt>
                <c:pt idx="71">
                  <c:v>5.16</c:v>
                </c:pt>
                <c:pt idx="72">
                  <c:v>5.04</c:v>
                </c:pt>
                <c:pt idx="73">
                  <c:v>4.9400000000000004</c:v>
                </c:pt>
                <c:pt idx="74">
                  <c:v>4.87</c:v>
                </c:pt>
                <c:pt idx="75">
                  <c:v>5.0199999999999996</c:v>
                </c:pt>
                <c:pt idx="76">
                  <c:v>5.34</c:v>
                </c:pt>
                <c:pt idx="77">
                  <c:v>5.53</c:v>
                </c:pt>
                <c:pt idx="78">
                  <c:v>5.41</c:v>
                </c:pt>
                <c:pt idx="79">
                  <c:v>5.13</c:v>
                </c:pt>
                <c:pt idx="80">
                  <c:v>4.95</c:v>
                </c:pt>
                <c:pt idx="81">
                  <c:v>4.95</c:v>
                </c:pt>
                <c:pt idx="82">
                  <c:v>5.05</c:v>
                </c:pt>
                <c:pt idx="83">
                  <c:v>4.9000000000000004</c:v>
                </c:pt>
                <c:pt idx="84">
                  <c:v>4.51</c:v>
                </c:pt>
                <c:pt idx="85">
                  <c:v>4.25</c:v>
                </c:pt>
                <c:pt idx="86">
                  <c:v>4.4800000000000004</c:v>
                </c:pt>
                <c:pt idx="87">
                  <c:v>5.0199999999999996</c:v>
                </c:pt>
                <c:pt idx="88">
                  <c:v>5.33</c:v>
                </c:pt>
                <c:pt idx="89">
                  <c:v>5.17</c:v>
                </c:pt>
                <c:pt idx="90">
                  <c:v>4.71</c:v>
                </c:pt>
                <c:pt idx="91">
                  <c:v>4.3600000000000003</c:v>
                </c:pt>
                <c:pt idx="92">
                  <c:v>4.3099999999999996</c:v>
                </c:pt>
                <c:pt idx="93">
                  <c:v>4.4400000000000004</c:v>
                </c:pt>
                <c:pt idx="94">
                  <c:v>4.59</c:v>
                </c:pt>
                <c:pt idx="95">
                  <c:v>4.6399999999999997</c:v>
                </c:pt>
              </c:numCache>
            </c:numRef>
          </c:val>
          <c:smooth val="0"/>
          <c:extLst>
            <c:ext xmlns:c16="http://schemas.microsoft.com/office/drawing/2014/chart" uri="{C3380CC4-5D6E-409C-BE32-E72D297353CC}">
              <c16:uniqueId val="{00000001-8EA7-4CBB-A754-6EA4008A304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K_4554!$C$3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K_4554!$C$6:$C$101</c:f>
              <c:numCache>
                <c:formatCode>#.##0\.0</c:formatCode>
                <c:ptCount val="96"/>
                <c:pt idx="0">
                  <c:v>507.6</c:v>
                </c:pt>
                <c:pt idx="1">
                  <c:v>505.4</c:v>
                </c:pt>
                <c:pt idx="2">
                  <c:v>505.5</c:v>
                </c:pt>
                <c:pt idx="3">
                  <c:v>505.1</c:v>
                </c:pt>
                <c:pt idx="4">
                  <c:v>502.6</c:v>
                </c:pt>
                <c:pt idx="5">
                  <c:v>498.3</c:v>
                </c:pt>
                <c:pt idx="6">
                  <c:v>501.4</c:v>
                </c:pt>
                <c:pt idx="7">
                  <c:v>500.6</c:v>
                </c:pt>
                <c:pt idx="8">
                  <c:v>498.9</c:v>
                </c:pt>
                <c:pt idx="9">
                  <c:v>497.5</c:v>
                </c:pt>
                <c:pt idx="10">
                  <c:v>490.5</c:v>
                </c:pt>
                <c:pt idx="11">
                  <c:v>487.8</c:v>
                </c:pt>
                <c:pt idx="12">
                  <c:v>484.8</c:v>
                </c:pt>
                <c:pt idx="13">
                  <c:v>486.5</c:v>
                </c:pt>
                <c:pt idx="14">
                  <c:v>481.9</c:v>
                </c:pt>
                <c:pt idx="15">
                  <c:v>476.9</c:v>
                </c:pt>
                <c:pt idx="16">
                  <c:v>479.8</c:v>
                </c:pt>
                <c:pt idx="17">
                  <c:v>472.7</c:v>
                </c:pt>
                <c:pt idx="18">
                  <c:v>476.5</c:v>
                </c:pt>
                <c:pt idx="19">
                  <c:v>479.5</c:v>
                </c:pt>
                <c:pt idx="20">
                  <c:v>472.2</c:v>
                </c:pt>
                <c:pt idx="21">
                  <c:v>475</c:v>
                </c:pt>
                <c:pt idx="22">
                  <c:v>479.2</c:v>
                </c:pt>
                <c:pt idx="23">
                  <c:v>482.3</c:v>
                </c:pt>
                <c:pt idx="24">
                  <c:v>486.2</c:v>
                </c:pt>
                <c:pt idx="25">
                  <c:v>485.5</c:v>
                </c:pt>
                <c:pt idx="26">
                  <c:v>483.8</c:v>
                </c:pt>
                <c:pt idx="27">
                  <c:v>484.5</c:v>
                </c:pt>
                <c:pt idx="28">
                  <c:v>487.6</c:v>
                </c:pt>
                <c:pt idx="29">
                  <c:v>488.9</c:v>
                </c:pt>
                <c:pt idx="30">
                  <c:v>487.1</c:v>
                </c:pt>
                <c:pt idx="31">
                  <c:v>483.9</c:v>
                </c:pt>
                <c:pt idx="32">
                  <c:v>484.8</c:v>
                </c:pt>
                <c:pt idx="33">
                  <c:v>487</c:v>
                </c:pt>
                <c:pt idx="34">
                  <c:v>490.8</c:v>
                </c:pt>
                <c:pt idx="35">
                  <c:v>489.4</c:v>
                </c:pt>
                <c:pt idx="36">
                  <c:v>488.7</c:v>
                </c:pt>
                <c:pt idx="37">
                  <c:v>490.3</c:v>
                </c:pt>
                <c:pt idx="38">
                  <c:v>494.5</c:v>
                </c:pt>
                <c:pt idx="39">
                  <c:v>496.4</c:v>
                </c:pt>
                <c:pt idx="40">
                  <c:v>503.2</c:v>
                </c:pt>
                <c:pt idx="41">
                  <c:v>507.6</c:v>
                </c:pt>
                <c:pt idx="42">
                  <c:v>511.3</c:v>
                </c:pt>
                <c:pt idx="43">
                  <c:v>516.20000000000005</c:v>
                </c:pt>
                <c:pt idx="44">
                  <c:v>518.29999999999995</c:v>
                </c:pt>
                <c:pt idx="45">
                  <c:v>521</c:v>
                </c:pt>
                <c:pt idx="46">
                  <c:v>523.4</c:v>
                </c:pt>
                <c:pt idx="47">
                  <c:v>525.4</c:v>
                </c:pt>
                <c:pt idx="48">
                  <c:v>529.5</c:v>
                </c:pt>
                <c:pt idx="49">
                  <c:v>531.29999999999995</c:v>
                </c:pt>
                <c:pt idx="50">
                  <c:v>527.9</c:v>
                </c:pt>
                <c:pt idx="51">
                  <c:v>530.6</c:v>
                </c:pt>
                <c:pt idx="52">
                  <c:v>531.29999999999995</c:v>
                </c:pt>
                <c:pt idx="53">
                  <c:v>529.70000000000005</c:v>
                </c:pt>
                <c:pt idx="54">
                  <c:v>537.1</c:v>
                </c:pt>
                <c:pt idx="55">
                  <c:v>535</c:v>
                </c:pt>
                <c:pt idx="56">
                  <c:v>537</c:v>
                </c:pt>
                <c:pt idx="57">
                  <c:v>541.29999999999995</c:v>
                </c:pt>
                <c:pt idx="58">
                  <c:v>544.9</c:v>
                </c:pt>
                <c:pt idx="59">
                  <c:v>548.20000000000005</c:v>
                </c:pt>
                <c:pt idx="60">
                  <c:v>547.29999999999995</c:v>
                </c:pt>
                <c:pt idx="61">
                  <c:v>553.29999999999995</c:v>
                </c:pt>
                <c:pt idx="62">
                  <c:v>558</c:v>
                </c:pt>
                <c:pt idx="63">
                  <c:v>562.70000000000005</c:v>
                </c:pt>
                <c:pt idx="64">
                  <c:v>566.70000000000005</c:v>
                </c:pt>
                <c:pt idx="65">
                  <c:v>567.1</c:v>
                </c:pt>
                <c:pt idx="66">
                  <c:v>568.70000000000005</c:v>
                </c:pt>
                <c:pt idx="67">
                  <c:v>569.29999999999995</c:v>
                </c:pt>
                <c:pt idx="68">
                  <c:v>572</c:v>
                </c:pt>
                <c:pt idx="69">
                  <c:v>576.1</c:v>
                </c:pt>
                <c:pt idx="70">
                  <c:v>574.20000000000005</c:v>
                </c:pt>
                <c:pt idx="71">
                  <c:v>578.70000000000005</c:v>
                </c:pt>
                <c:pt idx="72">
                  <c:v>577.4</c:v>
                </c:pt>
                <c:pt idx="73">
                  <c:v>575.70000000000005</c:v>
                </c:pt>
                <c:pt idx="74">
                  <c:v>573.9</c:v>
                </c:pt>
                <c:pt idx="75">
                  <c:v>573</c:v>
                </c:pt>
                <c:pt idx="76">
                  <c:v>571.20000000000005</c:v>
                </c:pt>
                <c:pt idx="77">
                  <c:v>565.5</c:v>
                </c:pt>
                <c:pt idx="78">
                  <c:v>565.5</c:v>
                </c:pt>
                <c:pt idx="79">
                  <c:v>564.79999999999995</c:v>
                </c:pt>
                <c:pt idx="80">
                  <c:v>560.1</c:v>
                </c:pt>
                <c:pt idx="81">
                  <c:v>561</c:v>
                </c:pt>
                <c:pt idx="82">
                  <c:v>559.6</c:v>
                </c:pt>
                <c:pt idx="83">
                  <c:v>554.20000000000005</c:v>
                </c:pt>
                <c:pt idx="84">
                  <c:v>560.79999999999995</c:v>
                </c:pt>
                <c:pt idx="85">
                  <c:v>561.29999999999995</c:v>
                </c:pt>
                <c:pt idx="86">
                  <c:v>561.6</c:v>
                </c:pt>
                <c:pt idx="87">
                  <c:v>560.79999999999995</c:v>
                </c:pt>
                <c:pt idx="88">
                  <c:v>561.20000000000005</c:v>
                </c:pt>
                <c:pt idx="89">
                  <c:v>560</c:v>
                </c:pt>
                <c:pt idx="90">
                  <c:v>557.79999999999995</c:v>
                </c:pt>
                <c:pt idx="91">
                  <c:v>563.4</c:v>
                </c:pt>
                <c:pt idx="92">
                  <c:v>559.1</c:v>
                </c:pt>
                <c:pt idx="93">
                  <c:v>560.5</c:v>
                </c:pt>
                <c:pt idx="94">
                  <c:v>562.4</c:v>
                </c:pt>
                <c:pt idx="95">
                  <c:v>556.9</c:v>
                </c:pt>
              </c:numCache>
            </c:numRef>
          </c:val>
          <c:smooth val="0"/>
          <c:extLst>
            <c:ext xmlns:c16="http://schemas.microsoft.com/office/drawing/2014/chart" uri="{C3380CC4-5D6E-409C-BE32-E72D297353CC}">
              <c16:uniqueId val="{00000000-6FB1-4AB1-BB34-1B8E2BF9C38C}"/>
            </c:ext>
          </c:extLst>
        </c:ser>
        <c:ser>
          <c:idx val="1"/>
          <c:order val="1"/>
          <c:tx>
            <c:strRef>
              <c:f>K_4554!$F$3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K_4554!$F$6:$F$101</c:f>
              <c:numCache>
                <c:formatCode>#,##0.00</c:formatCode>
                <c:ptCount val="96"/>
                <c:pt idx="0">
                  <c:v>507.64</c:v>
                </c:pt>
                <c:pt idx="1">
                  <c:v>506.69</c:v>
                </c:pt>
                <c:pt idx="2">
                  <c:v>505.73</c:v>
                </c:pt>
                <c:pt idx="3">
                  <c:v>504.12</c:v>
                </c:pt>
                <c:pt idx="4">
                  <c:v>501.96</c:v>
                </c:pt>
                <c:pt idx="5">
                  <c:v>500.52</c:v>
                </c:pt>
                <c:pt idx="6">
                  <c:v>500.39</c:v>
                </c:pt>
                <c:pt idx="7">
                  <c:v>500.38</c:v>
                </c:pt>
                <c:pt idx="8">
                  <c:v>498.71</c:v>
                </c:pt>
                <c:pt idx="9">
                  <c:v>495.24</c:v>
                </c:pt>
                <c:pt idx="10">
                  <c:v>491.08</c:v>
                </c:pt>
                <c:pt idx="11">
                  <c:v>487.81</c:v>
                </c:pt>
                <c:pt idx="12">
                  <c:v>486.03</c:v>
                </c:pt>
                <c:pt idx="13">
                  <c:v>484.35</c:v>
                </c:pt>
                <c:pt idx="14">
                  <c:v>481.99</c:v>
                </c:pt>
                <c:pt idx="15">
                  <c:v>479.54</c:v>
                </c:pt>
                <c:pt idx="16">
                  <c:v>477.62</c:v>
                </c:pt>
                <c:pt idx="17">
                  <c:v>476.94</c:v>
                </c:pt>
                <c:pt idx="18">
                  <c:v>476.71</c:v>
                </c:pt>
                <c:pt idx="19">
                  <c:v>475.99</c:v>
                </c:pt>
                <c:pt idx="20">
                  <c:v>475.1</c:v>
                </c:pt>
                <c:pt idx="21">
                  <c:v>475.63</c:v>
                </c:pt>
                <c:pt idx="22">
                  <c:v>478.63</c:v>
                </c:pt>
                <c:pt idx="23">
                  <c:v>482.55</c:v>
                </c:pt>
                <c:pt idx="24">
                  <c:v>485.05</c:v>
                </c:pt>
                <c:pt idx="25">
                  <c:v>485.55</c:v>
                </c:pt>
                <c:pt idx="26">
                  <c:v>484.93</c:v>
                </c:pt>
                <c:pt idx="27">
                  <c:v>485.29</c:v>
                </c:pt>
                <c:pt idx="28">
                  <c:v>486.85</c:v>
                </c:pt>
                <c:pt idx="29">
                  <c:v>487.82</c:v>
                </c:pt>
                <c:pt idx="30">
                  <c:v>487.01</c:v>
                </c:pt>
                <c:pt idx="31">
                  <c:v>485.37</c:v>
                </c:pt>
                <c:pt idx="32">
                  <c:v>484.73</c:v>
                </c:pt>
                <c:pt idx="33">
                  <c:v>485.53</c:v>
                </c:pt>
                <c:pt idx="34">
                  <c:v>487.13</c:v>
                </c:pt>
                <c:pt idx="35">
                  <c:v>488.5</c:v>
                </c:pt>
                <c:pt idx="36">
                  <c:v>489.66</c:v>
                </c:pt>
                <c:pt idx="37">
                  <c:v>491.17</c:v>
                </c:pt>
                <c:pt idx="38">
                  <c:v>493.74</c:v>
                </c:pt>
                <c:pt idx="39">
                  <c:v>497.76</c:v>
                </c:pt>
                <c:pt idx="40">
                  <c:v>502.77</c:v>
                </c:pt>
                <c:pt idx="41">
                  <c:v>507.82</c:v>
                </c:pt>
                <c:pt idx="42">
                  <c:v>512.11</c:v>
                </c:pt>
                <c:pt idx="43">
                  <c:v>515.49</c:v>
                </c:pt>
                <c:pt idx="44">
                  <c:v>518.29</c:v>
                </c:pt>
                <c:pt idx="45">
                  <c:v>520.53</c:v>
                </c:pt>
                <c:pt idx="46">
                  <c:v>522.76</c:v>
                </c:pt>
                <c:pt idx="47">
                  <c:v>525.67999999999995</c:v>
                </c:pt>
                <c:pt idx="48">
                  <c:v>528.33000000000004</c:v>
                </c:pt>
                <c:pt idx="49">
                  <c:v>529.77</c:v>
                </c:pt>
                <c:pt idx="50">
                  <c:v>530.25</c:v>
                </c:pt>
                <c:pt idx="51">
                  <c:v>530.37</c:v>
                </c:pt>
                <c:pt idx="52">
                  <c:v>531.12</c:v>
                </c:pt>
                <c:pt idx="53">
                  <c:v>532.74</c:v>
                </c:pt>
                <c:pt idx="54">
                  <c:v>534.6</c:v>
                </c:pt>
                <c:pt idx="55">
                  <c:v>536.08000000000004</c:v>
                </c:pt>
                <c:pt idx="56">
                  <c:v>537.78</c:v>
                </c:pt>
                <c:pt idx="57">
                  <c:v>540.89</c:v>
                </c:pt>
                <c:pt idx="58">
                  <c:v>544.54999999999995</c:v>
                </c:pt>
                <c:pt idx="59">
                  <c:v>547.35</c:v>
                </c:pt>
                <c:pt idx="60">
                  <c:v>549.95000000000005</c:v>
                </c:pt>
                <c:pt idx="61">
                  <c:v>553.07000000000005</c:v>
                </c:pt>
                <c:pt idx="62">
                  <c:v>557.15</c:v>
                </c:pt>
                <c:pt idx="63">
                  <c:v>561.35</c:v>
                </c:pt>
                <c:pt idx="64">
                  <c:v>564.9</c:v>
                </c:pt>
                <c:pt idx="65">
                  <c:v>567.41999999999996</c:v>
                </c:pt>
                <c:pt idx="66">
                  <c:v>568.97</c:v>
                </c:pt>
                <c:pt idx="67">
                  <c:v>570.63</c:v>
                </c:pt>
                <c:pt idx="68">
                  <c:v>572.42999999999995</c:v>
                </c:pt>
                <c:pt idx="69">
                  <c:v>574.42999999999995</c:v>
                </c:pt>
                <c:pt idx="70">
                  <c:v>576.32000000000005</c:v>
                </c:pt>
                <c:pt idx="71">
                  <c:v>577.28</c:v>
                </c:pt>
                <c:pt idx="72">
                  <c:v>576.79999999999995</c:v>
                </c:pt>
                <c:pt idx="73">
                  <c:v>575.08000000000004</c:v>
                </c:pt>
                <c:pt idx="74">
                  <c:v>573.74</c:v>
                </c:pt>
                <c:pt idx="75">
                  <c:v>572.82000000000005</c:v>
                </c:pt>
                <c:pt idx="76">
                  <c:v>571</c:v>
                </c:pt>
                <c:pt idx="77">
                  <c:v>568.39</c:v>
                </c:pt>
                <c:pt idx="78">
                  <c:v>565.66</c:v>
                </c:pt>
                <c:pt idx="79">
                  <c:v>563.4</c:v>
                </c:pt>
                <c:pt idx="80">
                  <c:v>561.83000000000004</c:v>
                </c:pt>
                <c:pt idx="81">
                  <c:v>560.41999999999996</c:v>
                </c:pt>
                <c:pt idx="82">
                  <c:v>558.74</c:v>
                </c:pt>
                <c:pt idx="83">
                  <c:v>557.88</c:v>
                </c:pt>
                <c:pt idx="84">
                  <c:v>558.39</c:v>
                </c:pt>
                <c:pt idx="85">
                  <c:v>560.04999999999995</c:v>
                </c:pt>
                <c:pt idx="86">
                  <c:v>560.94000000000005</c:v>
                </c:pt>
                <c:pt idx="87">
                  <c:v>560.74</c:v>
                </c:pt>
                <c:pt idx="88">
                  <c:v>560.34</c:v>
                </c:pt>
                <c:pt idx="89">
                  <c:v>559.79</c:v>
                </c:pt>
                <c:pt idx="90">
                  <c:v>560.24</c:v>
                </c:pt>
                <c:pt idx="91">
                  <c:v>560.97</c:v>
                </c:pt>
                <c:pt idx="92">
                  <c:v>561.4</c:v>
                </c:pt>
                <c:pt idx="93">
                  <c:v>561.05999999999995</c:v>
                </c:pt>
                <c:pt idx="94">
                  <c:v>559.72</c:v>
                </c:pt>
                <c:pt idx="95">
                  <c:v>558.37</c:v>
                </c:pt>
              </c:numCache>
            </c:numRef>
          </c:val>
          <c:smooth val="0"/>
          <c:extLst>
            <c:ext xmlns:c16="http://schemas.microsoft.com/office/drawing/2014/chart" uri="{C3380CC4-5D6E-409C-BE32-E72D297353CC}">
              <c16:uniqueId val="{00000001-6FB1-4AB1-BB34-1B8E2BF9C3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K_4554!$I$6:$I$101</c:f>
              <c:numCache>
                <c:formatCode>#.##0\.0</c:formatCode>
                <c:ptCount val="96"/>
                <c:pt idx="0">
                  <c:v>14.6</c:v>
                </c:pt>
                <c:pt idx="1">
                  <c:v>15</c:v>
                </c:pt>
                <c:pt idx="2">
                  <c:v>15.4</c:v>
                </c:pt>
                <c:pt idx="3">
                  <c:v>13.7</c:v>
                </c:pt>
                <c:pt idx="4">
                  <c:v>14.7</c:v>
                </c:pt>
                <c:pt idx="5">
                  <c:v>15.4</c:v>
                </c:pt>
                <c:pt idx="6">
                  <c:v>15</c:v>
                </c:pt>
                <c:pt idx="7">
                  <c:v>13.2</c:v>
                </c:pt>
                <c:pt idx="8">
                  <c:v>13.7</c:v>
                </c:pt>
                <c:pt idx="9">
                  <c:v>14.7</c:v>
                </c:pt>
                <c:pt idx="10">
                  <c:v>16</c:v>
                </c:pt>
                <c:pt idx="11">
                  <c:v>19.600000000000001</c:v>
                </c:pt>
                <c:pt idx="12">
                  <c:v>17.899999999999999</c:v>
                </c:pt>
                <c:pt idx="13">
                  <c:v>18.2</c:v>
                </c:pt>
                <c:pt idx="14">
                  <c:v>19.2</c:v>
                </c:pt>
                <c:pt idx="15">
                  <c:v>20.2</c:v>
                </c:pt>
                <c:pt idx="16">
                  <c:v>21.3</c:v>
                </c:pt>
                <c:pt idx="17">
                  <c:v>20.2</c:v>
                </c:pt>
                <c:pt idx="18">
                  <c:v>20.100000000000001</c:v>
                </c:pt>
                <c:pt idx="19">
                  <c:v>19.7</c:v>
                </c:pt>
                <c:pt idx="20">
                  <c:v>21.6</c:v>
                </c:pt>
                <c:pt idx="21">
                  <c:v>20.7</c:v>
                </c:pt>
                <c:pt idx="22">
                  <c:v>18.8</c:v>
                </c:pt>
                <c:pt idx="23">
                  <c:v>16.3</c:v>
                </c:pt>
                <c:pt idx="24">
                  <c:v>15.1</c:v>
                </c:pt>
                <c:pt idx="25">
                  <c:v>15.8</c:v>
                </c:pt>
                <c:pt idx="26">
                  <c:v>16.8</c:v>
                </c:pt>
                <c:pt idx="27">
                  <c:v>17.399999999999999</c:v>
                </c:pt>
                <c:pt idx="28">
                  <c:v>16.8</c:v>
                </c:pt>
                <c:pt idx="29">
                  <c:v>16.899999999999999</c:v>
                </c:pt>
                <c:pt idx="30">
                  <c:v>19</c:v>
                </c:pt>
                <c:pt idx="31">
                  <c:v>21.9</c:v>
                </c:pt>
                <c:pt idx="32">
                  <c:v>23.4</c:v>
                </c:pt>
                <c:pt idx="33">
                  <c:v>23.1</c:v>
                </c:pt>
                <c:pt idx="34">
                  <c:v>25.6</c:v>
                </c:pt>
                <c:pt idx="35">
                  <c:v>27.9</c:v>
                </c:pt>
                <c:pt idx="36">
                  <c:v>30</c:v>
                </c:pt>
                <c:pt idx="37">
                  <c:v>30.5</c:v>
                </c:pt>
                <c:pt idx="38">
                  <c:v>27</c:v>
                </c:pt>
                <c:pt idx="39">
                  <c:v>26.3</c:v>
                </c:pt>
                <c:pt idx="40">
                  <c:v>25</c:v>
                </c:pt>
                <c:pt idx="41">
                  <c:v>25.2</c:v>
                </c:pt>
                <c:pt idx="42">
                  <c:v>25.1</c:v>
                </c:pt>
                <c:pt idx="43">
                  <c:v>25.4</c:v>
                </c:pt>
                <c:pt idx="44">
                  <c:v>25.1</c:v>
                </c:pt>
                <c:pt idx="45">
                  <c:v>26</c:v>
                </c:pt>
                <c:pt idx="46">
                  <c:v>26.4</c:v>
                </c:pt>
                <c:pt idx="47">
                  <c:v>26.2</c:v>
                </c:pt>
                <c:pt idx="48">
                  <c:v>26.9</c:v>
                </c:pt>
                <c:pt idx="49">
                  <c:v>26.3</c:v>
                </c:pt>
                <c:pt idx="50">
                  <c:v>29.3</c:v>
                </c:pt>
                <c:pt idx="51">
                  <c:v>28.1</c:v>
                </c:pt>
                <c:pt idx="52">
                  <c:v>26.6</c:v>
                </c:pt>
                <c:pt idx="53">
                  <c:v>28.1</c:v>
                </c:pt>
                <c:pt idx="54">
                  <c:v>26.1</c:v>
                </c:pt>
                <c:pt idx="55">
                  <c:v>26.3</c:v>
                </c:pt>
                <c:pt idx="56">
                  <c:v>27.2</c:v>
                </c:pt>
                <c:pt idx="57">
                  <c:v>24.9</c:v>
                </c:pt>
                <c:pt idx="58">
                  <c:v>24.8</c:v>
                </c:pt>
                <c:pt idx="59">
                  <c:v>25.9</c:v>
                </c:pt>
                <c:pt idx="60">
                  <c:v>26.7</c:v>
                </c:pt>
                <c:pt idx="61">
                  <c:v>24.5</c:v>
                </c:pt>
                <c:pt idx="62">
                  <c:v>23.2</c:v>
                </c:pt>
                <c:pt idx="63">
                  <c:v>23.8</c:v>
                </c:pt>
                <c:pt idx="64">
                  <c:v>22</c:v>
                </c:pt>
                <c:pt idx="65">
                  <c:v>23.8</c:v>
                </c:pt>
                <c:pt idx="66">
                  <c:v>23.7</c:v>
                </c:pt>
                <c:pt idx="67">
                  <c:v>23</c:v>
                </c:pt>
                <c:pt idx="68">
                  <c:v>24.2</c:v>
                </c:pt>
                <c:pt idx="69">
                  <c:v>23.3</c:v>
                </c:pt>
                <c:pt idx="70">
                  <c:v>23.9</c:v>
                </c:pt>
                <c:pt idx="71">
                  <c:v>23.6</c:v>
                </c:pt>
                <c:pt idx="72">
                  <c:v>24.3</c:v>
                </c:pt>
                <c:pt idx="73">
                  <c:v>27.5</c:v>
                </c:pt>
                <c:pt idx="74">
                  <c:v>30.1</c:v>
                </c:pt>
                <c:pt idx="75">
                  <c:v>32.299999999999997</c:v>
                </c:pt>
                <c:pt idx="76">
                  <c:v>33.1</c:v>
                </c:pt>
                <c:pt idx="77">
                  <c:v>36.6</c:v>
                </c:pt>
                <c:pt idx="78">
                  <c:v>36</c:v>
                </c:pt>
                <c:pt idx="79">
                  <c:v>34.6</c:v>
                </c:pt>
                <c:pt idx="80">
                  <c:v>37.4</c:v>
                </c:pt>
                <c:pt idx="81">
                  <c:v>32.6</c:v>
                </c:pt>
                <c:pt idx="82">
                  <c:v>32.299999999999997</c:v>
                </c:pt>
                <c:pt idx="83">
                  <c:v>33.4</c:v>
                </c:pt>
                <c:pt idx="84">
                  <c:v>27.6</c:v>
                </c:pt>
                <c:pt idx="85">
                  <c:v>30.5</c:v>
                </c:pt>
                <c:pt idx="86">
                  <c:v>28.5</c:v>
                </c:pt>
                <c:pt idx="87">
                  <c:v>28.8</c:v>
                </c:pt>
                <c:pt idx="88">
                  <c:v>30.1</c:v>
                </c:pt>
                <c:pt idx="89">
                  <c:v>27.6</c:v>
                </c:pt>
                <c:pt idx="90">
                  <c:v>31.8</c:v>
                </c:pt>
                <c:pt idx="91">
                  <c:v>27.8</c:v>
                </c:pt>
                <c:pt idx="92">
                  <c:v>30.6</c:v>
                </c:pt>
                <c:pt idx="93">
                  <c:v>31</c:v>
                </c:pt>
                <c:pt idx="94">
                  <c:v>30.2</c:v>
                </c:pt>
                <c:pt idx="95">
                  <c:v>35.700000000000003</c:v>
                </c:pt>
              </c:numCache>
            </c:numRef>
          </c:val>
          <c:smooth val="0"/>
          <c:extLst>
            <c:ext xmlns:c16="http://schemas.microsoft.com/office/drawing/2014/chart" uri="{C3380CC4-5D6E-409C-BE32-E72D297353CC}">
              <c16:uniqueId val="{00000000-0991-4488-89E5-D9C0DB8AC8EB}"/>
            </c:ext>
          </c:extLst>
        </c:ser>
        <c:ser>
          <c:idx val="1"/>
          <c:order val="1"/>
          <c:tx>
            <c:strRef>
              <c:f>K_4554!$L$3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K_4554!$L$6:$L$101</c:f>
              <c:numCache>
                <c:formatCode>#,##0.00</c:formatCode>
                <c:ptCount val="96"/>
                <c:pt idx="0">
                  <c:v>14.96</c:v>
                </c:pt>
                <c:pt idx="1">
                  <c:v>14.98</c:v>
                </c:pt>
                <c:pt idx="2">
                  <c:v>14.79</c:v>
                </c:pt>
                <c:pt idx="3">
                  <c:v>14.52</c:v>
                </c:pt>
                <c:pt idx="4">
                  <c:v>14.67</c:v>
                </c:pt>
                <c:pt idx="5">
                  <c:v>14.88</c:v>
                </c:pt>
                <c:pt idx="6">
                  <c:v>14.44</c:v>
                </c:pt>
                <c:pt idx="7">
                  <c:v>13.72</c:v>
                </c:pt>
                <c:pt idx="8">
                  <c:v>13.69</c:v>
                </c:pt>
                <c:pt idx="9">
                  <c:v>14.9</c:v>
                </c:pt>
                <c:pt idx="10">
                  <c:v>16.72</c:v>
                </c:pt>
                <c:pt idx="11">
                  <c:v>18</c:v>
                </c:pt>
                <c:pt idx="12">
                  <c:v>18.239999999999998</c:v>
                </c:pt>
                <c:pt idx="13">
                  <c:v>18.149999999999999</c:v>
                </c:pt>
                <c:pt idx="14">
                  <c:v>18.96</c:v>
                </c:pt>
                <c:pt idx="15">
                  <c:v>20.28</c:v>
                </c:pt>
                <c:pt idx="16">
                  <c:v>21.09</c:v>
                </c:pt>
                <c:pt idx="17">
                  <c:v>20.97</c:v>
                </c:pt>
                <c:pt idx="18">
                  <c:v>20.62</c:v>
                </c:pt>
                <c:pt idx="19">
                  <c:v>20.64</c:v>
                </c:pt>
                <c:pt idx="20">
                  <c:v>20.82</c:v>
                </c:pt>
                <c:pt idx="21">
                  <c:v>20.37</c:v>
                </c:pt>
                <c:pt idx="22">
                  <c:v>18.78</c:v>
                </c:pt>
                <c:pt idx="23">
                  <c:v>16.75</c:v>
                </c:pt>
                <c:pt idx="24">
                  <c:v>15.54</c:v>
                </c:pt>
                <c:pt idx="25">
                  <c:v>15.62</c:v>
                </c:pt>
                <c:pt idx="26">
                  <c:v>16.420000000000002</c:v>
                </c:pt>
                <c:pt idx="27">
                  <c:v>16.91</c:v>
                </c:pt>
                <c:pt idx="28">
                  <c:v>17</c:v>
                </c:pt>
                <c:pt idx="29">
                  <c:v>17.48</c:v>
                </c:pt>
                <c:pt idx="30">
                  <c:v>18.989999999999998</c:v>
                </c:pt>
                <c:pt idx="31">
                  <c:v>21.23</c:v>
                </c:pt>
                <c:pt idx="32">
                  <c:v>23.29</c:v>
                </c:pt>
                <c:pt idx="33">
                  <c:v>25.14</c:v>
                </c:pt>
                <c:pt idx="34">
                  <c:v>26.75</c:v>
                </c:pt>
                <c:pt idx="35">
                  <c:v>28.45</c:v>
                </c:pt>
                <c:pt idx="36">
                  <c:v>29.64</c:v>
                </c:pt>
                <c:pt idx="37">
                  <c:v>29.33</c:v>
                </c:pt>
                <c:pt idx="38">
                  <c:v>27.72</c:v>
                </c:pt>
                <c:pt idx="39">
                  <c:v>25.97</c:v>
                </c:pt>
                <c:pt idx="40">
                  <c:v>25.13</c:v>
                </c:pt>
                <c:pt idx="41">
                  <c:v>25.04</c:v>
                </c:pt>
                <c:pt idx="42">
                  <c:v>25.14</c:v>
                </c:pt>
                <c:pt idx="43">
                  <c:v>25.27</c:v>
                </c:pt>
                <c:pt idx="44">
                  <c:v>25.46</c:v>
                </c:pt>
                <c:pt idx="45">
                  <c:v>25.84</c:v>
                </c:pt>
                <c:pt idx="46">
                  <c:v>26.32</c:v>
                </c:pt>
                <c:pt idx="47">
                  <c:v>26.62</c:v>
                </c:pt>
                <c:pt idx="48">
                  <c:v>26.86</c:v>
                </c:pt>
                <c:pt idx="49">
                  <c:v>27.53</c:v>
                </c:pt>
                <c:pt idx="50">
                  <c:v>28.14</c:v>
                </c:pt>
                <c:pt idx="51">
                  <c:v>28.09</c:v>
                </c:pt>
                <c:pt idx="52">
                  <c:v>27.45</c:v>
                </c:pt>
                <c:pt idx="53">
                  <c:v>26.74</c:v>
                </c:pt>
                <c:pt idx="54">
                  <c:v>26.52</c:v>
                </c:pt>
                <c:pt idx="55">
                  <c:v>26.51</c:v>
                </c:pt>
                <c:pt idx="56">
                  <c:v>26.28</c:v>
                </c:pt>
                <c:pt idx="57">
                  <c:v>25.78</c:v>
                </c:pt>
                <c:pt idx="58">
                  <c:v>25.37</c:v>
                </c:pt>
                <c:pt idx="59">
                  <c:v>25.38</c:v>
                </c:pt>
                <c:pt idx="60">
                  <c:v>25.33</c:v>
                </c:pt>
                <c:pt idx="61">
                  <c:v>24.79</c:v>
                </c:pt>
                <c:pt idx="62">
                  <c:v>23.96</c:v>
                </c:pt>
                <c:pt idx="63">
                  <c:v>23.3</c:v>
                </c:pt>
                <c:pt idx="64">
                  <c:v>23.05</c:v>
                </c:pt>
                <c:pt idx="65">
                  <c:v>23.11</c:v>
                </c:pt>
                <c:pt idx="66">
                  <c:v>23.35</c:v>
                </c:pt>
                <c:pt idx="67">
                  <c:v>23.64</c:v>
                </c:pt>
                <c:pt idx="68">
                  <c:v>23.71</c:v>
                </c:pt>
                <c:pt idx="69">
                  <c:v>23.37</c:v>
                </c:pt>
                <c:pt idx="70">
                  <c:v>22.92</c:v>
                </c:pt>
                <c:pt idx="71">
                  <c:v>23.33</c:v>
                </c:pt>
                <c:pt idx="72">
                  <c:v>25.19</c:v>
                </c:pt>
                <c:pt idx="73">
                  <c:v>28.02</c:v>
                </c:pt>
                <c:pt idx="74">
                  <c:v>30.64</c:v>
                </c:pt>
                <c:pt idx="75">
                  <c:v>32.340000000000003</c:v>
                </c:pt>
                <c:pt idx="76">
                  <c:v>33.630000000000003</c:v>
                </c:pt>
                <c:pt idx="77">
                  <c:v>34.869999999999997</c:v>
                </c:pt>
                <c:pt idx="78">
                  <c:v>35.93</c:v>
                </c:pt>
                <c:pt idx="79">
                  <c:v>36.44</c:v>
                </c:pt>
                <c:pt idx="80">
                  <c:v>35.51</c:v>
                </c:pt>
                <c:pt idx="81">
                  <c:v>33.869999999999997</c:v>
                </c:pt>
                <c:pt idx="82">
                  <c:v>32.35</c:v>
                </c:pt>
                <c:pt idx="83">
                  <c:v>31.12</c:v>
                </c:pt>
                <c:pt idx="84">
                  <c:v>30.47</c:v>
                </c:pt>
                <c:pt idx="85">
                  <c:v>29.67</c:v>
                </c:pt>
                <c:pt idx="86">
                  <c:v>29.24</c:v>
                </c:pt>
                <c:pt idx="87">
                  <c:v>29.02</c:v>
                </c:pt>
                <c:pt idx="88">
                  <c:v>28.98</c:v>
                </c:pt>
                <c:pt idx="89">
                  <c:v>29.49</c:v>
                </c:pt>
                <c:pt idx="90">
                  <c:v>29.4</c:v>
                </c:pt>
                <c:pt idx="91">
                  <c:v>29.16</c:v>
                </c:pt>
                <c:pt idx="92">
                  <c:v>29.24</c:v>
                </c:pt>
                <c:pt idx="93">
                  <c:v>30.19</c:v>
                </c:pt>
                <c:pt idx="94">
                  <c:v>32.24</c:v>
                </c:pt>
                <c:pt idx="95">
                  <c:v>34.43</c:v>
                </c:pt>
              </c:numCache>
            </c:numRef>
          </c:val>
          <c:smooth val="0"/>
          <c:extLst>
            <c:ext xmlns:c16="http://schemas.microsoft.com/office/drawing/2014/chart" uri="{C3380CC4-5D6E-409C-BE32-E72D297353CC}">
              <c16:uniqueId val="{00000001-0991-4488-89E5-D9C0DB8AC8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K_4554!$O$3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K_4554!$O$6:$O$101</c:f>
              <c:numCache>
                <c:formatCode>#.##0\.0</c:formatCode>
                <c:ptCount val="96"/>
                <c:pt idx="0">
                  <c:v>82</c:v>
                </c:pt>
                <c:pt idx="1">
                  <c:v>81.3</c:v>
                </c:pt>
                <c:pt idx="2">
                  <c:v>78.7</c:v>
                </c:pt>
                <c:pt idx="3">
                  <c:v>78.400000000000006</c:v>
                </c:pt>
                <c:pt idx="4">
                  <c:v>77.8</c:v>
                </c:pt>
                <c:pt idx="5">
                  <c:v>79</c:v>
                </c:pt>
                <c:pt idx="6">
                  <c:v>74.900000000000006</c:v>
                </c:pt>
                <c:pt idx="7">
                  <c:v>76.099999999999994</c:v>
                </c:pt>
                <c:pt idx="8">
                  <c:v>75.8</c:v>
                </c:pt>
                <c:pt idx="9">
                  <c:v>74.3</c:v>
                </c:pt>
                <c:pt idx="10">
                  <c:v>77.8</c:v>
                </c:pt>
                <c:pt idx="11">
                  <c:v>75.099999999999994</c:v>
                </c:pt>
                <c:pt idx="12">
                  <c:v>78.2</c:v>
                </c:pt>
                <c:pt idx="13">
                  <c:v>75.2</c:v>
                </c:pt>
                <c:pt idx="14">
                  <c:v>77.400000000000006</c:v>
                </c:pt>
                <c:pt idx="15">
                  <c:v>80.099999999999994</c:v>
                </c:pt>
                <c:pt idx="16">
                  <c:v>75</c:v>
                </c:pt>
                <c:pt idx="17">
                  <c:v>82.2</c:v>
                </c:pt>
                <c:pt idx="18">
                  <c:v>78.099999999999994</c:v>
                </c:pt>
                <c:pt idx="19">
                  <c:v>75</c:v>
                </c:pt>
                <c:pt idx="20">
                  <c:v>80.2</c:v>
                </c:pt>
                <c:pt idx="21">
                  <c:v>78.599999999999994</c:v>
                </c:pt>
                <c:pt idx="22">
                  <c:v>76.2</c:v>
                </c:pt>
                <c:pt idx="23">
                  <c:v>76</c:v>
                </c:pt>
                <c:pt idx="24">
                  <c:v>73.7</c:v>
                </c:pt>
                <c:pt idx="25">
                  <c:v>74.099999999999994</c:v>
                </c:pt>
                <c:pt idx="26">
                  <c:v>75.599999999999994</c:v>
                </c:pt>
                <c:pt idx="27">
                  <c:v>74.900000000000006</c:v>
                </c:pt>
                <c:pt idx="28">
                  <c:v>73.099999999999994</c:v>
                </c:pt>
                <c:pt idx="29">
                  <c:v>72.900000000000006</c:v>
                </c:pt>
                <c:pt idx="30">
                  <c:v>73.8</c:v>
                </c:pt>
                <c:pt idx="31">
                  <c:v>75.7</c:v>
                </c:pt>
                <c:pt idx="32">
                  <c:v>75.400000000000006</c:v>
                </c:pt>
                <c:pt idx="33">
                  <c:v>76.2</c:v>
                </c:pt>
                <c:pt idx="34">
                  <c:v>72.900000000000006</c:v>
                </c:pt>
                <c:pt idx="35">
                  <c:v>75.2</c:v>
                </c:pt>
                <c:pt idx="36">
                  <c:v>76.599999999999994</c:v>
                </c:pt>
                <c:pt idx="37">
                  <c:v>77.5</c:v>
                </c:pt>
                <c:pt idx="38">
                  <c:v>79</c:v>
                </c:pt>
                <c:pt idx="39">
                  <c:v>80.099999999999994</c:v>
                </c:pt>
                <c:pt idx="40">
                  <c:v>76.8</c:v>
                </c:pt>
                <c:pt idx="41">
                  <c:v>74.400000000000006</c:v>
                </c:pt>
                <c:pt idx="42">
                  <c:v>73.400000000000006</c:v>
                </c:pt>
                <c:pt idx="43">
                  <c:v>70.8</c:v>
                </c:pt>
                <c:pt idx="44">
                  <c:v>71.599999999999994</c:v>
                </c:pt>
                <c:pt idx="45">
                  <c:v>70.5</c:v>
                </c:pt>
                <c:pt idx="46">
                  <c:v>70.099999999999994</c:v>
                </c:pt>
                <c:pt idx="47">
                  <c:v>69.900000000000006</c:v>
                </c:pt>
                <c:pt idx="48">
                  <c:v>67.2</c:v>
                </c:pt>
                <c:pt idx="49">
                  <c:v>68</c:v>
                </c:pt>
                <c:pt idx="50">
                  <c:v>70.7</c:v>
                </c:pt>
                <c:pt idx="51">
                  <c:v>70.8</c:v>
                </c:pt>
                <c:pt idx="52">
                  <c:v>73.2</c:v>
                </c:pt>
                <c:pt idx="53">
                  <c:v>74.400000000000006</c:v>
                </c:pt>
                <c:pt idx="54">
                  <c:v>70.099999999999994</c:v>
                </c:pt>
                <c:pt idx="55">
                  <c:v>73.5</c:v>
                </c:pt>
                <c:pt idx="56">
                  <c:v>71.900000000000006</c:v>
                </c:pt>
                <c:pt idx="57">
                  <c:v>71.400000000000006</c:v>
                </c:pt>
                <c:pt idx="58">
                  <c:v>69.5</c:v>
                </c:pt>
                <c:pt idx="59">
                  <c:v>66.900000000000006</c:v>
                </c:pt>
                <c:pt idx="60">
                  <c:v>69.099999999999994</c:v>
                </c:pt>
                <c:pt idx="61">
                  <c:v>67.7</c:v>
                </c:pt>
                <c:pt idx="62">
                  <c:v>66.5</c:v>
                </c:pt>
                <c:pt idx="63">
                  <c:v>63.6</c:v>
                </c:pt>
                <c:pt idx="64">
                  <c:v>63.4</c:v>
                </c:pt>
                <c:pt idx="65">
                  <c:v>63.1</c:v>
                </c:pt>
                <c:pt idx="66">
                  <c:v>63.4</c:v>
                </c:pt>
                <c:pt idx="67">
                  <c:v>65</c:v>
                </c:pt>
                <c:pt idx="68">
                  <c:v>62.3</c:v>
                </c:pt>
                <c:pt idx="69">
                  <c:v>60.3</c:v>
                </c:pt>
                <c:pt idx="70">
                  <c:v>62.6</c:v>
                </c:pt>
                <c:pt idx="71">
                  <c:v>59.1</c:v>
                </c:pt>
                <c:pt idx="72">
                  <c:v>60</c:v>
                </c:pt>
                <c:pt idx="73">
                  <c:v>58.7</c:v>
                </c:pt>
                <c:pt idx="74">
                  <c:v>57.6</c:v>
                </c:pt>
                <c:pt idx="75">
                  <c:v>55.8</c:v>
                </c:pt>
                <c:pt idx="76">
                  <c:v>56.1</c:v>
                </c:pt>
                <c:pt idx="77">
                  <c:v>57.4</c:v>
                </c:pt>
                <c:pt idx="78">
                  <c:v>56.8</c:v>
                </c:pt>
                <c:pt idx="79">
                  <c:v>57.7</c:v>
                </c:pt>
                <c:pt idx="80">
                  <c:v>58.2</c:v>
                </c:pt>
                <c:pt idx="81">
                  <c:v>60.8</c:v>
                </c:pt>
                <c:pt idx="82">
                  <c:v>61.1</c:v>
                </c:pt>
                <c:pt idx="83">
                  <c:v>63.6</c:v>
                </c:pt>
                <c:pt idx="84">
                  <c:v>61.3</c:v>
                </c:pt>
                <c:pt idx="85">
                  <c:v>56.2</c:v>
                </c:pt>
                <c:pt idx="86">
                  <c:v>56.2</c:v>
                </c:pt>
                <c:pt idx="87">
                  <c:v>56</c:v>
                </c:pt>
                <c:pt idx="88">
                  <c:v>53</c:v>
                </c:pt>
                <c:pt idx="89">
                  <c:v>55.7</c:v>
                </c:pt>
                <c:pt idx="90">
                  <c:v>52.7</c:v>
                </c:pt>
                <c:pt idx="91">
                  <c:v>50.2</c:v>
                </c:pt>
                <c:pt idx="92">
                  <c:v>51.1</c:v>
                </c:pt>
                <c:pt idx="93">
                  <c:v>49.2</c:v>
                </c:pt>
                <c:pt idx="94">
                  <c:v>48.7</c:v>
                </c:pt>
                <c:pt idx="95">
                  <c:v>49.4</c:v>
                </c:pt>
              </c:numCache>
            </c:numRef>
          </c:val>
          <c:smooth val="0"/>
          <c:extLst>
            <c:ext xmlns:c16="http://schemas.microsoft.com/office/drawing/2014/chart" uri="{C3380CC4-5D6E-409C-BE32-E72D297353CC}">
              <c16:uniqueId val="{00000000-76C0-4141-BD24-69D789141F1C}"/>
            </c:ext>
          </c:extLst>
        </c:ser>
        <c:ser>
          <c:idx val="1"/>
          <c:order val="1"/>
          <c:tx>
            <c:strRef>
              <c:f>K_4554!$R$3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K_4554!$R$6:$R$101</c:f>
              <c:numCache>
                <c:formatCode>#,##0.00</c:formatCode>
                <c:ptCount val="96"/>
                <c:pt idx="0">
                  <c:v>81.37</c:v>
                </c:pt>
                <c:pt idx="1">
                  <c:v>80.099999999999994</c:v>
                </c:pt>
                <c:pt idx="2">
                  <c:v>78.95</c:v>
                </c:pt>
                <c:pt idx="3">
                  <c:v>78.53</c:v>
                </c:pt>
                <c:pt idx="4">
                  <c:v>78.36</c:v>
                </c:pt>
                <c:pt idx="5">
                  <c:v>77.63</c:v>
                </c:pt>
                <c:pt idx="6">
                  <c:v>76.58</c:v>
                </c:pt>
                <c:pt idx="7">
                  <c:v>75.849999999999994</c:v>
                </c:pt>
                <c:pt idx="8">
                  <c:v>75.89</c:v>
                </c:pt>
                <c:pt idx="9">
                  <c:v>76.2</c:v>
                </c:pt>
                <c:pt idx="10">
                  <c:v>76.5</c:v>
                </c:pt>
                <c:pt idx="11">
                  <c:v>76.66</c:v>
                </c:pt>
                <c:pt idx="12">
                  <c:v>76.72</c:v>
                </c:pt>
                <c:pt idx="13">
                  <c:v>77.22</c:v>
                </c:pt>
                <c:pt idx="14">
                  <c:v>77.53</c:v>
                </c:pt>
                <c:pt idx="15">
                  <c:v>77.41</c:v>
                </c:pt>
                <c:pt idx="16">
                  <c:v>77.37</c:v>
                </c:pt>
                <c:pt idx="17">
                  <c:v>77.33</c:v>
                </c:pt>
                <c:pt idx="18">
                  <c:v>77.3</c:v>
                </c:pt>
                <c:pt idx="19">
                  <c:v>77.63</c:v>
                </c:pt>
                <c:pt idx="20">
                  <c:v>78.16</c:v>
                </c:pt>
                <c:pt idx="21">
                  <c:v>78.09</c:v>
                </c:pt>
                <c:pt idx="22">
                  <c:v>76.87</c:v>
                </c:pt>
                <c:pt idx="23">
                  <c:v>75.28</c:v>
                </c:pt>
                <c:pt idx="24">
                  <c:v>74.400000000000006</c:v>
                </c:pt>
                <c:pt idx="25">
                  <c:v>74.319999999999993</c:v>
                </c:pt>
                <c:pt idx="26">
                  <c:v>74.72</c:v>
                </c:pt>
                <c:pt idx="27">
                  <c:v>74.58</c:v>
                </c:pt>
                <c:pt idx="28">
                  <c:v>73.760000000000005</c:v>
                </c:pt>
                <c:pt idx="29">
                  <c:v>73.31</c:v>
                </c:pt>
                <c:pt idx="30">
                  <c:v>73.87</c:v>
                </c:pt>
                <c:pt idx="31">
                  <c:v>74.930000000000007</c:v>
                </c:pt>
                <c:pt idx="32">
                  <c:v>75.63</c:v>
                </c:pt>
                <c:pt idx="33">
                  <c:v>75.69</c:v>
                </c:pt>
                <c:pt idx="34">
                  <c:v>75.430000000000007</c:v>
                </c:pt>
                <c:pt idx="35">
                  <c:v>75.430000000000007</c:v>
                </c:pt>
                <c:pt idx="36">
                  <c:v>76.069999999999993</c:v>
                </c:pt>
                <c:pt idx="37">
                  <c:v>77.599999999999994</c:v>
                </c:pt>
                <c:pt idx="38">
                  <c:v>79.06</c:v>
                </c:pt>
                <c:pt idx="39">
                  <c:v>79.040000000000006</c:v>
                </c:pt>
                <c:pt idx="40">
                  <c:v>77.09</c:v>
                </c:pt>
                <c:pt idx="41">
                  <c:v>74.45</c:v>
                </c:pt>
                <c:pt idx="42">
                  <c:v>72.540000000000006</c:v>
                </c:pt>
                <c:pt idx="43">
                  <c:v>71.63</c:v>
                </c:pt>
                <c:pt idx="44">
                  <c:v>71.27</c:v>
                </c:pt>
                <c:pt idx="45">
                  <c:v>71.14</c:v>
                </c:pt>
                <c:pt idx="46">
                  <c:v>70.66</c:v>
                </c:pt>
                <c:pt idx="47">
                  <c:v>69.42</c:v>
                </c:pt>
                <c:pt idx="48">
                  <c:v>68.47</c:v>
                </c:pt>
                <c:pt idx="49">
                  <c:v>68.41</c:v>
                </c:pt>
                <c:pt idx="50">
                  <c:v>69.36</c:v>
                </c:pt>
                <c:pt idx="51">
                  <c:v>71.06</c:v>
                </c:pt>
                <c:pt idx="52">
                  <c:v>72.41</c:v>
                </c:pt>
                <c:pt idx="53">
                  <c:v>72.72</c:v>
                </c:pt>
                <c:pt idx="54">
                  <c:v>72.28</c:v>
                </c:pt>
                <c:pt idx="55">
                  <c:v>72.09</c:v>
                </c:pt>
                <c:pt idx="56">
                  <c:v>72.02</c:v>
                </c:pt>
                <c:pt idx="57">
                  <c:v>70.91</c:v>
                </c:pt>
                <c:pt idx="58">
                  <c:v>69.3</c:v>
                </c:pt>
                <c:pt idx="59">
                  <c:v>68.290000000000006</c:v>
                </c:pt>
                <c:pt idx="60">
                  <c:v>67.88</c:v>
                </c:pt>
                <c:pt idx="61">
                  <c:v>67.56</c:v>
                </c:pt>
                <c:pt idx="62">
                  <c:v>66.63</c:v>
                </c:pt>
                <c:pt idx="63">
                  <c:v>65.349999999999994</c:v>
                </c:pt>
                <c:pt idx="64">
                  <c:v>64.150000000000006</c:v>
                </c:pt>
                <c:pt idx="65">
                  <c:v>63.5</c:v>
                </c:pt>
                <c:pt idx="66">
                  <c:v>63.45</c:v>
                </c:pt>
                <c:pt idx="67">
                  <c:v>63</c:v>
                </c:pt>
                <c:pt idx="68">
                  <c:v>62.41</c:v>
                </c:pt>
                <c:pt idx="69">
                  <c:v>61.87</c:v>
                </c:pt>
                <c:pt idx="70">
                  <c:v>61.38</c:v>
                </c:pt>
                <c:pt idx="71">
                  <c:v>60.73</c:v>
                </c:pt>
                <c:pt idx="72">
                  <c:v>59.73</c:v>
                </c:pt>
                <c:pt idx="73">
                  <c:v>58.71</c:v>
                </c:pt>
                <c:pt idx="74">
                  <c:v>57.24</c:v>
                </c:pt>
                <c:pt idx="75">
                  <c:v>56</c:v>
                </c:pt>
                <c:pt idx="76">
                  <c:v>55.77</c:v>
                </c:pt>
                <c:pt idx="77">
                  <c:v>56.15</c:v>
                </c:pt>
                <c:pt idx="78">
                  <c:v>56.68</c:v>
                </c:pt>
                <c:pt idx="79">
                  <c:v>57.23</c:v>
                </c:pt>
                <c:pt idx="80">
                  <c:v>58.44</c:v>
                </c:pt>
                <c:pt idx="81">
                  <c:v>60.13</c:v>
                </c:pt>
                <c:pt idx="82">
                  <c:v>61.82</c:v>
                </c:pt>
                <c:pt idx="83">
                  <c:v>62.34</c:v>
                </c:pt>
                <c:pt idx="84">
                  <c:v>60.8</c:v>
                </c:pt>
                <c:pt idx="85">
                  <c:v>58.31</c:v>
                </c:pt>
                <c:pt idx="86">
                  <c:v>56.42</c:v>
                </c:pt>
                <c:pt idx="87">
                  <c:v>55.66</c:v>
                </c:pt>
                <c:pt idx="88">
                  <c:v>55.06</c:v>
                </c:pt>
                <c:pt idx="89">
                  <c:v>54.05</c:v>
                </c:pt>
                <c:pt idx="90">
                  <c:v>52.65</c:v>
                </c:pt>
                <c:pt idx="91">
                  <c:v>51.29</c:v>
                </c:pt>
                <c:pt idx="92">
                  <c:v>50.22</c:v>
                </c:pt>
                <c:pt idx="93">
                  <c:v>49.56</c:v>
                </c:pt>
                <c:pt idx="94">
                  <c:v>49.27</c:v>
                </c:pt>
                <c:pt idx="95">
                  <c:v>49.17</c:v>
                </c:pt>
              </c:numCache>
            </c:numRef>
          </c:val>
          <c:smooth val="0"/>
          <c:extLst>
            <c:ext xmlns:c16="http://schemas.microsoft.com/office/drawing/2014/chart" uri="{C3380CC4-5D6E-409C-BE32-E72D297353CC}">
              <c16:uniqueId val="{00000001-76C0-4141-BD24-69D789141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K_4554!$AG$3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K_4554!$AG$6:$AG$101</c:f>
              <c:numCache>
                <c:formatCode>#.##0\.0</c:formatCode>
                <c:ptCount val="96"/>
                <c:pt idx="0">
                  <c:v>84</c:v>
                </c:pt>
                <c:pt idx="1">
                  <c:v>84</c:v>
                </c:pt>
                <c:pt idx="2">
                  <c:v>84.3</c:v>
                </c:pt>
                <c:pt idx="3">
                  <c:v>84.6</c:v>
                </c:pt>
                <c:pt idx="4">
                  <c:v>84.5</c:v>
                </c:pt>
                <c:pt idx="5">
                  <c:v>84.1</c:v>
                </c:pt>
                <c:pt idx="6">
                  <c:v>84.8</c:v>
                </c:pt>
                <c:pt idx="7">
                  <c:v>84.9</c:v>
                </c:pt>
                <c:pt idx="8">
                  <c:v>84.8</c:v>
                </c:pt>
                <c:pt idx="9">
                  <c:v>84.8</c:v>
                </c:pt>
                <c:pt idx="10">
                  <c:v>84</c:v>
                </c:pt>
                <c:pt idx="11">
                  <c:v>83.7</c:v>
                </c:pt>
                <c:pt idx="12">
                  <c:v>83.5</c:v>
                </c:pt>
                <c:pt idx="13">
                  <c:v>83.9</c:v>
                </c:pt>
                <c:pt idx="14">
                  <c:v>83.3</c:v>
                </c:pt>
                <c:pt idx="15">
                  <c:v>82.6</c:v>
                </c:pt>
                <c:pt idx="16">
                  <c:v>83.3</c:v>
                </c:pt>
                <c:pt idx="17">
                  <c:v>82.2</c:v>
                </c:pt>
                <c:pt idx="18">
                  <c:v>82.9</c:v>
                </c:pt>
                <c:pt idx="19">
                  <c:v>83.5</c:v>
                </c:pt>
                <c:pt idx="20">
                  <c:v>82.3</c:v>
                </c:pt>
                <c:pt idx="21">
                  <c:v>82.7</c:v>
                </c:pt>
                <c:pt idx="22">
                  <c:v>83.5</c:v>
                </c:pt>
                <c:pt idx="23">
                  <c:v>83.9</c:v>
                </c:pt>
                <c:pt idx="24">
                  <c:v>84.6</c:v>
                </c:pt>
                <c:pt idx="25">
                  <c:v>84.4</c:v>
                </c:pt>
                <c:pt idx="26">
                  <c:v>84</c:v>
                </c:pt>
                <c:pt idx="27">
                  <c:v>84</c:v>
                </c:pt>
                <c:pt idx="28">
                  <c:v>84.4</c:v>
                </c:pt>
                <c:pt idx="29">
                  <c:v>84.5</c:v>
                </c:pt>
                <c:pt idx="30">
                  <c:v>84</c:v>
                </c:pt>
                <c:pt idx="31">
                  <c:v>83.2</c:v>
                </c:pt>
                <c:pt idx="32">
                  <c:v>83.1</c:v>
                </c:pt>
                <c:pt idx="33">
                  <c:v>83.1</c:v>
                </c:pt>
                <c:pt idx="34">
                  <c:v>83.3</c:v>
                </c:pt>
                <c:pt idx="35">
                  <c:v>82.6</c:v>
                </c:pt>
                <c:pt idx="36">
                  <c:v>82.1</c:v>
                </c:pt>
                <c:pt idx="37">
                  <c:v>82</c:v>
                </c:pt>
                <c:pt idx="38">
                  <c:v>82.3</c:v>
                </c:pt>
                <c:pt idx="39">
                  <c:v>82.4</c:v>
                </c:pt>
                <c:pt idx="40">
                  <c:v>83.2</c:v>
                </c:pt>
                <c:pt idx="41">
                  <c:v>83.6</c:v>
                </c:pt>
                <c:pt idx="42">
                  <c:v>83.9</c:v>
                </c:pt>
                <c:pt idx="43">
                  <c:v>84.3</c:v>
                </c:pt>
                <c:pt idx="44">
                  <c:v>84.3</c:v>
                </c:pt>
                <c:pt idx="45">
                  <c:v>84.4</c:v>
                </c:pt>
                <c:pt idx="46">
                  <c:v>84.4</c:v>
                </c:pt>
                <c:pt idx="47">
                  <c:v>84.5</c:v>
                </c:pt>
                <c:pt idx="48">
                  <c:v>84.9</c:v>
                </c:pt>
                <c:pt idx="49">
                  <c:v>84.9</c:v>
                </c:pt>
                <c:pt idx="50">
                  <c:v>84.1</c:v>
                </c:pt>
                <c:pt idx="51">
                  <c:v>84.3</c:v>
                </c:pt>
                <c:pt idx="52">
                  <c:v>84.2</c:v>
                </c:pt>
                <c:pt idx="53">
                  <c:v>83.8</c:v>
                </c:pt>
                <c:pt idx="54">
                  <c:v>84.8</c:v>
                </c:pt>
                <c:pt idx="55">
                  <c:v>84.3</c:v>
                </c:pt>
                <c:pt idx="56">
                  <c:v>84.4</c:v>
                </c:pt>
                <c:pt idx="57">
                  <c:v>84.9</c:v>
                </c:pt>
                <c:pt idx="58">
                  <c:v>85.2</c:v>
                </c:pt>
                <c:pt idx="59">
                  <c:v>85.5</c:v>
                </c:pt>
                <c:pt idx="60">
                  <c:v>85.1</c:v>
                </c:pt>
                <c:pt idx="61">
                  <c:v>85.7</c:v>
                </c:pt>
                <c:pt idx="62">
                  <c:v>86.1</c:v>
                </c:pt>
                <c:pt idx="63">
                  <c:v>86.6</c:v>
                </c:pt>
                <c:pt idx="64">
                  <c:v>86.9</c:v>
                </c:pt>
                <c:pt idx="65">
                  <c:v>86.7</c:v>
                </c:pt>
                <c:pt idx="66">
                  <c:v>86.7</c:v>
                </c:pt>
                <c:pt idx="67">
                  <c:v>86.6</c:v>
                </c:pt>
                <c:pt idx="68">
                  <c:v>86.9</c:v>
                </c:pt>
                <c:pt idx="69">
                  <c:v>87.3</c:v>
                </c:pt>
                <c:pt idx="70">
                  <c:v>86.9</c:v>
                </c:pt>
                <c:pt idx="71">
                  <c:v>87.5</c:v>
                </c:pt>
                <c:pt idx="72">
                  <c:v>87.3</c:v>
                </c:pt>
                <c:pt idx="73">
                  <c:v>87</c:v>
                </c:pt>
                <c:pt idx="74">
                  <c:v>86.7</c:v>
                </c:pt>
                <c:pt idx="75">
                  <c:v>86.7</c:v>
                </c:pt>
                <c:pt idx="76">
                  <c:v>86.5</c:v>
                </c:pt>
                <c:pt idx="77">
                  <c:v>85.8</c:v>
                </c:pt>
                <c:pt idx="78">
                  <c:v>85.9</c:v>
                </c:pt>
                <c:pt idx="79">
                  <c:v>86</c:v>
                </c:pt>
                <c:pt idx="80">
                  <c:v>85.4</c:v>
                </c:pt>
                <c:pt idx="81">
                  <c:v>85.7</c:v>
                </c:pt>
                <c:pt idx="82">
                  <c:v>85.7</c:v>
                </c:pt>
                <c:pt idx="83">
                  <c:v>85.1</c:v>
                </c:pt>
                <c:pt idx="84">
                  <c:v>86.3</c:v>
                </c:pt>
                <c:pt idx="85">
                  <c:v>86.6</c:v>
                </c:pt>
                <c:pt idx="86">
                  <c:v>86.9</c:v>
                </c:pt>
                <c:pt idx="87">
                  <c:v>86.9</c:v>
                </c:pt>
                <c:pt idx="88">
                  <c:v>87.1</c:v>
                </c:pt>
                <c:pt idx="89">
                  <c:v>87</c:v>
                </c:pt>
                <c:pt idx="90">
                  <c:v>86.8</c:v>
                </c:pt>
                <c:pt idx="91">
                  <c:v>87.8</c:v>
                </c:pt>
                <c:pt idx="92">
                  <c:v>87.2</c:v>
                </c:pt>
                <c:pt idx="93">
                  <c:v>87.5</c:v>
                </c:pt>
                <c:pt idx="94">
                  <c:v>87.7</c:v>
                </c:pt>
                <c:pt idx="95">
                  <c:v>86.7</c:v>
                </c:pt>
              </c:numCache>
            </c:numRef>
          </c:val>
          <c:smooth val="0"/>
          <c:extLst>
            <c:ext xmlns:c16="http://schemas.microsoft.com/office/drawing/2014/chart" uri="{C3380CC4-5D6E-409C-BE32-E72D297353CC}">
              <c16:uniqueId val="{00000000-017E-4307-A0E5-19FA459CCB1E}"/>
            </c:ext>
          </c:extLst>
        </c:ser>
        <c:ser>
          <c:idx val="1"/>
          <c:order val="1"/>
          <c:tx>
            <c:strRef>
              <c:f>K_4554!$AJ$3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K_4554!$AJ$6:$AJ$101</c:f>
              <c:numCache>
                <c:formatCode>#,##0.00</c:formatCode>
                <c:ptCount val="96"/>
                <c:pt idx="0">
                  <c:v>84.05</c:v>
                </c:pt>
                <c:pt idx="1">
                  <c:v>84.2</c:v>
                </c:pt>
                <c:pt idx="2">
                  <c:v>84.36</c:v>
                </c:pt>
                <c:pt idx="3">
                  <c:v>84.42</c:v>
                </c:pt>
                <c:pt idx="4">
                  <c:v>84.36</c:v>
                </c:pt>
                <c:pt idx="5">
                  <c:v>84.4</c:v>
                </c:pt>
                <c:pt idx="6">
                  <c:v>84.61</c:v>
                </c:pt>
                <c:pt idx="7">
                  <c:v>84.82</c:v>
                </c:pt>
                <c:pt idx="8">
                  <c:v>84.77</c:v>
                </c:pt>
                <c:pt idx="9">
                  <c:v>84.46</c:v>
                </c:pt>
                <c:pt idx="10">
                  <c:v>84.05</c:v>
                </c:pt>
                <c:pt idx="11">
                  <c:v>83.75</c:v>
                </c:pt>
                <c:pt idx="12">
                  <c:v>83.66</c:v>
                </c:pt>
                <c:pt idx="13">
                  <c:v>83.55</c:v>
                </c:pt>
                <c:pt idx="14">
                  <c:v>83.32</c:v>
                </c:pt>
                <c:pt idx="15">
                  <c:v>83.08</c:v>
                </c:pt>
                <c:pt idx="16">
                  <c:v>82.91</c:v>
                </c:pt>
                <c:pt idx="17">
                  <c:v>82.91</c:v>
                </c:pt>
                <c:pt idx="18">
                  <c:v>82.96</c:v>
                </c:pt>
                <c:pt idx="19">
                  <c:v>82.89</c:v>
                </c:pt>
                <c:pt idx="20">
                  <c:v>82.76</c:v>
                </c:pt>
                <c:pt idx="21">
                  <c:v>82.85</c:v>
                </c:pt>
                <c:pt idx="22">
                  <c:v>83.34</c:v>
                </c:pt>
                <c:pt idx="23">
                  <c:v>83.98</c:v>
                </c:pt>
                <c:pt idx="24">
                  <c:v>84.36</c:v>
                </c:pt>
                <c:pt idx="25">
                  <c:v>84.37</c:v>
                </c:pt>
                <c:pt idx="26">
                  <c:v>84.18</c:v>
                </c:pt>
                <c:pt idx="27">
                  <c:v>84.14</c:v>
                </c:pt>
                <c:pt idx="28">
                  <c:v>84.29</c:v>
                </c:pt>
                <c:pt idx="29">
                  <c:v>84.31</c:v>
                </c:pt>
                <c:pt idx="30">
                  <c:v>83.99</c:v>
                </c:pt>
                <c:pt idx="31">
                  <c:v>83.46</c:v>
                </c:pt>
                <c:pt idx="32">
                  <c:v>83.05</c:v>
                </c:pt>
                <c:pt idx="33">
                  <c:v>82.8</c:v>
                </c:pt>
                <c:pt idx="34">
                  <c:v>82.66</c:v>
                </c:pt>
                <c:pt idx="35">
                  <c:v>82.46</c:v>
                </c:pt>
                <c:pt idx="36">
                  <c:v>82.24</c:v>
                </c:pt>
                <c:pt idx="37">
                  <c:v>82.12</c:v>
                </c:pt>
                <c:pt idx="38">
                  <c:v>82.22</c:v>
                </c:pt>
                <c:pt idx="39">
                  <c:v>82.58</c:v>
                </c:pt>
                <c:pt idx="40">
                  <c:v>83.1</c:v>
                </c:pt>
                <c:pt idx="41">
                  <c:v>83.62</c:v>
                </c:pt>
                <c:pt idx="42">
                  <c:v>83.98</c:v>
                </c:pt>
                <c:pt idx="43">
                  <c:v>84.18</c:v>
                </c:pt>
                <c:pt idx="44">
                  <c:v>84.27</c:v>
                </c:pt>
                <c:pt idx="45">
                  <c:v>84.3</c:v>
                </c:pt>
                <c:pt idx="46">
                  <c:v>84.35</c:v>
                </c:pt>
                <c:pt idx="47">
                  <c:v>84.55</c:v>
                </c:pt>
                <c:pt idx="48">
                  <c:v>84.71</c:v>
                </c:pt>
                <c:pt idx="49">
                  <c:v>84.67</c:v>
                </c:pt>
                <c:pt idx="50">
                  <c:v>84.47</c:v>
                </c:pt>
                <c:pt idx="51">
                  <c:v>84.25</c:v>
                </c:pt>
                <c:pt idx="52">
                  <c:v>84.17</c:v>
                </c:pt>
                <c:pt idx="53">
                  <c:v>84.27</c:v>
                </c:pt>
                <c:pt idx="54">
                  <c:v>84.4</c:v>
                </c:pt>
                <c:pt idx="55">
                  <c:v>84.46</c:v>
                </c:pt>
                <c:pt idx="56">
                  <c:v>84.55</c:v>
                </c:pt>
                <c:pt idx="57">
                  <c:v>84.83</c:v>
                </c:pt>
                <c:pt idx="58">
                  <c:v>85.19</c:v>
                </c:pt>
                <c:pt idx="59">
                  <c:v>85.39</c:v>
                </c:pt>
                <c:pt idx="60">
                  <c:v>85.51</c:v>
                </c:pt>
                <c:pt idx="61">
                  <c:v>85.69</c:v>
                </c:pt>
                <c:pt idx="62">
                  <c:v>86.01</c:v>
                </c:pt>
                <c:pt idx="63">
                  <c:v>86.36</c:v>
                </c:pt>
                <c:pt idx="64">
                  <c:v>86.63</c:v>
                </c:pt>
                <c:pt idx="65">
                  <c:v>86.76</c:v>
                </c:pt>
                <c:pt idx="66">
                  <c:v>86.76</c:v>
                </c:pt>
                <c:pt idx="67">
                  <c:v>86.82</c:v>
                </c:pt>
                <c:pt idx="68">
                  <c:v>86.92</c:v>
                </c:pt>
                <c:pt idx="69">
                  <c:v>87.08</c:v>
                </c:pt>
                <c:pt idx="70">
                  <c:v>87.24</c:v>
                </c:pt>
                <c:pt idx="71">
                  <c:v>87.29</c:v>
                </c:pt>
                <c:pt idx="72">
                  <c:v>87.17</c:v>
                </c:pt>
                <c:pt idx="73">
                  <c:v>86.89</c:v>
                </c:pt>
                <c:pt idx="74">
                  <c:v>86.72</c:v>
                </c:pt>
                <c:pt idx="75">
                  <c:v>86.64</c:v>
                </c:pt>
                <c:pt idx="76">
                  <c:v>86.46</c:v>
                </c:pt>
                <c:pt idx="77">
                  <c:v>86.2</c:v>
                </c:pt>
                <c:pt idx="78">
                  <c:v>85.93</c:v>
                </c:pt>
                <c:pt idx="79">
                  <c:v>85.74</c:v>
                </c:pt>
                <c:pt idx="80">
                  <c:v>85.67</c:v>
                </c:pt>
                <c:pt idx="81">
                  <c:v>85.64</c:v>
                </c:pt>
                <c:pt idx="82">
                  <c:v>85.58</c:v>
                </c:pt>
                <c:pt idx="83">
                  <c:v>85.65</c:v>
                </c:pt>
                <c:pt idx="84">
                  <c:v>85.95</c:v>
                </c:pt>
                <c:pt idx="85">
                  <c:v>86.42</c:v>
                </c:pt>
                <c:pt idx="86">
                  <c:v>86.75</c:v>
                </c:pt>
                <c:pt idx="87">
                  <c:v>86.88</c:v>
                </c:pt>
                <c:pt idx="88">
                  <c:v>86.96</c:v>
                </c:pt>
                <c:pt idx="89">
                  <c:v>87.01</c:v>
                </c:pt>
                <c:pt idx="90">
                  <c:v>87.23</c:v>
                </c:pt>
                <c:pt idx="91">
                  <c:v>87.46</c:v>
                </c:pt>
                <c:pt idx="92">
                  <c:v>87.6</c:v>
                </c:pt>
                <c:pt idx="93">
                  <c:v>87.55</c:v>
                </c:pt>
                <c:pt idx="94">
                  <c:v>87.29</c:v>
                </c:pt>
                <c:pt idx="95">
                  <c:v>86.98</c:v>
                </c:pt>
              </c:numCache>
            </c:numRef>
          </c:val>
          <c:smooth val="0"/>
          <c:extLst>
            <c:ext xmlns:c16="http://schemas.microsoft.com/office/drawing/2014/chart" uri="{C3380CC4-5D6E-409C-BE32-E72D297353CC}">
              <c16:uniqueId val="{00000001-017E-4307-A0E5-19FA459CCB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K_4554!$I$3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K_4554!$AY$6:$AY$101</c:f>
              <c:numCache>
                <c:formatCode>#.##0\.0</c:formatCode>
                <c:ptCount val="96"/>
                <c:pt idx="0">
                  <c:v>2.8</c:v>
                </c:pt>
                <c:pt idx="1">
                  <c:v>2.9</c:v>
                </c:pt>
                <c:pt idx="2">
                  <c:v>2.9</c:v>
                </c:pt>
                <c:pt idx="3">
                  <c:v>2.6</c:v>
                </c:pt>
                <c:pt idx="4">
                  <c:v>2.8</c:v>
                </c:pt>
                <c:pt idx="5">
                  <c:v>3</c:v>
                </c:pt>
                <c:pt idx="6">
                  <c:v>2.9</c:v>
                </c:pt>
                <c:pt idx="7">
                  <c:v>2.6</c:v>
                </c:pt>
                <c:pt idx="8">
                  <c:v>2.7</c:v>
                </c:pt>
                <c:pt idx="9">
                  <c:v>2.9</c:v>
                </c:pt>
                <c:pt idx="10">
                  <c:v>3.2</c:v>
                </c:pt>
                <c:pt idx="11">
                  <c:v>3.9</c:v>
                </c:pt>
                <c:pt idx="12">
                  <c:v>3.6</c:v>
                </c:pt>
                <c:pt idx="13">
                  <c:v>3.6</c:v>
                </c:pt>
                <c:pt idx="14">
                  <c:v>3.8</c:v>
                </c:pt>
                <c:pt idx="15">
                  <c:v>4.0999999999999996</c:v>
                </c:pt>
                <c:pt idx="16">
                  <c:v>4.3</c:v>
                </c:pt>
                <c:pt idx="17">
                  <c:v>4.0999999999999996</c:v>
                </c:pt>
                <c:pt idx="18">
                  <c:v>4.0999999999999996</c:v>
                </c:pt>
                <c:pt idx="19">
                  <c:v>4</c:v>
                </c:pt>
                <c:pt idx="20">
                  <c:v>4.4000000000000004</c:v>
                </c:pt>
                <c:pt idx="21">
                  <c:v>4.2</c:v>
                </c:pt>
                <c:pt idx="22">
                  <c:v>3.8</c:v>
                </c:pt>
                <c:pt idx="23">
                  <c:v>3.3</c:v>
                </c:pt>
                <c:pt idx="24">
                  <c:v>3</c:v>
                </c:pt>
                <c:pt idx="25">
                  <c:v>3.2</c:v>
                </c:pt>
                <c:pt idx="26">
                  <c:v>3.4</c:v>
                </c:pt>
                <c:pt idx="27">
                  <c:v>3.5</c:v>
                </c:pt>
                <c:pt idx="28">
                  <c:v>3.3</c:v>
                </c:pt>
                <c:pt idx="29">
                  <c:v>3.3</c:v>
                </c:pt>
                <c:pt idx="30">
                  <c:v>3.7</c:v>
                </c:pt>
                <c:pt idx="31">
                  <c:v>4.3</c:v>
                </c:pt>
                <c:pt idx="32">
                  <c:v>4.5999999999999996</c:v>
                </c:pt>
                <c:pt idx="33">
                  <c:v>4.5</c:v>
                </c:pt>
                <c:pt idx="34">
                  <c:v>5</c:v>
                </c:pt>
                <c:pt idx="35">
                  <c:v>5.4</c:v>
                </c:pt>
                <c:pt idx="36">
                  <c:v>5.8</c:v>
                </c:pt>
                <c:pt idx="37">
                  <c:v>5.8</c:v>
                </c:pt>
                <c:pt idx="38">
                  <c:v>5.2</c:v>
                </c:pt>
                <c:pt idx="39">
                  <c:v>5</c:v>
                </c:pt>
                <c:pt idx="40">
                  <c:v>4.7</c:v>
                </c:pt>
                <c:pt idx="41">
                  <c:v>4.7</c:v>
                </c:pt>
                <c:pt idx="42">
                  <c:v>4.7</c:v>
                </c:pt>
                <c:pt idx="43">
                  <c:v>4.7</c:v>
                </c:pt>
                <c:pt idx="44">
                  <c:v>4.5999999999999996</c:v>
                </c:pt>
                <c:pt idx="45">
                  <c:v>4.8</c:v>
                </c:pt>
                <c:pt idx="46">
                  <c:v>4.8</c:v>
                </c:pt>
                <c:pt idx="47">
                  <c:v>4.8</c:v>
                </c:pt>
                <c:pt idx="48">
                  <c:v>4.8</c:v>
                </c:pt>
                <c:pt idx="49">
                  <c:v>4.7</c:v>
                </c:pt>
                <c:pt idx="50">
                  <c:v>5.3</c:v>
                </c:pt>
                <c:pt idx="51">
                  <c:v>5</c:v>
                </c:pt>
                <c:pt idx="52">
                  <c:v>4.8</c:v>
                </c:pt>
                <c:pt idx="53">
                  <c:v>5</c:v>
                </c:pt>
                <c:pt idx="54">
                  <c:v>4.5999999999999996</c:v>
                </c:pt>
                <c:pt idx="55">
                  <c:v>4.7</c:v>
                </c:pt>
                <c:pt idx="56">
                  <c:v>4.8</c:v>
                </c:pt>
                <c:pt idx="57">
                  <c:v>4.4000000000000004</c:v>
                </c:pt>
                <c:pt idx="58">
                  <c:v>4.4000000000000004</c:v>
                </c:pt>
                <c:pt idx="59">
                  <c:v>4.5</c:v>
                </c:pt>
                <c:pt idx="60">
                  <c:v>4.5999999999999996</c:v>
                </c:pt>
                <c:pt idx="61">
                  <c:v>4.2</c:v>
                </c:pt>
                <c:pt idx="62">
                  <c:v>4</c:v>
                </c:pt>
                <c:pt idx="63">
                  <c:v>4.0999999999999996</c:v>
                </c:pt>
                <c:pt idx="64">
                  <c:v>3.7</c:v>
                </c:pt>
                <c:pt idx="65">
                  <c:v>4</c:v>
                </c:pt>
                <c:pt idx="66">
                  <c:v>4</c:v>
                </c:pt>
                <c:pt idx="67">
                  <c:v>3.9</c:v>
                </c:pt>
                <c:pt idx="68">
                  <c:v>4.0999999999999996</c:v>
                </c:pt>
                <c:pt idx="69">
                  <c:v>3.9</c:v>
                </c:pt>
                <c:pt idx="70">
                  <c:v>4</c:v>
                </c:pt>
                <c:pt idx="71">
                  <c:v>3.9</c:v>
                </c:pt>
                <c:pt idx="72">
                  <c:v>4</c:v>
                </c:pt>
                <c:pt idx="73">
                  <c:v>4.5999999999999996</c:v>
                </c:pt>
                <c:pt idx="74">
                  <c:v>5</c:v>
                </c:pt>
                <c:pt idx="75">
                  <c:v>5.3</c:v>
                </c:pt>
                <c:pt idx="76">
                  <c:v>5.5</c:v>
                </c:pt>
                <c:pt idx="77">
                  <c:v>6.1</c:v>
                </c:pt>
                <c:pt idx="78">
                  <c:v>6</c:v>
                </c:pt>
                <c:pt idx="79">
                  <c:v>5.8</c:v>
                </c:pt>
                <c:pt idx="80">
                  <c:v>6.3</c:v>
                </c:pt>
                <c:pt idx="81">
                  <c:v>5.5</c:v>
                </c:pt>
                <c:pt idx="82">
                  <c:v>5.5</c:v>
                </c:pt>
                <c:pt idx="83">
                  <c:v>5.7</c:v>
                </c:pt>
                <c:pt idx="84">
                  <c:v>4.7</c:v>
                </c:pt>
                <c:pt idx="85">
                  <c:v>5.2</c:v>
                </c:pt>
                <c:pt idx="86">
                  <c:v>4.8</c:v>
                </c:pt>
                <c:pt idx="87">
                  <c:v>4.9000000000000004</c:v>
                </c:pt>
                <c:pt idx="88">
                  <c:v>5.0999999999999996</c:v>
                </c:pt>
                <c:pt idx="89">
                  <c:v>4.7</c:v>
                </c:pt>
                <c:pt idx="90">
                  <c:v>5.4</c:v>
                </c:pt>
                <c:pt idx="91">
                  <c:v>4.7</c:v>
                </c:pt>
                <c:pt idx="92">
                  <c:v>5.2</c:v>
                </c:pt>
                <c:pt idx="93">
                  <c:v>5.2</c:v>
                </c:pt>
                <c:pt idx="94">
                  <c:v>5.0999999999999996</c:v>
                </c:pt>
                <c:pt idx="95">
                  <c:v>6</c:v>
                </c:pt>
              </c:numCache>
            </c:numRef>
          </c:val>
          <c:smooth val="0"/>
          <c:extLst>
            <c:ext xmlns:c16="http://schemas.microsoft.com/office/drawing/2014/chart" uri="{C3380CC4-5D6E-409C-BE32-E72D297353CC}">
              <c16:uniqueId val="{00000000-7A52-4AE0-8DD0-B3E41B29870F}"/>
            </c:ext>
          </c:extLst>
        </c:ser>
        <c:ser>
          <c:idx val="1"/>
          <c:order val="1"/>
          <c:tx>
            <c:strRef>
              <c:f>K_4554!$L$3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K_4554!$BB$6:$BB$101</c:f>
              <c:numCache>
                <c:formatCode>#,##0.00</c:formatCode>
                <c:ptCount val="96"/>
                <c:pt idx="0">
                  <c:v>2.86</c:v>
                </c:pt>
                <c:pt idx="1">
                  <c:v>2.87</c:v>
                </c:pt>
                <c:pt idx="2">
                  <c:v>2.84</c:v>
                </c:pt>
                <c:pt idx="3">
                  <c:v>2.8</c:v>
                </c:pt>
                <c:pt idx="4">
                  <c:v>2.84</c:v>
                </c:pt>
                <c:pt idx="5">
                  <c:v>2.89</c:v>
                </c:pt>
                <c:pt idx="6">
                  <c:v>2.81</c:v>
                </c:pt>
                <c:pt idx="7">
                  <c:v>2.67</c:v>
                </c:pt>
                <c:pt idx="8">
                  <c:v>2.67</c:v>
                </c:pt>
                <c:pt idx="9">
                  <c:v>2.92</c:v>
                </c:pt>
                <c:pt idx="10">
                  <c:v>3.29</c:v>
                </c:pt>
                <c:pt idx="11">
                  <c:v>3.56</c:v>
                </c:pt>
                <c:pt idx="12">
                  <c:v>3.62</c:v>
                </c:pt>
                <c:pt idx="13">
                  <c:v>3.61</c:v>
                </c:pt>
                <c:pt idx="14">
                  <c:v>3.78</c:v>
                </c:pt>
                <c:pt idx="15">
                  <c:v>4.0599999999999996</c:v>
                </c:pt>
                <c:pt idx="16">
                  <c:v>4.2300000000000004</c:v>
                </c:pt>
                <c:pt idx="17">
                  <c:v>4.21</c:v>
                </c:pt>
                <c:pt idx="18">
                  <c:v>4.1500000000000004</c:v>
                </c:pt>
                <c:pt idx="19">
                  <c:v>4.16</c:v>
                </c:pt>
                <c:pt idx="20">
                  <c:v>4.2</c:v>
                </c:pt>
                <c:pt idx="21">
                  <c:v>4.1100000000000003</c:v>
                </c:pt>
                <c:pt idx="22">
                  <c:v>3.78</c:v>
                </c:pt>
                <c:pt idx="23">
                  <c:v>3.35</c:v>
                </c:pt>
                <c:pt idx="24">
                  <c:v>3.1</c:v>
                </c:pt>
                <c:pt idx="25">
                  <c:v>3.12</c:v>
                </c:pt>
                <c:pt idx="26">
                  <c:v>3.28</c:v>
                </c:pt>
                <c:pt idx="27">
                  <c:v>3.37</c:v>
                </c:pt>
                <c:pt idx="28">
                  <c:v>3.37</c:v>
                </c:pt>
                <c:pt idx="29">
                  <c:v>3.46</c:v>
                </c:pt>
                <c:pt idx="30">
                  <c:v>3.75</c:v>
                </c:pt>
                <c:pt idx="31">
                  <c:v>4.1900000000000004</c:v>
                </c:pt>
                <c:pt idx="32">
                  <c:v>4.58</c:v>
                </c:pt>
                <c:pt idx="33">
                  <c:v>4.92</c:v>
                </c:pt>
                <c:pt idx="34">
                  <c:v>5.21</c:v>
                </c:pt>
                <c:pt idx="35">
                  <c:v>5.5</c:v>
                </c:pt>
                <c:pt idx="36">
                  <c:v>5.71</c:v>
                </c:pt>
                <c:pt idx="37">
                  <c:v>5.63</c:v>
                </c:pt>
                <c:pt idx="38">
                  <c:v>5.32</c:v>
                </c:pt>
                <c:pt idx="39">
                  <c:v>4.96</c:v>
                </c:pt>
                <c:pt idx="40">
                  <c:v>4.76</c:v>
                </c:pt>
                <c:pt idx="41">
                  <c:v>4.7</c:v>
                </c:pt>
                <c:pt idx="42">
                  <c:v>4.68</c:v>
                </c:pt>
                <c:pt idx="43">
                  <c:v>4.67</c:v>
                </c:pt>
                <c:pt idx="44">
                  <c:v>4.68</c:v>
                </c:pt>
                <c:pt idx="45">
                  <c:v>4.7300000000000004</c:v>
                </c:pt>
                <c:pt idx="46">
                  <c:v>4.79</c:v>
                </c:pt>
                <c:pt idx="47">
                  <c:v>4.82</c:v>
                </c:pt>
                <c:pt idx="48">
                  <c:v>4.84</c:v>
                </c:pt>
                <c:pt idx="49">
                  <c:v>4.9400000000000004</c:v>
                </c:pt>
                <c:pt idx="50">
                  <c:v>5.04</c:v>
                </c:pt>
                <c:pt idx="51">
                  <c:v>5.03</c:v>
                </c:pt>
                <c:pt idx="52">
                  <c:v>4.91</c:v>
                </c:pt>
                <c:pt idx="53">
                  <c:v>4.78</c:v>
                </c:pt>
                <c:pt idx="54">
                  <c:v>4.7300000000000004</c:v>
                </c:pt>
                <c:pt idx="55">
                  <c:v>4.71</c:v>
                </c:pt>
                <c:pt idx="56">
                  <c:v>4.66</c:v>
                </c:pt>
                <c:pt idx="57">
                  <c:v>4.55</c:v>
                </c:pt>
                <c:pt idx="58">
                  <c:v>4.45</c:v>
                </c:pt>
                <c:pt idx="59">
                  <c:v>4.43</c:v>
                </c:pt>
                <c:pt idx="60">
                  <c:v>4.4000000000000004</c:v>
                </c:pt>
                <c:pt idx="61">
                  <c:v>4.29</c:v>
                </c:pt>
                <c:pt idx="62">
                  <c:v>4.12</c:v>
                </c:pt>
                <c:pt idx="63">
                  <c:v>3.98</c:v>
                </c:pt>
                <c:pt idx="64">
                  <c:v>3.92</c:v>
                </c:pt>
                <c:pt idx="65">
                  <c:v>3.91</c:v>
                </c:pt>
                <c:pt idx="66">
                  <c:v>3.94</c:v>
                </c:pt>
                <c:pt idx="67">
                  <c:v>3.98</c:v>
                </c:pt>
                <c:pt idx="68">
                  <c:v>3.98</c:v>
                </c:pt>
                <c:pt idx="69">
                  <c:v>3.91</c:v>
                </c:pt>
                <c:pt idx="70">
                  <c:v>3.83</c:v>
                </c:pt>
                <c:pt idx="71">
                  <c:v>3.88</c:v>
                </c:pt>
                <c:pt idx="72">
                  <c:v>4.18</c:v>
                </c:pt>
                <c:pt idx="73">
                  <c:v>4.6500000000000004</c:v>
                </c:pt>
                <c:pt idx="74">
                  <c:v>5.07</c:v>
                </c:pt>
                <c:pt idx="75">
                  <c:v>5.34</c:v>
                </c:pt>
                <c:pt idx="76">
                  <c:v>5.56</c:v>
                </c:pt>
                <c:pt idx="77">
                  <c:v>5.78</c:v>
                </c:pt>
                <c:pt idx="78">
                  <c:v>5.97</c:v>
                </c:pt>
                <c:pt idx="79">
                  <c:v>6.07</c:v>
                </c:pt>
                <c:pt idx="80">
                  <c:v>5.94</c:v>
                </c:pt>
                <c:pt idx="81">
                  <c:v>5.7</c:v>
                </c:pt>
                <c:pt idx="82">
                  <c:v>5.47</c:v>
                </c:pt>
                <c:pt idx="83">
                  <c:v>5.28</c:v>
                </c:pt>
                <c:pt idx="84">
                  <c:v>5.17</c:v>
                </c:pt>
                <c:pt idx="85">
                  <c:v>5.03</c:v>
                </c:pt>
                <c:pt idx="86">
                  <c:v>4.95</c:v>
                </c:pt>
                <c:pt idx="87">
                  <c:v>4.92</c:v>
                </c:pt>
                <c:pt idx="88">
                  <c:v>4.92</c:v>
                </c:pt>
                <c:pt idx="89">
                  <c:v>5</c:v>
                </c:pt>
                <c:pt idx="90">
                  <c:v>4.99</c:v>
                </c:pt>
                <c:pt idx="91">
                  <c:v>4.9400000000000004</c:v>
                </c:pt>
                <c:pt idx="92">
                  <c:v>4.95</c:v>
                </c:pt>
                <c:pt idx="93">
                  <c:v>5.1100000000000003</c:v>
                </c:pt>
                <c:pt idx="94">
                  <c:v>5.45</c:v>
                </c:pt>
                <c:pt idx="95">
                  <c:v>5.81</c:v>
                </c:pt>
              </c:numCache>
            </c:numRef>
          </c:val>
          <c:smooth val="0"/>
          <c:extLst>
            <c:ext xmlns:c16="http://schemas.microsoft.com/office/drawing/2014/chart" uri="{C3380CC4-5D6E-409C-BE32-E72D297353CC}">
              <c16:uniqueId val="{00000001-7A52-4AE0-8DD0-B3E41B29870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K_4554!$AS$3</c:f>
              <c:strCache>
                <c:ptCount val="1"/>
                <c:pt idx="0">
                  <c:v>Piggar</c:v>
                </c:pt>
              </c:strCache>
            </c:strRef>
          </c:tx>
          <c:spPr>
            <a:ln w="25400" cap="rnd">
              <a:no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K_4554!$AM$6:$AM$101</c:f>
              <c:numCache>
                <c:formatCode>#.##0\.0</c:formatCode>
                <c:ptCount val="96"/>
                <c:pt idx="0">
                  <c:v>13.6</c:v>
                </c:pt>
                <c:pt idx="1">
                  <c:v>13.5</c:v>
                </c:pt>
                <c:pt idx="2">
                  <c:v>13.1</c:v>
                </c:pt>
                <c:pt idx="3">
                  <c:v>13.1</c:v>
                </c:pt>
                <c:pt idx="4">
                  <c:v>13.1</c:v>
                </c:pt>
                <c:pt idx="5">
                  <c:v>13.3</c:v>
                </c:pt>
                <c:pt idx="6">
                  <c:v>12.7</c:v>
                </c:pt>
                <c:pt idx="7">
                  <c:v>12.9</c:v>
                </c:pt>
                <c:pt idx="8">
                  <c:v>12.9</c:v>
                </c:pt>
                <c:pt idx="9">
                  <c:v>12.7</c:v>
                </c:pt>
                <c:pt idx="10">
                  <c:v>13.3</c:v>
                </c:pt>
                <c:pt idx="11">
                  <c:v>12.9</c:v>
                </c:pt>
                <c:pt idx="12">
                  <c:v>13.5</c:v>
                </c:pt>
                <c:pt idx="13">
                  <c:v>13</c:v>
                </c:pt>
                <c:pt idx="14">
                  <c:v>13.4</c:v>
                </c:pt>
                <c:pt idx="15">
                  <c:v>13.9</c:v>
                </c:pt>
                <c:pt idx="16">
                  <c:v>13</c:v>
                </c:pt>
                <c:pt idx="17">
                  <c:v>14.3</c:v>
                </c:pt>
                <c:pt idx="18">
                  <c:v>13.6</c:v>
                </c:pt>
                <c:pt idx="19">
                  <c:v>13.1</c:v>
                </c:pt>
                <c:pt idx="20">
                  <c:v>14</c:v>
                </c:pt>
                <c:pt idx="21">
                  <c:v>13.7</c:v>
                </c:pt>
                <c:pt idx="22">
                  <c:v>13.3</c:v>
                </c:pt>
                <c:pt idx="23">
                  <c:v>13.2</c:v>
                </c:pt>
                <c:pt idx="24">
                  <c:v>12.8</c:v>
                </c:pt>
                <c:pt idx="25">
                  <c:v>12.9</c:v>
                </c:pt>
                <c:pt idx="26">
                  <c:v>13.1</c:v>
                </c:pt>
                <c:pt idx="27">
                  <c:v>13</c:v>
                </c:pt>
                <c:pt idx="28">
                  <c:v>12.7</c:v>
                </c:pt>
                <c:pt idx="29">
                  <c:v>12.6</c:v>
                </c:pt>
                <c:pt idx="30">
                  <c:v>12.7</c:v>
                </c:pt>
                <c:pt idx="31">
                  <c:v>13</c:v>
                </c:pt>
                <c:pt idx="32">
                  <c:v>12.9</c:v>
                </c:pt>
                <c:pt idx="33">
                  <c:v>13</c:v>
                </c:pt>
                <c:pt idx="34">
                  <c:v>12.4</c:v>
                </c:pt>
                <c:pt idx="35">
                  <c:v>12.7</c:v>
                </c:pt>
                <c:pt idx="36">
                  <c:v>12.9</c:v>
                </c:pt>
                <c:pt idx="37">
                  <c:v>13</c:v>
                </c:pt>
                <c:pt idx="38">
                  <c:v>13.1</c:v>
                </c:pt>
                <c:pt idx="39">
                  <c:v>13.3</c:v>
                </c:pt>
                <c:pt idx="40">
                  <c:v>12.7</c:v>
                </c:pt>
                <c:pt idx="41">
                  <c:v>12.3</c:v>
                </c:pt>
                <c:pt idx="42">
                  <c:v>12</c:v>
                </c:pt>
                <c:pt idx="43">
                  <c:v>11.6</c:v>
                </c:pt>
                <c:pt idx="44">
                  <c:v>11.6</c:v>
                </c:pt>
                <c:pt idx="45">
                  <c:v>11.4</c:v>
                </c:pt>
                <c:pt idx="46">
                  <c:v>11.3</c:v>
                </c:pt>
                <c:pt idx="47">
                  <c:v>11.2</c:v>
                </c:pt>
                <c:pt idx="48">
                  <c:v>10.8</c:v>
                </c:pt>
                <c:pt idx="49">
                  <c:v>10.9</c:v>
                </c:pt>
                <c:pt idx="50">
                  <c:v>11.3</c:v>
                </c:pt>
                <c:pt idx="51">
                  <c:v>11.2</c:v>
                </c:pt>
                <c:pt idx="52">
                  <c:v>11.6</c:v>
                </c:pt>
                <c:pt idx="53">
                  <c:v>11.8</c:v>
                </c:pt>
                <c:pt idx="54">
                  <c:v>11.1</c:v>
                </c:pt>
                <c:pt idx="55">
                  <c:v>11.6</c:v>
                </c:pt>
                <c:pt idx="56">
                  <c:v>11.3</c:v>
                </c:pt>
                <c:pt idx="57">
                  <c:v>11.2</c:v>
                </c:pt>
                <c:pt idx="58">
                  <c:v>10.9</c:v>
                </c:pt>
                <c:pt idx="59">
                  <c:v>10.4</c:v>
                </c:pt>
                <c:pt idx="60">
                  <c:v>10.7</c:v>
                </c:pt>
                <c:pt idx="61">
                  <c:v>10.5</c:v>
                </c:pt>
                <c:pt idx="62">
                  <c:v>10.3</c:v>
                </c:pt>
                <c:pt idx="63">
                  <c:v>9.8000000000000007</c:v>
                </c:pt>
                <c:pt idx="64">
                  <c:v>9.6999999999999993</c:v>
                </c:pt>
                <c:pt idx="65">
                  <c:v>9.6</c:v>
                </c:pt>
                <c:pt idx="66">
                  <c:v>9.6999999999999993</c:v>
                </c:pt>
                <c:pt idx="67">
                  <c:v>9.9</c:v>
                </c:pt>
                <c:pt idx="68">
                  <c:v>9.5</c:v>
                </c:pt>
                <c:pt idx="69">
                  <c:v>9.1</c:v>
                </c:pt>
                <c:pt idx="70">
                  <c:v>9.5</c:v>
                </c:pt>
                <c:pt idx="71">
                  <c:v>8.9</c:v>
                </c:pt>
                <c:pt idx="72">
                  <c:v>9.1</c:v>
                </c:pt>
                <c:pt idx="73">
                  <c:v>8.9</c:v>
                </c:pt>
                <c:pt idx="74">
                  <c:v>8.6999999999999993</c:v>
                </c:pt>
                <c:pt idx="75">
                  <c:v>8.4</c:v>
                </c:pt>
                <c:pt idx="76">
                  <c:v>8.5</c:v>
                </c:pt>
                <c:pt idx="77">
                  <c:v>8.6999999999999993</c:v>
                </c:pt>
                <c:pt idx="78">
                  <c:v>8.6</c:v>
                </c:pt>
                <c:pt idx="79">
                  <c:v>8.8000000000000007</c:v>
                </c:pt>
                <c:pt idx="80">
                  <c:v>8.9</c:v>
                </c:pt>
                <c:pt idx="81">
                  <c:v>9.3000000000000007</c:v>
                </c:pt>
                <c:pt idx="82">
                  <c:v>9.4</c:v>
                </c:pt>
                <c:pt idx="83">
                  <c:v>9.8000000000000007</c:v>
                </c:pt>
                <c:pt idx="84">
                  <c:v>9.4</c:v>
                </c:pt>
                <c:pt idx="85">
                  <c:v>8.6999999999999993</c:v>
                </c:pt>
                <c:pt idx="86">
                  <c:v>8.6999999999999993</c:v>
                </c:pt>
                <c:pt idx="87">
                  <c:v>8.6999999999999993</c:v>
                </c:pt>
                <c:pt idx="88">
                  <c:v>8.1999999999999993</c:v>
                </c:pt>
                <c:pt idx="89">
                  <c:v>8.6999999999999993</c:v>
                </c:pt>
                <c:pt idx="90">
                  <c:v>8.1999999999999993</c:v>
                </c:pt>
                <c:pt idx="91">
                  <c:v>7.8</c:v>
                </c:pt>
                <c:pt idx="92">
                  <c:v>8</c:v>
                </c:pt>
                <c:pt idx="93">
                  <c:v>7.7</c:v>
                </c:pt>
                <c:pt idx="94">
                  <c:v>7.6</c:v>
                </c:pt>
                <c:pt idx="95">
                  <c:v>7.7</c:v>
                </c:pt>
              </c:numCache>
            </c:numRef>
          </c:val>
          <c:smooth val="0"/>
          <c:extLst>
            <c:ext xmlns:c16="http://schemas.microsoft.com/office/drawing/2014/chart" uri="{C3380CC4-5D6E-409C-BE32-E72D297353CC}">
              <c16:uniqueId val="{00000000-57D3-484A-A5C5-02E80C59BE20}"/>
            </c:ext>
          </c:extLst>
        </c:ser>
        <c:ser>
          <c:idx val="1"/>
          <c:order val="1"/>
          <c:tx>
            <c:strRef>
              <c:f>K_4554!$AV$3</c:f>
              <c:strCache>
                <c:ptCount val="1"/>
              </c:strCache>
            </c:strRef>
          </c:tx>
          <c:spPr>
            <a:ln w="28575" cap="rnd">
              <a:solidFill>
                <a:schemeClr val="accent2"/>
              </a:solidFill>
              <a:round/>
            </a:ln>
            <a:effectLst/>
          </c:spPr>
          <c:marker>
            <c:symbol val="none"/>
          </c:marker>
          <c:cat>
            <c:numRef>
              <c:f>K_4554!$A$6:$A$101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K_4554!$AP$6:$AP$101</c:f>
              <c:numCache>
                <c:formatCode>#,##0.00</c:formatCode>
                <c:ptCount val="96"/>
                <c:pt idx="0">
                  <c:v>13.47</c:v>
                </c:pt>
                <c:pt idx="1">
                  <c:v>13.31</c:v>
                </c:pt>
                <c:pt idx="2">
                  <c:v>13.17</c:v>
                </c:pt>
                <c:pt idx="3">
                  <c:v>13.15</c:v>
                </c:pt>
                <c:pt idx="4">
                  <c:v>13.17</c:v>
                </c:pt>
                <c:pt idx="5">
                  <c:v>13.09</c:v>
                </c:pt>
                <c:pt idx="6">
                  <c:v>12.95</c:v>
                </c:pt>
                <c:pt idx="7">
                  <c:v>12.86</c:v>
                </c:pt>
                <c:pt idx="8">
                  <c:v>12.9</c:v>
                </c:pt>
                <c:pt idx="9">
                  <c:v>13</c:v>
                </c:pt>
                <c:pt idx="10">
                  <c:v>13.09</c:v>
                </c:pt>
                <c:pt idx="11">
                  <c:v>13.16</c:v>
                </c:pt>
                <c:pt idx="12">
                  <c:v>13.2</c:v>
                </c:pt>
                <c:pt idx="13">
                  <c:v>13.32</c:v>
                </c:pt>
                <c:pt idx="14">
                  <c:v>13.4</c:v>
                </c:pt>
                <c:pt idx="15">
                  <c:v>13.41</c:v>
                </c:pt>
                <c:pt idx="16">
                  <c:v>13.43</c:v>
                </c:pt>
                <c:pt idx="17">
                  <c:v>13.44</c:v>
                </c:pt>
                <c:pt idx="18">
                  <c:v>13.45</c:v>
                </c:pt>
                <c:pt idx="19">
                  <c:v>13.52</c:v>
                </c:pt>
                <c:pt idx="20">
                  <c:v>13.62</c:v>
                </c:pt>
                <c:pt idx="21">
                  <c:v>13.6</c:v>
                </c:pt>
                <c:pt idx="22">
                  <c:v>13.38</c:v>
                </c:pt>
                <c:pt idx="23">
                  <c:v>13.1</c:v>
                </c:pt>
                <c:pt idx="24">
                  <c:v>12.94</c:v>
                </c:pt>
                <c:pt idx="25">
                  <c:v>12.91</c:v>
                </c:pt>
                <c:pt idx="26">
                  <c:v>12.97</c:v>
                </c:pt>
                <c:pt idx="27">
                  <c:v>12.93</c:v>
                </c:pt>
                <c:pt idx="28">
                  <c:v>12.77</c:v>
                </c:pt>
                <c:pt idx="29">
                  <c:v>12.67</c:v>
                </c:pt>
                <c:pt idx="30">
                  <c:v>12.74</c:v>
                </c:pt>
                <c:pt idx="31">
                  <c:v>12.89</c:v>
                </c:pt>
                <c:pt idx="32">
                  <c:v>12.96</c:v>
                </c:pt>
                <c:pt idx="33">
                  <c:v>12.91</c:v>
                </c:pt>
                <c:pt idx="34">
                  <c:v>12.8</c:v>
                </c:pt>
                <c:pt idx="35">
                  <c:v>12.73</c:v>
                </c:pt>
                <c:pt idx="36">
                  <c:v>12.78</c:v>
                </c:pt>
                <c:pt idx="37">
                  <c:v>12.97</c:v>
                </c:pt>
                <c:pt idx="38">
                  <c:v>13.16</c:v>
                </c:pt>
                <c:pt idx="39">
                  <c:v>13.11</c:v>
                </c:pt>
                <c:pt idx="40">
                  <c:v>12.74</c:v>
                </c:pt>
                <c:pt idx="41">
                  <c:v>12.26</c:v>
                </c:pt>
                <c:pt idx="42">
                  <c:v>11.9</c:v>
                </c:pt>
                <c:pt idx="43">
                  <c:v>11.7</c:v>
                </c:pt>
                <c:pt idx="44">
                  <c:v>11.59</c:v>
                </c:pt>
                <c:pt idx="45">
                  <c:v>11.52</c:v>
                </c:pt>
                <c:pt idx="46">
                  <c:v>11.4</c:v>
                </c:pt>
                <c:pt idx="47">
                  <c:v>11.17</c:v>
                </c:pt>
                <c:pt idx="48">
                  <c:v>10.98</c:v>
                </c:pt>
                <c:pt idx="49">
                  <c:v>10.93</c:v>
                </c:pt>
                <c:pt idx="50">
                  <c:v>11.05</c:v>
                </c:pt>
                <c:pt idx="51">
                  <c:v>11.29</c:v>
                </c:pt>
                <c:pt idx="52">
                  <c:v>11.48</c:v>
                </c:pt>
                <c:pt idx="53">
                  <c:v>11.5</c:v>
                </c:pt>
                <c:pt idx="54">
                  <c:v>11.41</c:v>
                </c:pt>
                <c:pt idx="55">
                  <c:v>11.36</c:v>
                </c:pt>
                <c:pt idx="56">
                  <c:v>11.32</c:v>
                </c:pt>
                <c:pt idx="57">
                  <c:v>11.12</c:v>
                </c:pt>
                <c:pt idx="58">
                  <c:v>10.84</c:v>
                </c:pt>
                <c:pt idx="59">
                  <c:v>10.65</c:v>
                </c:pt>
                <c:pt idx="60">
                  <c:v>10.55</c:v>
                </c:pt>
                <c:pt idx="61">
                  <c:v>10.47</c:v>
                </c:pt>
                <c:pt idx="62">
                  <c:v>10.29</c:v>
                </c:pt>
                <c:pt idx="63">
                  <c:v>10.050000000000001</c:v>
                </c:pt>
                <c:pt idx="64">
                  <c:v>9.84</c:v>
                </c:pt>
                <c:pt idx="65">
                  <c:v>9.7100000000000009</c:v>
                </c:pt>
                <c:pt idx="66">
                  <c:v>9.67</c:v>
                </c:pt>
                <c:pt idx="67">
                  <c:v>9.59</c:v>
                </c:pt>
                <c:pt idx="68">
                  <c:v>9.48</c:v>
                </c:pt>
                <c:pt idx="69">
                  <c:v>9.3800000000000008</c:v>
                </c:pt>
                <c:pt idx="70">
                  <c:v>9.2899999999999991</c:v>
                </c:pt>
                <c:pt idx="71">
                  <c:v>9.18</c:v>
                </c:pt>
                <c:pt idx="72">
                  <c:v>9.0299999999999994</c:v>
                </c:pt>
                <c:pt idx="73">
                  <c:v>8.8699999999999992</c:v>
                </c:pt>
                <c:pt idx="74">
                  <c:v>8.65</c:v>
                </c:pt>
                <c:pt idx="75">
                  <c:v>8.4700000000000006</c:v>
                </c:pt>
                <c:pt idx="76">
                  <c:v>8.44</c:v>
                </c:pt>
                <c:pt idx="77">
                  <c:v>8.52</c:v>
                </c:pt>
                <c:pt idx="78">
                  <c:v>8.61</c:v>
                </c:pt>
                <c:pt idx="79">
                  <c:v>8.7100000000000009</c:v>
                </c:pt>
                <c:pt idx="80">
                  <c:v>8.91</c:v>
                </c:pt>
                <c:pt idx="81">
                  <c:v>9.19</c:v>
                </c:pt>
                <c:pt idx="82">
                  <c:v>9.4700000000000006</c:v>
                </c:pt>
                <c:pt idx="83">
                  <c:v>9.57</c:v>
                </c:pt>
                <c:pt idx="84">
                  <c:v>9.36</c:v>
                </c:pt>
                <c:pt idx="85">
                  <c:v>9</c:v>
                </c:pt>
                <c:pt idx="86">
                  <c:v>8.73</c:v>
                </c:pt>
                <c:pt idx="87">
                  <c:v>8.6199999999999992</c:v>
                </c:pt>
                <c:pt idx="88">
                  <c:v>8.5399999999999991</c:v>
                </c:pt>
                <c:pt idx="89">
                  <c:v>8.4</c:v>
                </c:pt>
                <c:pt idx="90">
                  <c:v>8.1999999999999993</c:v>
                </c:pt>
                <c:pt idx="91">
                  <c:v>8</c:v>
                </c:pt>
                <c:pt idx="92">
                  <c:v>7.84</c:v>
                </c:pt>
                <c:pt idx="93">
                  <c:v>7.73</c:v>
                </c:pt>
                <c:pt idx="94">
                  <c:v>7.68</c:v>
                </c:pt>
                <c:pt idx="95">
                  <c:v>7.66</c:v>
                </c:pt>
              </c:numCache>
            </c:numRef>
          </c:val>
          <c:smooth val="0"/>
          <c:extLst>
            <c:ext xmlns:c16="http://schemas.microsoft.com/office/drawing/2014/chart" uri="{C3380CC4-5D6E-409C-BE32-E72D297353CC}">
              <c16:uniqueId val="{00000001-57D3-484A-A5C5-02E80C59BE2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BK_5564!$C$3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BK_5564!$C$6:$C$101</c:f>
              <c:numCache>
                <c:formatCode>#.##0\.0</c:formatCode>
                <c:ptCount val="96"/>
                <c:pt idx="0">
                  <c:v>682.5</c:v>
                </c:pt>
                <c:pt idx="1">
                  <c:v>689.4</c:v>
                </c:pt>
                <c:pt idx="2">
                  <c:v>706.3</c:v>
                </c:pt>
                <c:pt idx="3">
                  <c:v>717.5</c:v>
                </c:pt>
                <c:pt idx="4">
                  <c:v>728.9</c:v>
                </c:pt>
                <c:pt idx="5">
                  <c:v>742.3</c:v>
                </c:pt>
                <c:pt idx="6">
                  <c:v>746.2</c:v>
                </c:pt>
                <c:pt idx="7">
                  <c:v>755</c:v>
                </c:pt>
                <c:pt idx="8">
                  <c:v>765</c:v>
                </c:pt>
                <c:pt idx="9">
                  <c:v>774.8</c:v>
                </c:pt>
                <c:pt idx="10">
                  <c:v>781</c:v>
                </c:pt>
                <c:pt idx="11">
                  <c:v>785</c:v>
                </c:pt>
                <c:pt idx="12">
                  <c:v>792</c:v>
                </c:pt>
                <c:pt idx="13">
                  <c:v>800.5</c:v>
                </c:pt>
                <c:pt idx="14">
                  <c:v>807.5</c:v>
                </c:pt>
                <c:pt idx="15">
                  <c:v>812.6</c:v>
                </c:pt>
                <c:pt idx="16">
                  <c:v>808.6</c:v>
                </c:pt>
                <c:pt idx="17">
                  <c:v>813</c:v>
                </c:pt>
                <c:pt idx="18">
                  <c:v>821</c:v>
                </c:pt>
                <c:pt idx="19">
                  <c:v>831.4</c:v>
                </c:pt>
                <c:pt idx="20">
                  <c:v>843</c:v>
                </c:pt>
                <c:pt idx="21">
                  <c:v>833</c:v>
                </c:pt>
                <c:pt idx="22">
                  <c:v>830.1</c:v>
                </c:pt>
                <c:pt idx="23">
                  <c:v>832.7</c:v>
                </c:pt>
                <c:pt idx="24">
                  <c:v>834.1</c:v>
                </c:pt>
                <c:pt idx="25">
                  <c:v>843</c:v>
                </c:pt>
                <c:pt idx="26">
                  <c:v>848.3</c:v>
                </c:pt>
                <c:pt idx="27">
                  <c:v>844.4</c:v>
                </c:pt>
                <c:pt idx="28">
                  <c:v>842.3</c:v>
                </c:pt>
                <c:pt idx="29">
                  <c:v>848.6</c:v>
                </c:pt>
                <c:pt idx="30">
                  <c:v>843.6</c:v>
                </c:pt>
                <c:pt idx="31">
                  <c:v>837.9</c:v>
                </c:pt>
                <c:pt idx="32">
                  <c:v>837.2</c:v>
                </c:pt>
                <c:pt idx="33">
                  <c:v>830.1</c:v>
                </c:pt>
                <c:pt idx="34">
                  <c:v>829.7</c:v>
                </c:pt>
                <c:pt idx="35">
                  <c:v>832.9</c:v>
                </c:pt>
                <c:pt idx="36">
                  <c:v>828.9</c:v>
                </c:pt>
                <c:pt idx="37">
                  <c:v>825.9</c:v>
                </c:pt>
                <c:pt idx="38">
                  <c:v>828.4</c:v>
                </c:pt>
                <c:pt idx="39">
                  <c:v>827.5</c:v>
                </c:pt>
                <c:pt idx="40">
                  <c:v>834.3</c:v>
                </c:pt>
                <c:pt idx="41">
                  <c:v>838.8</c:v>
                </c:pt>
                <c:pt idx="42">
                  <c:v>834.4</c:v>
                </c:pt>
                <c:pt idx="43">
                  <c:v>836.8</c:v>
                </c:pt>
                <c:pt idx="44">
                  <c:v>834.3</c:v>
                </c:pt>
                <c:pt idx="45">
                  <c:v>836.9</c:v>
                </c:pt>
                <c:pt idx="46">
                  <c:v>836.9</c:v>
                </c:pt>
                <c:pt idx="47">
                  <c:v>838</c:v>
                </c:pt>
                <c:pt idx="48">
                  <c:v>832.6</c:v>
                </c:pt>
                <c:pt idx="49">
                  <c:v>833.7</c:v>
                </c:pt>
                <c:pt idx="50">
                  <c:v>838.1</c:v>
                </c:pt>
                <c:pt idx="51">
                  <c:v>839.4</c:v>
                </c:pt>
                <c:pt idx="52">
                  <c:v>835.4</c:v>
                </c:pt>
                <c:pt idx="53">
                  <c:v>837.7</c:v>
                </c:pt>
                <c:pt idx="54">
                  <c:v>833.7</c:v>
                </c:pt>
                <c:pt idx="55">
                  <c:v>833.3</c:v>
                </c:pt>
                <c:pt idx="56">
                  <c:v>839</c:v>
                </c:pt>
                <c:pt idx="57">
                  <c:v>834.1</c:v>
                </c:pt>
                <c:pt idx="58">
                  <c:v>833.8</c:v>
                </c:pt>
                <c:pt idx="59">
                  <c:v>840.1</c:v>
                </c:pt>
                <c:pt idx="60">
                  <c:v>839.9</c:v>
                </c:pt>
                <c:pt idx="61">
                  <c:v>846.6</c:v>
                </c:pt>
                <c:pt idx="62">
                  <c:v>852.2</c:v>
                </c:pt>
                <c:pt idx="63">
                  <c:v>854.4</c:v>
                </c:pt>
                <c:pt idx="64">
                  <c:v>859.5</c:v>
                </c:pt>
                <c:pt idx="65">
                  <c:v>867.5</c:v>
                </c:pt>
                <c:pt idx="66">
                  <c:v>868.9</c:v>
                </c:pt>
                <c:pt idx="67">
                  <c:v>868</c:v>
                </c:pt>
                <c:pt idx="68">
                  <c:v>882.3</c:v>
                </c:pt>
                <c:pt idx="69">
                  <c:v>887.4</c:v>
                </c:pt>
                <c:pt idx="70">
                  <c:v>896.9</c:v>
                </c:pt>
                <c:pt idx="71">
                  <c:v>900.8</c:v>
                </c:pt>
                <c:pt idx="72">
                  <c:v>904.7</c:v>
                </c:pt>
                <c:pt idx="73">
                  <c:v>903.9</c:v>
                </c:pt>
                <c:pt idx="74">
                  <c:v>900</c:v>
                </c:pt>
                <c:pt idx="75">
                  <c:v>903.2</c:v>
                </c:pt>
                <c:pt idx="76">
                  <c:v>907.2</c:v>
                </c:pt>
                <c:pt idx="77">
                  <c:v>911.8</c:v>
                </c:pt>
                <c:pt idx="78">
                  <c:v>927.3</c:v>
                </c:pt>
                <c:pt idx="79">
                  <c:v>929.6</c:v>
                </c:pt>
                <c:pt idx="80">
                  <c:v>920.5</c:v>
                </c:pt>
                <c:pt idx="81">
                  <c:v>929.5</c:v>
                </c:pt>
                <c:pt idx="82">
                  <c:v>932.8</c:v>
                </c:pt>
                <c:pt idx="83">
                  <c:v>943.1</c:v>
                </c:pt>
                <c:pt idx="84">
                  <c:v>946.6</c:v>
                </c:pt>
                <c:pt idx="85">
                  <c:v>950</c:v>
                </c:pt>
                <c:pt idx="86">
                  <c:v>961</c:v>
                </c:pt>
                <c:pt idx="87">
                  <c:v>967.5</c:v>
                </c:pt>
                <c:pt idx="88">
                  <c:v>981.5</c:v>
                </c:pt>
                <c:pt idx="89">
                  <c:v>980.9</c:v>
                </c:pt>
                <c:pt idx="90">
                  <c:v>977.1</c:v>
                </c:pt>
                <c:pt idx="91">
                  <c:v>990.1</c:v>
                </c:pt>
                <c:pt idx="92">
                  <c:v>993.1</c:v>
                </c:pt>
                <c:pt idx="93">
                  <c:v>998.3</c:v>
                </c:pt>
                <c:pt idx="94">
                  <c:v>997.1</c:v>
                </c:pt>
                <c:pt idx="95">
                  <c:v>986</c:v>
                </c:pt>
              </c:numCache>
            </c:numRef>
          </c:val>
          <c:smooth val="0"/>
          <c:extLst>
            <c:ext xmlns:c16="http://schemas.microsoft.com/office/drawing/2014/chart" uri="{C3380CC4-5D6E-409C-BE32-E72D297353CC}">
              <c16:uniqueId val="{00000000-580A-4253-AA9C-FA0A62B191B1}"/>
            </c:ext>
          </c:extLst>
        </c:ser>
        <c:ser>
          <c:idx val="1"/>
          <c:order val="1"/>
          <c:tx>
            <c:strRef>
              <c:f>BK_5564!$F$3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BK_5564!$F$6:$F$101</c:f>
              <c:numCache>
                <c:formatCode>#,##0.00</c:formatCode>
                <c:ptCount val="96"/>
                <c:pt idx="0">
                  <c:v>680.68</c:v>
                </c:pt>
                <c:pt idx="1">
                  <c:v>692.38</c:v>
                </c:pt>
                <c:pt idx="2">
                  <c:v>704.93</c:v>
                </c:pt>
                <c:pt idx="3">
                  <c:v>717.75</c:v>
                </c:pt>
                <c:pt idx="4">
                  <c:v>729.63</c:v>
                </c:pt>
                <c:pt idx="5">
                  <c:v>739.46</c:v>
                </c:pt>
                <c:pt idx="6">
                  <c:v>747.73</c:v>
                </c:pt>
                <c:pt idx="7">
                  <c:v>755.78</c:v>
                </c:pt>
                <c:pt idx="8">
                  <c:v>764.53</c:v>
                </c:pt>
                <c:pt idx="9">
                  <c:v>773.17</c:v>
                </c:pt>
                <c:pt idx="10">
                  <c:v>780.53</c:v>
                </c:pt>
                <c:pt idx="11">
                  <c:v>786.96</c:v>
                </c:pt>
                <c:pt idx="12">
                  <c:v>793.49</c:v>
                </c:pt>
                <c:pt idx="13">
                  <c:v>800.31</c:v>
                </c:pt>
                <c:pt idx="14">
                  <c:v>805.65</c:v>
                </c:pt>
                <c:pt idx="15">
                  <c:v>808.59</c:v>
                </c:pt>
                <c:pt idx="16">
                  <c:v>810.64</c:v>
                </c:pt>
                <c:pt idx="17">
                  <c:v>814.55</c:v>
                </c:pt>
                <c:pt idx="18">
                  <c:v>822.56</c:v>
                </c:pt>
                <c:pt idx="19">
                  <c:v>831.72</c:v>
                </c:pt>
                <c:pt idx="20">
                  <c:v>836.78</c:v>
                </c:pt>
                <c:pt idx="21">
                  <c:v>836.01</c:v>
                </c:pt>
                <c:pt idx="22">
                  <c:v>833.05</c:v>
                </c:pt>
                <c:pt idx="23">
                  <c:v>832.82</c:v>
                </c:pt>
                <c:pt idx="24">
                  <c:v>836.63</c:v>
                </c:pt>
                <c:pt idx="25">
                  <c:v>842.08</c:v>
                </c:pt>
                <c:pt idx="26">
                  <c:v>845.45</c:v>
                </c:pt>
                <c:pt idx="27">
                  <c:v>845.51</c:v>
                </c:pt>
                <c:pt idx="28">
                  <c:v>844.6</c:v>
                </c:pt>
                <c:pt idx="29">
                  <c:v>844.18</c:v>
                </c:pt>
                <c:pt idx="30">
                  <c:v>842.84</c:v>
                </c:pt>
                <c:pt idx="31">
                  <c:v>839.48</c:v>
                </c:pt>
                <c:pt idx="32">
                  <c:v>835.47</c:v>
                </c:pt>
                <c:pt idx="33">
                  <c:v>832.23</c:v>
                </c:pt>
                <c:pt idx="34">
                  <c:v>830.88</c:v>
                </c:pt>
                <c:pt idx="35">
                  <c:v>830.18</c:v>
                </c:pt>
                <c:pt idx="36">
                  <c:v>829.05</c:v>
                </c:pt>
                <c:pt idx="37">
                  <c:v>827.73</c:v>
                </c:pt>
                <c:pt idx="38">
                  <c:v>827.86</c:v>
                </c:pt>
                <c:pt idx="39">
                  <c:v>830.48</c:v>
                </c:pt>
                <c:pt idx="40">
                  <c:v>833.59</c:v>
                </c:pt>
                <c:pt idx="41">
                  <c:v>835.36</c:v>
                </c:pt>
                <c:pt idx="42">
                  <c:v>835.85</c:v>
                </c:pt>
                <c:pt idx="43">
                  <c:v>836.23</c:v>
                </c:pt>
                <c:pt idx="44">
                  <c:v>837.15</c:v>
                </c:pt>
                <c:pt idx="45">
                  <c:v>837.85</c:v>
                </c:pt>
                <c:pt idx="46">
                  <c:v>837.76</c:v>
                </c:pt>
                <c:pt idx="47">
                  <c:v>836.56</c:v>
                </c:pt>
                <c:pt idx="48">
                  <c:v>835.16</c:v>
                </c:pt>
                <c:pt idx="49">
                  <c:v>835.22</c:v>
                </c:pt>
                <c:pt idx="50">
                  <c:v>836.23</c:v>
                </c:pt>
                <c:pt idx="51">
                  <c:v>836.32</c:v>
                </c:pt>
                <c:pt idx="52">
                  <c:v>835.28</c:v>
                </c:pt>
                <c:pt idx="53">
                  <c:v>834.42</c:v>
                </c:pt>
                <c:pt idx="54">
                  <c:v>834.88</c:v>
                </c:pt>
                <c:pt idx="55">
                  <c:v>836.15</c:v>
                </c:pt>
                <c:pt idx="56">
                  <c:v>836.64</c:v>
                </c:pt>
                <c:pt idx="57">
                  <c:v>836.23</c:v>
                </c:pt>
                <c:pt idx="58">
                  <c:v>835.87</c:v>
                </c:pt>
                <c:pt idx="59">
                  <c:v>837.35</c:v>
                </c:pt>
                <c:pt idx="60">
                  <c:v>840.7</c:v>
                </c:pt>
                <c:pt idx="61">
                  <c:v>844.75</c:v>
                </c:pt>
                <c:pt idx="62">
                  <c:v>849.13</c:v>
                </c:pt>
                <c:pt idx="63">
                  <c:v>854.34</c:v>
                </c:pt>
                <c:pt idx="64">
                  <c:v>860.55</c:v>
                </c:pt>
                <c:pt idx="65">
                  <c:v>865.48</c:v>
                </c:pt>
                <c:pt idx="66">
                  <c:v>868.47</c:v>
                </c:pt>
                <c:pt idx="67">
                  <c:v>872.2</c:v>
                </c:pt>
                <c:pt idx="68">
                  <c:v>879.93</c:v>
                </c:pt>
                <c:pt idx="69">
                  <c:v>889.88</c:v>
                </c:pt>
                <c:pt idx="70">
                  <c:v>898.27</c:v>
                </c:pt>
                <c:pt idx="71">
                  <c:v>903.21</c:v>
                </c:pt>
                <c:pt idx="72">
                  <c:v>904.52</c:v>
                </c:pt>
                <c:pt idx="73">
                  <c:v>903.32</c:v>
                </c:pt>
                <c:pt idx="74">
                  <c:v>902.44</c:v>
                </c:pt>
                <c:pt idx="75">
                  <c:v>903.5</c:v>
                </c:pt>
                <c:pt idx="76">
                  <c:v>907.19</c:v>
                </c:pt>
                <c:pt idx="77">
                  <c:v>914.29</c:v>
                </c:pt>
                <c:pt idx="78">
                  <c:v>921.3</c:v>
                </c:pt>
                <c:pt idx="79">
                  <c:v>924.89</c:v>
                </c:pt>
                <c:pt idx="80">
                  <c:v>925.57</c:v>
                </c:pt>
                <c:pt idx="81">
                  <c:v>928.35</c:v>
                </c:pt>
                <c:pt idx="82">
                  <c:v>934.96</c:v>
                </c:pt>
                <c:pt idx="83">
                  <c:v>941.17</c:v>
                </c:pt>
                <c:pt idx="84">
                  <c:v>945.98</c:v>
                </c:pt>
                <c:pt idx="85">
                  <c:v>951.21</c:v>
                </c:pt>
                <c:pt idx="86">
                  <c:v>959.33</c:v>
                </c:pt>
                <c:pt idx="87">
                  <c:v>969.84</c:v>
                </c:pt>
                <c:pt idx="88">
                  <c:v>977.8</c:v>
                </c:pt>
                <c:pt idx="89">
                  <c:v>981.3</c:v>
                </c:pt>
                <c:pt idx="90">
                  <c:v>983.71</c:v>
                </c:pt>
                <c:pt idx="91">
                  <c:v>988.14</c:v>
                </c:pt>
                <c:pt idx="92">
                  <c:v>994.23</c:v>
                </c:pt>
                <c:pt idx="93">
                  <c:v>996.55</c:v>
                </c:pt>
                <c:pt idx="94">
                  <c:v>993.64</c:v>
                </c:pt>
                <c:pt idx="95">
                  <c:v>989.38</c:v>
                </c:pt>
              </c:numCache>
            </c:numRef>
          </c:val>
          <c:smooth val="0"/>
          <c:extLst>
            <c:ext xmlns:c16="http://schemas.microsoft.com/office/drawing/2014/chart" uri="{C3380CC4-5D6E-409C-BE32-E72D297353CC}">
              <c16:uniqueId val="{00000001-580A-4253-AA9C-FA0A62B191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BK_5564!$I$6:$I$101</c:f>
              <c:numCache>
                <c:formatCode>#.##0\.0</c:formatCode>
                <c:ptCount val="96"/>
                <c:pt idx="0">
                  <c:v>38.299999999999997</c:v>
                </c:pt>
                <c:pt idx="1">
                  <c:v>36.6</c:v>
                </c:pt>
                <c:pt idx="2">
                  <c:v>35.799999999999997</c:v>
                </c:pt>
                <c:pt idx="3">
                  <c:v>36.6</c:v>
                </c:pt>
                <c:pt idx="4">
                  <c:v>36.9</c:v>
                </c:pt>
                <c:pt idx="5">
                  <c:v>35.799999999999997</c:v>
                </c:pt>
                <c:pt idx="6">
                  <c:v>37.6</c:v>
                </c:pt>
                <c:pt idx="7">
                  <c:v>37.5</c:v>
                </c:pt>
                <c:pt idx="8">
                  <c:v>37.5</c:v>
                </c:pt>
                <c:pt idx="9">
                  <c:v>38.1</c:v>
                </c:pt>
                <c:pt idx="10">
                  <c:v>40.299999999999997</c:v>
                </c:pt>
                <c:pt idx="11">
                  <c:v>43.3</c:v>
                </c:pt>
                <c:pt idx="12">
                  <c:v>43.3</c:v>
                </c:pt>
                <c:pt idx="13">
                  <c:v>43.4</c:v>
                </c:pt>
                <c:pt idx="14">
                  <c:v>43.3</c:v>
                </c:pt>
                <c:pt idx="15">
                  <c:v>39.700000000000003</c:v>
                </c:pt>
                <c:pt idx="16">
                  <c:v>41.4</c:v>
                </c:pt>
                <c:pt idx="17">
                  <c:v>37.200000000000003</c:v>
                </c:pt>
                <c:pt idx="18">
                  <c:v>37.9</c:v>
                </c:pt>
                <c:pt idx="19">
                  <c:v>38.9</c:v>
                </c:pt>
                <c:pt idx="20">
                  <c:v>36.4</c:v>
                </c:pt>
                <c:pt idx="21">
                  <c:v>40</c:v>
                </c:pt>
                <c:pt idx="22">
                  <c:v>40.5</c:v>
                </c:pt>
                <c:pt idx="23">
                  <c:v>38.799999999999997</c:v>
                </c:pt>
                <c:pt idx="24">
                  <c:v>39.700000000000003</c:v>
                </c:pt>
                <c:pt idx="25">
                  <c:v>36.5</c:v>
                </c:pt>
                <c:pt idx="26">
                  <c:v>32.700000000000003</c:v>
                </c:pt>
                <c:pt idx="27">
                  <c:v>32.799999999999997</c:v>
                </c:pt>
                <c:pt idx="28">
                  <c:v>30.7</c:v>
                </c:pt>
                <c:pt idx="29">
                  <c:v>27.8</c:v>
                </c:pt>
                <c:pt idx="30">
                  <c:v>35.700000000000003</c:v>
                </c:pt>
                <c:pt idx="31">
                  <c:v>39.9</c:v>
                </c:pt>
                <c:pt idx="32">
                  <c:v>43.7</c:v>
                </c:pt>
                <c:pt idx="33">
                  <c:v>47.2</c:v>
                </c:pt>
                <c:pt idx="34">
                  <c:v>48.3</c:v>
                </c:pt>
                <c:pt idx="35">
                  <c:v>49</c:v>
                </c:pt>
                <c:pt idx="36">
                  <c:v>51.2</c:v>
                </c:pt>
                <c:pt idx="37">
                  <c:v>51.2</c:v>
                </c:pt>
                <c:pt idx="38">
                  <c:v>52</c:v>
                </c:pt>
                <c:pt idx="39">
                  <c:v>52.2</c:v>
                </c:pt>
                <c:pt idx="40">
                  <c:v>49.2</c:v>
                </c:pt>
                <c:pt idx="41">
                  <c:v>47.8</c:v>
                </c:pt>
                <c:pt idx="42">
                  <c:v>47.3</c:v>
                </c:pt>
                <c:pt idx="43">
                  <c:v>44.9</c:v>
                </c:pt>
                <c:pt idx="44">
                  <c:v>45.1</c:v>
                </c:pt>
                <c:pt idx="45">
                  <c:v>47</c:v>
                </c:pt>
                <c:pt idx="46">
                  <c:v>45.9</c:v>
                </c:pt>
                <c:pt idx="47">
                  <c:v>48.9</c:v>
                </c:pt>
                <c:pt idx="48">
                  <c:v>48.2</c:v>
                </c:pt>
                <c:pt idx="49">
                  <c:v>47</c:v>
                </c:pt>
                <c:pt idx="50">
                  <c:v>44.4</c:v>
                </c:pt>
                <c:pt idx="51">
                  <c:v>43.1</c:v>
                </c:pt>
                <c:pt idx="52">
                  <c:v>47.8</c:v>
                </c:pt>
                <c:pt idx="53">
                  <c:v>47.9</c:v>
                </c:pt>
                <c:pt idx="54">
                  <c:v>50.8</c:v>
                </c:pt>
                <c:pt idx="55">
                  <c:v>49.2</c:v>
                </c:pt>
                <c:pt idx="56">
                  <c:v>47.2</c:v>
                </c:pt>
                <c:pt idx="57">
                  <c:v>49.2</c:v>
                </c:pt>
                <c:pt idx="58">
                  <c:v>47.2</c:v>
                </c:pt>
                <c:pt idx="59">
                  <c:v>49.2</c:v>
                </c:pt>
                <c:pt idx="60">
                  <c:v>49.8</c:v>
                </c:pt>
                <c:pt idx="61">
                  <c:v>45.6</c:v>
                </c:pt>
                <c:pt idx="62">
                  <c:v>47.7</c:v>
                </c:pt>
                <c:pt idx="63">
                  <c:v>48.9</c:v>
                </c:pt>
                <c:pt idx="64">
                  <c:v>49.7</c:v>
                </c:pt>
                <c:pt idx="65">
                  <c:v>49</c:v>
                </c:pt>
                <c:pt idx="66">
                  <c:v>45.4</c:v>
                </c:pt>
                <c:pt idx="67">
                  <c:v>45.1</c:v>
                </c:pt>
                <c:pt idx="68">
                  <c:v>40.200000000000003</c:v>
                </c:pt>
                <c:pt idx="69">
                  <c:v>43.3</c:v>
                </c:pt>
                <c:pt idx="70">
                  <c:v>43.5</c:v>
                </c:pt>
                <c:pt idx="71">
                  <c:v>41.5</c:v>
                </c:pt>
                <c:pt idx="72">
                  <c:v>40.5</c:v>
                </c:pt>
                <c:pt idx="73">
                  <c:v>44</c:v>
                </c:pt>
                <c:pt idx="74">
                  <c:v>47.5</c:v>
                </c:pt>
                <c:pt idx="75">
                  <c:v>48.8</c:v>
                </c:pt>
                <c:pt idx="76">
                  <c:v>49.3</c:v>
                </c:pt>
                <c:pt idx="77">
                  <c:v>53.6</c:v>
                </c:pt>
                <c:pt idx="78">
                  <c:v>66.3</c:v>
                </c:pt>
                <c:pt idx="79">
                  <c:v>65.599999999999994</c:v>
                </c:pt>
                <c:pt idx="80">
                  <c:v>76</c:v>
                </c:pt>
                <c:pt idx="81">
                  <c:v>72.400000000000006</c:v>
                </c:pt>
                <c:pt idx="82">
                  <c:v>65.7</c:v>
                </c:pt>
                <c:pt idx="83">
                  <c:v>63.7</c:v>
                </c:pt>
                <c:pt idx="84">
                  <c:v>62.6</c:v>
                </c:pt>
                <c:pt idx="85">
                  <c:v>57.7</c:v>
                </c:pt>
                <c:pt idx="86">
                  <c:v>49</c:v>
                </c:pt>
                <c:pt idx="87">
                  <c:v>51.3</c:v>
                </c:pt>
                <c:pt idx="88">
                  <c:v>49</c:v>
                </c:pt>
                <c:pt idx="89">
                  <c:v>54.2</c:v>
                </c:pt>
                <c:pt idx="90">
                  <c:v>57</c:v>
                </c:pt>
                <c:pt idx="91">
                  <c:v>60.3</c:v>
                </c:pt>
                <c:pt idx="92">
                  <c:v>60.2</c:v>
                </c:pt>
                <c:pt idx="93">
                  <c:v>58.1</c:v>
                </c:pt>
                <c:pt idx="94">
                  <c:v>60.4</c:v>
                </c:pt>
                <c:pt idx="95">
                  <c:v>66.3</c:v>
                </c:pt>
              </c:numCache>
            </c:numRef>
          </c:val>
          <c:smooth val="0"/>
          <c:extLst>
            <c:ext xmlns:c16="http://schemas.microsoft.com/office/drawing/2014/chart" uri="{C3380CC4-5D6E-409C-BE32-E72D297353CC}">
              <c16:uniqueId val="{00000000-D096-4348-B227-BD0674DAFE62}"/>
            </c:ext>
          </c:extLst>
        </c:ser>
        <c:ser>
          <c:idx val="1"/>
          <c:order val="1"/>
          <c:tx>
            <c:strRef>
              <c:f>BK_5564!$L$3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BK_5564!$L$6:$L$101</c:f>
              <c:numCache>
                <c:formatCode>#,##0.00</c:formatCode>
                <c:ptCount val="96"/>
                <c:pt idx="0">
                  <c:v>37.81</c:v>
                </c:pt>
                <c:pt idx="1">
                  <c:v>36.950000000000003</c:v>
                </c:pt>
                <c:pt idx="2">
                  <c:v>36.58</c:v>
                </c:pt>
                <c:pt idx="3">
                  <c:v>36.619999999999997</c:v>
                </c:pt>
                <c:pt idx="4">
                  <c:v>36.4</c:v>
                </c:pt>
                <c:pt idx="5">
                  <c:v>36.19</c:v>
                </c:pt>
                <c:pt idx="6">
                  <c:v>36.479999999999997</c:v>
                </c:pt>
                <c:pt idx="7">
                  <c:v>37.119999999999997</c:v>
                </c:pt>
                <c:pt idx="8">
                  <c:v>37.79</c:v>
                </c:pt>
                <c:pt idx="9">
                  <c:v>38.79</c:v>
                </c:pt>
                <c:pt idx="10">
                  <c:v>40.31</c:v>
                </c:pt>
                <c:pt idx="11">
                  <c:v>42.01</c:v>
                </c:pt>
                <c:pt idx="12">
                  <c:v>43.3</c:v>
                </c:pt>
                <c:pt idx="13">
                  <c:v>43.36</c:v>
                </c:pt>
                <c:pt idx="14">
                  <c:v>42.35</c:v>
                </c:pt>
                <c:pt idx="15">
                  <c:v>41.32</c:v>
                </c:pt>
                <c:pt idx="16">
                  <c:v>41</c:v>
                </c:pt>
                <c:pt idx="17">
                  <c:v>40.92</c:v>
                </c:pt>
                <c:pt idx="18">
                  <c:v>40</c:v>
                </c:pt>
                <c:pt idx="19">
                  <c:v>38.700000000000003</c:v>
                </c:pt>
                <c:pt idx="20">
                  <c:v>38.25</c:v>
                </c:pt>
                <c:pt idx="21">
                  <c:v>38.880000000000003</c:v>
                </c:pt>
                <c:pt idx="22">
                  <c:v>39.81</c:v>
                </c:pt>
                <c:pt idx="23">
                  <c:v>40.08</c:v>
                </c:pt>
                <c:pt idx="24">
                  <c:v>38.9</c:v>
                </c:pt>
                <c:pt idx="25">
                  <c:v>36.53</c:v>
                </c:pt>
                <c:pt idx="26">
                  <c:v>33.869999999999997</c:v>
                </c:pt>
                <c:pt idx="27">
                  <c:v>31.47</c:v>
                </c:pt>
                <c:pt idx="28">
                  <c:v>30.32</c:v>
                </c:pt>
                <c:pt idx="29">
                  <c:v>31.37</c:v>
                </c:pt>
                <c:pt idx="30">
                  <c:v>34.86</c:v>
                </c:pt>
                <c:pt idx="31">
                  <c:v>39.57</c:v>
                </c:pt>
                <c:pt idx="32">
                  <c:v>43.48</c:v>
                </c:pt>
                <c:pt idx="33">
                  <c:v>46.25</c:v>
                </c:pt>
                <c:pt idx="34">
                  <c:v>47.92</c:v>
                </c:pt>
                <c:pt idx="35">
                  <c:v>49.23</c:v>
                </c:pt>
                <c:pt idx="36">
                  <c:v>50.54</c:v>
                </c:pt>
                <c:pt idx="37">
                  <c:v>51.58</c:v>
                </c:pt>
                <c:pt idx="38">
                  <c:v>52.02</c:v>
                </c:pt>
                <c:pt idx="39">
                  <c:v>51.53</c:v>
                </c:pt>
                <c:pt idx="40">
                  <c:v>50.22</c:v>
                </c:pt>
                <c:pt idx="41">
                  <c:v>48.44</c:v>
                </c:pt>
                <c:pt idx="42">
                  <c:v>46.76</c:v>
                </c:pt>
                <c:pt idx="43">
                  <c:v>45.69</c:v>
                </c:pt>
                <c:pt idx="44">
                  <c:v>45.38</c:v>
                </c:pt>
                <c:pt idx="45">
                  <c:v>46.04</c:v>
                </c:pt>
                <c:pt idx="46">
                  <c:v>47.19</c:v>
                </c:pt>
                <c:pt idx="47">
                  <c:v>48.02</c:v>
                </c:pt>
                <c:pt idx="48">
                  <c:v>47.85</c:v>
                </c:pt>
                <c:pt idx="49">
                  <c:v>46.36</c:v>
                </c:pt>
                <c:pt idx="50">
                  <c:v>44.66</c:v>
                </c:pt>
                <c:pt idx="51">
                  <c:v>44.52</c:v>
                </c:pt>
                <c:pt idx="52">
                  <c:v>46.33</c:v>
                </c:pt>
                <c:pt idx="53">
                  <c:v>48.71</c:v>
                </c:pt>
                <c:pt idx="54">
                  <c:v>49.78</c:v>
                </c:pt>
                <c:pt idx="55">
                  <c:v>49.48</c:v>
                </c:pt>
                <c:pt idx="56">
                  <c:v>48.64</c:v>
                </c:pt>
                <c:pt idx="57">
                  <c:v>47.92</c:v>
                </c:pt>
                <c:pt idx="58">
                  <c:v>48.06</c:v>
                </c:pt>
                <c:pt idx="59">
                  <c:v>48.49</c:v>
                </c:pt>
                <c:pt idx="60">
                  <c:v>48.4</c:v>
                </c:pt>
                <c:pt idx="61">
                  <c:v>47.93</c:v>
                </c:pt>
                <c:pt idx="62">
                  <c:v>48.06</c:v>
                </c:pt>
                <c:pt idx="63">
                  <c:v>49.03</c:v>
                </c:pt>
                <c:pt idx="64">
                  <c:v>49.26</c:v>
                </c:pt>
                <c:pt idx="65">
                  <c:v>48.27</c:v>
                </c:pt>
                <c:pt idx="66">
                  <c:v>46.47</c:v>
                </c:pt>
                <c:pt idx="67">
                  <c:v>44.2</c:v>
                </c:pt>
                <c:pt idx="68">
                  <c:v>42.44</c:v>
                </c:pt>
                <c:pt idx="69">
                  <c:v>41.77</c:v>
                </c:pt>
                <c:pt idx="70">
                  <c:v>41.5</c:v>
                </c:pt>
                <c:pt idx="71">
                  <c:v>41.26</c:v>
                </c:pt>
                <c:pt idx="72">
                  <c:v>41.99</c:v>
                </c:pt>
                <c:pt idx="73">
                  <c:v>44.32</c:v>
                </c:pt>
                <c:pt idx="74">
                  <c:v>46.49</c:v>
                </c:pt>
                <c:pt idx="75">
                  <c:v>47.44</c:v>
                </c:pt>
                <c:pt idx="76">
                  <c:v>50.01</c:v>
                </c:pt>
                <c:pt idx="77">
                  <c:v>55.8</c:v>
                </c:pt>
                <c:pt idx="78">
                  <c:v>63.56</c:v>
                </c:pt>
                <c:pt idx="79">
                  <c:v>70.2</c:v>
                </c:pt>
                <c:pt idx="80">
                  <c:v>73.48</c:v>
                </c:pt>
                <c:pt idx="81">
                  <c:v>72.13</c:v>
                </c:pt>
                <c:pt idx="82">
                  <c:v>67.91</c:v>
                </c:pt>
                <c:pt idx="83">
                  <c:v>63.91</c:v>
                </c:pt>
                <c:pt idx="84">
                  <c:v>60.31</c:v>
                </c:pt>
                <c:pt idx="85">
                  <c:v>55.98</c:v>
                </c:pt>
                <c:pt idx="86">
                  <c:v>51.81</c:v>
                </c:pt>
                <c:pt idx="87">
                  <c:v>50.01</c:v>
                </c:pt>
                <c:pt idx="88">
                  <c:v>50.9</c:v>
                </c:pt>
                <c:pt idx="89">
                  <c:v>53.42</c:v>
                </c:pt>
                <c:pt idx="90">
                  <c:v>56.56</c:v>
                </c:pt>
                <c:pt idx="91">
                  <c:v>58.79</c:v>
                </c:pt>
                <c:pt idx="92">
                  <c:v>59.22</c:v>
                </c:pt>
                <c:pt idx="93">
                  <c:v>59.3</c:v>
                </c:pt>
                <c:pt idx="94">
                  <c:v>61.18</c:v>
                </c:pt>
                <c:pt idx="95">
                  <c:v>64.69</c:v>
                </c:pt>
              </c:numCache>
            </c:numRef>
          </c:val>
          <c:smooth val="0"/>
          <c:extLst>
            <c:ext xmlns:c16="http://schemas.microsoft.com/office/drawing/2014/chart" uri="{C3380CC4-5D6E-409C-BE32-E72D297353CC}">
              <c16:uniqueId val="{00000001-D096-4348-B227-BD0674DAFE6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BK_5564!$O$3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BK_5564!$O$6:$O$101</c:f>
              <c:numCache>
                <c:formatCode>#.##0\.0</c:formatCode>
                <c:ptCount val="96"/>
                <c:pt idx="0">
                  <c:v>318.5</c:v>
                </c:pt>
                <c:pt idx="1">
                  <c:v>324.3</c:v>
                </c:pt>
                <c:pt idx="2">
                  <c:v>319.60000000000002</c:v>
                </c:pt>
                <c:pt idx="3">
                  <c:v>319.10000000000002</c:v>
                </c:pt>
                <c:pt idx="4">
                  <c:v>318.89999999999998</c:v>
                </c:pt>
                <c:pt idx="5">
                  <c:v>318</c:v>
                </c:pt>
                <c:pt idx="6">
                  <c:v>321.60000000000002</c:v>
                </c:pt>
                <c:pt idx="7">
                  <c:v>321.89999999999998</c:v>
                </c:pt>
                <c:pt idx="8">
                  <c:v>321.39999999999998</c:v>
                </c:pt>
                <c:pt idx="9">
                  <c:v>319.7</c:v>
                </c:pt>
                <c:pt idx="10">
                  <c:v>320.3</c:v>
                </c:pt>
                <c:pt idx="11">
                  <c:v>321.3</c:v>
                </c:pt>
                <c:pt idx="12">
                  <c:v>321.2</c:v>
                </c:pt>
                <c:pt idx="13">
                  <c:v>319.89999999999998</c:v>
                </c:pt>
                <c:pt idx="14">
                  <c:v>320.10000000000002</c:v>
                </c:pt>
                <c:pt idx="15">
                  <c:v>324.39999999999998</c:v>
                </c:pt>
                <c:pt idx="16">
                  <c:v>332.6</c:v>
                </c:pt>
                <c:pt idx="17">
                  <c:v>337.7</c:v>
                </c:pt>
                <c:pt idx="18">
                  <c:v>335.3</c:v>
                </c:pt>
                <c:pt idx="19">
                  <c:v>330.2</c:v>
                </c:pt>
                <c:pt idx="20">
                  <c:v>327.39999999999998</c:v>
                </c:pt>
                <c:pt idx="21">
                  <c:v>337.7</c:v>
                </c:pt>
                <c:pt idx="22">
                  <c:v>342.9</c:v>
                </c:pt>
                <c:pt idx="23">
                  <c:v>344</c:v>
                </c:pt>
                <c:pt idx="24">
                  <c:v>342.4</c:v>
                </c:pt>
                <c:pt idx="25">
                  <c:v>338.2</c:v>
                </c:pt>
                <c:pt idx="26">
                  <c:v>336.4</c:v>
                </c:pt>
                <c:pt idx="27">
                  <c:v>341.1</c:v>
                </c:pt>
                <c:pt idx="28">
                  <c:v>345.4</c:v>
                </c:pt>
                <c:pt idx="29">
                  <c:v>340.7</c:v>
                </c:pt>
                <c:pt idx="30">
                  <c:v>336.3</c:v>
                </c:pt>
                <c:pt idx="31">
                  <c:v>335.2</c:v>
                </c:pt>
                <c:pt idx="32">
                  <c:v>328.9</c:v>
                </c:pt>
                <c:pt idx="33">
                  <c:v>329.2</c:v>
                </c:pt>
                <c:pt idx="34">
                  <c:v>324.89999999999998</c:v>
                </c:pt>
                <c:pt idx="35">
                  <c:v>316.8</c:v>
                </c:pt>
                <c:pt idx="36">
                  <c:v>314.8</c:v>
                </c:pt>
                <c:pt idx="37">
                  <c:v>314.2</c:v>
                </c:pt>
                <c:pt idx="38">
                  <c:v>307.39999999999998</c:v>
                </c:pt>
                <c:pt idx="39">
                  <c:v>303.60000000000002</c:v>
                </c:pt>
                <c:pt idx="40">
                  <c:v>296.10000000000002</c:v>
                </c:pt>
                <c:pt idx="41">
                  <c:v>289.10000000000002</c:v>
                </c:pt>
                <c:pt idx="42">
                  <c:v>290.39999999999998</c:v>
                </c:pt>
                <c:pt idx="43">
                  <c:v>287.2</c:v>
                </c:pt>
                <c:pt idx="44">
                  <c:v>285.39999999999998</c:v>
                </c:pt>
                <c:pt idx="45">
                  <c:v>277.2</c:v>
                </c:pt>
                <c:pt idx="46">
                  <c:v>275.8</c:v>
                </c:pt>
                <c:pt idx="47">
                  <c:v>269.7</c:v>
                </c:pt>
                <c:pt idx="48">
                  <c:v>272.60000000000002</c:v>
                </c:pt>
                <c:pt idx="49">
                  <c:v>269.89999999999998</c:v>
                </c:pt>
                <c:pt idx="50">
                  <c:v>264.3</c:v>
                </c:pt>
                <c:pt idx="51">
                  <c:v>261.89999999999998</c:v>
                </c:pt>
                <c:pt idx="52">
                  <c:v>259.39999999999998</c:v>
                </c:pt>
                <c:pt idx="53">
                  <c:v>255.1</c:v>
                </c:pt>
                <c:pt idx="54">
                  <c:v>254.9</c:v>
                </c:pt>
                <c:pt idx="55">
                  <c:v>255.1</c:v>
                </c:pt>
                <c:pt idx="56">
                  <c:v>250.2</c:v>
                </c:pt>
                <c:pt idx="57">
                  <c:v>251.9</c:v>
                </c:pt>
                <c:pt idx="58">
                  <c:v>254.3</c:v>
                </c:pt>
                <c:pt idx="59">
                  <c:v>245.6</c:v>
                </c:pt>
                <c:pt idx="60">
                  <c:v>245.4</c:v>
                </c:pt>
                <c:pt idx="61">
                  <c:v>243.7</c:v>
                </c:pt>
                <c:pt idx="62">
                  <c:v>236.7</c:v>
                </c:pt>
                <c:pt idx="63">
                  <c:v>235.7</c:v>
                </c:pt>
                <c:pt idx="64">
                  <c:v>232.5</c:v>
                </c:pt>
                <c:pt idx="65">
                  <c:v>226.9</c:v>
                </c:pt>
                <c:pt idx="66">
                  <c:v>230.9</c:v>
                </c:pt>
                <c:pt idx="67">
                  <c:v>234</c:v>
                </c:pt>
                <c:pt idx="68">
                  <c:v>226.5</c:v>
                </c:pt>
                <c:pt idx="69">
                  <c:v>221.4</c:v>
                </c:pt>
                <c:pt idx="70">
                  <c:v>214.9</c:v>
                </c:pt>
                <c:pt idx="71">
                  <c:v>216.7</c:v>
                </c:pt>
                <c:pt idx="72">
                  <c:v>218.4</c:v>
                </c:pt>
                <c:pt idx="73">
                  <c:v>221.4</c:v>
                </c:pt>
                <c:pt idx="74">
                  <c:v>228.2</c:v>
                </c:pt>
                <c:pt idx="75">
                  <c:v>230.3</c:v>
                </c:pt>
                <c:pt idx="76">
                  <c:v>232.3</c:v>
                </c:pt>
                <c:pt idx="77">
                  <c:v>229.7</c:v>
                </c:pt>
                <c:pt idx="78">
                  <c:v>206.7</c:v>
                </c:pt>
                <c:pt idx="79">
                  <c:v>210.1</c:v>
                </c:pt>
                <c:pt idx="80">
                  <c:v>214.1</c:v>
                </c:pt>
                <c:pt idx="81">
                  <c:v>213.4</c:v>
                </c:pt>
                <c:pt idx="82">
                  <c:v>222</c:v>
                </c:pt>
                <c:pt idx="83">
                  <c:v>219.7</c:v>
                </c:pt>
                <c:pt idx="84">
                  <c:v>223.4</c:v>
                </c:pt>
                <c:pt idx="85">
                  <c:v>231.1</c:v>
                </c:pt>
                <c:pt idx="86">
                  <c:v>234</c:v>
                </c:pt>
                <c:pt idx="87">
                  <c:v>229.7</c:v>
                </c:pt>
                <c:pt idx="88">
                  <c:v>222.1</c:v>
                </c:pt>
                <c:pt idx="89">
                  <c:v>221.8</c:v>
                </c:pt>
                <c:pt idx="90">
                  <c:v>227.5</c:v>
                </c:pt>
                <c:pt idx="91">
                  <c:v>214.5</c:v>
                </c:pt>
                <c:pt idx="92">
                  <c:v>214.3</c:v>
                </c:pt>
                <c:pt idx="93">
                  <c:v>213.6</c:v>
                </c:pt>
                <c:pt idx="94">
                  <c:v>214.9</c:v>
                </c:pt>
                <c:pt idx="95">
                  <c:v>223.1</c:v>
                </c:pt>
              </c:numCache>
            </c:numRef>
          </c:val>
          <c:smooth val="0"/>
          <c:extLst>
            <c:ext xmlns:c16="http://schemas.microsoft.com/office/drawing/2014/chart" uri="{C3380CC4-5D6E-409C-BE32-E72D297353CC}">
              <c16:uniqueId val="{00000000-04E8-4A6A-AA4B-FF5208C447D5}"/>
            </c:ext>
          </c:extLst>
        </c:ser>
        <c:ser>
          <c:idx val="1"/>
          <c:order val="1"/>
          <c:tx>
            <c:strRef>
              <c:f>BK_5564!$R$3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BK_5564!$R$6:$R$101</c:f>
              <c:numCache>
                <c:formatCode>#,##0.00</c:formatCode>
                <c:ptCount val="96"/>
                <c:pt idx="0">
                  <c:v>321.33999999999997</c:v>
                </c:pt>
                <c:pt idx="1">
                  <c:v>321.05</c:v>
                </c:pt>
                <c:pt idx="2">
                  <c:v>320.16000000000003</c:v>
                </c:pt>
                <c:pt idx="3">
                  <c:v>318.87</c:v>
                </c:pt>
                <c:pt idx="4">
                  <c:v>318.68</c:v>
                </c:pt>
                <c:pt idx="5">
                  <c:v>319.88</c:v>
                </c:pt>
                <c:pt idx="6">
                  <c:v>321.20999999999998</c:v>
                </c:pt>
                <c:pt idx="7">
                  <c:v>321.77</c:v>
                </c:pt>
                <c:pt idx="8">
                  <c:v>321.43</c:v>
                </c:pt>
                <c:pt idx="9">
                  <c:v>320.83999999999997</c:v>
                </c:pt>
                <c:pt idx="10">
                  <c:v>320.58999999999997</c:v>
                </c:pt>
                <c:pt idx="11">
                  <c:v>320.39999999999998</c:v>
                </c:pt>
                <c:pt idx="12">
                  <c:v>319.98</c:v>
                </c:pt>
                <c:pt idx="13">
                  <c:v>320.19</c:v>
                </c:pt>
                <c:pt idx="14">
                  <c:v>322.63</c:v>
                </c:pt>
                <c:pt idx="15">
                  <c:v>326.74</c:v>
                </c:pt>
                <c:pt idx="16">
                  <c:v>330.81</c:v>
                </c:pt>
                <c:pt idx="17">
                  <c:v>332.67</c:v>
                </c:pt>
                <c:pt idx="18">
                  <c:v>331.71</c:v>
                </c:pt>
                <c:pt idx="19">
                  <c:v>330.18</c:v>
                </c:pt>
                <c:pt idx="20">
                  <c:v>331.3</c:v>
                </c:pt>
                <c:pt idx="21">
                  <c:v>335.83</c:v>
                </c:pt>
                <c:pt idx="22">
                  <c:v>340.75</c:v>
                </c:pt>
                <c:pt idx="23">
                  <c:v>342.5</c:v>
                </c:pt>
                <c:pt idx="24">
                  <c:v>341.02</c:v>
                </c:pt>
                <c:pt idx="25">
                  <c:v>338.7</c:v>
                </c:pt>
                <c:pt idx="26">
                  <c:v>338.57</c:v>
                </c:pt>
                <c:pt idx="27">
                  <c:v>341.25</c:v>
                </c:pt>
                <c:pt idx="28">
                  <c:v>343.18</c:v>
                </c:pt>
                <c:pt idx="29">
                  <c:v>341.62</c:v>
                </c:pt>
                <c:pt idx="30">
                  <c:v>337.72</c:v>
                </c:pt>
                <c:pt idx="31">
                  <c:v>333.88</c:v>
                </c:pt>
                <c:pt idx="32">
                  <c:v>331.03</c:v>
                </c:pt>
                <c:pt idx="33">
                  <c:v>327.96</c:v>
                </c:pt>
                <c:pt idx="34">
                  <c:v>323.89</c:v>
                </c:pt>
                <c:pt idx="35">
                  <c:v>319.38</c:v>
                </c:pt>
                <c:pt idx="36">
                  <c:v>315.38</c:v>
                </c:pt>
                <c:pt idx="37">
                  <c:v>311.97000000000003</c:v>
                </c:pt>
                <c:pt idx="38">
                  <c:v>307.58</c:v>
                </c:pt>
                <c:pt idx="39">
                  <c:v>301.45</c:v>
                </c:pt>
                <c:pt idx="40">
                  <c:v>295.68</c:v>
                </c:pt>
                <c:pt idx="41">
                  <c:v>291.94</c:v>
                </c:pt>
                <c:pt idx="42">
                  <c:v>289.57</c:v>
                </c:pt>
                <c:pt idx="43">
                  <c:v>286.62</c:v>
                </c:pt>
                <c:pt idx="44">
                  <c:v>282.3</c:v>
                </c:pt>
                <c:pt idx="45">
                  <c:v>277.55</c:v>
                </c:pt>
                <c:pt idx="46">
                  <c:v>273.74</c:v>
                </c:pt>
                <c:pt idx="47">
                  <c:v>271.67</c:v>
                </c:pt>
                <c:pt idx="48">
                  <c:v>270.48</c:v>
                </c:pt>
                <c:pt idx="49">
                  <c:v>268.7</c:v>
                </c:pt>
                <c:pt idx="50">
                  <c:v>266.25</c:v>
                </c:pt>
                <c:pt idx="51">
                  <c:v>263.66000000000003</c:v>
                </c:pt>
                <c:pt idx="52">
                  <c:v>260.83999999999997</c:v>
                </c:pt>
                <c:pt idx="53">
                  <c:v>257.66000000000003</c:v>
                </c:pt>
                <c:pt idx="54">
                  <c:v>254.57</c:v>
                </c:pt>
                <c:pt idx="55">
                  <c:v>252.08</c:v>
                </c:pt>
                <c:pt idx="56">
                  <c:v>251.07</c:v>
                </c:pt>
                <c:pt idx="57">
                  <c:v>251.3</c:v>
                </c:pt>
                <c:pt idx="58">
                  <c:v>251.08</c:v>
                </c:pt>
                <c:pt idx="59">
                  <c:v>249.07</c:v>
                </c:pt>
                <c:pt idx="60">
                  <c:v>246.01</c:v>
                </c:pt>
                <c:pt idx="61">
                  <c:v>243.04</c:v>
                </c:pt>
                <c:pt idx="62">
                  <c:v>239.83</c:v>
                </c:pt>
                <c:pt idx="63">
                  <c:v>235.63</c:v>
                </c:pt>
                <c:pt idx="64">
                  <c:v>231.5</c:v>
                </c:pt>
                <c:pt idx="65">
                  <c:v>229.69</c:v>
                </c:pt>
                <c:pt idx="66">
                  <c:v>230.29</c:v>
                </c:pt>
                <c:pt idx="67">
                  <c:v>230.64</c:v>
                </c:pt>
                <c:pt idx="68">
                  <c:v>226.85</c:v>
                </c:pt>
                <c:pt idx="69">
                  <c:v>220.33</c:v>
                </c:pt>
                <c:pt idx="70">
                  <c:v>215.5</c:v>
                </c:pt>
                <c:pt idx="71">
                  <c:v>214.66</c:v>
                </c:pt>
                <c:pt idx="72">
                  <c:v>217.3</c:v>
                </c:pt>
                <c:pt idx="73">
                  <c:v>221.76</c:v>
                </c:pt>
                <c:pt idx="74">
                  <c:v>226.75</c:v>
                </c:pt>
                <c:pt idx="75">
                  <c:v>231.34</c:v>
                </c:pt>
                <c:pt idx="76">
                  <c:v>231.6</c:v>
                </c:pt>
                <c:pt idx="77">
                  <c:v>224.8</c:v>
                </c:pt>
                <c:pt idx="78">
                  <c:v>215.53</c:v>
                </c:pt>
                <c:pt idx="79">
                  <c:v>210.27</c:v>
                </c:pt>
                <c:pt idx="80">
                  <c:v>211.36</c:v>
                </c:pt>
                <c:pt idx="81">
                  <c:v>214.87</c:v>
                </c:pt>
                <c:pt idx="82">
                  <c:v>217.77</c:v>
                </c:pt>
                <c:pt idx="83">
                  <c:v>221.39</c:v>
                </c:pt>
                <c:pt idx="84">
                  <c:v>226.38</c:v>
                </c:pt>
                <c:pt idx="85">
                  <c:v>231.44</c:v>
                </c:pt>
                <c:pt idx="86">
                  <c:v>232.74</c:v>
                </c:pt>
                <c:pt idx="87">
                  <c:v>228.57</c:v>
                </c:pt>
                <c:pt idx="88">
                  <c:v>224.02</c:v>
                </c:pt>
                <c:pt idx="89">
                  <c:v>222.41</c:v>
                </c:pt>
                <c:pt idx="90">
                  <c:v>221.05</c:v>
                </c:pt>
                <c:pt idx="91">
                  <c:v>217.92</c:v>
                </c:pt>
                <c:pt idx="92">
                  <c:v>214.15</c:v>
                </c:pt>
                <c:pt idx="93">
                  <c:v>214.16</c:v>
                </c:pt>
                <c:pt idx="94">
                  <c:v>217.75</c:v>
                </c:pt>
                <c:pt idx="95">
                  <c:v>221.21</c:v>
                </c:pt>
              </c:numCache>
            </c:numRef>
          </c:val>
          <c:smooth val="0"/>
          <c:extLst>
            <c:ext xmlns:c16="http://schemas.microsoft.com/office/drawing/2014/chart" uri="{C3380CC4-5D6E-409C-BE32-E72D297353CC}">
              <c16:uniqueId val="{00000001-04E8-4A6A-AA4B-FF5208C447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BK_1664!$AG$3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BK_1664!$AG$6:$AG$101</c:f>
              <c:numCache>
                <c:formatCode>#.##0\.0</c:formatCode>
                <c:ptCount val="96"/>
                <c:pt idx="0">
                  <c:v>75.599999999999994</c:v>
                </c:pt>
                <c:pt idx="1">
                  <c:v>75.400000000000006</c:v>
                </c:pt>
                <c:pt idx="2">
                  <c:v>75.3</c:v>
                </c:pt>
                <c:pt idx="3">
                  <c:v>75.3</c:v>
                </c:pt>
                <c:pt idx="4">
                  <c:v>75.3</c:v>
                </c:pt>
                <c:pt idx="5">
                  <c:v>75.099999999999994</c:v>
                </c:pt>
                <c:pt idx="6">
                  <c:v>74.900000000000006</c:v>
                </c:pt>
                <c:pt idx="7">
                  <c:v>74.900000000000006</c:v>
                </c:pt>
                <c:pt idx="8">
                  <c:v>74.7</c:v>
                </c:pt>
                <c:pt idx="9">
                  <c:v>74.599999999999994</c:v>
                </c:pt>
                <c:pt idx="10">
                  <c:v>74.3</c:v>
                </c:pt>
                <c:pt idx="11">
                  <c:v>74</c:v>
                </c:pt>
                <c:pt idx="12">
                  <c:v>73.8</c:v>
                </c:pt>
                <c:pt idx="13">
                  <c:v>73.7</c:v>
                </c:pt>
                <c:pt idx="14">
                  <c:v>73.599999999999994</c:v>
                </c:pt>
                <c:pt idx="15">
                  <c:v>73.400000000000006</c:v>
                </c:pt>
                <c:pt idx="16">
                  <c:v>73.5</c:v>
                </c:pt>
                <c:pt idx="17">
                  <c:v>73.400000000000006</c:v>
                </c:pt>
                <c:pt idx="18">
                  <c:v>73.5</c:v>
                </c:pt>
                <c:pt idx="19">
                  <c:v>73.8</c:v>
                </c:pt>
                <c:pt idx="20">
                  <c:v>73.900000000000006</c:v>
                </c:pt>
                <c:pt idx="21">
                  <c:v>73.8</c:v>
                </c:pt>
                <c:pt idx="22">
                  <c:v>74.400000000000006</c:v>
                </c:pt>
                <c:pt idx="23">
                  <c:v>74.7</c:v>
                </c:pt>
                <c:pt idx="24">
                  <c:v>75</c:v>
                </c:pt>
                <c:pt idx="25">
                  <c:v>75.2</c:v>
                </c:pt>
                <c:pt idx="26">
                  <c:v>75.599999999999994</c:v>
                </c:pt>
                <c:pt idx="27">
                  <c:v>75.599999999999994</c:v>
                </c:pt>
                <c:pt idx="28">
                  <c:v>75.8</c:v>
                </c:pt>
                <c:pt idx="29">
                  <c:v>75.599999999999994</c:v>
                </c:pt>
                <c:pt idx="30">
                  <c:v>75.5</c:v>
                </c:pt>
                <c:pt idx="31">
                  <c:v>74.8</c:v>
                </c:pt>
                <c:pt idx="32">
                  <c:v>74.099999999999994</c:v>
                </c:pt>
                <c:pt idx="33">
                  <c:v>73.400000000000006</c:v>
                </c:pt>
                <c:pt idx="34">
                  <c:v>72.5</c:v>
                </c:pt>
                <c:pt idx="35">
                  <c:v>72.7</c:v>
                </c:pt>
                <c:pt idx="36">
                  <c:v>72.5</c:v>
                </c:pt>
                <c:pt idx="37">
                  <c:v>72.900000000000006</c:v>
                </c:pt>
                <c:pt idx="38">
                  <c:v>73.099999999999994</c:v>
                </c:pt>
                <c:pt idx="39">
                  <c:v>73.5</c:v>
                </c:pt>
                <c:pt idx="40">
                  <c:v>74.099999999999994</c:v>
                </c:pt>
                <c:pt idx="41">
                  <c:v>74.400000000000006</c:v>
                </c:pt>
                <c:pt idx="42">
                  <c:v>74.5</c:v>
                </c:pt>
                <c:pt idx="43">
                  <c:v>74.7</c:v>
                </c:pt>
                <c:pt idx="44">
                  <c:v>74.400000000000006</c:v>
                </c:pt>
                <c:pt idx="45">
                  <c:v>74.7</c:v>
                </c:pt>
                <c:pt idx="46">
                  <c:v>74.5</c:v>
                </c:pt>
                <c:pt idx="47">
                  <c:v>74.7</c:v>
                </c:pt>
                <c:pt idx="48">
                  <c:v>74.900000000000006</c:v>
                </c:pt>
                <c:pt idx="49">
                  <c:v>75</c:v>
                </c:pt>
                <c:pt idx="50">
                  <c:v>75.3</c:v>
                </c:pt>
                <c:pt idx="51">
                  <c:v>75.5</c:v>
                </c:pt>
                <c:pt idx="52">
                  <c:v>75.400000000000006</c:v>
                </c:pt>
                <c:pt idx="53">
                  <c:v>75.5</c:v>
                </c:pt>
                <c:pt idx="54">
                  <c:v>76</c:v>
                </c:pt>
                <c:pt idx="55">
                  <c:v>75.8</c:v>
                </c:pt>
                <c:pt idx="56">
                  <c:v>76</c:v>
                </c:pt>
                <c:pt idx="57">
                  <c:v>76.099999999999994</c:v>
                </c:pt>
                <c:pt idx="58">
                  <c:v>76.5</c:v>
                </c:pt>
                <c:pt idx="59">
                  <c:v>76.8</c:v>
                </c:pt>
                <c:pt idx="60">
                  <c:v>76.900000000000006</c:v>
                </c:pt>
                <c:pt idx="61">
                  <c:v>77.2</c:v>
                </c:pt>
                <c:pt idx="62">
                  <c:v>77</c:v>
                </c:pt>
                <c:pt idx="63">
                  <c:v>77.2</c:v>
                </c:pt>
                <c:pt idx="64">
                  <c:v>77.599999999999994</c:v>
                </c:pt>
                <c:pt idx="65">
                  <c:v>77.599999999999994</c:v>
                </c:pt>
                <c:pt idx="66">
                  <c:v>77.7</c:v>
                </c:pt>
                <c:pt idx="67">
                  <c:v>77.8</c:v>
                </c:pt>
                <c:pt idx="68">
                  <c:v>78.2</c:v>
                </c:pt>
                <c:pt idx="69">
                  <c:v>78.400000000000006</c:v>
                </c:pt>
                <c:pt idx="70">
                  <c:v>78.3</c:v>
                </c:pt>
                <c:pt idx="71">
                  <c:v>78.3</c:v>
                </c:pt>
                <c:pt idx="72">
                  <c:v>78.3</c:v>
                </c:pt>
                <c:pt idx="73">
                  <c:v>78.099999999999994</c:v>
                </c:pt>
                <c:pt idx="74">
                  <c:v>77.900000000000006</c:v>
                </c:pt>
                <c:pt idx="75">
                  <c:v>77.900000000000006</c:v>
                </c:pt>
                <c:pt idx="76">
                  <c:v>77.5</c:v>
                </c:pt>
                <c:pt idx="77">
                  <c:v>75.5</c:v>
                </c:pt>
                <c:pt idx="78">
                  <c:v>75.599999999999994</c:v>
                </c:pt>
                <c:pt idx="79">
                  <c:v>76.3</c:v>
                </c:pt>
                <c:pt idx="80">
                  <c:v>75.599999999999994</c:v>
                </c:pt>
                <c:pt idx="81">
                  <c:v>76.3</c:v>
                </c:pt>
                <c:pt idx="82">
                  <c:v>76.7</c:v>
                </c:pt>
                <c:pt idx="83">
                  <c:v>77.099999999999994</c:v>
                </c:pt>
                <c:pt idx="84">
                  <c:v>77.8</c:v>
                </c:pt>
                <c:pt idx="85">
                  <c:v>78.400000000000006</c:v>
                </c:pt>
                <c:pt idx="86">
                  <c:v>78.599999999999994</c:v>
                </c:pt>
                <c:pt idx="87">
                  <c:v>78.400000000000006</c:v>
                </c:pt>
                <c:pt idx="88">
                  <c:v>79</c:v>
                </c:pt>
                <c:pt idx="89">
                  <c:v>78.900000000000006</c:v>
                </c:pt>
                <c:pt idx="90">
                  <c:v>78.599999999999994</c:v>
                </c:pt>
                <c:pt idx="91">
                  <c:v>78.599999999999994</c:v>
                </c:pt>
                <c:pt idx="92">
                  <c:v>78.3</c:v>
                </c:pt>
                <c:pt idx="93">
                  <c:v>78.2</c:v>
                </c:pt>
                <c:pt idx="94">
                  <c:v>77.8</c:v>
                </c:pt>
                <c:pt idx="95">
                  <c:v>77.599999999999994</c:v>
                </c:pt>
              </c:numCache>
            </c:numRef>
          </c:val>
          <c:smooth val="0"/>
          <c:extLst>
            <c:ext xmlns:c16="http://schemas.microsoft.com/office/drawing/2014/chart" uri="{C3380CC4-5D6E-409C-BE32-E72D297353CC}">
              <c16:uniqueId val="{00000000-68A4-4183-973C-1E217C4C1BCD}"/>
            </c:ext>
          </c:extLst>
        </c:ser>
        <c:ser>
          <c:idx val="1"/>
          <c:order val="1"/>
          <c:tx>
            <c:strRef>
              <c:f>BK_1664!$AJ$3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BK_1664!$AJ$6:$AJ$101</c:f>
              <c:numCache>
                <c:formatCode>#,##0.00</c:formatCode>
                <c:ptCount val="96"/>
                <c:pt idx="0">
                  <c:v>75.56</c:v>
                </c:pt>
                <c:pt idx="1">
                  <c:v>75.42</c:v>
                </c:pt>
                <c:pt idx="2">
                  <c:v>75.34</c:v>
                </c:pt>
                <c:pt idx="3">
                  <c:v>75.3</c:v>
                </c:pt>
                <c:pt idx="4">
                  <c:v>75.22</c:v>
                </c:pt>
                <c:pt idx="5">
                  <c:v>75.09</c:v>
                </c:pt>
                <c:pt idx="6">
                  <c:v>74.959999999999994</c:v>
                </c:pt>
                <c:pt idx="7">
                  <c:v>74.86</c:v>
                </c:pt>
                <c:pt idx="8">
                  <c:v>74.73</c:v>
                </c:pt>
                <c:pt idx="9">
                  <c:v>74.53</c:v>
                </c:pt>
                <c:pt idx="10">
                  <c:v>74.27</c:v>
                </c:pt>
                <c:pt idx="11">
                  <c:v>74.05</c:v>
                </c:pt>
                <c:pt idx="12">
                  <c:v>73.930000000000007</c:v>
                </c:pt>
                <c:pt idx="13">
                  <c:v>73.81</c:v>
                </c:pt>
                <c:pt idx="14">
                  <c:v>73.61</c:v>
                </c:pt>
                <c:pt idx="15">
                  <c:v>73.44</c:v>
                </c:pt>
                <c:pt idx="16">
                  <c:v>73.36</c:v>
                </c:pt>
                <c:pt idx="17">
                  <c:v>73.41</c:v>
                </c:pt>
                <c:pt idx="18">
                  <c:v>73.52</c:v>
                </c:pt>
                <c:pt idx="19">
                  <c:v>73.66</c:v>
                </c:pt>
                <c:pt idx="20">
                  <c:v>73.8</c:v>
                </c:pt>
                <c:pt idx="21">
                  <c:v>74.02</c:v>
                </c:pt>
                <c:pt idx="22">
                  <c:v>74.38</c:v>
                </c:pt>
                <c:pt idx="23">
                  <c:v>74.760000000000005</c:v>
                </c:pt>
                <c:pt idx="24">
                  <c:v>75.05</c:v>
                </c:pt>
                <c:pt idx="25">
                  <c:v>75.28</c:v>
                </c:pt>
                <c:pt idx="26">
                  <c:v>75.489999999999995</c:v>
                </c:pt>
                <c:pt idx="27">
                  <c:v>75.64</c:v>
                </c:pt>
                <c:pt idx="28">
                  <c:v>75.73</c:v>
                </c:pt>
                <c:pt idx="29">
                  <c:v>75.7</c:v>
                </c:pt>
                <c:pt idx="30">
                  <c:v>75.41</c:v>
                </c:pt>
                <c:pt idx="31">
                  <c:v>74.83</c:v>
                </c:pt>
                <c:pt idx="32">
                  <c:v>74.12</c:v>
                </c:pt>
                <c:pt idx="33">
                  <c:v>73.41</c:v>
                </c:pt>
                <c:pt idx="34">
                  <c:v>72.900000000000006</c:v>
                </c:pt>
                <c:pt idx="35">
                  <c:v>72.63</c:v>
                </c:pt>
                <c:pt idx="36">
                  <c:v>72.62</c:v>
                </c:pt>
                <c:pt idx="37">
                  <c:v>72.819999999999993</c:v>
                </c:pt>
                <c:pt idx="38">
                  <c:v>73.16</c:v>
                </c:pt>
                <c:pt idx="39">
                  <c:v>73.61</c:v>
                </c:pt>
                <c:pt idx="40">
                  <c:v>74.05</c:v>
                </c:pt>
                <c:pt idx="41">
                  <c:v>74.37</c:v>
                </c:pt>
                <c:pt idx="42">
                  <c:v>74.540000000000006</c:v>
                </c:pt>
                <c:pt idx="43">
                  <c:v>74.62</c:v>
                </c:pt>
                <c:pt idx="44">
                  <c:v>74.64</c:v>
                </c:pt>
                <c:pt idx="45">
                  <c:v>74.599999999999994</c:v>
                </c:pt>
                <c:pt idx="46">
                  <c:v>74.59</c:v>
                </c:pt>
                <c:pt idx="47">
                  <c:v>74.69</c:v>
                </c:pt>
                <c:pt idx="48">
                  <c:v>74.87</c:v>
                </c:pt>
                <c:pt idx="49">
                  <c:v>75.099999999999994</c:v>
                </c:pt>
                <c:pt idx="50">
                  <c:v>75.28</c:v>
                </c:pt>
                <c:pt idx="51">
                  <c:v>75.37</c:v>
                </c:pt>
                <c:pt idx="52">
                  <c:v>75.459999999999994</c:v>
                </c:pt>
                <c:pt idx="53">
                  <c:v>75.61</c:v>
                </c:pt>
                <c:pt idx="54">
                  <c:v>75.790000000000006</c:v>
                </c:pt>
                <c:pt idx="55">
                  <c:v>75.900000000000006</c:v>
                </c:pt>
                <c:pt idx="56">
                  <c:v>75.989999999999995</c:v>
                </c:pt>
                <c:pt idx="57">
                  <c:v>76.19</c:v>
                </c:pt>
                <c:pt idx="58">
                  <c:v>76.48</c:v>
                </c:pt>
                <c:pt idx="59">
                  <c:v>76.75</c:v>
                </c:pt>
                <c:pt idx="60">
                  <c:v>76.930000000000007</c:v>
                </c:pt>
                <c:pt idx="61">
                  <c:v>76.989999999999995</c:v>
                </c:pt>
                <c:pt idx="62">
                  <c:v>77.06</c:v>
                </c:pt>
                <c:pt idx="63">
                  <c:v>77.23</c:v>
                </c:pt>
                <c:pt idx="64">
                  <c:v>77.459999999999994</c:v>
                </c:pt>
                <c:pt idx="65">
                  <c:v>77.64</c:v>
                </c:pt>
                <c:pt idx="66">
                  <c:v>77.77</c:v>
                </c:pt>
                <c:pt idx="67">
                  <c:v>77.959999999999994</c:v>
                </c:pt>
                <c:pt idx="68">
                  <c:v>78.2</c:v>
                </c:pt>
                <c:pt idx="69">
                  <c:v>78.34</c:v>
                </c:pt>
                <c:pt idx="70">
                  <c:v>78.349999999999994</c:v>
                </c:pt>
                <c:pt idx="71">
                  <c:v>78.28</c:v>
                </c:pt>
                <c:pt idx="72">
                  <c:v>78.17</c:v>
                </c:pt>
                <c:pt idx="73">
                  <c:v>78.03</c:v>
                </c:pt>
                <c:pt idx="74">
                  <c:v>77.91</c:v>
                </c:pt>
                <c:pt idx="75">
                  <c:v>77.84</c:v>
                </c:pt>
                <c:pt idx="76">
                  <c:v>77.31</c:v>
                </c:pt>
                <c:pt idx="77">
                  <c:v>75.78</c:v>
                </c:pt>
                <c:pt idx="78">
                  <c:v>75.55</c:v>
                </c:pt>
                <c:pt idx="79">
                  <c:v>75.91</c:v>
                </c:pt>
                <c:pt idx="80">
                  <c:v>76.08</c:v>
                </c:pt>
                <c:pt idx="81">
                  <c:v>76.22</c:v>
                </c:pt>
                <c:pt idx="82">
                  <c:v>76.59</c:v>
                </c:pt>
                <c:pt idx="83">
                  <c:v>77.16</c:v>
                </c:pt>
                <c:pt idx="84">
                  <c:v>77.790000000000006</c:v>
                </c:pt>
                <c:pt idx="85">
                  <c:v>78.290000000000006</c:v>
                </c:pt>
                <c:pt idx="86">
                  <c:v>78.540000000000006</c:v>
                </c:pt>
                <c:pt idx="87">
                  <c:v>78.67</c:v>
                </c:pt>
                <c:pt idx="88">
                  <c:v>78.790000000000006</c:v>
                </c:pt>
                <c:pt idx="89">
                  <c:v>78.849999999999994</c:v>
                </c:pt>
                <c:pt idx="90">
                  <c:v>78.75</c:v>
                </c:pt>
                <c:pt idx="91">
                  <c:v>78.540000000000006</c:v>
                </c:pt>
                <c:pt idx="92">
                  <c:v>78.319999999999993</c:v>
                </c:pt>
                <c:pt idx="93">
                  <c:v>78.08</c:v>
                </c:pt>
                <c:pt idx="94">
                  <c:v>77.819999999999993</c:v>
                </c:pt>
                <c:pt idx="95">
                  <c:v>77.63</c:v>
                </c:pt>
              </c:numCache>
            </c:numRef>
          </c:val>
          <c:smooth val="0"/>
          <c:extLst>
            <c:ext xmlns:c16="http://schemas.microsoft.com/office/drawing/2014/chart" uri="{C3380CC4-5D6E-409C-BE32-E72D297353CC}">
              <c16:uniqueId val="{00000001-68A4-4183-973C-1E217C4C1BC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BK_5564!$AG$3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BK_5564!$AG$6:$AG$101</c:f>
              <c:numCache>
                <c:formatCode>#.##0\.0</c:formatCode>
                <c:ptCount val="96"/>
                <c:pt idx="0">
                  <c:v>65.7</c:v>
                </c:pt>
                <c:pt idx="1">
                  <c:v>65.599999999999994</c:v>
                </c:pt>
                <c:pt idx="2">
                  <c:v>66.5</c:v>
                </c:pt>
                <c:pt idx="3">
                  <c:v>66.900000000000006</c:v>
                </c:pt>
                <c:pt idx="4">
                  <c:v>67.2</c:v>
                </c:pt>
                <c:pt idx="5">
                  <c:v>67.7</c:v>
                </c:pt>
                <c:pt idx="6">
                  <c:v>67.5</c:v>
                </c:pt>
                <c:pt idx="7">
                  <c:v>67.8</c:v>
                </c:pt>
                <c:pt idx="8">
                  <c:v>68.099999999999994</c:v>
                </c:pt>
                <c:pt idx="9">
                  <c:v>68.400000000000006</c:v>
                </c:pt>
                <c:pt idx="10">
                  <c:v>68.400000000000006</c:v>
                </c:pt>
                <c:pt idx="11">
                  <c:v>68.3</c:v>
                </c:pt>
                <c:pt idx="12">
                  <c:v>68.5</c:v>
                </c:pt>
                <c:pt idx="13">
                  <c:v>68.8</c:v>
                </c:pt>
                <c:pt idx="14">
                  <c:v>69</c:v>
                </c:pt>
                <c:pt idx="15">
                  <c:v>69.099999999999994</c:v>
                </c:pt>
                <c:pt idx="16">
                  <c:v>68.400000000000006</c:v>
                </c:pt>
                <c:pt idx="17">
                  <c:v>68.400000000000006</c:v>
                </c:pt>
                <c:pt idx="18">
                  <c:v>68.7</c:v>
                </c:pt>
                <c:pt idx="19">
                  <c:v>69.3</c:v>
                </c:pt>
                <c:pt idx="20">
                  <c:v>69.900000000000006</c:v>
                </c:pt>
                <c:pt idx="21">
                  <c:v>68.8</c:v>
                </c:pt>
                <c:pt idx="22">
                  <c:v>68.400000000000006</c:v>
                </c:pt>
                <c:pt idx="23">
                  <c:v>68.5</c:v>
                </c:pt>
                <c:pt idx="24">
                  <c:v>68.599999999999994</c:v>
                </c:pt>
                <c:pt idx="25">
                  <c:v>69.2</c:v>
                </c:pt>
                <c:pt idx="26">
                  <c:v>69.7</c:v>
                </c:pt>
                <c:pt idx="27">
                  <c:v>69.3</c:v>
                </c:pt>
                <c:pt idx="28">
                  <c:v>69.099999999999994</c:v>
                </c:pt>
                <c:pt idx="29">
                  <c:v>69.7</c:v>
                </c:pt>
                <c:pt idx="30">
                  <c:v>69.400000000000006</c:v>
                </c:pt>
                <c:pt idx="31">
                  <c:v>69.099999999999994</c:v>
                </c:pt>
                <c:pt idx="32">
                  <c:v>69.2</c:v>
                </c:pt>
                <c:pt idx="33">
                  <c:v>68.8</c:v>
                </c:pt>
                <c:pt idx="34">
                  <c:v>69</c:v>
                </c:pt>
                <c:pt idx="35">
                  <c:v>69.5</c:v>
                </c:pt>
                <c:pt idx="36">
                  <c:v>69.400000000000006</c:v>
                </c:pt>
                <c:pt idx="37">
                  <c:v>69.3</c:v>
                </c:pt>
                <c:pt idx="38">
                  <c:v>69.7</c:v>
                </c:pt>
                <c:pt idx="39">
                  <c:v>69.900000000000006</c:v>
                </c:pt>
                <c:pt idx="40">
                  <c:v>70.7</c:v>
                </c:pt>
                <c:pt idx="41">
                  <c:v>71.3</c:v>
                </c:pt>
                <c:pt idx="42">
                  <c:v>71.2</c:v>
                </c:pt>
                <c:pt idx="43">
                  <c:v>71.599999999999994</c:v>
                </c:pt>
                <c:pt idx="44">
                  <c:v>71.599999999999994</c:v>
                </c:pt>
                <c:pt idx="45">
                  <c:v>72.099999999999994</c:v>
                </c:pt>
                <c:pt idx="46">
                  <c:v>72.2</c:v>
                </c:pt>
                <c:pt idx="47">
                  <c:v>72.5</c:v>
                </c:pt>
                <c:pt idx="48">
                  <c:v>72.2</c:v>
                </c:pt>
                <c:pt idx="49">
                  <c:v>72.5</c:v>
                </c:pt>
                <c:pt idx="50">
                  <c:v>73.099999999999994</c:v>
                </c:pt>
                <c:pt idx="51">
                  <c:v>73.3</c:v>
                </c:pt>
                <c:pt idx="52">
                  <c:v>73.099999999999994</c:v>
                </c:pt>
                <c:pt idx="53">
                  <c:v>73.400000000000006</c:v>
                </c:pt>
                <c:pt idx="54">
                  <c:v>73.2</c:v>
                </c:pt>
                <c:pt idx="55">
                  <c:v>73.2</c:v>
                </c:pt>
                <c:pt idx="56">
                  <c:v>73.8</c:v>
                </c:pt>
                <c:pt idx="57">
                  <c:v>73.5</c:v>
                </c:pt>
                <c:pt idx="58">
                  <c:v>73.400000000000006</c:v>
                </c:pt>
                <c:pt idx="59">
                  <c:v>74</c:v>
                </c:pt>
                <c:pt idx="60">
                  <c:v>74</c:v>
                </c:pt>
                <c:pt idx="61">
                  <c:v>74.5</c:v>
                </c:pt>
                <c:pt idx="62">
                  <c:v>75</c:v>
                </c:pt>
                <c:pt idx="63">
                  <c:v>75</c:v>
                </c:pt>
                <c:pt idx="64">
                  <c:v>75.3</c:v>
                </c:pt>
                <c:pt idx="65">
                  <c:v>75.900000000000006</c:v>
                </c:pt>
                <c:pt idx="66">
                  <c:v>75.900000000000006</c:v>
                </c:pt>
                <c:pt idx="67">
                  <c:v>75.7</c:v>
                </c:pt>
                <c:pt idx="68">
                  <c:v>76.8</c:v>
                </c:pt>
                <c:pt idx="69">
                  <c:v>77</c:v>
                </c:pt>
                <c:pt idx="70">
                  <c:v>77.599999999999994</c:v>
                </c:pt>
                <c:pt idx="71">
                  <c:v>77.7</c:v>
                </c:pt>
                <c:pt idx="72">
                  <c:v>77.7</c:v>
                </c:pt>
                <c:pt idx="73">
                  <c:v>77.3</c:v>
                </c:pt>
                <c:pt idx="74">
                  <c:v>76.599999999999994</c:v>
                </c:pt>
                <c:pt idx="75">
                  <c:v>76.400000000000006</c:v>
                </c:pt>
                <c:pt idx="76">
                  <c:v>76.3</c:v>
                </c:pt>
                <c:pt idx="77">
                  <c:v>76.3</c:v>
                </c:pt>
                <c:pt idx="78">
                  <c:v>77.3</c:v>
                </c:pt>
                <c:pt idx="79">
                  <c:v>77.099999999999994</c:v>
                </c:pt>
                <c:pt idx="80">
                  <c:v>76</c:v>
                </c:pt>
                <c:pt idx="81">
                  <c:v>76.5</c:v>
                </c:pt>
                <c:pt idx="82">
                  <c:v>76.400000000000006</c:v>
                </c:pt>
                <c:pt idx="83">
                  <c:v>76.900000000000006</c:v>
                </c:pt>
                <c:pt idx="84">
                  <c:v>76.8</c:v>
                </c:pt>
                <c:pt idx="85">
                  <c:v>76.7</c:v>
                </c:pt>
                <c:pt idx="86">
                  <c:v>77.3</c:v>
                </c:pt>
                <c:pt idx="87">
                  <c:v>77.5</c:v>
                </c:pt>
                <c:pt idx="88">
                  <c:v>78.400000000000006</c:v>
                </c:pt>
                <c:pt idx="89">
                  <c:v>78</c:v>
                </c:pt>
                <c:pt idx="90">
                  <c:v>77.400000000000006</c:v>
                </c:pt>
                <c:pt idx="91">
                  <c:v>78.3</c:v>
                </c:pt>
                <c:pt idx="92">
                  <c:v>78.3</c:v>
                </c:pt>
                <c:pt idx="93">
                  <c:v>78.599999999999994</c:v>
                </c:pt>
                <c:pt idx="94">
                  <c:v>78.400000000000006</c:v>
                </c:pt>
                <c:pt idx="95">
                  <c:v>77.3</c:v>
                </c:pt>
              </c:numCache>
            </c:numRef>
          </c:val>
          <c:smooth val="0"/>
          <c:extLst>
            <c:ext xmlns:c16="http://schemas.microsoft.com/office/drawing/2014/chart" uri="{C3380CC4-5D6E-409C-BE32-E72D297353CC}">
              <c16:uniqueId val="{00000000-6C1C-4594-9C20-0D59A14CFBBC}"/>
            </c:ext>
          </c:extLst>
        </c:ser>
        <c:ser>
          <c:idx val="1"/>
          <c:order val="1"/>
          <c:tx>
            <c:strRef>
              <c:f>BK_5564!$AJ$3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BK_5564!$AJ$6:$AJ$101</c:f>
              <c:numCache>
                <c:formatCode>#,##0.00</c:formatCode>
                <c:ptCount val="96"/>
                <c:pt idx="0">
                  <c:v>65.459999999999994</c:v>
                </c:pt>
                <c:pt idx="1">
                  <c:v>65.92</c:v>
                </c:pt>
                <c:pt idx="2">
                  <c:v>66.400000000000006</c:v>
                </c:pt>
                <c:pt idx="3">
                  <c:v>66.88</c:v>
                </c:pt>
                <c:pt idx="4">
                  <c:v>67.260000000000005</c:v>
                </c:pt>
                <c:pt idx="5">
                  <c:v>67.5</c:v>
                </c:pt>
                <c:pt idx="6">
                  <c:v>67.64</c:v>
                </c:pt>
                <c:pt idx="7">
                  <c:v>67.8</c:v>
                </c:pt>
                <c:pt idx="8">
                  <c:v>68.03</c:v>
                </c:pt>
                <c:pt idx="9">
                  <c:v>68.25</c:v>
                </c:pt>
                <c:pt idx="10">
                  <c:v>68.38</c:v>
                </c:pt>
                <c:pt idx="11">
                  <c:v>68.47</c:v>
                </c:pt>
                <c:pt idx="12">
                  <c:v>68.599999999999994</c:v>
                </c:pt>
                <c:pt idx="13">
                  <c:v>68.760000000000005</c:v>
                </c:pt>
                <c:pt idx="14">
                  <c:v>68.819999999999993</c:v>
                </c:pt>
                <c:pt idx="15">
                  <c:v>68.72</c:v>
                </c:pt>
                <c:pt idx="16">
                  <c:v>68.56</c:v>
                </c:pt>
                <c:pt idx="17">
                  <c:v>68.56</c:v>
                </c:pt>
                <c:pt idx="18">
                  <c:v>68.88</c:v>
                </c:pt>
                <c:pt idx="19">
                  <c:v>69.28</c:v>
                </c:pt>
                <c:pt idx="20">
                  <c:v>69.37</c:v>
                </c:pt>
                <c:pt idx="21">
                  <c:v>69.05</c:v>
                </c:pt>
                <c:pt idx="22">
                  <c:v>68.64</c:v>
                </c:pt>
                <c:pt idx="23">
                  <c:v>68.52</c:v>
                </c:pt>
                <c:pt idx="24">
                  <c:v>68.77</c:v>
                </c:pt>
                <c:pt idx="25">
                  <c:v>69.180000000000007</c:v>
                </c:pt>
                <c:pt idx="26">
                  <c:v>69.42</c:v>
                </c:pt>
                <c:pt idx="27">
                  <c:v>69.400000000000006</c:v>
                </c:pt>
                <c:pt idx="28">
                  <c:v>69.34</c:v>
                </c:pt>
                <c:pt idx="29">
                  <c:v>69.36</c:v>
                </c:pt>
                <c:pt idx="30">
                  <c:v>69.349999999999994</c:v>
                </c:pt>
                <c:pt idx="31">
                  <c:v>69.209999999999994</c:v>
                </c:pt>
                <c:pt idx="32">
                  <c:v>69.05</c:v>
                </c:pt>
                <c:pt idx="33">
                  <c:v>68.98</c:v>
                </c:pt>
                <c:pt idx="34">
                  <c:v>69.09</c:v>
                </c:pt>
                <c:pt idx="35">
                  <c:v>69.25</c:v>
                </c:pt>
                <c:pt idx="36">
                  <c:v>69.38</c:v>
                </c:pt>
                <c:pt idx="37">
                  <c:v>69.48</c:v>
                </c:pt>
                <c:pt idx="38">
                  <c:v>69.72</c:v>
                </c:pt>
                <c:pt idx="39">
                  <c:v>70.17</c:v>
                </c:pt>
                <c:pt idx="40">
                  <c:v>70.67</c:v>
                </c:pt>
                <c:pt idx="41">
                  <c:v>71.05</c:v>
                </c:pt>
                <c:pt idx="42">
                  <c:v>71.31</c:v>
                </c:pt>
                <c:pt idx="43">
                  <c:v>71.56</c:v>
                </c:pt>
                <c:pt idx="44">
                  <c:v>71.87</c:v>
                </c:pt>
                <c:pt idx="45">
                  <c:v>72.14</c:v>
                </c:pt>
                <c:pt idx="46">
                  <c:v>72.3</c:v>
                </c:pt>
                <c:pt idx="47">
                  <c:v>72.349999999999994</c:v>
                </c:pt>
                <c:pt idx="48">
                  <c:v>72.400000000000006</c:v>
                </c:pt>
                <c:pt idx="49">
                  <c:v>72.61</c:v>
                </c:pt>
                <c:pt idx="50">
                  <c:v>72.900000000000006</c:v>
                </c:pt>
                <c:pt idx="51">
                  <c:v>73.069999999999993</c:v>
                </c:pt>
                <c:pt idx="52">
                  <c:v>73.11</c:v>
                </c:pt>
                <c:pt idx="53">
                  <c:v>73.14</c:v>
                </c:pt>
                <c:pt idx="54">
                  <c:v>73.28</c:v>
                </c:pt>
                <c:pt idx="55">
                  <c:v>73.489999999999995</c:v>
                </c:pt>
                <c:pt idx="56">
                  <c:v>73.62</c:v>
                </c:pt>
                <c:pt idx="57">
                  <c:v>73.650000000000006</c:v>
                </c:pt>
                <c:pt idx="58">
                  <c:v>73.64</c:v>
                </c:pt>
                <c:pt idx="59">
                  <c:v>73.78</c:v>
                </c:pt>
                <c:pt idx="60">
                  <c:v>74.06</c:v>
                </c:pt>
                <c:pt idx="61">
                  <c:v>74.38</c:v>
                </c:pt>
                <c:pt idx="62">
                  <c:v>74.680000000000007</c:v>
                </c:pt>
                <c:pt idx="63">
                  <c:v>75.010000000000005</c:v>
                </c:pt>
                <c:pt idx="64">
                  <c:v>75.400000000000006</c:v>
                </c:pt>
                <c:pt idx="65">
                  <c:v>75.69</c:v>
                </c:pt>
                <c:pt idx="66">
                  <c:v>75.83</c:v>
                </c:pt>
                <c:pt idx="67">
                  <c:v>76.040000000000006</c:v>
                </c:pt>
                <c:pt idx="68">
                  <c:v>76.569999999999993</c:v>
                </c:pt>
                <c:pt idx="69">
                  <c:v>77.25</c:v>
                </c:pt>
                <c:pt idx="70">
                  <c:v>77.75</c:v>
                </c:pt>
                <c:pt idx="71">
                  <c:v>77.92</c:v>
                </c:pt>
                <c:pt idx="72">
                  <c:v>77.72</c:v>
                </c:pt>
                <c:pt idx="73">
                  <c:v>77.25</c:v>
                </c:pt>
                <c:pt idx="74">
                  <c:v>76.760000000000005</c:v>
                </c:pt>
                <c:pt idx="75">
                  <c:v>76.42</c:v>
                </c:pt>
                <c:pt idx="76">
                  <c:v>76.31</c:v>
                </c:pt>
                <c:pt idx="77">
                  <c:v>76.52</c:v>
                </c:pt>
                <c:pt idx="78">
                  <c:v>76.75</c:v>
                </c:pt>
                <c:pt idx="79">
                  <c:v>76.73</c:v>
                </c:pt>
                <c:pt idx="80">
                  <c:v>76.47</c:v>
                </c:pt>
                <c:pt idx="81">
                  <c:v>76.39</c:v>
                </c:pt>
                <c:pt idx="82">
                  <c:v>76.599999999999994</c:v>
                </c:pt>
                <c:pt idx="83">
                  <c:v>76.739999999999995</c:v>
                </c:pt>
                <c:pt idx="84">
                  <c:v>76.739999999999995</c:v>
                </c:pt>
                <c:pt idx="85">
                  <c:v>76.8</c:v>
                </c:pt>
                <c:pt idx="86">
                  <c:v>77.12</c:v>
                </c:pt>
                <c:pt idx="87">
                  <c:v>77.69</c:v>
                </c:pt>
                <c:pt idx="88">
                  <c:v>78.05</c:v>
                </c:pt>
                <c:pt idx="89">
                  <c:v>78.06</c:v>
                </c:pt>
                <c:pt idx="90">
                  <c:v>77.989999999999995</c:v>
                </c:pt>
                <c:pt idx="91">
                  <c:v>78.12</c:v>
                </c:pt>
                <c:pt idx="92">
                  <c:v>78.430000000000007</c:v>
                </c:pt>
                <c:pt idx="93">
                  <c:v>78.47</c:v>
                </c:pt>
                <c:pt idx="94">
                  <c:v>78.08</c:v>
                </c:pt>
                <c:pt idx="95">
                  <c:v>77.58</c:v>
                </c:pt>
              </c:numCache>
            </c:numRef>
          </c:val>
          <c:smooth val="0"/>
          <c:extLst>
            <c:ext xmlns:c16="http://schemas.microsoft.com/office/drawing/2014/chart" uri="{C3380CC4-5D6E-409C-BE32-E72D297353CC}">
              <c16:uniqueId val="{00000001-6C1C-4594-9C20-0D59A14CFB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BK_5564!$I$3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BK_5564!$AY$6:$AY$101</c:f>
              <c:numCache>
                <c:formatCode>#.##0\.0</c:formatCode>
                <c:ptCount val="96"/>
                <c:pt idx="0">
                  <c:v>5.3</c:v>
                </c:pt>
                <c:pt idx="1">
                  <c:v>5</c:v>
                </c:pt>
                <c:pt idx="2">
                  <c:v>4.8</c:v>
                </c:pt>
                <c:pt idx="3">
                  <c:v>4.8</c:v>
                </c:pt>
                <c:pt idx="4">
                  <c:v>4.8</c:v>
                </c:pt>
                <c:pt idx="5">
                  <c:v>4.5999999999999996</c:v>
                </c:pt>
                <c:pt idx="6">
                  <c:v>4.8</c:v>
                </c:pt>
                <c:pt idx="7">
                  <c:v>4.7</c:v>
                </c:pt>
                <c:pt idx="8">
                  <c:v>4.7</c:v>
                </c:pt>
                <c:pt idx="9">
                  <c:v>4.7</c:v>
                </c:pt>
                <c:pt idx="10">
                  <c:v>4.9000000000000004</c:v>
                </c:pt>
                <c:pt idx="11">
                  <c:v>5.2</c:v>
                </c:pt>
                <c:pt idx="12">
                  <c:v>5.2</c:v>
                </c:pt>
                <c:pt idx="13">
                  <c:v>5.0999999999999996</c:v>
                </c:pt>
                <c:pt idx="14">
                  <c:v>5.0999999999999996</c:v>
                </c:pt>
                <c:pt idx="15">
                  <c:v>4.7</c:v>
                </c:pt>
                <c:pt idx="16">
                  <c:v>4.9000000000000004</c:v>
                </c:pt>
                <c:pt idx="17">
                  <c:v>4.4000000000000004</c:v>
                </c:pt>
                <c:pt idx="18">
                  <c:v>4.4000000000000004</c:v>
                </c:pt>
                <c:pt idx="19">
                  <c:v>4.5</c:v>
                </c:pt>
                <c:pt idx="20">
                  <c:v>4.0999999999999996</c:v>
                </c:pt>
                <c:pt idx="21">
                  <c:v>4.5999999999999996</c:v>
                </c:pt>
                <c:pt idx="22">
                  <c:v>4.7</c:v>
                </c:pt>
                <c:pt idx="23">
                  <c:v>4.4000000000000004</c:v>
                </c:pt>
                <c:pt idx="24">
                  <c:v>4.5</c:v>
                </c:pt>
                <c:pt idx="25">
                  <c:v>4.0999999999999996</c:v>
                </c:pt>
                <c:pt idx="26">
                  <c:v>3.7</c:v>
                </c:pt>
                <c:pt idx="27">
                  <c:v>3.7</c:v>
                </c:pt>
                <c:pt idx="28">
                  <c:v>3.5</c:v>
                </c:pt>
                <c:pt idx="29">
                  <c:v>3.2</c:v>
                </c:pt>
                <c:pt idx="30">
                  <c:v>4.0999999999999996</c:v>
                </c:pt>
                <c:pt idx="31">
                  <c:v>4.5</c:v>
                </c:pt>
                <c:pt idx="32">
                  <c:v>5</c:v>
                </c:pt>
                <c:pt idx="33">
                  <c:v>5.4</c:v>
                </c:pt>
                <c:pt idx="34">
                  <c:v>5.5</c:v>
                </c:pt>
                <c:pt idx="35">
                  <c:v>5.6</c:v>
                </c:pt>
                <c:pt idx="36">
                  <c:v>5.8</c:v>
                </c:pt>
                <c:pt idx="37">
                  <c:v>5.8</c:v>
                </c:pt>
                <c:pt idx="38">
                  <c:v>5.9</c:v>
                </c:pt>
                <c:pt idx="39">
                  <c:v>5.9</c:v>
                </c:pt>
                <c:pt idx="40">
                  <c:v>5.6</c:v>
                </c:pt>
                <c:pt idx="41">
                  <c:v>5.4</c:v>
                </c:pt>
                <c:pt idx="42">
                  <c:v>5.4</c:v>
                </c:pt>
                <c:pt idx="43">
                  <c:v>5.0999999999999996</c:v>
                </c:pt>
                <c:pt idx="44">
                  <c:v>5.0999999999999996</c:v>
                </c:pt>
                <c:pt idx="45">
                  <c:v>5.3</c:v>
                </c:pt>
                <c:pt idx="46">
                  <c:v>5.2</c:v>
                </c:pt>
                <c:pt idx="47">
                  <c:v>5.5</c:v>
                </c:pt>
                <c:pt idx="48">
                  <c:v>5.5</c:v>
                </c:pt>
                <c:pt idx="49">
                  <c:v>5.3</c:v>
                </c:pt>
                <c:pt idx="50">
                  <c:v>5</c:v>
                </c:pt>
                <c:pt idx="51">
                  <c:v>4.9000000000000004</c:v>
                </c:pt>
                <c:pt idx="52">
                  <c:v>5.4</c:v>
                </c:pt>
                <c:pt idx="53">
                  <c:v>5.4</c:v>
                </c:pt>
                <c:pt idx="54">
                  <c:v>5.7</c:v>
                </c:pt>
                <c:pt idx="55">
                  <c:v>5.6</c:v>
                </c:pt>
                <c:pt idx="56">
                  <c:v>5.3</c:v>
                </c:pt>
                <c:pt idx="57">
                  <c:v>5.6</c:v>
                </c:pt>
                <c:pt idx="58">
                  <c:v>5.4</c:v>
                </c:pt>
                <c:pt idx="59">
                  <c:v>5.5</c:v>
                </c:pt>
                <c:pt idx="60">
                  <c:v>5.6</c:v>
                </c:pt>
                <c:pt idx="61">
                  <c:v>5.0999999999999996</c:v>
                </c:pt>
                <c:pt idx="62">
                  <c:v>5.3</c:v>
                </c:pt>
                <c:pt idx="63">
                  <c:v>5.4</c:v>
                </c:pt>
                <c:pt idx="64">
                  <c:v>5.5</c:v>
                </c:pt>
                <c:pt idx="65">
                  <c:v>5.3</c:v>
                </c:pt>
                <c:pt idx="66">
                  <c:v>5</c:v>
                </c:pt>
                <c:pt idx="67">
                  <c:v>4.9000000000000004</c:v>
                </c:pt>
                <c:pt idx="68">
                  <c:v>4.4000000000000004</c:v>
                </c:pt>
                <c:pt idx="69">
                  <c:v>4.7</c:v>
                </c:pt>
                <c:pt idx="70">
                  <c:v>4.5999999999999996</c:v>
                </c:pt>
                <c:pt idx="71">
                  <c:v>4.4000000000000004</c:v>
                </c:pt>
                <c:pt idx="72">
                  <c:v>4.3</c:v>
                </c:pt>
                <c:pt idx="73">
                  <c:v>4.5999999999999996</c:v>
                </c:pt>
                <c:pt idx="74">
                  <c:v>5</c:v>
                </c:pt>
                <c:pt idx="75">
                  <c:v>5.0999999999999996</c:v>
                </c:pt>
                <c:pt idx="76">
                  <c:v>5.0999999999999996</c:v>
                </c:pt>
                <c:pt idx="77">
                  <c:v>5.6</c:v>
                </c:pt>
                <c:pt idx="78">
                  <c:v>6.7</c:v>
                </c:pt>
                <c:pt idx="79">
                  <c:v>6.6</c:v>
                </c:pt>
                <c:pt idx="80">
                  <c:v>7.6</c:v>
                </c:pt>
                <c:pt idx="81">
                  <c:v>7.2</c:v>
                </c:pt>
                <c:pt idx="82">
                  <c:v>6.6</c:v>
                </c:pt>
                <c:pt idx="83">
                  <c:v>6.3</c:v>
                </c:pt>
                <c:pt idx="84">
                  <c:v>6.2</c:v>
                </c:pt>
                <c:pt idx="85">
                  <c:v>5.7</c:v>
                </c:pt>
                <c:pt idx="86">
                  <c:v>4.9000000000000004</c:v>
                </c:pt>
                <c:pt idx="87">
                  <c:v>5</c:v>
                </c:pt>
                <c:pt idx="88">
                  <c:v>4.8</c:v>
                </c:pt>
                <c:pt idx="89">
                  <c:v>5.2</c:v>
                </c:pt>
                <c:pt idx="90">
                  <c:v>5.5</c:v>
                </c:pt>
                <c:pt idx="91">
                  <c:v>5.7</c:v>
                </c:pt>
                <c:pt idx="92">
                  <c:v>5.7</c:v>
                </c:pt>
                <c:pt idx="93">
                  <c:v>5.5</c:v>
                </c:pt>
                <c:pt idx="94">
                  <c:v>5.7</c:v>
                </c:pt>
                <c:pt idx="95">
                  <c:v>6.3</c:v>
                </c:pt>
              </c:numCache>
            </c:numRef>
          </c:val>
          <c:smooth val="0"/>
          <c:extLst>
            <c:ext xmlns:c16="http://schemas.microsoft.com/office/drawing/2014/chart" uri="{C3380CC4-5D6E-409C-BE32-E72D297353CC}">
              <c16:uniqueId val="{00000000-A820-42AA-B499-B684844280E0}"/>
            </c:ext>
          </c:extLst>
        </c:ser>
        <c:ser>
          <c:idx val="1"/>
          <c:order val="1"/>
          <c:tx>
            <c:strRef>
              <c:f>BK_5564!$L$3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BK_5564!$BB$6:$BB$101</c:f>
              <c:numCache>
                <c:formatCode>#,##0.00</c:formatCode>
                <c:ptCount val="96"/>
                <c:pt idx="0">
                  <c:v>5.26</c:v>
                </c:pt>
                <c:pt idx="1">
                  <c:v>5.07</c:v>
                </c:pt>
                <c:pt idx="2">
                  <c:v>4.93</c:v>
                </c:pt>
                <c:pt idx="3">
                  <c:v>4.8499999999999996</c:v>
                </c:pt>
                <c:pt idx="4">
                  <c:v>4.75</c:v>
                </c:pt>
                <c:pt idx="5">
                  <c:v>4.67</c:v>
                </c:pt>
                <c:pt idx="6">
                  <c:v>4.6500000000000004</c:v>
                </c:pt>
                <c:pt idx="7">
                  <c:v>4.68</c:v>
                </c:pt>
                <c:pt idx="8">
                  <c:v>4.71</c:v>
                </c:pt>
                <c:pt idx="9">
                  <c:v>4.78</c:v>
                </c:pt>
                <c:pt idx="10">
                  <c:v>4.91</c:v>
                </c:pt>
                <c:pt idx="11">
                  <c:v>5.07</c:v>
                </c:pt>
                <c:pt idx="12">
                  <c:v>5.17</c:v>
                </c:pt>
                <c:pt idx="13">
                  <c:v>5.14</c:v>
                </c:pt>
                <c:pt idx="14">
                  <c:v>4.99</c:v>
                </c:pt>
                <c:pt idx="15">
                  <c:v>4.8600000000000003</c:v>
                </c:pt>
                <c:pt idx="16">
                  <c:v>4.8099999999999996</c:v>
                </c:pt>
                <c:pt idx="17">
                  <c:v>4.78</c:v>
                </c:pt>
                <c:pt idx="18">
                  <c:v>4.6399999999999997</c:v>
                </c:pt>
                <c:pt idx="19">
                  <c:v>4.45</c:v>
                </c:pt>
                <c:pt idx="20">
                  <c:v>4.37</c:v>
                </c:pt>
                <c:pt idx="21">
                  <c:v>4.4400000000000004</c:v>
                </c:pt>
                <c:pt idx="22">
                  <c:v>4.5599999999999996</c:v>
                </c:pt>
                <c:pt idx="23">
                  <c:v>4.59</c:v>
                </c:pt>
                <c:pt idx="24">
                  <c:v>4.4400000000000004</c:v>
                </c:pt>
                <c:pt idx="25">
                  <c:v>4.16</c:v>
                </c:pt>
                <c:pt idx="26">
                  <c:v>3.85</c:v>
                </c:pt>
                <c:pt idx="27">
                  <c:v>3.59</c:v>
                </c:pt>
                <c:pt idx="28">
                  <c:v>3.47</c:v>
                </c:pt>
                <c:pt idx="29">
                  <c:v>3.58</c:v>
                </c:pt>
                <c:pt idx="30">
                  <c:v>3.97</c:v>
                </c:pt>
                <c:pt idx="31">
                  <c:v>4.5</c:v>
                </c:pt>
                <c:pt idx="32">
                  <c:v>4.95</c:v>
                </c:pt>
                <c:pt idx="33">
                  <c:v>5.26</c:v>
                </c:pt>
                <c:pt idx="34">
                  <c:v>5.45</c:v>
                </c:pt>
                <c:pt idx="35">
                  <c:v>5.6</c:v>
                </c:pt>
                <c:pt idx="36">
                  <c:v>5.75</c:v>
                </c:pt>
                <c:pt idx="37">
                  <c:v>5.87</c:v>
                </c:pt>
                <c:pt idx="38">
                  <c:v>5.91</c:v>
                </c:pt>
                <c:pt idx="39">
                  <c:v>5.84</c:v>
                </c:pt>
                <c:pt idx="40">
                  <c:v>5.68</c:v>
                </c:pt>
                <c:pt idx="41">
                  <c:v>5.48</c:v>
                </c:pt>
                <c:pt idx="42">
                  <c:v>5.3</c:v>
                </c:pt>
                <c:pt idx="43">
                  <c:v>5.18</c:v>
                </c:pt>
                <c:pt idx="44">
                  <c:v>5.14</c:v>
                </c:pt>
                <c:pt idx="45">
                  <c:v>5.21</c:v>
                </c:pt>
                <c:pt idx="46">
                  <c:v>5.33</c:v>
                </c:pt>
                <c:pt idx="47">
                  <c:v>5.43</c:v>
                </c:pt>
                <c:pt idx="48">
                  <c:v>5.42</c:v>
                </c:pt>
                <c:pt idx="49">
                  <c:v>5.26</c:v>
                </c:pt>
                <c:pt idx="50">
                  <c:v>5.07</c:v>
                </c:pt>
                <c:pt idx="51">
                  <c:v>5.05</c:v>
                </c:pt>
                <c:pt idx="52">
                  <c:v>5.26</c:v>
                </c:pt>
                <c:pt idx="53">
                  <c:v>5.52</c:v>
                </c:pt>
                <c:pt idx="54">
                  <c:v>5.63</c:v>
                </c:pt>
                <c:pt idx="55">
                  <c:v>5.59</c:v>
                </c:pt>
                <c:pt idx="56">
                  <c:v>5.49</c:v>
                </c:pt>
                <c:pt idx="57">
                  <c:v>5.42</c:v>
                </c:pt>
                <c:pt idx="58">
                  <c:v>5.44</c:v>
                </c:pt>
                <c:pt idx="59">
                  <c:v>5.47</c:v>
                </c:pt>
                <c:pt idx="60">
                  <c:v>5.44</c:v>
                </c:pt>
                <c:pt idx="61">
                  <c:v>5.37</c:v>
                </c:pt>
                <c:pt idx="62">
                  <c:v>5.36</c:v>
                </c:pt>
                <c:pt idx="63">
                  <c:v>5.43</c:v>
                </c:pt>
                <c:pt idx="64">
                  <c:v>5.41</c:v>
                </c:pt>
                <c:pt idx="65">
                  <c:v>5.28</c:v>
                </c:pt>
                <c:pt idx="66">
                  <c:v>5.08</c:v>
                </c:pt>
                <c:pt idx="67">
                  <c:v>4.82</c:v>
                </c:pt>
                <c:pt idx="68">
                  <c:v>4.5999999999999996</c:v>
                </c:pt>
                <c:pt idx="69">
                  <c:v>4.4800000000000004</c:v>
                </c:pt>
                <c:pt idx="70">
                  <c:v>4.42</c:v>
                </c:pt>
                <c:pt idx="71">
                  <c:v>4.37</c:v>
                </c:pt>
                <c:pt idx="72">
                  <c:v>4.4400000000000004</c:v>
                </c:pt>
                <c:pt idx="73">
                  <c:v>4.68</c:v>
                </c:pt>
                <c:pt idx="74">
                  <c:v>4.9000000000000004</c:v>
                </c:pt>
                <c:pt idx="75">
                  <c:v>4.99</c:v>
                </c:pt>
                <c:pt idx="76">
                  <c:v>5.23</c:v>
                </c:pt>
                <c:pt idx="77">
                  <c:v>5.75</c:v>
                </c:pt>
                <c:pt idx="78">
                  <c:v>6.45</c:v>
                </c:pt>
                <c:pt idx="79">
                  <c:v>7.05</c:v>
                </c:pt>
                <c:pt idx="80">
                  <c:v>7.35</c:v>
                </c:pt>
                <c:pt idx="81">
                  <c:v>7.21</c:v>
                </c:pt>
                <c:pt idx="82">
                  <c:v>6.77</c:v>
                </c:pt>
                <c:pt idx="83">
                  <c:v>6.36</c:v>
                </c:pt>
                <c:pt idx="84">
                  <c:v>5.99</c:v>
                </c:pt>
                <c:pt idx="85">
                  <c:v>5.56</c:v>
                </c:pt>
                <c:pt idx="86">
                  <c:v>5.12</c:v>
                </c:pt>
                <c:pt idx="87">
                  <c:v>4.9000000000000004</c:v>
                </c:pt>
                <c:pt idx="88">
                  <c:v>4.95</c:v>
                </c:pt>
                <c:pt idx="89">
                  <c:v>5.16</c:v>
                </c:pt>
                <c:pt idx="90">
                  <c:v>5.44</c:v>
                </c:pt>
                <c:pt idx="91">
                  <c:v>5.62</c:v>
                </c:pt>
                <c:pt idx="92">
                  <c:v>5.62</c:v>
                </c:pt>
                <c:pt idx="93">
                  <c:v>5.62</c:v>
                </c:pt>
                <c:pt idx="94">
                  <c:v>5.8</c:v>
                </c:pt>
                <c:pt idx="95">
                  <c:v>6.14</c:v>
                </c:pt>
              </c:numCache>
            </c:numRef>
          </c:val>
          <c:smooth val="0"/>
          <c:extLst>
            <c:ext xmlns:c16="http://schemas.microsoft.com/office/drawing/2014/chart" uri="{C3380CC4-5D6E-409C-BE32-E72D297353CC}">
              <c16:uniqueId val="{00000001-A820-42AA-B499-B684844280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BK_5564!$AS$3</c:f>
              <c:strCache>
                <c:ptCount val="1"/>
                <c:pt idx="0">
                  <c:v>Piggar</c:v>
                </c:pt>
              </c:strCache>
            </c:strRef>
          </c:tx>
          <c:spPr>
            <a:ln w="25400" cap="rnd">
              <a:no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BK_5564!$AM$6:$AM$101</c:f>
              <c:numCache>
                <c:formatCode>#.##0\.0</c:formatCode>
                <c:ptCount val="96"/>
                <c:pt idx="0">
                  <c:v>30.6</c:v>
                </c:pt>
                <c:pt idx="1">
                  <c:v>30.9</c:v>
                </c:pt>
                <c:pt idx="2">
                  <c:v>30.1</c:v>
                </c:pt>
                <c:pt idx="3">
                  <c:v>29.7</c:v>
                </c:pt>
                <c:pt idx="4">
                  <c:v>29.4</c:v>
                </c:pt>
                <c:pt idx="5">
                  <c:v>29</c:v>
                </c:pt>
                <c:pt idx="6">
                  <c:v>29.1</c:v>
                </c:pt>
                <c:pt idx="7">
                  <c:v>28.9</c:v>
                </c:pt>
                <c:pt idx="8">
                  <c:v>28.6</c:v>
                </c:pt>
                <c:pt idx="9">
                  <c:v>28.2</c:v>
                </c:pt>
                <c:pt idx="10">
                  <c:v>28.1</c:v>
                </c:pt>
                <c:pt idx="11">
                  <c:v>27.9</c:v>
                </c:pt>
                <c:pt idx="12">
                  <c:v>27.8</c:v>
                </c:pt>
                <c:pt idx="13">
                  <c:v>27.5</c:v>
                </c:pt>
                <c:pt idx="14">
                  <c:v>27.3</c:v>
                </c:pt>
                <c:pt idx="15">
                  <c:v>27.6</c:v>
                </c:pt>
                <c:pt idx="16">
                  <c:v>28.1</c:v>
                </c:pt>
                <c:pt idx="17">
                  <c:v>28.4</c:v>
                </c:pt>
                <c:pt idx="18">
                  <c:v>28.1</c:v>
                </c:pt>
                <c:pt idx="19">
                  <c:v>27.5</c:v>
                </c:pt>
                <c:pt idx="20">
                  <c:v>27.1</c:v>
                </c:pt>
                <c:pt idx="21">
                  <c:v>27.9</c:v>
                </c:pt>
                <c:pt idx="22">
                  <c:v>28.3</c:v>
                </c:pt>
                <c:pt idx="23">
                  <c:v>28.3</c:v>
                </c:pt>
                <c:pt idx="24">
                  <c:v>28.2</c:v>
                </c:pt>
                <c:pt idx="25">
                  <c:v>27.8</c:v>
                </c:pt>
                <c:pt idx="26">
                  <c:v>27.6</c:v>
                </c:pt>
                <c:pt idx="27">
                  <c:v>28</c:v>
                </c:pt>
                <c:pt idx="28">
                  <c:v>28.3</c:v>
                </c:pt>
                <c:pt idx="29">
                  <c:v>28</c:v>
                </c:pt>
                <c:pt idx="30">
                  <c:v>27.7</c:v>
                </c:pt>
                <c:pt idx="31">
                  <c:v>27.6</c:v>
                </c:pt>
                <c:pt idx="32">
                  <c:v>27.2</c:v>
                </c:pt>
                <c:pt idx="33">
                  <c:v>27.3</c:v>
                </c:pt>
                <c:pt idx="34">
                  <c:v>27</c:v>
                </c:pt>
                <c:pt idx="35">
                  <c:v>26.4</c:v>
                </c:pt>
                <c:pt idx="36">
                  <c:v>26.3</c:v>
                </c:pt>
                <c:pt idx="37">
                  <c:v>26.4</c:v>
                </c:pt>
                <c:pt idx="38">
                  <c:v>25.9</c:v>
                </c:pt>
                <c:pt idx="39">
                  <c:v>25.7</c:v>
                </c:pt>
                <c:pt idx="40">
                  <c:v>25.1</c:v>
                </c:pt>
                <c:pt idx="41">
                  <c:v>24.6</c:v>
                </c:pt>
                <c:pt idx="42">
                  <c:v>24.8</c:v>
                </c:pt>
                <c:pt idx="43">
                  <c:v>24.6</c:v>
                </c:pt>
                <c:pt idx="44">
                  <c:v>24.5</c:v>
                </c:pt>
                <c:pt idx="45">
                  <c:v>23.9</c:v>
                </c:pt>
                <c:pt idx="46">
                  <c:v>23.8</c:v>
                </c:pt>
                <c:pt idx="47">
                  <c:v>23.3</c:v>
                </c:pt>
                <c:pt idx="48">
                  <c:v>23.6</c:v>
                </c:pt>
                <c:pt idx="49">
                  <c:v>23.5</c:v>
                </c:pt>
                <c:pt idx="50">
                  <c:v>23</c:v>
                </c:pt>
                <c:pt idx="51">
                  <c:v>22.9</c:v>
                </c:pt>
                <c:pt idx="52">
                  <c:v>22.7</c:v>
                </c:pt>
                <c:pt idx="53">
                  <c:v>22.4</c:v>
                </c:pt>
                <c:pt idx="54">
                  <c:v>22.4</c:v>
                </c:pt>
                <c:pt idx="55">
                  <c:v>22.4</c:v>
                </c:pt>
                <c:pt idx="56">
                  <c:v>22</c:v>
                </c:pt>
                <c:pt idx="57">
                  <c:v>22.2</c:v>
                </c:pt>
                <c:pt idx="58">
                  <c:v>22.4</c:v>
                </c:pt>
                <c:pt idx="59">
                  <c:v>21.6</c:v>
                </c:pt>
                <c:pt idx="60">
                  <c:v>21.6</c:v>
                </c:pt>
                <c:pt idx="61">
                  <c:v>21.5</c:v>
                </c:pt>
                <c:pt idx="62">
                  <c:v>20.8</c:v>
                </c:pt>
                <c:pt idx="63">
                  <c:v>20.7</c:v>
                </c:pt>
                <c:pt idx="64">
                  <c:v>20.399999999999999</c:v>
                </c:pt>
                <c:pt idx="65">
                  <c:v>19.8</c:v>
                </c:pt>
                <c:pt idx="66">
                  <c:v>20.2</c:v>
                </c:pt>
                <c:pt idx="67">
                  <c:v>20.399999999999999</c:v>
                </c:pt>
                <c:pt idx="68">
                  <c:v>19.7</c:v>
                </c:pt>
                <c:pt idx="69">
                  <c:v>19.2</c:v>
                </c:pt>
                <c:pt idx="70">
                  <c:v>18.600000000000001</c:v>
                </c:pt>
                <c:pt idx="71">
                  <c:v>18.7</c:v>
                </c:pt>
                <c:pt idx="72">
                  <c:v>18.8</c:v>
                </c:pt>
                <c:pt idx="73">
                  <c:v>18.899999999999999</c:v>
                </c:pt>
                <c:pt idx="74">
                  <c:v>19.399999999999999</c:v>
                </c:pt>
                <c:pt idx="75">
                  <c:v>19.5</c:v>
                </c:pt>
                <c:pt idx="76">
                  <c:v>19.5</c:v>
                </c:pt>
                <c:pt idx="77">
                  <c:v>19.2</c:v>
                </c:pt>
                <c:pt idx="78">
                  <c:v>17.2</c:v>
                </c:pt>
                <c:pt idx="79">
                  <c:v>17.399999999999999</c:v>
                </c:pt>
                <c:pt idx="80">
                  <c:v>17.7</c:v>
                </c:pt>
                <c:pt idx="81">
                  <c:v>17.600000000000001</c:v>
                </c:pt>
                <c:pt idx="82">
                  <c:v>18.2</c:v>
                </c:pt>
                <c:pt idx="83">
                  <c:v>17.899999999999999</c:v>
                </c:pt>
                <c:pt idx="84">
                  <c:v>18.100000000000001</c:v>
                </c:pt>
                <c:pt idx="85">
                  <c:v>18.7</c:v>
                </c:pt>
                <c:pt idx="86">
                  <c:v>18.8</c:v>
                </c:pt>
                <c:pt idx="87">
                  <c:v>18.399999999999999</c:v>
                </c:pt>
                <c:pt idx="88">
                  <c:v>17.7</c:v>
                </c:pt>
                <c:pt idx="89">
                  <c:v>17.600000000000001</c:v>
                </c:pt>
                <c:pt idx="90">
                  <c:v>18</c:v>
                </c:pt>
                <c:pt idx="91">
                  <c:v>17</c:v>
                </c:pt>
                <c:pt idx="92">
                  <c:v>16.899999999999999</c:v>
                </c:pt>
                <c:pt idx="93">
                  <c:v>16.8</c:v>
                </c:pt>
                <c:pt idx="94">
                  <c:v>16.899999999999999</c:v>
                </c:pt>
                <c:pt idx="95">
                  <c:v>17.5</c:v>
                </c:pt>
              </c:numCache>
            </c:numRef>
          </c:val>
          <c:smooth val="0"/>
          <c:extLst>
            <c:ext xmlns:c16="http://schemas.microsoft.com/office/drawing/2014/chart" uri="{C3380CC4-5D6E-409C-BE32-E72D297353CC}">
              <c16:uniqueId val="{00000000-7667-44BF-9054-736A56B008BE}"/>
            </c:ext>
          </c:extLst>
        </c:ser>
        <c:ser>
          <c:idx val="1"/>
          <c:order val="1"/>
          <c:tx>
            <c:strRef>
              <c:f>BK_5564!$AV$3</c:f>
              <c:strCache>
                <c:ptCount val="1"/>
              </c:strCache>
            </c:strRef>
          </c:tx>
          <c:spPr>
            <a:ln w="28575" cap="rnd">
              <a:solidFill>
                <a:schemeClr val="accent2"/>
              </a:solidFill>
              <a:round/>
            </a:ln>
            <a:effectLst/>
          </c:spPr>
          <c:marker>
            <c:symbol val="none"/>
          </c:marker>
          <c:cat>
            <c:numRef>
              <c:f>BK_5564!$A$6:$A$101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BK_5564!$AP$6:$AP$101</c:f>
              <c:numCache>
                <c:formatCode>#,##0.00</c:formatCode>
                <c:ptCount val="96"/>
                <c:pt idx="0">
                  <c:v>30.9</c:v>
                </c:pt>
                <c:pt idx="1">
                  <c:v>30.57</c:v>
                </c:pt>
                <c:pt idx="2">
                  <c:v>30.16</c:v>
                </c:pt>
                <c:pt idx="3">
                  <c:v>29.71</c:v>
                </c:pt>
                <c:pt idx="4">
                  <c:v>29.38</c:v>
                </c:pt>
                <c:pt idx="5">
                  <c:v>29.2</c:v>
                </c:pt>
                <c:pt idx="6">
                  <c:v>29.06</c:v>
                </c:pt>
                <c:pt idx="7">
                  <c:v>28.87</c:v>
                </c:pt>
                <c:pt idx="8">
                  <c:v>28.6</c:v>
                </c:pt>
                <c:pt idx="9">
                  <c:v>28.32</c:v>
                </c:pt>
                <c:pt idx="10">
                  <c:v>28.09</c:v>
                </c:pt>
                <c:pt idx="11">
                  <c:v>27.88</c:v>
                </c:pt>
                <c:pt idx="12">
                  <c:v>27.66</c:v>
                </c:pt>
                <c:pt idx="13">
                  <c:v>27.51</c:v>
                </c:pt>
                <c:pt idx="14">
                  <c:v>27.56</c:v>
                </c:pt>
                <c:pt idx="15">
                  <c:v>27.77</c:v>
                </c:pt>
                <c:pt idx="16">
                  <c:v>27.98</c:v>
                </c:pt>
                <c:pt idx="17">
                  <c:v>28</c:v>
                </c:pt>
                <c:pt idx="18">
                  <c:v>27.78</c:v>
                </c:pt>
                <c:pt idx="19">
                  <c:v>27.5</c:v>
                </c:pt>
                <c:pt idx="20">
                  <c:v>27.46</c:v>
                </c:pt>
                <c:pt idx="21">
                  <c:v>27.74</c:v>
                </c:pt>
                <c:pt idx="22">
                  <c:v>28.08</c:v>
                </c:pt>
                <c:pt idx="23">
                  <c:v>28.18</c:v>
                </c:pt>
                <c:pt idx="24">
                  <c:v>28.03</c:v>
                </c:pt>
                <c:pt idx="25">
                  <c:v>27.82</c:v>
                </c:pt>
                <c:pt idx="26">
                  <c:v>27.8</c:v>
                </c:pt>
                <c:pt idx="27">
                  <c:v>28.01</c:v>
                </c:pt>
                <c:pt idx="28">
                  <c:v>28.17</c:v>
                </c:pt>
                <c:pt idx="29">
                  <c:v>28.07</c:v>
                </c:pt>
                <c:pt idx="30">
                  <c:v>27.79</c:v>
                </c:pt>
                <c:pt idx="31">
                  <c:v>27.53</c:v>
                </c:pt>
                <c:pt idx="32">
                  <c:v>27.36</c:v>
                </c:pt>
                <c:pt idx="33">
                  <c:v>27.18</c:v>
                </c:pt>
                <c:pt idx="34">
                  <c:v>26.93</c:v>
                </c:pt>
                <c:pt idx="35">
                  <c:v>26.64</c:v>
                </c:pt>
                <c:pt idx="36">
                  <c:v>26.39</c:v>
                </c:pt>
                <c:pt idx="37">
                  <c:v>26.19</c:v>
                </c:pt>
                <c:pt idx="38">
                  <c:v>25.9</c:v>
                </c:pt>
                <c:pt idx="39">
                  <c:v>25.47</c:v>
                </c:pt>
                <c:pt idx="40">
                  <c:v>25.07</c:v>
                </c:pt>
                <c:pt idx="41">
                  <c:v>24.83</c:v>
                </c:pt>
                <c:pt idx="42">
                  <c:v>24.7</c:v>
                </c:pt>
                <c:pt idx="43">
                  <c:v>24.53</c:v>
                </c:pt>
                <c:pt idx="44">
                  <c:v>24.24</c:v>
                </c:pt>
                <c:pt idx="45">
                  <c:v>23.9</c:v>
                </c:pt>
                <c:pt idx="46">
                  <c:v>23.62</c:v>
                </c:pt>
                <c:pt idx="47">
                  <c:v>23.5</c:v>
                </c:pt>
                <c:pt idx="48">
                  <c:v>23.45</c:v>
                </c:pt>
                <c:pt idx="49">
                  <c:v>23.36</c:v>
                </c:pt>
                <c:pt idx="50">
                  <c:v>23.21</c:v>
                </c:pt>
                <c:pt idx="51">
                  <c:v>23.04</c:v>
                </c:pt>
                <c:pt idx="52">
                  <c:v>22.83</c:v>
                </c:pt>
                <c:pt idx="53">
                  <c:v>22.59</c:v>
                </c:pt>
                <c:pt idx="54">
                  <c:v>22.35</c:v>
                </c:pt>
                <c:pt idx="55">
                  <c:v>22.16</c:v>
                </c:pt>
                <c:pt idx="56">
                  <c:v>22.09</c:v>
                </c:pt>
                <c:pt idx="57">
                  <c:v>22.13</c:v>
                </c:pt>
                <c:pt idx="58">
                  <c:v>22.12</c:v>
                </c:pt>
                <c:pt idx="59">
                  <c:v>21.95</c:v>
                </c:pt>
                <c:pt idx="60">
                  <c:v>21.67</c:v>
                </c:pt>
                <c:pt idx="61">
                  <c:v>21.4</c:v>
                </c:pt>
                <c:pt idx="62">
                  <c:v>21.09</c:v>
                </c:pt>
                <c:pt idx="63">
                  <c:v>20.69</c:v>
                </c:pt>
                <c:pt idx="64">
                  <c:v>20.28</c:v>
                </c:pt>
                <c:pt idx="65">
                  <c:v>20.09</c:v>
                </c:pt>
                <c:pt idx="66">
                  <c:v>20.11</c:v>
                </c:pt>
                <c:pt idx="67">
                  <c:v>20.11</c:v>
                </c:pt>
                <c:pt idx="68">
                  <c:v>19.739999999999998</c:v>
                </c:pt>
                <c:pt idx="69">
                  <c:v>19.13</c:v>
                </c:pt>
                <c:pt idx="70">
                  <c:v>18.649999999999999</c:v>
                </c:pt>
                <c:pt idx="71">
                  <c:v>18.52</c:v>
                </c:pt>
                <c:pt idx="72">
                  <c:v>18.670000000000002</c:v>
                </c:pt>
                <c:pt idx="73">
                  <c:v>18.96</c:v>
                </c:pt>
                <c:pt idx="74">
                  <c:v>19.29</c:v>
                </c:pt>
                <c:pt idx="75">
                  <c:v>19.57</c:v>
                </c:pt>
                <c:pt idx="76">
                  <c:v>19.48</c:v>
                </c:pt>
                <c:pt idx="77">
                  <c:v>18.809999999999999</c:v>
                </c:pt>
                <c:pt idx="78">
                  <c:v>17.95</c:v>
                </c:pt>
                <c:pt idx="79">
                  <c:v>17.440000000000001</c:v>
                </c:pt>
                <c:pt idx="80">
                  <c:v>17.46</c:v>
                </c:pt>
                <c:pt idx="81">
                  <c:v>17.68</c:v>
                </c:pt>
                <c:pt idx="82">
                  <c:v>17.84</c:v>
                </c:pt>
                <c:pt idx="83">
                  <c:v>18.05</c:v>
                </c:pt>
                <c:pt idx="84">
                  <c:v>18.36</c:v>
                </c:pt>
                <c:pt idx="85">
                  <c:v>18.690000000000001</c:v>
                </c:pt>
                <c:pt idx="86">
                  <c:v>18.71</c:v>
                </c:pt>
                <c:pt idx="87">
                  <c:v>18.309999999999999</c:v>
                </c:pt>
                <c:pt idx="88">
                  <c:v>17.88</c:v>
                </c:pt>
                <c:pt idx="89">
                  <c:v>17.690000000000001</c:v>
                </c:pt>
                <c:pt idx="90">
                  <c:v>17.53</c:v>
                </c:pt>
                <c:pt idx="91">
                  <c:v>17.23</c:v>
                </c:pt>
                <c:pt idx="92">
                  <c:v>16.89</c:v>
                </c:pt>
                <c:pt idx="93">
                  <c:v>16.86</c:v>
                </c:pt>
                <c:pt idx="94">
                  <c:v>17.11</c:v>
                </c:pt>
                <c:pt idx="95">
                  <c:v>17.350000000000001</c:v>
                </c:pt>
              </c:numCache>
            </c:numRef>
          </c:val>
          <c:smooth val="0"/>
          <c:extLst>
            <c:ext xmlns:c16="http://schemas.microsoft.com/office/drawing/2014/chart" uri="{C3380CC4-5D6E-409C-BE32-E72D297353CC}">
              <c16:uniqueId val="{00000001-7667-44BF-9054-736A56B008B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M_5564!$C$3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M_5564!$C$6:$C$101</c:f>
              <c:numCache>
                <c:formatCode>#.##0\.0</c:formatCode>
                <c:ptCount val="96"/>
                <c:pt idx="0">
                  <c:v>358.5</c:v>
                </c:pt>
                <c:pt idx="1">
                  <c:v>360.2</c:v>
                </c:pt>
                <c:pt idx="2">
                  <c:v>368.2</c:v>
                </c:pt>
                <c:pt idx="3">
                  <c:v>375.6</c:v>
                </c:pt>
                <c:pt idx="4">
                  <c:v>379.4</c:v>
                </c:pt>
                <c:pt idx="5">
                  <c:v>387.3</c:v>
                </c:pt>
                <c:pt idx="6">
                  <c:v>388.6</c:v>
                </c:pt>
                <c:pt idx="7">
                  <c:v>393.5</c:v>
                </c:pt>
                <c:pt idx="8">
                  <c:v>398.6</c:v>
                </c:pt>
                <c:pt idx="9">
                  <c:v>401.8</c:v>
                </c:pt>
                <c:pt idx="10">
                  <c:v>404.8</c:v>
                </c:pt>
                <c:pt idx="11">
                  <c:v>407.4</c:v>
                </c:pt>
                <c:pt idx="12">
                  <c:v>412.5</c:v>
                </c:pt>
                <c:pt idx="13">
                  <c:v>414.9</c:v>
                </c:pt>
                <c:pt idx="14">
                  <c:v>418.7</c:v>
                </c:pt>
                <c:pt idx="15">
                  <c:v>420.2</c:v>
                </c:pt>
                <c:pt idx="16">
                  <c:v>418.7</c:v>
                </c:pt>
                <c:pt idx="17">
                  <c:v>426.3</c:v>
                </c:pt>
                <c:pt idx="18">
                  <c:v>431.4</c:v>
                </c:pt>
                <c:pt idx="19">
                  <c:v>434.3</c:v>
                </c:pt>
                <c:pt idx="20">
                  <c:v>438.1</c:v>
                </c:pt>
                <c:pt idx="21">
                  <c:v>434.6</c:v>
                </c:pt>
                <c:pt idx="22">
                  <c:v>433.9</c:v>
                </c:pt>
                <c:pt idx="23">
                  <c:v>435.3</c:v>
                </c:pt>
                <c:pt idx="24">
                  <c:v>437</c:v>
                </c:pt>
                <c:pt idx="25">
                  <c:v>440.2</c:v>
                </c:pt>
                <c:pt idx="26">
                  <c:v>442.9</c:v>
                </c:pt>
                <c:pt idx="27">
                  <c:v>442.9</c:v>
                </c:pt>
                <c:pt idx="28">
                  <c:v>445.5</c:v>
                </c:pt>
                <c:pt idx="29">
                  <c:v>446.3</c:v>
                </c:pt>
                <c:pt idx="30">
                  <c:v>441.7</c:v>
                </c:pt>
                <c:pt idx="31">
                  <c:v>438.5</c:v>
                </c:pt>
                <c:pt idx="32">
                  <c:v>437.2</c:v>
                </c:pt>
                <c:pt idx="33">
                  <c:v>433.5</c:v>
                </c:pt>
                <c:pt idx="34">
                  <c:v>436.5</c:v>
                </c:pt>
                <c:pt idx="35">
                  <c:v>438.2</c:v>
                </c:pt>
                <c:pt idx="36">
                  <c:v>435.3</c:v>
                </c:pt>
                <c:pt idx="37">
                  <c:v>434.5</c:v>
                </c:pt>
                <c:pt idx="38">
                  <c:v>435.8</c:v>
                </c:pt>
                <c:pt idx="39">
                  <c:v>434.8</c:v>
                </c:pt>
                <c:pt idx="40">
                  <c:v>434.5</c:v>
                </c:pt>
                <c:pt idx="41">
                  <c:v>438.8</c:v>
                </c:pt>
                <c:pt idx="42">
                  <c:v>435.6</c:v>
                </c:pt>
                <c:pt idx="43">
                  <c:v>437.2</c:v>
                </c:pt>
                <c:pt idx="44">
                  <c:v>437.7</c:v>
                </c:pt>
                <c:pt idx="45">
                  <c:v>438.1</c:v>
                </c:pt>
                <c:pt idx="46">
                  <c:v>438</c:v>
                </c:pt>
                <c:pt idx="47">
                  <c:v>436.6</c:v>
                </c:pt>
                <c:pt idx="48">
                  <c:v>435.9</c:v>
                </c:pt>
                <c:pt idx="49">
                  <c:v>435.8</c:v>
                </c:pt>
                <c:pt idx="50">
                  <c:v>439.5</c:v>
                </c:pt>
                <c:pt idx="51">
                  <c:v>437.6</c:v>
                </c:pt>
                <c:pt idx="52">
                  <c:v>432</c:v>
                </c:pt>
                <c:pt idx="53">
                  <c:v>434.5</c:v>
                </c:pt>
                <c:pt idx="54">
                  <c:v>429.9</c:v>
                </c:pt>
                <c:pt idx="55">
                  <c:v>432.5</c:v>
                </c:pt>
                <c:pt idx="56">
                  <c:v>434.9</c:v>
                </c:pt>
                <c:pt idx="57">
                  <c:v>432.4</c:v>
                </c:pt>
                <c:pt idx="58">
                  <c:v>430.3</c:v>
                </c:pt>
                <c:pt idx="59">
                  <c:v>434.2</c:v>
                </c:pt>
                <c:pt idx="60">
                  <c:v>434.7</c:v>
                </c:pt>
                <c:pt idx="61">
                  <c:v>433.4</c:v>
                </c:pt>
                <c:pt idx="62">
                  <c:v>440.1</c:v>
                </c:pt>
                <c:pt idx="63">
                  <c:v>439.8</c:v>
                </c:pt>
                <c:pt idx="64">
                  <c:v>440.8</c:v>
                </c:pt>
                <c:pt idx="65">
                  <c:v>448.1</c:v>
                </c:pt>
                <c:pt idx="66">
                  <c:v>447.1</c:v>
                </c:pt>
                <c:pt idx="67">
                  <c:v>448.8</c:v>
                </c:pt>
                <c:pt idx="68">
                  <c:v>454.6</c:v>
                </c:pt>
                <c:pt idx="69">
                  <c:v>459.9</c:v>
                </c:pt>
                <c:pt idx="70">
                  <c:v>465.2</c:v>
                </c:pt>
                <c:pt idx="71">
                  <c:v>468.1</c:v>
                </c:pt>
                <c:pt idx="72">
                  <c:v>469.6</c:v>
                </c:pt>
                <c:pt idx="73">
                  <c:v>467.4</c:v>
                </c:pt>
                <c:pt idx="74">
                  <c:v>466.2</c:v>
                </c:pt>
                <c:pt idx="75">
                  <c:v>463.1</c:v>
                </c:pt>
                <c:pt idx="76">
                  <c:v>471.6</c:v>
                </c:pt>
                <c:pt idx="77">
                  <c:v>471.8</c:v>
                </c:pt>
                <c:pt idx="78">
                  <c:v>478.7</c:v>
                </c:pt>
                <c:pt idx="79">
                  <c:v>478.6</c:v>
                </c:pt>
                <c:pt idx="80">
                  <c:v>476.7</c:v>
                </c:pt>
                <c:pt idx="81">
                  <c:v>477.1</c:v>
                </c:pt>
                <c:pt idx="82">
                  <c:v>478.4</c:v>
                </c:pt>
                <c:pt idx="83">
                  <c:v>484.2</c:v>
                </c:pt>
                <c:pt idx="84">
                  <c:v>483.4</c:v>
                </c:pt>
                <c:pt idx="85">
                  <c:v>492.5</c:v>
                </c:pt>
                <c:pt idx="86">
                  <c:v>499.4</c:v>
                </c:pt>
                <c:pt idx="87">
                  <c:v>508.6</c:v>
                </c:pt>
                <c:pt idx="88">
                  <c:v>513.5</c:v>
                </c:pt>
                <c:pt idx="89">
                  <c:v>510.9</c:v>
                </c:pt>
                <c:pt idx="90">
                  <c:v>510.4</c:v>
                </c:pt>
                <c:pt idx="91">
                  <c:v>513.6</c:v>
                </c:pt>
                <c:pt idx="92">
                  <c:v>512.79999999999995</c:v>
                </c:pt>
                <c:pt idx="93">
                  <c:v>515.79999999999995</c:v>
                </c:pt>
                <c:pt idx="94">
                  <c:v>512.9</c:v>
                </c:pt>
                <c:pt idx="95">
                  <c:v>506.6</c:v>
                </c:pt>
              </c:numCache>
            </c:numRef>
          </c:val>
          <c:smooth val="0"/>
          <c:extLst>
            <c:ext xmlns:c16="http://schemas.microsoft.com/office/drawing/2014/chart" uri="{C3380CC4-5D6E-409C-BE32-E72D297353CC}">
              <c16:uniqueId val="{00000000-F613-4C08-84E3-F9C67B1C73BB}"/>
            </c:ext>
          </c:extLst>
        </c:ser>
        <c:ser>
          <c:idx val="1"/>
          <c:order val="1"/>
          <c:tx>
            <c:strRef>
              <c:f>M_5564!$F$3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M_5564!$F$6:$F$101</c:f>
              <c:numCache>
                <c:formatCode>#,##0.00</c:formatCode>
                <c:ptCount val="96"/>
                <c:pt idx="0">
                  <c:v>357.02</c:v>
                </c:pt>
                <c:pt idx="1">
                  <c:v>362</c:v>
                </c:pt>
                <c:pt idx="2">
                  <c:v>367.81</c:v>
                </c:pt>
                <c:pt idx="3">
                  <c:v>374.41</c:v>
                </c:pt>
                <c:pt idx="4">
                  <c:v>380.69</c:v>
                </c:pt>
                <c:pt idx="5">
                  <c:v>385.6</c:v>
                </c:pt>
                <c:pt idx="6">
                  <c:v>389.68</c:v>
                </c:pt>
                <c:pt idx="7">
                  <c:v>393.6</c:v>
                </c:pt>
                <c:pt idx="8">
                  <c:v>397.46</c:v>
                </c:pt>
                <c:pt idx="9">
                  <c:v>401.3</c:v>
                </c:pt>
                <c:pt idx="10">
                  <c:v>404.92</c:v>
                </c:pt>
                <c:pt idx="11">
                  <c:v>408.61</c:v>
                </c:pt>
                <c:pt idx="12">
                  <c:v>412.4</c:v>
                </c:pt>
                <c:pt idx="13">
                  <c:v>415.71</c:v>
                </c:pt>
                <c:pt idx="14">
                  <c:v>417.87</c:v>
                </c:pt>
                <c:pt idx="15">
                  <c:v>419.28</c:v>
                </c:pt>
                <c:pt idx="16">
                  <c:v>421.87</c:v>
                </c:pt>
                <c:pt idx="17">
                  <c:v>426.05</c:v>
                </c:pt>
                <c:pt idx="18">
                  <c:v>430.84</c:v>
                </c:pt>
                <c:pt idx="19">
                  <c:v>434.41</c:v>
                </c:pt>
                <c:pt idx="20">
                  <c:v>435.78</c:v>
                </c:pt>
                <c:pt idx="21">
                  <c:v>435.55</c:v>
                </c:pt>
                <c:pt idx="22">
                  <c:v>434.97</c:v>
                </c:pt>
                <c:pt idx="23">
                  <c:v>435.54</c:v>
                </c:pt>
                <c:pt idx="24">
                  <c:v>437.52</c:v>
                </c:pt>
                <c:pt idx="25">
                  <c:v>440.02</c:v>
                </c:pt>
                <c:pt idx="26">
                  <c:v>442.38</c:v>
                </c:pt>
                <c:pt idx="27">
                  <c:v>444.07</c:v>
                </c:pt>
                <c:pt idx="28">
                  <c:v>444.71</c:v>
                </c:pt>
                <c:pt idx="29">
                  <c:v>443.94</c:v>
                </c:pt>
                <c:pt idx="30">
                  <c:v>441.7</c:v>
                </c:pt>
                <c:pt idx="31">
                  <c:v>438.6</c:v>
                </c:pt>
                <c:pt idx="32">
                  <c:v>435.87</c:v>
                </c:pt>
                <c:pt idx="33">
                  <c:v>434.62</c:v>
                </c:pt>
                <c:pt idx="34">
                  <c:v>435.33</c:v>
                </c:pt>
                <c:pt idx="35">
                  <c:v>436.39</c:v>
                </c:pt>
                <c:pt idx="36">
                  <c:v>436.55</c:v>
                </c:pt>
                <c:pt idx="37">
                  <c:v>436.07</c:v>
                </c:pt>
                <c:pt idx="38">
                  <c:v>435.55</c:v>
                </c:pt>
                <c:pt idx="39">
                  <c:v>435.52</c:v>
                </c:pt>
                <c:pt idx="40">
                  <c:v>435.87</c:v>
                </c:pt>
                <c:pt idx="41">
                  <c:v>435.99</c:v>
                </c:pt>
                <c:pt idx="42">
                  <c:v>436.17</c:v>
                </c:pt>
                <c:pt idx="43">
                  <c:v>437.06</c:v>
                </c:pt>
                <c:pt idx="44">
                  <c:v>438.47</c:v>
                </c:pt>
                <c:pt idx="45">
                  <c:v>439.05</c:v>
                </c:pt>
                <c:pt idx="46">
                  <c:v>438.14</c:v>
                </c:pt>
                <c:pt idx="47">
                  <c:v>436.88</c:v>
                </c:pt>
                <c:pt idx="48">
                  <c:v>436.55</c:v>
                </c:pt>
                <c:pt idx="49">
                  <c:v>437.43</c:v>
                </c:pt>
                <c:pt idx="50">
                  <c:v>437.78</c:v>
                </c:pt>
                <c:pt idx="51">
                  <c:v>435.99</c:v>
                </c:pt>
                <c:pt idx="52">
                  <c:v>432.93</c:v>
                </c:pt>
                <c:pt idx="53">
                  <c:v>431.2</c:v>
                </c:pt>
                <c:pt idx="54">
                  <c:v>431.97</c:v>
                </c:pt>
                <c:pt idx="55">
                  <c:v>433.59</c:v>
                </c:pt>
                <c:pt idx="56">
                  <c:v>433.93</c:v>
                </c:pt>
                <c:pt idx="57">
                  <c:v>432.72</c:v>
                </c:pt>
                <c:pt idx="58">
                  <c:v>431.73</c:v>
                </c:pt>
                <c:pt idx="59">
                  <c:v>432.08</c:v>
                </c:pt>
                <c:pt idx="60">
                  <c:v>433.45</c:v>
                </c:pt>
                <c:pt idx="61">
                  <c:v>435.47</c:v>
                </c:pt>
                <c:pt idx="62">
                  <c:v>437.67</c:v>
                </c:pt>
                <c:pt idx="63">
                  <c:v>440.32</c:v>
                </c:pt>
                <c:pt idx="64">
                  <c:v>443.42</c:v>
                </c:pt>
                <c:pt idx="65">
                  <c:v>445.98</c:v>
                </c:pt>
                <c:pt idx="66">
                  <c:v>447.76</c:v>
                </c:pt>
                <c:pt idx="67">
                  <c:v>449.87</c:v>
                </c:pt>
                <c:pt idx="68">
                  <c:v>454.1</c:v>
                </c:pt>
                <c:pt idx="69">
                  <c:v>459.78</c:v>
                </c:pt>
                <c:pt idx="70">
                  <c:v>465</c:v>
                </c:pt>
                <c:pt idx="71">
                  <c:v>468.56</c:v>
                </c:pt>
                <c:pt idx="72">
                  <c:v>469.68</c:v>
                </c:pt>
                <c:pt idx="73">
                  <c:v>468.33</c:v>
                </c:pt>
                <c:pt idx="74">
                  <c:v>466.62</c:v>
                </c:pt>
                <c:pt idx="75">
                  <c:v>466.81</c:v>
                </c:pt>
                <c:pt idx="76">
                  <c:v>469.36</c:v>
                </c:pt>
                <c:pt idx="77">
                  <c:v>473.32</c:v>
                </c:pt>
                <c:pt idx="78">
                  <c:v>476.29</c:v>
                </c:pt>
                <c:pt idx="79">
                  <c:v>477.35</c:v>
                </c:pt>
                <c:pt idx="80">
                  <c:v>477.16</c:v>
                </c:pt>
                <c:pt idx="81">
                  <c:v>477.88</c:v>
                </c:pt>
                <c:pt idx="82">
                  <c:v>480.03</c:v>
                </c:pt>
                <c:pt idx="83">
                  <c:v>482.09</c:v>
                </c:pt>
                <c:pt idx="84">
                  <c:v>485.19</c:v>
                </c:pt>
                <c:pt idx="85">
                  <c:v>491.03</c:v>
                </c:pt>
                <c:pt idx="86">
                  <c:v>499.94</c:v>
                </c:pt>
                <c:pt idx="87">
                  <c:v>508.4</c:v>
                </c:pt>
                <c:pt idx="88">
                  <c:v>512.4</c:v>
                </c:pt>
                <c:pt idx="89">
                  <c:v>512.26</c:v>
                </c:pt>
                <c:pt idx="90">
                  <c:v>511.11</c:v>
                </c:pt>
                <c:pt idx="91">
                  <c:v>511.61</c:v>
                </c:pt>
                <c:pt idx="92">
                  <c:v>513.35</c:v>
                </c:pt>
                <c:pt idx="93">
                  <c:v>513.42999999999995</c:v>
                </c:pt>
                <c:pt idx="94">
                  <c:v>511.17</c:v>
                </c:pt>
                <c:pt idx="95">
                  <c:v>508.68</c:v>
                </c:pt>
              </c:numCache>
            </c:numRef>
          </c:val>
          <c:smooth val="0"/>
          <c:extLst>
            <c:ext xmlns:c16="http://schemas.microsoft.com/office/drawing/2014/chart" uri="{C3380CC4-5D6E-409C-BE32-E72D297353CC}">
              <c16:uniqueId val="{00000001-F613-4C08-84E3-F9C67B1C73B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M_5564!$I$6:$I$101</c:f>
              <c:numCache>
                <c:formatCode>#.##0\.0</c:formatCode>
                <c:ptCount val="96"/>
                <c:pt idx="0">
                  <c:v>20.3</c:v>
                </c:pt>
                <c:pt idx="1">
                  <c:v>21.1</c:v>
                </c:pt>
                <c:pt idx="2">
                  <c:v>21.4</c:v>
                </c:pt>
                <c:pt idx="3">
                  <c:v>20.8</c:v>
                </c:pt>
                <c:pt idx="4">
                  <c:v>22.7</c:v>
                </c:pt>
                <c:pt idx="5">
                  <c:v>20.100000000000001</c:v>
                </c:pt>
                <c:pt idx="6">
                  <c:v>22.6</c:v>
                </c:pt>
                <c:pt idx="7">
                  <c:v>22.9</c:v>
                </c:pt>
                <c:pt idx="8">
                  <c:v>22.3</c:v>
                </c:pt>
                <c:pt idx="9">
                  <c:v>23.5</c:v>
                </c:pt>
                <c:pt idx="10">
                  <c:v>24.8</c:v>
                </c:pt>
                <c:pt idx="11">
                  <c:v>28.1</c:v>
                </c:pt>
                <c:pt idx="12">
                  <c:v>27</c:v>
                </c:pt>
                <c:pt idx="13">
                  <c:v>26.6</c:v>
                </c:pt>
                <c:pt idx="14">
                  <c:v>26.2</c:v>
                </c:pt>
                <c:pt idx="15">
                  <c:v>24.7</c:v>
                </c:pt>
                <c:pt idx="16">
                  <c:v>27.7</c:v>
                </c:pt>
                <c:pt idx="17">
                  <c:v>24.9</c:v>
                </c:pt>
                <c:pt idx="18">
                  <c:v>24.5</c:v>
                </c:pt>
                <c:pt idx="19">
                  <c:v>22.7</c:v>
                </c:pt>
                <c:pt idx="20">
                  <c:v>21.1</c:v>
                </c:pt>
                <c:pt idx="21">
                  <c:v>23</c:v>
                </c:pt>
                <c:pt idx="22">
                  <c:v>23.8</c:v>
                </c:pt>
                <c:pt idx="23">
                  <c:v>23.1</c:v>
                </c:pt>
                <c:pt idx="24">
                  <c:v>22.8</c:v>
                </c:pt>
                <c:pt idx="25">
                  <c:v>20.9</c:v>
                </c:pt>
                <c:pt idx="26">
                  <c:v>19</c:v>
                </c:pt>
                <c:pt idx="27">
                  <c:v>18.8</c:v>
                </c:pt>
                <c:pt idx="28">
                  <c:v>16.7</c:v>
                </c:pt>
                <c:pt idx="29">
                  <c:v>15.4</c:v>
                </c:pt>
                <c:pt idx="30">
                  <c:v>20.2</c:v>
                </c:pt>
                <c:pt idx="31">
                  <c:v>23.7</c:v>
                </c:pt>
                <c:pt idx="32">
                  <c:v>26.1</c:v>
                </c:pt>
                <c:pt idx="33">
                  <c:v>27.5</c:v>
                </c:pt>
                <c:pt idx="34">
                  <c:v>28.2</c:v>
                </c:pt>
                <c:pt idx="35">
                  <c:v>28.9</c:v>
                </c:pt>
                <c:pt idx="36">
                  <c:v>31.5</c:v>
                </c:pt>
                <c:pt idx="37">
                  <c:v>31.3</c:v>
                </c:pt>
                <c:pt idx="38">
                  <c:v>31.6</c:v>
                </c:pt>
                <c:pt idx="39">
                  <c:v>31.6</c:v>
                </c:pt>
                <c:pt idx="40">
                  <c:v>28.5</c:v>
                </c:pt>
                <c:pt idx="41">
                  <c:v>29.4</c:v>
                </c:pt>
                <c:pt idx="42">
                  <c:v>28.8</c:v>
                </c:pt>
                <c:pt idx="43">
                  <c:v>25.8</c:v>
                </c:pt>
                <c:pt idx="44">
                  <c:v>26.5</c:v>
                </c:pt>
                <c:pt idx="45">
                  <c:v>26.8</c:v>
                </c:pt>
                <c:pt idx="46">
                  <c:v>25.8</c:v>
                </c:pt>
                <c:pt idx="47">
                  <c:v>29.3</c:v>
                </c:pt>
                <c:pt idx="48">
                  <c:v>28.6</c:v>
                </c:pt>
                <c:pt idx="49">
                  <c:v>29</c:v>
                </c:pt>
                <c:pt idx="50">
                  <c:v>27.7</c:v>
                </c:pt>
                <c:pt idx="51">
                  <c:v>26</c:v>
                </c:pt>
                <c:pt idx="52">
                  <c:v>29.7</c:v>
                </c:pt>
                <c:pt idx="53">
                  <c:v>27.3</c:v>
                </c:pt>
                <c:pt idx="54">
                  <c:v>30.2</c:v>
                </c:pt>
                <c:pt idx="55">
                  <c:v>29.6</c:v>
                </c:pt>
                <c:pt idx="56">
                  <c:v>27.8</c:v>
                </c:pt>
                <c:pt idx="57">
                  <c:v>29</c:v>
                </c:pt>
                <c:pt idx="58">
                  <c:v>27.5</c:v>
                </c:pt>
                <c:pt idx="59">
                  <c:v>29.2</c:v>
                </c:pt>
                <c:pt idx="60">
                  <c:v>29.1</c:v>
                </c:pt>
                <c:pt idx="61">
                  <c:v>28.3</c:v>
                </c:pt>
                <c:pt idx="62">
                  <c:v>29.1</c:v>
                </c:pt>
                <c:pt idx="63">
                  <c:v>28.7</c:v>
                </c:pt>
                <c:pt idx="64">
                  <c:v>30.4</c:v>
                </c:pt>
                <c:pt idx="65">
                  <c:v>28.4</c:v>
                </c:pt>
                <c:pt idx="66">
                  <c:v>25.8</c:v>
                </c:pt>
                <c:pt idx="67">
                  <c:v>26.5</c:v>
                </c:pt>
                <c:pt idx="68">
                  <c:v>25.4</c:v>
                </c:pt>
                <c:pt idx="69">
                  <c:v>25.8</c:v>
                </c:pt>
                <c:pt idx="70">
                  <c:v>25</c:v>
                </c:pt>
                <c:pt idx="71">
                  <c:v>23.3</c:v>
                </c:pt>
                <c:pt idx="72">
                  <c:v>20.8</c:v>
                </c:pt>
                <c:pt idx="73">
                  <c:v>24.4</c:v>
                </c:pt>
                <c:pt idx="74">
                  <c:v>28.4</c:v>
                </c:pt>
                <c:pt idx="75">
                  <c:v>29.2</c:v>
                </c:pt>
                <c:pt idx="76">
                  <c:v>28.8</c:v>
                </c:pt>
                <c:pt idx="77">
                  <c:v>32.9</c:v>
                </c:pt>
                <c:pt idx="78">
                  <c:v>37.5</c:v>
                </c:pt>
                <c:pt idx="79">
                  <c:v>38.700000000000003</c:v>
                </c:pt>
                <c:pt idx="80">
                  <c:v>44.2</c:v>
                </c:pt>
                <c:pt idx="81">
                  <c:v>43.5</c:v>
                </c:pt>
                <c:pt idx="82">
                  <c:v>39.6</c:v>
                </c:pt>
                <c:pt idx="83">
                  <c:v>37.4</c:v>
                </c:pt>
                <c:pt idx="84">
                  <c:v>36.4</c:v>
                </c:pt>
                <c:pt idx="85">
                  <c:v>29.3</c:v>
                </c:pt>
                <c:pt idx="86">
                  <c:v>28</c:v>
                </c:pt>
                <c:pt idx="87">
                  <c:v>28.1</c:v>
                </c:pt>
                <c:pt idx="88">
                  <c:v>27</c:v>
                </c:pt>
                <c:pt idx="89">
                  <c:v>31.7</c:v>
                </c:pt>
                <c:pt idx="90">
                  <c:v>30.7</c:v>
                </c:pt>
                <c:pt idx="91">
                  <c:v>32.6</c:v>
                </c:pt>
                <c:pt idx="92">
                  <c:v>33</c:v>
                </c:pt>
                <c:pt idx="93">
                  <c:v>32.1</c:v>
                </c:pt>
                <c:pt idx="94">
                  <c:v>34.9</c:v>
                </c:pt>
                <c:pt idx="95">
                  <c:v>36.799999999999997</c:v>
                </c:pt>
              </c:numCache>
            </c:numRef>
          </c:val>
          <c:smooth val="0"/>
          <c:extLst>
            <c:ext xmlns:c16="http://schemas.microsoft.com/office/drawing/2014/chart" uri="{C3380CC4-5D6E-409C-BE32-E72D297353CC}">
              <c16:uniqueId val="{00000000-622C-4297-B582-781B6A41FF44}"/>
            </c:ext>
          </c:extLst>
        </c:ser>
        <c:ser>
          <c:idx val="1"/>
          <c:order val="1"/>
          <c:tx>
            <c:strRef>
              <c:f>M_5564!$L$3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M_5564!$L$6:$L$101</c:f>
              <c:numCache>
                <c:formatCode>#,##0.00</c:formatCode>
                <c:ptCount val="96"/>
                <c:pt idx="0">
                  <c:v>20.78</c:v>
                </c:pt>
                <c:pt idx="1">
                  <c:v>20.98</c:v>
                </c:pt>
                <c:pt idx="2">
                  <c:v>21.35</c:v>
                </c:pt>
                <c:pt idx="3">
                  <c:v>21.57</c:v>
                </c:pt>
                <c:pt idx="4">
                  <c:v>21.33</c:v>
                </c:pt>
                <c:pt idx="5">
                  <c:v>21.27</c:v>
                </c:pt>
                <c:pt idx="6">
                  <c:v>21.76</c:v>
                </c:pt>
                <c:pt idx="7">
                  <c:v>22.39</c:v>
                </c:pt>
                <c:pt idx="8">
                  <c:v>22.92</c:v>
                </c:pt>
                <c:pt idx="9">
                  <c:v>23.74</c:v>
                </c:pt>
                <c:pt idx="10">
                  <c:v>25.16</c:v>
                </c:pt>
                <c:pt idx="11">
                  <c:v>26.64</c:v>
                </c:pt>
                <c:pt idx="12">
                  <c:v>27.39</c:v>
                </c:pt>
                <c:pt idx="13">
                  <c:v>26.98</c:v>
                </c:pt>
                <c:pt idx="14">
                  <c:v>26.03</c:v>
                </c:pt>
                <c:pt idx="15">
                  <c:v>25.89</c:v>
                </c:pt>
                <c:pt idx="16">
                  <c:v>26.68</c:v>
                </c:pt>
                <c:pt idx="17">
                  <c:v>26.88</c:v>
                </c:pt>
                <c:pt idx="18">
                  <c:v>25.44</c:v>
                </c:pt>
                <c:pt idx="19">
                  <c:v>23.38</c:v>
                </c:pt>
                <c:pt idx="20">
                  <c:v>22.38</c:v>
                </c:pt>
                <c:pt idx="21">
                  <c:v>22.63</c:v>
                </c:pt>
                <c:pt idx="22">
                  <c:v>23.31</c:v>
                </c:pt>
                <c:pt idx="23">
                  <c:v>23.36</c:v>
                </c:pt>
                <c:pt idx="24">
                  <c:v>22.42</c:v>
                </c:pt>
                <c:pt idx="25">
                  <c:v>20.99</c:v>
                </c:pt>
                <c:pt idx="26">
                  <c:v>19.440000000000001</c:v>
                </c:pt>
                <c:pt idx="27">
                  <c:v>17.809999999999999</c:v>
                </c:pt>
                <c:pt idx="28">
                  <c:v>16.68</c:v>
                </c:pt>
                <c:pt idx="29">
                  <c:v>17.25</c:v>
                </c:pt>
                <c:pt idx="30">
                  <c:v>19.89</c:v>
                </c:pt>
                <c:pt idx="31">
                  <c:v>23.33</c:v>
                </c:pt>
                <c:pt idx="32">
                  <c:v>25.85</c:v>
                </c:pt>
                <c:pt idx="33">
                  <c:v>27.27</c:v>
                </c:pt>
                <c:pt idx="34">
                  <c:v>28.2</c:v>
                </c:pt>
                <c:pt idx="35">
                  <c:v>29.33</c:v>
                </c:pt>
                <c:pt idx="36">
                  <c:v>30.6</c:v>
                </c:pt>
                <c:pt idx="37">
                  <c:v>31.55</c:v>
                </c:pt>
                <c:pt idx="38">
                  <c:v>31.7</c:v>
                </c:pt>
                <c:pt idx="39">
                  <c:v>31.03</c:v>
                </c:pt>
                <c:pt idx="40">
                  <c:v>30.08</c:v>
                </c:pt>
                <c:pt idx="41">
                  <c:v>29.11</c:v>
                </c:pt>
                <c:pt idx="42">
                  <c:v>27.99</c:v>
                </c:pt>
                <c:pt idx="43">
                  <c:v>26.82</c:v>
                </c:pt>
                <c:pt idx="44">
                  <c:v>25.99</c:v>
                </c:pt>
                <c:pt idx="45">
                  <c:v>26.14</c:v>
                </c:pt>
                <c:pt idx="46">
                  <c:v>27.15</c:v>
                </c:pt>
                <c:pt idx="47">
                  <c:v>28.41</c:v>
                </c:pt>
                <c:pt idx="48">
                  <c:v>29.14</c:v>
                </c:pt>
                <c:pt idx="49">
                  <c:v>28.56</c:v>
                </c:pt>
                <c:pt idx="50">
                  <c:v>27.49</c:v>
                </c:pt>
                <c:pt idx="51">
                  <c:v>27.17</c:v>
                </c:pt>
                <c:pt idx="52">
                  <c:v>27.86</c:v>
                </c:pt>
                <c:pt idx="53">
                  <c:v>28.94</c:v>
                </c:pt>
                <c:pt idx="54">
                  <c:v>29.4</c:v>
                </c:pt>
                <c:pt idx="55">
                  <c:v>29.16</c:v>
                </c:pt>
                <c:pt idx="56">
                  <c:v>28.5</c:v>
                </c:pt>
                <c:pt idx="57">
                  <c:v>27.98</c:v>
                </c:pt>
                <c:pt idx="58">
                  <c:v>28.19</c:v>
                </c:pt>
                <c:pt idx="59">
                  <c:v>28.71</c:v>
                </c:pt>
                <c:pt idx="60">
                  <c:v>29</c:v>
                </c:pt>
                <c:pt idx="61">
                  <c:v>28.85</c:v>
                </c:pt>
                <c:pt idx="62">
                  <c:v>28.84</c:v>
                </c:pt>
                <c:pt idx="63">
                  <c:v>29.28</c:v>
                </c:pt>
                <c:pt idx="64">
                  <c:v>29.21</c:v>
                </c:pt>
                <c:pt idx="65">
                  <c:v>28.28</c:v>
                </c:pt>
                <c:pt idx="66">
                  <c:v>27.05</c:v>
                </c:pt>
                <c:pt idx="67">
                  <c:v>26.23</c:v>
                </c:pt>
                <c:pt idx="68">
                  <c:v>26.05</c:v>
                </c:pt>
                <c:pt idx="69">
                  <c:v>25.77</c:v>
                </c:pt>
                <c:pt idx="70">
                  <c:v>24.62</c:v>
                </c:pt>
                <c:pt idx="71">
                  <c:v>22.8</c:v>
                </c:pt>
                <c:pt idx="72">
                  <c:v>22.14</c:v>
                </c:pt>
                <c:pt idx="73">
                  <c:v>23.93</c:v>
                </c:pt>
                <c:pt idx="74">
                  <c:v>26.59</c:v>
                </c:pt>
                <c:pt idx="75">
                  <c:v>28.4</c:v>
                </c:pt>
                <c:pt idx="76">
                  <c:v>30.2</c:v>
                </c:pt>
                <c:pt idx="77">
                  <c:v>33.08</c:v>
                </c:pt>
                <c:pt idx="78">
                  <c:v>37.020000000000003</c:v>
                </c:pt>
                <c:pt idx="79">
                  <c:v>40.86</c:v>
                </c:pt>
                <c:pt idx="80">
                  <c:v>43.36</c:v>
                </c:pt>
                <c:pt idx="81">
                  <c:v>43.05</c:v>
                </c:pt>
                <c:pt idx="82">
                  <c:v>40.520000000000003</c:v>
                </c:pt>
                <c:pt idx="83">
                  <c:v>37.409999999999997</c:v>
                </c:pt>
                <c:pt idx="84">
                  <c:v>34.04</c:v>
                </c:pt>
                <c:pt idx="85">
                  <c:v>30.64</c:v>
                </c:pt>
                <c:pt idx="86">
                  <c:v>28.15</c:v>
                </c:pt>
                <c:pt idx="87">
                  <c:v>27.62</c:v>
                </c:pt>
                <c:pt idx="88">
                  <c:v>28.55</c:v>
                </c:pt>
                <c:pt idx="89">
                  <c:v>30.02</c:v>
                </c:pt>
                <c:pt idx="90">
                  <c:v>31.49</c:v>
                </c:pt>
                <c:pt idx="91">
                  <c:v>32.21</c:v>
                </c:pt>
                <c:pt idx="92">
                  <c:v>32.57</c:v>
                </c:pt>
                <c:pt idx="93">
                  <c:v>33.36</c:v>
                </c:pt>
                <c:pt idx="94">
                  <c:v>34.81</c:v>
                </c:pt>
                <c:pt idx="95">
                  <c:v>36.299999999999997</c:v>
                </c:pt>
              </c:numCache>
            </c:numRef>
          </c:val>
          <c:smooth val="0"/>
          <c:extLst>
            <c:ext xmlns:c16="http://schemas.microsoft.com/office/drawing/2014/chart" uri="{C3380CC4-5D6E-409C-BE32-E72D297353CC}">
              <c16:uniqueId val="{00000001-622C-4297-B582-781B6A41FF4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M_5564!$O$3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M_5564!$O$6:$O$101</c:f>
              <c:numCache>
                <c:formatCode>#.##0\.0</c:formatCode>
                <c:ptCount val="96"/>
                <c:pt idx="0">
                  <c:v>142.9</c:v>
                </c:pt>
                <c:pt idx="1">
                  <c:v>145.9</c:v>
                </c:pt>
                <c:pt idx="2">
                  <c:v>143.9</c:v>
                </c:pt>
                <c:pt idx="3">
                  <c:v>142.80000000000001</c:v>
                </c:pt>
                <c:pt idx="4">
                  <c:v>143</c:v>
                </c:pt>
                <c:pt idx="5">
                  <c:v>143.5</c:v>
                </c:pt>
                <c:pt idx="6">
                  <c:v>143.80000000000001</c:v>
                </c:pt>
                <c:pt idx="7">
                  <c:v>143.6</c:v>
                </c:pt>
                <c:pt idx="8">
                  <c:v>143.9</c:v>
                </c:pt>
                <c:pt idx="9">
                  <c:v>144</c:v>
                </c:pt>
                <c:pt idx="10">
                  <c:v>144.19999999999999</c:v>
                </c:pt>
                <c:pt idx="11">
                  <c:v>142.30000000000001</c:v>
                </c:pt>
                <c:pt idx="12">
                  <c:v>141.69999999999999</c:v>
                </c:pt>
                <c:pt idx="13">
                  <c:v>143.6</c:v>
                </c:pt>
                <c:pt idx="14">
                  <c:v>143.80000000000001</c:v>
                </c:pt>
                <c:pt idx="15">
                  <c:v>146.6</c:v>
                </c:pt>
                <c:pt idx="16">
                  <c:v>147.9</c:v>
                </c:pt>
                <c:pt idx="17">
                  <c:v>145.6</c:v>
                </c:pt>
                <c:pt idx="18">
                  <c:v>144.19999999999999</c:v>
                </c:pt>
                <c:pt idx="19">
                  <c:v>146.1</c:v>
                </c:pt>
                <c:pt idx="20">
                  <c:v>147</c:v>
                </c:pt>
                <c:pt idx="21">
                  <c:v>150.5</c:v>
                </c:pt>
                <c:pt idx="22">
                  <c:v>151.69999999999999</c:v>
                </c:pt>
                <c:pt idx="23">
                  <c:v>151.69999999999999</c:v>
                </c:pt>
                <c:pt idx="24">
                  <c:v>150.4</c:v>
                </c:pt>
                <c:pt idx="25">
                  <c:v>149.69999999999999</c:v>
                </c:pt>
                <c:pt idx="26">
                  <c:v>148.6</c:v>
                </c:pt>
                <c:pt idx="27">
                  <c:v>149</c:v>
                </c:pt>
                <c:pt idx="28">
                  <c:v>148.5</c:v>
                </c:pt>
                <c:pt idx="29">
                  <c:v>148.1</c:v>
                </c:pt>
                <c:pt idx="30">
                  <c:v>147.1</c:v>
                </c:pt>
                <c:pt idx="31">
                  <c:v>145.4</c:v>
                </c:pt>
                <c:pt idx="32">
                  <c:v>142.69999999999999</c:v>
                </c:pt>
                <c:pt idx="33">
                  <c:v>143.1</c:v>
                </c:pt>
                <c:pt idx="34">
                  <c:v>137.4</c:v>
                </c:pt>
                <c:pt idx="35">
                  <c:v>132.69999999999999</c:v>
                </c:pt>
                <c:pt idx="36">
                  <c:v>130.9</c:v>
                </c:pt>
                <c:pt idx="37">
                  <c:v>129.9</c:v>
                </c:pt>
                <c:pt idx="38">
                  <c:v>126.2</c:v>
                </c:pt>
                <c:pt idx="39">
                  <c:v>125</c:v>
                </c:pt>
                <c:pt idx="40">
                  <c:v>126.4</c:v>
                </c:pt>
                <c:pt idx="41">
                  <c:v>119.3</c:v>
                </c:pt>
                <c:pt idx="42">
                  <c:v>121.6</c:v>
                </c:pt>
                <c:pt idx="43">
                  <c:v>121.4</c:v>
                </c:pt>
                <c:pt idx="44">
                  <c:v>118.1</c:v>
                </c:pt>
                <c:pt idx="45">
                  <c:v>115.6</c:v>
                </c:pt>
                <c:pt idx="46">
                  <c:v>115.5</c:v>
                </c:pt>
                <c:pt idx="47">
                  <c:v>112.3</c:v>
                </c:pt>
                <c:pt idx="48">
                  <c:v>112.2</c:v>
                </c:pt>
                <c:pt idx="49">
                  <c:v>110.7</c:v>
                </c:pt>
                <c:pt idx="50">
                  <c:v>106.6</c:v>
                </c:pt>
                <c:pt idx="51">
                  <c:v>109</c:v>
                </c:pt>
                <c:pt idx="52">
                  <c:v>110</c:v>
                </c:pt>
                <c:pt idx="53">
                  <c:v>109.2</c:v>
                </c:pt>
                <c:pt idx="54">
                  <c:v>110.4</c:v>
                </c:pt>
                <c:pt idx="55">
                  <c:v>107.6</c:v>
                </c:pt>
                <c:pt idx="56">
                  <c:v>106.5</c:v>
                </c:pt>
                <c:pt idx="57">
                  <c:v>107.1</c:v>
                </c:pt>
                <c:pt idx="58">
                  <c:v>110.8</c:v>
                </c:pt>
                <c:pt idx="59">
                  <c:v>105.2</c:v>
                </c:pt>
                <c:pt idx="60">
                  <c:v>104.9</c:v>
                </c:pt>
                <c:pt idx="61">
                  <c:v>107.6</c:v>
                </c:pt>
                <c:pt idx="62">
                  <c:v>100.7</c:v>
                </c:pt>
                <c:pt idx="63">
                  <c:v>102.8</c:v>
                </c:pt>
                <c:pt idx="64">
                  <c:v>101.5</c:v>
                </c:pt>
                <c:pt idx="65">
                  <c:v>97.3</c:v>
                </c:pt>
                <c:pt idx="66">
                  <c:v>101.9</c:v>
                </c:pt>
                <c:pt idx="67">
                  <c:v>100.5</c:v>
                </c:pt>
                <c:pt idx="68">
                  <c:v>96.7</c:v>
                </c:pt>
                <c:pt idx="69">
                  <c:v>92.8</c:v>
                </c:pt>
                <c:pt idx="70">
                  <c:v>90.2</c:v>
                </c:pt>
                <c:pt idx="71">
                  <c:v>91.1</c:v>
                </c:pt>
                <c:pt idx="72">
                  <c:v>94.4</c:v>
                </c:pt>
                <c:pt idx="73">
                  <c:v>96.1</c:v>
                </c:pt>
                <c:pt idx="74">
                  <c:v>96.7</c:v>
                </c:pt>
                <c:pt idx="75">
                  <c:v>102.4</c:v>
                </c:pt>
                <c:pt idx="76">
                  <c:v>97.9</c:v>
                </c:pt>
                <c:pt idx="77">
                  <c:v>96.9</c:v>
                </c:pt>
                <c:pt idx="78">
                  <c:v>88.1</c:v>
                </c:pt>
                <c:pt idx="79">
                  <c:v>89.6</c:v>
                </c:pt>
                <c:pt idx="80">
                  <c:v>88.8</c:v>
                </c:pt>
                <c:pt idx="81">
                  <c:v>91.6</c:v>
                </c:pt>
                <c:pt idx="82">
                  <c:v>96.7</c:v>
                </c:pt>
                <c:pt idx="83">
                  <c:v>96.2</c:v>
                </c:pt>
                <c:pt idx="84">
                  <c:v>101.5</c:v>
                </c:pt>
                <c:pt idx="85">
                  <c:v>102.6</c:v>
                </c:pt>
                <c:pt idx="86">
                  <c:v>99.8</c:v>
                </c:pt>
                <c:pt idx="87">
                  <c:v>93</c:v>
                </c:pt>
                <c:pt idx="88">
                  <c:v>91.2</c:v>
                </c:pt>
                <c:pt idx="89">
                  <c:v>91.4</c:v>
                </c:pt>
                <c:pt idx="90">
                  <c:v>95.4</c:v>
                </c:pt>
                <c:pt idx="91">
                  <c:v>92</c:v>
                </c:pt>
                <c:pt idx="92">
                  <c:v>93.8</c:v>
                </c:pt>
                <c:pt idx="93">
                  <c:v>92.9</c:v>
                </c:pt>
                <c:pt idx="94">
                  <c:v>94.2</c:v>
                </c:pt>
                <c:pt idx="95">
                  <c:v>99.7</c:v>
                </c:pt>
              </c:numCache>
            </c:numRef>
          </c:val>
          <c:smooth val="0"/>
          <c:extLst>
            <c:ext xmlns:c16="http://schemas.microsoft.com/office/drawing/2014/chart" uri="{C3380CC4-5D6E-409C-BE32-E72D297353CC}">
              <c16:uniqueId val="{00000000-2415-41EF-AF68-3BB24C862E71}"/>
            </c:ext>
          </c:extLst>
        </c:ser>
        <c:ser>
          <c:idx val="1"/>
          <c:order val="1"/>
          <c:tx>
            <c:strRef>
              <c:f>M_5564!$R$3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M_5564!$R$6:$R$101</c:f>
              <c:numCache>
                <c:formatCode>#,##0.00</c:formatCode>
                <c:ptCount val="96"/>
                <c:pt idx="0">
                  <c:v>144.21</c:v>
                </c:pt>
                <c:pt idx="1">
                  <c:v>144.54</c:v>
                </c:pt>
                <c:pt idx="2">
                  <c:v>144.21</c:v>
                </c:pt>
                <c:pt idx="3">
                  <c:v>143.30000000000001</c:v>
                </c:pt>
                <c:pt idx="4">
                  <c:v>142.99</c:v>
                </c:pt>
                <c:pt idx="5">
                  <c:v>143.47999999999999</c:v>
                </c:pt>
                <c:pt idx="6">
                  <c:v>143.85</c:v>
                </c:pt>
                <c:pt idx="7">
                  <c:v>144.04</c:v>
                </c:pt>
                <c:pt idx="8">
                  <c:v>144.37</c:v>
                </c:pt>
                <c:pt idx="9">
                  <c:v>144.36000000000001</c:v>
                </c:pt>
                <c:pt idx="10">
                  <c:v>143.66</c:v>
                </c:pt>
                <c:pt idx="11">
                  <c:v>142.43</c:v>
                </c:pt>
                <c:pt idx="12">
                  <c:v>141.62</c:v>
                </c:pt>
                <c:pt idx="13">
                  <c:v>142.29</c:v>
                </c:pt>
                <c:pt idx="14">
                  <c:v>144.49</c:v>
                </c:pt>
                <c:pt idx="15">
                  <c:v>146.19</c:v>
                </c:pt>
                <c:pt idx="16">
                  <c:v>145.66999999999999</c:v>
                </c:pt>
                <c:pt idx="17">
                  <c:v>144.13</c:v>
                </c:pt>
                <c:pt idx="18">
                  <c:v>143.86000000000001</c:v>
                </c:pt>
                <c:pt idx="19">
                  <c:v>145.44999999999999</c:v>
                </c:pt>
                <c:pt idx="20">
                  <c:v>147.82</c:v>
                </c:pt>
                <c:pt idx="21">
                  <c:v>149.88</c:v>
                </c:pt>
                <c:pt idx="22">
                  <c:v>151.12</c:v>
                </c:pt>
                <c:pt idx="23">
                  <c:v>151.25</c:v>
                </c:pt>
                <c:pt idx="24">
                  <c:v>150.57</c:v>
                </c:pt>
                <c:pt idx="25">
                  <c:v>149.61000000000001</c:v>
                </c:pt>
                <c:pt idx="26">
                  <c:v>148.85</c:v>
                </c:pt>
                <c:pt idx="27">
                  <c:v>148.79</c:v>
                </c:pt>
                <c:pt idx="28">
                  <c:v>149.08000000000001</c:v>
                </c:pt>
                <c:pt idx="29">
                  <c:v>148.66999999999999</c:v>
                </c:pt>
                <c:pt idx="30">
                  <c:v>147.27000000000001</c:v>
                </c:pt>
                <c:pt idx="31">
                  <c:v>145.63</c:v>
                </c:pt>
                <c:pt idx="32">
                  <c:v>144.28</c:v>
                </c:pt>
                <c:pt idx="33">
                  <c:v>142.18</c:v>
                </c:pt>
                <c:pt idx="34">
                  <c:v>138.46</c:v>
                </c:pt>
                <c:pt idx="35">
                  <c:v>134.09</c:v>
                </c:pt>
                <c:pt idx="36">
                  <c:v>130.56</c:v>
                </c:pt>
                <c:pt idx="37">
                  <c:v>128.04</c:v>
                </c:pt>
                <c:pt idx="38">
                  <c:v>126.32</c:v>
                </c:pt>
                <c:pt idx="39">
                  <c:v>124.89</c:v>
                </c:pt>
                <c:pt idx="40">
                  <c:v>123.45</c:v>
                </c:pt>
                <c:pt idx="41">
                  <c:v>122.51</c:v>
                </c:pt>
                <c:pt idx="42">
                  <c:v>121.79</c:v>
                </c:pt>
                <c:pt idx="43">
                  <c:v>120.33</c:v>
                </c:pt>
                <c:pt idx="44">
                  <c:v>117.89</c:v>
                </c:pt>
                <c:pt idx="45">
                  <c:v>115.43</c:v>
                </c:pt>
                <c:pt idx="46">
                  <c:v>113.95</c:v>
                </c:pt>
                <c:pt idx="47">
                  <c:v>112.76</c:v>
                </c:pt>
                <c:pt idx="48">
                  <c:v>111.09</c:v>
                </c:pt>
                <c:pt idx="49">
                  <c:v>109.33</c:v>
                </c:pt>
                <c:pt idx="50">
                  <c:v>108.62</c:v>
                </c:pt>
                <c:pt idx="51">
                  <c:v>109.5</c:v>
                </c:pt>
                <c:pt idx="52">
                  <c:v>110.95</c:v>
                </c:pt>
                <c:pt idx="53">
                  <c:v>110.89</c:v>
                </c:pt>
                <c:pt idx="54">
                  <c:v>108.99</c:v>
                </c:pt>
                <c:pt idx="55">
                  <c:v>106.97</c:v>
                </c:pt>
                <c:pt idx="56">
                  <c:v>106.72</c:v>
                </c:pt>
                <c:pt idx="57">
                  <c:v>108.04</c:v>
                </c:pt>
                <c:pt idx="58">
                  <c:v>108.62</c:v>
                </c:pt>
                <c:pt idx="59">
                  <c:v>107.77</c:v>
                </c:pt>
                <c:pt idx="60">
                  <c:v>106.34</c:v>
                </c:pt>
                <c:pt idx="61">
                  <c:v>104.92</c:v>
                </c:pt>
                <c:pt idx="62">
                  <c:v>103.55</c:v>
                </c:pt>
                <c:pt idx="63">
                  <c:v>101.62</c:v>
                </c:pt>
                <c:pt idx="64">
                  <c:v>99.9</c:v>
                </c:pt>
                <c:pt idx="65">
                  <c:v>99.47</c:v>
                </c:pt>
                <c:pt idx="66">
                  <c:v>99.91</c:v>
                </c:pt>
                <c:pt idx="67">
                  <c:v>99.6</c:v>
                </c:pt>
                <c:pt idx="68">
                  <c:v>96.76</c:v>
                </c:pt>
                <c:pt idx="69">
                  <c:v>92.92</c:v>
                </c:pt>
                <c:pt idx="70">
                  <c:v>90.72</c:v>
                </c:pt>
                <c:pt idx="71">
                  <c:v>91.12</c:v>
                </c:pt>
                <c:pt idx="72">
                  <c:v>93.15</c:v>
                </c:pt>
                <c:pt idx="73">
                  <c:v>95.65</c:v>
                </c:pt>
                <c:pt idx="74">
                  <c:v>98.04</c:v>
                </c:pt>
                <c:pt idx="75">
                  <c:v>99.55</c:v>
                </c:pt>
                <c:pt idx="76">
                  <c:v>98.68</c:v>
                </c:pt>
                <c:pt idx="77">
                  <c:v>95.07</c:v>
                </c:pt>
                <c:pt idx="78">
                  <c:v>91.09</c:v>
                </c:pt>
                <c:pt idx="79">
                  <c:v>88.81</c:v>
                </c:pt>
                <c:pt idx="80">
                  <c:v>89.11</c:v>
                </c:pt>
                <c:pt idx="81">
                  <c:v>91.22</c:v>
                </c:pt>
                <c:pt idx="82">
                  <c:v>94.27</c:v>
                </c:pt>
                <c:pt idx="83">
                  <c:v>98.37</c:v>
                </c:pt>
                <c:pt idx="84">
                  <c:v>101.94</c:v>
                </c:pt>
                <c:pt idx="85">
                  <c:v>102.7</c:v>
                </c:pt>
                <c:pt idx="86">
                  <c:v>99.12</c:v>
                </c:pt>
                <c:pt idx="87">
                  <c:v>93.61</c:v>
                </c:pt>
                <c:pt idx="88">
                  <c:v>90.93</c:v>
                </c:pt>
                <c:pt idx="89">
                  <c:v>91.86</c:v>
                </c:pt>
                <c:pt idx="90">
                  <c:v>93.71</c:v>
                </c:pt>
                <c:pt idx="91">
                  <c:v>94.33</c:v>
                </c:pt>
                <c:pt idx="92">
                  <c:v>93.66</c:v>
                </c:pt>
                <c:pt idx="93">
                  <c:v>94.03</c:v>
                </c:pt>
                <c:pt idx="94">
                  <c:v>96.02</c:v>
                </c:pt>
                <c:pt idx="95">
                  <c:v>98.13</c:v>
                </c:pt>
              </c:numCache>
            </c:numRef>
          </c:val>
          <c:smooth val="0"/>
          <c:extLst>
            <c:ext xmlns:c16="http://schemas.microsoft.com/office/drawing/2014/chart" uri="{C3380CC4-5D6E-409C-BE32-E72D297353CC}">
              <c16:uniqueId val="{00000001-2415-41EF-AF68-3BB24C862E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M_5564!$AG$3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M_5564!$AG$6:$AG$101</c:f>
              <c:numCache>
                <c:formatCode>#.##0\.0</c:formatCode>
                <c:ptCount val="96"/>
                <c:pt idx="0">
                  <c:v>68.7</c:v>
                </c:pt>
                <c:pt idx="1">
                  <c:v>68.3</c:v>
                </c:pt>
                <c:pt idx="2">
                  <c:v>69</c:v>
                </c:pt>
                <c:pt idx="3">
                  <c:v>69.7</c:v>
                </c:pt>
                <c:pt idx="4">
                  <c:v>69.599999999999994</c:v>
                </c:pt>
                <c:pt idx="5">
                  <c:v>70.3</c:v>
                </c:pt>
                <c:pt idx="6">
                  <c:v>70</c:v>
                </c:pt>
                <c:pt idx="7">
                  <c:v>70.3</c:v>
                </c:pt>
                <c:pt idx="8">
                  <c:v>70.599999999999994</c:v>
                </c:pt>
                <c:pt idx="9">
                  <c:v>70.599999999999994</c:v>
                </c:pt>
                <c:pt idx="10">
                  <c:v>70.5</c:v>
                </c:pt>
                <c:pt idx="11">
                  <c:v>70.5</c:v>
                </c:pt>
                <c:pt idx="12">
                  <c:v>71</c:v>
                </c:pt>
                <c:pt idx="13">
                  <c:v>70.900000000000006</c:v>
                </c:pt>
                <c:pt idx="14">
                  <c:v>71.099999999999994</c:v>
                </c:pt>
                <c:pt idx="15">
                  <c:v>71</c:v>
                </c:pt>
                <c:pt idx="16">
                  <c:v>70.5</c:v>
                </c:pt>
                <c:pt idx="17">
                  <c:v>71.400000000000006</c:v>
                </c:pt>
                <c:pt idx="18">
                  <c:v>71.900000000000006</c:v>
                </c:pt>
                <c:pt idx="19">
                  <c:v>72</c:v>
                </c:pt>
                <c:pt idx="20">
                  <c:v>72.3</c:v>
                </c:pt>
                <c:pt idx="21">
                  <c:v>71.5</c:v>
                </c:pt>
                <c:pt idx="22">
                  <c:v>71.2</c:v>
                </c:pt>
                <c:pt idx="23">
                  <c:v>71.3</c:v>
                </c:pt>
                <c:pt idx="24">
                  <c:v>71.599999999999994</c:v>
                </c:pt>
                <c:pt idx="25">
                  <c:v>72.099999999999994</c:v>
                </c:pt>
                <c:pt idx="26">
                  <c:v>72.5</c:v>
                </c:pt>
                <c:pt idx="27">
                  <c:v>72.5</c:v>
                </c:pt>
                <c:pt idx="28">
                  <c:v>73</c:v>
                </c:pt>
                <c:pt idx="29">
                  <c:v>73.2</c:v>
                </c:pt>
                <c:pt idx="30">
                  <c:v>72.5</c:v>
                </c:pt>
                <c:pt idx="31">
                  <c:v>72.2</c:v>
                </c:pt>
                <c:pt idx="32">
                  <c:v>72.099999999999994</c:v>
                </c:pt>
                <c:pt idx="33">
                  <c:v>71.8</c:v>
                </c:pt>
                <c:pt idx="34">
                  <c:v>72.5</c:v>
                </c:pt>
                <c:pt idx="35">
                  <c:v>73.099999999999994</c:v>
                </c:pt>
                <c:pt idx="36">
                  <c:v>72.8</c:v>
                </c:pt>
                <c:pt idx="37">
                  <c:v>72.900000000000006</c:v>
                </c:pt>
                <c:pt idx="38">
                  <c:v>73.400000000000006</c:v>
                </c:pt>
                <c:pt idx="39">
                  <c:v>73.5</c:v>
                </c:pt>
                <c:pt idx="40">
                  <c:v>73.7</c:v>
                </c:pt>
                <c:pt idx="41">
                  <c:v>74.7</c:v>
                </c:pt>
                <c:pt idx="42">
                  <c:v>74.3</c:v>
                </c:pt>
                <c:pt idx="43">
                  <c:v>74.8</c:v>
                </c:pt>
                <c:pt idx="44">
                  <c:v>75.2</c:v>
                </c:pt>
                <c:pt idx="45">
                  <c:v>75.5</c:v>
                </c:pt>
                <c:pt idx="46">
                  <c:v>75.599999999999994</c:v>
                </c:pt>
                <c:pt idx="47">
                  <c:v>75.5</c:v>
                </c:pt>
                <c:pt idx="48">
                  <c:v>75.599999999999994</c:v>
                </c:pt>
                <c:pt idx="49">
                  <c:v>75.7</c:v>
                </c:pt>
                <c:pt idx="50">
                  <c:v>76.599999999999994</c:v>
                </c:pt>
                <c:pt idx="51">
                  <c:v>76.400000000000006</c:v>
                </c:pt>
                <c:pt idx="52">
                  <c:v>75.599999999999994</c:v>
                </c:pt>
                <c:pt idx="53">
                  <c:v>76.099999999999994</c:v>
                </c:pt>
                <c:pt idx="54">
                  <c:v>75.400000000000006</c:v>
                </c:pt>
                <c:pt idx="55">
                  <c:v>75.900000000000006</c:v>
                </c:pt>
                <c:pt idx="56">
                  <c:v>76.400000000000006</c:v>
                </c:pt>
                <c:pt idx="57">
                  <c:v>76.099999999999994</c:v>
                </c:pt>
                <c:pt idx="58">
                  <c:v>75.7</c:v>
                </c:pt>
                <c:pt idx="59">
                  <c:v>76.400000000000006</c:v>
                </c:pt>
                <c:pt idx="60">
                  <c:v>76.400000000000006</c:v>
                </c:pt>
                <c:pt idx="61">
                  <c:v>76.099999999999994</c:v>
                </c:pt>
                <c:pt idx="62">
                  <c:v>77.2</c:v>
                </c:pt>
                <c:pt idx="63">
                  <c:v>77</c:v>
                </c:pt>
                <c:pt idx="64">
                  <c:v>77</c:v>
                </c:pt>
                <c:pt idx="65">
                  <c:v>78.099999999999994</c:v>
                </c:pt>
                <c:pt idx="66">
                  <c:v>77.8</c:v>
                </c:pt>
                <c:pt idx="67">
                  <c:v>77.900000000000006</c:v>
                </c:pt>
                <c:pt idx="68">
                  <c:v>78.8</c:v>
                </c:pt>
                <c:pt idx="69">
                  <c:v>79.5</c:v>
                </c:pt>
                <c:pt idx="70">
                  <c:v>80.2</c:v>
                </c:pt>
                <c:pt idx="71">
                  <c:v>80.400000000000006</c:v>
                </c:pt>
                <c:pt idx="72">
                  <c:v>80.3</c:v>
                </c:pt>
                <c:pt idx="73">
                  <c:v>79.5</c:v>
                </c:pt>
                <c:pt idx="74">
                  <c:v>78.8</c:v>
                </c:pt>
                <c:pt idx="75">
                  <c:v>77.900000000000006</c:v>
                </c:pt>
                <c:pt idx="76">
                  <c:v>78.8</c:v>
                </c:pt>
                <c:pt idx="77">
                  <c:v>78.400000000000006</c:v>
                </c:pt>
                <c:pt idx="78">
                  <c:v>79.2</c:v>
                </c:pt>
                <c:pt idx="79">
                  <c:v>78.900000000000006</c:v>
                </c:pt>
                <c:pt idx="80">
                  <c:v>78.2</c:v>
                </c:pt>
                <c:pt idx="81">
                  <c:v>77.900000000000006</c:v>
                </c:pt>
                <c:pt idx="82">
                  <c:v>77.8</c:v>
                </c:pt>
                <c:pt idx="83">
                  <c:v>78.400000000000006</c:v>
                </c:pt>
                <c:pt idx="84">
                  <c:v>77.8</c:v>
                </c:pt>
                <c:pt idx="85">
                  <c:v>78.900000000000006</c:v>
                </c:pt>
                <c:pt idx="86">
                  <c:v>79.599999999999994</c:v>
                </c:pt>
                <c:pt idx="87">
                  <c:v>80.8</c:v>
                </c:pt>
                <c:pt idx="88">
                  <c:v>81.3</c:v>
                </c:pt>
                <c:pt idx="89">
                  <c:v>80.599999999999994</c:v>
                </c:pt>
                <c:pt idx="90">
                  <c:v>80.2</c:v>
                </c:pt>
                <c:pt idx="91">
                  <c:v>80.5</c:v>
                </c:pt>
                <c:pt idx="92">
                  <c:v>80.2</c:v>
                </c:pt>
                <c:pt idx="93">
                  <c:v>80.5</c:v>
                </c:pt>
                <c:pt idx="94">
                  <c:v>79.900000000000006</c:v>
                </c:pt>
                <c:pt idx="95">
                  <c:v>78.8</c:v>
                </c:pt>
              </c:numCache>
            </c:numRef>
          </c:val>
          <c:smooth val="0"/>
          <c:extLst>
            <c:ext xmlns:c16="http://schemas.microsoft.com/office/drawing/2014/chart" uri="{C3380CC4-5D6E-409C-BE32-E72D297353CC}">
              <c16:uniqueId val="{00000000-72A5-4771-9A57-F5B1E7659458}"/>
            </c:ext>
          </c:extLst>
        </c:ser>
        <c:ser>
          <c:idx val="1"/>
          <c:order val="1"/>
          <c:tx>
            <c:strRef>
              <c:f>M_5564!$AJ$3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M_5564!$AJ$6:$AJ$101</c:f>
              <c:numCache>
                <c:formatCode>#,##0.00</c:formatCode>
                <c:ptCount val="96"/>
                <c:pt idx="0">
                  <c:v>68.39</c:v>
                </c:pt>
                <c:pt idx="1">
                  <c:v>68.62</c:v>
                </c:pt>
                <c:pt idx="2">
                  <c:v>68.959999999999994</c:v>
                </c:pt>
                <c:pt idx="3">
                  <c:v>69.430000000000007</c:v>
                </c:pt>
                <c:pt idx="4">
                  <c:v>69.849999999999994</c:v>
                </c:pt>
                <c:pt idx="5">
                  <c:v>70.06</c:v>
                </c:pt>
                <c:pt idx="6">
                  <c:v>70.180000000000007</c:v>
                </c:pt>
                <c:pt idx="7">
                  <c:v>70.28</c:v>
                </c:pt>
                <c:pt idx="8">
                  <c:v>70.38</c:v>
                </c:pt>
                <c:pt idx="9">
                  <c:v>70.48</c:v>
                </c:pt>
                <c:pt idx="10">
                  <c:v>70.58</c:v>
                </c:pt>
                <c:pt idx="11">
                  <c:v>70.73</c:v>
                </c:pt>
                <c:pt idx="12">
                  <c:v>70.930000000000007</c:v>
                </c:pt>
                <c:pt idx="13">
                  <c:v>71.06</c:v>
                </c:pt>
                <c:pt idx="14">
                  <c:v>71.02</c:v>
                </c:pt>
                <c:pt idx="15">
                  <c:v>70.900000000000006</c:v>
                </c:pt>
                <c:pt idx="16">
                  <c:v>71</c:v>
                </c:pt>
                <c:pt idx="17">
                  <c:v>71.36</c:v>
                </c:pt>
                <c:pt idx="18">
                  <c:v>71.790000000000006</c:v>
                </c:pt>
                <c:pt idx="19">
                  <c:v>72.010000000000005</c:v>
                </c:pt>
                <c:pt idx="20">
                  <c:v>71.91</c:v>
                </c:pt>
                <c:pt idx="21">
                  <c:v>71.63</c:v>
                </c:pt>
                <c:pt idx="22">
                  <c:v>71.38</c:v>
                </c:pt>
                <c:pt idx="23">
                  <c:v>71.38</c:v>
                </c:pt>
                <c:pt idx="24">
                  <c:v>71.67</c:v>
                </c:pt>
                <c:pt idx="25">
                  <c:v>72.06</c:v>
                </c:pt>
                <c:pt idx="26">
                  <c:v>72.44</c:v>
                </c:pt>
                <c:pt idx="27">
                  <c:v>72.72</c:v>
                </c:pt>
                <c:pt idx="28">
                  <c:v>72.849999999999994</c:v>
                </c:pt>
                <c:pt idx="29">
                  <c:v>72.790000000000006</c:v>
                </c:pt>
                <c:pt idx="30">
                  <c:v>72.55</c:v>
                </c:pt>
                <c:pt idx="31">
                  <c:v>72.19</c:v>
                </c:pt>
                <c:pt idx="32">
                  <c:v>71.930000000000007</c:v>
                </c:pt>
                <c:pt idx="33">
                  <c:v>71.95</c:v>
                </c:pt>
                <c:pt idx="34">
                  <c:v>72.319999999999993</c:v>
                </c:pt>
                <c:pt idx="35">
                  <c:v>72.75</c:v>
                </c:pt>
                <c:pt idx="36">
                  <c:v>73.040000000000006</c:v>
                </c:pt>
                <c:pt idx="37">
                  <c:v>73.209999999999994</c:v>
                </c:pt>
                <c:pt idx="38">
                  <c:v>73.38</c:v>
                </c:pt>
                <c:pt idx="39">
                  <c:v>73.64</c:v>
                </c:pt>
                <c:pt idx="40">
                  <c:v>73.95</c:v>
                </c:pt>
                <c:pt idx="41">
                  <c:v>74.2</c:v>
                </c:pt>
                <c:pt idx="42">
                  <c:v>74.44</c:v>
                </c:pt>
                <c:pt idx="43">
                  <c:v>74.81</c:v>
                </c:pt>
                <c:pt idx="44">
                  <c:v>75.290000000000006</c:v>
                </c:pt>
                <c:pt idx="45">
                  <c:v>75.62</c:v>
                </c:pt>
                <c:pt idx="46">
                  <c:v>75.64</c:v>
                </c:pt>
                <c:pt idx="47">
                  <c:v>75.58</c:v>
                </c:pt>
                <c:pt idx="48">
                  <c:v>75.69</c:v>
                </c:pt>
                <c:pt idx="49">
                  <c:v>76.03</c:v>
                </c:pt>
                <c:pt idx="50">
                  <c:v>76.28</c:v>
                </c:pt>
                <c:pt idx="51">
                  <c:v>76.13</c:v>
                </c:pt>
                <c:pt idx="52">
                  <c:v>75.72</c:v>
                </c:pt>
                <c:pt idx="53">
                  <c:v>75.510000000000005</c:v>
                </c:pt>
                <c:pt idx="54">
                  <c:v>75.739999999999995</c:v>
                </c:pt>
                <c:pt idx="55">
                  <c:v>76.11</c:v>
                </c:pt>
                <c:pt idx="56">
                  <c:v>76.239999999999995</c:v>
                </c:pt>
                <c:pt idx="57">
                  <c:v>76.08</c:v>
                </c:pt>
                <c:pt idx="58">
                  <c:v>75.94</c:v>
                </c:pt>
                <c:pt idx="59">
                  <c:v>76</c:v>
                </c:pt>
                <c:pt idx="60">
                  <c:v>76.209999999999994</c:v>
                </c:pt>
                <c:pt idx="61">
                  <c:v>76.5</c:v>
                </c:pt>
                <c:pt idx="62">
                  <c:v>76.78</c:v>
                </c:pt>
                <c:pt idx="63">
                  <c:v>77.08</c:v>
                </c:pt>
                <c:pt idx="64">
                  <c:v>77.45</c:v>
                </c:pt>
                <c:pt idx="65">
                  <c:v>77.73</c:v>
                </c:pt>
                <c:pt idx="66">
                  <c:v>77.91</c:v>
                </c:pt>
                <c:pt idx="67">
                  <c:v>78.14</c:v>
                </c:pt>
                <c:pt idx="68">
                  <c:v>78.709999999999994</c:v>
                </c:pt>
                <c:pt idx="69">
                  <c:v>79.48</c:v>
                </c:pt>
                <c:pt idx="70">
                  <c:v>80.13</c:v>
                </c:pt>
                <c:pt idx="71">
                  <c:v>80.44</c:v>
                </c:pt>
                <c:pt idx="72">
                  <c:v>80.290000000000006</c:v>
                </c:pt>
                <c:pt idx="73">
                  <c:v>79.66</c:v>
                </c:pt>
                <c:pt idx="74">
                  <c:v>78.92</c:v>
                </c:pt>
                <c:pt idx="75">
                  <c:v>78.489999999999995</c:v>
                </c:pt>
                <c:pt idx="76">
                  <c:v>78.459999999999994</c:v>
                </c:pt>
                <c:pt idx="77">
                  <c:v>78.69</c:v>
                </c:pt>
                <c:pt idx="78">
                  <c:v>78.8</c:v>
                </c:pt>
                <c:pt idx="79">
                  <c:v>78.64</c:v>
                </c:pt>
                <c:pt idx="80">
                  <c:v>78.27</c:v>
                </c:pt>
                <c:pt idx="81">
                  <c:v>78.069999999999993</c:v>
                </c:pt>
                <c:pt idx="82">
                  <c:v>78.08</c:v>
                </c:pt>
                <c:pt idx="83">
                  <c:v>78.02</c:v>
                </c:pt>
                <c:pt idx="84">
                  <c:v>78.11</c:v>
                </c:pt>
                <c:pt idx="85">
                  <c:v>78.64</c:v>
                </c:pt>
                <c:pt idx="86">
                  <c:v>79.709999999999994</c:v>
                </c:pt>
                <c:pt idx="87">
                  <c:v>80.75</c:v>
                </c:pt>
                <c:pt idx="88">
                  <c:v>81.09</c:v>
                </c:pt>
                <c:pt idx="89">
                  <c:v>80.78</c:v>
                </c:pt>
                <c:pt idx="90">
                  <c:v>80.319999999999993</c:v>
                </c:pt>
                <c:pt idx="91">
                  <c:v>80.17</c:v>
                </c:pt>
                <c:pt idx="92">
                  <c:v>80.260000000000005</c:v>
                </c:pt>
                <c:pt idx="93">
                  <c:v>80.12</c:v>
                </c:pt>
                <c:pt idx="94">
                  <c:v>79.62</c:v>
                </c:pt>
                <c:pt idx="95">
                  <c:v>79.099999999999994</c:v>
                </c:pt>
              </c:numCache>
            </c:numRef>
          </c:val>
          <c:smooth val="0"/>
          <c:extLst>
            <c:ext xmlns:c16="http://schemas.microsoft.com/office/drawing/2014/chart" uri="{C3380CC4-5D6E-409C-BE32-E72D297353CC}">
              <c16:uniqueId val="{00000001-72A5-4771-9A57-F5B1E76594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M_5564!$I$3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M_5564!$AY$6:$AY$101</c:f>
              <c:numCache>
                <c:formatCode>#.##0\.0</c:formatCode>
                <c:ptCount val="96"/>
                <c:pt idx="0">
                  <c:v>5.4</c:v>
                </c:pt>
                <c:pt idx="1">
                  <c:v>5.5</c:v>
                </c:pt>
                <c:pt idx="2">
                  <c:v>5.5</c:v>
                </c:pt>
                <c:pt idx="3">
                  <c:v>5.2</c:v>
                </c:pt>
                <c:pt idx="4">
                  <c:v>5.6</c:v>
                </c:pt>
                <c:pt idx="5">
                  <c:v>4.9000000000000004</c:v>
                </c:pt>
                <c:pt idx="6">
                  <c:v>5.5</c:v>
                </c:pt>
                <c:pt idx="7">
                  <c:v>5.5</c:v>
                </c:pt>
                <c:pt idx="8">
                  <c:v>5.3</c:v>
                </c:pt>
                <c:pt idx="9">
                  <c:v>5.5</c:v>
                </c:pt>
                <c:pt idx="10">
                  <c:v>5.8</c:v>
                </c:pt>
                <c:pt idx="11">
                  <c:v>6.4</c:v>
                </c:pt>
                <c:pt idx="12">
                  <c:v>6.1</c:v>
                </c:pt>
                <c:pt idx="13">
                  <c:v>6</c:v>
                </c:pt>
                <c:pt idx="14">
                  <c:v>5.9</c:v>
                </c:pt>
                <c:pt idx="15">
                  <c:v>5.5</c:v>
                </c:pt>
                <c:pt idx="16">
                  <c:v>6.2</c:v>
                </c:pt>
                <c:pt idx="17">
                  <c:v>5.5</c:v>
                </c:pt>
                <c:pt idx="18">
                  <c:v>5.4</c:v>
                </c:pt>
                <c:pt idx="19">
                  <c:v>5</c:v>
                </c:pt>
                <c:pt idx="20">
                  <c:v>4.5999999999999996</c:v>
                </c:pt>
                <c:pt idx="21">
                  <c:v>5</c:v>
                </c:pt>
                <c:pt idx="22">
                  <c:v>5.2</c:v>
                </c:pt>
                <c:pt idx="23">
                  <c:v>5</c:v>
                </c:pt>
                <c:pt idx="24">
                  <c:v>5</c:v>
                </c:pt>
                <c:pt idx="25">
                  <c:v>4.5</c:v>
                </c:pt>
                <c:pt idx="26">
                  <c:v>4.0999999999999996</c:v>
                </c:pt>
                <c:pt idx="27">
                  <c:v>4.0999999999999996</c:v>
                </c:pt>
                <c:pt idx="28">
                  <c:v>3.6</c:v>
                </c:pt>
                <c:pt idx="29">
                  <c:v>3.3</c:v>
                </c:pt>
                <c:pt idx="30">
                  <c:v>4.4000000000000004</c:v>
                </c:pt>
                <c:pt idx="31">
                  <c:v>5.0999999999999996</c:v>
                </c:pt>
                <c:pt idx="32">
                  <c:v>5.6</c:v>
                </c:pt>
                <c:pt idx="33">
                  <c:v>6</c:v>
                </c:pt>
                <c:pt idx="34">
                  <c:v>6.1</c:v>
                </c:pt>
                <c:pt idx="35">
                  <c:v>6.2</c:v>
                </c:pt>
                <c:pt idx="36">
                  <c:v>6.8</c:v>
                </c:pt>
                <c:pt idx="37">
                  <c:v>6.7</c:v>
                </c:pt>
                <c:pt idx="38">
                  <c:v>6.8</c:v>
                </c:pt>
                <c:pt idx="39">
                  <c:v>6.8</c:v>
                </c:pt>
                <c:pt idx="40">
                  <c:v>6.2</c:v>
                </c:pt>
                <c:pt idx="41">
                  <c:v>6.3</c:v>
                </c:pt>
                <c:pt idx="42">
                  <c:v>6.2</c:v>
                </c:pt>
                <c:pt idx="43">
                  <c:v>5.6</c:v>
                </c:pt>
                <c:pt idx="44">
                  <c:v>5.7</c:v>
                </c:pt>
                <c:pt idx="45">
                  <c:v>5.8</c:v>
                </c:pt>
                <c:pt idx="46">
                  <c:v>5.6</c:v>
                </c:pt>
                <c:pt idx="47">
                  <c:v>6.3</c:v>
                </c:pt>
                <c:pt idx="48">
                  <c:v>6.2</c:v>
                </c:pt>
                <c:pt idx="49">
                  <c:v>6.2</c:v>
                </c:pt>
                <c:pt idx="50">
                  <c:v>5.9</c:v>
                </c:pt>
                <c:pt idx="51">
                  <c:v>5.6</c:v>
                </c:pt>
                <c:pt idx="52">
                  <c:v>6.4</c:v>
                </c:pt>
                <c:pt idx="53">
                  <c:v>5.9</c:v>
                </c:pt>
                <c:pt idx="54">
                  <c:v>6.6</c:v>
                </c:pt>
                <c:pt idx="55">
                  <c:v>6.4</c:v>
                </c:pt>
                <c:pt idx="56">
                  <c:v>6</c:v>
                </c:pt>
                <c:pt idx="57">
                  <c:v>6.3</c:v>
                </c:pt>
                <c:pt idx="58">
                  <c:v>6</c:v>
                </c:pt>
                <c:pt idx="59">
                  <c:v>6.3</c:v>
                </c:pt>
                <c:pt idx="60">
                  <c:v>6.3</c:v>
                </c:pt>
                <c:pt idx="61">
                  <c:v>6.1</c:v>
                </c:pt>
                <c:pt idx="62">
                  <c:v>6.2</c:v>
                </c:pt>
                <c:pt idx="63">
                  <c:v>6.1</c:v>
                </c:pt>
                <c:pt idx="64">
                  <c:v>6.5</c:v>
                </c:pt>
                <c:pt idx="65">
                  <c:v>6</c:v>
                </c:pt>
                <c:pt idx="66">
                  <c:v>5.4</c:v>
                </c:pt>
                <c:pt idx="67">
                  <c:v>5.6</c:v>
                </c:pt>
                <c:pt idx="68">
                  <c:v>5.3</c:v>
                </c:pt>
                <c:pt idx="69">
                  <c:v>5.3</c:v>
                </c:pt>
                <c:pt idx="70">
                  <c:v>5.0999999999999996</c:v>
                </c:pt>
                <c:pt idx="71">
                  <c:v>4.7</c:v>
                </c:pt>
                <c:pt idx="72">
                  <c:v>4.2</c:v>
                </c:pt>
                <c:pt idx="73">
                  <c:v>5</c:v>
                </c:pt>
                <c:pt idx="74">
                  <c:v>5.7</c:v>
                </c:pt>
                <c:pt idx="75">
                  <c:v>5.9</c:v>
                </c:pt>
                <c:pt idx="76">
                  <c:v>5.8</c:v>
                </c:pt>
                <c:pt idx="77">
                  <c:v>6.5</c:v>
                </c:pt>
                <c:pt idx="78">
                  <c:v>7.3</c:v>
                </c:pt>
                <c:pt idx="79">
                  <c:v>7.5</c:v>
                </c:pt>
                <c:pt idx="80">
                  <c:v>8.5</c:v>
                </c:pt>
                <c:pt idx="81">
                  <c:v>8.4</c:v>
                </c:pt>
                <c:pt idx="82">
                  <c:v>7.7</c:v>
                </c:pt>
                <c:pt idx="83">
                  <c:v>7.2</c:v>
                </c:pt>
                <c:pt idx="84">
                  <c:v>7</c:v>
                </c:pt>
                <c:pt idx="85">
                  <c:v>5.6</c:v>
                </c:pt>
                <c:pt idx="86">
                  <c:v>5.3</c:v>
                </c:pt>
                <c:pt idx="87">
                  <c:v>5.2</c:v>
                </c:pt>
                <c:pt idx="88">
                  <c:v>5</c:v>
                </c:pt>
                <c:pt idx="89">
                  <c:v>5.8</c:v>
                </c:pt>
                <c:pt idx="90">
                  <c:v>5.7</c:v>
                </c:pt>
                <c:pt idx="91">
                  <c:v>6</c:v>
                </c:pt>
                <c:pt idx="92">
                  <c:v>6</c:v>
                </c:pt>
                <c:pt idx="93">
                  <c:v>5.9</c:v>
                </c:pt>
                <c:pt idx="94">
                  <c:v>6.4</c:v>
                </c:pt>
                <c:pt idx="95">
                  <c:v>6.8</c:v>
                </c:pt>
              </c:numCache>
            </c:numRef>
          </c:val>
          <c:smooth val="0"/>
          <c:extLst>
            <c:ext xmlns:c16="http://schemas.microsoft.com/office/drawing/2014/chart" uri="{C3380CC4-5D6E-409C-BE32-E72D297353CC}">
              <c16:uniqueId val="{00000000-2609-47C6-950F-AEB2C6F8621F}"/>
            </c:ext>
          </c:extLst>
        </c:ser>
        <c:ser>
          <c:idx val="1"/>
          <c:order val="1"/>
          <c:tx>
            <c:strRef>
              <c:f>M_5564!$L$3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M_5564!$BB$6:$BB$101</c:f>
              <c:numCache>
                <c:formatCode>#,##0.00</c:formatCode>
                <c:ptCount val="96"/>
                <c:pt idx="0">
                  <c:v>5.5</c:v>
                </c:pt>
                <c:pt idx="1">
                  <c:v>5.48</c:v>
                </c:pt>
                <c:pt idx="2">
                  <c:v>5.49</c:v>
                </c:pt>
                <c:pt idx="3">
                  <c:v>5.45</c:v>
                </c:pt>
                <c:pt idx="4">
                  <c:v>5.3</c:v>
                </c:pt>
                <c:pt idx="5">
                  <c:v>5.23</c:v>
                </c:pt>
                <c:pt idx="6">
                  <c:v>5.29</c:v>
                </c:pt>
                <c:pt idx="7">
                  <c:v>5.38</c:v>
                </c:pt>
                <c:pt idx="8">
                  <c:v>5.45</c:v>
                </c:pt>
                <c:pt idx="9">
                  <c:v>5.58</c:v>
                </c:pt>
                <c:pt idx="10">
                  <c:v>5.85</c:v>
                </c:pt>
                <c:pt idx="11">
                  <c:v>6.12</c:v>
                </c:pt>
                <c:pt idx="12">
                  <c:v>6.23</c:v>
                </c:pt>
                <c:pt idx="13">
                  <c:v>6.09</c:v>
                </c:pt>
                <c:pt idx="14">
                  <c:v>5.86</c:v>
                </c:pt>
                <c:pt idx="15">
                  <c:v>5.82</c:v>
                </c:pt>
                <c:pt idx="16">
                  <c:v>5.95</c:v>
                </c:pt>
                <c:pt idx="17">
                  <c:v>5.94</c:v>
                </c:pt>
                <c:pt idx="18">
                  <c:v>5.58</c:v>
                </c:pt>
                <c:pt idx="19">
                  <c:v>5.1100000000000003</c:v>
                </c:pt>
                <c:pt idx="20">
                  <c:v>4.88</c:v>
                </c:pt>
                <c:pt idx="21">
                  <c:v>4.9400000000000004</c:v>
                </c:pt>
                <c:pt idx="22">
                  <c:v>5.09</c:v>
                </c:pt>
                <c:pt idx="23">
                  <c:v>5.09</c:v>
                </c:pt>
                <c:pt idx="24">
                  <c:v>4.87</c:v>
                </c:pt>
                <c:pt idx="25">
                  <c:v>4.55</c:v>
                </c:pt>
                <c:pt idx="26">
                  <c:v>4.21</c:v>
                </c:pt>
                <c:pt idx="27">
                  <c:v>3.86</c:v>
                </c:pt>
                <c:pt idx="28">
                  <c:v>3.61</c:v>
                </c:pt>
                <c:pt idx="29">
                  <c:v>3.74</c:v>
                </c:pt>
                <c:pt idx="30">
                  <c:v>4.3099999999999996</c:v>
                </c:pt>
                <c:pt idx="31">
                  <c:v>5.05</c:v>
                </c:pt>
                <c:pt idx="32">
                  <c:v>5.6</c:v>
                </c:pt>
                <c:pt idx="33">
                  <c:v>5.9</c:v>
                </c:pt>
                <c:pt idx="34">
                  <c:v>6.08</c:v>
                </c:pt>
                <c:pt idx="35">
                  <c:v>6.3</c:v>
                </c:pt>
                <c:pt idx="36">
                  <c:v>6.55</c:v>
                </c:pt>
                <c:pt idx="37">
                  <c:v>6.75</c:v>
                </c:pt>
                <c:pt idx="38">
                  <c:v>6.78</c:v>
                </c:pt>
                <c:pt idx="39">
                  <c:v>6.65</c:v>
                </c:pt>
                <c:pt idx="40">
                  <c:v>6.46</c:v>
                </c:pt>
                <c:pt idx="41">
                  <c:v>6.26</c:v>
                </c:pt>
                <c:pt idx="42">
                  <c:v>6.03</c:v>
                </c:pt>
                <c:pt idx="43">
                  <c:v>5.78</c:v>
                </c:pt>
                <c:pt idx="44">
                  <c:v>5.6</c:v>
                </c:pt>
                <c:pt idx="45">
                  <c:v>5.62</c:v>
                </c:pt>
                <c:pt idx="46">
                  <c:v>5.84</c:v>
                </c:pt>
                <c:pt idx="47">
                  <c:v>6.11</c:v>
                </c:pt>
                <c:pt idx="48">
                  <c:v>6.26</c:v>
                </c:pt>
                <c:pt idx="49">
                  <c:v>6.13</c:v>
                </c:pt>
                <c:pt idx="50">
                  <c:v>5.91</c:v>
                </c:pt>
                <c:pt idx="51">
                  <c:v>5.87</c:v>
                </c:pt>
                <c:pt idx="52">
                  <c:v>6.05</c:v>
                </c:pt>
                <c:pt idx="53">
                  <c:v>6.29</c:v>
                </c:pt>
                <c:pt idx="54">
                  <c:v>6.37</c:v>
                </c:pt>
                <c:pt idx="55">
                  <c:v>6.3</c:v>
                </c:pt>
                <c:pt idx="56">
                  <c:v>6.16</c:v>
                </c:pt>
                <c:pt idx="57">
                  <c:v>6.07</c:v>
                </c:pt>
                <c:pt idx="58">
                  <c:v>6.13</c:v>
                </c:pt>
                <c:pt idx="59">
                  <c:v>6.23</c:v>
                </c:pt>
                <c:pt idx="60">
                  <c:v>6.27</c:v>
                </c:pt>
                <c:pt idx="61">
                  <c:v>6.21</c:v>
                </c:pt>
                <c:pt idx="62">
                  <c:v>6.18</c:v>
                </c:pt>
                <c:pt idx="63">
                  <c:v>6.24</c:v>
                </c:pt>
                <c:pt idx="64">
                  <c:v>6.18</c:v>
                </c:pt>
                <c:pt idx="65">
                  <c:v>5.96</c:v>
                </c:pt>
                <c:pt idx="66">
                  <c:v>5.7</c:v>
                </c:pt>
                <c:pt idx="67">
                  <c:v>5.51</c:v>
                </c:pt>
                <c:pt idx="68">
                  <c:v>5.43</c:v>
                </c:pt>
                <c:pt idx="69">
                  <c:v>5.31</c:v>
                </c:pt>
                <c:pt idx="70">
                  <c:v>5.03</c:v>
                </c:pt>
                <c:pt idx="71">
                  <c:v>4.6399999999999997</c:v>
                </c:pt>
                <c:pt idx="72">
                  <c:v>4.5</c:v>
                </c:pt>
                <c:pt idx="73">
                  <c:v>4.8600000000000003</c:v>
                </c:pt>
                <c:pt idx="74">
                  <c:v>5.39</c:v>
                </c:pt>
                <c:pt idx="75">
                  <c:v>5.73</c:v>
                </c:pt>
                <c:pt idx="76">
                  <c:v>6.05</c:v>
                </c:pt>
                <c:pt idx="77">
                  <c:v>6.53</c:v>
                </c:pt>
                <c:pt idx="78">
                  <c:v>7.21</c:v>
                </c:pt>
                <c:pt idx="79">
                  <c:v>7.88</c:v>
                </c:pt>
                <c:pt idx="80">
                  <c:v>8.33</c:v>
                </c:pt>
                <c:pt idx="81">
                  <c:v>8.26</c:v>
                </c:pt>
                <c:pt idx="82">
                  <c:v>7.78</c:v>
                </c:pt>
                <c:pt idx="83">
                  <c:v>7.2</c:v>
                </c:pt>
                <c:pt idx="84">
                  <c:v>6.56</c:v>
                </c:pt>
                <c:pt idx="85">
                  <c:v>5.87</c:v>
                </c:pt>
                <c:pt idx="86">
                  <c:v>5.33</c:v>
                </c:pt>
                <c:pt idx="87">
                  <c:v>5.15</c:v>
                </c:pt>
                <c:pt idx="88">
                  <c:v>5.28</c:v>
                </c:pt>
                <c:pt idx="89">
                  <c:v>5.54</c:v>
                </c:pt>
                <c:pt idx="90">
                  <c:v>5.8</c:v>
                </c:pt>
                <c:pt idx="91">
                  <c:v>5.92</c:v>
                </c:pt>
                <c:pt idx="92">
                  <c:v>5.97</c:v>
                </c:pt>
                <c:pt idx="93">
                  <c:v>6.1</c:v>
                </c:pt>
                <c:pt idx="94">
                  <c:v>6.38</c:v>
                </c:pt>
                <c:pt idx="95">
                  <c:v>6.66</c:v>
                </c:pt>
              </c:numCache>
            </c:numRef>
          </c:val>
          <c:smooth val="0"/>
          <c:extLst>
            <c:ext xmlns:c16="http://schemas.microsoft.com/office/drawing/2014/chart" uri="{C3380CC4-5D6E-409C-BE32-E72D297353CC}">
              <c16:uniqueId val="{00000001-2609-47C6-950F-AEB2C6F8621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M_5564!$AS$3</c:f>
              <c:strCache>
                <c:ptCount val="1"/>
                <c:pt idx="0">
                  <c:v>Piggar</c:v>
                </c:pt>
              </c:strCache>
            </c:strRef>
          </c:tx>
          <c:spPr>
            <a:ln w="25400" cap="rnd">
              <a:no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M_5564!$AM$6:$AM$101</c:f>
              <c:numCache>
                <c:formatCode>#.##0\.0</c:formatCode>
                <c:ptCount val="96"/>
                <c:pt idx="0">
                  <c:v>27.4</c:v>
                </c:pt>
                <c:pt idx="1">
                  <c:v>27.7</c:v>
                </c:pt>
                <c:pt idx="2">
                  <c:v>27</c:v>
                </c:pt>
                <c:pt idx="3">
                  <c:v>26.5</c:v>
                </c:pt>
                <c:pt idx="4">
                  <c:v>26.2</c:v>
                </c:pt>
                <c:pt idx="5">
                  <c:v>26.1</c:v>
                </c:pt>
                <c:pt idx="6">
                  <c:v>25.9</c:v>
                </c:pt>
                <c:pt idx="7">
                  <c:v>25.6</c:v>
                </c:pt>
                <c:pt idx="8">
                  <c:v>25.5</c:v>
                </c:pt>
                <c:pt idx="9">
                  <c:v>25.3</c:v>
                </c:pt>
                <c:pt idx="10">
                  <c:v>25.1</c:v>
                </c:pt>
                <c:pt idx="11">
                  <c:v>24.6</c:v>
                </c:pt>
                <c:pt idx="12">
                  <c:v>24.4</c:v>
                </c:pt>
                <c:pt idx="13">
                  <c:v>24.5</c:v>
                </c:pt>
                <c:pt idx="14">
                  <c:v>24.4</c:v>
                </c:pt>
                <c:pt idx="15">
                  <c:v>24.8</c:v>
                </c:pt>
                <c:pt idx="16">
                  <c:v>24.9</c:v>
                </c:pt>
                <c:pt idx="17">
                  <c:v>24.4</c:v>
                </c:pt>
                <c:pt idx="18">
                  <c:v>24</c:v>
                </c:pt>
                <c:pt idx="19">
                  <c:v>24.2</c:v>
                </c:pt>
                <c:pt idx="20">
                  <c:v>24.3</c:v>
                </c:pt>
                <c:pt idx="21">
                  <c:v>24.7</c:v>
                </c:pt>
                <c:pt idx="22">
                  <c:v>24.9</c:v>
                </c:pt>
                <c:pt idx="23">
                  <c:v>24.9</c:v>
                </c:pt>
                <c:pt idx="24">
                  <c:v>24.7</c:v>
                </c:pt>
                <c:pt idx="25">
                  <c:v>24.5</c:v>
                </c:pt>
                <c:pt idx="26">
                  <c:v>24.3</c:v>
                </c:pt>
                <c:pt idx="27">
                  <c:v>24.4</c:v>
                </c:pt>
                <c:pt idx="28">
                  <c:v>24.3</c:v>
                </c:pt>
                <c:pt idx="29">
                  <c:v>24.3</c:v>
                </c:pt>
                <c:pt idx="30">
                  <c:v>24.2</c:v>
                </c:pt>
                <c:pt idx="31">
                  <c:v>23.9</c:v>
                </c:pt>
                <c:pt idx="32">
                  <c:v>23.6</c:v>
                </c:pt>
                <c:pt idx="33">
                  <c:v>23.7</c:v>
                </c:pt>
                <c:pt idx="34">
                  <c:v>22.8</c:v>
                </c:pt>
                <c:pt idx="35">
                  <c:v>22.1</c:v>
                </c:pt>
                <c:pt idx="36">
                  <c:v>21.9</c:v>
                </c:pt>
                <c:pt idx="37">
                  <c:v>21.8</c:v>
                </c:pt>
                <c:pt idx="38">
                  <c:v>21.3</c:v>
                </c:pt>
                <c:pt idx="39">
                  <c:v>21.1</c:v>
                </c:pt>
                <c:pt idx="40">
                  <c:v>21.4</c:v>
                </c:pt>
                <c:pt idx="41">
                  <c:v>20.3</c:v>
                </c:pt>
                <c:pt idx="42">
                  <c:v>20.8</c:v>
                </c:pt>
                <c:pt idx="43">
                  <c:v>20.8</c:v>
                </c:pt>
                <c:pt idx="44">
                  <c:v>20.3</c:v>
                </c:pt>
                <c:pt idx="45">
                  <c:v>19.899999999999999</c:v>
                </c:pt>
                <c:pt idx="46">
                  <c:v>19.899999999999999</c:v>
                </c:pt>
                <c:pt idx="47">
                  <c:v>19.399999999999999</c:v>
                </c:pt>
                <c:pt idx="48">
                  <c:v>19.5</c:v>
                </c:pt>
                <c:pt idx="49">
                  <c:v>19.2</c:v>
                </c:pt>
                <c:pt idx="50">
                  <c:v>18.600000000000001</c:v>
                </c:pt>
                <c:pt idx="51">
                  <c:v>19</c:v>
                </c:pt>
                <c:pt idx="52">
                  <c:v>19.2</c:v>
                </c:pt>
                <c:pt idx="53">
                  <c:v>19.100000000000001</c:v>
                </c:pt>
                <c:pt idx="54">
                  <c:v>19.399999999999999</c:v>
                </c:pt>
                <c:pt idx="55">
                  <c:v>18.899999999999999</c:v>
                </c:pt>
                <c:pt idx="56">
                  <c:v>18.7</c:v>
                </c:pt>
                <c:pt idx="57">
                  <c:v>18.8</c:v>
                </c:pt>
                <c:pt idx="58">
                  <c:v>19.5</c:v>
                </c:pt>
                <c:pt idx="59">
                  <c:v>18.5</c:v>
                </c:pt>
                <c:pt idx="60">
                  <c:v>18.5</c:v>
                </c:pt>
                <c:pt idx="61">
                  <c:v>18.899999999999999</c:v>
                </c:pt>
                <c:pt idx="62">
                  <c:v>17.7</c:v>
                </c:pt>
                <c:pt idx="63">
                  <c:v>18</c:v>
                </c:pt>
                <c:pt idx="64">
                  <c:v>17.7</c:v>
                </c:pt>
                <c:pt idx="65">
                  <c:v>17</c:v>
                </c:pt>
                <c:pt idx="66">
                  <c:v>17.7</c:v>
                </c:pt>
                <c:pt idx="67">
                  <c:v>17.399999999999999</c:v>
                </c:pt>
                <c:pt idx="68">
                  <c:v>16.8</c:v>
                </c:pt>
                <c:pt idx="69">
                  <c:v>16</c:v>
                </c:pt>
                <c:pt idx="70">
                  <c:v>15.5</c:v>
                </c:pt>
                <c:pt idx="71">
                  <c:v>15.6</c:v>
                </c:pt>
                <c:pt idx="72">
                  <c:v>16.100000000000001</c:v>
                </c:pt>
                <c:pt idx="73">
                  <c:v>16.3</c:v>
                </c:pt>
                <c:pt idx="74">
                  <c:v>16.399999999999999</c:v>
                </c:pt>
                <c:pt idx="75">
                  <c:v>17.2</c:v>
                </c:pt>
                <c:pt idx="76">
                  <c:v>16.399999999999999</c:v>
                </c:pt>
                <c:pt idx="77">
                  <c:v>16.100000000000001</c:v>
                </c:pt>
                <c:pt idx="78">
                  <c:v>14.6</c:v>
                </c:pt>
                <c:pt idx="79">
                  <c:v>14.8</c:v>
                </c:pt>
                <c:pt idx="80">
                  <c:v>14.6</c:v>
                </c:pt>
                <c:pt idx="81">
                  <c:v>15</c:v>
                </c:pt>
                <c:pt idx="82">
                  <c:v>15.7</c:v>
                </c:pt>
                <c:pt idx="83">
                  <c:v>15.6</c:v>
                </c:pt>
                <c:pt idx="84">
                  <c:v>16.3</c:v>
                </c:pt>
                <c:pt idx="85">
                  <c:v>16.399999999999999</c:v>
                </c:pt>
                <c:pt idx="86">
                  <c:v>15.9</c:v>
                </c:pt>
                <c:pt idx="87">
                  <c:v>14.8</c:v>
                </c:pt>
                <c:pt idx="88">
                  <c:v>14.4</c:v>
                </c:pt>
                <c:pt idx="89">
                  <c:v>14.4</c:v>
                </c:pt>
                <c:pt idx="90">
                  <c:v>15</c:v>
                </c:pt>
                <c:pt idx="91">
                  <c:v>14.4</c:v>
                </c:pt>
                <c:pt idx="92">
                  <c:v>14.7</c:v>
                </c:pt>
                <c:pt idx="93">
                  <c:v>14.5</c:v>
                </c:pt>
                <c:pt idx="94">
                  <c:v>14.7</c:v>
                </c:pt>
                <c:pt idx="95">
                  <c:v>15.5</c:v>
                </c:pt>
              </c:numCache>
            </c:numRef>
          </c:val>
          <c:smooth val="0"/>
          <c:extLst>
            <c:ext xmlns:c16="http://schemas.microsoft.com/office/drawing/2014/chart" uri="{C3380CC4-5D6E-409C-BE32-E72D297353CC}">
              <c16:uniqueId val="{00000000-BB1B-4904-841B-94C6A28718EE}"/>
            </c:ext>
          </c:extLst>
        </c:ser>
        <c:ser>
          <c:idx val="1"/>
          <c:order val="1"/>
          <c:tx>
            <c:strRef>
              <c:f>M_5564!$AV$3</c:f>
              <c:strCache>
                <c:ptCount val="1"/>
              </c:strCache>
            </c:strRef>
          </c:tx>
          <c:spPr>
            <a:ln w="28575" cap="rnd">
              <a:solidFill>
                <a:schemeClr val="accent2"/>
              </a:solidFill>
              <a:round/>
            </a:ln>
            <a:effectLst/>
          </c:spPr>
          <c:marker>
            <c:symbol val="none"/>
          </c:marker>
          <c:cat>
            <c:numRef>
              <c:f>M_5564!$A$6:$A$101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M_5564!$AP$6:$AP$101</c:f>
              <c:numCache>
                <c:formatCode>#,##0.00</c:formatCode>
                <c:ptCount val="96"/>
                <c:pt idx="0">
                  <c:v>27.63</c:v>
                </c:pt>
                <c:pt idx="1">
                  <c:v>27.4</c:v>
                </c:pt>
                <c:pt idx="2">
                  <c:v>27.04</c:v>
                </c:pt>
                <c:pt idx="3">
                  <c:v>26.57</c:v>
                </c:pt>
                <c:pt idx="4">
                  <c:v>26.24</c:v>
                </c:pt>
                <c:pt idx="5">
                  <c:v>26.07</c:v>
                </c:pt>
                <c:pt idx="6">
                  <c:v>25.91</c:v>
                </c:pt>
                <c:pt idx="7">
                  <c:v>25.72</c:v>
                </c:pt>
                <c:pt idx="8">
                  <c:v>25.56</c:v>
                </c:pt>
                <c:pt idx="9">
                  <c:v>25.35</c:v>
                </c:pt>
                <c:pt idx="10">
                  <c:v>25.04</c:v>
                </c:pt>
                <c:pt idx="11">
                  <c:v>24.66</c:v>
                </c:pt>
                <c:pt idx="12">
                  <c:v>24.36</c:v>
                </c:pt>
                <c:pt idx="13">
                  <c:v>24.32</c:v>
                </c:pt>
                <c:pt idx="14">
                  <c:v>24.56</c:v>
                </c:pt>
                <c:pt idx="15">
                  <c:v>24.72</c:v>
                </c:pt>
                <c:pt idx="16">
                  <c:v>24.51</c:v>
                </c:pt>
                <c:pt idx="17">
                  <c:v>24.14</c:v>
                </c:pt>
                <c:pt idx="18">
                  <c:v>23.97</c:v>
                </c:pt>
                <c:pt idx="19">
                  <c:v>24.11</c:v>
                </c:pt>
                <c:pt idx="20">
                  <c:v>24.39</c:v>
                </c:pt>
                <c:pt idx="21">
                  <c:v>24.65</c:v>
                </c:pt>
                <c:pt idx="22">
                  <c:v>24.8</c:v>
                </c:pt>
                <c:pt idx="23">
                  <c:v>24.79</c:v>
                </c:pt>
                <c:pt idx="24">
                  <c:v>24.66</c:v>
                </c:pt>
                <c:pt idx="25">
                  <c:v>24.5</c:v>
                </c:pt>
                <c:pt idx="26">
                  <c:v>24.37</c:v>
                </c:pt>
                <c:pt idx="27">
                  <c:v>24.37</c:v>
                </c:pt>
                <c:pt idx="28">
                  <c:v>24.42</c:v>
                </c:pt>
                <c:pt idx="29">
                  <c:v>24.38</c:v>
                </c:pt>
                <c:pt idx="30">
                  <c:v>24.19</c:v>
                </c:pt>
                <c:pt idx="31">
                  <c:v>23.97</c:v>
                </c:pt>
                <c:pt idx="32">
                  <c:v>23.81</c:v>
                </c:pt>
                <c:pt idx="33">
                  <c:v>23.54</c:v>
                </c:pt>
                <c:pt idx="34">
                  <c:v>23</c:v>
                </c:pt>
                <c:pt idx="35">
                  <c:v>22.36</c:v>
                </c:pt>
                <c:pt idx="36">
                  <c:v>21.84</c:v>
                </c:pt>
                <c:pt idx="37">
                  <c:v>21.5</c:v>
                </c:pt>
                <c:pt idx="38">
                  <c:v>21.28</c:v>
                </c:pt>
                <c:pt idx="39">
                  <c:v>21.12</c:v>
                </c:pt>
                <c:pt idx="40">
                  <c:v>20.94</c:v>
                </c:pt>
                <c:pt idx="41">
                  <c:v>20.85</c:v>
                </c:pt>
                <c:pt idx="42">
                  <c:v>20.78</c:v>
                </c:pt>
                <c:pt idx="43">
                  <c:v>20.6</c:v>
                </c:pt>
                <c:pt idx="44">
                  <c:v>20.239999999999998</c:v>
                </c:pt>
                <c:pt idx="45">
                  <c:v>19.88</c:v>
                </c:pt>
                <c:pt idx="46">
                  <c:v>19.670000000000002</c:v>
                </c:pt>
                <c:pt idx="47">
                  <c:v>19.510000000000002</c:v>
                </c:pt>
                <c:pt idx="48">
                  <c:v>19.260000000000002</c:v>
                </c:pt>
                <c:pt idx="49">
                  <c:v>19</c:v>
                </c:pt>
                <c:pt idx="50">
                  <c:v>18.93</c:v>
                </c:pt>
                <c:pt idx="51">
                  <c:v>19.12</c:v>
                </c:pt>
                <c:pt idx="52">
                  <c:v>19.41</c:v>
                </c:pt>
                <c:pt idx="53">
                  <c:v>19.420000000000002</c:v>
                </c:pt>
                <c:pt idx="54">
                  <c:v>19.11</c:v>
                </c:pt>
                <c:pt idx="55">
                  <c:v>18.78</c:v>
                </c:pt>
                <c:pt idx="56">
                  <c:v>18.75</c:v>
                </c:pt>
                <c:pt idx="57">
                  <c:v>19</c:v>
                </c:pt>
                <c:pt idx="58">
                  <c:v>19.11</c:v>
                </c:pt>
                <c:pt idx="59">
                  <c:v>18.95</c:v>
                </c:pt>
                <c:pt idx="60">
                  <c:v>18.7</c:v>
                </c:pt>
                <c:pt idx="61">
                  <c:v>18.43</c:v>
                </c:pt>
                <c:pt idx="62">
                  <c:v>18.16</c:v>
                </c:pt>
                <c:pt idx="63">
                  <c:v>17.79</c:v>
                </c:pt>
                <c:pt idx="64">
                  <c:v>17.45</c:v>
                </c:pt>
                <c:pt idx="65">
                  <c:v>17.34</c:v>
                </c:pt>
                <c:pt idx="66">
                  <c:v>17.38</c:v>
                </c:pt>
                <c:pt idx="67">
                  <c:v>17.3</c:v>
                </c:pt>
                <c:pt idx="68">
                  <c:v>16.77</c:v>
                </c:pt>
                <c:pt idx="69">
                  <c:v>16.059999999999999</c:v>
                </c:pt>
                <c:pt idx="70">
                  <c:v>15.63</c:v>
                </c:pt>
                <c:pt idx="71">
                  <c:v>15.64</c:v>
                </c:pt>
                <c:pt idx="72">
                  <c:v>15.92</c:v>
                </c:pt>
                <c:pt idx="73">
                  <c:v>16.27</c:v>
                </c:pt>
                <c:pt idx="74">
                  <c:v>16.579999999999998</c:v>
                </c:pt>
                <c:pt idx="75">
                  <c:v>16.739999999999998</c:v>
                </c:pt>
                <c:pt idx="76">
                  <c:v>16.489999999999998</c:v>
                </c:pt>
                <c:pt idx="77">
                  <c:v>15.81</c:v>
                </c:pt>
                <c:pt idx="78">
                  <c:v>15.07</c:v>
                </c:pt>
                <c:pt idx="79">
                  <c:v>14.63</c:v>
                </c:pt>
                <c:pt idx="80">
                  <c:v>14.62</c:v>
                </c:pt>
                <c:pt idx="81">
                  <c:v>14.9</c:v>
                </c:pt>
                <c:pt idx="82">
                  <c:v>15.33</c:v>
                </c:pt>
                <c:pt idx="83">
                  <c:v>15.92</c:v>
                </c:pt>
                <c:pt idx="84">
                  <c:v>16.41</c:v>
                </c:pt>
                <c:pt idx="85">
                  <c:v>16.45</c:v>
                </c:pt>
                <c:pt idx="86">
                  <c:v>15.8</c:v>
                </c:pt>
                <c:pt idx="87">
                  <c:v>14.87</c:v>
                </c:pt>
                <c:pt idx="88">
                  <c:v>14.39</c:v>
                </c:pt>
                <c:pt idx="89">
                  <c:v>14.49</c:v>
                </c:pt>
                <c:pt idx="90">
                  <c:v>14.73</c:v>
                </c:pt>
                <c:pt idx="91">
                  <c:v>14.78</c:v>
                </c:pt>
                <c:pt idx="92">
                  <c:v>14.64</c:v>
                </c:pt>
                <c:pt idx="93">
                  <c:v>14.67</c:v>
                </c:pt>
                <c:pt idx="94">
                  <c:v>14.96</c:v>
                </c:pt>
                <c:pt idx="95">
                  <c:v>15.26</c:v>
                </c:pt>
              </c:numCache>
            </c:numRef>
          </c:val>
          <c:smooth val="0"/>
          <c:extLst>
            <c:ext xmlns:c16="http://schemas.microsoft.com/office/drawing/2014/chart" uri="{C3380CC4-5D6E-409C-BE32-E72D297353CC}">
              <c16:uniqueId val="{00000001-BB1B-4904-841B-94C6A28718E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K_5564!$C$3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K_5564!$C$6:$C$101</c:f>
              <c:numCache>
                <c:formatCode>#.##0\.0</c:formatCode>
                <c:ptCount val="96"/>
                <c:pt idx="0">
                  <c:v>324</c:v>
                </c:pt>
                <c:pt idx="1">
                  <c:v>329.1</c:v>
                </c:pt>
                <c:pt idx="2">
                  <c:v>338.1</c:v>
                </c:pt>
                <c:pt idx="3">
                  <c:v>341.9</c:v>
                </c:pt>
                <c:pt idx="4">
                  <c:v>349.5</c:v>
                </c:pt>
                <c:pt idx="5">
                  <c:v>355.1</c:v>
                </c:pt>
                <c:pt idx="6">
                  <c:v>357.6</c:v>
                </c:pt>
                <c:pt idx="7">
                  <c:v>361.5</c:v>
                </c:pt>
                <c:pt idx="8">
                  <c:v>366.4</c:v>
                </c:pt>
                <c:pt idx="9">
                  <c:v>373</c:v>
                </c:pt>
                <c:pt idx="10">
                  <c:v>376.2</c:v>
                </c:pt>
                <c:pt idx="11">
                  <c:v>377.6</c:v>
                </c:pt>
                <c:pt idx="12">
                  <c:v>379.5</c:v>
                </c:pt>
                <c:pt idx="13">
                  <c:v>385.6</c:v>
                </c:pt>
                <c:pt idx="14">
                  <c:v>388.8</c:v>
                </c:pt>
                <c:pt idx="15">
                  <c:v>392.4</c:v>
                </c:pt>
                <c:pt idx="16">
                  <c:v>389.9</c:v>
                </c:pt>
                <c:pt idx="17">
                  <c:v>386.7</c:v>
                </c:pt>
                <c:pt idx="18">
                  <c:v>389.6</c:v>
                </c:pt>
                <c:pt idx="19">
                  <c:v>397.1</c:v>
                </c:pt>
                <c:pt idx="20">
                  <c:v>404.9</c:v>
                </c:pt>
                <c:pt idx="21">
                  <c:v>398.5</c:v>
                </c:pt>
                <c:pt idx="22">
                  <c:v>396.2</c:v>
                </c:pt>
                <c:pt idx="23">
                  <c:v>397.4</c:v>
                </c:pt>
                <c:pt idx="24">
                  <c:v>397</c:v>
                </c:pt>
                <c:pt idx="25">
                  <c:v>402.8</c:v>
                </c:pt>
                <c:pt idx="26">
                  <c:v>405.5</c:v>
                </c:pt>
                <c:pt idx="27">
                  <c:v>401.5</c:v>
                </c:pt>
                <c:pt idx="28">
                  <c:v>396.8</c:v>
                </c:pt>
                <c:pt idx="29">
                  <c:v>402.3</c:v>
                </c:pt>
                <c:pt idx="30">
                  <c:v>401.9</c:v>
                </c:pt>
                <c:pt idx="31">
                  <c:v>399.4</c:v>
                </c:pt>
                <c:pt idx="32">
                  <c:v>400</c:v>
                </c:pt>
                <c:pt idx="33">
                  <c:v>396.6</c:v>
                </c:pt>
                <c:pt idx="34">
                  <c:v>393.2</c:v>
                </c:pt>
                <c:pt idx="35">
                  <c:v>394.7</c:v>
                </c:pt>
                <c:pt idx="36">
                  <c:v>393.6</c:v>
                </c:pt>
                <c:pt idx="37">
                  <c:v>391.3</c:v>
                </c:pt>
                <c:pt idx="38">
                  <c:v>392.5</c:v>
                </c:pt>
                <c:pt idx="39">
                  <c:v>392.7</c:v>
                </c:pt>
                <c:pt idx="40">
                  <c:v>399.8</c:v>
                </c:pt>
                <c:pt idx="41">
                  <c:v>399.9</c:v>
                </c:pt>
                <c:pt idx="42">
                  <c:v>398.8</c:v>
                </c:pt>
                <c:pt idx="43">
                  <c:v>399.6</c:v>
                </c:pt>
                <c:pt idx="44">
                  <c:v>396.6</c:v>
                </c:pt>
                <c:pt idx="45">
                  <c:v>398.8</c:v>
                </c:pt>
                <c:pt idx="46">
                  <c:v>399</c:v>
                </c:pt>
                <c:pt idx="47">
                  <c:v>401.4</c:v>
                </c:pt>
                <c:pt idx="48">
                  <c:v>396.7</c:v>
                </c:pt>
                <c:pt idx="49">
                  <c:v>397.9</c:v>
                </c:pt>
                <c:pt idx="50">
                  <c:v>398.6</c:v>
                </c:pt>
                <c:pt idx="51">
                  <c:v>401.8</c:v>
                </c:pt>
                <c:pt idx="52">
                  <c:v>403.4</c:v>
                </c:pt>
                <c:pt idx="53">
                  <c:v>403.2</c:v>
                </c:pt>
                <c:pt idx="54">
                  <c:v>403.9</c:v>
                </c:pt>
                <c:pt idx="55">
                  <c:v>400.9</c:v>
                </c:pt>
                <c:pt idx="56">
                  <c:v>404.1</c:v>
                </c:pt>
                <c:pt idx="57">
                  <c:v>401.7</c:v>
                </c:pt>
                <c:pt idx="58">
                  <c:v>403.5</c:v>
                </c:pt>
                <c:pt idx="59">
                  <c:v>405.9</c:v>
                </c:pt>
                <c:pt idx="60">
                  <c:v>405.2</c:v>
                </c:pt>
                <c:pt idx="61">
                  <c:v>413.2</c:v>
                </c:pt>
                <c:pt idx="62">
                  <c:v>412.2</c:v>
                </c:pt>
                <c:pt idx="63">
                  <c:v>414.7</c:v>
                </c:pt>
                <c:pt idx="64">
                  <c:v>418.6</c:v>
                </c:pt>
                <c:pt idx="65">
                  <c:v>419.4</c:v>
                </c:pt>
                <c:pt idx="66">
                  <c:v>421.8</c:v>
                </c:pt>
                <c:pt idx="67">
                  <c:v>419.2</c:v>
                </c:pt>
                <c:pt idx="68">
                  <c:v>427.6</c:v>
                </c:pt>
                <c:pt idx="69">
                  <c:v>427.5</c:v>
                </c:pt>
                <c:pt idx="70">
                  <c:v>431.7</c:v>
                </c:pt>
                <c:pt idx="71">
                  <c:v>432.7</c:v>
                </c:pt>
                <c:pt idx="72">
                  <c:v>435.1</c:v>
                </c:pt>
                <c:pt idx="73">
                  <c:v>436.5</c:v>
                </c:pt>
                <c:pt idx="74">
                  <c:v>433.9</c:v>
                </c:pt>
                <c:pt idx="75">
                  <c:v>440.1</c:v>
                </c:pt>
                <c:pt idx="76">
                  <c:v>435.6</c:v>
                </c:pt>
                <c:pt idx="77">
                  <c:v>440</c:v>
                </c:pt>
                <c:pt idx="78">
                  <c:v>448.6</c:v>
                </c:pt>
                <c:pt idx="79">
                  <c:v>450.9</c:v>
                </c:pt>
                <c:pt idx="80">
                  <c:v>443.8</c:v>
                </c:pt>
                <c:pt idx="81">
                  <c:v>452.4</c:v>
                </c:pt>
                <c:pt idx="82">
                  <c:v>454.4</c:v>
                </c:pt>
                <c:pt idx="83">
                  <c:v>458.9</c:v>
                </c:pt>
                <c:pt idx="84">
                  <c:v>463.3</c:v>
                </c:pt>
                <c:pt idx="85">
                  <c:v>457.5</c:v>
                </c:pt>
                <c:pt idx="86">
                  <c:v>461.6</c:v>
                </c:pt>
                <c:pt idx="87">
                  <c:v>458.8</c:v>
                </c:pt>
                <c:pt idx="88">
                  <c:v>468</c:v>
                </c:pt>
                <c:pt idx="89">
                  <c:v>470</c:v>
                </c:pt>
                <c:pt idx="90">
                  <c:v>466.7</c:v>
                </c:pt>
                <c:pt idx="91">
                  <c:v>476.5</c:v>
                </c:pt>
                <c:pt idx="92">
                  <c:v>480.4</c:v>
                </c:pt>
                <c:pt idx="93">
                  <c:v>482.5</c:v>
                </c:pt>
                <c:pt idx="94">
                  <c:v>484.2</c:v>
                </c:pt>
                <c:pt idx="95">
                  <c:v>479.4</c:v>
                </c:pt>
              </c:numCache>
            </c:numRef>
          </c:val>
          <c:smooth val="0"/>
          <c:extLst>
            <c:ext xmlns:c16="http://schemas.microsoft.com/office/drawing/2014/chart" uri="{C3380CC4-5D6E-409C-BE32-E72D297353CC}">
              <c16:uniqueId val="{00000000-A5AB-417F-AEE1-6E09A8282695}"/>
            </c:ext>
          </c:extLst>
        </c:ser>
        <c:ser>
          <c:idx val="1"/>
          <c:order val="1"/>
          <c:tx>
            <c:strRef>
              <c:f>K_5564!$F$3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K_5564!$F$6:$F$101</c:f>
              <c:numCache>
                <c:formatCode>#,##0.00</c:formatCode>
                <c:ptCount val="96"/>
                <c:pt idx="0">
                  <c:v>323.66000000000003</c:v>
                </c:pt>
                <c:pt idx="1">
                  <c:v>330.39</c:v>
                </c:pt>
                <c:pt idx="2">
                  <c:v>337.12</c:v>
                </c:pt>
                <c:pt idx="3">
                  <c:v>343.33</c:v>
                </c:pt>
                <c:pt idx="4">
                  <c:v>348.94</c:v>
                </c:pt>
                <c:pt idx="5">
                  <c:v>353.86</c:v>
                </c:pt>
                <c:pt idx="6">
                  <c:v>358.05</c:v>
                </c:pt>
                <c:pt idx="7">
                  <c:v>362.18</c:v>
                </c:pt>
                <c:pt idx="8">
                  <c:v>367.07</c:v>
                </c:pt>
                <c:pt idx="9">
                  <c:v>371.87</c:v>
                </c:pt>
                <c:pt idx="10">
                  <c:v>375.61</c:v>
                </c:pt>
                <c:pt idx="11">
                  <c:v>378.35</c:v>
                </c:pt>
                <c:pt idx="12">
                  <c:v>381.09</c:v>
                </c:pt>
                <c:pt idx="13">
                  <c:v>384.6</c:v>
                </c:pt>
                <c:pt idx="14">
                  <c:v>387.79</c:v>
                </c:pt>
                <c:pt idx="15">
                  <c:v>389.31</c:v>
                </c:pt>
                <c:pt idx="16">
                  <c:v>388.77</c:v>
                </c:pt>
                <c:pt idx="17">
                  <c:v>388.5</c:v>
                </c:pt>
                <c:pt idx="18">
                  <c:v>391.72</c:v>
                </c:pt>
                <c:pt idx="19">
                  <c:v>397.31</c:v>
                </c:pt>
                <c:pt idx="20">
                  <c:v>401</c:v>
                </c:pt>
                <c:pt idx="21">
                  <c:v>400.46</c:v>
                </c:pt>
                <c:pt idx="22">
                  <c:v>398.08</c:v>
                </c:pt>
                <c:pt idx="23">
                  <c:v>397.28</c:v>
                </c:pt>
                <c:pt idx="24">
                  <c:v>399.1</c:v>
                </c:pt>
                <c:pt idx="25">
                  <c:v>402.06</c:v>
                </c:pt>
                <c:pt idx="26">
                  <c:v>403.06</c:v>
                </c:pt>
                <c:pt idx="27">
                  <c:v>401.45</c:v>
                </c:pt>
                <c:pt idx="28">
                  <c:v>399.89</c:v>
                </c:pt>
                <c:pt idx="29">
                  <c:v>400.25</c:v>
                </c:pt>
                <c:pt idx="30">
                  <c:v>401.14</c:v>
                </c:pt>
                <c:pt idx="31">
                  <c:v>400.89</c:v>
                </c:pt>
                <c:pt idx="32">
                  <c:v>399.61</c:v>
                </c:pt>
                <c:pt idx="33">
                  <c:v>397.61</c:v>
                </c:pt>
                <c:pt idx="34">
                  <c:v>395.54</c:v>
                </c:pt>
                <c:pt idx="35">
                  <c:v>393.79</c:v>
                </c:pt>
                <c:pt idx="36">
                  <c:v>392.51</c:v>
                </c:pt>
                <c:pt idx="37">
                  <c:v>391.66</c:v>
                </c:pt>
                <c:pt idx="38">
                  <c:v>392.3</c:v>
                </c:pt>
                <c:pt idx="39">
                  <c:v>394.95</c:v>
                </c:pt>
                <c:pt idx="40">
                  <c:v>397.71</c:v>
                </c:pt>
                <c:pt idx="41">
                  <c:v>399.37</c:v>
                </c:pt>
                <c:pt idx="42">
                  <c:v>399.68</c:v>
                </c:pt>
                <c:pt idx="43">
                  <c:v>399.16</c:v>
                </c:pt>
                <c:pt idx="44">
                  <c:v>398.68</c:v>
                </c:pt>
                <c:pt idx="45">
                  <c:v>398.8</c:v>
                </c:pt>
                <c:pt idx="46">
                  <c:v>399.62</c:v>
                </c:pt>
                <c:pt idx="47">
                  <c:v>399.68</c:v>
                </c:pt>
                <c:pt idx="48">
                  <c:v>398.61</c:v>
                </c:pt>
                <c:pt idx="49">
                  <c:v>397.8</c:v>
                </c:pt>
                <c:pt idx="50">
                  <c:v>398.45</c:v>
                </c:pt>
                <c:pt idx="51">
                  <c:v>400.33</c:v>
                </c:pt>
                <c:pt idx="52">
                  <c:v>402.34</c:v>
                </c:pt>
                <c:pt idx="53">
                  <c:v>403.22</c:v>
                </c:pt>
                <c:pt idx="54">
                  <c:v>402.91</c:v>
                </c:pt>
                <c:pt idx="55">
                  <c:v>402.55</c:v>
                </c:pt>
                <c:pt idx="56">
                  <c:v>402.71</c:v>
                </c:pt>
                <c:pt idx="57">
                  <c:v>403.51</c:v>
                </c:pt>
                <c:pt idx="58">
                  <c:v>404.13</c:v>
                </c:pt>
                <c:pt idx="59">
                  <c:v>405.26</c:v>
                </c:pt>
                <c:pt idx="60">
                  <c:v>407.25</c:v>
                </c:pt>
                <c:pt idx="61">
                  <c:v>409.28</c:v>
                </c:pt>
                <c:pt idx="62">
                  <c:v>411.46</c:v>
                </c:pt>
                <c:pt idx="63">
                  <c:v>414.02</c:v>
                </c:pt>
                <c:pt idx="64">
                  <c:v>417.13</c:v>
                </c:pt>
                <c:pt idx="65">
                  <c:v>419.49</c:v>
                </c:pt>
                <c:pt idx="66">
                  <c:v>420.71</c:v>
                </c:pt>
                <c:pt idx="67">
                  <c:v>422.33</c:v>
                </c:pt>
                <c:pt idx="68">
                  <c:v>425.83</c:v>
                </c:pt>
                <c:pt idx="69">
                  <c:v>430.1</c:v>
                </c:pt>
                <c:pt idx="70">
                  <c:v>433.27</c:v>
                </c:pt>
                <c:pt idx="71">
                  <c:v>434.66</c:v>
                </c:pt>
                <c:pt idx="72">
                  <c:v>434.84</c:v>
                </c:pt>
                <c:pt idx="73">
                  <c:v>434.99</c:v>
                </c:pt>
                <c:pt idx="74">
                  <c:v>435.82</c:v>
                </c:pt>
                <c:pt idx="75">
                  <c:v>436.69</c:v>
                </c:pt>
                <c:pt idx="76">
                  <c:v>437.83</c:v>
                </c:pt>
                <c:pt idx="77">
                  <c:v>440.96</c:v>
                </c:pt>
                <c:pt idx="78">
                  <c:v>445.02</c:v>
                </c:pt>
                <c:pt idx="79">
                  <c:v>447.54</c:v>
                </c:pt>
                <c:pt idx="80">
                  <c:v>448.42</c:v>
                </c:pt>
                <c:pt idx="81">
                  <c:v>450.47</c:v>
                </c:pt>
                <c:pt idx="82">
                  <c:v>454.92</c:v>
                </c:pt>
                <c:pt idx="83">
                  <c:v>459.08</c:v>
                </c:pt>
                <c:pt idx="84">
                  <c:v>460.78</c:v>
                </c:pt>
                <c:pt idx="85">
                  <c:v>460.18</c:v>
                </c:pt>
                <c:pt idx="86">
                  <c:v>459.39</c:v>
                </c:pt>
                <c:pt idx="87">
                  <c:v>461.44</c:v>
                </c:pt>
                <c:pt idx="88">
                  <c:v>465.4</c:v>
                </c:pt>
                <c:pt idx="89">
                  <c:v>469.04</c:v>
                </c:pt>
                <c:pt idx="90">
                  <c:v>472.59</c:v>
                </c:pt>
                <c:pt idx="91">
                  <c:v>476.53</c:v>
                </c:pt>
                <c:pt idx="92">
                  <c:v>480.87</c:v>
                </c:pt>
                <c:pt idx="93">
                  <c:v>483.12</c:v>
                </c:pt>
                <c:pt idx="94">
                  <c:v>482.46</c:v>
                </c:pt>
                <c:pt idx="95">
                  <c:v>480.71</c:v>
                </c:pt>
              </c:numCache>
            </c:numRef>
          </c:val>
          <c:smooth val="0"/>
          <c:extLst>
            <c:ext xmlns:c16="http://schemas.microsoft.com/office/drawing/2014/chart" uri="{C3380CC4-5D6E-409C-BE32-E72D297353CC}">
              <c16:uniqueId val="{00000001-A5AB-417F-AEE1-6E09A828269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BK_1664!$I$3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BK_1664!$AY$6:$AY$101</c:f>
              <c:numCache>
                <c:formatCode>#.##0\.0</c:formatCode>
                <c:ptCount val="96"/>
                <c:pt idx="0">
                  <c:v>6</c:v>
                </c:pt>
                <c:pt idx="1">
                  <c:v>5.9</c:v>
                </c:pt>
                <c:pt idx="2">
                  <c:v>6</c:v>
                </c:pt>
                <c:pt idx="3">
                  <c:v>6.1</c:v>
                </c:pt>
                <c:pt idx="4">
                  <c:v>6</c:v>
                </c:pt>
                <c:pt idx="5">
                  <c:v>6</c:v>
                </c:pt>
                <c:pt idx="6">
                  <c:v>6.2</c:v>
                </c:pt>
                <c:pt idx="7">
                  <c:v>6.3</c:v>
                </c:pt>
                <c:pt idx="8">
                  <c:v>6.4</c:v>
                </c:pt>
                <c:pt idx="9">
                  <c:v>6.5</c:v>
                </c:pt>
                <c:pt idx="10">
                  <c:v>6.8</c:v>
                </c:pt>
                <c:pt idx="11">
                  <c:v>7.3</c:v>
                </c:pt>
                <c:pt idx="12">
                  <c:v>7.5</c:v>
                </c:pt>
                <c:pt idx="13">
                  <c:v>7.6</c:v>
                </c:pt>
                <c:pt idx="14">
                  <c:v>7.7</c:v>
                </c:pt>
                <c:pt idx="15">
                  <c:v>7.6</c:v>
                </c:pt>
                <c:pt idx="16">
                  <c:v>8</c:v>
                </c:pt>
                <c:pt idx="17">
                  <c:v>8.1</c:v>
                </c:pt>
                <c:pt idx="18">
                  <c:v>7.9</c:v>
                </c:pt>
                <c:pt idx="19">
                  <c:v>7.8</c:v>
                </c:pt>
                <c:pt idx="20">
                  <c:v>7.5</c:v>
                </c:pt>
                <c:pt idx="21">
                  <c:v>7.5</c:v>
                </c:pt>
                <c:pt idx="22">
                  <c:v>7</c:v>
                </c:pt>
                <c:pt idx="23">
                  <c:v>6.7</c:v>
                </c:pt>
                <c:pt idx="24">
                  <c:v>6.5</c:v>
                </c:pt>
                <c:pt idx="25">
                  <c:v>6.3</c:v>
                </c:pt>
                <c:pt idx="26">
                  <c:v>6.1</c:v>
                </c:pt>
                <c:pt idx="27">
                  <c:v>6.1</c:v>
                </c:pt>
                <c:pt idx="28">
                  <c:v>5.9</c:v>
                </c:pt>
                <c:pt idx="29">
                  <c:v>6</c:v>
                </c:pt>
                <c:pt idx="30">
                  <c:v>6.3</c:v>
                </c:pt>
                <c:pt idx="31">
                  <c:v>6.8</c:v>
                </c:pt>
                <c:pt idx="32">
                  <c:v>7.6</c:v>
                </c:pt>
                <c:pt idx="33">
                  <c:v>8.6</c:v>
                </c:pt>
                <c:pt idx="34">
                  <c:v>8.8000000000000007</c:v>
                </c:pt>
                <c:pt idx="35">
                  <c:v>9</c:v>
                </c:pt>
                <c:pt idx="36">
                  <c:v>9.1</c:v>
                </c:pt>
                <c:pt idx="37">
                  <c:v>9</c:v>
                </c:pt>
                <c:pt idx="38">
                  <c:v>8.6999999999999993</c:v>
                </c:pt>
                <c:pt idx="39">
                  <c:v>8.3000000000000007</c:v>
                </c:pt>
                <c:pt idx="40">
                  <c:v>8.1</c:v>
                </c:pt>
                <c:pt idx="41">
                  <c:v>8</c:v>
                </c:pt>
                <c:pt idx="42">
                  <c:v>7.9</c:v>
                </c:pt>
                <c:pt idx="43">
                  <c:v>7.9</c:v>
                </c:pt>
                <c:pt idx="44">
                  <c:v>7.9</c:v>
                </c:pt>
                <c:pt idx="45">
                  <c:v>8</c:v>
                </c:pt>
                <c:pt idx="46">
                  <c:v>8.3000000000000007</c:v>
                </c:pt>
                <c:pt idx="47">
                  <c:v>8.4</c:v>
                </c:pt>
                <c:pt idx="48">
                  <c:v>8.3000000000000007</c:v>
                </c:pt>
                <c:pt idx="49">
                  <c:v>8.3000000000000007</c:v>
                </c:pt>
                <c:pt idx="50">
                  <c:v>8.1999999999999993</c:v>
                </c:pt>
                <c:pt idx="51">
                  <c:v>8.1999999999999993</c:v>
                </c:pt>
                <c:pt idx="52">
                  <c:v>8.3000000000000007</c:v>
                </c:pt>
                <c:pt idx="53">
                  <c:v>8.1</c:v>
                </c:pt>
                <c:pt idx="54">
                  <c:v>8.1</c:v>
                </c:pt>
                <c:pt idx="55">
                  <c:v>8</c:v>
                </c:pt>
                <c:pt idx="56">
                  <c:v>8</c:v>
                </c:pt>
                <c:pt idx="57">
                  <c:v>7.9</c:v>
                </c:pt>
                <c:pt idx="58">
                  <c:v>7.3</c:v>
                </c:pt>
                <c:pt idx="59">
                  <c:v>7.3</c:v>
                </c:pt>
                <c:pt idx="60">
                  <c:v>7.3</c:v>
                </c:pt>
                <c:pt idx="61">
                  <c:v>7</c:v>
                </c:pt>
                <c:pt idx="62">
                  <c:v>7.1</c:v>
                </c:pt>
                <c:pt idx="63">
                  <c:v>7.1</c:v>
                </c:pt>
                <c:pt idx="64">
                  <c:v>6.9</c:v>
                </c:pt>
                <c:pt idx="65">
                  <c:v>6.8</c:v>
                </c:pt>
                <c:pt idx="66">
                  <c:v>6.9</c:v>
                </c:pt>
                <c:pt idx="67">
                  <c:v>6.8</c:v>
                </c:pt>
                <c:pt idx="68">
                  <c:v>6.3</c:v>
                </c:pt>
                <c:pt idx="69">
                  <c:v>6.5</c:v>
                </c:pt>
                <c:pt idx="70">
                  <c:v>6.5</c:v>
                </c:pt>
                <c:pt idx="71">
                  <c:v>6.7</c:v>
                </c:pt>
                <c:pt idx="72">
                  <c:v>6.9</c:v>
                </c:pt>
                <c:pt idx="73">
                  <c:v>6.6</c:v>
                </c:pt>
                <c:pt idx="74">
                  <c:v>7.2</c:v>
                </c:pt>
                <c:pt idx="75">
                  <c:v>7.2</c:v>
                </c:pt>
                <c:pt idx="76">
                  <c:v>7.4</c:v>
                </c:pt>
                <c:pt idx="77">
                  <c:v>8.8000000000000007</c:v>
                </c:pt>
                <c:pt idx="78">
                  <c:v>9.4</c:v>
                </c:pt>
                <c:pt idx="79">
                  <c:v>9</c:v>
                </c:pt>
                <c:pt idx="80">
                  <c:v>9.4</c:v>
                </c:pt>
                <c:pt idx="81">
                  <c:v>9.1999999999999993</c:v>
                </c:pt>
                <c:pt idx="82">
                  <c:v>8.8000000000000007</c:v>
                </c:pt>
                <c:pt idx="83">
                  <c:v>8.1999999999999993</c:v>
                </c:pt>
                <c:pt idx="84">
                  <c:v>7.6</c:v>
                </c:pt>
                <c:pt idx="85">
                  <c:v>7.5</c:v>
                </c:pt>
                <c:pt idx="86">
                  <c:v>7</c:v>
                </c:pt>
                <c:pt idx="87">
                  <c:v>7.4</c:v>
                </c:pt>
                <c:pt idx="88">
                  <c:v>7.3</c:v>
                </c:pt>
                <c:pt idx="89">
                  <c:v>7.4</c:v>
                </c:pt>
                <c:pt idx="90">
                  <c:v>7.8</c:v>
                </c:pt>
                <c:pt idx="91">
                  <c:v>8</c:v>
                </c:pt>
                <c:pt idx="92">
                  <c:v>8.1999999999999993</c:v>
                </c:pt>
                <c:pt idx="93">
                  <c:v>8.1999999999999993</c:v>
                </c:pt>
                <c:pt idx="94">
                  <c:v>8.4</c:v>
                </c:pt>
                <c:pt idx="95">
                  <c:v>8.4</c:v>
                </c:pt>
              </c:numCache>
            </c:numRef>
          </c:val>
          <c:smooth val="0"/>
          <c:extLst>
            <c:ext xmlns:c16="http://schemas.microsoft.com/office/drawing/2014/chart" uri="{C3380CC4-5D6E-409C-BE32-E72D297353CC}">
              <c16:uniqueId val="{00000000-A8CA-454C-ACE4-69A048465776}"/>
            </c:ext>
          </c:extLst>
        </c:ser>
        <c:ser>
          <c:idx val="1"/>
          <c:order val="1"/>
          <c:tx>
            <c:strRef>
              <c:f>BK_1664!$L$3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BK_1664!$BB$6:$BB$101</c:f>
              <c:numCache>
                <c:formatCode>#,##0.00</c:formatCode>
                <c:ptCount val="96"/>
                <c:pt idx="0">
                  <c:v>5.92</c:v>
                </c:pt>
                <c:pt idx="1">
                  <c:v>5.96</c:v>
                </c:pt>
                <c:pt idx="2">
                  <c:v>6.02</c:v>
                </c:pt>
                <c:pt idx="3">
                  <c:v>6.04</c:v>
                </c:pt>
                <c:pt idx="4">
                  <c:v>6.02</c:v>
                </c:pt>
                <c:pt idx="5">
                  <c:v>6.04</c:v>
                </c:pt>
                <c:pt idx="6">
                  <c:v>6.15</c:v>
                </c:pt>
                <c:pt idx="7">
                  <c:v>6.29</c:v>
                </c:pt>
                <c:pt idx="8">
                  <c:v>6.42</c:v>
                </c:pt>
                <c:pt idx="9">
                  <c:v>6.59</c:v>
                </c:pt>
                <c:pt idx="10">
                  <c:v>6.87</c:v>
                </c:pt>
                <c:pt idx="11">
                  <c:v>7.2</c:v>
                </c:pt>
                <c:pt idx="12">
                  <c:v>7.46</c:v>
                </c:pt>
                <c:pt idx="13">
                  <c:v>7.59</c:v>
                </c:pt>
                <c:pt idx="14">
                  <c:v>7.66</c:v>
                </c:pt>
                <c:pt idx="15">
                  <c:v>7.75</c:v>
                </c:pt>
                <c:pt idx="16">
                  <c:v>7.88</c:v>
                </c:pt>
                <c:pt idx="17">
                  <c:v>7.95</c:v>
                </c:pt>
                <c:pt idx="18">
                  <c:v>7.89</c:v>
                </c:pt>
                <c:pt idx="19">
                  <c:v>7.75</c:v>
                </c:pt>
                <c:pt idx="20">
                  <c:v>7.59</c:v>
                </c:pt>
                <c:pt idx="21">
                  <c:v>7.36</c:v>
                </c:pt>
                <c:pt idx="22">
                  <c:v>7.06</c:v>
                </c:pt>
                <c:pt idx="23">
                  <c:v>6.72</c:v>
                </c:pt>
                <c:pt idx="24">
                  <c:v>6.44</c:v>
                </c:pt>
                <c:pt idx="25">
                  <c:v>6.28</c:v>
                </c:pt>
                <c:pt idx="26">
                  <c:v>6.18</c:v>
                </c:pt>
                <c:pt idx="27">
                  <c:v>6.05</c:v>
                </c:pt>
                <c:pt idx="28">
                  <c:v>5.9</c:v>
                </c:pt>
                <c:pt idx="29">
                  <c:v>5.92</c:v>
                </c:pt>
                <c:pt idx="30">
                  <c:v>6.25</c:v>
                </c:pt>
                <c:pt idx="31">
                  <c:v>6.87</c:v>
                </c:pt>
                <c:pt idx="32">
                  <c:v>7.6</c:v>
                </c:pt>
                <c:pt idx="33">
                  <c:v>8.31</c:v>
                </c:pt>
                <c:pt idx="34">
                  <c:v>8.7899999999999991</c:v>
                </c:pt>
                <c:pt idx="35">
                  <c:v>9.07</c:v>
                </c:pt>
                <c:pt idx="36">
                  <c:v>9.1300000000000008</c:v>
                </c:pt>
                <c:pt idx="37">
                  <c:v>8.98</c:v>
                </c:pt>
                <c:pt idx="38">
                  <c:v>8.67</c:v>
                </c:pt>
                <c:pt idx="39">
                  <c:v>8.34</c:v>
                </c:pt>
                <c:pt idx="40">
                  <c:v>8.1</c:v>
                </c:pt>
                <c:pt idx="41">
                  <c:v>7.97</c:v>
                </c:pt>
                <c:pt idx="42">
                  <c:v>7.91</c:v>
                </c:pt>
                <c:pt idx="43">
                  <c:v>7.86</c:v>
                </c:pt>
                <c:pt idx="44">
                  <c:v>7.89</c:v>
                </c:pt>
                <c:pt idx="45">
                  <c:v>8.0399999999999991</c:v>
                </c:pt>
                <c:pt idx="46">
                  <c:v>8.23</c:v>
                </c:pt>
                <c:pt idx="47">
                  <c:v>8.35</c:v>
                </c:pt>
                <c:pt idx="48">
                  <c:v>8.34</c:v>
                </c:pt>
                <c:pt idx="49">
                  <c:v>8.26</c:v>
                </c:pt>
                <c:pt idx="50">
                  <c:v>8.2200000000000006</c:v>
                </c:pt>
                <c:pt idx="51">
                  <c:v>8.2200000000000006</c:v>
                </c:pt>
                <c:pt idx="52">
                  <c:v>8.2200000000000006</c:v>
                </c:pt>
                <c:pt idx="53">
                  <c:v>8.18</c:v>
                </c:pt>
                <c:pt idx="54">
                  <c:v>8.11</c:v>
                </c:pt>
                <c:pt idx="55">
                  <c:v>8.06</c:v>
                </c:pt>
                <c:pt idx="56">
                  <c:v>7.94</c:v>
                </c:pt>
                <c:pt idx="57">
                  <c:v>7.72</c:v>
                </c:pt>
                <c:pt idx="58">
                  <c:v>7.46</c:v>
                </c:pt>
                <c:pt idx="59">
                  <c:v>7.29</c:v>
                </c:pt>
                <c:pt idx="60">
                  <c:v>7.19</c:v>
                </c:pt>
                <c:pt idx="61">
                  <c:v>7.13</c:v>
                </c:pt>
                <c:pt idx="62">
                  <c:v>7.09</c:v>
                </c:pt>
                <c:pt idx="63">
                  <c:v>7.04</c:v>
                </c:pt>
                <c:pt idx="64">
                  <c:v>6.96</c:v>
                </c:pt>
                <c:pt idx="65">
                  <c:v>6.89</c:v>
                </c:pt>
                <c:pt idx="66">
                  <c:v>6.81</c:v>
                </c:pt>
                <c:pt idx="67">
                  <c:v>6.66</c:v>
                </c:pt>
                <c:pt idx="68">
                  <c:v>6.48</c:v>
                </c:pt>
                <c:pt idx="69">
                  <c:v>6.4</c:v>
                </c:pt>
                <c:pt idx="70">
                  <c:v>6.5</c:v>
                </c:pt>
                <c:pt idx="71">
                  <c:v>6.66</c:v>
                </c:pt>
                <c:pt idx="72">
                  <c:v>6.79</c:v>
                </c:pt>
                <c:pt idx="73">
                  <c:v>6.92</c:v>
                </c:pt>
                <c:pt idx="74">
                  <c:v>7.09</c:v>
                </c:pt>
                <c:pt idx="75">
                  <c:v>7.28</c:v>
                </c:pt>
                <c:pt idx="76">
                  <c:v>7.48</c:v>
                </c:pt>
                <c:pt idx="77">
                  <c:v>8.73</c:v>
                </c:pt>
                <c:pt idx="78">
                  <c:v>9.34</c:v>
                </c:pt>
                <c:pt idx="79">
                  <c:v>9.19</c:v>
                </c:pt>
                <c:pt idx="80">
                  <c:v>9.19</c:v>
                </c:pt>
                <c:pt idx="81">
                  <c:v>9.14</c:v>
                </c:pt>
                <c:pt idx="82">
                  <c:v>8.7799999999999994</c:v>
                </c:pt>
                <c:pt idx="83">
                  <c:v>8.2200000000000006</c:v>
                </c:pt>
                <c:pt idx="84">
                  <c:v>7.7</c:v>
                </c:pt>
                <c:pt idx="85">
                  <c:v>7.37</c:v>
                </c:pt>
                <c:pt idx="86">
                  <c:v>7.25</c:v>
                </c:pt>
                <c:pt idx="87">
                  <c:v>7.22</c:v>
                </c:pt>
                <c:pt idx="88">
                  <c:v>7.25</c:v>
                </c:pt>
                <c:pt idx="89">
                  <c:v>7.41</c:v>
                </c:pt>
                <c:pt idx="90">
                  <c:v>7.7</c:v>
                </c:pt>
                <c:pt idx="91">
                  <c:v>8.02</c:v>
                </c:pt>
                <c:pt idx="92">
                  <c:v>8.2100000000000009</c:v>
                </c:pt>
                <c:pt idx="93">
                  <c:v>8.2899999999999991</c:v>
                </c:pt>
                <c:pt idx="94">
                  <c:v>8.35</c:v>
                </c:pt>
                <c:pt idx="95">
                  <c:v>8.41</c:v>
                </c:pt>
              </c:numCache>
            </c:numRef>
          </c:val>
          <c:smooth val="0"/>
          <c:extLst>
            <c:ext xmlns:c16="http://schemas.microsoft.com/office/drawing/2014/chart" uri="{C3380CC4-5D6E-409C-BE32-E72D297353CC}">
              <c16:uniqueId val="{00000001-A8CA-454C-ACE4-69A04846577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K_5564!$I$6:$I$101</c:f>
              <c:numCache>
                <c:formatCode>#.##0\.0</c:formatCode>
                <c:ptCount val="96"/>
                <c:pt idx="0">
                  <c:v>18</c:v>
                </c:pt>
                <c:pt idx="1">
                  <c:v>15.5</c:v>
                </c:pt>
                <c:pt idx="2">
                  <c:v>14.4</c:v>
                </c:pt>
                <c:pt idx="3">
                  <c:v>15.8</c:v>
                </c:pt>
                <c:pt idx="4">
                  <c:v>14.2</c:v>
                </c:pt>
                <c:pt idx="5">
                  <c:v>15.7</c:v>
                </c:pt>
                <c:pt idx="6">
                  <c:v>15</c:v>
                </c:pt>
                <c:pt idx="7">
                  <c:v>14.6</c:v>
                </c:pt>
                <c:pt idx="8">
                  <c:v>15.3</c:v>
                </c:pt>
                <c:pt idx="9">
                  <c:v>14.6</c:v>
                </c:pt>
                <c:pt idx="10">
                  <c:v>15.5</c:v>
                </c:pt>
                <c:pt idx="11">
                  <c:v>15.2</c:v>
                </c:pt>
                <c:pt idx="12">
                  <c:v>16.3</c:v>
                </c:pt>
                <c:pt idx="13">
                  <c:v>16.8</c:v>
                </c:pt>
                <c:pt idx="14">
                  <c:v>17.100000000000001</c:v>
                </c:pt>
                <c:pt idx="15">
                  <c:v>15.1</c:v>
                </c:pt>
                <c:pt idx="16">
                  <c:v>13.7</c:v>
                </c:pt>
                <c:pt idx="17">
                  <c:v>12.3</c:v>
                </c:pt>
                <c:pt idx="18">
                  <c:v>13.3</c:v>
                </c:pt>
                <c:pt idx="19">
                  <c:v>16.100000000000001</c:v>
                </c:pt>
                <c:pt idx="20">
                  <c:v>15.3</c:v>
                </c:pt>
                <c:pt idx="21">
                  <c:v>17</c:v>
                </c:pt>
                <c:pt idx="22">
                  <c:v>16.7</c:v>
                </c:pt>
                <c:pt idx="23">
                  <c:v>15.6</c:v>
                </c:pt>
                <c:pt idx="24">
                  <c:v>16.8</c:v>
                </c:pt>
                <c:pt idx="25">
                  <c:v>15.6</c:v>
                </c:pt>
                <c:pt idx="26">
                  <c:v>13.7</c:v>
                </c:pt>
                <c:pt idx="27">
                  <c:v>14</c:v>
                </c:pt>
                <c:pt idx="28">
                  <c:v>14</c:v>
                </c:pt>
                <c:pt idx="29">
                  <c:v>12.4</c:v>
                </c:pt>
                <c:pt idx="30">
                  <c:v>15.5</c:v>
                </c:pt>
                <c:pt idx="31">
                  <c:v>16.2</c:v>
                </c:pt>
                <c:pt idx="32">
                  <c:v>17.600000000000001</c:v>
                </c:pt>
                <c:pt idx="33">
                  <c:v>19.7</c:v>
                </c:pt>
                <c:pt idx="34">
                  <c:v>20.100000000000001</c:v>
                </c:pt>
                <c:pt idx="35">
                  <c:v>20.100000000000001</c:v>
                </c:pt>
                <c:pt idx="36">
                  <c:v>19.7</c:v>
                </c:pt>
                <c:pt idx="37">
                  <c:v>19.899999999999999</c:v>
                </c:pt>
                <c:pt idx="38">
                  <c:v>20.3</c:v>
                </c:pt>
                <c:pt idx="39">
                  <c:v>20.6</c:v>
                </c:pt>
                <c:pt idx="40">
                  <c:v>20.7</c:v>
                </c:pt>
                <c:pt idx="41">
                  <c:v>18.399999999999999</c:v>
                </c:pt>
                <c:pt idx="42">
                  <c:v>18.600000000000001</c:v>
                </c:pt>
                <c:pt idx="43">
                  <c:v>19.100000000000001</c:v>
                </c:pt>
                <c:pt idx="44">
                  <c:v>18.600000000000001</c:v>
                </c:pt>
                <c:pt idx="45">
                  <c:v>20.3</c:v>
                </c:pt>
                <c:pt idx="46">
                  <c:v>20.100000000000001</c:v>
                </c:pt>
                <c:pt idx="47">
                  <c:v>19.7</c:v>
                </c:pt>
                <c:pt idx="48">
                  <c:v>19.600000000000001</c:v>
                </c:pt>
                <c:pt idx="49">
                  <c:v>18</c:v>
                </c:pt>
                <c:pt idx="50">
                  <c:v>16.8</c:v>
                </c:pt>
                <c:pt idx="51">
                  <c:v>17.100000000000001</c:v>
                </c:pt>
                <c:pt idx="52">
                  <c:v>18.100000000000001</c:v>
                </c:pt>
                <c:pt idx="53">
                  <c:v>20.6</c:v>
                </c:pt>
                <c:pt idx="54">
                  <c:v>20.7</c:v>
                </c:pt>
                <c:pt idx="55">
                  <c:v>19.600000000000001</c:v>
                </c:pt>
                <c:pt idx="56">
                  <c:v>19.5</c:v>
                </c:pt>
                <c:pt idx="57">
                  <c:v>20.100000000000001</c:v>
                </c:pt>
                <c:pt idx="58">
                  <c:v>19.7</c:v>
                </c:pt>
                <c:pt idx="59">
                  <c:v>20.100000000000001</c:v>
                </c:pt>
                <c:pt idx="60">
                  <c:v>20.7</c:v>
                </c:pt>
                <c:pt idx="61">
                  <c:v>17.2</c:v>
                </c:pt>
                <c:pt idx="62">
                  <c:v>18.7</c:v>
                </c:pt>
                <c:pt idx="63">
                  <c:v>20.2</c:v>
                </c:pt>
                <c:pt idx="64">
                  <c:v>19.2</c:v>
                </c:pt>
                <c:pt idx="65">
                  <c:v>20.6</c:v>
                </c:pt>
                <c:pt idx="66">
                  <c:v>19.7</c:v>
                </c:pt>
                <c:pt idx="67">
                  <c:v>18.600000000000001</c:v>
                </c:pt>
                <c:pt idx="68">
                  <c:v>14.8</c:v>
                </c:pt>
                <c:pt idx="69">
                  <c:v>17.5</c:v>
                </c:pt>
                <c:pt idx="70">
                  <c:v>18.600000000000001</c:v>
                </c:pt>
                <c:pt idx="71">
                  <c:v>18.2</c:v>
                </c:pt>
                <c:pt idx="72">
                  <c:v>19.7</c:v>
                </c:pt>
                <c:pt idx="73">
                  <c:v>19.600000000000001</c:v>
                </c:pt>
                <c:pt idx="74">
                  <c:v>19.100000000000001</c:v>
                </c:pt>
                <c:pt idx="75">
                  <c:v>19.600000000000001</c:v>
                </c:pt>
                <c:pt idx="76">
                  <c:v>20.5</c:v>
                </c:pt>
                <c:pt idx="77">
                  <c:v>20.7</c:v>
                </c:pt>
                <c:pt idx="78">
                  <c:v>28.7</c:v>
                </c:pt>
                <c:pt idx="79">
                  <c:v>26.9</c:v>
                </c:pt>
                <c:pt idx="80">
                  <c:v>31.8</c:v>
                </c:pt>
                <c:pt idx="81">
                  <c:v>28.9</c:v>
                </c:pt>
                <c:pt idx="82">
                  <c:v>26</c:v>
                </c:pt>
                <c:pt idx="83">
                  <c:v>26.3</c:v>
                </c:pt>
                <c:pt idx="84">
                  <c:v>26.2</c:v>
                </c:pt>
                <c:pt idx="85">
                  <c:v>28.4</c:v>
                </c:pt>
                <c:pt idx="86">
                  <c:v>21.1</c:v>
                </c:pt>
                <c:pt idx="87">
                  <c:v>23.2</c:v>
                </c:pt>
                <c:pt idx="88">
                  <c:v>22</c:v>
                </c:pt>
                <c:pt idx="89">
                  <c:v>22.4</c:v>
                </c:pt>
                <c:pt idx="90">
                  <c:v>26.2</c:v>
                </c:pt>
                <c:pt idx="91">
                  <c:v>27.6</c:v>
                </c:pt>
                <c:pt idx="92">
                  <c:v>27.2</c:v>
                </c:pt>
                <c:pt idx="93">
                  <c:v>26</c:v>
                </c:pt>
                <c:pt idx="94">
                  <c:v>25.5</c:v>
                </c:pt>
                <c:pt idx="95">
                  <c:v>29.5</c:v>
                </c:pt>
              </c:numCache>
            </c:numRef>
          </c:val>
          <c:smooth val="0"/>
          <c:extLst>
            <c:ext xmlns:c16="http://schemas.microsoft.com/office/drawing/2014/chart" uri="{C3380CC4-5D6E-409C-BE32-E72D297353CC}">
              <c16:uniqueId val="{00000000-2B06-44CE-A56E-AFD20F52ADFF}"/>
            </c:ext>
          </c:extLst>
        </c:ser>
        <c:ser>
          <c:idx val="1"/>
          <c:order val="1"/>
          <c:tx>
            <c:strRef>
              <c:f>K_5564!$L$3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K_5564!$L$6:$L$101</c:f>
              <c:numCache>
                <c:formatCode>#,##0.00</c:formatCode>
                <c:ptCount val="96"/>
                <c:pt idx="0">
                  <c:v>17.03</c:v>
                </c:pt>
                <c:pt idx="1">
                  <c:v>15.96</c:v>
                </c:pt>
                <c:pt idx="2">
                  <c:v>15.23</c:v>
                </c:pt>
                <c:pt idx="3">
                  <c:v>15.05</c:v>
                </c:pt>
                <c:pt idx="4">
                  <c:v>15.08</c:v>
                </c:pt>
                <c:pt idx="5">
                  <c:v>14.92</c:v>
                </c:pt>
                <c:pt idx="6">
                  <c:v>14.73</c:v>
                </c:pt>
                <c:pt idx="7">
                  <c:v>14.73</c:v>
                </c:pt>
                <c:pt idx="8">
                  <c:v>14.87</c:v>
                </c:pt>
                <c:pt idx="9">
                  <c:v>15.05</c:v>
                </c:pt>
                <c:pt idx="10">
                  <c:v>15.15</c:v>
                </c:pt>
                <c:pt idx="11">
                  <c:v>15.37</c:v>
                </c:pt>
                <c:pt idx="12">
                  <c:v>15.91</c:v>
                </c:pt>
                <c:pt idx="13">
                  <c:v>16.38</c:v>
                </c:pt>
                <c:pt idx="14">
                  <c:v>16.32</c:v>
                </c:pt>
                <c:pt idx="15">
                  <c:v>15.43</c:v>
                </c:pt>
                <c:pt idx="16">
                  <c:v>14.32</c:v>
                </c:pt>
                <c:pt idx="17">
                  <c:v>14.03</c:v>
                </c:pt>
                <c:pt idx="18">
                  <c:v>14.56</c:v>
                </c:pt>
                <c:pt idx="19">
                  <c:v>15.32</c:v>
                </c:pt>
                <c:pt idx="20">
                  <c:v>15.87</c:v>
                </c:pt>
                <c:pt idx="21">
                  <c:v>16.25</c:v>
                </c:pt>
                <c:pt idx="22">
                  <c:v>16.5</c:v>
                </c:pt>
                <c:pt idx="23">
                  <c:v>16.72</c:v>
                </c:pt>
                <c:pt idx="24">
                  <c:v>16.48</c:v>
                </c:pt>
                <c:pt idx="25">
                  <c:v>15.54</c:v>
                </c:pt>
                <c:pt idx="26">
                  <c:v>14.43</c:v>
                </c:pt>
                <c:pt idx="27">
                  <c:v>13.66</c:v>
                </c:pt>
                <c:pt idx="28">
                  <c:v>13.64</c:v>
                </c:pt>
                <c:pt idx="29">
                  <c:v>14.12</c:v>
                </c:pt>
                <c:pt idx="30">
                  <c:v>14.96</c:v>
                </c:pt>
                <c:pt idx="31">
                  <c:v>16.25</c:v>
                </c:pt>
                <c:pt idx="32">
                  <c:v>17.63</c:v>
                </c:pt>
                <c:pt idx="33">
                  <c:v>18.98</c:v>
                </c:pt>
                <c:pt idx="34">
                  <c:v>19.72</c:v>
                </c:pt>
                <c:pt idx="35">
                  <c:v>19.899999999999999</c:v>
                </c:pt>
                <c:pt idx="36">
                  <c:v>19.940000000000001</c:v>
                </c:pt>
                <c:pt idx="37">
                  <c:v>20.03</c:v>
                </c:pt>
                <c:pt idx="38">
                  <c:v>20.32</c:v>
                </c:pt>
                <c:pt idx="39">
                  <c:v>20.5</c:v>
                </c:pt>
                <c:pt idx="40">
                  <c:v>20.13</c:v>
                </c:pt>
                <c:pt idx="41">
                  <c:v>19.329999999999998</c:v>
                </c:pt>
                <c:pt idx="42">
                  <c:v>18.77</c:v>
                </c:pt>
                <c:pt idx="43">
                  <c:v>18.88</c:v>
                </c:pt>
                <c:pt idx="44">
                  <c:v>19.39</c:v>
                </c:pt>
                <c:pt idx="45">
                  <c:v>19.89</c:v>
                </c:pt>
                <c:pt idx="46">
                  <c:v>20.04</c:v>
                </c:pt>
                <c:pt idx="47">
                  <c:v>19.61</c:v>
                </c:pt>
                <c:pt idx="48">
                  <c:v>18.72</c:v>
                </c:pt>
                <c:pt idx="49">
                  <c:v>17.8</c:v>
                </c:pt>
                <c:pt idx="50">
                  <c:v>17.18</c:v>
                </c:pt>
                <c:pt idx="51">
                  <c:v>17.350000000000001</c:v>
                </c:pt>
                <c:pt idx="52">
                  <c:v>18.47</c:v>
                </c:pt>
                <c:pt idx="53">
                  <c:v>19.77</c:v>
                </c:pt>
                <c:pt idx="54">
                  <c:v>20.38</c:v>
                </c:pt>
                <c:pt idx="55">
                  <c:v>20.32</c:v>
                </c:pt>
                <c:pt idx="56">
                  <c:v>20.149999999999999</c:v>
                </c:pt>
                <c:pt idx="57">
                  <c:v>19.940000000000001</c:v>
                </c:pt>
                <c:pt idx="58">
                  <c:v>19.86</c:v>
                </c:pt>
                <c:pt idx="59">
                  <c:v>19.78</c:v>
                </c:pt>
                <c:pt idx="60">
                  <c:v>19.41</c:v>
                </c:pt>
                <c:pt idx="61">
                  <c:v>19.079999999999998</c:v>
                </c:pt>
                <c:pt idx="62">
                  <c:v>19.22</c:v>
                </c:pt>
                <c:pt idx="63">
                  <c:v>19.75</c:v>
                </c:pt>
                <c:pt idx="64">
                  <c:v>20.05</c:v>
                </c:pt>
                <c:pt idx="65">
                  <c:v>20</c:v>
                </c:pt>
                <c:pt idx="66">
                  <c:v>19.43</c:v>
                </c:pt>
                <c:pt idx="67">
                  <c:v>17.98</c:v>
                </c:pt>
                <c:pt idx="68">
                  <c:v>16.39</c:v>
                </c:pt>
                <c:pt idx="69">
                  <c:v>16</c:v>
                </c:pt>
                <c:pt idx="70">
                  <c:v>16.88</c:v>
                </c:pt>
                <c:pt idx="71">
                  <c:v>18.46</c:v>
                </c:pt>
                <c:pt idx="72">
                  <c:v>19.86</c:v>
                </c:pt>
                <c:pt idx="73">
                  <c:v>20.39</c:v>
                </c:pt>
                <c:pt idx="74">
                  <c:v>19.91</c:v>
                </c:pt>
                <c:pt idx="75">
                  <c:v>19.04</c:v>
                </c:pt>
                <c:pt idx="76">
                  <c:v>19.82</c:v>
                </c:pt>
                <c:pt idx="77">
                  <c:v>22.72</c:v>
                </c:pt>
                <c:pt idx="78">
                  <c:v>26.54</c:v>
                </c:pt>
                <c:pt idx="79">
                  <c:v>29.35</c:v>
                </c:pt>
                <c:pt idx="80">
                  <c:v>30.12</c:v>
                </c:pt>
                <c:pt idx="81">
                  <c:v>29.08</c:v>
                </c:pt>
                <c:pt idx="82">
                  <c:v>27.39</c:v>
                </c:pt>
                <c:pt idx="83">
                  <c:v>26.51</c:v>
                </c:pt>
                <c:pt idx="84">
                  <c:v>26.28</c:v>
                </c:pt>
                <c:pt idx="85">
                  <c:v>25.33</c:v>
                </c:pt>
                <c:pt idx="86">
                  <c:v>23.66</c:v>
                </c:pt>
                <c:pt idx="87">
                  <c:v>22.39</c:v>
                </c:pt>
                <c:pt idx="88">
                  <c:v>22.35</c:v>
                </c:pt>
                <c:pt idx="89">
                  <c:v>23.39</c:v>
                </c:pt>
                <c:pt idx="90">
                  <c:v>25.08</c:v>
                </c:pt>
                <c:pt idx="91">
                  <c:v>26.58</c:v>
                </c:pt>
                <c:pt idx="92">
                  <c:v>26.64</c:v>
                </c:pt>
                <c:pt idx="93">
                  <c:v>25.94</c:v>
                </c:pt>
                <c:pt idx="94">
                  <c:v>26.37</c:v>
                </c:pt>
                <c:pt idx="95">
                  <c:v>28.38</c:v>
                </c:pt>
              </c:numCache>
            </c:numRef>
          </c:val>
          <c:smooth val="0"/>
          <c:extLst>
            <c:ext xmlns:c16="http://schemas.microsoft.com/office/drawing/2014/chart" uri="{C3380CC4-5D6E-409C-BE32-E72D297353CC}">
              <c16:uniqueId val="{00000001-2B06-44CE-A56E-AFD20F52ADF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K_5564!$O$3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K_5564!$O$6:$O$101</c:f>
              <c:numCache>
                <c:formatCode>#.##0\.0</c:formatCode>
                <c:ptCount val="96"/>
                <c:pt idx="0">
                  <c:v>175.6</c:v>
                </c:pt>
                <c:pt idx="1">
                  <c:v>178.5</c:v>
                </c:pt>
                <c:pt idx="2">
                  <c:v>175.7</c:v>
                </c:pt>
                <c:pt idx="3">
                  <c:v>176.4</c:v>
                </c:pt>
                <c:pt idx="4">
                  <c:v>175.8</c:v>
                </c:pt>
                <c:pt idx="5">
                  <c:v>174.5</c:v>
                </c:pt>
                <c:pt idx="6">
                  <c:v>177.8</c:v>
                </c:pt>
                <c:pt idx="7">
                  <c:v>178.2</c:v>
                </c:pt>
                <c:pt idx="8">
                  <c:v>177.4</c:v>
                </c:pt>
                <c:pt idx="9">
                  <c:v>175.7</c:v>
                </c:pt>
                <c:pt idx="10">
                  <c:v>176.1</c:v>
                </c:pt>
                <c:pt idx="11">
                  <c:v>179</c:v>
                </c:pt>
                <c:pt idx="12">
                  <c:v>179.6</c:v>
                </c:pt>
                <c:pt idx="13">
                  <c:v>176.3</c:v>
                </c:pt>
                <c:pt idx="14">
                  <c:v>176.3</c:v>
                </c:pt>
                <c:pt idx="15">
                  <c:v>177.8</c:v>
                </c:pt>
                <c:pt idx="16">
                  <c:v>184.7</c:v>
                </c:pt>
                <c:pt idx="17">
                  <c:v>192</c:v>
                </c:pt>
                <c:pt idx="18">
                  <c:v>191.1</c:v>
                </c:pt>
                <c:pt idx="19">
                  <c:v>184.1</c:v>
                </c:pt>
                <c:pt idx="20">
                  <c:v>180.3</c:v>
                </c:pt>
                <c:pt idx="21">
                  <c:v>187.3</c:v>
                </c:pt>
                <c:pt idx="22">
                  <c:v>191.2</c:v>
                </c:pt>
                <c:pt idx="23">
                  <c:v>192.3</c:v>
                </c:pt>
                <c:pt idx="24">
                  <c:v>192</c:v>
                </c:pt>
                <c:pt idx="25">
                  <c:v>188.4</c:v>
                </c:pt>
                <c:pt idx="26">
                  <c:v>187.9</c:v>
                </c:pt>
                <c:pt idx="27">
                  <c:v>192.1</c:v>
                </c:pt>
                <c:pt idx="28">
                  <c:v>196.9</c:v>
                </c:pt>
                <c:pt idx="29">
                  <c:v>192.6</c:v>
                </c:pt>
                <c:pt idx="30">
                  <c:v>189.2</c:v>
                </c:pt>
                <c:pt idx="31">
                  <c:v>189.8</c:v>
                </c:pt>
                <c:pt idx="32">
                  <c:v>186.2</c:v>
                </c:pt>
                <c:pt idx="33">
                  <c:v>186.1</c:v>
                </c:pt>
                <c:pt idx="34">
                  <c:v>187.5</c:v>
                </c:pt>
                <c:pt idx="35">
                  <c:v>184.1</c:v>
                </c:pt>
                <c:pt idx="36">
                  <c:v>184</c:v>
                </c:pt>
                <c:pt idx="37">
                  <c:v>184.3</c:v>
                </c:pt>
                <c:pt idx="38">
                  <c:v>181.1</c:v>
                </c:pt>
                <c:pt idx="39">
                  <c:v>178.6</c:v>
                </c:pt>
                <c:pt idx="40">
                  <c:v>169.6</c:v>
                </c:pt>
                <c:pt idx="41">
                  <c:v>169.8</c:v>
                </c:pt>
                <c:pt idx="42">
                  <c:v>168.8</c:v>
                </c:pt>
                <c:pt idx="43">
                  <c:v>165.7</c:v>
                </c:pt>
                <c:pt idx="44">
                  <c:v>167.3</c:v>
                </c:pt>
                <c:pt idx="45">
                  <c:v>161.6</c:v>
                </c:pt>
                <c:pt idx="46">
                  <c:v>160.30000000000001</c:v>
                </c:pt>
                <c:pt idx="47">
                  <c:v>157.4</c:v>
                </c:pt>
                <c:pt idx="48">
                  <c:v>160.4</c:v>
                </c:pt>
                <c:pt idx="49">
                  <c:v>159.19999999999999</c:v>
                </c:pt>
                <c:pt idx="50">
                  <c:v>157.80000000000001</c:v>
                </c:pt>
                <c:pt idx="51">
                  <c:v>152.9</c:v>
                </c:pt>
                <c:pt idx="52">
                  <c:v>149.30000000000001</c:v>
                </c:pt>
                <c:pt idx="53">
                  <c:v>145.9</c:v>
                </c:pt>
                <c:pt idx="54">
                  <c:v>144.5</c:v>
                </c:pt>
                <c:pt idx="55">
                  <c:v>147.5</c:v>
                </c:pt>
                <c:pt idx="56">
                  <c:v>143.6</c:v>
                </c:pt>
                <c:pt idx="57">
                  <c:v>144.80000000000001</c:v>
                </c:pt>
                <c:pt idx="58">
                  <c:v>143.4</c:v>
                </c:pt>
                <c:pt idx="59">
                  <c:v>140.4</c:v>
                </c:pt>
                <c:pt idx="60">
                  <c:v>140.4</c:v>
                </c:pt>
                <c:pt idx="61">
                  <c:v>136.1</c:v>
                </c:pt>
                <c:pt idx="62">
                  <c:v>136</c:v>
                </c:pt>
                <c:pt idx="63">
                  <c:v>132.9</c:v>
                </c:pt>
                <c:pt idx="64">
                  <c:v>131.1</c:v>
                </c:pt>
                <c:pt idx="65">
                  <c:v>129.6</c:v>
                </c:pt>
                <c:pt idx="66">
                  <c:v>129.1</c:v>
                </c:pt>
                <c:pt idx="67">
                  <c:v>133.5</c:v>
                </c:pt>
                <c:pt idx="68">
                  <c:v>129.80000000000001</c:v>
                </c:pt>
                <c:pt idx="69">
                  <c:v>128.6</c:v>
                </c:pt>
                <c:pt idx="70">
                  <c:v>124.7</c:v>
                </c:pt>
                <c:pt idx="71">
                  <c:v>125.6</c:v>
                </c:pt>
                <c:pt idx="72">
                  <c:v>124</c:v>
                </c:pt>
                <c:pt idx="73">
                  <c:v>125.4</c:v>
                </c:pt>
                <c:pt idx="74">
                  <c:v>131.5</c:v>
                </c:pt>
                <c:pt idx="75">
                  <c:v>127.9</c:v>
                </c:pt>
                <c:pt idx="76">
                  <c:v>134.4</c:v>
                </c:pt>
                <c:pt idx="77">
                  <c:v>132.9</c:v>
                </c:pt>
                <c:pt idx="78">
                  <c:v>118.6</c:v>
                </c:pt>
                <c:pt idx="79">
                  <c:v>120.5</c:v>
                </c:pt>
                <c:pt idx="80">
                  <c:v>125.3</c:v>
                </c:pt>
                <c:pt idx="81">
                  <c:v>121.8</c:v>
                </c:pt>
                <c:pt idx="82">
                  <c:v>125.3</c:v>
                </c:pt>
                <c:pt idx="83">
                  <c:v>123.5</c:v>
                </c:pt>
                <c:pt idx="84">
                  <c:v>121.9</c:v>
                </c:pt>
                <c:pt idx="85">
                  <c:v>128.4</c:v>
                </c:pt>
                <c:pt idx="86">
                  <c:v>134.1</c:v>
                </c:pt>
                <c:pt idx="87">
                  <c:v>136.69999999999999</c:v>
                </c:pt>
                <c:pt idx="88">
                  <c:v>130.9</c:v>
                </c:pt>
                <c:pt idx="89">
                  <c:v>130.5</c:v>
                </c:pt>
                <c:pt idx="90">
                  <c:v>132.19999999999999</c:v>
                </c:pt>
                <c:pt idx="91">
                  <c:v>122.5</c:v>
                </c:pt>
                <c:pt idx="92">
                  <c:v>120.5</c:v>
                </c:pt>
                <c:pt idx="93">
                  <c:v>120.7</c:v>
                </c:pt>
                <c:pt idx="94">
                  <c:v>120.7</c:v>
                </c:pt>
                <c:pt idx="95">
                  <c:v>123.4</c:v>
                </c:pt>
              </c:numCache>
            </c:numRef>
          </c:val>
          <c:smooth val="0"/>
          <c:extLst>
            <c:ext xmlns:c16="http://schemas.microsoft.com/office/drawing/2014/chart" uri="{C3380CC4-5D6E-409C-BE32-E72D297353CC}">
              <c16:uniqueId val="{00000000-7425-4999-BC86-0B2F6E5C5E88}"/>
            </c:ext>
          </c:extLst>
        </c:ser>
        <c:ser>
          <c:idx val="1"/>
          <c:order val="1"/>
          <c:tx>
            <c:strRef>
              <c:f>K_5564!$R$3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K_5564!$R$6:$R$101</c:f>
              <c:numCache>
                <c:formatCode>#,##0.00</c:formatCode>
                <c:ptCount val="96"/>
                <c:pt idx="0">
                  <c:v>177.12</c:v>
                </c:pt>
                <c:pt idx="1">
                  <c:v>176.51</c:v>
                </c:pt>
                <c:pt idx="2">
                  <c:v>175.95</c:v>
                </c:pt>
                <c:pt idx="3">
                  <c:v>175.57</c:v>
                </c:pt>
                <c:pt idx="4">
                  <c:v>175.69</c:v>
                </c:pt>
                <c:pt idx="5">
                  <c:v>176.4</c:v>
                </c:pt>
                <c:pt idx="6">
                  <c:v>177.36</c:v>
                </c:pt>
                <c:pt idx="7">
                  <c:v>177.74</c:v>
                </c:pt>
                <c:pt idx="8">
                  <c:v>177.06</c:v>
                </c:pt>
                <c:pt idx="9">
                  <c:v>176.48</c:v>
                </c:pt>
                <c:pt idx="10">
                  <c:v>176.93</c:v>
                </c:pt>
                <c:pt idx="11">
                  <c:v>177.97</c:v>
                </c:pt>
                <c:pt idx="12">
                  <c:v>178.36</c:v>
                </c:pt>
                <c:pt idx="13">
                  <c:v>177.9</c:v>
                </c:pt>
                <c:pt idx="14">
                  <c:v>178.14</c:v>
                </c:pt>
                <c:pt idx="15">
                  <c:v>180.55</c:v>
                </c:pt>
                <c:pt idx="16">
                  <c:v>185.14</c:v>
                </c:pt>
                <c:pt idx="17">
                  <c:v>188.54</c:v>
                </c:pt>
                <c:pt idx="18">
                  <c:v>187.85</c:v>
                </c:pt>
                <c:pt idx="19">
                  <c:v>184.73</c:v>
                </c:pt>
                <c:pt idx="20">
                  <c:v>183.48</c:v>
                </c:pt>
                <c:pt idx="21">
                  <c:v>185.95</c:v>
                </c:pt>
                <c:pt idx="22">
                  <c:v>189.62</c:v>
                </c:pt>
                <c:pt idx="23">
                  <c:v>191.24</c:v>
                </c:pt>
                <c:pt idx="24">
                  <c:v>190.46</c:v>
                </c:pt>
                <c:pt idx="25">
                  <c:v>189.08</c:v>
                </c:pt>
                <c:pt idx="26">
                  <c:v>189.72</c:v>
                </c:pt>
                <c:pt idx="27">
                  <c:v>192.46</c:v>
                </c:pt>
                <c:pt idx="28">
                  <c:v>194.1</c:v>
                </c:pt>
                <c:pt idx="29">
                  <c:v>192.95</c:v>
                </c:pt>
                <c:pt idx="30">
                  <c:v>190.45</c:v>
                </c:pt>
                <c:pt idx="31">
                  <c:v>188.25</c:v>
                </c:pt>
                <c:pt idx="32">
                  <c:v>186.75</c:v>
                </c:pt>
                <c:pt idx="33">
                  <c:v>185.78</c:v>
                </c:pt>
                <c:pt idx="34">
                  <c:v>185.43</c:v>
                </c:pt>
                <c:pt idx="35">
                  <c:v>185.29</c:v>
                </c:pt>
                <c:pt idx="36">
                  <c:v>184.82</c:v>
                </c:pt>
                <c:pt idx="37">
                  <c:v>183.92</c:v>
                </c:pt>
                <c:pt idx="38">
                  <c:v>181.26</c:v>
                </c:pt>
                <c:pt idx="39">
                  <c:v>176.55</c:v>
                </c:pt>
                <c:pt idx="40">
                  <c:v>172.23</c:v>
                </c:pt>
                <c:pt idx="41">
                  <c:v>169.43</c:v>
                </c:pt>
                <c:pt idx="42">
                  <c:v>167.79</c:v>
                </c:pt>
                <c:pt idx="43">
                  <c:v>166.3</c:v>
                </c:pt>
                <c:pt idx="44">
                  <c:v>164.41</c:v>
                </c:pt>
                <c:pt idx="45">
                  <c:v>162.12</c:v>
                </c:pt>
                <c:pt idx="46">
                  <c:v>159.79</c:v>
                </c:pt>
                <c:pt idx="47">
                  <c:v>158.9</c:v>
                </c:pt>
                <c:pt idx="48">
                  <c:v>159.38999999999999</c:v>
                </c:pt>
                <c:pt idx="49">
                  <c:v>159.37</c:v>
                </c:pt>
                <c:pt idx="50">
                  <c:v>157.63</c:v>
                </c:pt>
                <c:pt idx="51">
                  <c:v>154.16</c:v>
                </c:pt>
                <c:pt idx="52">
                  <c:v>149.88999999999999</c:v>
                </c:pt>
                <c:pt idx="53">
                  <c:v>146.77000000000001</c:v>
                </c:pt>
                <c:pt idx="54">
                  <c:v>145.58000000000001</c:v>
                </c:pt>
                <c:pt idx="55">
                  <c:v>145.1</c:v>
                </c:pt>
                <c:pt idx="56">
                  <c:v>144.35</c:v>
                </c:pt>
                <c:pt idx="57">
                  <c:v>143.27000000000001</c:v>
                </c:pt>
                <c:pt idx="58">
                  <c:v>142.46</c:v>
                </c:pt>
                <c:pt idx="59">
                  <c:v>141.30000000000001</c:v>
                </c:pt>
                <c:pt idx="60">
                  <c:v>139.68</c:v>
                </c:pt>
                <c:pt idx="61">
                  <c:v>138.12</c:v>
                </c:pt>
                <c:pt idx="62">
                  <c:v>136.28</c:v>
                </c:pt>
                <c:pt idx="63">
                  <c:v>134.01</c:v>
                </c:pt>
                <c:pt idx="64">
                  <c:v>131.6</c:v>
                </c:pt>
                <c:pt idx="65">
                  <c:v>130.22</c:v>
                </c:pt>
                <c:pt idx="66">
                  <c:v>130.38</c:v>
                </c:pt>
                <c:pt idx="67">
                  <c:v>131.04</c:v>
                </c:pt>
                <c:pt idx="68">
                  <c:v>130.09</c:v>
                </c:pt>
                <c:pt idx="69">
                  <c:v>127.41</c:v>
                </c:pt>
                <c:pt idx="70">
                  <c:v>124.78</c:v>
                </c:pt>
                <c:pt idx="71">
                  <c:v>123.54</c:v>
                </c:pt>
                <c:pt idx="72">
                  <c:v>124.15</c:v>
                </c:pt>
                <c:pt idx="73">
                  <c:v>126.11</c:v>
                </c:pt>
                <c:pt idx="74">
                  <c:v>128.71</c:v>
                </c:pt>
                <c:pt idx="75">
                  <c:v>131.79</c:v>
                </c:pt>
                <c:pt idx="76">
                  <c:v>132.93</c:v>
                </c:pt>
                <c:pt idx="77">
                  <c:v>129.72999999999999</c:v>
                </c:pt>
                <c:pt idx="78">
                  <c:v>124.44</c:v>
                </c:pt>
                <c:pt idx="79">
                  <c:v>121.47</c:v>
                </c:pt>
                <c:pt idx="80">
                  <c:v>122.24</c:v>
                </c:pt>
                <c:pt idx="81">
                  <c:v>123.65</c:v>
                </c:pt>
                <c:pt idx="82">
                  <c:v>123.49</c:v>
                </c:pt>
                <c:pt idx="83">
                  <c:v>123.02</c:v>
                </c:pt>
                <c:pt idx="84">
                  <c:v>124.44</c:v>
                </c:pt>
                <c:pt idx="85">
                  <c:v>128.74</c:v>
                </c:pt>
                <c:pt idx="86">
                  <c:v>133.62</c:v>
                </c:pt>
                <c:pt idx="87">
                  <c:v>134.97</c:v>
                </c:pt>
                <c:pt idx="88">
                  <c:v>133.1</c:v>
                </c:pt>
                <c:pt idx="89">
                  <c:v>130.55000000000001</c:v>
                </c:pt>
                <c:pt idx="90">
                  <c:v>127.34</c:v>
                </c:pt>
                <c:pt idx="91">
                  <c:v>123.58</c:v>
                </c:pt>
                <c:pt idx="92">
                  <c:v>120.48</c:v>
                </c:pt>
                <c:pt idx="93">
                  <c:v>120.12</c:v>
                </c:pt>
                <c:pt idx="94">
                  <c:v>121.73</c:v>
                </c:pt>
                <c:pt idx="95">
                  <c:v>123.08</c:v>
                </c:pt>
              </c:numCache>
            </c:numRef>
          </c:val>
          <c:smooth val="0"/>
          <c:extLst>
            <c:ext xmlns:c16="http://schemas.microsoft.com/office/drawing/2014/chart" uri="{C3380CC4-5D6E-409C-BE32-E72D297353CC}">
              <c16:uniqueId val="{00000001-7425-4999-BC86-0B2F6E5C5E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K_5564!$AG$3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K_5564!$AG$6:$AG$101</c:f>
              <c:numCache>
                <c:formatCode>#.##0\.0</c:formatCode>
                <c:ptCount val="96"/>
                <c:pt idx="0">
                  <c:v>62.6</c:v>
                </c:pt>
                <c:pt idx="1">
                  <c:v>62.9</c:v>
                </c:pt>
                <c:pt idx="2">
                  <c:v>64</c:v>
                </c:pt>
                <c:pt idx="3">
                  <c:v>64</c:v>
                </c:pt>
                <c:pt idx="4">
                  <c:v>64.8</c:v>
                </c:pt>
                <c:pt idx="5">
                  <c:v>65.099999999999994</c:v>
                </c:pt>
                <c:pt idx="6">
                  <c:v>65</c:v>
                </c:pt>
                <c:pt idx="7">
                  <c:v>65.2</c:v>
                </c:pt>
                <c:pt idx="8">
                  <c:v>65.5</c:v>
                </c:pt>
                <c:pt idx="9">
                  <c:v>66.2</c:v>
                </c:pt>
                <c:pt idx="10">
                  <c:v>66.3</c:v>
                </c:pt>
                <c:pt idx="11">
                  <c:v>66</c:v>
                </c:pt>
                <c:pt idx="12">
                  <c:v>66</c:v>
                </c:pt>
                <c:pt idx="13">
                  <c:v>66.599999999999994</c:v>
                </c:pt>
                <c:pt idx="14">
                  <c:v>66.8</c:v>
                </c:pt>
                <c:pt idx="15">
                  <c:v>67</c:v>
                </c:pt>
                <c:pt idx="16">
                  <c:v>66.3</c:v>
                </c:pt>
                <c:pt idx="17">
                  <c:v>65.400000000000006</c:v>
                </c:pt>
                <c:pt idx="18">
                  <c:v>65.599999999999994</c:v>
                </c:pt>
                <c:pt idx="19">
                  <c:v>66.5</c:v>
                </c:pt>
                <c:pt idx="20">
                  <c:v>67.400000000000006</c:v>
                </c:pt>
                <c:pt idx="21">
                  <c:v>66.099999999999994</c:v>
                </c:pt>
                <c:pt idx="22">
                  <c:v>65.599999999999994</c:v>
                </c:pt>
                <c:pt idx="23">
                  <c:v>65.7</c:v>
                </c:pt>
                <c:pt idx="24">
                  <c:v>65.5</c:v>
                </c:pt>
                <c:pt idx="25">
                  <c:v>66.400000000000006</c:v>
                </c:pt>
                <c:pt idx="26">
                  <c:v>66.8</c:v>
                </c:pt>
                <c:pt idx="27">
                  <c:v>66.099999999999994</c:v>
                </c:pt>
                <c:pt idx="28">
                  <c:v>65.3</c:v>
                </c:pt>
                <c:pt idx="29">
                  <c:v>66.3</c:v>
                </c:pt>
                <c:pt idx="30">
                  <c:v>66.3</c:v>
                </c:pt>
                <c:pt idx="31">
                  <c:v>66</c:v>
                </c:pt>
                <c:pt idx="32">
                  <c:v>66.2</c:v>
                </c:pt>
                <c:pt idx="33">
                  <c:v>65.8</c:v>
                </c:pt>
                <c:pt idx="34">
                  <c:v>65.400000000000006</c:v>
                </c:pt>
                <c:pt idx="35">
                  <c:v>65.900000000000006</c:v>
                </c:pt>
                <c:pt idx="36">
                  <c:v>65.900000000000006</c:v>
                </c:pt>
                <c:pt idx="37">
                  <c:v>65.7</c:v>
                </c:pt>
                <c:pt idx="38">
                  <c:v>66.099999999999994</c:v>
                </c:pt>
                <c:pt idx="39">
                  <c:v>66.3</c:v>
                </c:pt>
                <c:pt idx="40">
                  <c:v>67.7</c:v>
                </c:pt>
                <c:pt idx="41">
                  <c:v>68</c:v>
                </c:pt>
                <c:pt idx="42">
                  <c:v>68</c:v>
                </c:pt>
                <c:pt idx="43">
                  <c:v>68.400000000000006</c:v>
                </c:pt>
                <c:pt idx="44">
                  <c:v>68.099999999999994</c:v>
                </c:pt>
                <c:pt idx="45">
                  <c:v>68.7</c:v>
                </c:pt>
                <c:pt idx="46">
                  <c:v>68.900000000000006</c:v>
                </c:pt>
                <c:pt idx="47">
                  <c:v>69.400000000000006</c:v>
                </c:pt>
                <c:pt idx="48">
                  <c:v>68.8</c:v>
                </c:pt>
                <c:pt idx="49">
                  <c:v>69.2</c:v>
                </c:pt>
                <c:pt idx="50">
                  <c:v>69.5</c:v>
                </c:pt>
                <c:pt idx="51">
                  <c:v>70.3</c:v>
                </c:pt>
                <c:pt idx="52">
                  <c:v>70.7</c:v>
                </c:pt>
                <c:pt idx="53">
                  <c:v>70.8</c:v>
                </c:pt>
                <c:pt idx="54">
                  <c:v>71</c:v>
                </c:pt>
                <c:pt idx="55">
                  <c:v>70.599999999999994</c:v>
                </c:pt>
                <c:pt idx="56">
                  <c:v>71.2</c:v>
                </c:pt>
                <c:pt idx="57">
                  <c:v>70.900000000000006</c:v>
                </c:pt>
                <c:pt idx="58">
                  <c:v>71.2</c:v>
                </c:pt>
                <c:pt idx="59">
                  <c:v>71.7</c:v>
                </c:pt>
                <c:pt idx="60">
                  <c:v>71.5</c:v>
                </c:pt>
                <c:pt idx="61">
                  <c:v>72.900000000000006</c:v>
                </c:pt>
                <c:pt idx="62">
                  <c:v>72.7</c:v>
                </c:pt>
                <c:pt idx="63">
                  <c:v>73</c:v>
                </c:pt>
                <c:pt idx="64">
                  <c:v>73.599999999999994</c:v>
                </c:pt>
                <c:pt idx="65">
                  <c:v>73.599999999999994</c:v>
                </c:pt>
                <c:pt idx="66">
                  <c:v>73.900000000000006</c:v>
                </c:pt>
                <c:pt idx="67">
                  <c:v>73.400000000000006</c:v>
                </c:pt>
                <c:pt idx="68">
                  <c:v>74.7</c:v>
                </c:pt>
                <c:pt idx="69">
                  <c:v>74.5</c:v>
                </c:pt>
                <c:pt idx="70">
                  <c:v>75.099999999999994</c:v>
                </c:pt>
                <c:pt idx="71">
                  <c:v>75.099999999999994</c:v>
                </c:pt>
                <c:pt idx="72">
                  <c:v>75.2</c:v>
                </c:pt>
                <c:pt idx="73">
                  <c:v>75.099999999999994</c:v>
                </c:pt>
                <c:pt idx="74">
                  <c:v>74.2</c:v>
                </c:pt>
                <c:pt idx="75">
                  <c:v>74.900000000000006</c:v>
                </c:pt>
                <c:pt idx="76">
                  <c:v>73.8</c:v>
                </c:pt>
                <c:pt idx="77">
                  <c:v>74.099999999999994</c:v>
                </c:pt>
                <c:pt idx="78">
                  <c:v>75.3</c:v>
                </c:pt>
                <c:pt idx="79">
                  <c:v>75.400000000000006</c:v>
                </c:pt>
                <c:pt idx="80">
                  <c:v>73.900000000000006</c:v>
                </c:pt>
                <c:pt idx="81">
                  <c:v>75</c:v>
                </c:pt>
                <c:pt idx="82">
                  <c:v>75</c:v>
                </c:pt>
                <c:pt idx="83">
                  <c:v>75.400000000000006</c:v>
                </c:pt>
                <c:pt idx="84">
                  <c:v>75.8</c:v>
                </c:pt>
                <c:pt idx="85">
                  <c:v>74.5</c:v>
                </c:pt>
                <c:pt idx="86">
                  <c:v>74.8</c:v>
                </c:pt>
                <c:pt idx="87">
                  <c:v>74.2</c:v>
                </c:pt>
                <c:pt idx="88">
                  <c:v>75.400000000000006</c:v>
                </c:pt>
                <c:pt idx="89">
                  <c:v>75.5</c:v>
                </c:pt>
                <c:pt idx="90">
                  <c:v>74.7</c:v>
                </c:pt>
                <c:pt idx="91">
                  <c:v>76</c:v>
                </c:pt>
                <c:pt idx="92">
                  <c:v>76.5</c:v>
                </c:pt>
                <c:pt idx="93">
                  <c:v>76.7</c:v>
                </c:pt>
                <c:pt idx="94">
                  <c:v>76.8</c:v>
                </c:pt>
                <c:pt idx="95">
                  <c:v>75.8</c:v>
                </c:pt>
              </c:numCache>
            </c:numRef>
          </c:val>
          <c:smooth val="0"/>
          <c:extLst>
            <c:ext xmlns:c16="http://schemas.microsoft.com/office/drawing/2014/chart" uri="{C3380CC4-5D6E-409C-BE32-E72D297353CC}">
              <c16:uniqueId val="{00000000-B883-4A8D-A6B2-87DEA08715BC}"/>
            </c:ext>
          </c:extLst>
        </c:ser>
        <c:ser>
          <c:idx val="1"/>
          <c:order val="1"/>
          <c:tx>
            <c:strRef>
              <c:f>K_5564!$AJ$3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K_5564!$AJ$6:$AJ$101</c:f>
              <c:numCache>
                <c:formatCode>#,##0.00</c:formatCode>
                <c:ptCount val="96"/>
                <c:pt idx="0">
                  <c:v>62.5</c:v>
                </c:pt>
                <c:pt idx="1">
                  <c:v>63.19</c:v>
                </c:pt>
                <c:pt idx="2">
                  <c:v>63.81</c:v>
                </c:pt>
                <c:pt idx="3">
                  <c:v>64.3</c:v>
                </c:pt>
                <c:pt idx="4">
                  <c:v>64.650000000000006</c:v>
                </c:pt>
                <c:pt idx="5">
                  <c:v>64.91</c:v>
                </c:pt>
                <c:pt idx="6">
                  <c:v>65.08</c:v>
                </c:pt>
                <c:pt idx="7">
                  <c:v>65.3</c:v>
                </c:pt>
                <c:pt idx="8">
                  <c:v>65.67</c:v>
                </c:pt>
                <c:pt idx="9">
                  <c:v>66</c:v>
                </c:pt>
                <c:pt idx="10">
                  <c:v>66.16</c:v>
                </c:pt>
                <c:pt idx="11">
                  <c:v>66.180000000000007</c:v>
                </c:pt>
                <c:pt idx="12">
                  <c:v>66.23</c:v>
                </c:pt>
                <c:pt idx="13">
                  <c:v>66.44</c:v>
                </c:pt>
                <c:pt idx="14">
                  <c:v>66.599999999999994</c:v>
                </c:pt>
                <c:pt idx="15">
                  <c:v>66.52</c:v>
                </c:pt>
                <c:pt idx="16">
                  <c:v>66.09</c:v>
                </c:pt>
                <c:pt idx="17">
                  <c:v>65.73</c:v>
                </c:pt>
                <c:pt idx="18">
                  <c:v>65.930000000000007</c:v>
                </c:pt>
                <c:pt idx="19">
                  <c:v>66.510000000000005</c:v>
                </c:pt>
                <c:pt idx="20">
                  <c:v>66.790000000000006</c:v>
                </c:pt>
                <c:pt idx="21">
                  <c:v>66.45</c:v>
                </c:pt>
                <c:pt idx="22">
                  <c:v>65.88</c:v>
                </c:pt>
                <c:pt idx="23">
                  <c:v>65.64</c:v>
                </c:pt>
                <c:pt idx="24">
                  <c:v>65.849999999999994</c:v>
                </c:pt>
                <c:pt idx="25">
                  <c:v>66.27</c:v>
                </c:pt>
                <c:pt idx="26">
                  <c:v>66.38</c:v>
                </c:pt>
                <c:pt idx="27">
                  <c:v>66.069999999999993</c:v>
                </c:pt>
                <c:pt idx="28">
                  <c:v>65.81</c:v>
                </c:pt>
                <c:pt idx="29">
                  <c:v>65.900000000000006</c:v>
                </c:pt>
                <c:pt idx="30">
                  <c:v>66.13</c:v>
                </c:pt>
                <c:pt idx="31">
                  <c:v>66.22</c:v>
                </c:pt>
                <c:pt idx="32">
                  <c:v>66.16</c:v>
                </c:pt>
                <c:pt idx="33">
                  <c:v>66.010000000000005</c:v>
                </c:pt>
                <c:pt idx="34">
                  <c:v>65.849999999999994</c:v>
                </c:pt>
                <c:pt idx="35">
                  <c:v>65.739999999999995</c:v>
                </c:pt>
                <c:pt idx="36">
                  <c:v>65.72</c:v>
                </c:pt>
                <c:pt idx="37">
                  <c:v>65.760000000000005</c:v>
                </c:pt>
                <c:pt idx="38">
                  <c:v>66.06</c:v>
                </c:pt>
                <c:pt idx="39">
                  <c:v>66.709999999999994</c:v>
                </c:pt>
                <c:pt idx="40">
                  <c:v>67.400000000000006</c:v>
                </c:pt>
                <c:pt idx="41">
                  <c:v>67.900000000000006</c:v>
                </c:pt>
                <c:pt idx="42">
                  <c:v>68.180000000000007</c:v>
                </c:pt>
                <c:pt idx="43">
                  <c:v>68.31</c:v>
                </c:pt>
                <c:pt idx="44">
                  <c:v>68.45</c:v>
                </c:pt>
                <c:pt idx="45">
                  <c:v>68.66</c:v>
                </c:pt>
                <c:pt idx="46">
                  <c:v>68.97</c:v>
                </c:pt>
                <c:pt idx="47">
                  <c:v>69.13</c:v>
                </c:pt>
                <c:pt idx="48">
                  <c:v>69.12</c:v>
                </c:pt>
                <c:pt idx="49">
                  <c:v>69.19</c:v>
                </c:pt>
                <c:pt idx="50">
                  <c:v>69.510000000000005</c:v>
                </c:pt>
                <c:pt idx="51">
                  <c:v>70.010000000000005</c:v>
                </c:pt>
                <c:pt idx="52">
                  <c:v>70.5</c:v>
                </c:pt>
                <c:pt idx="53">
                  <c:v>70.77</c:v>
                </c:pt>
                <c:pt idx="54">
                  <c:v>70.83</c:v>
                </c:pt>
                <c:pt idx="55">
                  <c:v>70.88</c:v>
                </c:pt>
                <c:pt idx="56">
                  <c:v>71</c:v>
                </c:pt>
                <c:pt idx="57">
                  <c:v>71.2</c:v>
                </c:pt>
                <c:pt idx="58">
                  <c:v>71.34</c:v>
                </c:pt>
                <c:pt idx="59">
                  <c:v>71.56</c:v>
                </c:pt>
                <c:pt idx="60">
                  <c:v>71.91</c:v>
                </c:pt>
                <c:pt idx="61">
                  <c:v>72.25</c:v>
                </c:pt>
                <c:pt idx="62">
                  <c:v>72.569999999999993</c:v>
                </c:pt>
                <c:pt idx="63">
                  <c:v>72.92</c:v>
                </c:pt>
                <c:pt idx="64">
                  <c:v>73.34</c:v>
                </c:pt>
                <c:pt idx="65">
                  <c:v>73.63</c:v>
                </c:pt>
                <c:pt idx="66">
                  <c:v>73.739999999999995</c:v>
                </c:pt>
                <c:pt idx="67">
                  <c:v>73.92</c:v>
                </c:pt>
                <c:pt idx="68">
                  <c:v>74.41</c:v>
                </c:pt>
                <c:pt idx="69">
                  <c:v>74.989999999999995</c:v>
                </c:pt>
                <c:pt idx="70">
                  <c:v>75.36</c:v>
                </c:pt>
                <c:pt idx="71">
                  <c:v>75.38</c:v>
                </c:pt>
                <c:pt idx="72">
                  <c:v>75.12</c:v>
                </c:pt>
                <c:pt idx="73">
                  <c:v>74.81</c:v>
                </c:pt>
                <c:pt idx="74">
                  <c:v>74.569999999999993</c:v>
                </c:pt>
                <c:pt idx="75">
                  <c:v>74.33</c:v>
                </c:pt>
                <c:pt idx="76">
                  <c:v>74.14</c:v>
                </c:pt>
                <c:pt idx="77">
                  <c:v>74.31</c:v>
                </c:pt>
                <c:pt idx="78">
                  <c:v>74.67</c:v>
                </c:pt>
                <c:pt idx="79">
                  <c:v>74.8</c:v>
                </c:pt>
                <c:pt idx="80">
                  <c:v>74.64</c:v>
                </c:pt>
                <c:pt idx="81">
                  <c:v>74.680000000000007</c:v>
                </c:pt>
                <c:pt idx="82">
                  <c:v>75.09</c:v>
                </c:pt>
                <c:pt idx="83">
                  <c:v>75.430000000000007</c:v>
                </c:pt>
                <c:pt idx="84">
                  <c:v>75.349999999999994</c:v>
                </c:pt>
                <c:pt idx="85">
                  <c:v>74.92</c:v>
                </c:pt>
                <c:pt idx="86">
                  <c:v>74.5</c:v>
                </c:pt>
                <c:pt idx="87">
                  <c:v>74.569999999999993</c:v>
                </c:pt>
                <c:pt idx="88">
                  <c:v>74.959999999999994</c:v>
                </c:pt>
                <c:pt idx="89">
                  <c:v>75.290000000000006</c:v>
                </c:pt>
                <c:pt idx="90">
                  <c:v>75.61</c:v>
                </c:pt>
                <c:pt idx="91">
                  <c:v>76.040000000000006</c:v>
                </c:pt>
                <c:pt idx="92">
                  <c:v>76.569999999999993</c:v>
                </c:pt>
                <c:pt idx="93">
                  <c:v>76.790000000000006</c:v>
                </c:pt>
                <c:pt idx="94">
                  <c:v>76.510000000000005</c:v>
                </c:pt>
                <c:pt idx="95">
                  <c:v>76.040000000000006</c:v>
                </c:pt>
              </c:numCache>
            </c:numRef>
          </c:val>
          <c:smooth val="0"/>
          <c:extLst>
            <c:ext xmlns:c16="http://schemas.microsoft.com/office/drawing/2014/chart" uri="{C3380CC4-5D6E-409C-BE32-E72D297353CC}">
              <c16:uniqueId val="{00000001-B883-4A8D-A6B2-87DEA08715B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K_5564!$I$3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K_5564!$AY$6:$AY$101</c:f>
              <c:numCache>
                <c:formatCode>#.##0\.0</c:formatCode>
                <c:ptCount val="96"/>
                <c:pt idx="0">
                  <c:v>5.3</c:v>
                </c:pt>
                <c:pt idx="1">
                  <c:v>4.5</c:v>
                </c:pt>
                <c:pt idx="2">
                  <c:v>4.0999999999999996</c:v>
                </c:pt>
                <c:pt idx="3">
                  <c:v>4.4000000000000004</c:v>
                </c:pt>
                <c:pt idx="4">
                  <c:v>3.9</c:v>
                </c:pt>
                <c:pt idx="5">
                  <c:v>4.2</c:v>
                </c:pt>
                <c:pt idx="6">
                  <c:v>4</c:v>
                </c:pt>
                <c:pt idx="7">
                  <c:v>3.9</c:v>
                </c:pt>
                <c:pt idx="8">
                  <c:v>4</c:v>
                </c:pt>
                <c:pt idx="9">
                  <c:v>3.8</c:v>
                </c:pt>
                <c:pt idx="10">
                  <c:v>4</c:v>
                </c:pt>
                <c:pt idx="11">
                  <c:v>3.9</c:v>
                </c:pt>
                <c:pt idx="12">
                  <c:v>4.0999999999999996</c:v>
                </c:pt>
                <c:pt idx="13">
                  <c:v>4.2</c:v>
                </c:pt>
                <c:pt idx="14">
                  <c:v>4.2</c:v>
                </c:pt>
                <c:pt idx="15">
                  <c:v>3.7</c:v>
                </c:pt>
                <c:pt idx="16">
                  <c:v>3.4</c:v>
                </c:pt>
                <c:pt idx="17">
                  <c:v>3.1</c:v>
                </c:pt>
                <c:pt idx="18">
                  <c:v>3.3</c:v>
                </c:pt>
                <c:pt idx="19">
                  <c:v>3.9</c:v>
                </c:pt>
                <c:pt idx="20">
                  <c:v>3.6</c:v>
                </c:pt>
                <c:pt idx="21">
                  <c:v>4.0999999999999996</c:v>
                </c:pt>
                <c:pt idx="22">
                  <c:v>4.0999999999999996</c:v>
                </c:pt>
                <c:pt idx="23">
                  <c:v>3.8</c:v>
                </c:pt>
                <c:pt idx="24">
                  <c:v>4.0999999999999996</c:v>
                </c:pt>
                <c:pt idx="25">
                  <c:v>3.7</c:v>
                </c:pt>
                <c:pt idx="26">
                  <c:v>3.3</c:v>
                </c:pt>
                <c:pt idx="27">
                  <c:v>3.4</c:v>
                </c:pt>
                <c:pt idx="28">
                  <c:v>3.4</c:v>
                </c:pt>
                <c:pt idx="29">
                  <c:v>3</c:v>
                </c:pt>
                <c:pt idx="30">
                  <c:v>3.7</c:v>
                </c:pt>
                <c:pt idx="31">
                  <c:v>3.9</c:v>
                </c:pt>
                <c:pt idx="32">
                  <c:v>4.2</c:v>
                </c:pt>
                <c:pt idx="33">
                  <c:v>4.7</c:v>
                </c:pt>
                <c:pt idx="34">
                  <c:v>4.9000000000000004</c:v>
                </c:pt>
                <c:pt idx="35">
                  <c:v>4.8</c:v>
                </c:pt>
                <c:pt idx="36">
                  <c:v>4.8</c:v>
                </c:pt>
                <c:pt idx="37">
                  <c:v>4.8</c:v>
                </c:pt>
                <c:pt idx="38">
                  <c:v>4.9000000000000004</c:v>
                </c:pt>
                <c:pt idx="39">
                  <c:v>5</c:v>
                </c:pt>
                <c:pt idx="40">
                  <c:v>4.9000000000000004</c:v>
                </c:pt>
                <c:pt idx="41">
                  <c:v>4.4000000000000004</c:v>
                </c:pt>
                <c:pt idx="42">
                  <c:v>4.5</c:v>
                </c:pt>
                <c:pt idx="43">
                  <c:v>4.5999999999999996</c:v>
                </c:pt>
                <c:pt idx="44">
                  <c:v>4.5</c:v>
                </c:pt>
                <c:pt idx="45">
                  <c:v>4.8</c:v>
                </c:pt>
                <c:pt idx="46">
                  <c:v>4.8</c:v>
                </c:pt>
                <c:pt idx="47">
                  <c:v>4.7</c:v>
                </c:pt>
                <c:pt idx="48">
                  <c:v>4.7</c:v>
                </c:pt>
                <c:pt idx="49">
                  <c:v>4.3</c:v>
                </c:pt>
                <c:pt idx="50">
                  <c:v>4</c:v>
                </c:pt>
                <c:pt idx="51">
                  <c:v>4.0999999999999996</c:v>
                </c:pt>
                <c:pt idx="52">
                  <c:v>4.3</c:v>
                </c:pt>
                <c:pt idx="53">
                  <c:v>4.9000000000000004</c:v>
                </c:pt>
                <c:pt idx="54">
                  <c:v>4.9000000000000004</c:v>
                </c:pt>
                <c:pt idx="55">
                  <c:v>4.7</c:v>
                </c:pt>
                <c:pt idx="56">
                  <c:v>4.5999999999999996</c:v>
                </c:pt>
                <c:pt idx="57">
                  <c:v>4.8</c:v>
                </c:pt>
                <c:pt idx="58">
                  <c:v>4.5999999999999996</c:v>
                </c:pt>
                <c:pt idx="59">
                  <c:v>4.7</c:v>
                </c:pt>
                <c:pt idx="60">
                  <c:v>4.9000000000000004</c:v>
                </c:pt>
                <c:pt idx="61">
                  <c:v>4</c:v>
                </c:pt>
                <c:pt idx="62">
                  <c:v>4.3</c:v>
                </c:pt>
                <c:pt idx="63">
                  <c:v>4.5999999999999996</c:v>
                </c:pt>
                <c:pt idx="64">
                  <c:v>4.4000000000000004</c:v>
                </c:pt>
                <c:pt idx="65">
                  <c:v>4.7</c:v>
                </c:pt>
                <c:pt idx="66">
                  <c:v>4.5</c:v>
                </c:pt>
                <c:pt idx="67">
                  <c:v>4.2</c:v>
                </c:pt>
                <c:pt idx="68">
                  <c:v>3.3</c:v>
                </c:pt>
                <c:pt idx="69">
                  <c:v>3.9</c:v>
                </c:pt>
                <c:pt idx="70">
                  <c:v>4.0999999999999996</c:v>
                </c:pt>
                <c:pt idx="71">
                  <c:v>4</c:v>
                </c:pt>
                <c:pt idx="72">
                  <c:v>4.3</c:v>
                </c:pt>
                <c:pt idx="73">
                  <c:v>4.3</c:v>
                </c:pt>
                <c:pt idx="74">
                  <c:v>4.2</c:v>
                </c:pt>
                <c:pt idx="75">
                  <c:v>4.3</c:v>
                </c:pt>
                <c:pt idx="76">
                  <c:v>4.5</c:v>
                </c:pt>
                <c:pt idx="77">
                  <c:v>4.5</c:v>
                </c:pt>
                <c:pt idx="78">
                  <c:v>6</c:v>
                </c:pt>
                <c:pt idx="79">
                  <c:v>5.6</c:v>
                </c:pt>
                <c:pt idx="80">
                  <c:v>6.7</c:v>
                </c:pt>
                <c:pt idx="81">
                  <c:v>6</c:v>
                </c:pt>
                <c:pt idx="82">
                  <c:v>5.4</c:v>
                </c:pt>
                <c:pt idx="83">
                  <c:v>5.4</c:v>
                </c:pt>
                <c:pt idx="84">
                  <c:v>5.4</c:v>
                </c:pt>
                <c:pt idx="85">
                  <c:v>5.8</c:v>
                </c:pt>
                <c:pt idx="86">
                  <c:v>4.4000000000000004</c:v>
                </c:pt>
                <c:pt idx="87">
                  <c:v>4.8</c:v>
                </c:pt>
                <c:pt idx="88">
                  <c:v>4.5</c:v>
                </c:pt>
                <c:pt idx="89">
                  <c:v>4.5999999999999996</c:v>
                </c:pt>
                <c:pt idx="90">
                  <c:v>5.3</c:v>
                </c:pt>
                <c:pt idx="91">
                  <c:v>5.5</c:v>
                </c:pt>
                <c:pt idx="92">
                  <c:v>5.4</c:v>
                </c:pt>
                <c:pt idx="93">
                  <c:v>5.0999999999999996</c:v>
                </c:pt>
                <c:pt idx="94">
                  <c:v>5</c:v>
                </c:pt>
                <c:pt idx="95">
                  <c:v>5.8</c:v>
                </c:pt>
              </c:numCache>
            </c:numRef>
          </c:val>
          <c:smooth val="0"/>
          <c:extLst>
            <c:ext xmlns:c16="http://schemas.microsoft.com/office/drawing/2014/chart" uri="{C3380CC4-5D6E-409C-BE32-E72D297353CC}">
              <c16:uniqueId val="{00000000-7C2E-4B40-8940-4A96946FB4F6}"/>
            </c:ext>
          </c:extLst>
        </c:ser>
        <c:ser>
          <c:idx val="1"/>
          <c:order val="1"/>
          <c:tx>
            <c:strRef>
              <c:f>K_5564!$L$3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K_5564!$BB$6:$BB$101</c:f>
              <c:numCache>
                <c:formatCode>#,##0.00</c:formatCode>
                <c:ptCount val="96"/>
                <c:pt idx="0">
                  <c:v>5</c:v>
                </c:pt>
                <c:pt idx="1">
                  <c:v>4.6100000000000003</c:v>
                </c:pt>
                <c:pt idx="2">
                  <c:v>4.32</c:v>
                </c:pt>
                <c:pt idx="3">
                  <c:v>4.2</c:v>
                </c:pt>
                <c:pt idx="4">
                  <c:v>4.1399999999999997</c:v>
                </c:pt>
                <c:pt idx="5">
                  <c:v>4.05</c:v>
                </c:pt>
                <c:pt idx="6">
                  <c:v>3.95</c:v>
                </c:pt>
                <c:pt idx="7">
                  <c:v>3.91</c:v>
                </c:pt>
                <c:pt idx="8">
                  <c:v>3.89</c:v>
                </c:pt>
                <c:pt idx="9">
                  <c:v>3.89</c:v>
                </c:pt>
                <c:pt idx="10">
                  <c:v>3.88</c:v>
                </c:pt>
                <c:pt idx="11">
                  <c:v>3.9</c:v>
                </c:pt>
                <c:pt idx="12">
                  <c:v>4.01</c:v>
                </c:pt>
                <c:pt idx="13">
                  <c:v>4.09</c:v>
                </c:pt>
                <c:pt idx="14">
                  <c:v>4.04</c:v>
                </c:pt>
                <c:pt idx="15">
                  <c:v>3.81</c:v>
                </c:pt>
                <c:pt idx="16">
                  <c:v>3.55</c:v>
                </c:pt>
                <c:pt idx="17">
                  <c:v>3.49</c:v>
                </c:pt>
                <c:pt idx="18">
                  <c:v>3.58</c:v>
                </c:pt>
                <c:pt idx="19">
                  <c:v>3.71</c:v>
                </c:pt>
                <c:pt idx="20">
                  <c:v>3.81</c:v>
                </c:pt>
                <c:pt idx="21">
                  <c:v>3.9</c:v>
                </c:pt>
                <c:pt idx="22">
                  <c:v>3.98</c:v>
                </c:pt>
                <c:pt idx="23">
                  <c:v>4.04</c:v>
                </c:pt>
                <c:pt idx="24">
                  <c:v>3.97</c:v>
                </c:pt>
                <c:pt idx="25">
                  <c:v>3.72</c:v>
                </c:pt>
                <c:pt idx="26">
                  <c:v>3.46</c:v>
                </c:pt>
                <c:pt idx="27">
                  <c:v>3.29</c:v>
                </c:pt>
                <c:pt idx="28">
                  <c:v>3.3</c:v>
                </c:pt>
                <c:pt idx="29">
                  <c:v>3.41</c:v>
                </c:pt>
                <c:pt idx="30">
                  <c:v>3.6</c:v>
                </c:pt>
                <c:pt idx="31">
                  <c:v>3.89</c:v>
                </c:pt>
                <c:pt idx="32">
                  <c:v>4.2300000000000004</c:v>
                </c:pt>
                <c:pt idx="33">
                  <c:v>4.5599999999999996</c:v>
                </c:pt>
                <c:pt idx="34">
                  <c:v>4.75</c:v>
                </c:pt>
                <c:pt idx="35">
                  <c:v>4.8099999999999996</c:v>
                </c:pt>
                <c:pt idx="36">
                  <c:v>4.84</c:v>
                </c:pt>
                <c:pt idx="37">
                  <c:v>4.87</c:v>
                </c:pt>
                <c:pt idx="38">
                  <c:v>4.92</c:v>
                </c:pt>
                <c:pt idx="39">
                  <c:v>4.93</c:v>
                </c:pt>
                <c:pt idx="40">
                  <c:v>4.82</c:v>
                </c:pt>
                <c:pt idx="41">
                  <c:v>4.62</c:v>
                </c:pt>
                <c:pt idx="42">
                  <c:v>4.49</c:v>
                </c:pt>
                <c:pt idx="43">
                  <c:v>4.5199999999999996</c:v>
                </c:pt>
                <c:pt idx="44">
                  <c:v>4.6399999999999997</c:v>
                </c:pt>
                <c:pt idx="45">
                  <c:v>4.75</c:v>
                </c:pt>
                <c:pt idx="46">
                  <c:v>4.78</c:v>
                </c:pt>
                <c:pt idx="47">
                  <c:v>4.68</c:v>
                </c:pt>
                <c:pt idx="48">
                  <c:v>4.4800000000000004</c:v>
                </c:pt>
                <c:pt idx="49">
                  <c:v>4.28</c:v>
                </c:pt>
                <c:pt idx="50">
                  <c:v>4.13</c:v>
                </c:pt>
                <c:pt idx="51">
                  <c:v>4.1500000000000004</c:v>
                </c:pt>
                <c:pt idx="52">
                  <c:v>4.3899999999999997</c:v>
                </c:pt>
                <c:pt idx="53">
                  <c:v>4.67</c:v>
                </c:pt>
                <c:pt idx="54">
                  <c:v>4.8099999999999996</c:v>
                </c:pt>
                <c:pt idx="55">
                  <c:v>4.8099999999999996</c:v>
                </c:pt>
                <c:pt idx="56">
                  <c:v>4.76</c:v>
                </c:pt>
                <c:pt idx="57">
                  <c:v>4.71</c:v>
                </c:pt>
                <c:pt idx="58">
                  <c:v>4.68</c:v>
                </c:pt>
                <c:pt idx="59">
                  <c:v>4.6500000000000004</c:v>
                </c:pt>
                <c:pt idx="60">
                  <c:v>4.55</c:v>
                </c:pt>
                <c:pt idx="61">
                  <c:v>4.45</c:v>
                </c:pt>
                <c:pt idx="62">
                  <c:v>4.46</c:v>
                </c:pt>
                <c:pt idx="63">
                  <c:v>4.55</c:v>
                </c:pt>
                <c:pt idx="64">
                  <c:v>4.59</c:v>
                </c:pt>
                <c:pt idx="65">
                  <c:v>4.55</c:v>
                </c:pt>
                <c:pt idx="66">
                  <c:v>4.41</c:v>
                </c:pt>
                <c:pt idx="67">
                  <c:v>4.08</c:v>
                </c:pt>
                <c:pt idx="68">
                  <c:v>3.71</c:v>
                </c:pt>
                <c:pt idx="69">
                  <c:v>3.59</c:v>
                </c:pt>
                <c:pt idx="70">
                  <c:v>3.75</c:v>
                </c:pt>
                <c:pt idx="71">
                  <c:v>4.07</c:v>
                </c:pt>
                <c:pt idx="72">
                  <c:v>4.37</c:v>
                </c:pt>
                <c:pt idx="73">
                  <c:v>4.4800000000000004</c:v>
                </c:pt>
                <c:pt idx="74">
                  <c:v>4.37</c:v>
                </c:pt>
                <c:pt idx="75">
                  <c:v>4.18</c:v>
                </c:pt>
                <c:pt idx="76">
                  <c:v>4.33</c:v>
                </c:pt>
                <c:pt idx="77">
                  <c:v>4.9000000000000004</c:v>
                </c:pt>
                <c:pt idx="78">
                  <c:v>5.63</c:v>
                </c:pt>
                <c:pt idx="79">
                  <c:v>6.15</c:v>
                </c:pt>
                <c:pt idx="80">
                  <c:v>6.29</c:v>
                </c:pt>
                <c:pt idx="81">
                  <c:v>6.06</c:v>
                </c:pt>
                <c:pt idx="82">
                  <c:v>5.68</c:v>
                </c:pt>
                <c:pt idx="83">
                  <c:v>5.46</c:v>
                </c:pt>
                <c:pt idx="84">
                  <c:v>5.39</c:v>
                </c:pt>
                <c:pt idx="85">
                  <c:v>5.22</c:v>
                </c:pt>
                <c:pt idx="86">
                  <c:v>4.9000000000000004</c:v>
                </c:pt>
                <c:pt idx="87">
                  <c:v>4.63</c:v>
                </c:pt>
                <c:pt idx="88">
                  <c:v>4.58</c:v>
                </c:pt>
                <c:pt idx="89">
                  <c:v>4.75</c:v>
                </c:pt>
                <c:pt idx="90">
                  <c:v>5.04</c:v>
                </c:pt>
                <c:pt idx="91">
                  <c:v>5.28</c:v>
                </c:pt>
                <c:pt idx="92">
                  <c:v>5.25</c:v>
                </c:pt>
                <c:pt idx="93">
                  <c:v>5.0999999999999996</c:v>
                </c:pt>
                <c:pt idx="94">
                  <c:v>5.18</c:v>
                </c:pt>
                <c:pt idx="95">
                  <c:v>5.58</c:v>
                </c:pt>
              </c:numCache>
            </c:numRef>
          </c:val>
          <c:smooth val="0"/>
          <c:extLst>
            <c:ext xmlns:c16="http://schemas.microsoft.com/office/drawing/2014/chart" uri="{C3380CC4-5D6E-409C-BE32-E72D297353CC}">
              <c16:uniqueId val="{00000001-7C2E-4B40-8940-4A96946FB4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K_5564!$AS$3</c:f>
              <c:strCache>
                <c:ptCount val="1"/>
                <c:pt idx="0">
                  <c:v>Piggar</c:v>
                </c:pt>
              </c:strCache>
            </c:strRef>
          </c:tx>
          <c:spPr>
            <a:ln w="25400" cap="rnd">
              <a:no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K_5564!$AM$6:$AM$101</c:f>
              <c:numCache>
                <c:formatCode>#.##0\.0</c:formatCode>
                <c:ptCount val="96"/>
                <c:pt idx="0">
                  <c:v>33.9</c:v>
                </c:pt>
                <c:pt idx="1">
                  <c:v>34.1</c:v>
                </c:pt>
                <c:pt idx="2">
                  <c:v>33.299999999999997</c:v>
                </c:pt>
                <c:pt idx="3">
                  <c:v>33</c:v>
                </c:pt>
                <c:pt idx="4">
                  <c:v>32.6</c:v>
                </c:pt>
                <c:pt idx="5">
                  <c:v>32</c:v>
                </c:pt>
                <c:pt idx="6">
                  <c:v>32.299999999999997</c:v>
                </c:pt>
                <c:pt idx="7">
                  <c:v>32.200000000000003</c:v>
                </c:pt>
                <c:pt idx="8">
                  <c:v>31.7</c:v>
                </c:pt>
                <c:pt idx="9">
                  <c:v>31.2</c:v>
                </c:pt>
                <c:pt idx="10">
                  <c:v>31</c:v>
                </c:pt>
                <c:pt idx="11">
                  <c:v>31.3</c:v>
                </c:pt>
                <c:pt idx="12">
                  <c:v>31.2</c:v>
                </c:pt>
                <c:pt idx="13">
                  <c:v>30.5</c:v>
                </c:pt>
                <c:pt idx="14">
                  <c:v>30.3</c:v>
                </c:pt>
                <c:pt idx="15">
                  <c:v>30.4</c:v>
                </c:pt>
                <c:pt idx="16">
                  <c:v>31.4</c:v>
                </c:pt>
                <c:pt idx="17">
                  <c:v>32.5</c:v>
                </c:pt>
                <c:pt idx="18">
                  <c:v>32.200000000000003</c:v>
                </c:pt>
                <c:pt idx="19">
                  <c:v>30.8</c:v>
                </c:pt>
                <c:pt idx="20">
                  <c:v>30</c:v>
                </c:pt>
                <c:pt idx="21">
                  <c:v>31.1</c:v>
                </c:pt>
                <c:pt idx="22">
                  <c:v>31.6</c:v>
                </c:pt>
                <c:pt idx="23">
                  <c:v>31.8</c:v>
                </c:pt>
                <c:pt idx="24">
                  <c:v>31.7</c:v>
                </c:pt>
                <c:pt idx="25">
                  <c:v>31.1</c:v>
                </c:pt>
                <c:pt idx="26">
                  <c:v>30.9</c:v>
                </c:pt>
                <c:pt idx="27">
                  <c:v>31.6</c:v>
                </c:pt>
                <c:pt idx="28">
                  <c:v>32.4</c:v>
                </c:pt>
                <c:pt idx="29">
                  <c:v>31.7</c:v>
                </c:pt>
                <c:pt idx="30">
                  <c:v>31.2</c:v>
                </c:pt>
                <c:pt idx="31">
                  <c:v>31.4</c:v>
                </c:pt>
                <c:pt idx="32">
                  <c:v>30.8</c:v>
                </c:pt>
                <c:pt idx="33">
                  <c:v>30.9</c:v>
                </c:pt>
                <c:pt idx="34">
                  <c:v>31.2</c:v>
                </c:pt>
                <c:pt idx="35">
                  <c:v>30.7</c:v>
                </c:pt>
                <c:pt idx="36">
                  <c:v>30.8</c:v>
                </c:pt>
                <c:pt idx="37">
                  <c:v>30.9</c:v>
                </c:pt>
                <c:pt idx="38">
                  <c:v>30.5</c:v>
                </c:pt>
                <c:pt idx="39">
                  <c:v>30.2</c:v>
                </c:pt>
                <c:pt idx="40">
                  <c:v>28.7</c:v>
                </c:pt>
                <c:pt idx="41">
                  <c:v>28.9</c:v>
                </c:pt>
                <c:pt idx="42">
                  <c:v>28.8</c:v>
                </c:pt>
                <c:pt idx="43">
                  <c:v>28.4</c:v>
                </c:pt>
                <c:pt idx="44">
                  <c:v>28.7</c:v>
                </c:pt>
                <c:pt idx="45">
                  <c:v>27.8</c:v>
                </c:pt>
                <c:pt idx="46">
                  <c:v>27.7</c:v>
                </c:pt>
                <c:pt idx="47">
                  <c:v>27.2</c:v>
                </c:pt>
                <c:pt idx="48">
                  <c:v>27.8</c:v>
                </c:pt>
                <c:pt idx="49">
                  <c:v>27.7</c:v>
                </c:pt>
                <c:pt idx="50">
                  <c:v>27.5</c:v>
                </c:pt>
                <c:pt idx="51">
                  <c:v>26.7</c:v>
                </c:pt>
                <c:pt idx="52">
                  <c:v>26.2</c:v>
                </c:pt>
                <c:pt idx="53">
                  <c:v>25.6</c:v>
                </c:pt>
                <c:pt idx="54">
                  <c:v>25.4</c:v>
                </c:pt>
                <c:pt idx="55">
                  <c:v>26</c:v>
                </c:pt>
                <c:pt idx="56">
                  <c:v>25.3</c:v>
                </c:pt>
                <c:pt idx="57">
                  <c:v>25.6</c:v>
                </c:pt>
                <c:pt idx="58">
                  <c:v>25.3</c:v>
                </c:pt>
                <c:pt idx="59">
                  <c:v>24.8</c:v>
                </c:pt>
                <c:pt idx="60">
                  <c:v>24.8</c:v>
                </c:pt>
                <c:pt idx="61">
                  <c:v>24</c:v>
                </c:pt>
                <c:pt idx="62">
                  <c:v>24</c:v>
                </c:pt>
                <c:pt idx="63">
                  <c:v>23.4</c:v>
                </c:pt>
                <c:pt idx="64">
                  <c:v>23</c:v>
                </c:pt>
                <c:pt idx="65">
                  <c:v>22.8</c:v>
                </c:pt>
                <c:pt idx="66">
                  <c:v>22.6</c:v>
                </c:pt>
                <c:pt idx="67">
                  <c:v>23.4</c:v>
                </c:pt>
                <c:pt idx="68">
                  <c:v>22.7</c:v>
                </c:pt>
                <c:pt idx="69">
                  <c:v>22.4</c:v>
                </c:pt>
                <c:pt idx="70">
                  <c:v>21.7</c:v>
                </c:pt>
                <c:pt idx="71">
                  <c:v>21.8</c:v>
                </c:pt>
                <c:pt idx="72">
                  <c:v>21.4</c:v>
                </c:pt>
                <c:pt idx="73">
                  <c:v>21.6</c:v>
                </c:pt>
                <c:pt idx="74">
                  <c:v>22.5</c:v>
                </c:pt>
                <c:pt idx="75">
                  <c:v>21.8</c:v>
                </c:pt>
                <c:pt idx="76">
                  <c:v>22.8</c:v>
                </c:pt>
                <c:pt idx="77">
                  <c:v>22.4</c:v>
                </c:pt>
                <c:pt idx="78">
                  <c:v>19.899999999999999</c:v>
                </c:pt>
                <c:pt idx="79">
                  <c:v>20.100000000000001</c:v>
                </c:pt>
                <c:pt idx="80">
                  <c:v>20.9</c:v>
                </c:pt>
                <c:pt idx="81">
                  <c:v>20.2</c:v>
                </c:pt>
                <c:pt idx="82">
                  <c:v>20.7</c:v>
                </c:pt>
                <c:pt idx="83">
                  <c:v>20.3</c:v>
                </c:pt>
                <c:pt idx="84">
                  <c:v>19.899999999999999</c:v>
                </c:pt>
                <c:pt idx="85">
                  <c:v>20.9</c:v>
                </c:pt>
                <c:pt idx="86">
                  <c:v>21.7</c:v>
                </c:pt>
                <c:pt idx="87">
                  <c:v>22.1</c:v>
                </c:pt>
                <c:pt idx="88">
                  <c:v>21.1</c:v>
                </c:pt>
                <c:pt idx="89">
                  <c:v>20.9</c:v>
                </c:pt>
                <c:pt idx="90">
                  <c:v>21.1</c:v>
                </c:pt>
                <c:pt idx="91">
                  <c:v>19.600000000000001</c:v>
                </c:pt>
                <c:pt idx="92">
                  <c:v>19.2</c:v>
                </c:pt>
                <c:pt idx="93">
                  <c:v>19.2</c:v>
                </c:pt>
                <c:pt idx="94">
                  <c:v>19.100000000000001</c:v>
                </c:pt>
                <c:pt idx="95">
                  <c:v>19.5</c:v>
                </c:pt>
              </c:numCache>
            </c:numRef>
          </c:val>
          <c:smooth val="0"/>
          <c:extLst>
            <c:ext xmlns:c16="http://schemas.microsoft.com/office/drawing/2014/chart" uri="{C3380CC4-5D6E-409C-BE32-E72D297353CC}">
              <c16:uniqueId val="{00000000-A27B-4F0E-BEB3-2FD9B5DDA800}"/>
            </c:ext>
          </c:extLst>
        </c:ser>
        <c:ser>
          <c:idx val="1"/>
          <c:order val="1"/>
          <c:tx>
            <c:strRef>
              <c:f>K_5564!$AV$3</c:f>
              <c:strCache>
                <c:ptCount val="1"/>
              </c:strCache>
            </c:strRef>
          </c:tx>
          <c:spPr>
            <a:ln w="28575" cap="rnd">
              <a:solidFill>
                <a:schemeClr val="accent2"/>
              </a:solidFill>
              <a:round/>
            </a:ln>
            <a:effectLst/>
          </c:spPr>
          <c:marker>
            <c:symbol val="none"/>
          </c:marker>
          <c:cat>
            <c:numRef>
              <c:f>K_5564!$A$6:$A$101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K_5564!$AP$6:$AP$101</c:f>
              <c:numCache>
                <c:formatCode>#,##0.00</c:formatCode>
                <c:ptCount val="96"/>
                <c:pt idx="0">
                  <c:v>34.21</c:v>
                </c:pt>
                <c:pt idx="1">
                  <c:v>33.76</c:v>
                </c:pt>
                <c:pt idx="2">
                  <c:v>33.299999999999997</c:v>
                </c:pt>
                <c:pt idx="3">
                  <c:v>32.880000000000003</c:v>
                </c:pt>
                <c:pt idx="4">
                  <c:v>32.549999999999997</c:v>
                </c:pt>
                <c:pt idx="5">
                  <c:v>32.36</c:v>
                </c:pt>
                <c:pt idx="6">
                  <c:v>32.24</c:v>
                </c:pt>
                <c:pt idx="7">
                  <c:v>32.04</c:v>
                </c:pt>
                <c:pt idx="8">
                  <c:v>31.67</c:v>
                </c:pt>
                <c:pt idx="9">
                  <c:v>31.32</c:v>
                </c:pt>
                <c:pt idx="10">
                  <c:v>31.17</c:v>
                </c:pt>
                <c:pt idx="11">
                  <c:v>31.13</c:v>
                </c:pt>
                <c:pt idx="12">
                  <c:v>31</c:v>
                </c:pt>
                <c:pt idx="13">
                  <c:v>30.73</c:v>
                </c:pt>
                <c:pt idx="14">
                  <c:v>30.6</c:v>
                </c:pt>
                <c:pt idx="15">
                  <c:v>30.85</c:v>
                </c:pt>
                <c:pt idx="16">
                  <c:v>31.47</c:v>
                </c:pt>
                <c:pt idx="17">
                  <c:v>31.9</c:v>
                </c:pt>
                <c:pt idx="18">
                  <c:v>31.62</c:v>
                </c:pt>
                <c:pt idx="19">
                  <c:v>30.92</c:v>
                </c:pt>
                <c:pt idx="20">
                  <c:v>30.56</c:v>
                </c:pt>
                <c:pt idx="21">
                  <c:v>30.85</c:v>
                </c:pt>
                <c:pt idx="22">
                  <c:v>31.38</c:v>
                </c:pt>
                <c:pt idx="23">
                  <c:v>31.6</c:v>
                </c:pt>
                <c:pt idx="24">
                  <c:v>31.43</c:v>
                </c:pt>
                <c:pt idx="25">
                  <c:v>31.17</c:v>
                </c:pt>
                <c:pt idx="26">
                  <c:v>31.24</c:v>
                </c:pt>
                <c:pt idx="27">
                  <c:v>31.68</c:v>
                </c:pt>
                <c:pt idx="28">
                  <c:v>31.94</c:v>
                </c:pt>
                <c:pt idx="29">
                  <c:v>31.77</c:v>
                </c:pt>
                <c:pt idx="30">
                  <c:v>31.4</c:v>
                </c:pt>
                <c:pt idx="31">
                  <c:v>31.1</c:v>
                </c:pt>
                <c:pt idx="32">
                  <c:v>30.92</c:v>
                </c:pt>
                <c:pt idx="33">
                  <c:v>30.84</c:v>
                </c:pt>
                <c:pt idx="34">
                  <c:v>30.87</c:v>
                </c:pt>
                <c:pt idx="35">
                  <c:v>30.93</c:v>
                </c:pt>
                <c:pt idx="36">
                  <c:v>30.94</c:v>
                </c:pt>
                <c:pt idx="37">
                  <c:v>30.88</c:v>
                </c:pt>
                <c:pt idx="38">
                  <c:v>30.52</c:v>
                </c:pt>
                <c:pt idx="39">
                  <c:v>29.82</c:v>
                </c:pt>
                <c:pt idx="40">
                  <c:v>29.19</c:v>
                </c:pt>
                <c:pt idx="41">
                  <c:v>28.81</c:v>
                </c:pt>
                <c:pt idx="42">
                  <c:v>28.62</c:v>
                </c:pt>
                <c:pt idx="43">
                  <c:v>28.46</c:v>
                </c:pt>
                <c:pt idx="44">
                  <c:v>28.23</c:v>
                </c:pt>
                <c:pt idx="45">
                  <c:v>27.91</c:v>
                </c:pt>
                <c:pt idx="46">
                  <c:v>27.58</c:v>
                </c:pt>
                <c:pt idx="47">
                  <c:v>27.48</c:v>
                </c:pt>
                <c:pt idx="48">
                  <c:v>27.64</c:v>
                </c:pt>
                <c:pt idx="49">
                  <c:v>27.72</c:v>
                </c:pt>
                <c:pt idx="50">
                  <c:v>27.5</c:v>
                </c:pt>
                <c:pt idx="51">
                  <c:v>26.96</c:v>
                </c:pt>
                <c:pt idx="52">
                  <c:v>26.26</c:v>
                </c:pt>
                <c:pt idx="53">
                  <c:v>25.76</c:v>
                </c:pt>
                <c:pt idx="54">
                  <c:v>25.59</c:v>
                </c:pt>
                <c:pt idx="55">
                  <c:v>25.55</c:v>
                </c:pt>
                <c:pt idx="56">
                  <c:v>25.45</c:v>
                </c:pt>
                <c:pt idx="57">
                  <c:v>25.28</c:v>
                </c:pt>
                <c:pt idx="58">
                  <c:v>25.15</c:v>
                </c:pt>
                <c:pt idx="59">
                  <c:v>24.95</c:v>
                </c:pt>
                <c:pt idx="60">
                  <c:v>24.66</c:v>
                </c:pt>
                <c:pt idx="61">
                  <c:v>24.38</c:v>
                </c:pt>
                <c:pt idx="62">
                  <c:v>24.04</c:v>
                </c:pt>
                <c:pt idx="63">
                  <c:v>23.6</c:v>
                </c:pt>
                <c:pt idx="64">
                  <c:v>23.14</c:v>
                </c:pt>
                <c:pt idx="65">
                  <c:v>22.86</c:v>
                </c:pt>
                <c:pt idx="66">
                  <c:v>22.85</c:v>
                </c:pt>
                <c:pt idx="67">
                  <c:v>22.94</c:v>
                </c:pt>
                <c:pt idx="68">
                  <c:v>22.73</c:v>
                </c:pt>
                <c:pt idx="69">
                  <c:v>22.22</c:v>
                </c:pt>
                <c:pt idx="70">
                  <c:v>21.7</c:v>
                </c:pt>
                <c:pt idx="71">
                  <c:v>21.42</c:v>
                </c:pt>
                <c:pt idx="72">
                  <c:v>21.45</c:v>
                </c:pt>
                <c:pt idx="73">
                  <c:v>21.69</c:v>
                </c:pt>
                <c:pt idx="74">
                  <c:v>22.02</c:v>
                </c:pt>
                <c:pt idx="75">
                  <c:v>22.43</c:v>
                </c:pt>
                <c:pt idx="76">
                  <c:v>22.51</c:v>
                </c:pt>
                <c:pt idx="77">
                  <c:v>21.86</c:v>
                </c:pt>
                <c:pt idx="78">
                  <c:v>20.88</c:v>
                </c:pt>
                <c:pt idx="79">
                  <c:v>20.3</c:v>
                </c:pt>
                <c:pt idx="80">
                  <c:v>20.350000000000001</c:v>
                </c:pt>
                <c:pt idx="81">
                  <c:v>20.5</c:v>
                </c:pt>
                <c:pt idx="82">
                  <c:v>20.39</c:v>
                </c:pt>
                <c:pt idx="83">
                  <c:v>20.21</c:v>
                </c:pt>
                <c:pt idx="84">
                  <c:v>20.350000000000001</c:v>
                </c:pt>
                <c:pt idx="85">
                  <c:v>20.96</c:v>
                </c:pt>
                <c:pt idx="86">
                  <c:v>21.67</c:v>
                </c:pt>
                <c:pt idx="87">
                  <c:v>21.81</c:v>
                </c:pt>
                <c:pt idx="88">
                  <c:v>21.44</c:v>
                </c:pt>
                <c:pt idx="89">
                  <c:v>20.96</c:v>
                </c:pt>
                <c:pt idx="90">
                  <c:v>20.37</c:v>
                </c:pt>
                <c:pt idx="91">
                  <c:v>19.72</c:v>
                </c:pt>
                <c:pt idx="92">
                  <c:v>19.190000000000001</c:v>
                </c:pt>
                <c:pt idx="93">
                  <c:v>19.09</c:v>
                </c:pt>
                <c:pt idx="94">
                  <c:v>19.3</c:v>
                </c:pt>
                <c:pt idx="95">
                  <c:v>19.47</c:v>
                </c:pt>
              </c:numCache>
            </c:numRef>
          </c:val>
          <c:smooth val="0"/>
          <c:extLst>
            <c:ext xmlns:c16="http://schemas.microsoft.com/office/drawing/2014/chart" uri="{C3380CC4-5D6E-409C-BE32-E72D297353CC}">
              <c16:uniqueId val="{00000001-A27B-4F0E-BEB3-2FD9B5DDA80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BK_6574!$C$3</c:f>
              <c:strCache>
                <c:ptCount val="1"/>
                <c:pt idx="0">
                  <c:v>Piggar</c:v>
                </c:pt>
              </c:strCache>
            </c:strRef>
          </c:tx>
          <c:spPr>
            <a:ln w="25400" cap="rnd">
              <a:no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BK_6574!$C$6:$C$101</c:f>
              <c:numCache>
                <c:formatCode>#.##0\.0</c:formatCode>
                <c:ptCount val="96"/>
                <c:pt idx="0">
                  <c:v>63.1</c:v>
                </c:pt>
                <c:pt idx="1">
                  <c:v>74.5</c:v>
                </c:pt>
                <c:pt idx="2">
                  <c:v>75.900000000000006</c:v>
                </c:pt>
                <c:pt idx="3">
                  <c:v>74.2</c:v>
                </c:pt>
                <c:pt idx="4">
                  <c:v>78.7</c:v>
                </c:pt>
                <c:pt idx="5">
                  <c:v>80.400000000000006</c:v>
                </c:pt>
                <c:pt idx="6">
                  <c:v>78.8</c:v>
                </c:pt>
                <c:pt idx="7">
                  <c:v>82.1</c:v>
                </c:pt>
                <c:pt idx="8">
                  <c:v>85.1</c:v>
                </c:pt>
                <c:pt idx="9">
                  <c:v>79.3</c:v>
                </c:pt>
                <c:pt idx="10">
                  <c:v>80.099999999999994</c:v>
                </c:pt>
                <c:pt idx="11">
                  <c:v>81.5</c:v>
                </c:pt>
                <c:pt idx="12">
                  <c:v>84.6</c:v>
                </c:pt>
                <c:pt idx="13">
                  <c:v>82.1</c:v>
                </c:pt>
                <c:pt idx="14">
                  <c:v>85</c:v>
                </c:pt>
                <c:pt idx="15">
                  <c:v>81.8</c:v>
                </c:pt>
                <c:pt idx="16">
                  <c:v>75.8</c:v>
                </c:pt>
                <c:pt idx="17">
                  <c:v>80.3</c:v>
                </c:pt>
                <c:pt idx="18">
                  <c:v>77.8</c:v>
                </c:pt>
                <c:pt idx="19">
                  <c:v>78.2</c:v>
                </c:pt>
                <c:pt idx="20">
                  <c:v>76</c:v>
                </c:pt>
                <c:pt idx="21">
                  <c:v>77.3</c:v>
                </c:pt>
                <c:pt idx="22">
                  <c:v>83.3</c:v>
                </c:pt>
                <c:pt idx="23">
                  <c:v>84.3</c:v>
                </c:pt>
                <c:pt idx="24">
                  <c:v>88.7</c:v>
                </c:pt>
                <c:pt idx="25">
                  <c:v>88.7</c:v>
                </c:pt>
                <c:pt idx="26">
                  <c:v>91.2</c:v>
                </c:pt>
                <c:pt idx="27">
                  <c:v>94.3</c:v>
                </c:pt>
                <c:pt idx="28">
                  <c:v>97.8</c:v>
                </c:pt>
                <c:pt idx="29">
                  <c:v>107.2</c:v>
                </c:pt>
                <c:pt idx="30">
                  <c:v>98.9</c:v>
                </c:pt>
                <c:pt idx="31">
                  <c:v>106.9</c:v>
                </c:pt>
                <c:pt idx="32">
                  <c:v>104</c:v>
                </c:pt>
                <c:pt idx="33">
                  <c:v>106.6</c:v>
                </c:pt>
                <c:pt idx="34">
                  <c:v>116.5</c:v>
                </c:pt>
                <c:pt idx="35">
                  <c:v>118.6</c:v>
                </c:pt>
                <c:pt idx="36">
                  <c:v>123.6</c:v>
                </c:pt>
                <c:pt idx="37">
                  <c:v>121.7</c:v>
                </c:pt>
                <c:pt idx="38">
                  <c:v>125.5</c:v>
                </c:pt>
                <c:pt idx="39">
                  <c:v>126</c:v>
                </c:pt>
                <c:pt idx="40">
                  <c:v>130.6</c:v>
                </c:pt>
                <c:pt idx="41">
                  <c:v>128.69999999999999</c:v>
                </c:pt>
                <c:pt idx="42">
                  <c:v>132.30000000000001</c:v>
                </c:pt>
                <c:pt idx="43">
                  <c:v>133.19999999999999</c:v>
                </c:pt>
                <c:pt idx="44">
                  <c:v>146.1</c:v>
                </c:pt>
                <c:pt idx="45">
                  <c:v>149.4</c:v>
                </c:pt>
                <c:pt idx="46">
                  <c:v>154.69999999999999</c:v>
                </c:pt>
                <c:pt idx="47">
                  <c:v>157</c:v>
                </c:pt>
                <c:pt idx="48">
                  <c:v>153.5</c:v>
                </c:pt>
                <c:pt idx="49">
                  <c:v>154</c:v>
                </c:pt>
                <c:pt idx="50">
                  <c:v>152.80000000000001</c:v>
                </c:pt>
                <c:pt idx="51">
                  <c:v>158.5</c:v>
                </c:pt>
                <c:pt idx="52">
                  <c:v>165.8</c:v>
                </c:pt>
                <c:pt idx="53">
                  <c:v>177.6</c:v>
                </c:pt>
                <c:pt idx="54">
                  <c:v>184.7</c:v>
                </c:pt>
                <c:pt idx="55">
                  <c:v>189</c:v>
                </c:pt>
                <c:pt idx="56">
                  <c:v>186.4</c:v>
                </c:pt>
                <c:pt idx="57">
                  <c:v>180.2</c:v>
                </c:pt>
                <c:pt idx="58">
                  <c:v>185.7</c:v>
                </c:pt>
                <c:pt idx="59">
                  <c:v>175.9</c:v>
                </c:pt>
                <c:pt idx="60">
                  <c:v>177.4</c:v>
                </c:pt>
                <c:pt idx="61">
                  <c:v>180.1</c:v>
                </c:pt>
                <c:pt idx="62">
                  <c:v>172.5</c:v>
                </c:pt>
                <c:pt idx="63">
                  <c:v>182.3</c:v>
                </c:pt>
                <c:pt idx="64">
                  <c:v>183.3</c:v>
                </c:pt>
                <c:pt idx="65">
                  <c:v>192.2</c:v>
                </c:pt>
                <c:pt idx="66">
                  <c:v>198.3</c:v>
                </c:pt>
                <c:pt idx="67">
                  <c:v>194.4</c:v>
                </c:pt>
                <c:pt idx="68">
                  <c:v>195.3</c:v>
                </c:pt>
                <c:pt idx="69">
                  <c:v>192.1</c:v>
                </c:pt>
                <c:pt idx="70">
                  <c:v>183.9</c:v>
                </c:pt>
                <c:pt idx="71">
                  <c:v>191.2</c:v>
                </c:pt>
                <c:pt idx="72">
                  <c:v>189.2</c:v>
                </c:pt>
                <c:pt idx="73">
                  <c:v>192.2</c:v>
                </c:pt>
                <c:pt idx="74">
                  <c:v>199.6</c:v>
                </c:pt>
                <c:pt idx="75">
                  <c:v>205.3</c:v>
                </c:pt>
                <c:pt idx="76">
                  <c:v>205</c:v>
                </c:pt>
                <c:pt idx="77">
                  <c:v>203.5</c:v>
                </c:pt>
                <c:pt idx="78">
                  <c:v>204.4</c:v>
                </c:pt>
                <c:pt idx="79">
                  <c:v>201.1</c:v>
                </c:pt>
                <c:pt idx="80">
                  <c:v>205.6</c:v>
                </c:pt>
                <c:pt idx="81">
                  <c:v>201</c:v>
                </c:pt>
                <c:pt idx="82">
                  <c:v>202.4</c:v>
                </c:pt>
                <c:pt idx="83">
                  <c:v>204.6</c:v>
                </c:pt>
                <c:pt idx="84">
                  <c:v>204.4</c:v>
                </c:pt>
                <c:pt idx="85">
                  <c:v>199.9</c:v>
                </c:pt>
                <c:pt idx="86">
                  <c:v>199.5</c:v>
                </c:pt>
                <c:pt idx="87">
                  <c:v>207.2</c:v>
                </c:pt>
                <c:pt idx="88">
                  <c:v>212.9</c:v>
                </c:pt>
                <c:pt idx="89">
                  <c:v>213.5</c:v>
                </c:pt>
                <c:pt idx="90">
                  <c:v>215.7</c:v>
                </c:pt>
                <c:pt idx="91">
                  <c:v>203.7</c:v>
                </c:pt>
                <c:pt idx="92">
                  <c:v>207.5</c:v>
                </c:pt>
                <c:pt idx="93">
                  <c:v>220.7</c:v>
                </c:pt>
                <c:pt idx="94">
                  <c:v>218.9</c:v>
                </c:pt>
                <c:pt idx="95">
                  <c:v>222.9</c:v>
                </c:pt>
              </c:numCache>
            </c:numRef>
          </c:val>
          <c:smooth val="0"/>
          <c:extLst>
            <c:ext xmlns:c16="http://schemas.microsoft.com/office/drawing/2014/chart" uri="{C3380CC4-5D6E-409C-BE32-E72D297353CC}">
              <c16:uniqueId val="{00000000-E91A-4D2D-867B-96CE74244A86}"/>
            </c:ext>
          </c:extLst>
        </c:ser>
        <c:ser>
          <c:idx val="1"/>
          <c:order val="1"/>
          <c:tx>
            <c:strRef>
              <c:f>BK_6574!$F$3</c:f>
              <c:strCache>
                <c:ptCount val="1"/>
              </c:strCache>
            </c:strRef>
          </c:tx>
          <c:spPr>
            <a:ln w="28575" cap="rnd">
              <a:solidFill>
                <a:schemeClr val="accent2"/>
              </a:solid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BK_6574!$F$6:$F$101</c:f>
              <c:numCache>
                <c:formatCode>#,##0.00</c:formatCode>
                <c:ptCount val="96"/>
                <c:pt idx="0">
                  <c:v>66.56</c:v>
                </c:pt>
                <c:pt idx="1">
                  <c:v>71.55</c:v>
                </c:pt>
                <c:pt idx="2">
                  <c:v>75.05</c:v>
                </c:pt>
                <c:pt idx="3">
                  <c:v>76.8</c:v>
                </c:pt>
                <c:pt idx="4">
                  <c:v>77.900000000000006</c:v>
                </c:pt>
                <c:pt idx="5">
                  <c:v>79.38</c:v>
                </c:pt>
                <c:pt idx="6">
                  <c:v>80.92</c:v>
                </c:pt>
                <c:pt idx="7">
                  <c:v>82.59</c:v>
                </c:pt>
                <c:pt idx="8">
                  <c:v>82.93</c:v>
                </c:pt>
                <c:pt idx="9">
                  <c:v>81.5</c:v>
                </c:pt>
                <c:pt idx="10">
                  <c:v>80.75</c:v>
                </c:pt>
                <c:pt idx="11">
                  <c:v>81.39</c:v>
                </c:pt>
                <c:pt idx="12">
                  <c:v>82.65</c:v>
                </c:pt>
                <c:pt idx="13">
                  <c:v>83.35</c:v>
                </c:pt>
                <c:pt idx="14">
                  <c:v>82.16</c:v>
                </c:pt>
                <c:pt idx="15">
                  <c:v>80.05</c:v>
                </c:pt>
                <c:pt idx="16">
                  <c:v>78.52</c:v>
                </c:pt>
                <c:pt idx="17">
                  <c:v>78.66</c:v>
                </c:pt>
                <c:pt idx="18">
                  <c:v>79.11</c:v>
                </c:pt>
                <c:pt idx="19">
                  <c:v>78.040000000000006</c:v>
                </c:pt>
                <c:pt idx="20">
                  <c:v>76.97</c:v>
                </c:pt>
                <c:pt idx="21">
                  <c:v>78.09</c:v>
                </c:pt>
                <c:pt idx="22">
                  <c:v>81.290000000000006</c:v>
                </c:pt>
                <c:pt idx="23">
                  <c:v>84.98</c:v>
                </c:pt>
                <c:pt idx="24">
                  <c:v>87.57</c:v>
                </c:pt>
                <c:pt idx="25">
                  <c:v>89.34</c:v>
                </c:pt>
                <c:pt idx="26">
                  <c:v>91.68</c:v>
                </c:pt>
                <c:pt idx="27">
                  <c:v>95.66</c:v>
                </c:pt>
                <c:pt idx="28">
                  <c:v>100.05</c:v>
                </c:pt>
                <c:pt idx="29">
                  <c:v>102.62</c:v>
                </c:pt>
                <c:pt idx="30">
                  <c:v>103.06</c:v>
                </c:pt>
                <c:pt idx="31">
                  <c:v>103.06</c:v>
                </c:pt>
                <c:pt idx="32">
                  <c:v>104.85</c:v>
                </c:pt>
                <c:pt idx="33">
                  <c:v>109.05</c:v>
                </c:pt>
                <c:pt idx="34">
                  <c:v>114.4</c:v>
                </c:pt>
                <c:pt idx="35">
                  <c:v>118.92</c:v>
                </c:pt>
                <c:pt idx="36">
                  <c:v>121.08</c:v>
                </c:pt>
                <c:pt idx="37">
                  <c:v>122.56</c:v>
                </c:pt>
                <c:pt idx="38">
                  <c:v>125.05</c:v>
                </c:pt>
                <c:pt idx="39">
                  <c:v>127.87</c:v>
                </c:pt>
                <c:pt idx="40">
                  <c:v>129.66999999999999</c:v>
                </c:pt>
                <c:pt idx="41">
                  <c:v>130.29</c:v>
                </c:pt>
                <c:pt idx="42">
                  <c:v>131.38999999999999</c:v>
                </c:pt>
                <c:pt idx="43">
                  <c:v>135.38</c:v>
                </c:pt>
                <c:pt idx="44">
                  <c:v>142.12</c:v>
                </c:pt>
                <c:pt idx="45">
                  <c:v>149.16999999999999</c:v>
                </c:pt>
                <c:pt idx="46">
                  <c:v>153.69</c:v>
                </c:pt>
                <c:pt idx="47">
                  <c:v>154.71</c:v>
                </c:pt>
                <c:pt idx="48">
                  <c:v>154.32</c:v>
                </c:pt>
                <c:pt idx="49">
                  <c:v>153.85</c:v>
                </c:pt>
                <c:pt idx="50">
                  <c:v>154.91999999999999</c:v>
                </c:pt>
                <c:pt idx="51">
                  <c:v>158.88999999999999</c:v>
                </c:pt>
                <c:pt idx="52">
                  <c:v>166.29</c:v>
                </c:pt>
                <c:pt idx="53">
                  <c:v>175.88</c:v>
                </c:pt>
                <c:pt idx="54">
                  <c:v>183.95</c:v>
                </c:pt>
                <c:pt idx="55">
                  <c:v>187.3</c:v>
                </c:pt>
                <c:pt idx="56">
                  <c:v>186.41</c:v>
                </c:pt>
                <c:pt idx="57">
                  <c:v>183.9</c:v>
                </c:pt>
                <c:pt idx="58">
                  <c:v>181.58</c:v>
                </c:pt>
                <c:pt idx="59">
                  <c:v>180.12</c:v>
                </c:pt>
                <c:pt idx="60">
                  <c:v>178.62</c:v>
                </c:pt>
                <c:pt idx="61">
                  <c:v>177.72</c:v>
                </c:pt>
                <c:pt idx="62">
                  <c:v>178.32</c:v>
                </c:pt>
                <c:pt idx="63">
                  <c:v>180.73</c:v>
                </c:pt>
                <c:pt idx="64">
                  <c:v>185.6</c:v>
                </c:pt>
                <c:pt idx="65">
                  <c:v>191.24</c:v>
                </c:pt>
                <c:pt idx="66">
                  <c:v>194.97</c:v>
                </c:pt>
                <c:pt idx="67">
                  <c:v>195.54</c:v>
                </c:pt>
                <c:pt idx="68">
                  <c:v>192.86</c:v>
                </c:pt>
                <c:pt idx="69">
                  <c:v>189.19</c:v>
                </c:pt>
                <c:pt idx="70">
                  <c:v>186.49</c:v>
                </c:pt>
                <c:pt idx="71">
                  <c:v>186.63</c:v>
                </c:pt>
                <c:pt idx="72">
                  <c:v>189.48</c:v>
                </c:pt>
                <c:pt idx="73">
                  <c:v>194</c:v>
                </c:pt>
                <c:pt idx="74">
                  <c:v>199.28</c:v>
                </c:pt>
                <c:pt idx="75">
                  <c:v>203.38</c:v>
                </c:pt>
                <c:pt idx="76">
                  <c:v>205</c:v>
                </c:pt>
                <c:pt idx="77">
                  <c:v>204.2</c:v>
                </c:pt>
                <c:pt idx="78">
                  <c:v>203.17</c:v>
                </c:pt>
                <c:pt idx="79">
                  <c:v>202.87</c:v>
                </c:pt>
                <c:pt idx="80">
                  <c:v>202.62</c:v>
                </c:pt>
                <c:pt idx="81">
                  <c:v>202.86</c:v>
                </c:pt>
                <c:pt idx="82">
                  <c:v>204.3</c:v>
                </c:pt>
                <c:pt idx="83">
                  <c:v>205.51</c:v>
                </c:pt>
                <c:pt idx="84">
                  <c:v>204.59</c:v>
                </c:pt>
                <c:pt idx="85">
                  <c:v>202.1</c:v>
                </c:pt>
                <c:pt idx="86">
                  <c:v>202</c:v>
                </c:pt>
                <c:pt idx="87">
                  <c:v>206.56</c:v>
                </c:pt>
                <c:pt idx="88">
                  <c:v>212.24</c:v>
                </c:pt>
                <c:pt idx="89">
                  <c:v>214</c:v>
                </c:pt>
                <c:pt idx="90">
                  <c:v>211.01</c:v>
                </c:pt>
                <c:pt idx="91">
                  <c:v>207.9</c:v>
                </c:pt>
                <c:pt idx="92">
                  <c:v>209.66</c:v>
                </c:pt>
                <c:pt idx="93">
                  <c:v>215.43</c:v>
                </c:pt>
                <c:pt idx="94">
                  <c:v>220.44</c:v>
                </c:pt>
                <c:pt idx="95">
                  <c:v>221.92</c:v>
                </c:pt>
              </c:numCache>
            </c:numRef>
          </c:val>
          <c:smooth val="0"/>
          <c:extLst>
            <c:ext xmlns:c16="http://schemas.microsoft.com/office/drawing/2014/chart" uri="{C3380CC4-5D6E-409C-BE32-E72D297353CC}">
              <c16:uniqueId val="{00000001-E91A-4D2D-867B-96CE74244A8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BK_6574!$I$3</c:f>
              <c:strCache>
                <c:ptCount val="1"/>
                <c:pt idx="0">
                  <c:v>Piggar</c:v>
                </c:pt>
              </c:strCache>
            </c:strRef>
          </c:tx>
          <c:spPr>
            <a:ln w="25400" cap="rnd">
              <a:no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BK_6574!$I$6:$I$101</c:f>
              <c:numCache>
                <c:formatCode>#.##0\.0</c:formatCode>
                <c:ptCount val="96"/>
                <c:pt idx="0">
                  <c:v>674.5</c:v>
                </c:pt>
                <c:pt idx="1">
                  <c:v>662.8</c:v>
                </c:pt>
                <c:pt idx="2">
                  <c:v>660.9</c:v>
                </c:pt>
                <c:pt idx="3">
                  <c:v>662.5</c:v>
                </c:pt>
                <c:pt idx="4">
                  <c:v>658</c:v>
                </c:pt>
                <c:pt idx="5">
                  <c:v>656</c:v>
                </c:pt>
                <c:pt idx="6">
                  <c:v>657.7</c:v>
                </c:pt>
                <c:pt idx="7">
                  <c:v>654.9</c:v>
                </c:pt>
                <c:pt idx="8">
                  <c:v>653.4</c:v>
                </c:pt>
                <c:pt idx="9">
                  <c:v>658.8</c:v>
                </c:pt>
                <c:pt idx="10">
                  <c:v>659.3</c:v>
                </c:pt>
                <c:pt idx="11">
                  <c:v>660.1</c:v>
                </c:pt>
                <c:pt idx="12">
                  <c:v>658.8</c:v>
                </c:pt>
                <c:pt idx="13">
                  <c:v>663.9</c:v>
                </c:pt>
                <c:pt idx="14">
                  <c:v>663.9</c:v>
                </c:pt>
                <c:pt idx="15">
                  <c:v>670.2</c:v>
                </c:pt>
                <c:pt idx="16">
                  <c:v>679.9</c:v>
                </c:pt>
                <c:pt idx="17">
                  <c:v>680.2</c:v>
                </c:pt>
                <c:pt idx="18">
                  <c:v>684.7</c:v>
                </c:pt>
                <c:pt idx="19">
                  <c:v>684.7</c:v>
                </c:pt>
                <c:pt idx="20">
                  <c:v>687.8</c:v>
                </c:pt>
                <c:pt idx="21">
                  <c:v>689.3</c:v>
                </c:pt>
                <c:pt idx="22">
                  <c:v>688.1</c:v>
                </c:pt>
                <c:pt idx="23">
                  <c:v>692.9</c:v>
                </c:pt>
                <c:pt idx="24">
                  <c:v>693.6</c:v>
                </c:pt>
                <c:pt idx="25">
                  <c:v>699.9</c:v>
                </c:pt>
                <c:pt idx="26">
                  <c:v>704.1</c:v>
                </c:pt>
                <c:pt idx="27">
                  <c:v>709</c:v>
                </c:pt>
                <c:pt idx="28">
                  <c:v>714.1</c:v>
                </c:pt>
                <c:pt idx="29">
                  <c:v>712.5</c:v>
                </c:pt>
                <c:pt idx="30">
                  <c:v>730.9</c:v>
                </c:pt>
                <c:pt idx="31">
                  <c:v>731.4</c:v>
                </c:pt>
                <c:pt idx="32">
                  <c:v>744.9</c:v>
                </c:pt>
                <c:pt idx="33">
                  <c:v>753.2</c:v>
                </c:pt>
                <c:pt idx="34">
                  <c:v>754.6</c:v>
                </c:pt>
                <c:pt idx="35">
                  <c:v>762.6</c:v>
                </c:pt>
                <c:pt idx="36">
                  <c:v>768.6</c:v>
                </c:pt>
                <c:pt idx="37">
                  <c:v>782.4</c:v>
                </c:pt>
                <c:pt idx="38">
                  <c:v>789.2</c:v>
                </c:pt>
                <c:pt idx="39">
                  <c:v>801</c:v>
                </c:pt>
                <c:pt idx="40">
                  <c:v>806.2</c:v>
                </c:pt>
                <c:pt idx="41">
                  <c:v>819.5</c:v>
                </c:pt>
                <c:pt idx="42">
                  <c:v>826.1</c:v>
                </c:pt>
                <c:pt idx="43">
                  <c:v>836.1</c:v>
                </c:pt>
                <c:pt idx="44">
                  <c:v>833.4</c:v>
                </c:pt>
                <c:pt idx="45">
                  <c:v>838.8</c:v>
                </c:pt>
                <c:pt idx="46">
                  <c:v>842.6</c:v>
                </c:pt>
                <c:pt idx="47">
                  <c:v>849.6</c:v>
                </c:pt>
                <c:pt idx="48">
                  <c:v>863.2</c:v>
                </c:pt>
                <c:pt idx="49">
                  <c:v>871</c:v>
                </c:pt>
                <c:pt idx="50">
                  <c:v>880</c:v>
                </c:pt>
                <c:pt idx="51">
                  <c:v>882.2</c:v>
                </c:pt>
                <c:pt idx="52">
                  <c:v>880.9</c:v>
                </c:pt>
                <c:pt idx="53">
                  <c:v>874.8</c:v>
                </c:pt>
                <c:pt idx="54">
                  <c:v>874.9</c:v>
                </c:pt>
                <c:pt idx="55">
                  <c:v>875</c:v>
                </c:pt>
                <c:pt idx="56">
                  <c:v>884.1</c:v>
                </c:pt>
                <c:pt idx="57">
                  <c:v>895.6</c:v>
                </c:pt>
                <c:pt idx="58">
                  <c:v>895.7</c:v>
                </c:pt>
                <c:pt idx="59">
                  <c:v>911.1</c:v>
                </c:pt>
                <c:pt idx="60">
                  <c:v>914.2</c:v>
                </c:pt>
                <c:pt idx="61">
                  <c:v>915.2</c:v>
                </c:pt>
                <c:pt idx="62">
                  <c:v>926.9</c:v>
                </c:pt>
                <c:pt idx="63">
                  <c:v>919.5</c:v>
                </c:pt>
                <c:pt idx="64">
                  <c:v>918.7</c:v>
                </c:pt>
                <c:pt idx="65">
                  <c:v>910.1</c:v>
                </c:pt>
                <c:pt idx="66">
                  <c:v>904.5</c:v>
                </c:pt>
                <c:pt idx="67">
                  <c:v>907.5</c:v>
                </c:pt>
                <c:pt idx="68">
                  <c:v>907.9</c:v>
                </c:pt>
                <c:pt idx="69">
                  <c:v>912.8</c:v>
                </c:pt>
                <c:pt idx="70">
                  <c:v>914.5</c:v>
                </c:pt>
                <c:pt idx="71">
                  <c:v>909.7</c:v>
                </c:pt>
                <c:pt idx="72">
                  <c:v>909.3</c:v>
                </c:pt>
                <c:pt idx="73">
                  <c:v>902.6</c:v>
                </c:pt>
                <c:pt idx="74">
                  <c:v>893.5</c:v>
                </c:pt>
                <c:pt idx="75">
                  <c:v>883.3</c:v>
                </c:pt>
                <c:pt idx="76">
                  <c:v>880.7</c:v>
                </c:pt>
                <c:pt idx="77">
                  <c:v>880.3</c:v>
                </c:pt>
                <c:pt idx="78">
                  <c:v>876.3</c:v>
                </c:pt>
                <c:pt idx="79">
                  <c:v>874.9</c:v>
                </c:pt>
                <c:pt idx="80">
                  <c:v>865.3</c:v>
                </c:pt>
                <c:pt idx="81">
                  <c:v>867.5</c:v>
                </c:pt>
                <c:pt idx="82">
                  <c:v>860.7</c:v>
                </c:pt>
                <c:pt idx="83">
                  <c:v>853.2</c:v>
                </c:pt>
                <c:pt idx="84">
                  <c:v>851.5</c:v>
                </c:pt>
                <c:pt idx="85">
                  <c:v>851.4</c:v>
                </c:pt>
                <c:pt idx="86">
                  <c:v>856.7</c:v>
                </c:pt>
                <c:pt idx="87">
                  <c:v>842.4</c:v>
                </c:pt>
                <c:pt idx="88">
                  <c:v>834</c:v>
                </c:pt>
                <c:pt idx="89">
                  <c:v>830.5</c:v>
                </c:pt>
                <c:pt idx="90">
                  <c:v>826.2</c:v>
                </c:pt>
                <c:pt idx="91">
                  <c:v>837.8</c:v>
                </c:pt>
                <c:pt idx="92">
                  <c:v>830.6</c:v>
                </c:pt>
                <c:pt idx="93">
                  <c:v>816.7</c:v>
                </c:pt>
                <c:pt idx="94">
                  <c:v>811.8</c:v>
                </c:pt>
                <c:pt idx="95">
                  <c:v>814.8</c:v>
                </c:pt>
              </c:numCache>
            </c:numRef>
          </c:val>
          <c:smooth val="0"/>
          <c:extLst>
            <c:ext xmlns:c16="http://schemas.microsoft.com/office/drawing/2014/chart" uri="{C3380CC4-5D6E-409C-BE32-E72D297353CC}">
              <c16:uniqueId val="{00000000-376C-4402-920D-F22453BA70FA}"/>
            </c:ext>
          </c:extLst>
        </c:ser>
        <c:ser>
          <c:idx val="1"/>
          <c:order val="1"/>
          <c:tx>
            <c:strRef>
              <c:f>BK_6574!$L$3</c:f>
              <c:strCache>
                <c:ptCount val="1"/>
              </c:strCache>
            </c:strRef>
          </c:tx>
          <c:spPr>
            <a:ln w="28575" cap="rnd">
              <a:solidFill>
                <a:schemeClr val="accent2"/>
              </a:solid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BK_6574!$L$6:$L$101</c:f>
              <c:numCache>
                <c:formatCode>#,##0.00</c:formatCode>
                <c:ptCount val="96"/>
                <c:pt idx="0">
                  <c:v>670.72</c:v>
                </c:pt>
                <c:pt idx="1">
                  <c:v>665.59</c:v>
                </c:pt>
                <c:pt idx="2">
                  <c:v>661.91</c:v>
                </c:pt>
                <c:pt idx="3">
                  <c:v>659.97</c:v>
                </c:pt>
                <c:pt idx="4">
                  <c:v>658.71</c:v>
                </c:pt>
                <c:pt idx="5">
                  <c:v>657.14</c:v>
                </c:pt>
                <c:pt idx="6">
                  <c:v>655.79</c:v>
                </c:pt>
                <c:pt idx="7">
                  <c:v>654.69000000000005</c:v>
                </c:pt>
                <c:pt idx="8">
                  <c:v>654.91</c:v>
                </c:pt>
                <c:pt idx="9">
                  <c:v>656.9</c:v>
                </c:pt>
                <c:pt idx="10">
                  <c:v>658.72</c:v>
                </c:pt>
                <c:pt idx="11">
                  <c:v>659.93</c:v>
                </c:pt>
                <c:pt idx="12">
                  <c:v>661</c:v>
                </c:pt>
                <c:pt idx="13">
                  <c:v>662.71</c:v>
                </c:pt>
                <c:pt idx="14">
                  <c:v>666.44</c:v>
                </c:pt>
                <c:pt idx="15">
                  <c:v>671.7</c:v>
                </c:pt>
                <c:pt idx="16">
                  <c:v>677.35</c:v>
                </c:pt>
                <c:pt idx="17">
                  <c:v>681.13</c:v>
                </c:pt>
                <c:pt idx="18">
                  <c:v>683.22</c:v>
                </c:pt>
                <c:pt idx="19">
                  <c:v>685.28</c:v>
                </c:pt>
                <c:pt idx="20">
                  <c:v>687.31</c:v>
                </c:pt>
                <c:pt idx="21">
                  <c:v>688.76</c:v>
                </c:pt>
                <c:pt idx="22">
                  <c:v>690.04</c:v>
                </c:pt>
                <c:pt idx="23">
                  <c:v>691.87</c:v>
                </c:pt>
                <c:pt idx="24">
                  <c:v>695.01</c:v>
                </c:pt>
                <c:pt idx="25">
                  <c:v>699.3</c:v>
                </c:pt>
                <c:pt idx="26">
                  <c:v>703.85</c:v>
                </c:pt>
                <c:pt idx="27">
                  <c:v>707.62</c:v>
                </c:pt>
                <c:pt idx="28">
                  <c:v>711.51</c:v>
                </c:pt>
                <c:pt idx="29">
                  <c:v>717.59</c:v>
                </c:pt>
                <c:pt idx="30">
                  <c:v>726.16</c:v>
                </c:pt>
                <c:pt idx="31">
                  <c:v>735.71</c:v>
                </c:pt>
                <c:pt idx="32">
                  <c:v>743.94</c:v>
                </c:pt>
                <c:pt idx="33">
                  <c:v>750.77</c:v>
                </c:pt>
                <c:pt idx="34">
                  <c:v>756.18</c:v>
                </c:pt>
                <c:pt idx="35">
                  <c:v>762.32</c:v>
                </c:pt>
                <c:pt idx="36">
                  <c:v>771.15</c:v>
                </c:pt>
                <c:pt idx="37">
                  <c:v>781.14</c:v>
                </c:pt>
                <c:pt idx="38">
                  <c:v>790.2</c:v>
                </c:pt>
                <c:pt idx="39">
                  <c:v>798.58</c:v>
                </c:pt>
                <c:pt idx="40">
                  <c:v>807.59</c:v>
                </c:pt>
                <c:pt idx="41">
                  <c:v>817.57</c:v>
                </c:pt>
                <c:pt idx="42">
                  <c:v>827.18</c:v>
                </c:pt>
                <c:pt idx="43">
                  <c:v>833.88</c:v>
                </c:pt>
                <c:pt idx="44">
                  <c:v>837.2</c:v>
                </c:pt>
                <c:pt idx="45">
                  <c:v>839.4</c:v>
                </c:pt>
                <c:pt idx="46">
                  <c:v>843.81</c:v>
                </c:pt>
                <c:pt idx="47">
                  <c:v>851.99</c:v>
                </c:pt>
                <c:pt idx="48">
                  <c:v>861.77</c:v>
                </c:pt>
                <c:pt idx="49">
                  <c:v>871.18</c:v>
                </c:pt>
                <c:pt idx="50">
                  <c:v>878.26</c:v>
                </c:pt>
                <c:pt idx="51">
                  <c:v>881.49</c:v>
                </c:pt>
                <c:pt idx="52">
                  <c:v>880.57</c:v>
                </c:pt>
                <c:pt idx="53">
                  <c:v>877.02</c:v>
                </c:pt>
                <c:pt idx="54">
                  <c:v>874.8</c:v>
                </c:pt>
                <c:pt idx="55">
                  <c:v>877.28</c:v>
                </c:pt>
                <c:pt idx="56">
                  <c:v>883.87</c:v>
                </c:pt>
                <c:pt idx="57">
                  <c:v>892.15</c:v>
                </c:pt>
                <c:pt idx="58">
                  <c:v>900.11</c:v>
                </c:pt>
                <c:pt idx="59">
                  <c:v>906.5</c:v>
                </c:pt>
                <c:pt idx="60">
                  <c:v>912.68</c:v>
                </c:pt>
                <c:pt idx="61">
                  <c:v>917.8</c:v>
                </c:pt>
                <c:pt idx="62">
                  <c:v>920.88</c:v>
                </c:pt>
                <c:pt idx="63">
                  <c:v>920.84</c:v>
                </c:pt>
                <c:pt idx="64">
                  <c:v>916.89</c:v>
                </c:pt>
                <c:pt idx="65">
                  <c:v>911.22</c:v>
                </c:pt>
                <c:pt idx="66">
                  <c:v>907.3</c:v>
                </c:pt>
                <c:pt idx="67">
                  <c:v>907.17</c:v>
                </c:pt>
                <c:pt idx="68">
                  <c:v>910.22</c:v>
                </c:pt>
                <c:pt idx="69">
                  <c:v>913.29</c:v>
                </c:pt>
                <c:pt idx="70">
                  <c:v>914.76</c:v>
                </c:pt>
                <c:pt idx="71">
                  <c:v>913.34</c:v>
                </c:pt>
                <c:pt idx="72">
                  <c:v>908.77</c:v>
                </c:pt>
                <c:pt idx="73">
                  <c:v>901.51</c:v>
                </c:pt>
                <c:pt idx="74">
                  <c:v>892.69</c:v>
                </c:pt>
                <c:pt idx="75">
                  <c:v>885.49</c:v>
                </c:pt>
                <c:pt idx="76">
                  <c:v>881.44</c:v>
                </c:pt>
                <c:pt idx="77">
                  <c:v>879.81</c:v>
                </c:pt>
                <c:pt idx="78">
                  <c:v>877.34</c:v>
                </c:pt>
                <c:pt idx="79">
                  <c:v>873.16</c:v>
                </c:pt>
                <c:pt idx="80">
                  <c:v>868.82</c:v>
                </c:pt>
                <c:pt idx="81">
                  <c:v>864.29</c:v>
                </c:pt>
                <c:pt idx="82">
                  <c:v>858.49</c:v>
                </c:pt>
                <c:pt idx="83">
                  <c:v>852.62</c:v>
                </c:pt>
                <c:pt idx="84">
                  <c:v>850.2</c:v>
                </c:pt>
                <c:pt idx="85">
                  <c:v>851.59</c:v>
                </c:pt>
                <c:pt idx="86">
                  <c:v>850.89</c:v>
                </c:pt>
                <c:pt idx="87">
                  <c:v>843.96</c:v>
                </c:pt>
                <c:pt idx="88">
                  <c:v>834.62</c:v>
                </c:pt>
                <c:pt idx="89">
                  <c:v>829.89</c:v>
                </c:pt>
                <c:pt idx="90">
                  <c:v>831.52</c:v>
                </c:pt>
                <c:pt idx="91">
                  <c:v>833.5</c:v>
                </c:pt>
                <c:pt idx="92">
                  <c:v>829.65</c:v>
                </c:pt>
                <c:pt idx="93">
                  <c:v>820.93</c:v>
                </c:pt>
                <c:pt idx="94">
                  <c:v>814.19</c:v>
                </c:pt>
                <c:pt idx="95">
                  <c:v>813.15</c:v>
                </c:pt>
              </c:numCache>
            </c:numRef>
          </c:val>
          <c:smooth val="0"/>
          <c:extLst>
            <c:ext xmlns:c16="http://schemas.microsoft.com/office/drawing/2014/chart" uri="{C3380CC4-5D6E-409C-BE32-E72D297353CC}">
              <c16:uniqueId val="{00000001-376C-4402-920D-F22453BA70F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BK_6574!$AA$3</c:f>
              <c:strCache>
                <c:ptCount val="1"/>
                <c:pt idx="0">
                  <c:v>Piggar</c:v>
                </c:pt>
              </c:strCache>
            </c:strRef>
          </c:tx>
          <c:spPr>
            <a:ln w="25400" cap="rnd">
              <a:no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BK_6574!$AA$6:$AA$101</c:f>
              <c:numCache>
                <c:formatCode>#.##0\.0</c:formatCode>
                <c:ptCount val="96"/>
                <c:pt idx="0">
                  <c:v>8.6</c:v>
                </c:pt>
                <c:pt idx="1">
                  <c:v>10.1</c:v>
                </c:pt>
                <c:pt idx="2">
                  <c:v>10.3</c:v>
                </c:pt>
                <c:pt idx="3">
                  <c:v>10.1</c:v>
                </c:pt>
                <c:pt idx="4">
                  <c:v>10.7</c:v>
                </c:pt>
                <c:pt idx="5">
                  <c:v>10.9</c:v>
                </c:pt>
                <c:pt idx="6">
                  <c:v>10.7</c:v>
                </c:pt>
                <c:pt idx="7">
                  <c:v>11.1</c:v>
                </c:pt>
                <c:pt idx="8">
                  <c:v>11.5</c:v>
                </c:pt>
                <c:pt idx="9">
                  <c:v>10.7</c:v>
                </c:pt>
                <c:pt idx="10">
                  <c:v>10.8</c:v>
                </c:pt>
                <c:pt idx="11">
                  <c:v>11</c:v>
                </c:pt>
                <c:pt idx="12">
                  <c:v>11.4</c:v>
                </c:pt>
                <c:pt idx="13">
                  <c:v>11</c:v>
                </c:pt>
                <c:pt idx="14">
                  <c:v>11.3</c:v>
                </c:pt>
                <c:pt idx="15">
                  <c:v>10.9</c:v>
                </c:pt>
                <c:pt idx="16">
                  <c:v>10</c:v>
                </c:pt>
                <c:pt idx="17">
                  <c:v>10.6</c:v>
                </c:pt>
                <c:pt idx="18">
                  <c:v>10.199999999999999</c:v>
                </c:pt>
                <c:pt idx="19">
                  <c:v>10.199999999999999</c:v>
                </c:pt>
                <c:pt idx="20">
                  <c:v>9.9</c:v>
                </c:pt>
                <c:pt idx="21">
                  <c:v>10.1</c:v>
                </c:pt>
                <c:pt idx="22">
                  <c:v>10.8</c:v>
                </c:pt>
                <c:pt idx="23">
                  <c:v>10.8</c:v>
                </c:pt>
                <c:pt idx="24">
                  <c:v>11.3</c:v>
                </c:pt>
                <c:pt idx="25">
                  <c:v>11.2</c:v>
                </c:pt>
                <c:pt idx="26">
                  <c:v>11.4</c:v>
                </c:pt>
                <c:pt idx="27">
                  <c:v>11.7</c:v>
                </c:pt>
                <c:pt idx="28">
                  <c:v>12</c:v>
                </c:pt>
                <c:pt idx="29">
                  <c:v>13</c:v>
                </c:pt>
                <c:pt idx="30">
                  <c:v>11.9</c:v>
                </c:pt>
                <c:pt idx="31">
                  <c:v>12.7</c:v>
                </c:pt>
                <c:pt idx="32">
                  <c:v>12.2</c:v>
                </c:pt>
                <c:pt idx="33">
                  <c:v>12.4</c:v>
                </c:pt>
                <c:pt idx="34">
                  <c:v>13.3</c:v>
                </c:pt>
                <c:pt idx="35">
                  <c:v>13.4</c:v>
                </c:pt>
                <c:pt idx="36">
                  <c:v>13.8</c:v>
                </c:pt>
                <c:pt idx="37">
                  <c:v>13.4</c:v>
                </c:pt>
                <c:pt idx="38">
                  <c:v>13.7</c:v>
                </c:pt>
                <c:pt idx="39">
                  <c:v>13.6</c:v>
                </c:pt>
                <c:pt idx="40">
                  <c:v>13.9</c:v>
                </c:pt>
                <c:pt idx="41">
                  <c:v>13.5</c:v>
                </c:pt>
                <c:pt idx="42">
                  <c:v>13.8</c:v>
                </c:pt>
                <c:pt idx="43">
                  <c:v>13.7</c:v>
                </c:pt>
                <c:pt idx="44">
                  <c:v>14.9</c:v>
                </c:pt>
                <c:pt idx="45">
                  <c:v>15.1</c:v>
                </c:pt>
                <c:pt idx="46">
                  <c:v>15.4</c:v>
                </c:pt>
                <c:pt idx="47">
                  <c:v>15.5</c:v>
                </c:pt>
                <c:pt idx="48">
                  <c:v>15.1</c:v>
                </c:pt>
                <c:pt idx="49">
                  <c:v>15</c:v>
                </c:pt>
                <c:pt idx="50">
                  <c:v>14.7</c:v>
                </c:pt>
                <c:pt idx="51">
                  <c:v>15.2</c:v>
                </c:pt>
                <c:pt idx="52">
                  <c:v>15.8</c:v>
                </c:pt>
                <c:pt idx="53">
                  <c:v>16.8</c:v>
                </c:pt>
                <c:pt idx="54">
                  <c:v>17.399999999999999</c:v>
                </c:pt>
                <c:pt idx="55">
                  <c:v>17.7</c:v>
                </c:pt>
                <c:pt idx="56">
                  <c:v>17.3</c:v>
                </c:pt>
                <c:pt idx="57">
                  <c:v>16.7</c:v>
                </c:pt>
                <c:pt idx="58">
                  <c:v>17.100000000000001</c:v>
                </c:pt>
                <c:pt idx="59">
                  <c:v>16.100000000000001</c:v>
                </c:pt>
                <c:pt idx="60">
                  <c:v>16.2</c:v>
                </c:pt>
                <c:pt idx="61">
                  <c:v>16.399999999999999</c:v>
                </c:pt>
                <c:pt idx="62">
                  <c:v>15.6</c:v>
                </c:pt>
                <c:pt idx="63">
                  <c:v>16.5</c:v>
                </c:pt>
                <c:pt idx="64">
                  <c:v>16.600000000000001</c:v>
                </c:pt>
                <c:pt idx="65">
                  <c:v>17.3</c:v>
                </c:pt>
                <c:pt idx="66">
                  <c:v>17.899999999999999</c:v>
                </c:pt>
                <c:pt idx="67">
                  <c:v>17.5</c:v>
                </c:pt>
                <c:pt idx="68">
                  <c:v>17.600000000000001</c:v>
                </c:pt>
                <c:pt idx="69">
                  <c:v>17.3</c:v>
                </c:pt>
                <c:pt idx="70">
                  <c:v>16.600000000000001</c:v>
                </c:pt>
                <c:pt idx="71">
                  <c:v>17.3</c:v>
                </c:pt>
                <c:pt idx="72">
                  <c:v>17.2</c:v>
                </c:pt>
                <c:pt idx="73">
                  <c:v>17.5</c:v>
                </c:pt>
                <c:pt idx="74">
                  <c:v>18.2</c:v>
                </c:pt>
                <c:pt idx="75">
                  <c:v>18.8</c:v>
                </c:pt>
                <c:pt idx="76">
                  <c:v>18.8</c:v>
                </c:pt>
                <c:pt idx="77">
                  <c:v>18.7</c:v>
                </c:pt>
                <c:pt idx="78">
                  <c:v>18.8</c:v>
                </c:pt>
                <c:pt idx="79">
                  <c:v>18.600000000000001</c:v>
                </c:pt>
                <c:pt idx="80">
                  <c:v>19.100000000000001</c:v>
                </c:pt>
                <c:pt idx="81">
                  <c:v>18.7</c:v>
                </c:pt>
                <c:pt idx="82">
                  <c:v>18.899999999999999</c:v>
                </c:pt>
                <c:pt idx="83">
                  <c:v>19.100000000000001</c:v>
                </c:pt>
                <c:pt idx="84">
                  <c:v>19.2</c:v>
                </c:pt>
                <c:pt idx="85">
                  <c:v>18.8</c:v>
                </c:pt>
                <c:pt idx="86">
                  <c:v>18.8</c:v>
                </c:pt>
                <c:pt idx="87">
                  <c:v>19.600000000000001</c:v>
                </c:pt>
                <c:pt idx="88">
                  <c:v>20.100000000000001</c:v>
                </c:pt>
                <c:pt idx="89">
                  <c:v>20.2</c:v>
                </c:pt>
                <c:pt idx="90">
                  <c:v>20.5</c:v>
                </c:pt>
                <c:pt idx="91">
                  <c:v>19.399999999999999</c:v>
                </c:pt>
                <c:pt idx="92">
                  <c:v>19.8</c:v>
                </c:pt>
                <c:pt idx="93">
                  <c:v>21.1</c:v>
                </c:pt>
                <c:pt idx="94">
                  <c:v>20.9</c:v>
                </c:pt>
                <c:pt idx="95">
                  <c:v>21.3</c:v>
                </c:pt>
              </c:numCache>
            </c:numRef>
          </c:val>
          <c:smooth val="0"/>
          <c:extLst>
            <c:ext xmlns:c16="http://schemas.microsoft.com/office/drawing/2014/chart" uri="{C3380CC4-5D6E-409C-BE32-E72D297353CC}">
              <c16:uniqueId val="{00000000-94B1-49D8-A81F-3C1C37ABF388}"/>
            </c:ext>
          </c:extLst>
        </c:ser>
        <c:ser>
          <c:idx val="1"/>
          <c:order val="1"/>
          <c:tx>
            <c:strRef>
              <c:f>BK_6574!$AD$3</c:f>
              <c:strCache>
                <c:ptCount val="1"/>
              </c:strCache>
            </c:strRef>
          </c:tx>
          <c:spPr>
            <a:ln w="28575" cap="rnd">
              <a:solidFill>
                <a:schemeClr val="accent2"/>
              </a:solid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BK_6574!$AD$6:$AD$101</c:f>
              <c:numCache>
                <c:formatCode>#,##0.00</c:formatCode>
                <c:ptCount val="96"/>
                <c:pt idx="0">
                  <c:v>9.02</c:v>
                </c:pt>
                <c:pt idx="1">
                  <c:v>9.6999999999999993</c:v>
                </c:pt>
                <c:pt idx="2">
                  <c:v>10.18</c:v>
                </c:pt>
                <c:pt idx="3">
                  <c:v>10.43</c:v>
                </c:pt>
                <c:pt idx="4">
                  <c:v>10.58</c:v>
                </c:pt>
                <c:pt idx="5">
                  <c:v>10.78</c:v>
                </c:pt>
                <c:pt idx="6">
                  <c:v>10.98</c:v>
                </c:pt>
                <c:pt idx="7">
                  <c:v>11.2</c:v>
                </c:pt>
                <c:pt idx="8">
                  <c:v>11.24</c:v>
                </c:pt>
                <c:pt idx="9">
                  <c:v>11.04</c:v>
                </c:pt>
                <c:pt idx="10">
                  <c:v>10.92</c:v>
                </c:pt>
                <c:pt idx="11">
                  <c:v>10.98</c:v>
                </c:pt>
                <c:pt idx="12">
                  <c:v>11.11</c:v>
                </c:pt>
                <c:pt idx="13">
                  <c:v>11.17</c:v>
                </c:pt>
                <c:pt idx="14">
                  <c:v>10.96</c:v>
                </c:pt>
                <c:pt idx="15">
                  <c:v>10.63</c:v>
                </c:pt>
                <c:pt idx="16">
                  <c:v>10.37</c:v>
                </c:pt>
                <c:pt idx="17">
                  <c:v>10.34</c:v>
                </c:pt>
                <c:pt idx="18">
                  <c:v>10.37</c:v>
                </c:pt>
                <c:pt idx="19">
                  <c:v>10.210000000000001</c:v>
                </c:pt>
                <c:pt idx="20">
                  <c:v>10.050000000000001</c:v>
                </c:pt>
                <c:pt idx="21">
                  <c:v>10.16</c:v>
                </c:pt>
                <c:pt idx="22">
                  <c:v>10.52</c:v>
                </c:pt>
                <c:pt idx="23">
                  <c:v>10.92</c:v>
                </c:pt>
                <c:pt idx="24">
                  <c:v>11.17</c:v>
                </c:pt>
                <c:pt idx="25">
                  <c:v>11.31</c:v>
                </c:pt>
                <c:pt idx="26">
                  <c:v>11.5</c:v>
                </c:pt>
                <c:pt idx="27">
                  <c:v>11.89</c:v>
                </c:pt>
                <c:pt idx="28">
                  <c:v>12.3</c:v>
                </c:pt>
                <c:pt idx="29">
                  <c:v>12.48</c:v>
                </c:pt>
                <c:pt idx="30">
                  <c:v>12.4</c:v>
                </c:pt>
                <c:pt idx="31">
                  <c:v>12.26</c:v>
                </c:pt>
                <c:pt idx="32">
                  <c:v>12.32</c:v>
                </c:pt>
                <c:pt idx="33">
                  <c:v>12.65</c:v>
                </c:pt>
                <c:pt idx="34">
                  <c:v>13.1</c:v>
                </c:pt>
                <c:pt idx="35">
                  <c:v>13.44</c:v>
                </c:pt>
                <c:pt idx="36">
                  <c:v>13.52</c:v>
                </c:pt>
                <c:pt idx="37">
                  <c:v>13.52</c:v>
                </c:pt>
                <c:pt idx="38">
                  <c:v>13.63</c:v>
                </c:pt>
                <c:pt idx="39">
                  <c:v>13.77</c:v>
                </c:pt>
                <c:pt idx="40">
                  <c:v>13.8</c:v>
                </c:pt>
                <c:pt idx="41">
                  <c:v>13.71</c:v>
                </c:pt>
                <c:pt idx="42">
                  <c:v>13.67</c:v>
                </c:pt>
                <c:pt idx="43">
                  <c:v>13.93</c:v>
                </c:pt>
                <c:pt idx="44">
                  <c:v>14.47</c:v>
                </c:pt>
                <c:pt idx="45">
                  <c:v>15.03</c:v>
                </c:pt>
                <c:pt idx="46">
                  <c:v>15.34</c:v>
                </c:pt>
                <c:pt idx="47">
                  <c:v>15.31</c:v>
                </c:pt>
                <c:pt idx="48">
                  <c:v>15.14</c:v>
                </c:pt>
                <c:pt idx="49">
                  <c:v>14.97</c:v>
                </c:pt>
                <c:pt idx="50">
                  <c:v>14.95</c:v>
                </c:pt>
                <c:pt idx="51">
                  <c:v>15.22</c:v>
                </c:pt>
                <c:pt idx="52">
                  <c:v>15.82</c:v>
                </c:pt>
                <c:pt idx="53">
                  <c:v>16.63</c:v>
                </c:pt>
                <c:pt idx="54">
                  <c:v>17.28</c:v>
                </c:pt>
                <c:pt idx="55">
                  <c:v>17.5</c:v>
                </c:pt>
                <c:pt idx="56">
                  <c:v>17.34</c:v>
                </c:pt>
                <c:pt idx="57">
                  <c:v>17.02</c:v>
                </c:pt>
                <c:pt idx="58">
                  <c:v>16.72</c:v>
                </c:pt>
                <c:pt idx="59">
                  <c:v>16.510000000000002</c:v>
                </c:pt>
                <c:pt idx="60">
                  <c:v>16.29</c:v>
                </c:pt>
                <c:pt idx="61">
                  <c:v>16.149999999999999</c:v>
                </c:pt>
                <c:pt idx="62">
                  <c:v>16.170000000000002</c:v>
                </c:pt>
                <c:pt idx="63">
                  <c:v>16.36</c:v>
                </c:pt>
                <c:pt idx="64">
                  <c:v>16.78</c:v>
                </c:pt>
                <c:pt idx="65">
                  <c:v>17.27</c:v>
                </c:pt>
                <c:pt idx="66">
                  <c:v>17.59</c:v>
                </c:pt>
                <c:pt idx="67">
                  <c:v>17.64</c:v>
                </c:pt>
                <c:pt idx="68">
                  <c:v>17.399999999999999</c:v>
                </c:pt>
                <c:pt idx="69">
                  <c:v>17.079999999999998</c:v>
                </c:pt>
                <c:pt idx="70">
                  <c:v>16.850000000000001</c:v>
                </c:pt>
                <c:pt idx="71">
                  <c:v>16.89</c:v>
                </c:pt>
                <c:pt idx="72">
                  <c:v>17.18</c:v>
                </c:pt>
                <c:pt idx="73">
                  <c:v>17.63</c:v>
                </c:pt>
                <c:pt idx="74">
                  <c:v>18.16</c:v>
                </c:pt>
                <c:pt idx="75">
                  <c:v>18.59</c:v>
                </c:pt>
                <c:pt idx="76">
                  <c:v>18.8</c:v>
                </c:pt>
                <c:pt idx="77">
                  <c:v>18.78</c:v>
                </c:pt>
                <c:pt idx="78">
                  <c:v>18.739999999999998</c:v>
                </c:pt>
                <c:pt idx="79">
                  <c:v>18.77</c:v>
                </c:pt>
                <c:pt idx="80">
                  <c:v>18.809999999999999</c:v>
                </c:pt>
                <c:pt idx="81">
                  <c:v>18.88</c:v>
                </c:pt>
                <c:pt idx="82">
                  <c:v>19.07</c:v>
                </c:pt>
                <c:pt idx="83">
                  <c:v>19.23</c:v>
                </c:pt>
                <c:pt idx="84">
                  <c:v>19.2</c:v>
                </c:pt>
                <c:pt idx="85">
                  <c:v>19.010000000000002</c:v>
                </c:pt>
                <c:pt idx="86">
                  <c:v>19.05</c:v>
                </c:pt>
                <c:pt idx="87">
                  <c:v>19.510000000000002</c:v>
                </c:pt>
                <c:pt idx="88">
                  <c:v>20.09</c:v>
                </c:pt>
                <c:pt idx="89">
                  <c:v>20.3</c:v>
                </c:pt>
                <c:pt idx="90">
                  <c:v>20.059999999999999</c:v>
                </c:pt>
                <c:pt idx="91">
                  <c:v>19.8</c:v>
                </c:pt>
                <c:pt idx="92">
                  <c:v>20</c:v>
                </c:pt>
                <c:pt idx="93">
                  <c:v>20.56</c:v>
                </c:pt>
                <c:pt idx="94">
                  <c:v>21.06</c:v>
                </c:pt>
                <c:pt idx="95">
                  <c:v>21.22</c:v>
                </c:pt>
              </c:numCache>
            </c:numRef>
          </c:val>
          <c:smooth val="0"/>
          <c:extLst>
            <c:ext xmlns:c16="http://schemas.microsoft.com/office/drawing/2014/chart" uri="{C3380CC4-5D6E-409C-BE32-E72D297353CC}">
              <c16:uniqueId val="{00000001-94B1-49D8-A81F-3C1C37ABF38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BK_6574!$AM$3</c:f>
              <c:strCache>
                <c:ptCount val="1"/>
                <c:pt idx="0">
                  <c:v>Piggar</c:v>
                </c:pt>
              </c:strCache>
            </c:strRef>
          </c:tx>
          <c:spPr>
            <a:ln w="25400" cap="rnd">
              <a:no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BK_6574!$AG$6:$AG$101</c:f>
              <c:numCache>
                <c:formatCode>#.##0\.0</c:formatCode>
                <c:ptCount val="96"/>
                <c:pt idx="0">
                  <c:v>91.4</c:v>
                </c:pt>
                <c:pt idx="1">
                  <c:v>89.9</c:v>
                </c:pt>
                <c:pt idx="2">
                  <c:v>89.7</c:v>
                </c:pt>
                <c:pt idx="3">
                  <c:v>89.9</c:v>
                </c:pt>
                <c:pt idx="4">
                  <c:v>89.4</c:v>
                </c:pt>
                <c:pt idx="5">
                  <c:v>89.1</c:v>
                </c:pt>
                <c:pt idx="6">
                  <c:v>89.3</c:v>
                </c:pt>
                <c:pt idx="7">
                  <c:v>88.8</c:v>
                </c:pt>
                <c:pt idx="8">
                  <c:v>88.5</c:v>
                </c:pt>
                <c:pt idx="9">
                  <c:v>89.2</c:v>
                </c:pt>
                <c:pt idx="10">
                  <c:v>89.1</c:v>
                </c:pt>
                <c:pt idx="11">
                  <c:v>89</c:v>
                </c:pt>
                <c:pt idx="12">
                  <c:v>88.6</c:v>
                </c:pt>
                <c:pt idx="13">
                  <c:v>88.9</c:v>
                </c:pt>
                <c:pt idx="14">
                  <c:v>88.6</c:v>
                </c:pt>
                <c:pt idx="15">
                  <c:v>89.1</c:v>
                </c:pt>
                <c:pt idx="16">
                  <c:v>89.7</c:v>
                </c:pt>
                <c:pt idx="17">
                  <c:v>89.4</c:v>
                </c:pt>
                <c:pt idx="18">
                  <c:v>89.7</c:v>
                </c:pt>
                <c:pt idx="19">
                  <c:v>89.6</c:v>
                </c:pt>
                <c:pt idx="20">
                  <c:v>89.8</c:v>
                </c:pt>
                <c:pt idx="21">
                  <c:v>89.7</c:v>
                </c:pt>
                <c:pt idx="22">
                  <c:v>89</c:v>
                </c:pt>
                <c:pt idx="23">
                  <c:v>89</c:v>
                </c:pt>
                <c:pt idx="24">
                  <c:v>88.5</c:v>
                </c:pt>
                <c:pt idx="25">
                  <c:v>88.6</c:v>
                </c:pt>
                <c:pt idx="26">
                  <c:v>88.3</c:v>
                </c:pt>
                <c:pt idx="27">
                  <c:v>88.1</c:v>
                </c:pt>
                <c:pt idx="28">
                  <c:v>87.8</c:v>
                </c:pt>
                <c:pt idx="29">
                  <c:v>86.6</c:v>
                </c:pt>
                <c:pt idx="30">
                  <c:v>87.9</c:v>
                </c:pt>
                <c:pt idx="31">
                  <c:v>87</c:v>
                </c:pt>
                <c:pt idx="32">
                  <c:v>87.6</c:v>
                </c:pt>
                <c:pt idx="33">
                  <c:v>87.4</c:v>
                </c:pt>
                <c:pt idx="34">
                  <c:v>86.4</c:v>
                </c:pt>
                <c:pt idx="35">
                  <c:v>86.2</c:v>
                </c:pt>
                <c:pt idx="36">
                  <c:v>85.8</c:v>
                </c:pt>
                <c:pt idx="37">
                  <c:v>86.4</c:v>
                </c:pt>
                <c:pt idx="38">
                  <c:v>86.1</c:v>
                </c:pt>
                <c:pt idx="39">
                  <c:v>86.2</c:v>
                </c:pt>
                <c:pt idx="40">
                  <c:v>85.8</c:v>
                </c:pt>
                <c:pt idx="41">
                  <c:v>86.2</c:v>
                </c:pt>
                <c:pt idx="42">
                  <c:v>86</c:v>
                </c:pt>
                <c:pt idx="43">
                  <c:v>86.1</c:v>
                </c:pt>
                <c:pt idx="44">
                  <c:v>84.8</c:v>
                </c:pt>
                <c:pt idx="45">
                  <c:v>84.5</c:v>
                </c:pt>
                <c:pt idx="46">
                  <c:v>84.1</c:v>
                </c:pt>
                <c:pt idx="47">
                  <c:v>84.1</c:v>
                </c:pt>
                <c:pt idx="48">
                  <c:v>84.7</c:v>
                </c:pt>
                <c:pt idx="49">
                  <c:v>84.7</c:v>
                </c:pt>
                <c:pt idx="50">
                  <c:v>84.9</c:v>
                </c:pt>
                <c:pt idx="51">
                  <c:v>84.5</c:v>
                </c:pt>
                <c:pt idx="52">
                  <c:v>83.8</c:v>
                </c:pt>
                <c:pt idx="53">
                  <c:v>82.7</c:v>
                </c:pt>
                <c:pt idx="54">
                  <c:v>82.2</c:v>
                </c:pt>
                <c:pt idx="55">
                  <c:v>81.8</c:v>
                </c:pt>
                <c:pt idx="56">
                  <c:v>82.2</c:v>
                </c:pt>
                <c:pt idx="57">
                  <c:v>82.9</c:v>
                </c:pt>
                <c:pt idx="58">
                  <c:v>82.5</c:v>
                </c:pt>
                <c:pt idx="59">
                  <c:v>83.5</c:v>
                </c:pt>
                <c:pt idx="60">
                  <c:v>83.4</c:v>
                </c:pt>
                <c:pt idx="61">
                  <c:v>83.2</c:v>
                </c:pt>
                <c:pt idx="62">
                  <c:v>84</c:v>
                </c:pt>
                <c:pt idx="63">
                  <c:v>83.2</c:v>
                </c:pt>
                <c:pt idx="64">
                  <c:v>83.1</c:v>
                </c:pt>
                <c:pt idx="65">
                  <c:v>82.2</c:v>
                </c:pt>
                <c:pt idx="66">
                  <c:v>81.599999999999994</c:v>
                </c:pt>
                <c:pt idx="67">
                  <c:v>81.900000000000006</c:v>
                </c:pt>
                <c:pt idx="68">
                  <c:v>81.900000000000006</c:v>
                </c:pt>
                <c:pt idx="69">
                  <c:v>82.4</c:v>
                </c:pt>
                <c:pt idx="70">
                  <c:v>82.6</c:v>
                </c:pt>
                <c:pt idx="71">
                  <c:v>82.3</c:v>
                </c:pt>
                <c:pt idx="72">
                  <c:v>82.4</c:v>
                </c:pt>
                <c:pt idx="73">
                  <c:v>82</c:v>
                </c:pt>
                <c:pt idx="74">
                  <c:v>81.400000000000006</c:v>
                </c:pt>
                <c:pt idx="75">
                  <c:v>80.8</c:v>
                </c:pt>
                <c:pt idx="76">
                  <c:v>80.8</c:v>
                </c:pt>
                <c:pt idx="77">
                  <c:v>80.900000000000006</c:v>
                </c:pt>
                <c:pt idx="78">
                  <c:v>80.8</c:v>
                </c:pt>
                <c:pt idx="79">
                  <c:v>81</c:v>
                </c:pt>
                <c:pt idx="80">
                  <c:v>80.3</c:v>
                </c:pt>
                <c:pt idx="81">
                  <c:v>80.7</c:v>
                </c:pt>
                <c:pt idx="82">
                  <c:v>80.3</c:v>
                </c:pt>
                <c:pt idx="83">
                  <c:v>79.8</c:v>
                </c:pt>
                <c:pt idx="84">
                  <c:v>79.900000000000006</c:v>
                </c:pt>
                <c:pt idx="85">
                  <c:v>80.099999999999994</c:v>
                </c:pt>
                <c:pt idx="86">
                  <c:v>80.8</c:v>
                </c:pt>
                <c:pt idx="87">
                  <c:v>79.599999999999994</c:v>
                </c:pt>
                <c:pt idx="88">
                  <c:v>78.900000000000006</c:v>
                </c:pt>
                <c:pt idx="89">
                  <c:v>78.7</c:v>
                </c:pt>
                <c:pt idx="90">
                  <c:v>78.5</c:v>
                </c:pt>
                <c:pt idx="91">
                  <c:v>79.8</c:v>
                </c:pt>
                <c:pt idx="92">
                  <c:v>79.2</c:v>
                </c:pt>
                <c:pt idx="93">
                  <c:v>78</c:v>
                </c:pt>
                <c:pt idx="94">
                  <c:v>77.5</c:v>
                </c:pt>
                <c:pt idx="95">
                  <c:v>77.900000000000006</c:v>
                </c:pt>
              </c:numCache>
            </c:numRef>
          </c:val>
          <c:smooth val="0"/>
          <c:extLst>
            <c:ext xmlns:c16="http://schemas.microsoft.com/office/drawing/2014/chart" uri="{C3380CC4-5D6E-409C-BE32-E72D297353CC}">
              <c16:uniqueId val="{00000000-1710-4919-9945-614D326B8B52}"/>
            </c:ext>
          </c:extLst>
        </c:ser>
        <c:ser>
          <c:idx val="1"/>
          <c:order val="1"/>
          <c:tx>
            <c:strRef>
              <c:f>BK_6574!$AP$3</c:f>
              <c:strCache>
                <c:ptCount val="1"/>
              </c:strCache>
            </c:strRef>
          </c:tx>
          <c:spPr>
            <a:ln w="28575" cap="rnd">
              <a:solidFill>
                <a:schemeClr val="accent2"/>
              </a:solidFill>
              <a:round/>
            </a:ln>
            <a:effectLst/>
          </c:spPr>
          <c:marker>
            <c:symbol val="none"/>
          </c:marker>
          <c:cat>
            <c:numRef>
              <c:f>BK_6574!$A$6:$A$101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BK_6574!$AJ$6:$AJ$101</c:f>
              <c:numCache>
                <c:formatCode>#,##0.00</c:formatCode>
                <c:ptCount val="96"/>
                <c:pt idx="0">
                  <c:v>90.92</c:v>
                </c:pt>
                <c:pt idx="1">
                  <c:v>90.26</c:v>
                </c:pt>
                <c:pt idx="2">
                  <c:v>89.81</c:v>
                </c:pt>
                <c:pt idx="3">
                  <c:v>89.58</c:v>
                </c:pt>
                <c:pt idx="4">
                  <c:v>89.44</c:v>
                </c:pt>
                <c:pt idx="5">
                  <c:v>89.22</c:v>
                </c:pt>
                <c:pt idx="6">
                  <c:v>88.98</c:v>
                </c:pt>
                <c:pt idx="7">
                  <c:v>88.77</c:v>
                </c:pt>
                <c:pt idx="8">
                  <c:v>88.75</c:v>
                </c:pt>
                <c:pt idx="9">
                  <c:v>88.95</c:v>
                </c:pt>
                <c:pt idx="10">
                  <c:v>89.05</c:v>
                </c:pt>
                <c:pt idx="11">
                  <c:v>88.99</c:v>
                </c:pt>
                <c:pt idx="12">
                  <c:v>88.86</c:v>
                </c:pt>
                <c:pt idx="13">
                  <c:v>88.78</c:v>
                </c:pt>
                <c:pt idx="14">
                  <c:v>88.93</c:v>
                </c:pt>
                <c:pt idx="15">
                  <c:v>89.2</c:v>
                </c:pt>
                <c:pt idx="16">
                  <c:v>89.46</c:v>
                </c:pt>
                <c:pt idx="17">
                  <c:v>89.55</c:v>
                </c:pt>
                <c:pt idx="18">
                  <c:v>89.56</c:v>
                </c:pt>
                <c:pt idx="19">
                  <c:v>89.66</c:v>
                </c:pt>
                <c:pt idx="20">
                  <c:v>89.73</c:v>
                </c:pt>
                <c:pt idx="21">
                  <c:v>89.59</c:v>
                </c:pt>
                <c:pt idx="22">
                  <c:v>89.26</c:v>
                </c:pt>
                <c:pt idx="23">
                  <c:v>88.9</c:v>
                </c:pt>
                <c:pt idx="24">
                  <c:v>88.66</c:v>
                </c:pt>
                <c:pt idx="25">
                  <c:v>88.51</c:v>
                </c:pt>
                <c:pt idx="26">
                  <c:v>88.31</c:v>
                </c:pt>
                <c:pt idx="27">
                  <c:v>87.94</c:v>
                </c:pt>
                <c:pt idx="28">
                  <c:v>87.5</c:v>
                </c:pt>
                <c:pt idx="29">
                  <c:v>87.27</c:v>
                </c:pt>
                <c:pt idx="30">
                  <c:v>87.33</c:v>
                </c:pt>
                <c:pt idx="31">
                  <c:v>87.49</c:v>
                </c:pt>
                <c:pt idx="32">
                  <c:v>87.44</c:v>
                </c:pt>
                <c:pt idx="33">
                  <c:v>87.1</c:v>
                </c:pt>
                <c:pt idx="34">
                  <c:v>86.59</c:v>
                </c:pt>
                <c:pt idx="35">
                  <c:v>86.18</c:v>
                </c:pt>
                <c:pt idx="36">
                  <c:v>86.12</c:v>
                </c:pt>
                <c:pt idx="37">
                  <c:v>86.19</c:v>
                </c:pt>
                <c:pt idx="38">
                  <c:v>86.13</c:v>
                </c:pt>
                <c:pt idx="39">
                  <c:v>85.98</c:v>
                </c:pt>
                <c:pt idx="40">
                  <c:v>85.92</c:v>
                </c:pt>
                <c:pt idx="41">
                  <c:v>86.01</c:v>
                </c:pt>
                <c:pt idx="42">
                  <c:v>86.08</c:v>
                </c:pt>
                <c:pt idx="43">
                  <c:v>85.82</c:v>
                </c:pt>
                <c:pt idx="44">
                  <c:v>85.23</c:v>
                </c:pt>
                <c:pt idx="45">
                  <c:v>84.58</c:v>
                </c:pt>
                <c:pt idx="46">
                  <c:v>84.23</c:v>
                </c:pt>
                <c:pt idx="47">
                  <c:v>84.3</c:v>
                </c:pt>
                <c:pt idx="48">
                  <c:v>84.54</c:v>
                </c:pt>
                <c:pt idx="49">
                  <c:v>84.75</c:v>
                </c:pt>
                <c:pt idx="50">
                  <c:v>84.77</c:v>
                </c:pt>
                <c:pt idx="51">
                  <c:v>84.46</c:v>
                </c:pt>
                <c:pt idx="52">
                  <c:v>83.79</c:v>
                </c:pt>
                <c:pt idx="53">
                  <c:v>82.91</c:v>
                </c:pt>
                <c:pt idx="54">
                  <c:v>82.2</c:v>
                </c:pt>
                <c:pt idx="55">
                  <c:v>81.99</c:v>
                </c:pt>
                <c:pt idx="56">
                  <c:v>82.2</c:v>
                </c:pt>
                <c:pt idx="57">
                  <c:v>82.58</c:v>
                </c:pt>
                <c:pt idx="58">
                  <c:v>82.9</c:v>
                </c:pt>
                <c:pt idx="59">
                  <c:v>83.07</c:v>
                </c:pt>
                <c:pt idx="60">
                  <c:v>83.24</c:v>
                </c:pt>
                <c:pt idx="61">
                  <c:v>83.41</c:v>
                </c:pt>
                <c:pt idx="62">
                  <c:v>83.49</c:v>
                </c:pt>
                <c:pt idx="63">
                  <c:v>83.34</c:v>
                </c:pt>
                <c:pt idx="64">
                  <c:v>82.87</c:v>
                </c:pt>
                <c:pt idx="65">
                  <c:v>82.28</c:v>
                </c:pt>
                <c:pt idx="66">
                  <c:v>81.86</c:v>
                </c:pt>
                <c:pt idx="67">
                  <c:v>81.819999999999993</c:v>
                </c:pt>
                <c:pt idx="68">
                  <c:v>82.11</c:v>
                </c:pt>
                <c:pt idx="69">
                  <c:v>82.44</c:v>
                </c:pt>
                <c:pt idx="70">
                  <c:v>82.65</c:v>
                </c:pt>
                <c:pt idx="71">
                  <c:v>82.64</c:v>
                </c:pt>
                <c:pt idx="72">
                  <c:v>82.38</c:v>
                </c:pt>
                <c:pt idx="73">
                  <c:v>81.93</c:v>
                </c:pt>
                <c:pt idx="74">
                  <c:v>81.36</c:v>
                </c:pt>
                <c:pt idx="75">
                  <c:v>80.95</c:v>
                </c:pt>
                <c:pt idx="76">
                  <c:v>80.819999999999993</c:v>
                </c:pt>
                <c:pt idx="77">
                  <c:v>80.900000000000006</c:v>
                </c:pt>
                <c:pt idx="78">
                  <c:v>80.92</c:v>
                </c:pt>
                <c:pt idx="79">
                  <c:v>80.78</c:v>
                </c:pt>
                <c:pt idx="80">
                  <c:v>80.63</c:v>
                </c:pt>
                <c:pt idx="81">
                  <c:v>80.44</c:v>
                </c:pt>
                <c:pt idx="82">
                  <c:v>80.12</c:v>
                </c:pt>
                <c:pt idx="83">
                  <c:v>79.790000000000006</c:v>
                </c:pt>
                <c:pt idx="84">
                  <c:v>79.790000000000006</c:v>
                </c:pt>
                <c:pt idx="85">
                  <c:v>80.12</c:v>
                </c:pt>
                <c:pt idx="86">
                  <c:v>80.22</c:v>
                </c:pt>
                <c:pt idx="87">
                  <c:v>79.72</c:v>
                </c:pt>
                <c:pt idx="88">
                  <c:v>78.989999999999995</c:v>
                </c:pt>
                <c:pt idx="89">
                  <c:v>78.709999999999994</c:v>
                </c:pt>
                <c:pt idx="90">
                  <c:v>79.05</c:v>
                </c:pt>
                <c:pt idx="91">
                  <c:v>79.39</c:v>
                </c:pt>
                <c:pt idx="92">
                  <c:v>79.13</c:v>
                </c:pt>
                <c:pt idx="93">
                  <c:v>78.36</c:v>
                </c:pt>
                <c:pt idx="94">
                  <c:v>77.77</c:v>
                </c:pt>
                <c:pt idx="95">
                  <c:v>77.739999999999995</c:v>
                </c:pt>
              </c:numCache>
            </c:numRef>
          </c:val>
          <c:smooth val="0"/>
          <c:extLst>
            <c:ext xmlns:c16="http://schemas.microsoft.com/office/drawing/2014/chart" uri="{C3380CC4-5D6E-409C-BE32-E72D297353CC}">
              <c16:uniqueId val="{00000001-1710-4919-9945-614D326B8B5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M_6574!$C$3</c:f>
              <c:strCache>
                <c:ptCount val="1"/>
                <c:pt idx="0">
                  <c:v>Piggar</c:v>
                </c:pt>
              </c:strCache>
            </c:strRef>
          </c:tx>
          <c:spPr>
            <a:ln w="25400" cap="rnd">
              <a:no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M_6574!$C$6:$C$101</c:f>
              <c:numCache>
                <c:formatCode>#.##0\.0</c:formatCode>
                <c:ptCount val="96"/>
                <c:pt idx="0">
                  <c:v>41.4</c:v>
                </c:pt>
                <c:pt idx="1">
                  <c:v>47</c:v>
                </c:pt>
                <c:pt idx="2">
                  <c:v>47.3</c:v>
                </c:pt>
                <c:pt idx="3">
                  <c:v>49.9</c:v>
                </c:pt>
                <c:pt idx="4">
                  <c:v>53.7</c:v>
                </c:pt>
                <c:pt idx="5">
                  <c:v>55.9</c:v>
                </c:pt>
                <c:pt idx="6">
                  <c:v>55.9</c:v>
                </c:pt>
                <c:pt idx="7">
                  <c:v>55.6</c:v>
                </c:pt>
                <c:pt idx="8">
                  <c:v>54.8</c:v>
                </c:pt>
                <c:pt idx="9">
                  <c:v>52</c:v>
                </c:pt>
                <c:pt idx="10">
                  <c:v>54.8</c:v>
                </c:pt>
                <c:pt idx="11">
                  <c:v>54.1</c:v>
                </c:pt>
                <c:pt idx="12">
                  <c:v>52.7</c:v>
                </c:pt>
                <c:pt idx="13">
                  <c:v>52.1</c:v>
                </c:pt>
                <c:pt idx="14">
                  <c:v>50.9</c:v>
                </c:pt>
                <c:pt idx="15">
                  <c:v>50.4</c:v>
                </c:pt>
                <c:pt idx="16">
                  <c:v>54</c:v>
                </c:pt>
                <c:pt idx="17">
                  <c:v>55.4</c:v>
                </c:pt>
                <c:pt idx="18">
                  <c:v>53</c:v>
                </c:pt>
                <c:pt idx="19">
                  <c:v>53.4</c:v>
                </c:pt>
                <c:pt idx="20">
                  <c:v>50</c:v>
                </c:pt>
                <c:pt idx="21">
                  <c:v>49.9</c:v>
                </c:pt>
                <c:pt idx="22">
                  <c:v>54.2</c:v>
                </c:pt>
                <c:pt idx="23">
                  <c:v>54.6</c:v>
                </c:pt>
                <c:pt idx="24">
                  <c:v>56.7</c:v>
                </c:pt>
                <c:pt idx="25">
                  <c:v>57.5</c:v>
                </c:pt>
                <c:pt idx="26">
                  <c:v>58.6</c:v>
                </c:pt>
                <c:pt idx="27">
                  <c:v>61.6</c:v>
                </c:pt>
                <c:pt idx="28">
                  <c:v>62.1</c:v>
                </c:pt>
                <c:pt idx="29">
                  <c:v>69.8</c:v>
                </c:pt>
                <c:pt idx="30">
                  <c:v>65.900000000000006</c:v>
                </c:pt>
                <c:pt idx="31">
                  <c:v>67</c:v>
                </c:pt>
                <c:pt idx="32">
                  <c:v>64.900000000000006</c:v>
                </c:pt>
                <c:pt idx="33">
                  <c:v>66.099999999999994</c:v>
                </c:pt>
                <c:pt idx="34">
                  <c:v>72</c:v>
                </c:pt>
                <c:pt idx="35">
                  <c:v>76.2</c:v>
                </c:pt>
                <c:pt idx="36">
                  <c:v>82.5</c:v>
                </c:pt>
                <c:pt idx="37">
                  <c:v>80.2</c:v>
                </c:pt>
                <c:pt idx="38">
                  <c:v>85.5</c:v>
                </c:pt>
                <c:pt idx="39">
                  <c:v>84.9</c:v>
                </c:pt>
                <c:pt idx="40">
                  <c:v>86.9</c:v>
                </c:pt>
                <c:pt idx="41">
                  <c:v>83.7</c:v>
                </c:pt>
                <c:pt idx="42">
                  <c:v>82.7</c:v>
                </c:pt>
                <c:pt idx="43">
                  <c:v>84</c:v>
                </c:pt>
                <c:pt idx="44">
                  <c:v>89.5</c:v>
                </c:pt>
                <c:pt idx="45">
                  <c:v>93.1</c:v>
                </c:pt>
                <c:pt idx="46">
                  <c:v>97.1</c:v>
                </c:pt>
                <c:pt idx="47">
                  <c:v>96.1</c:v>
                </c:pt>
                <c:pt idx="48">
                  <c:v>95.5</c:v>
                </c:pt>
                <c:pt idx="49">
                  <c:v>96.8</c:v>
                </c:pt>
                <c:pt idx="50">
                  <c:v>93</c:v>
                </c:pt>
                <c:pt idx="51">
                  <c:v>97.9</c:v>
                </c:pt>
                <c:pt idx="52">
                  <c:v>104.2</c:v>
                </c:pt>
                <c:pt idx="53">
                  <c:v>110.5</c:v>
                </c:pt>
                <c:pt idx="54">
                  <c:v>118.1</c:v>
                </c:pt>
                <c:pt idx="55">
                  <c:v>119.8</c:v>
                </c:pt>
                <c:pt idx="56">
                  <c:v>115.2</c:v>
                </c:pt>
                <c:pt idx="57">
                  <c:v>112.1</c:v>
                </c:pt>
                <c:pt idx="58">
                  <c:v>114.3</c:v>
                </c:pt>
                <c:pt idx="59">
                  <c:v>107.9</c:v>
                </c:pt>
                <c:pt idx="60">
                  <c:v>106.2</c:v>
                </c:pt>
                <c:pt idx="61">
                  <c:v>106.6</c:v>
                </c:pt>
                <c:pt idx="62">
                  <c:v>101</c:v>
                </c:pt>
                <c:pt idx="63">
                  <c:v>108.3</c:v>
                </c:pt>
                <c:pt idx="64">
                  <c:v>109.4</c:v>
                </c:pt>
                <c:pt idx="65">
                  <c:v>114.9</c:v>
                </c:pt>
                <c:pt idx="66">
                  <c:v>121.8</c:v>
                </c:pt>
                <c:pt idx="67">
                  <c:v>117.7</c:v>
                </c:pt>
                <c:pt idx="68">
                  <c:v>117.4</c:v>
                </c:pt>
                <c:pt idx="69">
                  <c:v>114.7</c:v>
                </c:pt>
                <c:pt idx="70">
                  <c:v>106.6</c:v>
                </c:pt>
                <c:pt idx="71">
                  <c:v>112.3</c:v>
                </c:pt>
                <c:pt idx="72">
                  <c:v>112.1</c:v>
                </c:pt>
                <c:pt idx="73">
                  <c:v>109.9</c:v>
                </c:pt>
                <c:pt idx="74">
                  <c:v>114</c:v>
                </c:pt>
                <c:pt idx="75">
                  <c:v>117.6</c:v>
                </c:pt>
                <c:pt idx="76">
                  <c:v>118.1</c:v>
                </c:pt>
                <c:pt idx="77">
                  <c:v>125.5</c:v>
                </c:pt>
                <c:pt idx="78">
                  <c:v>126.9</c:v>
                </c:pt>
                <c:pt idx="79">
                  <c:v>127.8</c:v>
                </c:pt>
                <c:pt idx="80">
                  <c:v>133</c:v>
                </c:pt>
                <c:pt idx="81">
                  <c:v>129</c:v>
                </c:pt>
                <c:pt idx="82">
                  <c:v>129.5</c:v>
                </c:pt>
                <c:pt idx="83">
                  <c:v>125.3</c:v>
                </c:pt>
                <c:pt idx="84">
                  <c:v>125.2</c:v>
                </c:pt>
                <c:pt idx="85">
                  <c:v>117.8</c:v>
                </c:pt>
                <c:pt idx="86">
                  <c:v>117</c:v>
                </c:pt>
                <c:pt idx="87">
                  <c:v>123.7</c:v>
                </c:pt>
                <c:pt idx="88">
                  <c:v>126.3</c:v>
                </c:pt>
                <c:pt idx="89">
                  <c:v>130.30000000000001</c:v>
                </c:pt>
                <c:pt idx="90">
                  <c:v>127.8</c:v>
                </c:pt>
                <c:pt idx="91">
                  <c:v>123.6</c:v>
                </c:pt>
                <c:pt idx="92">
                  <c:v>122.8</c:v>
                </c:pt>
                <c:pt idx="93">
                  <c:v>131.30000000000001</c:v>
                </c:pt>
                <c:pt idx="94">
                  <c:v>136.30000000000001</c:v>
                </c:pt>
                <c:pt idx="95">
                  <c:v>132.9</c:v>
                </c:pt>
              </c:numCache>
            </c:numRef>
          </c:val>
          <c:smooth val="0"/>
          <c:extLst>
            <c:ext xmlns:c16="http://schemas.microsoft.com/office/drawing/2014/chart" uri="{C3380CC4-5D6E-409C-BE32-E72D297353CC}">
              <c16:uniqueId val="{00000000-4C62-4EEB-A89A-5991F5A39C23}"/>
            </c:ext>
          </c:extLst>
        </c:ser>
        <c:ser>
          <c:idx val="1"/>
          <c:order val="1"/>
          <c:tx>
            <c:strRef>
              <c:f>M_6574!$F$3</c:f>
              <c:strCache>
                <c:ptCount val="1"/>
              </c:strCache>
            </c:strRef>
          </c:tx>
          <c:spPr>
            <a:ln w="28575" cap="rnd">
              <a:solidFill>
                <a:schemeClr val="accent2"/>
              </a:solid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M_6574!$F$6:$F$101</c:f>
              <c:numCache>
                <c:formatCode>#,##0.00</c:formatCode>
                <c:ptCount val="96"/>
                <c:pt idx="0">
                  <c:v>41.99</c:v>
                </c:pt>
                <c:pt idx="1">
                  <c:v>45.56</c:v>
                </c:pt>
                <c:pt idx="2">
                  <c:v>48.55</c:v>
                </c:pt>
                <c:pt idx="3">
                  <c:v>51.07</c:v>
                </c:pt>
                <c:pt idx="4">
                  <c:v>53.38</c:v>
                </c:pt>
                <c:pt idx="5">
                  <c:v>55.19</c:v>
                </c:pt>
                <c:pt idx="6">
                  <c:v>55.83</c:v>
                </c:pt>
                <c:pt idx="7">
                  <c:v>55.58</c:v>
                </c:pt>
                <c:pt idx="8">
                  <c:v>54.78</c:v>
                </c:pt>
                <c:pt idx="9">
                  <c:v>54.01</c:v>
                </c:pt>
                <c:pt idx="10">
                  <c:v>53.88</c:v>
                </c:pt>
                <c:pt idx="11">
                  <c:v>53.45</c:v>
                </c:pt>
                <c:pt idx="12">
                  <c:v>52.37</c:v>
                </c:pt>
                <c:pt idx="13">
                  <c:v>51.09</c:v>
                </c:pt>
                <c:pt idx="14">
                  <c:v>50.44</c:v>
                </c:pt>
                <c:pt idx="15">
                  <c:v>51.5</c:v>
                </c:pt>
                <c:pt idx="16">
                  <c:v>53.67</c:v>
                </c:pt>
                <c:pt idx="17">
                  <c:v>55.29</c:v>
                </c:pt>
                <c:pt idx="18">
                  <c:v>55.05</c:v>
                </c:pt>
                <c:pt idx="19">
                  <c:v>53.01</c:v>
                </c:pt>
                <c:pt idx="20">
                  <c:v>51.03</c:v>
                </c:pt>
                <c:pt idx="21">
                  <c:v>50.78</c:v>
                </c:pt>
                <c:pt idx="22">
                  <c:v>52.53</c:v>
                </c:pt>
                <c:pt idx="23">
                  <c:v>54.88</c:v>
                </c:pt>
                <c:pt idx="24">
                  <c:v>56.41</c:v>
                </c:pt>
                <c:pt idx="25">
                  <c:v>57.46</c:v>
                </c:pt>
                <c:pt idx="26">
                  <c:v>58.9</c:v>
                </c:pt>
                <c:pt idx="27">
                  <c:v>61.31</c:v>
                </c:pt>
                <c:pt idx="28">
                  <c:v>64.53</c:v>
                </c:pt>
                <c:pt idx="29">
                  <c:v>66.849999999999994</c:v>
                </c:pt>
                <c:pt idx="30">
                  <c:v>66.930000000000007</c:v>
                </c:pt>
                <c:pt idx="31">
                  <c:v>65.650000000000006</c:v>
                </c:pt>
                <c:pt idx="32">
                  <c:v>65.38</c:v>
                </c:pt>
                <c:pt idx="33">
                  <c:v>67.52</c:v>
                </c:pt>
                <c:pt idx="34">
                  <c:v>71.64</c:v>
                </c:pt>
                <c:pt idx="35">
                  <c:v>76.13</c:v>
                </c:pt>
                <c:pt idx="36">
                  <c:v>79.33</c:v>
                </c:pt>
                <c:pt idx="37">
                  <c:v>81.760000000000005</c:v>
                </c:pt>
                <c:pt idx="38">
                  <c:v>84.27</c:v>
                </c:pt>
                <c:pt idx="39">
                  <c:v>86.15</c:v>
                </c:pt>
                <c:pt idx="40">
                  <c:v>86.13</c:v>
                </c:pt>
                <c:pt idx="41">
                  <c:v>84.51</c:v>
                </c:pt>
                <c:pt idx="42">
                  <c:v>83.37</c:v>
                </c:pt>
                <c:pt idx="43">
                  <c:v>84.59</c:v>
                </c:pt>
                <c:pt idx="44">
                  <c:v>88.37</c:v>
                </c:pt>
                <c:pt idx="45">
                  <c:v>92.76</c:v>
                </c:pt>
                <c:pt idx="46">
                  <c:v>95.46</c:v>
                </c:pt>
                <c:pt idx="47">
                  <c:v>96.09</c:v>
                </c:pt>
                <c:pt idx="48">
                  <c:v>95.8</c:v>
                </c:pt>
                <c:pt idx="49">
                  <c:v>95.2</c:v>
                </c:pt>
                <c:pt idx="50">
                  <c:v>95.57</c:v>
                </c:pt>
                <c:pt idx="51">
                  <c:v>98.31</c:v>
                </c:pt>
                <c:pt idx="52">
                  <c:v>103.82</c:v>
                </c:pt>
                <c:pt idx="53">
                  <c:v>110.74</c:v>
                </c:pt>
                <c:pt idx="54">
                  <c:v>116.2</c:v>
                </c:pt>
                <c:pt idx="55">
                  <c:v>117.94</c:v>
                </c:pt>
                <c:pt idx="56">
                  <c:v>116.56</c:v>
                </c:pt>
                <c:pt idx="57">
                  <c:v>114.39</c:v>
                </c:pt>
                <c:pt idx="58">
                  <c:v>112.51</c:v>
                </c:pt>
                <c:pt idx="59">
                  <c:v>110.56</c:v>
                </c:pt>
                <c:pt idx="60">
                  <c:v>107.61</c:v>
                </c:pt>
                <c:pt idx="61">
                  <c:v>105.12</c:v>
                </c:pt>
                <c:pt idx="62">
                  <c:v>104.46</c:v>
                </c:pt>
                <c:pt idx="63">
                  <c:v>105.87</c:v>
                </c:pt>
                <c:pt idx="64">
                  <c:v>109.66</c:v>
                </c:pt>
                <c:pt idx="65">
                  <c:v>114.43</c:v>
                </c:pt>
                <c:pt idx="66">
                  <c:v>117.85</c:v>
                </c:pt>
                <c:pt idx="67">
                  <c:v>118.46</c:v>
                </c:pt>
                <c:pt idx="68">
                  <c:v>116.09</c:v>
                </c:pt>
                <c:pt idx="69">
                  <c:v>112.84</c:v>
                </c:pt>
                <c:pt idx="70">
                  <c:v>110.42</c:v>
                </c:pt>
                <c:pt idx="71">
                  <c:v>109.99</c:v>
                </c:pt>
                <c:pt idx="72">
                  <c:v>111.07</c:v>
                </c:pt>
                <c:pt idx="73">
                  <c:v>112.66</c:v>
                </c:pt>
                <c:pt idx="74">
                  <c:v>114.46</c:v>
                </c:pt>
                <c:pt idx="75">
                  <c:v>117.06</c:v>
                </c:pt>
                <c:pt idx="76">
                  <c:v>120.56</c:v>
                </c:pt>
                <c:pt idx="77">
                  <c:v>123.7</c:v>
                </c:pt>
                <c:pt idx="78">
                  <c:v>126.58</c:v>
                </c:pt>
                <c:pt idx="79">
                  <c:v>128.80000000000001</c:v>
                </c:pt>
                <c:pt idx="80">
                  <c:v>129.80000000000001</c:v>
                </c:pt>
                <c:pt idx="81">
                  <c:v>129.28</c:v>
                </c:pt>
                <c:pt idx="82">
                  <c:v>128.35</c:v>
                </c:pt>
                <c:pt idx="83">
                  <c:v>127.18</c:v>
                </c:pt>
                <c:pt idx="84">
                  <c:v>124.39</c:v>
                </c:pt>
                <c:pt idx="85">
                  <c:v>120.71</c:v>
                </c:pt>
                <c:pt idx="86">
                  <c:v>119.36</c:v>
                </c:pt>
                <c:pt idx="87">
                  <c:v>122.47</c:v>
                </c:pt>
                <c:pt idx="88">
                  <c:v>127.01</c:v>
                </c:pt>
                <c:pt idx="89">
                  <c:v>128.97</c:v>
                </c:pt>
                <c:pt idx="90">
                  <c:v>127.21</c:v>
                </c:pt>
                <c:pt idx="91">
                  <c:v>124.29</c:v>
                </c:pt>
                <c:pt idx="92">
                  <c:v>124.96</c:v>
                </c:pt>
                <c:pt idx="93">
                  <c:v>129.58000000000001</c:v>
                </c:pt>
                <c:pt idx="94">
                  <c:v>133.77000000000001</c:v>
                </c:pt>
                <c:pt idx="95">
                  <c:v>134.19999999999999</c:v>
                </c:pt>
              </c:numCache>
            </c:numRef>
          </c:val>
          <c:smooth val="0"/>
          <c:extLst>
            <c:ext xmlns:c16="http://schemas.microsoft.com/office/drawing/2014/chart" uri="{C3380CC4-5D6E-409C-BE32-E72D297353CC}">
              <c16:uniqueId val="{00000001-4C62-4EEB-A89A-5991F5A39C2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BK_1664!$AS$3</c:f>
              <c:strCache>
                <c:ptCount val="1"/>
                <c:pt idx="0">
                  <c:v>Piggar</c:v>
                </c:pt>
              </c:strCache>
            </c:strRef>
          </c:tx>
          <c:spPr>
            <a:ln w="25400" cap="rnd">
              <a:no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BK_1664!$AM$6:$AM$101</c:f>
              <c:numCache>
                <c:formatCode>#.##0\.0</c:formatCode>
                <c:ptCount val="96"/>
                <c:pt idx="0">
                  <c:v>19.600000000000001</c:v>
                </c:pt>
                <c:pt idx="1">
                  <c:v>20</c:v>
                </c:pt>
                <c:pt idx="2">
                  <c:v>19.8</c:v>
                </c:pt>
                <c:pt idx="3">
                  <c:v>19.8</c:v>
                </c:pt>
                <c:pt idx="4">
                  <c:v>19.899999999999999</c:v>
                </c:pt>
                <c:pt idx="5">
                  <c:v>20.2</c:v>
                </c:pt>
                <c:pt idx="6">
                  <c:v>20.100000000000001</c:v>
                </c:pt>
                <c:pt idx="7">
                  <c:v>20.100000000000001</c:v>
                </c:pt>
                <c:pt idx="8">
                  <c:v>20.2</c:v>
                </c:pt>
                <c:pt idx="9">
                  <c:v>20.100000000000001</c:v>
                </c:pt>
                <c:pt idx="10">
                  <c:v>20.3</c:v>
                </c:pt>
                <c:pt idx="11">
                  <c:v>20.2</c:v>
                </c:pt>
                <c:pt idx="12">
                  <c:v>20.2</c:v>
                </c:pt>
                <c:pt idx="13">
                  <c:v>20.3</c:v>
                </c:pt>
                <c:pt idx="14">
                  <c:v>20.3</c:v>
                </c:pt>
                <c:pt idx="15">
                  <c:v>20.6</c:v>
                </c:pt>
                <c:pt idx="16">
                  <c:v>20.2</c:v>
                </c:pt>
                <c:pt idx="17">
                  <c:v>20.100000000000001</c:v>
                </c:pt>
                <c:pt idx="18">
                  <c:v>20.3</c:v>
                </c:pt>
                <c:pt idx="19">
                  <c:v>20</c:v>
                </c:pt>
                <c:pt idx="20">
                  <c:v>20.100000000000001</c:v>
                </c:pt>
                <c:pt idx="21">
                  <c:v>20.2</c:v>
                </c:pt>
                <c:pt idx="22">
                  <c:v>20</c:v>
                </c:pt>
                <c:pt idx="23">
                  <c:v>19.899999999999999</c:v>
                </c:pt>
                <c:pt idx="24">
                  <c:v>19.8</c:v>
                </c:pt>
                <c:pt idx="25">
                  <c:v>19.7</c:v>
                </c:pt>
                <c:pt idx="26">
                  <c:v>19.5</c:v>
                </c:pt>
                <c:pt idx="27">
                  <c:v>19.399999999999999</c:v>
                </c:pt>
                <c:pt idx="28">
                  <c:v>19.5</c:v>
                </c:pt>
                <c:pt idx="29">
                  <c:v>19.600000000000001</c:v>
                </c:pt>
                <c:pt idx="30">
                  <c:v>19.5</c:v>
                </c:pt>
                <c:pt idx="31">
                  <c:v>19.7</c:v>
                </c:pt>
                <c:pt idx="32">
                  <c:v>19.8</c:v>
                </c:pt>
                <c:pt idx="33">
                  <c:v>19.7</c:v>
                </c:pt>
                <c:pt idx="34">
                  <c:v>20.5</c:v>
                </c:pt>
                <c:pt idx="35">
                  <c:v>20.100000000000001</c:v>
                </c:pt>
                <c:pt idx="36">
                  <c:v>20.2</c:v>
                </c:pt>
                <c:pt idx="37">
                  <c:v>19.899999999999999</c:v>
                </c:pt>
                <c:pt idx="38">
                  <c:v>19.899999999999999</c:v>
                </c:pt>
                <c:pt idx="39">
                  <c:v>19.8</c:v>
                </c:pt>
                <c:pt idx="40">
                  <c:v>19.399999999999999</c:v>
                </c:pt>
                <c:pt idx="41">
                  <c:v>19.100000000000001</c:v>
                </c:pt>
                <c:pt idx="42">
                  <c:v>19.2</c:v>
                </c:pt>
                <c:pt idx="43">
                  <c:v>18.899999999999999</c:v>
                </c:pt>
                <c:pt idx="44">
                  <c:v>19.2</c:v>
                </c:pt>
                <c:pt idx="45">
                  <c:v>18.899999999999999</c:v>
                </c:pt>
                <c:pt idx="46">
                  <c:v>18.7</c:v>
                </c:pt>
                <c:pt idx="47">
                  <c:v>18.5</c:v>
                </c:pt>
                <c:pt idx="48">
                  <c:v>18.3</c:v>
                </c:pt>
                <c:pt idx="49">
                  <c:v>18.2</c:v>
                </c:pt>
                <c:pt idx="50">
                  <c:v>18</c:v>
                </c:pt>
                <c:pt idx="51">
                  <c:v>17.7</c:v>
                </c:pt>
                <c:pt idx="52">
                  <c:v>17.8</c:v>
                </c:pt>
                <c:pt idx="53">
                  <c:v>17.8</c:v>
                </c:pt>
                <c:pt idx="54">
                  <c:v>17.3</c:v>
                </c:pt>
                <c:pt idx="55">
                  <c:v>17.600000000000001</c:v>
                </c:pt>
                <c:pt idx="56">
                  <c:v>17.399999999999999</c:v>
                </c:pt>
                <c:pt idx="57">
                  <c:v>17.399999999999999</c:v>
                </c:pt>
                <c:pt idx="58">
                  <c:v>17.5</c:v>
                </c:pt>
                <c:pt idx="59">
                  <c:v>17.100000000000001</c:v>
                </c:pt>
                <c:pt idx="60">
                  <c:v>17.100000000000001</c:v>
                </c:pt>
                <c:pt idx="61">
                  <c:v>17</c:v>
                </c:pt>
                <c:pt idx="62">
                  <c:v>17.2</c:v>
                </c:pt>
                <c:pt idx="63">
                  <c:v>16.899999999999999</c:v>
                </c:pt>
                <c:pt idx="64">
                  <c:v>16.7</c:v>
                </c:pt>
                <c:pt idx="65">
                  <c:v>16.7</c:v>
                </c:pt>
                <c:pt idx="66">
                  <c:v>16.5</c:v>
                </c:pt>
                <c:pt idx="67">
                  <c:v>16.5</c:v>
                </c:pt>
                <c:pt idx="68">
                  <c:v>16.5</c:v>
                </c:pt>
                <c:pt idx="69">
                  <c:v>16.2</c:v>
                </c:pt>
                <c:pt idx="70">
                  <c:v>16.3</c:v>
                </c:pt>
                <c:pt idx="71">
                  <c:v>16.100000000000001</c:v>
                </c:pt>
                <c:pt idx="72">
                  <c:v>15.9</c:v>
                </c:pt>
                <c:pt idx="73">
                  <c:v>16.399999999999999</c:v>
                </c:pt>
                <c:pt idx="74">
                  <c:v>16.100000000000001</c:v>
                </c:pt>
                <c:pt idx="75">
                  <c:v>16.100000000000001</c:v>
                </c:pt>
                <c:pt idx="76">
                  <c:v>16.3</c:v>
                </c:pt>
                <c:pt idx="77">
                  <c:v>17.2</c:v>
                </c:pt>
                <c:pt idx="78">
                  <c:v>16.5</c:v>
                </c:pt>
                <c:pt idx="79">
                  <c:v>16.2</c:v>
                </c:pt>
                <c:pt idx="80">
                  <c:v>16.5</c:v>
                </c:pt>
                <c:pt idx="81">
                  <c:v>16</c:v>
                </c:pt>
                <c:pt idx="82">
                  <c:v>16</c:v>
                </c:pt>
                <c:pt idx="83">
                  <c:v>16</c:v>
                </c:pt>
                <c:pt idx="84">
                  <c:v>15.8</c:v>
                </c:pt>
                <c:pt idx="85">
                  <c:v>15.2</c:v>
                </c:pt>
                <c:pt idx="86">
                  <c:v>15.5</c:v>
                </c:pt>
                <c:pt idx="87">
                  <c:v>15.3</c:v>
                </c:pt>
                <c:pt idx="88">
                  <c:v>14.8</c:v>
                </c:pt>
                <c:pt idx="89">
                  <c:v>14.9</c:v>
                </c:pt>
                <c:pt idx="90">
                  <c:v>14.8</c:v>
                </c:pt>
                <c:pt idx="91">
                  <c:v>14.5</c:v>
                </c:pt>
                <c:pt idx="92">
                  <c:v>14.7</c:v>
                </c:pt>
                <c:pt idx="93">
                  <c:v>14.8</c:v>
                </c:pt>
                <c:pt idx="94">
                  <c:v>15.1</c:v>
                </c:pt>
                <c:pt idx="95">
                  <c:v>15.3</c:v>
                </c:pt>
              </c:numCache>
            </c:numRef>
          </c:val>
          <c:smooth val="0"/>
          <c:extLst>
            <c:ext xmlns:c16="http://schemas.microsoft.com/office/drawing/2014/chart" uri="{C3380CC4-5D6E-409C-BE32-E72D297353CC}">
              <c16:uniqueId val="{00000000-7BBB-49AD-A247-E88043E31DE7}"/>
            </c:ext>
          </c:extLst>
        </c:ser>
        <c:ser>
          <c:idx val="1"/>
          <c:order val="1"/>
          <c:tx>
            <c:strRef>
              <c:f>BK_1664!$AV$3</c:f>
              <c:strCache>
                <c:ptCount val="1"/>
              </c:strCache>
            </c:strRef>
          </c:tx>
          <c:spPr>
            <a:ln w="28575" cap="rnd">
              <a:solidFill>
                <a:schemeClr val="accent2"/>
              </a:solidFill>
              <a:round/>
            </a:ln>
            <a:effectLst/>
          </c:spPr>
          <c:marker>
            <c:symbol val="none"/>
          </c:marker>
          <c:cat>
            <c:numRef>
              <c:f>BK_1664!$A$6:$A$101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BK_1664!$AP$6:$AP$101</c:f>
              <c:numCache>
                <c:formatCode>#,##0.00</c:formatCode>
                <c:ptCount val="96"/>
                <c:pt idx="0">
                  <c:v>19.68</c:v>
                </c:pt>
                <c:pt idx="1">
                  <c:v>19.79</c:v>
                </c:pt>
                <c:pt idx="2">
                  <c:v>19.84</c:v>
                </c:pt>
                <c:pt idx="3">
                  <c:v>19.86</c:v>
                </c:pt>
                <c:pt idx="4">
                  <c:v>19.96</c:v>
                </c:pt>
                <c:pt idx="5">
                  <c:v>20.09</c:v>
                </c:pt>
                <c:pt idx="6">
                  <c:v>20.13</c:v>
                </c:pt>
                <c:pt idx="7">
                  <c:v>20.12</c:v>
                </c:pt>
                <c:pt idx="8">
                  <c:v>20.149999999999999</c:v>
                </c:pt>
                <c:pt idx="9">
                  <c:v>20.21</c:v>
                </c:pt>
                <c:pt idx="10">
                  <c:v>20.239999999999998</c:v>
                </c:pt>
                <c:pt idx="11">
                  <c:v>20.2</c:v>
                </c:pt>
                <c:pt idx="12">
                  <c:v>20.11</c:v>
                </c:pt>
                <c:pt idx="13">
                  <c:v>20.13</c:v>
                </c:pt>
                <c:pt idx="14">
                  <c:v>20.28</c:v>
                </c:pt>
                <c:pt idx="15">
                  <c:v>20.39</c:v>
                </c:pt>
                <c:pt idx="16">
                  <c:v>20.36</c:v>
                </c:pt>
                <c:pt idx="17">
                  <c:v>20.260000000000002</c:v>
                </c:pt>
                <c:pt idx="18">
                  <c:v>20.18</c:v>
                </c:pt>
                <c:pt idx="19">
                  <c:v>20.149999999999999</c:v>
                </c:pt>
                <c:pt idx="20">
                  <c:v>20.13</c:v>
                </c:pt>
                <c:pt idx="21">
                  <c:v>20.09</c:v>
                </c:pt>
                <c:pt idx="22">
                  <c:v>19.98</c:v>
                </c:pt>
                <c:pt idx="23">
                  <c:v>19.86</c:v>
                </c:pt>
                <c:pt idx="24">
                  <c:v>19.78</c:v>
                </c:pt>
                <c:pt idx="25">
                  <c:v>19.68</c:v>
                </c:pt>
                <c:pt idx="26">
                  <c:v>19.54</c:v>
                </c:pt>
                <c:pt idx="27">
                  <c:v>19.489999999999998</c:v>
                </c:pt>
                <c:pt idx="28">
                  <c:v>19.52</c:v>
                </c:pt>
                <c:pt idx="29">
                  <c:v>19.54</c:v>
                </c:pt>
                <c:pt idx="30">
                  <c:v>19.57</c:v>
                </c:pt>
                <c:pt idx="31">
                  <c:v>19.66</c:v>
                </c:pt>
                <c:pt idx="32">
                  <c:v>19.79</c:v>
                </c:pt>
                <c:pt idx="33">
                  <c:v>19.940000000000001</c:v>
                </c:pt>
                <c:pt idx="34">
                  <c:v>20.079999999999998</c:v>
                </c:pt>
                <c:pt idx="35">
                  <c:v>20.13</c:v>
                </c:pt>
                <c:pt idx="36">
                  <c:v>20.079999999999998</c:v>
                </c:pt>
                <c:pt idx="37">
                  <c:v>19.989999999999998</c:v>
                </c:pt>
                <c:pt idx="38">
                  <c:v>19.89</c:v>
                </c:pt>
                <c:pt idx="39">
                  <c:v>19.690000000000001</c:v>
                </c:pt>
                <c:pt idx="40">
                  <c:v>19.420000000000002</c:v>
                </c:pt>
                <c:pt idx="41">
                  <c:v>19.190000000000001</c:v>
                </c:pt>
                <c:pt idx="42">
                  <c:v>19.059999999999999</c:v>
                </c:pt>
                <c:pt idx="43">
                  <c:v>19.010000000000002</c:v>
                </c:pt>
                <c:pt idx="44">
                  <c:v>18.97</c:v>
                </c:pt>
                <c:pt idx="45">
                  <c:v>18.88</c:v>
                </c:pt>
                <c:pt idx="46">
                  <c:v>18.71</c:v>
                </c:pt>
                <c:pt idx="47">
                  <c:v>18.510000000000002</c:v>
                </c:pt>
                <c:pt idx="48">
                  <c:v>18.32</c:v>
                </c:pt>
                <c:pt idx="49">
                  <c:v>18.13</c:v>
                </c:pt>
                <c:pt idx="50">
                  <c:v>17.98</c:v>
                </c:pt>
                <c:pt idx="51">
                  <c:v>17.88</c:v>
                </c:pt>
                <c:pt idx="52">
                  <c:v>17.79</c:v>
                </c:pt>
                <c:pt idx="53">
                  <c:v>17.66</c:v>
                </c:pt>
                <c:pt idx="54">
                  <c:v>17.510000000000002</c:v>
                </c:pt>
                <c:pt idx="55">
                  <c:v>17.440000000000001</c:v>
                </c:pt>
                <c:pt idx="56">
                  <c:v>17.45</c:v>
                </c:pt>
                <c:pt idx="57">
                  <c:v>17.440000000000001</c:v>
                </c:pt>
                <c:pt idx="58">
                  <c:v>17.36</c:v>
                </c:pt>
                <c:pt idx="59">
                  <c:v>17.22</c:v>
                </c:pt>
                <c:pt idx="60">
                  <c:v>17.11</c:v>
                </c:pt>
                <c:pt idx="61">
                  <c:v>17.100000000000001</c:v>
                </c:pt>
                <c:pt idx="62">
                  <c:v>17.059999999999999</c:v>
                </c:pt>
                <c:pt idx="63">
                  <c:v>16.920000000000002</c:v>
                </c:pt>
                <c:pt idx="64">
                  <c:v>16.75</c:v>
                </c:pt>
                <c:pt idx="65">
                  <c:v>16.61</c:v>
                </c:pt>
                <c:pt idx="66">
                  <c:v>16.54</c:v>
                </c:pt>
                <c:pt idx="67">
                  <c:v>16.47</c:v>
                </c:pt>
                <c:pt idx="68">
                  <c:v>16.38</c:v>
                </c:pt>
                <c:pt idx="69">
                  <c:v>16.3</c:v>
                </c:pt>
                <c:pt idx="70">
                  <c:v>16.21</c:v>
                </c:pt>
                <c:pt idx="71">
                  <c:v>16.14</c:v>
                </c:pt>
                <c:pt idx="72">
                  <c:v>16.14</c:v>
                </c:pt>
                <c:pt idx="73">
                  <c:v>16.170000000000002</c:v>
                </c:pt>
                <c:pt idx="74">
                  <c:v>16.149999999999999</c:v>
                </c:pt>
                <c:pt idx="75">
                  <c:v>16.05</c:v>
                </c:pt>
                <c:pt idx="76">
                  <c:v>16.43</c:v>
                </c:pt>
                <c:pt idx="77">
                  <c:v>16.97</c:v>
                </c:pt>
                <c:pt idx="78">
                  <c:v>16.670000000000002</c:v>
                </c:pt>
                <c:pt idx="79">
                  <c:v>16.41</c:v>
                </c:pt>
                <c:pt idx="80">
                  <c:v>16.22</c:v>
                </c:pt>
                <c:pt idx="81">
                  <c:v>16.11</c:v>
                </c:pt>
                <c:pt idx="82">
                  <c:v>16.03</c:v>
                </c:pt>
                <c:pt idx="83">
                  <c:v>15.93</c:v>
                </c:pt>
                <c:pt idx="84">
                  <c:v>15.72</c:v>
                </c:pt>
                <c:pt idx="85">
                  <c:v>15.47</c:v>
                </c:pt>
                <c:pt idx="86">
                  <c:v>15.32</c:v>
                </c:pt>
                <c:pt idx="87">
                  <c:v>15.21</c:v>
                </c:pt>
                <c:pt idx="88">
                  <c:v>15.05</c:v>
                </c:pt>
                <c:pt idx="89">
                  <c:v>14.84</c:v>
                </c:pt>
                <c:pt idx="90">
                  <c:v>14.68</c:v>
                </c:pt>
                <c:pt idx="91">
                  <c:v>14.62</c:v>
                </c:pt>
                <c:pt idx="92">
                  <c:v>14.67</c:v>
                </c:pt>
                <c:pt idx="93">
                  <c:v>14.86</c:v>
                </c:pt>
                <c:pt idx="94">
                  <c:v>15.09</c:v>
                </c:pt>
                <c:pt idx="95">
                  <c:v>15.23</c:v>
                </c:pt>
              </c:numCache>
            </c:numRef>
          </c:val>
          <c:smooth val="0"/>
          <c:extLst>
            <c:ext xmlns:c16="http://schemas.microsoft.com/office/drawing/2014/chart" uri="{C3380CC4-5D6E-409C-BE32-E72D297353CC}">
              <c16:uniqueId val="{00000001-7BBB-49AD-A247-E88043E31DE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M_6574!$I$3</c:f>
              <c:strCache>
                <c:ptCount val="1"/>
                <c:pt idx="0">
                  <c:v>Piggar</c:v>
                </c:pt>
              </c:strCache>
            </c:strRef>
          </c:tx>
          <c:spPr>
            <a:ln w="25400" cap="rnd">
              <a:no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M_6574!$I$6:$I$101</c:f>
              <c:numCache>
                <c:formatCode>#.##0\.0</c:formatCode>
                <c:ptCount val="96"/>
                <c:pt idx="0">
                  <c:v>303.5</c:v>
                </c:pt>
                <c:pt idx="1">
                  <c:v>297.60000000000002</c:v>
                </c:pt>
                <c:pt idx="2">
                  <c:v>297.39999999999998</c:v>
                </c:pt>
                <c:pt idx="3">
                  <c:v>295.10000000000002</c:v>
                </c:pt>
                <c:pt idx="4">
                  <c:v>291.7</c:v>
                </c:pt>
                <c:pt idx="5">
                  <c:v>290</c:v>
                </c:pt>
                <c:pt idx="6">
                  <c:v>290.2</c:v>
                </c:pt>
                <c:pt idx="7">
                  <c:v>291.8</c:v>
                </c:pt>
                <c:pt idx="8">
                  <c:v>292.89999999999998</c:v>
                </c:pt>
                <c:pt idx="9">
                  <c:v>296.2</c:v>
                </c:pt>
                <c:pt idx="10">
                  <c:v>294.3</c:v>
                </c:pt>
                <c:pt idx="11">
                  <c:v>296.2</c:v>
                </c:pt>
                <c:pt idx="12">
                  <c:v>298.60000000000002</c:v>
                </c:pt>
                <c:pt idx="13">
                  <c:v>301</c:v>
                </c:pt>
                <c:pt idx="14">
                  <c:v>304.60000000000002</c:v>
                </c:pt>
                <c:pt idx="15">
                  <c:v>306.7</c:v>
                </c:pt>
                <c:pt idx="16">
                  <c:v>306.8</c:v>
                </c:pt>
                <c:pt idx="17">
                  <c:v>307.10000000000002</c:v>
                </c:pt>
                <c:pt idx="18">
                  <c:v>311.3</c:v>
                </c:pt>
                <c:pt idx="19">
                  <c:v>312</c:v>
                </c:pt>
                <c:pt idx="20">
                  <c:v>316</c:v>
                </c:pt>
                <c:pt idx="21">
                  <c:v>318.60000000000002</c:v>
                </c:pt>
                <c:pt idx="22">
                  <c:v>316.3</c:v>
                </c:pt>
                <c:pt idx="23">
                  <c:v>319.3</c:v>
                </c:pt>
                <c:pt idx="24">
                  <c:v>320.10000000000002</c:v>
                </c:pt>
                <c:pt idx="25">
                  <c:v>323.39999999999998</c:v>
                </c:pt>
                <c:pt idx="26">
                  <c:v>326</c:v>
                </c:pt>
                <c:pt idx="27">
                  <c:v>327.5</c:v>
                </c:pt>
                <c:pt idx="28">
                  <c:v>331.3</c:v>
                </c:pt>
                <c:pt idx="29">
                  <c:v>327.8</c:v>
                </c:pt>
                <c:pt idx="30">
                  <c:v>337.7</c:v>
                </c:pt>
                <c:pt idx="31">
                  <c:v>340.7</c:v>
                </c:pt>
                <c:pt idx="32">
                  <c:v>348.5</c:v>
                </c:pt>
                <c:pt idx="33">
                  <c:v>353</c:v>
                </c:pt>
                <c:pt idx="34">
                  <c:v>353.4</c:v>
                </c:pt>
                <c:pt idx="35">
                  <c:v>354.3</c:v>
                </c:pt>
                <c:pt idx="36">
                  <c:v>354.1</c:v>
                </c:pt>
                <c:pt idx="37">
                  <c:v>362.3</c:v>
                </c:pt>
                <c:pt idx="38">
                  <c:v>362.2</c:v>
                </c:pt>
                <c:pt idx="39">
                  <c:v>369.5</c:v>
                </c:pt>
                <c:pt idx="40">
                  <c:v>372.3</c:v>
                </c:pt>
                <c:pt idx="41">
                  <c:v>381.7</c:v>
                </c:pt>
                <c:pt idx="42">
                  <c:v>388.1</c:v>
                </c:pt>
                <c:pt idx="43">
                  <c:v>392.5</c:v>
                </c:pt>
                <c:pt idx="44">
                  <c:v>392.1</c:v>
                </c:pt>
                <c:pt idx="45">
                  <c:v>393.2</c:v>
                </c:pt>
                <c:pt idx="46">
                  <c:v>393.4</c:v>
                </c:pt>
                <c:pt idx="47">
                  <c:v>399.1</c:v>
                </c:pt>
                <c:pt idx="48">
                  <c:v>405.2</c:v>
                </c:pt>
                <c:pt idx="49">
                  <c:v>407.5</c:v>
                </c:pt>
                <c:pt idx="50">
                  <c:v>415.1</c:v>
                </c:pt>
                <c:pt idx="51">
                  <c:v>413.8</c:v>
                </c:pt>
                <c:pt idx="52">
                  <c:v>410.8</c:v>
                </c:pt>
                <c:pt idx="53">
                  <c:v>407.6</c:v>
                </c:pt>
                <c:pt idx="54">
                  <c:v>403.2</c:v>
                </c:pt>
                <c:pt idx="55">
                  <c:v>404.2</c:v>
                </c:pt>
                <c:pt idx="56">
                  <c:v>411</c:v>
                </c:pt>
                <c:pt idx="57">
                  <c:v>417.2</c:v>
                </c:pt>
                <c:pt idx="58">
                  <c:v>417.9</c:v>
                </c:pt>
                <c:pt idx="59">
                  <c:v>426.9</c:v>
                </c:pt>
                <c:pt idx="60">
                  <c:v>431.1</c:v>
                </c:pt>
                <c:pt idx="61">
                  <c:v>431.7</c:v>
                </c:pt>
                <c:pt idx="62">
                  <c:v>439.6</c:v>
                </c:pt>
                <c:pt idx="63">
                  <c:v>433.1</c:v>
                </c:pt>
                <c:pt idx="64">
                  <c:v>432.6</c:v>
                </c:pt>
                <c:pt idx="65">
                  <c:v>427.3</c:v>
                </c:pt>
                <c:pt idx="66">
                  <c:v>419.9</c:v>
                </c:pt>
                <c:pt idx="67">
                  <c:v>423.4</c:v>
                </c:pt>
                <c:pt idx="68">
                  <c:v>424</c:v>
                </c:pt>
                <c:pt idx="69">
                  <c:v>427.8</c:v>
                </c:pt>
                <c:pt idx="70">
                  <c:v>433.7</c:v>
                </c:pt>
                <c:pt idx="71">
                  <c:v>428.7</c:v>
                </c:pt>
                <c:pt idx="72">
                  <c:v>427.2</c:v>
                </c:pt>
                <c:pt idx="73">
                  <c:v>427.8</c:v>
                </c:pt>
                <c:pt idx="74">
                  <c:v>422.4</c:v>
                </c:pt>
                <c:pt idx="75">
                  <c:v>416.9</c:v>
                </c:pt>
                <c:pt idx="76">
                  <c:v>415.5</c:v>
                </c:pt>
                <c:pt idx="77">
                  <c:v>405.8</c:v>
                </c:pt>
                <c:pt idx="78">
                  <c:v>402.6</c:v>
                </c:pt>
                <c:pt idx="79">
                  <c:v>399.5</c:v>
                </c:pt>
                <c:pt idx="80">
                  <c:v>390.9</c:v>
                </c:pt>
                <c:pt idx="81">
                  <c:v>395.4</c:v>
                </c:pt>
                <c:pt idx="82">
                  <c:v>392.3</c:v>
                </c:pt>
                <c:pt idx="83">
                  <c:v>393.3</c:v>
                </c:pt>
                <c:pt idx="84">
                  <c:v>391</c:v>
                </c:pt>
                <c:pt idx="85">
                  <c:v>396.8</c:v>
                </c:pt>
                <c:pt idx="86">
                  <c:v>400.1</c:v>
                </c:pt>
                <c:pt idx="87">
                  <c:v>392.1</c:v>
                </c:pt>
                <c:pt idx="88">
                  <c:v>389.4</c:v>
                </c:pt>
                <c:pt idx="89">
                  <c:v>382.2</c:v>
                </c:pt>
                <c:pt idx="90">
                  <c:v>383.8</c:v>
                </c:pt>
                <c:pt idx="91">
                  <c:v>388.1</c:v>
                </c:pt>
                <c:pt idx="92">
                  <c:v>386.9</c:v>
                </c:pt>
                <c:pt idx="93">
                  <c:v>379.3</c:v>
                </c:pt>
                <c:pt idx="94">
                  <c:v>371.4</c:v>
                </c:pt>
                <c:pt idx="95">
                  <c:v>376.2</c:v>
                </c:pt>
              </c:numCache>
            </c:numRef>
          </c:val>
          <c:smooth val="0"/>
          <c:extLst>
            <c:ext xmlns:c16="http://schemas.microsoft.com/office/drawing/2014/chart" uri="{C3380CC4-5D6E-409C-BE32-E72D297353CC}">
              <c16:uniqueId val="{00000000-7E7B-4F16-B2C7-E649325C7FAD}"/>
            </c:ext>
          </c:extLst>
        </c:ser>
        <c:ser>
          <c:idx val="1"/>
          <c:order val="1"/>
          <c:tx>
            <c:strRef>
              <c:f>M_6574!$L$3</c:f>
              <c:strCache>
                <c:ptCount val="1"/>
              </c:strCache>
            </c:strRef>
          </c:tx>
          <c:spPr>
            <a:ln w="28575" cap="rnd">
              <a:solidFill>
                <a:schemeClr val="accent2"/>
              </a:solid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M_6574!$L$6:$L$101</c:f>
              <c:numCache>
                <c:formatCode>#,##0.00</c:formatCode>
                <c:ptCount val="96"/>
                <c:pt idx="0">
                  <c:v>302.64</c:v>
                </c:pt>
                <c:pt idx="1">
                  <c:v>299.10000000000002</c:v>
                </c:pt>
                <c:pt idx="2">
                  <c:v>296.18</c:v>
                </c:pt>
                <c:pt idx="3">
                  <c:v>293.91000000000003</c:v>
                </c:pt>
                <c:pt idx="4">
                  <c:v>292.02999999999997</c:v>
                </c:pt>
                <c:pt idx="5">
                  <c:v>290.73</c:v>
                </c:pt>
                <c:pt idx="6">
                  <c:v>290.72000000000003</c:v>
                </c:pt>
                <c:pt idx="7">
                  <c:v>291.60000000000002</c:v>
                </c:pt>
                <c:pt idx="8">
                  <c:v>292.91000000000003</c:v>
                </c:pt>
                <c:pt idx="9">
                  <c:v>294.19</c:v>
                </c:pt>
                <c:pt idx="10">
                  <c:v>295.13</c:v>
                </c:pt>
                <c:pt idx="11">
                  <c:v>296.75</c:v>
                </c:pt>
                <c:pt idx="12">
                  <c:v>299.3</c:v>
                </c:pt>
                <c:pt idx="13">
                  <c:v>302.20999999999998</c:v>
                </c:pt>
                <c:pt idx="14">
                  <c:v>304.73</c:v>
                </c:pt>
                <c:pt idx="15">
                  <c:v>305.94</c:v>
                </c:pt>
                <c:pt idx="16">
                  <c:v>306.48</c:v>
                </c:pt>
                <c:pt idx="17">
                  <c:v>307.3</c:v>
                </c:pt>
                <c:pt idx="18">
                  <c:v>309.22000000000003</c:v>
                </c:pt>
                <c:pt idx="19">
                  <c:v>312.31</c:v>
                </c:pt>
                <c:pt idx="20">
                  <c:v>315.39</c:v>
                </c:pt>
                <c:pt idx="21">
                  <c:v>317.41000000000003</c:v>
                </c:pt>
                <c:pt idx="22">
                  <c:v>318.26</c:v>
                </c:pt>
                <c:pt idx="23">
                  <c:v>318.97000000000003</c:v>
                </c:pt>
                <c:pt idx="24">
                  <c:v>320.70999999999998</c:v>
                </c:pt>
                <c:pt idx="25">
                  <c:v>323.25</c:v>
                </c:pt>
                <c:pt idx="26">
                  <c:v>325.81</c:v>
                </c:pt>
                <c:pt idx="27">
                  <c:v>327.66000000000003</c:v>
                </c:pt>
                <c:pt idx="28">
                  <c:v>328.9</c:v>
                </c:pt>
                <c:pt idx="29">
                  <c:v>331.27</c:v>
                </c:pt>
                <c:pt idx="30">
                  <c:v>336.02</c:v>
                </c:pt>
                <c:pt idx="31">
                  <c:v>342.33</c:v>
                </c:pt>
                <c:pt idx="32">
                  <c:v>347.84</c:v>
                </c:pt>
                <c:pt idx="33">
                  <c:v>351.58</c:v>
                </c:pt>
                <c:pt idx="34">
                  <c:v>353.29</c:v>
                </c:pt>
                <c:pt idx="35">
                  <c:v>354.57</c:v>
                </c:pt>
                <c:pt idx="36">
                  <c:v>357.15</c:v>
                </c:pt>
                <c:pt idx="37">
                  <c:v>360.55</c:v>
                </c:pt>
                <c:pt idx="38">
                  <c:v>363.88</c:v>
                </c:pt>
                <c:pt idx="39">
                  <c:v>367.75</c:v>
                </c:pt>
                <c:pt idx="40">
                  <c:v>373.45</c:v>
                </c:pt>
                <c:pt idx="41">
                  <c:v>380.7</c:v>
                </c:pt>
                <c:pt idx="42">
                  <c:v>387.47</c:v>
                </c:pt>
                <c:pt idx="43">
                  <c:v>391.85</c:v>
                </c:pt>
                <c:pt idx="44">
                  <c:v>393.26</c:v>
                </c:pt>
                <c:pt idx="45">
                  <c:v>393.54</c:v>
                </c:pt>
                <c:pt idx="46">
                  <c:v>395.3</c:v>
                </c:pt>
                <c:pt idx="47">
                  <c:v>399.33</c:v>
                </c:pt>
                <c:pt idx="48">
                  <c:v>404.39</c:v>
                </c:pt>
                <c:pt idx="49">
                  <c:v>409.3</c:v>
                </c:pt>
                <c:pt idx="50">
                  <c:v>412.68</c:v>
                </c:pt>
                <c:pt idx="51">
                  <c:v>413.4</c:v>
                </c:pt>
                <c:pt idx="52">
                  <c:v>411.19</c:v>
                </c:pt>
                <c:pt idx="53">
                  <c:v>407.43</c:v>
                </c:pt>
                <c:pt idx="54">
                  <c:v>404.95</c:v>
                </c:pt>
                <c:pt idx="55">
                  <c:v>405.94</c:v>
                </c:pt>
                <c:pt idx="56">
                  <c:v>409.95</c:v>
                </c:pt>
                <c:pt idx="57">
                  <c:v>414.9</c:v>
                </c:pt>
                <c:pt idx="58">
                  <c:v>419.71</c:v>
                </c:pt>
                <c:pt idx="59">
                  <c:v>424.2</c:v>
                </c:pt>
                <c:pt idx="60">
                  <c:v>429.29</c:v>
                </c:pt>
                <c:pt idx="61">
                  <c:v>433.55</c:v>
                </c:pt>
                <c:pt idx="62">
                  <c:v>435.8</c:v>
                </c:pt>
                <c:pt idx="63">
                  <c:v>435.6</c:v>
                </c:pt>
                <c:pt idx="64">
                  <c:v>432.44</c:v>
                </c:pt>
                <c:pt idx="65">
                  <c:v>427.67</c:v>
                </c:pt>
                <c:pt idx="66">
                  <c:v>423.88</c:v>
                </c:pt>
                <c:pt idx="67">
                  <c:v>423.1</c:v>
                </c:pt>
                <c:pt idx="68">
                  <c:v>425.58</c:v>
                </c:pt>
                <c:pt idx="69">
                  <c:v>428.84</c:v>
                </c:pt>
                <c:pt idx="70">
                  <c:v>430.91</c:v>
                </c:pt>
                <c:pt idx="71">
                  <c:v>430.54</c:v>
                </c:pt>
                <c:pt idx="72">
                  <c:v>428.27</c:v>
                </c:pt>
                <c:pt idx="73">
                  <c:v>425.12</c:v>
                </c:pt>
                <c:pt idx="74">
                  <c:v>421.56</c:v>
                </c:pt>
                <c:pt idx="75">
                  <c:v>417.59</c:v>
                </c:pt>
                <c:pt idx="76">
                  <c:v>412.83</c:v>
                </c:pt>
                <c:pt idx="77">
                  <c:v>408.12</c:v>
                </c:pt>
                <c:pt idx="78">
                  <c:v>402.95</c:v>
                </c:pt>
                <c:pt idx="79">
                  <c:v>398.15</c:v>
                </c:pt>
                <c:pt idx="80">
                  <c:v>395</c:v>
                </c:pt>
                <c:pt idx="81">
                  <c:v>393.81</c:v>
                </c:pt>
                <c:pt idx="82">
                  <c:v>392.84</c:v>
                </c:pt>
                <c:pt idx="83">
                  <c:v>391.4</c:v>
                </c:pt>
                <c:pt idx="84">
                  <c:v>392.02</c:v>
                </c:pt>
                <c:pt idx="85">
                  <c:v>395.13</c:v>
                </c:pt>
                <c:pt idx="86">
                  <c:v>396.76</c:v>
                </c:pt>
                <c:pt idx="87">
                  <c:v>393.49</c:v>
                </c:pt>
                <c:pt idx="88">
                  <c:v>387.64</c:v>
                </c:pt>
                <c:pt idx="89">
                  <c:v>384.06</c:v>
                </c:pt>
                <c:pt idx="90">
                  <c:v>384.87</c:v>
                </c:pt>
                <c:pt idx="91">
                  <c:v>387.29</c:v>
                </c:pt>
                <c:pt idx="92">
                  <c:v>385.95</c:v>
                </c:pt>
                <c:pt idx="93">
                  <c:v>380.18</c:v>
                </c:pt>
                <c:pt idx="94">
                  <c:v>375.1</c:v>
                </c:pt>
                <c:pt idx="95">
                  <c:v>374.34</c:v>
                </c:pt>
              </c:numCache>
            </c:numRef>
          </c:val>
          <c:smooth val="0"/>
          <c:extLst>
            <c:ext xmlns:c16="http://schemas.microsoft.com/office/drawing/2014/chart" uri="{C3380CC4-5D6E-409C-BE32-E72D297353CC}">
              <c16:uniqueId val="{00000001-7E7B-4F16-B2C7-E649325C7FA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M_6574!$AA$3</c:f>
              <c:strCache>
                <c:ptCount val="1"/>
                <c:pt idx="0">
                  <c:v>Piggar</c:v>
                </c:pt>
              </c:strCache>
            </c:strRef>
          </c:tx>
          <c:spPr>
            <a:ln w="25400" cap="rnd">
              <a:no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M_6574!$AA$6:$AA$101</c:f>
              <c:numCache>
                <c:formatCode>#.##0\.0</c:formatCode>
                <c:ptCount val="96"/>
                <c:pt idx="0">
                  <c:v>12</c:v>
                </c:pt>
                <c:pt idx="1">
                  <c:v>13.6</c:v>
                </c:pt>
                <c:pt idx="2">
                  <c:v>13.7</c:v>
                </c:pt>
                <c:pt idx="3">
                  <c:v>14.5</c:v>
                </c:pt>
                <c:pt idx="4">
                  <c:v>15.5</c:v>
                </c:pt>
                <c:pt idx="5">
                  <c:v>16.2</c:v>
                </c:pt>
                <c:pt idx="6">
                  <c:v>16.100000000000001</c:v>
                </c:pt>
                <c:pt idx="7">
                  <c:v>16</c:v>
                </c:pt>
                <c:pt idx="8">
                  <c:v>15.8</c:v>
                </c:pt>
                <c:pt idx="9">
                  <c:v>14.9</c:v>
                </c:pt>
                <c:pt idx="10">
                  <c:v>15.7</c:v>
                </c:pt>
                <c:pt idx="11">
                  <c:v>15.4</c:v>
                </c:pt>
                <c:pt idx="12">
                  <c:v>15</c:v>
                </c:pt>
                <c:pt idx="13">
                  <c:v>14.7</c:v>
                </c:pt>
                <c:pt idx="14">
                  <c:v>14.3</c:v>
                </c:pt>
                <c:pt idx="15">
                  <c:v>14.1</c:v>
                </c:pt>
                <c:pt idx="16">
                  <c:v>15</c:v>
                </c:pt>
                <c:pt idx="17">
                  <c:v>15.3</c:v>
                </c:pt>
                <c:pt idx="18">
                  <c:v>14.5</c:v>
                </c:pt>
                <c:pt idx="19">
                  <c:v>14.6</c:v>
                </c:pt>
                <c:pt idx="20">
                  <c:v>13.6</c:v>
                </c:pt>
                <c:pt idx="21">
                  <c:v>13.5</c:v>
                </c:pt>
                <c:pt idx="22">
                  <c:v>14.6</c:v>
                </c:pt>
                <c:pt idx="23">
                  <c:v>14.6</c:v>
                </c:pt>
                <c:pt idx="24">
                  <c:v>15</c:v>
                </c:pt>
                <c:pt idx="25">
                  <c:v>15.1</c:v>
                </c:pt>
                <c:pt idx="26">
                  <c:v>15.2</c:v>
                </c:pt>
                <c:pt idx="27">
                  <c:v>15.8</c:v>
                </c:pt>
                <c:pt idx="28">
                  <c:v>15.7</c:v>
                </c:pt>
                <c:pt idx="29">
                  <c:v>17.5</c:v>
                </c:pt>
                <c:pt idx="30">
                  <c:v>16.3</c:v>
                </c:pt>
                <c:pt idx="31">
                  <c:v>16.399999999999999</c:v>
                </c:pt>
                <c:pt idx="32">
                  <c:v>15.7</c:v>
                </c:pt>
                <c:pt idx="33">
                  <c:v>15.7</c:v>
                </c:pt>
                <c:pt idx="34">
                  <c:v>16.899999999999999</c:v>
                </c:pt>
                <c:pt idx="35">
                  <c:v>17.600000000000001</c:v>
                </c:pt>
                <c:pt idx="36">
                  <c:v>18.8</c:v>
                </c:pt>
                <c:pt idx="37">
                  <c:v>18.100000000000001</c:v>
                </c:pt>
                <c:pt idx="38">
                  <c:v>19</c:v>
                </c:pt>
                <c:pt idx="39">
                  <c:v>18.600000000000001</c:v>
                </c:pt>
                <c:pt idx="40">
                  <c:v>18.8</c:v>
                </c:pt>
                <c:pt idx="41">
                  <c:v>17.899999999999999</c:v>
                </c:pt>
                <c:pt idx="42">
                  <c:v>17.5</c:v>
                </c:pt>
                <c:pt idx="43">
                  <c:v>17.600000000000001</c:v>
                </c:pt>
                <c:pt idx="44">
                  <c:v>18.5</c:v>
                </c:pt>
                <c:pt idx="45">
                  <c:v>19.100000000000001</c:v>
                </c:pt>
                <c:pt idx="46">
                  <c:v>19.7</c:v>
                </c:pt>
                <c:pt idx="47">
                  <c:v>19.3</c:v>
                </c:pt>
                <c:pt idx="48">
                  <c:v>19</c:v>
                </c:pt>
                <c:pt idx="49">
                  <c:v>19.100000000000001</c:v>
                </c:pt>
                <c:pt idx="50">
                  <c:v>18.2</c:v>
                </c:pt>
                <c:pt idx="51">
                  <c:v>19.100000000000001</c:v>
                </c:pt>
                <c:pt idx="52">
                  <c:v>20.100000000000001</c:v>
                </c:pt>
                <c:pt idx="53">
                  <c:v>21.2</c:v>
                </c:pt>
                <c:pt idx="54">
                  <c:v>22.6</c:v>
                </c:pt>
                <c:pt idx="55">
                  <c:v>22.8</c:v>
                </c:pt>
                <c:pt idx="56">
                  <c:v>21.8</c:v>
                </c:pt>
                <c:pt idx="57">
                  <c:v>21.1</c:v>
                </c:pt>
                <c:pt idx="58">
                  <c:v>21.4</c:v>
                </c:pt>
                <c:pt idx="59">
                  <c:v>20.100000000000001</c:v>
                </c:pt>
                <c:pt idx="60">
                  <c:v>19.7</c:v>
                </c:pt>
                <c:pt idx="61">
                  <c:v>19.7</c:v>
                </c:pt>
                <c:pt idx="62">
                  <c:v>18.600000000000001</c:v>
                </c:pt>
                <c:pt idx="63">
                  <c:v>19.899999999999999</c:v>
                </c:pt>
                <c:pt idx="64">
                  <c:v>20.100000000000001</c:v>
                </c:pt>
                <c:pt idx="65">
                  <c:v>21.1</c:v>
                </c:pt>
                <c:pt idx="66">
                  <c:v>22.4</c:v>
                </c:pt>
                <c:pt idx="67">
                  <c:v>21.6</c:v>
                </c:pt>
                <c:pt idx="68">
                  <c:v>21.5</c:v>
                </c:pt>
                <c:pt idx="69">
                  <c:v>21.1</c:v>
                </c:pt>
                <c:pt idx="70">
                  <c:v>19.600000000000001</c:v>
                </c:pt>
                <c:pt idx="71">
                  <c:v>20.7</c:v>
                </c:pt>
                <c:pt idx="72">
                  <c:v>20.7</c:v>
                </c:pt>
                <c:pt idx="73">
                  <c:v>20.3</c:v>
                </c:pt>
                <c:pt idx="74">
                  <c:v>21.2</c:v>
                </c:pt>
                <c:pt idx="75">
                  <c:v>21.9</c:v>
                </c:pt>
                <c:pt idx="76">
                  <c:v>22.1</c:v>
                </c:pt>
                <c:pt idx="77">
                  <c:v>23.5</c:v>
                </c:pt>
                <c:pt idx="78">
                  <c:v>23.8</c:v>
                </c:pt>
                <c:pt idx="79">
                  <c:v>24.1</c:v>
                </c:pt>
                <c:pt idx="80">
                  <c:v>25.2</c:v>
                </c:pt>
                <c:pt idx="81">
                  <c:v>24.5</c:v>
                </c:pt>
                <c:pt idx="82">
                  <c:v>24.6</c:v>
                </c:pt>
                <c:pt idx="83">
                  <c:v>23.9</c:v>
                </c:pt>
                <c:pt idx="84">
                  <c:v>23.9</c:v>
                </c:pt>
                <c:pt idx="85">
                  <c:v>22.6</c:v>
                </c:pt>
                <c:pt idx="86">
                  <c:v>22.5</c:v>
                </c:pt>
                <c:pt idx="87">
                  <c:v>23.8</c:v>
                </c:pt>
                <c:pt idx="88">
                  <c:v>24.3</c:v>
                </c:pt>
                <c:pt idx="89">
                  <c:v>25.1</c:v>
                </c:pt>
                <c:pt idx="90">
                  <c:v>24.7</c:v>
                </c:pt>
                <c:pt idx="91">
                  <c:v>23.9</c:v>
                </c:pt>
                <c:pt idx="92">
                  <c:v>23.8</c:v>
                </c:pt>
                <c:pt idx="93">
                  <c:v>25.5</c:v>
                </c:pt>
                <c:pt idx="94">
                  <c:v>26.5</c:v>
                </c:pt>
                <c:pt idx="95">
                  <c:v>25.8</c:v>
                </c:pt>
              </c:numCache>
            </c:numRef>
          </c:val>
          <c:smooth val="0"/>
          <c:extLst>
            <c:ext xmlns:c16="http://schemas.microsoft.com/office/drawing/2014/chart" uri="{C3380CC4-5D6E-409C-BE32-E72D297353CC}">
              <c16:uniqueId val="{00000000-9D0C-4D53-9F8D-0E5F1736559B}"/>
            </c:ext>
          </c:extLst>
        </c:ser>
        <c:ser>
          <c:idx val="1"/>
          <c:order val="1"/>
          <c:tx>
            <c:strRef>
              <c:f>M_6574!$AD$3</c:f>
              <c:strCache>
                <c:ptCount val="1"/>
              </c:strCache>
            </c:strRef>
          </c:tx>
          <c:spPr>
            <a:ln w="28575" cap="rnd">
              <a:solidFill>
                <a:schemeClr val="accent2"/>
              </a:solid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M_6574!$AD$6:$AD$101</c:f>
              <c:numCache>
                <c:formatCode>#,##0.00</c:formatCode>
                <c:ptCount val="96"/>
                <c:pt idx="0">
                  <c:v>12.18</c:v>
                </c:pt>
                <c:pt idx="1">
                  <c:v>13.22</c:v>
                </c:pt>
                <c:pt idx="2">
                  <c:v>14.08</c:v>
                </c:pt>
                <c:pt idx="3">
                  <c:v>14.81</c:v>
                </c:pt>
                <c:pt idx="4">
                  <c:v>15.46</c:v>
                </c:pt>
                <c:pt idx="5">
                  <c:v>15.95</c:v>
                </c:pt>
                <c:pt idx="6">
                  <c:v>16.100000000000001</c:v>
                </c:pt>
                <c:pt idx="7">
                  <c:v>16</c:v>
                </c:pt>
                <c:pt idx="8">
                  <c:v>15.75</c:v>
                </c:pt>
                <c:pt idx="9">
                  <c:v>15.51</c:v>
                </c:pt>
                <c:pt idx="10">
                  <c:v>15.43</c:v>
                </c:pt>
                <c:pt idx="11">
                  <c:v>15.25</c:v>
                </c:pt>
                <c:pt idx="12">
                  <c:v>14.88</c:v>
                </c:pt>
                <c:pt idx="13">
                  <c:v>14.44</c:v>
                </c:pt>
                <c:pt idx="14">
                  <c:v>14.18</c:v>
                </c:pt>
                <c:pt idx="15">
                  <c:v>14.39</c:v>
                </c:pt>
                <c:pt idx="16">
                  <c:v>14.88</c:v>
                </c:pt>
                <c:pt idx="17">
                  <c:v>15.24</c:v>
                </c:pt>
                <c:pt idx="18">
                  <c:v>15.1</c:v>
                </c:pt>
                <c:pt idx="19">
                  <c:v>14.49</c:v>
                </c:pt>
                <c:pt idx="20">
                  <c:v>13.9</c:v>
                </c:pt>
                <c:pt idx="21">
                  <c:v>13.76</c:v>
                </c:pt>
                <c:pt idx="22">
                  <c:v>14.14</c:v>
                </c:pt>
                <c:pt idx="23">
                  <c:v>14.65</c:v>
                </c:pt>
                <c:pt idx="24">
                  <c:v>14.93</c:v>
                </c:pt>
                <c:pt idx="25">
                  <c:v>15.07</c:v>
                </c:pt>
                <c:pt idx="26">
                  <c:v>15.29</c:v>
                </c:pt>
                <c:pt idx="27">
                  <c:v>15.73</c:v>
                </c:pt>
                <c:pt idx="28">
                  <c:v>16.36</c:v>
                </c:pt>
                <c:pt idx="29">
                  <c:v>16.739999999999998</c:v>
                </c:pt>
                <c:pt idx="30">
                  <c:v>16.559999999999999</c:v>
                </c:pt>
                <c:pt idx="31">
                  <c:v>16.05</c:v>
                </c:pt>
                <c:pt idx="32">
                  <c:v>15.79</c:v>
                </c:pt>
                <c:pt idx="33">
                  <c:v>16.07</c:v>
                </c:pt>
                <c:pt idx="34">
                  <c:v>16.809999999999999</c:v>
                </c:pt>
                <c:pt idx="35">
                  <c:v>17.61</c:v>
                </c:pt>
                <c:pt idx="36">
                  <c:v>18.11</c:v>
                </c:pt>
                <c:pt idx="37">
                  <c:v>18.43</c:v>
                </c:pt>
                <c:pt idx="38">
                  <c:v>18.75</c:v>
                </c:pt>
                <c:pt idx="39">
                  <c:v>18.920000000000002</c:v>
                </c:pt>
                <c:pt idx="40">
                  <c:v>18.68</c:v>
                </c:pt>
                <c:pt idx="41">
                  <c:v>18.11</c:v>
                </c:pt>
                <c:pt idx="42">
                  <c:v>17.66</c:v>
                </c:pt>
                <c:pt idx="43">
                  <c:v>17.72</c:v>
                </c:pt>
                <c:pt idx="44">
                  <c:v>18.309999999999999</c:v>
                </c:pt>
                <c:pt idx="45">
                  <c:v>19.02</c:v>
                </c:pt>
                <c:pt idx="46">
                  <c:v>19.38</c:v>
                </c:pt>
                <c:pt idx="47">
                  <c:v>19.329999999999998</c:v>
                </c:pt>
                <c:pt idx="48">
                  <c:v>19.100000000000001</c:v>
                </c:pt>
                <c:pt idx="49">
                  <c:v>18.82</c:v>
                </c:pt>
                <c:pt idx="50">
                  <c:v>18.739999999999998</c:v>
                </c:pt>
                <c:pt idx="51">
                  <c:v>19.14</c:v>
                </c:pt>
                <c:pt idx="52">
                  <c:v>20.07</c:v>
                </c:pt>
                <c:pt idx="53">
                  <c:v>21.27</c:v>
                </c:pt>
                <c:pt idx="54">
                  <c:v>22.18</c:v>
                </c:pt>
                <c:pt idx="55">
                  <c:v>22.39</c:v>
                </c:pt>
                <c:pt idx="56">
                  <c:v>22.02</c:v>
                </c:pt>
                <c:pt idx="57">
                  <c:v>21.51</c:v>
                </c:pt>
                <c:pt idx="58">
                  <c:v>21.05</c:v>
                </c:pt>
                <c:pt idx="59">
                  <c:v>20.59</c:v>
                </c:pt>
                <c:pt idx="60">
                  <c:v>19.940000000000001</c:v>
                </c:pt>
                <c:pt idx="61">
                  <c:v>19.420000000000002</c:v>
                </c:pt>
                <c:pt idx="62">
                  <c:v>19.25</c:v>
                </c:pt>
                <c:pt idx="63">
                  <c:v>19.48</c:v>
                </c:pt>
                <c:pt idx="64">
                  <c:v>20.16</c:v>
                </c:pt>
                <c:pt idx="65">
                  <c:v>21.02</c:v>
                </c:pt>
                <c:pt idx="66">
                  <c:v>21.63</c:v>
                </c:pt>
                <c:pt idx="67">
                  <c:v>21.74</c:v>
                </c:pt>
                <c:pt idx="68">
                  <c:v>21.31</c:v>
                </c:pt>
                <c:pt idx="69">
                  <c:v>20.73</c:v>
                </c:pt>
                <c:pt idx="70">
                  <c:v>20.3</c:v>
                </c:pt>
                <c:pt idx="71">
                  <c:v>20.25</c:v>
                </c:pt>
                <c:pt idx="72">
                  <c:v>20.49</c:v>
                </c:pt>
                <c:pt idx="73">
                  <c:v>20.84</c:v>
                </c:pt>
                <c:pt idx="74">
                  <c:v>21.24</c:v>
                </c:pt>
                <c:pt idx="75">
                  <c:v>21.79</c:v>
                </c:pt>
                <c:pt idx="76">
                  <c:v>22.52</c:v>
                </c:pt>
                <c:pt idx="77">
                  <c:v>23.18</c:v>
                </c:pt>
                <c:pt idx="78">
                  <c:v>23.79</c:v>
                </c:pt>
                <c:pt idx="79">
                  <c:v>24.29</c:v>
                </c:pt>
                <c:pt idx="80">
                  <c:v>24.56</c:v>
                </c:pt>
                <c:pt idx="81">
                  <c:v>24.53</c:v>
                </c:pt>
                <c:pt idx="82">
                  <c:v>24.41</c:v>
                </c:pt>
                <c:pt idx="83">
                  <c:v>24.25</c:v>
                </c:pt>
                <c:pt idx="84">
                  <c:v>23.78</c:v>
                </c:pt>
                <c:pt idx="85">
                  <c:v>23.13</c:v>
                </c:pt>
                <c:pt idx="86">
                  <c:v>22.92</c:v>
                </c:pt>
                <c:pt idx="87">
                  <c:v>23.56</c:v>
                </c:pt>
                <c:pt idx="88">
                  <c:v>24.47</c:v>
                </c:pt>
                <c:pt idx="89">
                  <c:v>24.89</c:v>
                </c:pt>
                <c:pt idx="90">
                  <c:v>24.59</c:v>
                </c:pt>
                <c:pt idx="91">
                  <c:v>24.07</c:v>
                </c:pt>
                <c:pt idx="92">
                  <c:v>24.23</c:v>
                </c:pt>
                <c:pt idx="93">
                  <c:v>25.14</c:v>
                </c:pt>
                <c:pt idx="94">
                  <c:v>25.96</c:v>
                </c:pt>
                <c:pt idx="95">
                  <c:v>26.07</c:v>
                </c:pt>
              </c:numCache>
            </c:numRef>
          </c:val>
          <c:smooth val="0"/>
          <c:extLst>
            <c:ext xmlns:c16="http://schemas.microsoft.com/office/drawing/2014/chart" uri="{C3380CC4-5D6E-409C-BE32-E72D297353CC}">
              <c16:uniqueId val="{00000001-9D0C-4D53-9F8D-0E5F1736559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M_6574!$AM$3</c:f>
              <c:strCache>
                <c:ptCount val="1"/>
                <c:pt idx="0">
                  <c:v>Piggar</c:v>
                </c:pt>
              </c:strCache>
            </c:strRef>
          </c:tx>
          <c:spPr>
            <a:ln w="25400" cap="rnd">
              <a:no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M_6574!$AG$6:$AG$101</c:f>
              <c:numCache>
                <c:formatCode>#.##0\.0</c:formatCode>
                <c:ptCount val="96"/>
                <c:pt idx="0">
                  <c:v>88</c:v>
                </c:pt>
                <c:pt idx="1">
                  <c:v>86.4</c:v>
                </c:pt>
                <c:pt idx="2">
                  <c:v>86.3</c:v>
                </c:pt>
                <c:pt idx="3">
                  <c:v>85.6</c:v>
                </c:pt>
                <c:pt idx="4">
                  <c:v>84.5</c:v>
                </c:pt>
                <c:pt idx="5">
                  <c:v>83.8</c:v>
                </c:pt>
                <c:pt idx="6">
                  <c:v>83.8</c:v>
                </c:pt>
                <c:pt idx="7">
                  <c:v>83.9</c:v>
                </c:pt>
                <c:pt idx="8">
                  <c:v>84.3</c:v>
                </c:pt>
                <c:pt idx="9">
                  <c:v>85.1</c:v>
                </c:pt>
                <c:pt idx="10">
                  <c:v>84.3</c:v>
                </c:pt>
                <c:pt idx="11">
                  <c:v>84.5</c:v>
                </c:pt>
                <c:pt idx="12">
                  <c:v>84.9</c:v>
                </c:pt>
                <c:pt idx="13">
                  <c:v>85</c:v>
                </c:pt>
                <c:pt idx="14">
                  <c:v>85.6</c:v>
                </c:pt>
                <c:pt idx="15">
                  <c:v>85.8</c:v>
                </c:pt>
                <c:pt idx="16">
                  <c:v>84.9</c:v>
                </c:pt>
                <c:pt idx="17">
                  <c:v>84.6</c:v>
                </c:pt>
                <c:pt idx="18">
                  <c:v>85.4</c:v>
                </c:pt>
                <c:pt idx="19">
                  <c:v>85.2</c:v>
                </c:pt>
                <c:pt idx="20">
                  <c:v>86.1</c:v>
                </c:pt>
                <c:pt idx="21">
                  <c:v>86.3</c:v>
                </c:pt>
                <c:pt idx="22">
                  <c:v>85.1</c:v>
                </c:pt>
                <c:pt idx="23">
                  <c:v>85.2</c:v>
                </c:pt>
                <c:pt idx="24">
                  <c:v>84.8</c:v>
                </c:pt>
                <c:pt idx="25">
                  <c:v>84.8</c:v>
                </c:pt>
                <c:pt idx="26">
                  <c:v>84.6</c:v>
                </c:pt>
                <c:pt idx="27">
                  <c:v>84</c:v>
                </c:pt>
                <c:pt idx="28">
                  <c:v>84</c:v>
                </c:pt>
                <c:pt idx="29">
                  <c:v>82.1</c:v>
                </c:pt>
                <c:pt idx="30">
                  <c:v>83.5</c:v>
                </c:pt>
                <c:pt idx="31">
                  <c:v>83.3</c:v>
                </c:pt>
                <c:pt idx="32">
                  <c:v>84.2</c:v>
                </c:pt>
                <c:pt idx="33">
                  <c:v>84</c:v>
                </c:pt>
                <c:pt idx="34">
                  <c:v>82.9</c:v>
                </c:pt>
                <c:pt idx="35">
                  <c:v>81.900000000000006</c:v>
                </c:pt>
                <c:pt idx="36">
                  <c:v>80.8</c:v>
                </c:pt>
                <c:pt idx="37">
                  <c:v>81.7</c:v>
                </c:pt>
                <c:pt idx="38">
                  <c:v>80.599999999999994</c:v>
                </c:pt>
                <c:pt idx="39">
                  <c:v>81.099999999999994</c:v>
                </c:pt>
                <c:pt idx="40">
                  <c:v>80.7</c:v>
                </c:pt>
                <c:pt idx="41">
                  <c:v>81.8</c:v>
                </c:pt>
                <c:pt idx="42">
                  <c:v>82.2</c:v>
                </c:pt>
                <c:pt idx="43">
                  <c:v>82.2</c:v>
                </c:pt>
                <c:pt idx="44">
                  <c:v>81.2</c:v>
                </c:pt>
                <c:pt idx="45">
                  <c:v>80.599999999999994</c:v>
                </c:pt>
                <c:pt idx="46">
                  <c:v>79.900000000000006</c:v>
                </c:pt>
                <c:pt idx="47">
                  <c:v>80.3</c:v>
                </c:pt>
                <c:pt idx="48">
                  <c:v>80.8</c:v>
                </c:pt>
                <c:pt idx="49">
                  <c:v>80.599999999999994</c:v>
                </c:pt>
                <c:pt idx="50">
                  <c:v>81.400000000000006</c:v>
                </c:pt>
                <c:pt idx="51">
                  <c:v>80.5</c:v>
                </c:pt>
                <c:pt idx="52">
                  <c:v>79.400000000000006</c:v>
                </c:pt>
                <c:pt idx="53">
                  <c:v>78.3</c:v>
                </c:pt>
                <c:pt idx="54">
                  <c:v>77</c:v>
                </c:pt>
                <c:pt idx="55">
                  <c:v>76.7</c:v>
                </c:pt>
                <c:pt idx="56">
                  <c:v>77.7</c:v>
                </c:pt>
                <c:pt idx="57">
                  <c:v>78.5</c:v>
                </c:pt>
                <c:pt idx="58">
                  <c:v>78.2</c:v>
                </c:pt>
                <c:pt idx="59">
                  <c:v>79.5</c:v>
                </c:pt>
                <c:pt idx="60">
                  <c:v>79.900000000000006</c:v>
                </c:pt>
                <c:pt idx="61">
                  <c:v>79.7</c:v>
                </c:pt>
                <c:pt idx="62">
                  <c:v>81</c:v>
                </c:pt>
                <c:pt idx="63">
                  <c:v>79.7</c:v>
                </c:pt>
                <c:pt idx="64">
                  <c:v>79.5</c:v>
                </c:pt>
                <c:pt idx="65">
                  <c:v>78.5</c:v>
                </c:pt>
                <c:pt idx="66">
                  <c:v>77.099999999999994</c:v>
                </c:pt>
                <c:pt idx="67">
                  <c:v>77.7</c:v>
                </c:pt>
                <c:pt idx="68">
                  <c:v>77.8</c:v>
                </c:pt>
                <c:pt idx="69">
                  <c:v>78.599999999999994</c:v>
                </c:pt>
                <c:pt idx="70">
                  <c:v>79.8</c:v>
                </c:pt>
                <c:pt idx="71">
                  <c:v>78.900000000000006</c:v>
                </c:pt>
                <c:pt idx="72">
                  <c:v>78.8</c:v>
                </c:pt>
                <c:pt idx="73">
                  <c:v>79.099999999999994</c:v>
                </c:pt>
                <c:pt idx="74">
                  <c:v>78.400000000000006</c:v>
                </c:pt>
                <c:pt idx="75">
                  <c:v>77.599999999999994</c:v>
                </c:pt>
                <c:pt idx="76">
                  <c:v>77.599999999999994</c:v>
                </c:pt>
                <c:pt idx="77">
                  <c:v>76</c:v>
                </c:pt>
                <c:pt idx="78">
                  <c:v>75.7</c:v>
                </c:pt>
                <c:pt idx="79">
                  <c:v>75.400000000000006</c:v>
                </c:pt>
                <c:pt idx="80">
                  <c:v>74</c:v>
                </c:pt>
                <c:pt idx="81">
                  <c:v>75</c:v>
                </c:pt>
                <c:pt idx="82">
                  <c:v>74.599999999999994</c:v>
                </c:pt>
                <c:pt idx="83">
                  <c:v>75</c:v>
                </c:pt>
                <c:pt idx="84">
                  <c:v>74.8</c:v>
                </c:pt>
                <c:pt idx="85">
                  <c:v>76.099999999999994</c:v>
                </c:pt>
                <c:pt idx="86">
                  <c:v>76.8</c:v>
                </c:pt>
                <c:pt idx="87">
                  <c:v>75.400000000000006</c:v>
                </c:pt>
                <c:pt idx="88">
                  <c:v>75</c:v>
                </c:pt>
                <c:pt idx="89">
                  <c:v>73.7</c:v>
                </c:pt>
                <c:pt idx="90">
                  <c:v>74.2</c:v>
                </c:pt>
                <c:pt idx="91">
                  <c:v>75.2</c:v>
                </c:pt>
                <c:pt idx="92">
                  <c:v>75</c:v>
                </c:pt>
                <c:pt idx="93">
                  <c:v>73.599999999999994</c:v>
                </c:pt>
                <c:pt idx="94">
                  <c:v>72.099999999999994</c:v>
                </c:pt>
                <c:pt idx="95">
                  <c:v>73.099999999999994</c:v>
                </c:pt>
              </c:numCache>
            </c:numRef>
          </c:val>
          <c:smooth val="0"/>
          <c:extLst>
            <c:ext xmlns:c16="http://schemas.microsoft.com/office/drawing/2014/chart" uri="{C3380CC4-5D6E-409C-BE32-E72D297353CC}">
              <c16:uniqueId val="{00000000-84D4-4ED3-9564-CE7FB33F68B2}"/>
            </c:ext>
          </c:extLst>
        </c:ser>
        <c:ser>
          <c:idx val="1"/>
          <c:order val="1"/>
          <c:tx>
            <c:strRef>
              <c:f>M_6574!$AP$3</c:f>
              <c:strCache>
                <c:ptCount val="1"/>
              </c:strCache>
            </c:strRef>
          </c:tx>
          <c:spPr>
            <a:ln w="28575" cap="rnd">
              <a:solidFill>
                <a:schemeClr val="accent2"/>
              </a:solidFill>
              <a:round/>
            </a:ln>
            <a:effectLst/>
          </c:spPr>
          <c:marker>
            <c:symbol val="none"/>
          </c:marker>
          <c:cat>
            <c:numRef>
              <c:f>M_6574!$A$6:$A$101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M_6574!$AJ$6:$AJ$101</c:f>
              <c:numCache>
                <c:formatCode>#,##0.00</c:formatCode>
                <c:ptCount val="96"/>
                <c:pt idx="0">
                  <c:v>87.81</c:v>
                </c:pt>
                <c:pt idx="1">
                  <c:v>86.77</c:v>
                </c:pt>
                <c:pt idx="2">
                  <c:v>85.91</c:v>
                </c:pt>
                <c:pt idx="3">
                  <c:v>85.2</c:v>
                </c:pt>
                <c:pt idx="4">
                  <c:v>84.56</c:v>
                </c:pt>
                <c:pt idx="5">
                  <c:v>84.04</c:v>
                </c:pt>
                <c:pt idx="6">
                  <c:v>83.86</c:v>
                </c:pt>
                <c:pt idx="7">
                  <c:v>83.96</c:v>
                </c:pt>
                <c:pt idx="8">
                  <c:v>84.22</c:v>
                </c:pt>
                <c:pt idx="9">
                  <c:v>84.47</c:v>
                </c:pt>
                <c:pt idx="10">
                  <c:v>84.53</c:v>
                </c:pt>
                <c:pt idx="11">
                  <c:v>84.67</c:v>
                </c:pt>
                <c:pt idx="12">
                  <c:v>85.02</c:v>
                </c:pt>
                <c:pt idx="13">
                  <c:v>85.43</c:v>
                </c:pt>
                <c:pt idx="14">
                  <c:v>85.67</c:v>
                </c:pt>
                <c:pt idx="15">
                  <c:v>85.47</c:v>
                </c:pt>
                <c:pt idx="16">
                  <c:v>85.01</c:v>
                </c:pt>
                <c:pt idx="17">
                  <c:v>84.68</c:v>
                </c:pt>
                <c:pt idx="18">
                  <c:v>84.81</c:v>
                </c:pt>
                <c:pt idx="19">
                  <c:v>85.36</c:v>
                </c:pt>
                <c:pt idx="20">
                  <c:v>85.88</c:v>
                </c:pt>
                <c:pt idx="21">
                  <c:v>86</c:v>
                </c:pt>
                <c:pt idx="22">
                  <c:v>85.65</c:v>
                </c:pt>
                <c:pt idx="23">
                  <c:v>85.15</c:v>
                </c:pt>
                <c:pt idx="24">
                  <c:v>84.88</c:v>
                </c:pt>
                <c:pt idx="25">
                  <c:v>84.76</c:v>
                </c:pt>
                <c:pt idx="26">
                  <c:v>84.56</c:v>
                </c:pt>
                <c:pt idx="27">
                  <c:v>84.08</c:v>
                </c:pt>
                <c:pt idx="28">
                  <c:v>83.38</c:v>
                </c:pt>
                <c:pt idx="29">
                  <c:v>82.95</c:v>
                </c:pt>
                <c:pt idx="30">
                  <c:v>83.14</c:v>
                </c:pt>
                <c:pt idx="31">
                  <c:v>83.7</c:v>
                </c:pt>
                <c:pt idx="32">
                  <c:v>83.99</c:v>
                </c:pt>
                <c:pt idx="33">
                  <c:v>83.69</c:v>
                </c:pt>
                <c:pt idx="34">
                  <c:v>82.88</c:v>
                </c:pt>
                <c:pt idx="35">
                  <c:v>82.02</c:v>
                </c:pt>
                <c:pt idx="36">
                  <c:v>81.53</c:v>
                </c:pt>
                <c:pt idx="37">
                  <c:v>81.260000000000005</c:v>
                </c:pt>
                <c:pt idx="38">
                  <c:v>80.959999999999994</c:v>
                </c:pt>
                <c:pt idx="39">
                  <c:v>80.760000000000005</c:v>
                </c:pt>
                <c:pt idx="40">
                  <c:v>80.989999999999995</c:v>
                </c:pt>
                <c:pt idx="41">
                  <c:v>81.58</c:v>
                </c:pt>
                <c:pt idx="42">
                  <c:v>82.08</c:v>
                </c:pt>
                <c:pt idx="43">
                  <c:v>82.08</c:v>
                </c:pt>
                <c:pt idx="44">
                  <c:v>81.47</c:v>
                </c:pt>
                <c:pt idx="45">
                  <c:v>80.67</c:v>
                </c:pt>
                <c:pt idx="46">
                  <c:v>80.25</c:v>
                </c:pt>
                <c:pt idx="47">
                  <c:v>80.33</c:v>
                </c:pt>
                <c:pt idx="48">
                  <c:v>80.64</c:v>
                </c:pt>
                <c:pt idx="49">
                  <c:v>80.92</c:v>
                </c:pt>
                <c:pt idx="50">
                  <c:v>80.94</c:v>
                </c:pt>
                <c:pt idx="51">
                  <c:v>80.48</c:v>
                </c:pt>
                <c:pt idx="52">
                  <c:v>79.489999999999995</c:v>
                </c:pt>
                <c:pt idx="53">
                  <c:v>78.25</c:v>
                </c:pt>
                <c:pt idx="54">
                  <c:v>77.3</c:v>
                </c:pt>
                <c:pt idx="55">
                  <c:v>77.08</c:v>
                </c:pt>
                <c:pt idx="56">
                  <c:v>77.459999999999994</c:v>
                </c:pt>
                <c:pt idx="57">
                  <c:v>78.02</c:v>
                </c:pt>
                <c:pt idx="58">
                  <c:v>78.53</c:v>
                </c:pt>
                <c:pt idx="59">
                  <c:v>78.98</c:v>
                </c:pt>
                <c:pt idx="60">
                  <c:v>79.569999999999993</c:v>
                </c:pt>
                <c:pt idx="61">
                  <c:v>80.09</c:v>
                </c:pt>
                <c:pt idx="62">
                  <c:v>80.319999999999993</c:v>
                </c:pt>
                <c:pt idx="63">
                  <c:v>80.17</c:v>
                </c:pt>
                <c:pt idx="64">
                  <c:v>79.489999999999995</c:v>
                </c:pt>
                <c:pt idx="65">
                  <c:v>78.55</c:v>
                </c:pt>
                <c:pt idx="66">
                  <c:v>77.8</c:v>
                </c:pt>
                <c:pt idx="67">
                  <c:v>77.64</c:v>
                </c:pt>
                <c:pt idx="68">
                  <c:v>78.12</c:v>
                </c:pt>
                <c:pt idx="69">
                  <c:v>78.77</c:v>
                </c:pt>
                <c:pt idx="70">
                  <c:v>79.23</c:v>
                </c:pt>
                <c:pt idx="71">
                  <c:v>79.260000000000005</c:v>
                </c:pt>
                <c:pt idx="72">
                  <c:v>79</c:v>
                </c:pt>
                <c:pt idx="73">
                  <c:v>78.63</c:v>
                </c:pt>
                <c:pt idx="74">
                  <c:v>78.22</c:v>
                </c:pt>
                <c:pt idx="75">
                  <c:v>77.739999999999995</c:v>
                </c:pt>
                <c:pt idx="76">
                  <c:v>77.11</c:v>
                </c:pt>
                <c:pt idx="77">
                  <c:v>76.47</c:v>
                </c:pt>
                <c:pt idx="78">
                  <c:v>75.75</c:v>
                </c:pt>
                <c:pt idx="79">
                  <c:v>75.09</c:v>
                </c:pt>
                <c:pt idx="80">
                  <c:v>74.739999999999995</c:v>
                </c:pt>
                <c:pt idx="81">
                  <c:v>74.72</c:v>
                </c:pt>
                <c:pt idx="82">
                  <c:v>74.709999999999994</c:v>
                </c:pt>
                <c:pt idx="83">
                  <c:v>74.62</c:v>
                </c:pt>
                <c:pt idx="84">
                  <c:v>74.94</c:v>
                </c:pt>
                <c:pt idx="85">
                  <c:v>75.72</c:v>
                </c:pt>
                <c:pt idx="86">
                  <c:v>76.180000000000007</c:v>
                </c:pt>
                <c:pt idx="87">
                  <c:v>75.680000000000007</c:v>
                </c:pt>
                <c:pt idx="88">
                  <c:v>74.67</c:v>
                </c:pt>
                <c:pt idx="89">
                  <c:v>74.11</c:v>
                </c:pt>
                <c:pt idx="90">
                  <c:v>74.41</c:v>
                </c:pt>
                <c:pt idx="91">
                  <c:v>75</c:v>
                </c:pt>
                <c:pt idx="92">
                  <c:v>74.819999999999993</c:v>
                </c:pt>
                <c:pt idx="93">
                  <c:v>73.75</c:v>
                </c:pt>
                <c:pt idx="94">
                  <c:v>72.81</c:v>
                </c:pt>
                <c:pt idx="95">
                  <c:v>72.73</c:v>
                </c:pt>
              </c:numCache>
            </c:numRef>
          </c:val>
          <c:smooth val="0"/>
          <c:extLst>
            <c:ext xmlns:c16="http://schemas.microsoft.com/office/drawing/2014/chart" uri="{C3380CC4-5D6E-409C-BE32-E72D297353CC}">
              <c16:uniqueId val="{00000001-84D4-4ED3-9564-CE7FB33F68B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K_6574!$C$3</c:f>
              <c:strCache>
                <c:ptCount val="1"/>
                <c:pt idx="0">
                  <c:v>Piggar</c:v>
                </c:pt>
              </c:strCache>
            </c:strRef>
          </c:tx>
          <c:spPr>
            <a:ln w="25400" cap="rnd">
              <a:no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K_6574!$C$6:$C$101</c:f>
              <c:numCache>
                <c:formatCode>#.##0\.0</c:formatCode>
                <c:ptCount val="96"/>
                <c:pt idx="0">
                  <c:v>21.7</c:v>
                </c:pt>
                <c:pt idx="1">
                  <c:v>27.5</c:v>
                </c:pt>
                <c:pt idx="2">
                  <c:v>28.6</c:v>
                </c:pt>
                <c:pt idx="3">
                  <c:v>24.3</c:v>
                </c:pt>
                <c:pt idx="4">
                  <c:v>25</c:v>
                </c:pt>
                <c:pt idx="5">
                  <c:v>24.5</c:v>
                </c:pt>
                <c:pt idx="6">
                  <c:v>22.9</c:v>
                </c:pt>
                <c:pt idx="7">
                  <c:v>26.5</c:v>
                </c:pt>
                <c:pt idx="8">
                  <c:v>30.3</c:v>
                </c:pt>
                <c:pt idx="9">
                  <c:v>27.3</c:v>
                </c:pt>
                <c:pt idx="10">
                  <c:v>25.3</c:v>
                </c:pt>
                <c:pt idx="11">
                  <c:v>27.4</c:v>
                </c:pt>
                <c:pt idx="12">
                  <c:v>31.9</c:v>
                </c:pt>
                <c:pt idx="13">
                  <c:v>29.9</c:v>
                </c:pt>
                <c:pt idx="14">
                  <c:v>34</c:v>
                </c:pt>
                <c:pt idx="15">
                  <c:v>31.4</c:v>
                </c:pt>
                <c:pt idx="16">
                  <c:v>21.8</c:v>
                </c:pt>
                <c:pt idx="17">
                  <c:v>24.9</c:v>
                </c:pt>
                <c:pt idx="18">
                  <c:v>24.8</c:v>
                </c:pt>
                <c:pt idx="19">
                  <c:v>24.9</c:v>
                </c:pt>
                <c:pt idx="20">
                  <c:v>26</c:v>
                </c:pt>
                <c:pt idx="21">
                  <c:v>27.5</c:v>
                </c:pt>
                <c:pt idx="22">
                  <c:v>29.1</c:v>
                </c:pt>
                <c:pt idx="23">
                  <c:v>29.7</c:v>
                </c:pt>
                <c:pt idx="24">
                  <c:v>32</c:v>
                </c:pt>
                <c:pt idx="25">
                  <c:v>31.2</c:v>
                </c:pt>
                <c:pt idx="26">
                  <c:v>32.700000000000003</c:v>
                </c:pt>
                <c:pt idx="27">
                  <c:v>32.700000000000003</c:v>
                </c:pt>
                <c:pt idx="28">
                  <c:v>35.700000000000003</c:v>
                </c:pt>
                <c:pt idx="29">
                  <c:v>37.4</c:v>
                </c:pt>
                <c:pt idx="30">
                  <c:v>33</c:v>
                </c:pt>
                <c:pt idx="31">
                  <c:v>39.799999999999997</c:v>
                </c:pt>
                <c:pt idx="32">
                  <c:v>39.1</c:v>
                </c:pt>
                <c:pt idx="33">
                  <c:v>40.6</c:v>
                </c:pt>
                <c:pt idx="34">
                  <c:v>44.5</c:v>
                </c:pt>
                <c:pt idx="35">
                  <c:v>42.4</c:v>
                </c:pt>
                <c:pt idx="36">
                  <c:v>41.1</c:v>
                </c:pt>
                <c:pt idx="37">
                  <c:v>41.6</c:v>
                </c:pt>
                <c:pt idx="38">
                  <c:v>40</c:v>
                </c:pt>
                <c:pt idx="39">
                  <c:v>41</c:v>
                </c:pt>
                <c:pt idx="40">
                  <c:v>43.7</c:v>
                </c:pt>
                <c:pt idx="41">
                  <c:v>45</c:v>
                </c:pt>
                <c:pt idx="42">
                  <c:v>49.6</c:v>
                </c:pt>
                <c:pt idx="43">
                  <c:v>49.3</c:v>
                </c:pt>
                <c:pt idx="44">
                  <c:v>56.6</c:v>
                </c:pt>
                <c:pt idx="45">
                  <c:v>56.3</c:v>
                </c:pt>
                <c:pt idx="46">
                  <c:v>57.6</c:v>
                </c:pt>
                <c:pt idx="47">
                  <c:v>60.9</c:v>
                </c:pt>
                <c:pt idx="48">
                  <c:v>58</c:v>
                </c:pt>
                <c:pt idx="49">
                  <c:v>57.2</c:v>
                </c:pt>
                <c:pt idx="50">
                  <c:v>59.8</c:v>
                </c:pt>
                <c:pt idx="51">
                  <c:v>60.6</c:v>
                </c:pt>
                <c:pt idx="52">
                  <c:v>61.6</c:v>
                </c:pt>
                <c:pt idx="53">
                  <c:v>67.099999999999994</c:v>
                </c:pt>
                <c:pt idx="54">
                  <c:v>66.5</c:v>
                </c:pt>
                <c:pt idx="55">
                  <c:v>69.099999999999994</c:v>
                </c:pt>
                <c:pt idx="56">
                  <c:v>71.099999999999994</c:v>
                </c:pt>
                <c:pt idx="57">
                  <c:v>68.099999999999994</c:v>
                </c:pt>
                <c:pt idx="58">
                  <c:v>71.400000000000006</c:v>
                </c:pt>
                <c:pt idx="59">
                  <c:v>68</c:v>
                </c:pt>
                <c:pt idx="60">
                  <c:v>71.099999999999994</c:v>
                </c:pt>
                <c:pt idx="61">
                  <c:v>73.599999999999994</c:v>
                </c:pt>
                <c:pt idx="62">
                  <c:v>71.599999999999994</c:v>
                </c:pt>
                <c:pt idx="63">
                  <c:v>74</c:v>
                </c:pt>
                <c:pt idx="64">
                  <c:v>74</c:v>
                </c:pt>
                <c:pt idx="65">
                  <c:v>77.2</c:v>
                </c:pt>
                <c:pt idx="66">
                  <c:v>76.400000000000006</c:v>
                </c:pt>
                <c:pt idx="67">
                  <c:v>76.7</c:v>
                </c:pt>
                <c:pt idx="68">
                  <c:v>77.900000000000006</c:v>
                </c:pt>
                <c:pt idx="69">
                  <c:v>77.400000000000006</c:v>
                </c:pt>
                <c:pt idx="70">
                  <c:v>77.3</c:v>
                </c:pt>
                <c:pt idx="71">
                  <c:v>78.900000000000006</c:v>
                </c:pt>
                <c:pt idx="72">
                  <c:v>77</c:v>
                </c:pt>
                <c:pt idx="73">
                  <c:v>82.3</c:v>
                </c:pt>
                <c:pt idx="74">
                  <c:v>85.6</c:v>
                </c:pt>
                <c:pt idx="75">
                  <c:v>87.8</c:v>
                </c:pt>
                <c:pt idx="76">
                  <c:v>86.9</c:v>
                </c:pt>
                <c:pt idx="77">
                  <c:v>78</c:v>
                </c:pt>
                <c:pt idx="78">
                  <c:v>77.5</c:v>
                </c:pt>
                <c:pt idx="79">
                  <c:v>73.3</c:v>
                </c:pt>
                <c:pt idx="80">
                  <c:v>72.599999999999994</c:v>
                </c:pt>
                <c:pt idx="81">
                  <c:v>72</c:v>
                </c:pt>
                <c:pt idx="82">
                  <c:v>72.900000000000006</c:v>
                </c:pt>
                <c:pt idx="83">
                  <c:v>79.3</c:v>
                </c:pt>
                <c:pt idx="84">
                  <c:v>79.2</c:v>
                </c:pt>
                <c:pt idx="85">
                  <c:v>82.1</c:v>
                </c:pt>
                <c:pt idx="86">
                  <c:v>82.5</c:v>
                </c:pt>
                <c:pt idx="87">
                  <c:v>83.5</c:v>
                </c:pt>
                <c:pt idx="88">
                  <c:v>86.6</c:v>
                </c:pt>
                <c:pt idx="89">
                  <c:v>83.2</c:v>
                </c:pt>
                <c:pt idx="90">
                  <c:v>87.9</c:v>
                </c:pt>
                <c:pt idx="91">
                  <c:v>80.099999999999994</c:v>
                </c:pt>
                <c:pt idx="92">
                  <c:v>84.7</c:v>
                </c:pt>
                <c:pt idx="93">
                  <c:v>89.4</c:v>
                </c:pt>
                <c:pt idx="94">
                  <c:v>82.6</c:v>
                </c:pt>
                <c:pt idx="95">
                  <c:v>90</c:v>
                </c:pt>
              </c:numCache>
            </c:numRef>
          </c:val>
          <c:smooth val="0"/>
          <c:extLst>
            <c:ext xmlns:c16="http://schemas.microsoft.com/office/drawing/2014/chart" uri="{C3380CC4-5D6E-409C-BE32-E72D297353CC}">
              <c16:uniqueId val="{00000000-B788-4BAE-B05D-B089A40F6972}"/>
            </c:ext>
          </c:extLst>
        </c:ser>
        <c:ser>
          <c:idx val="1"/>
          <c:order val="1"/>
          <c:tx>
            <c:strRef>
              <c:f>K_6574!$F$3</c:f>
              <c:strCache>
                <c:ptCount val="1"/>
              </c:strCache>
            </c:strRef>
          </c:tx>
          <c:spPr>
            <a:ln w="28575" cap="rnd">
              <a:solidFill>
                <a:schemeClr val="accent2"/>
              </a:solid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K_6574!$F$6:$F$101</c:f>
              <c:numCache>
                <c:formatCode>#,##0.00</c:formatCode>
                <c:ptCount val="96"/>
                <c:pt idx="0">
                  <c:v>24.57</c:v>
                </c:pt>
                <c:pt idx="1">
                  <c:v>25.99</c:v>
                </c:pt>
                <c:pt idx="2">
                  <c:v>26.5</c:v>
                </c:pt>
                <c:pt idx="3">
                  <c:v>25.73</c:v>
                </c:pt>
                <c:pt idx="4">
                  <c:v>24.52</c:v>
                </c:pt>
                <c:pt idx="5">
                  <c:v>24.18</c:v>
                </c:pt>
                <c:pt idx="6">
                  <c:v>25.09</c:v>
                </c:pt>
                <c:pt idx="7">
                  <c:v>27.01</c:v>
                </c:pt>
                <c:pt idx="8">
                  <c:v>28.15</c:v>
                </c:pt>
                <c:pt idx="9">
                  <c:v>27.49</c:v>
                </c:pt>
                <c:pt idx="10">
                  <c:v>26.87</c:v>
                </c:pt>
                <c:pt idx="11">
                  <c:v>27.93</c:v>
                </c:pt>
                <c:pt idx="12">
                  <c:v>30.28</c:v>
                </c:pt>
                <c:pt idx="13">
                  <c:v>32.25</c:v>
                </c:pt>
                <c:pt idx="14">
                  <c:v>31.72</c:v>
                </c:pt>
                <c:pt idx="15">
                  <c:v>28.54</c:v>
                </c:pt>
                <c:pt idx="16">
                  <c:v>24.85</c:v>
                </c:pt>
                <c:pt idx="17">
                  <c:v>23.38</c:v>
                </c:pt>
                <c:pt idx="18">
                  <c:v>24.07</c:v>
                </c:pt>
                <c:pt idx="19">
                  <c:v>25.03</c:v>
                </c:pt>
                <c:pt idx="20">
                  <c:v>25.94</c:v>
                </c:pt>
                <c:pt idx="21">
                  <c:v>27.3</c:v>
                </c:pt>
                <c:pt idx="22">
                  <c:v>28.76</c:v>
                </c:pt>
                <c:pt idx="23">
                  <c:v>30.1</c:v>
                </c:pt>
                <c:pt idx="24">
                  <c:v>31.16</c:v>
                </c:pt>
                <c:pt idx="25">
                  <c:v>31.88</c:v>
                </c:pt>
                <c:pt idx="26">
                  <c:v>32.78</c:v>
                </c:pt>
                <c:pt idx="27">
                  <c:v>34.35</c:v>
                </c:pt>
                <c:pt idx="28">
                  <c:v>35.51</c:v>
                </c:pt>
                <c:pt idx="29">
                  <c:v>35.770000000000003</c:v>
                </c:pt>
                <c:pt idx="30">
                  <c:v>36.130000000000003</c:v>
                </c:pt>
                <c:pt idx="31">
                  <c:v>37.409999999999997</c:v>
                </c:pt>
                <c:pt idx="32">
                  <c:v>39.47</c:v>
                </c:pt>
                <c:pt idx="33">
                  <c:v>41.53</c:v>
                </c:pt>
                <c:pt idx="34">
                  <c:v>42.76</c:v>
                </c:pt>
                <c:pt idx="35">
                  <c:v>42.79</c:v>
                </c:pt>
                <c:pt idx="36">
                  <c:v>41.75</c:v>
                </c:pt>
                <c:pt idx="37">
                  <c:v>40.799999999999997</c:v>
                </c:pt>
                <c:pt idx="38">
                  <c:v>40.79</c:v>
                </c:pt>
                <c:pt idx="39">
                  <c:v>41.72</c:v>
                </c:pt>
                <c:pt idx="40">
                  <c:v>43.53</c:v>
                </c:pt>
                <c:pt idx="41">
                  <c:v>45.78</c:v>
                </c:pt>
                <c:pt idx="42">
                  <c:v>48.02</c:v>
                </c:pt>
                <c:pt idx="43">
                  <c:v>50.79</c:v>
                </c:pt>
                <c:pt idx="44">
                  <c:v>53.75</c:v>
                </c:pt>
                <c:pt idx="45">
                  <c:v>56.41</c:v>
                </c:pt>
                <c:pt idx="46">
                  <c:v>58.23</c:v>
                </c:pt>
                <c:pt idx="47">
                  <c:v>58.62</c:v>
                </c:pt>
                <c:pt idx="48">
                  <c:v>58.52</c:v>
                </c:pt>
                <c:pt idx="49">
                  <c:v>58.65</c:v>
                </c:pt>
                <c:pt idx="50">
                  <c:v>59.35</c:v>
                </c:pt>
                <c:pt idx="51">
                  <c:v>60.58</c:v>
                </c:pt>
                <c:pt idx="52">
                  <c:v>62.47</c:v>
                </c:pt>
                <c:pt idx="53">
                  <c:v>65.14</c:v>
                </c:pt>
                <c:pt idx="54">
                  <c:v>67.75</c:v>
                </c:pt>
                <c:pt idx="55">
                  <c:v>69.349999999999994</c:v>
                </c:pt>
                <c:pt idx="56">
                  <c:v>69.84</c:v>
                </c:pt>
                <c:pt idx="57">
                  <c:v>69.5</c:v>
                </c:pt>
                <c:pt idx="58">
                  <c:v>69.069999999999993</c:v>
                </c:pt>
                <c:pt idx="59">
                  <c:v>69.56</c:v>
                </c:pt>
                <c:pt idx="60">
                  <c:v>71.010000000000005</c:v>
                </c:pt>
                <c:pt idx="61">
                  <c:v>72.599999999999994</c:v>
                </c:pt>
                <c:pt idx="62">
                  <c:v>73.86</c:v>
                </c:pt>
                <c:pt idx="63">
                  <c:v>74.87</c:v>
                </c:pt>
                <c:pt idx="64">
                  <c:v>75.94</c:v>
                </c:pt>
                <c:pt idx="65">
                  <c:v>76.81</c:v>
                </c:pt>
                <c:pt idx="66">
                  <c:v>77.12</c:v>
                </c:pt>
                <c:pt idx="67">
                  <c:v>77.08</c:v>
                </c:pt>
                <c:pt idx="68">
                  <c:v>76.77</c:v>
                </c:pt>
                <c:pt idx="69">
                  <c:v>76.349999999999994</c:v>
                </c:pt>
                <c:pt idx="70">
                  <c:v>76.069999999999993</c:v>
                </c:pt>
                <c:pt idx="71">
                  <c:v>76.64</c:v>
                </c:pt>
                <c:pt idx="72">
                  <c:v>78.400000000000006</c:v>
                </c:pt>
                <c:pt idx="73">
                  <c:v>81.349999999999994</c:v>
                </c:pt>
                <c:pt idx="74">
                  <c:v>84.81</c:v>
                </c:pt>
                <c:pt idx="75">
                  <c:v>86.32</c:v>
                </c:pt>
                <c:pt idx="76">
                  <c:v>84.44</c:v>
                </c:pt>
                <c:pt idx="77">
                  <c:v>80.510000000000005</c:v>
                </c:pt>
                <c:pt idx="78">
                  <c:v>76.59</c:v>
                </c:pt>
                <c:pt idx="79">
                  <c:v>74.08</c:v>
                </c:pt>
                <c:pt idx="80">
                  <c:v>72.819999999999993</c:v>
                </c:pt>
                <c:pt idx="81">
                  <c:v>73.58</c:v>
                </c:pt>
                <c:pt idx="82">
                  <c:v>75.95</c:v>
                </c:pt>
                <c:pt idx="83">
                  <c:v>78.33</c:v>
                </c:pt>
                <c:pt idx="84">
                  <c:v>80.2</c:v>
                </c:pt>
                <c:pt idx="85">
                  <c:v>81.39</c:v>
                </c:pt>
                <c:pt idx="86">
                  <c:v>82.64</c:v>
                </c:pt>
                <c:pt idx="87">
                  <c:v>84.09</c:v>
                </c:pt>
                <c:pt idx="88">
                  <c:v>85.23</c:v>
                </c:pt>
                <c:pt idx="89">
                  <c:v>85.03</c:v>
                </c:pt>
                <c:pt idx="90">
                  <c:v>83.8</c:v>
                </c:pt>
                <c:pt idx="91">
                  <c:v>83.61</c:v>
                </c:pt>
                <c:pt idx="92">
                  <c:v>84.7</c:v>
                </c:pt>
                <c:pt idx="93">
                  <c:v>85.85</c:v>
                </c:pt>
                <c:pt idx="94">
                  <c:v>86.67</c:v>
                </c:pt>
                <c:pt idx="95">
                  <c:v>87.71</c:v>
                </c:pt>
              </c:numCache>
            </c:numRef>
          </c:val>
          <c:smooth val="0"/>
          <c:extLst>
            <c:ext xmlns:c16="http://schemas.microsoft.com/office/drawing/2014/chart" uri="{C3380CC4-5D6E-409C-BE32-E72D297353CC}">
              <c16:uniqueId val="{00000001-B788-4BAE-B05D-B089A40F697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K_6574!$I$3</c:f>
              <c:strCache>
                <c:ptCount val="1"/>
                <c:pt idx="0">
                  <c:v>Piggar</c:v>
                </c:pt>
              </c:strCache>
            </c:strRef>
          </c:tx>
          <c:spPr>
            <a:ln w="25400" cap="rnd">
              <a:no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K_6574!$I$6:$I$101</c:f>
              <c:numCache>
                <c:formatCode>#.##0\.0</c:formatCode>
                <c:ptCount val="96"/>
                <c:pt idx="0">
                  <c:v>371</c:v>
                </c:pt>
                <c:pt idx="1">
                  <c:v>365.2</c:v>
                </c:pt>
                <c:pt idx="2">
                  <c:v>363.5</c:v>
                </c:pt>
                <c:pt idx="3">
                  <c:v>367.4</c:v>
                </c:pt>
                <c:pt idx="4">
                  <c:v>366.3</c:v>
                </c:pt>
                <c:pt idx="5">
                  <c:v>366</c:v>
                </c:pt>
                <c:pt idx="6">
                  <c:v>367.5</c:v>
                </c:pt>
                <c:pt idx="7">
                  <c:v>363.1</c:v>
                </c:pt>
                <c:pt idx="8">
                  <c:v>360.5</c:v>
                </c:pt>
                <c:pt idx="9">
                  <c:v>362.5</c:v>
                </c:pt>
                <c:pt idx="10">
                  <c:v>365</c:v>
                </c:pt>
                <c:pt idx="11">
                  <c:v>363.9</c:v>
                </c:pt>
                <c:pt idx="12">
                  <c:v>360.1</c:v>
                </c:pt>
                <c:pt idx="13">
                  <c:v>362.9</c:v>
                </c:pt>
                <c:pt idx="14">
                  <c:v>359.3</c:v>
                </c:pt>
                <c:pt idx="15">
                  <c:v>363.5</c:v>
                </c:pt>
                <c:pt idx="16">
                  <c:v>373.1</c:v>
                </c:pt>
                <c:pt idx="17">
                  <c:v>373.1</c:v>
                </c:pt>
                <c:pt idx="18">
                  <c:v>373.4</c:v>
                </c:pt>
                <c:pt idx="19">
                  <c:v>372.7</c:v>
                </c:pt>
                <c:pt idx="20">
                  <c:v>371.8</c:v>
                </c:pt>
                <c:pt idx="21">
                  <c:v>370.7</c:v>
                </c:pt>
                <c:pt idx="22">
                  <c:v>371.8</c:v>
                </c:pt>
                <c:pt idx="23">
                  <c:v>373.6</c:v>
                </c:pt>
                <c:pt idx="24">
                  <c:v>373.5</c:v>
                </c:pt>
                <c:pt idx="25">
                  <c:v>376.4</c:v>
                </c:pt>
                <c:pt idx="26">
                  <c:v>378.1</c:v>
                </c:pt>
                <c:pt idx="27">
                  <c:v>381.5</c:v>
                </c:pt>
                <c:pt idx="28">
                  <c:v>382.8</c:v>
                </c:pt>
                <c:pt idx="29">
                  <c:v>384.7</c:v>
                </c:pt>
                <c:pt idx="30">
                  <c:v>393.2</c:v>
                </c:pt>
                <c:pt idx="31">
                  <c:v>390.8</c:v>
                </c:pt>
                <c:pt idx="32">
                  <c:v>396.5</c:v>
                </c:pt>
                <c:pt idx="33">
                  <c:v>400.2</c:v>
                </c:pt>
                <c:pt idx="34">
                  <c:v>401.3</c:v>
                </c:pt>
                <c:pt idx="35">
                  <c:v>408.3</c:v>
                </c:pt>
                <c:pt idx="36">
                  <c:v>414.5</c:v>
                </c:pt>
                <c:pt idx="37">
                  <c:v>420.1</c:v>
                </c:pt>
                <c:pt idx="38">
                  <c:v>427.1</c:v>
                </c:pt>
                <c:pt idx="39">
                  <c:v>431.5</c:v>
                </c:pt>
                <c:pt idx="40">
                  <c:v>433.8</c:v>
                </c:pt>
                <c:pt idx="41">
                  <c:v>437.8</c:v>
                </c:pt>
                <c:pt idx="42">
                  <c:v>438</c:v>
                </c:pt>
                <c:pt idx="43">
                  <c:v>443.6</c:v>
                </c:pt>
                <c:pt idx="44">
                  <c:v>441.2</c:v>
                </c:pt>
                <c:pt idx="45">
                  <c:v>445.6</c:v>
                </c:pt>
                <c:pt idx="46">
                  <c:v>449.2</c:v>
                </c:pt>
                <c:pt idx="47">
                  <c:v>450.5</c:v>
                </c:pt>
                <c:pt idx="48">
                  <c:v>458</c:v>
                </c:pt>
                <c:pt idx="49">
                  <c:v>463.4</c:v>
                </c:pt>
                <c:pt idx="50">
                  <c:v>464.8</c:v>
                </c:pt>
                <c:pt idx="51">
                  <c:v>468.4</c:v>
                </c:pt>
                <c:pt idx="52">
                  <c:v>470</c:v>
                </c:pt>
                <c:pt idx="53">
                  <c:v>467.2</c:v>
                </c:pt>
                <c:pt idx="54">
                  <c:v>471.7</c:v>
                </c:pt>
                <c:pt idx="55">
                  <c:v>470.8</c:v>
                </c:pt>
                <c:pt idx="56">
                  <c:v>473.1</c:v>
                </c:pt>
                <c:pt idx="57">
                  <c:v>478.4</c:v>
                </c:pt>
                <c:pt idx="58">
                  <c:v>477.8</c:v>
                </c:pt>
                <c:pt idx="59">
                  <c:v>484.3</c:v>
                </c:pt>
                <c:pt idx="60">
                  <c:v>483.1</c:v>
                </c:pt>
                <c:pt idx="61">
                  <c:v>483.6</c:v>
                </c:pt>
                <c:pt idx="62">
                  <c:v>487.3</c:v>
                </c:pt>
                <c:pt idx="63">
                  <c:v>486.4</c:v>
                </c:pt>
                <c:pt idx="64">
                  <c:v>486.1</c:v>
                </c:pt>
                <c:pt idx="65">
                  <c:v>482.7</c:v>
                </c:pt>
                <c:pt idx="66">
                  <c:v>484.6</c:v>
                </c:pt>
                <c:pt idx="67">
                  <c:v>484.1</c:v>
                </c:pt>
                <c:pt idx="68">
                  <c:v>483.8</c:v>
                </c:pt>
                <c:pt idx="69">
                  <c:v>484.9</c:v>
                </c:pt>
                <c:pt idx="70">
                  <c:v>480.7</c:v>
                </c:pt>
                <c:pt idx="71">
                  <c:v>481</c:v>
                </c:pt>
                <c:pt idx="72">
                  <c:v>482.1</c:v>
                </c:pt>
                <c:pt idx="73">
                  <c:v>474.8</c:v>
                </c:pt>
                <c:pt idx="74">
                  <c:v>471.1</c:v>
                </c:pt>
                <c:pt idx="75">
                  <c:v>466.5</c:v>
                </c:pt>
                <c:pt idx="76">
                  <c:v>465.3</c:v>
                </c:pt>
                <c:pt idx="77">
                  <c:v>474.5</c:v>
                </c:pt>
                <c:pt idx="78">
                  <c:v>473.6</c:v>
                </c:pt>
                <c:pt idx="79">
                  <c:v>475.4</c:v>
                </c:pt>
                <c:pt idx="80">
                  <c:v>474.4</c:v>
                </c:pt>
                <c:pt idx="81">
                  <c:v>472.1</c:v>
                </c:pt>
                <c:pt idx="82">
                  <c:v>468.4</c:v>
                </c:pt>
                <c:pt idx="83">
                  <c:v>459.9</c:v>
                </c:pt>
                <c:pt idx="84">
                  <c:v>460.5</c:v>
                </c:pt>
                <c:pt idx="85">
                  <c:v>454.7</c:v>
                </c:pt>
                <c:pt idx="86">
                  <c:v>456.6</c:v>
                </c:pt>
                <c:pt idx="87">
                  <c:v>450.4</c:v>
                </c:pt>
                <c:pt idx="88">
                  <c:v>444.6</c:v>
                </c:pt>
                <c:pt idx="89">
                  <c:v>448.4</c:v>
                </c:pt>
                <c:pt idx="90">
                  <c:v>442.3</c:v>
                </c:pt>
                <c:pt idx="91">
                  <c:v>449.7</c:v>
                </c:pt>
                <c:pt idx="92">
                  <c:v>443.6</c:v>
                </c:pt>
                <c:pt idx="93">
                  <c:v>437.4</c:v>
                </c:pt>
                <c:pt idx="94">
                  <c:v>440.4</c:v>
                </c:pt>
                <c:pt idx="95">
                  <c:v>438.6</c:v>
                </c:pt>
              </c:numCache>
            </c:numRef>
          </c:val>
          <c:smooth val="0"/>
          <c:extLst>
            <c:ext xmlns:c16="http://schemas.microsoft.com/office/drawing/2014/chart" uri="{C3380CC4-5D6E-409C-BE32-E72D297353CC}">
              <c16:uniqueId val="{00000000-601F-49FD-89CD-73D609BC6515}"/>
            </c:ext>
          </c:extLst>
        </c:ser>
        <c:ser>
          <c:idx val="1"/>
          <c:order val="1"/>
          <c:tx>
            <c:strRef>
              <c:f>K_6574!$L$3</c:f>
              <c:strCache>
                <c:ptCount val="1"/>
              </c:strCache>
            </c:strRef>
          </c:tx>
          <c:spPr>
            <a:ln w="28575" cap="rnd">
              <a:solidFill>
                <a:schemeClr val="accent2"/>
              </a:solid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K_6574!$L$6:$L$101</c:f>
              <c:numCache>
                <c:formatCode>#,##0.00</c:formatCode>
                <c:ptCount val="96"/>
                <c:pt idx="0">
                  <c:v>368.08</c:v>
                </c:pt>
                <c:pt idx="1">
                  <c:v>366.49</c:v>
                </c:pt>
                <c:pt idx="2">
                  <c:v>365.73</c:v>
                </c:pt>
                <c:pt idx="3">
                  <c:v>366.06</c:v>
                </c:pt>
                <c:pt idx="4">
                  <c:v>366.68</c:v>
                </c:pt>
                <c:pt idx="5">
                  <c:v>366.41</c:v>
                </c:pt>
                <c:pt idx="6">
                  <c:v>365.08</c:v>
                </c:pt>
                <c:pt idx="7">
                  <c:v>363.1</c:v>
                </c:pt>
                <c:pt idx="8">
                  <c:v>362.01</c:v>
                </c:pt>
                <c:pt idx="9">
                  <c:v>362.71</c:v>
                </c:pt>
                <c:pt idx="10">
                  <c:v>363.59</c:v>
                </c:pt>
                <c:pt idx="11">
                  <c:v>363.19</c:v>
                </c:pt>
                <c:pt idx="12">
                  <c:v>361.7</c:v>
                </c:pt>
                <c:pt idx="13">
                  <c:v>360.5</c:v>
                </c:pt>
                <c:pt idx="14">
                  <c:v>361.71</c:v>
                </c:pt>
                <c:pt idx="15">
                  <c:v>365.76</c:v>
                </c:pt>
                <c:pt idx="16">
                  <c:v>370.87</c:v>
                </c:pt>
                <c:pt idx="17">
                  <c:v>373.84</c:v>
                </c:pt>
                <c:pt idx="18">
                  <c:v>374</c:v>
                </c:pt>
                <c:pt idx="19">
                  <c:v>372.97</c:v>
                </c:pt>
                <c:pt idx="20">
                  <c:v>371.91</c:v>
                </c:pt>
                <c:pt idx="21">
                  <c:v>371.35</c:v>
                </c:pt>
                <c:pt idx="22">
                  <c:v>371.78</c:v>
                </c:pt>
                <c:pt idx="23">
                  <c:v>372.9</c:v>
                </c:pt>
                <c:pt idx="24">
                  <c:v>374.3</c:v>
                </c:pt>
                <c:pt idx="25">
                  <c:v>376.05</c:v>
                </c:pt>
                <c:pt idx="26">
                  <c:v>378.05</c:v>
                </c:pt>
                <c:pt idx="27">
                  <c:v>379.96</c:v>
                </c:pt>
                <c:pt idx="28">
                  <c:v>382.61</c:v>
                </c:pt>
                <c:pt idx="29">
                  <c:v>386.32</c:v>
                </c:pt>
                <c:pt idx="30">
                  <c:v>390.13</c:v>
                </c:pt>
                <c:pt idx="31">
                  <c:v>393.38</c:v>
                </c:pt>
                <c:pt idx="32">
                  <c:v>396.1</c:v>
                </c:pt>
                <c:pt idx="33">
                  <c:v>399.19</c:v>
                </c:pt>
                <c:pt idx="34">
                  <c:v>402.89</c:v>
                </c:pt>
                <c:pt idx="35">
                  <c:v>407.75</c:v>
                </c:pt>
                <c:pt idx="36">
                  <c:v>414.01</c:v>
                </c:pt>
                <c:pt idx="37">
                  <c:v>420.6</c:v>
                </c:pt>
                <c:pt idx="38">
                  <c:v>426.32</c:v>
                </c:pt>
                <c:pt idx="39">
                  <c:v>430.83</c:v>
                </c:pt>
                <c:pt idx="40">
                  <c:v>434.14</c:v>
                </c:pt>
                <c:pt idx="41">
                  <c:v>436.88</c:v>
                </c:pt>
                <c:pt idx="42">
                  <c:v>439.7</c:v>
                </c:pt>
                <c:pt idx="43">
                  <c:v>442.03</c:v>
                </c:pt>
                <c:pt idx="44">
                  <c:v>443.94</c:v>
                </c:pt>
                <c:pt idx="45">
                  <c:v>445.87</c:v>
                </c:pt>
                <c:pt idx="46">
                  <c:v>448.52</c:v>
                </c:pt>
                <c:pt idx="47">
                  <c:v>452.66</c:v>
                </c:pt>
                <c:pt idx="48">
                  <c:v>457.38</c:v>
                </c:pt>
                <c:pt idx="49">
                  <c:v>461.88</c:v>
                </c:pt>
                <c:pt idx="50">
                  <c:v>465.57</c:v>
                </c:pt>
                <c:pt idx="51">
                  <c:v>468.09</c:v>
                </c:pt>
                <c:pt idx="52">
                  <c:v>469.39</c:v>
                </c:pt>
                <c:pt idx="53">
                  <c:v>469.59</c:v>
                </c:pt>
                <c:pt idx="54">
                  <c:v>469.86</c:v>
                </c:pt>
                <c:pt idx="55">
                  <c:v>471.34</c:v>
                </c:pt>
                <c:pt idx="56">
                  <c:v>473.92</c:v>
                </c:pt>
                <c:pt idx="57">
                  <c:v>477.25</c:v>
                </c:pt>
                <c:pt idx="58">
                  <c:v>480.4</c:v>
                </c:pt>
                <c:pt idx="59">
                  <c:v>482.3</c:v>
                </c:pt>
                <c:pt idx="60">
                  <c:v>483.39</c:v>
                </c:pt>
                <c:pt idx="61">
                  <c:v>484.25</c:v>
                </c:pt>
                <c:pt idx="62">
                  <c:v>485.08</c:v>
                </c:pt>
                <c:pt idx="63">
                  <c:v>485.24</c:v>
                </c:pt>
                <c:pt idx="64">
                  <c:v>484.46</c:v>
                </c:pt>
                <c:pt idx="65">
                  <c:v>483.55</c:v>
                </c:pt>
                <c:pt idx="66">
                  <c:v>483.43</c:v>
                </c:pt>
                <c:pt idx="67">
                  <c:v>484.07</c:v>
                </c:pt>
                <c:pt idx="68">
                  <c:v>484.64</c:v>
                </c:pt>
                <c:pt idx="69">
                  <c:v>484.45</c:v>
                </c:pt>
                <c:pt idx="70">
                  <c:v>483.86</c:v>
                </c:pt>
                <c:pt idx="71">
                  <c:v>482.81</c:v>
                </c:pt>
                <c:pt idx="72">
                  <c:v>480.5</c:v>
                </c:pt>
                <c:pt idx="73">
                  <c:v>476.39</c:v>
                </c:pt>
                <c:pt idx="74">
                  <c:v>471.14</c:v>
                </c:pt>
                <c:pt idx="75">
                  <c:v>467.9</c:v>
                </c:pt>
                <c:pt idx="76">
                  <c:v>468.61</c:v>
                </c:pt>
                <c:pt idx="77">
                  <c:v>471.69</c:v>
                </c:pt>
                <c:pt idx="78">
                  <c:v>474.39</c:v>
                </c:pt>
                <c:pt idx="79">
                  <c:v>475</c:v>
                </c:pt>
                <c:pt idx="80">
                  <c:v>473.83</c:v>
                </c:pt>
                <c:pt idx="81">
                  <c:v>470.48</c:v>
                </c:pt>
                <c:pt idx="82">
                  <c:v>465.66</c:v>
                </c:pt>
                <c:pt idx="83">
                  <c:v>461.22</c:v>
                </c:pt>
                <c:pt idx="84">
                  <c:v>458.18</c:v>
                </c:pt>
                <c:pt idx="85">
                  <c:v>456.46</c:v>
                </c:pt>
                <c:pt idx="86">
                  <c:v>454.13</c:v>
                </c:pt>
                <c:pt idx="87">
                  <c:v>450.47</c:v>
                </c:pt>
                <c:pt idx="88">
                  <c:v>446.97</c:v>
                </c:pt>
                <c:pt idx="89">
                  <c:v>445.83</c:v>
                </c:pt>
                <c:pt idx="90">
                  <c:v>446.64</c:v>
                </c:pt>
                <c:pt idx="91">
                  <c:v>446.21</c:v>
                </c:pt>
                <c:pt idx="92">
                  <c:v>443.7</c:v>
                </c:pt>
                <c:pt idx="93">
                  <c:v>440.75</c:v>
                </c:pt>
                <c:pt idx="94">
                  <c:v>439.09</c:v>
                </c:pt>
                <c:pt idx="95">
                  <c:v>438.81</c:v>
                </c:pt>
              </c:numCache>
            </c:numRef>
          </c:val>
          <c:smooth val="0"/>
          <c:extLst>
            <c:ext xmlns:c16="http://schemas.microsoft.com/office/drawing/2014/chart" uri="{C3380CC4-5D6E-409C-BE32-E72D297353CC}">
              <c16:uniqueId val="{00000001-601F-49FD-89CD-73D609BC651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K_6574!$AA$3</c:f>
              <c:strCache>
                <c:ptCount val="1"/>
                <c:pt idx="0">
                  <c:v>Piggar</c:v>
                </c:pt>
              </c:strCache>
            </c:strRef>
          </c:tx>
          <c:spPr>
            <a:ln w="25400" cap="rnd">
              <a:no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K_6574!$AA$6:$AA$101</c:f>
              <c:numCache>
                <c:formatCode>#.##0\.0</c:formatCode>
                <c:ptCount val="96"/>
                <c:pt idx="0">
                  <c:v>5.5</c:v>
                </c:pt>
                <c:pt idx="1">
                  <c:v>7</c:v>
                </c:pt>
                <c:pt idx="2">
                  <c:v>7.3</c:v>
                </c:pt>
                <c:pt idx="3">
                  <c:v>6.2</c:v>
                </c:pt>
                <c:pt idx="4">
                  <c:v>6.4</c:v>
                </c:pt>
                <c:pt idx="5">
                  <c:v>6.3</c:v>
                </c:pt>
                <c:pt idx="6">
                  <c:v>5.9</c:v>
                </c:pt>
                <c:pt idx="7">
                  <c:v>6.8</c:v>
                </c:pt>
                <c:pt idx="8">
                  <c:v>7.8</c:v>
                </c:pt>
                <c:pt idx="9">
                  <c:v>7</c:v>
                </c:pt>
                <c:pt idx="10">
                  <c:v>6.5</c:v>
                </c:pt>
                <c:pt idx="11">
                  <c:v>7</c:v>
                </c:pt>
                <c:pt idx="12">
                  <c:v>8.1</c:v>
                </c:pt>
                <c:pt idx="13">
                  <c:v>7.6</c:v>
                </c:pt>
                <c:pt idx="14">
                  <c:v>8.6999999999999993</c:v>
                </c:pt>
                <c:pt idx="15">
                  <c:v>7.9</c:v>
                </c:pt>
                <c:pt idx="16">
                  <c:v>5.5</c:v>
                </c:pt>
                <c:pt idx="17">
                  <c:v>6.2</c:v>
                </c:pt>
                <c:pt idx="18">
                  <c:v>6.2</c:v>
                </c:pt>
                <c:pt idx="19">
                  <c:v>6.2</c:v>
                </c:pt>
                <c:pt idx="20">
                  <c:v>6.5</c:v>
                </c:pt>
                <c:pt idx="21">
                  <c:v>6.9</c:v>
                </c:pt>
                <c:pt idx="22">
                  <c:v>7.2</c:v>
                </c:pt>
                <c:pt idx="23">
                  <c:v>7.4</c:v>
                </c:pt>
                <c:pt idx="24">
                  <c:v>7.9</c:v>
                </c:pt>
                <c:pt idx="25">
                  <c:v>7.6</c:v>
                </c:pt>
                <c:pt idx="26">
                  <c:v>7.9</c:v>
                </c:pt>
                <c:pt idx="27">
                  <c:v>7.9</c:v>
                </c:pt>
                <c:pt idx="28">
                  <c:v>8.5</c:v>
                </c:pt>
                <c:pt idx="29">
                  <c:v>8.8000000000000007</c:v>
                </c:pt>
                <c:pt idx="30">
                  <c:v>7.7</c:v>
                </c:pt>
                <c:pt idx="31">
                  <c:v>9.1999999999999993</c:v>
                </c:pt>
                <c:pt idx="32">
                  <c:v>8.9</c:v>
                </c:pt>
                <c:pt idx="33">
                  <c:v>9.1999999999999993</c:v>
                </c:pt>
                <c:pt idx="34">
                  <c:v>10</c:v>
                </c:pt>
                <c:pt idx="35">
                  <c:v>9.4</c:v>
                </c:pt>
                <c:pt idx="36">
                  <c:v>9</c:v>
                </c:pt>
                <c:pt idx="37">
                  <c:v>9</c:v>
                </c:pt>
                <c:pt idx="38">
                  <c:v>8.5</c:v>
                </c:pt>
                <c:pt idx="39">
                  <c:v>8.6999999999999993</c:v>
                </c:pt>
                <c:pt idx="40">
                  <c:v>9.1</c:v>
                </c:pt>
                <c:pt idx="41">
                  <c:v>9.3000000000000007</c:v>
                </c:pt>
                <c:pt idx="42">
                  <c:v>10.199999999999999</c:v>
                </c:pt>
                <c:pt idx="43">
                  <c:v>10</c:v>
                </c:pt>
                <c:pt idx="44">
                  <c:v>11.3</c:v>
                </c:pt>
                <c:pt idx="45">
                  <c:v>11.2</c:v>
                </c:pt>
                <c:pt idx="46">
                  <c:v>11.3</c:v>
                </c:pt>
                <c:pt idx="47">
                  <c:v>11.9</c:v>
                </c:pt>
                <c:pt idx="48">
                  <c:v>11.2</c:v>
                </c:pt>
                <c:pt idx="49">
                  <c:v>11</c:v>
                </c:pt>
                <c:pt idx="50">
                  <c:v>11.4</c:v>
                </c:pt>
                <c:pt idx="51">
                  <c:v>11.4</c:v>
                </c:pt>
                <c:pt idx="52">
                  <c:v>11.6</c:v>
                </c:pt>
                <c:pt idx="53">
                  <c:v>12.5</c:v>
                </c:pt>
                <c:pt idx="54">
                  <c:v>12.3</c:v>
                </c:pt>
                <c:pt idx="55">
                  <c:v>12.7</c:v>
                </c:pt>
                <c:pt idx="56">
                  <c:v>13</c:v>
                </c:pt>
                <c:pt idx="57">
                  <c:v>12.4</c:v>
                </c:pt>
                <c:pt idx="58">
                  <c:v>13</c:v>
                </c:pt>
                <c:pt idx="59">
                  <c:v>12.3</c:v>
                </c:pt>
                <c:pt idx="60">
                  <c:v>12.8</c:v>
                </c:pt>
                <c:pt idx="61">
                  <c:v>13.2</c:v>
                </c:pt>
                <c:pt idx="62">
                  <c:v>12.8</c:v>
                </c:pt>
                <c:pt idx="63">
                  <c:v>13.2</c:v>
                </c:pt>
                <c:pt idx="64">
                  <c:v>13.2</c:v>
                </c:pt>
                <c:pt idx="65">
                  <c:v>13.7</c:v>
                </c:pt>
                <c:pt idx="66">
                  <c:v>13.6</c:v>
                </c:pt>
                <c:pt idx="67">
                  <c:v>13.6</c:v>
                </c:pt>
                <c:pt idx="68">
                  <c:v>13.8</c:v>
                </c:pt>
                <c:pt idx="69">
                  <c:v>13.7</c:v>
                </c:pt>
                <c:pt idx="70">
                  <c:v>13.7</c:v>
                </c:pt>
                <c:pt idx="71">
                  <c:v>14</c:v>
                </c:pt>
                <c:pt idx="72">
                  <c:v>13.7</c:v>
                </c:pt>
                <c:pt idx="73">
                  <c:v>14.7</c:v>
                </c:pt>
                <c:pt idx="74">
                  <c:v>15.3</c:v>
                </c:pt>
                <c:pt idx="75">
                  <c:v>15.8</c:v>
                </c:pt>
                <c:pt idx="76">
                  <c:v>15.6</c:v>
                </c:pt>
                <c:pt idx="77">
                  <c:v>14.1</c:v>
                </c:pt>
                <c:pt idx="78">
                  <c:v>14</c:v>
                </c:pt>
                <c:pt idx="79">
                  <c:v>13.3</c:v>
                </c:pt>
                <c:pt idx="80">
                  <c:v>13.2</c:v>
                </c:pt>
                <c:pt idx="81">
                  <c:v>13.1</c:v>
                </c:pt>
                <c:pt idx="82">
                  <c:v>13.4</c:v>
                </c:pt>
                <c:pt idx="83">
                  <c:v>14.6</c:v>
                </c:pt>
                <c:pt idx="84">
                  <c:v>14.6</c:v>
                </c:pt>
                <c:pt idx="85">
                  <c:v>15.2</c:v>
                </c:pt>
                <c:pt idx="86">
                  <c:v>15.3</c:v>
                </c:pt>
                <c:pt idx="87">
                  <c:v>15.5</c:v>
                </c:pt>
                <c:pt idx="88">
                  <c:v>16.100000000000001</c:v>
                </c:pt>
                <c:pt idx="89">
                  <c:v>15.5</c:v>
                </c:pt>
                <c:pt idx="90">
                  <c:v>16.399999999999999</c:v>
                </c:pt>
                <c:pt idx="91">
                  <c:v>15</c:v>
                </c:pt>
                <c:pt idx="92">
                  <c:v>15.9</c:v>
                </c:pt>
                <c:pt idx="93">
                  <c:v>16.8</c:v>
                </c:pt>
                <c:pt idx="94">
                  <c:v>15.5</c:v>
                </c:pt>
                <c:pt idx="95">
                  <c:v>16.899999999999999</c:v>
                </c:pt>
              </c:numCache>
            </c:numRef>
          </c:val>
          <c:smooth val="0"/>
          <c:extLst>
            <c:ext xmlns:c16="http://schemas.microsoft.com/office/drawing/2014/chart" uri="{C3380CC4-5D6E-409C-BE32-E72D297353CC}">
              <c16:uniqueId val="{00000000-4880-48A3-ABA5-07F180FF444F}"/>
            </c:ext>
          </c:extLst>
        </c:ser>
        <c:ser>
          <c:idx val="1"/>
          <c:order val="1"/>
          <c:tx>
            <c:strRef>
              <c:f>K_6574!$AD$3</c:f>
              <c:strCache>
                <c:ptCount val="1"/>
              </c:strCache>
            </c:strRef>
          </c:tx>
          <c:spPr>
            <a:ln w="28575" cap="rnd">
              <a:solidFill>
                <a:schemeClr val="accent2"/>
              </a:solid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K_6574!$AD$6:$AD$101</c:f>
              <c:numCache>
                <c:formatCode>#,##0.00</c:formatCode>
                <c:ptCount val="96"/>
                <c:pt idx="0">
                  <c:v>6.25</c:v>
                </c:pt>
                <c:pt idx="1">
                  <c:v>6.62</c:v>
                </c:pt>
                <c:pt idx="2">
                  <c:v>6.76</c:v>
                </c:pt>
                <c:pt idx="3">
                  <c:v>6.57</c:v>
                </c:pt>
                <c:pt idx="4">
                  <c:v>6.27</c:v>
                </c:pt>
                <c:pt idx="5">
                  <c:v>6.19</c:v>
                </c:pt>
                <c:pt idx="6">
                  <c:v>6.43</c:v>
                </c:pt>
                <c:pt idx="7">
                  <c:v>6.92</c:v>
                </c:pt>
                <c:pt idx="8">
                  <c:v>7.21</c:v>
                </c:pt>
                <c:pt idx="9">
                  <c:v>7.04</c:v>
                </c:pt>
                <c:pt idx="10">
                  <c:v>6.88</c:v>
                </c:pt>
                <c:pt idx="11">
                  <c:v>7.14</c:v>
                </c:pt>
                <c:pt idx="12">
                  <c:v>7.73</c:v>
                </c:pt>
                <c:pt idx="13">
                  <c:v>8.2100000000000009</c:v>
                </c:pt>
                <c:pt idx="14">
                  <c:v>8.06</c:v>
                </c:pt>
                <c:pt idx="15">
                  <c:v>7.22</c:v>
                </c:pt>
                <c:pt idx="16">
                  <c:v>6.27</c:v>
                </c:pt>
                <c:pt idx="17">
                  <c:v>5.88</c:v>
                </c:pt>
                <c:pt idx="18">
                  <c:v>6.04</c:v>
                </c:pt>
                <c:pt idx="19">
                  <c:v>6.28</c:v>
                </c:pt>
                <c:pt idx="20">
                  <c:v>6.51</c:v>
                </c:pt>
                <c:pt idx="21">
                  <c:v>6.83</c:v>
                </c:pt>
                <c:pt idx="22">
                  <c:v>7.16</c:v>
                </c:pt>
                <c:pt idx="23">
                  <c:v>7.46</c:v>
                </c:pt>
                <c:pt idx="24">
                  <c:v>7.67</c:v>
                </c:pt>
                <c:pt idx="25">
                  <c:v>7.8</c:v>
                </c:pt>
                <c:pt idx="26">
                  <c:v>7.96</c:v>
                </c:pt>
                <c:pt idx="27">
                  <c:v>8.2799999999999994</c:v>
                </c:pt>
                <c:pt idx="28">
                  <c:v>8.48</c:v>
                </c:pt>
                <c:pt idx="29">
                  <c:v>8.4600000000000009</c:v>
                </c:pt>
                <c:pt idx="30">
                  <c:v>8.4600000000000009</c:v>
                </c:pt>
                <c:pt idx="31">
                  <c:v>8.66</c:v>
                </c:pt>
                <c:pt idx="32">
                  <c:v>9.0399999999999991</c:v>
                </c:pt>
                <c:pt idx="33">
                  <c:v>9.4</c:v>
                </c:pt>
                <c:pt idx="34">
                  <c:v>9.56</c:v>
                </c:pt>
                <c:pt idx="35">
                  <c:v>9.4600000000000009</c:v>
                </c:pt>
                <c:pt idx="36">
                  <c:v>9.1300000000000008</c:v>
                </c:pt>
                <c:pt idx="37">
                  <c:v>8.82</c:v>
                </c:pt>
                <c:pt idx="38">
                  <c:v>8.7200000000000006</c:v>
                </c:pt>
                <c:pt idx="39">
                  <c:v>8.81</c:v>
                </c:pt>
                <c:pt idx="40">
                  <c:v>9.09</c:v>
                </c:pt>
                <c:pt idx="41">
                  <c:v>9.4600000000000009</c:v>
                </c:pt>
                <c:pt idx="42">
                  <c:v>9.82</c:v>
                </c:pt>
                <c:pt idx="43">
                  <c:v>10.28</c:v>
                </c:pt>
                <c:pt idx="44">
                  <c:v>10.76</c:v>
                </c:pt>
                <c:pt idx="45">
                  <c:v>11.18</c:v>
                </c:pt>
                <c:pt idx="46">
                  <c:v>11.44</c:v>
                </c:pt>
                <c:pt idx="47">
                  <c:v>11.41</c:v>
                </c:pt>
                <c:pt idx="48">
                  <c:v>11.3</c:v>
                </c:pt>
                <c:pt idx="49">
                  <c:v>11.23</c:v>
                </c:pt>
                <c:pt idx="50">
                  <c:v>11.28</c:v>
                </c:pt>
                <c:pt idx="51">
                  <c:v>11.43</c:v>
                </c:pt>
                <c:pt idx="52">
                  <c:v>11.71</c:v>
                </c:pt>
                <c:pt idx="53">
                  <c:v>12.13</c:v>
                </c:pt>
                <c:pt idx="54">
                  <c:v>12.54</c:v>
                </c:pt>
                <c:pt idx="55">
                  <c:v>12.76</c:v>
                </c:pt>
                <c:pt idx="56">
                  <c:v>12.79</c:v>
                </c:pt>
                <c:pt idx="57">
                  <c:v>12.67</c:v>
                </c:pt>
                <c:pt idx="58">
                  <c:v>12.53</c:v>
                </c:pt>
                <c:pt idx="59">
                  <c:v>12.55</c:v>
                </c:pt>
                <c:pt idx="60">
                  <c:v>12.75</c:v>
                </c:pt>
                <c:pt idx="61">
                  <c:v>12.99</c:v>
                </c:pt>
                <c:pt idx="62">
                  <c:v>13.18</c:v>
                </c:pt>
                <c:pt idx="63">
                  <c:v>13.33</c:v>
                </c:pt>
                <c:pt idx="64">
                  <c:v>13.5</c:v>
                </c:pt>
                <c:pt idx="65">
                  <c:v>13.64</c:v>
                </c:pt>
                <c:pt idx="66">
                  <c:v>13.69</c:v>
                </c:pt>
                <c:pt idx="67">
                  <c:v>13.67</c:v>
                </c:pt>
                <c:pt idx="68">
                  <c:v>13.62</c:v>
                </c:pt>
                <c:pt idx="69">
                  <c:v>13.55</c:v>
                </c:pt>
                <c:pt idx="70">
                  <c:v>13.51</c:v>
                </c:pt>
                <c:pt idx="71">
                  <c:v>13.63</c:v>
                </c:pt>
                <c:pt idx="72">
                  <c:v>13.97</c:v>
                </c:pt>
                <c:pt idx="73">
                  <c:v>14.53</c:v>
                </c:pt>
                <c:pt idx="74">
                  <c:v>15.19</c:v>
                </c:pt>
                <c:pt idx="75">
                  <c:v>15.51</c:v>
                </c:pt>
                <c:pt idx="76">
                  <c:v>15.21</c:v>
                </c:pt>
                <c:pt idx="77">
                  <c:v>14.54</c:v>
                </c:pt>
                <c:pt idx="78">
                  <c:v>13.87</c:v>
                </c:pt>
                <c:pt idx="79">
                  <c:v>13.45</c:v>
                </c:pt>
                <c:pt idx="80">
                  <c:v>13.26</c:v>
                </c:pt>
                <c:pt idx="81">
                  <c:v>13.44</c:v>
                </c:pt>
                <c:pt idx="82">
                  <c:v>13.92</c:v>
                </c:pt>
                <c:pt idx="83">
                  <c:v>14.4</c:v>
                </c:pt>
                <c:pt idx="84">
                  <c:v>14.79</c:v>
                </c:pt>
                <c:pt idx="85">
                  <c:v>15.04</c:v>
                </c:pt>
                <c:pt idx="86">
                  <c:v>15.31</c:v>
                </c:pt>
                <c:pt idx="87">
                  <c:v>15.61</c:v>
                </c:pt>
                <c:pt idx="88">
                  <c:v>15.85</c:v>
                </c:pt>
                <c:pt idx="89">
                  <c:v>15.86</c:v>
                </c:pt>
                <c:pt idx="90">
                  <c:v>15.67</c:v>
                </c:pt>
                <c:pt idx="91">
                  <c:v>15.67</c:v>
                </c:pt>
                <c:pt idx="92">
                  <c:v>15.9</c:v>
                </c:pt>
                <c:pt idx="93">
                  <c:v>16.13</c:v>
                </c:pt>
                <c:pt idx="94">
                  <c:v>16.3</c:v>
                </c:pt>
                <c:pt idx="95">
                  <c:v>16.510000000000002</c:v>
                </c:pt>
              </c:numCache>
            </c:numRef>
          </c:val>
          <c:smooth val="0"/>
          <c:extLst>
            <c:ext xmlns:c16="http://schemas.microsoft.com/office/drawing/2014/chart" uri="{C3380CC4-5D6E-409C-BE32-E72D297353CC}">
              <c16:uniqueId val="{00000001-4880-48A3-ABA5-07F180FF444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K_6574!$AM$3</c:f>
              <c:strCache>
                <c:ptCount val="1"/>
                <c:pt idx="0">
                  <c:v>Piggar</c:v>
                </c:pt>
              </c:strCache>
            </c:strRef>
          </c:tx>
          <c:spPr>
            <a:ln w="25400" cap="rnd">
              <a:no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K_6574!$AG$6:$AG$101</c:f>
              <c:numCache>
                <c:formatCode>#.##0\.0</c:formatCode>
                <c:ptCount val="96"/>
                <c:pt idx="0">
                  <c:v>94.3</c:v>
                </c:pt>
                <c:pt idx="1">
                  <c:v>93</c:v>
                </c:pt>
                <c:pt idx="2">
                  <c:v>92.7</c:v>
                </c:pt>
                <c:pt idx="3">
                  <c:v>93.8</c:v>
                </c:pt>
                <c:pt idx="4">
                  <c:v>93.7</c:v>
                </c:pt>
                <c:pt idx="5">
                  <c:v>93.7</c:v>
                </c:pt>
                <c:pt idx="6">
                  <c:v>94.1</c:v>
                </c:pt>
                <c:pt idx="7">
                  <c:v>93.1</c:v>
                </c:pt>
                <c:pt idx="8">
                  <c:v>92.3</c:v>
                </c:pt>
                <c:pt idx="9">
                  <c:v>93</c:v>
                </c:pt>
                <c:pt idx="10">
                  <c:v>93.5</c:v>
                </c:pt>
                <c:pt idx="11">
                  <c:v>93</c:v>
                </c:pt>
                <c:pt idx="12">
                  <c:v>92</c:v>
                </c:pt>
                <c:pt idx="13">
                  <c:v>92.4</c:v>
                </c:pt>
                <c:pt idx="14">
                  <c:v>91.3</c:v>
                </c:pt>
                <c:pt idx="15">
                  <c:v>92</c:v>
                </c:pt>
                <c:pt idx="16">
                  <c:v>94</c:v>
                </c:pt>
                <c:pt idx="17">
                  <c:v>93.8</c:v>
                </c:pt>
                <c:pt idx="18">
                  <c:v>93.7</c:v>
                </c:pt>
                <c:pt idx="19">
                  <c:v>93.5</c:v>
                </c:pt>
                <c:pt idx="20">
                  <c:v>93.3</c:v>
                </c:pt>
                <c:pt idx="21">
                  <c:v>92.7</c:v>
                </c:pt>
                <c:pt idx="22">
                  <c:v>92.6</c:v>
                </c:pt>
                <c:pt idx="23">
                  <c:v>92.5</c:v>
                </c:pt>
                <c:pt idx="24">
                  <c:v>92</c:v>
                </c:pt>
                <c:pt idx="25">
                  <c:v>92.1</c:v>
                </c:pt>
                <c:pt idx="26">
                  <c:v>91.8</c:v>
                </c:pt>
                <c:pt idx="27">
                  <c:v>92</c:v>
                </c:pt>
                <c:pt idx="28">
                  <c:v>91.4</c:v>
                </c:pt>
                <c:pt idx="29">
                  <c:v>90.9</c:v>
                </c:pt>
                <c:pt idx="30">
                  <c:v>92</c:v>
                </c:pt>
                <c:pt idx="31">
                  <c:v>90.5</c:v>
                </c:pt>
                <c:pt idx="32">
                  <c:v>90.8</c:v>
                </c:pt>
                <c:pt idx="33">
                  <c:v>90.6</c:v>
                </c:pt>
                <c:pt idx="34">
                  <c:v>89.8</c:v>
                </c:pt>
                <c:pt idx="35">
                  <c:v>90.2</c:v>
                </c:pt>
                <c:pt idx="36">
                  <c:v>90.6</c:v>
                </c:pt>
                <c:pt idx="37">
                  <c:v>90.8</c:v>
                </c:pt>
                <c:pt idx="38">
                  <c:v>91.3</c:v>
                </c:pt>
                <c:pt idx="39">
                  <c:v>91.1</c:v>
                </c:pt>
                <c:pt idx="40">
                  <c:v>90.6</c:v>
                </c:pt>
                <c:pt idx="41">
                  <c:v>90.5</c:v>
                </c:pt>
                <c:pt idx="42">
                  <c:v>89.6</c:v>
                </c:pt>
                <c:pt idx="43">
                  <c:v>89.8</c:v>
                </c:pt>
                <c:pt idx="44">
                  <c:v>88.3</c:v>
                </c:pt>
                <c:pt idx="45">
                  <c:v>88.3</c:v>
                </c:pt>
                <c:pt idx="46">
                  <c:v>88.2</c:v>
                </c:pt>
                <c:pt idx="47">
                  <c:v>87.7</c:v>
                </c:pt>
                <c:pt idx="48">
                  <c:v>88.5</c:v>
                </c:pt>
                <c:pt idx="49">
                  <c:v>88.8</c:v>
                </c:pt>
                <c:pt idx="50">
                  <c:v>88.3</c:v>
                </c:pt>
                <c:pt idx="51">
                  <c:v>88.4</c:v>
                </c:pt>
                <c:pt idx="52">
                  <c:v>88.1</c:v>
                </c:pt>
                <c:pt idx="53">
                  <c:v>87</c:v>
                </c:pt>
                <c:pt idx="54">
                  <c:v>87.3</c:v>
                </c:pt>
                <c:pt idx="55">
                  <c:v>86.6</c:v>
                </c:pt>
                <c:pt idx="56">
                  <c:v>86.7</c:v>
                </c:pt>
                <c:pt idx="57">
                  <c:v>87.2</c:v>
                </c:pt>
                <c:pt idx="58">
                  <c:v>86.7</c:v>
                </c:pt>
                <c:pt idx="59">
                  <c:v>87.4</c:v>
                </c:pt>
                <c:pt idx="60">
                  <c:v>86.7</c:v>
                </c:pt>
                <c:pt idx="61">
                  <c:v>86.5</c:v>
                </c:pt>
                <c:pt idx="62">
                  <c:v>86.9</c:v>
                </c:pt>
                <c:pt idx="63">
                  <c:v>86.6</c:v>
                </c:pt>
                <c:pt idx="64">
                  <c:v>86.5</c:v>
                </c:pt>
                <c:pt idx="65">
                  <c:v>85.7</c:v>
                </c:pt>
                <c:pt idx="66">
                  <c:v>86</c:v>
                </c:pt>
                <c:pt idx="67">
                  <c:v>85.9</c:v>
                </c:pt>
                <c:pt idx="68">
                  <c:v>85.8</c:v>
                </c:pt>
                <c:pt idx="69">
                  <c:v>86.1</c:v>
                </c:pt>
                <c:pt idx="70">
                  <c:v>85.4</c:v>
                </c:pt>
                <c:pt idx="71">
                  <c:v>85.6</c:v>
                </c:pt>
                <c:pt idx="72">
                  <c:v>85.9</c:v>
                </c:pt>
                <c:pt idx="73">
                  <c:v>84.8</c:v>
                </c:pt>
                <c:pt idx="74">
                  <c:v>84.4</c:v>
                </c:pt>
                <c:pt idx="75">
                  <c:v>83.8</c:v>
                </c:pt>
                <c:pt idx="76">
                  <c:v>83.8</c:v>
                </c:pt>
                <c:pt idx="77">
                  <c:v>85.7</c:v>
                </c:pt>
                <c:pt idx="78">
                  <c:v>85.7</c:v>
                </c:pt>
                <c:pt idx="79">
                  <c:v>86.3</c:v>
                </c:pt>
                <c:pt idx="80">
                  <c:v>86.4</c:v>
                </c:pt>
                <c:pt idx="81">
                  <c:v>86.2</c:v>
                </c:pt>
                <c:pt idx="82">
                  <c:v>85.8</c:v>
                </c:pt>
                <c:pt idx="83">
                  <c:v>84.5</c:v>
                </c:pt>
                <c:pt idx="84">
                  <c:v>84.9</c:v>
                </c:pt>
                <c:pt idx="85">
                  <c:v>84.1</c:v>
                </c:pt>
                <c:pt idx="86">
                  <c:v>84.6</c:v>
                </c:pt>
                <c:pt idx="87">
                  <c:v>83.6</c:v>
                </c:pt>
                <c:pt idx="88">
                  <c:v>82.7</c:v>
                </c:pt>
                <c:pt idx="89">
                  <c:v>83.6</c:v>
                </c:pt>
                <c:pt idx="90">
                  <c:v>82.7</c:v>
                </c:pt>
                <c:pt idx="91">
                  <c:v>84.3</c:v>
                </c:pt>
                <c:pt idx="92">
                  <c:v>83.3</c:v>
                </c:pt>
                <c:pt idx="93">
                  <c:v>82.2</c:v>
                </c:pt>
                <c:pt idx="94">
                  <c:v>82.8</c:v>
                </c:pt>
                <c:pt idx="95">
                  <c:v>82.6</c:v>
                </c:pt>
              </c:numCache>
            </c:numRef>
          </c:val>
          <c:smooth val="0"/>
          <c:extLst>
            <c:ext xmlns:c16="http://schemas.microsoft.com/office/drawing/2014/chart" uri="{C3380CC4-5D6E-409C-BE32-E72D297353CC}">
              <c16:uniqueId val="{00000000-1224-40FF-AF40-EFB2443B0BD5}"/>
            </c:ext>
          </c:extLst>
        </c:ser>
        <c:ser>
          <c:idx val="1"/>
          <c:order val="1"/>
          <c:tx>
            <c:strRef>
              <c:f>K_6574!$AP$3</c:f>
              <c:strCache>
                <c:ptCount val="1"/>
              </c:strCache>
            </c:strRef>
          </c:tx>
          <c:spPr>
            <a:ln w="28575" cap="rnd">
              <a:solidFill>
                <a:schemeClr val="accent2"/>
              </a:solidFill>
              <a:round/>
            </a:ln>
            <a:effectLst/>
          </c:spPr>
          <c:marker>
            <c:symbol val="none"/>
          </c:marker>
          <c:cat>
            <c:numRef>
              <c:f>K_6574!$A$6:$A$101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K_6574!$AJ$6:$AJ$101</c:f>
              <c:numCache>
                <c:formatCode>#,##0.00</c:formatCode>
                <c:ptCount val="96"/>
                <c:pt idx="0">
                  <c:v>93.64</c:v>
                </c:pt>
                <c:pt idx="1">
                  <c:v>93.32</c:v>
                </c:pt>
                <c:pt idx="2">
                  <c:v>93.23</c:v>
                </c:pt>
                <c:pt idx="3">
                  <c:v>93.44</c:v>
                </c:pt>
                <c:pt idx="4">
                  <c:v>93.75</c:v>
                </c:pt>
                <c:pt idx="5">
                  <c:v>93.8</c:v>
                </c:pt>
                <c:pt idx="6">
                  <c:v>93.54</c:v>
                </c:pt>
                <c:pt idx="7">
                  <c:v>93.05</c:v>
                </c:pt>
                <c:pt idx="8">
                  <c:v>92.78</c:v>
                </c:pt>
                <c:pt idx="9">
                  <c:v>92.94</c:v>
                </c:pt>
                <c:pt idx="10">
                  <c:v>93.1</c:v>
                </c:pt>
                <c:pt idx="11">
                  <c:v>92.86</c:v>
                </c:pt>
                <c:pt idx="12">
                  <c:v>92.3</c:v>
                </c:pt>
                <c:pt idx="13">
                  <c:v>91.81</c:v>
                </c:pt>
                <c:pt idx="14">
                  <c:v>91.87</c:v>
                </c:pt>
                <c:pt idx="15">
                  <c:v>92.58</c:v>
                </c:pt>
                <c:pt idx="16">
                  <c:v>93.51</c:v>
                </c:pt>
                <c:pt idx="17">
                  <c:v>93.98</c:v>
                </c:pt>
                <c:pt idx="18">
                  <c:v>93.9</c:v>
                </c:pt>
                <c:pt idx="19">
                  <c:v>93.62</c:v>
                </c:pt>
                <c:pt idx="20">
                  <c:v>93.28</c:v>
                </c:pt>
                <c:pt idx="21">
                  <c:v>92.9</c:v>
                </c:pt>
                <c:pt idx="22">
                  <c:v>92.6</c:v>
                </c:pt>
                <c:pt idx="23">
                  <c:v>92.38</c:v>
                </c:pt>
                <c:pt idx="24">
                  <c:v>92.18</c:v>
                </c:pt>
                <c:pt idx="25">
                  <c:v>92</c:v>
                </c:pt>
                <c:pt idx="26">
                  <c:v>91.83</c:v>
                </c:pt>
                <c:pt idx="27">
                  <c:v>91.56</c:v>
                </c:pt>
                <c:pt idx="28">
                  <c:v>91.38</c:v>
                </c:pt>
                <c:pt idx="29">
                  <c:v>91.36</c:v>
                </c:pt>
                <c:pt idx="30">
                  <c:v>91.3</c:v>
                </c:pt>
                <c:pt idx="31">
                  <c:v>91.08</c:v>
                </c:pt>
                <c:pt idx="32">
                  <c:v>90.71</c:v>
                </c:pt>
                <c:pt idx="33">
                  <c:v>90.34</c:v>
                </c:pt>
                <c:pt idx="34">
                  <c:v>90.12</c:v>
                </c:pt>
                <c:pt idx="35">
                  <c:v>90.17</c:v>
                </c:pt>
                <c:pt idx="36">
                  <c:v>90.52</c:v>
                </c:pt>
                <c:pt idx="37">
                  <c:v>90.93</c:v>
                </c:pt>
                <c:pt idx="38">
                  <c:v>91.1</c:v>
                </c:pt>
                <c:pt idx="39">
                  <c:v>90.99</c:v>
                </c:pt>
                <c:pt idx="40">
                  <c:v>90.68</c:v>
                </c:pt>
                <c:pt idx="41">
                  <c:v>90.29</c:v>
                </c:pt>
                <c:pt idx="42">
                  <c:v>89.93</c:v>
                </c:pt>
                <c:pt idx="43">
                  <c:v>89.44</c:v>
                </c:pt>
                <c:pt idx="44">
                  <c:v>88.86</c:v>
                </c:pt>
                <c:pt idx="45">
                  <c:v>88.35</c:v>
                </c:pt>
                <c:pt idx="46">
                  <c:v>88.07</c:v>
                </c:pt>
                <c:pt idx="47">
                  <c:v>88.14</c:v>
                </c:pt>
                <c:pt idx="48">
                  <c:v>88.33</c:v>
                </c:pt>
                <c:pt idx="49">
                  <c:v>88.46</c:v>
                </c:pt>
                <c:pt idx="50">
                  <c:v>88.47</c:v>
                </c:pt>
                <c:pt idx="51">
                  <c:v>88.31</c:v>
                </c:pt>
                <c:pt idx="52">
                  <c:v>87.96</c:v>
                </c:pt>
                <c:pt idx="53">
                  <c:v>87.43</c:v>
                </c:pt>
                <c:pt idx="54">
                  <c:v>86.95</c:v>
                </c:pt>
                <c:pt idx="55">
                  <c:v>86.75</c:v>
                </c:pt>
                <c:pt idx="56">
                  <c:v>86.8</c:v>
                </c:pt>
                <c:pt idx="57">
                  <c:v>87</c:v>
                </c:pt>
                <c:pt idx="58">
                  <c:v>87.14</c:v>
                </c:pt>
                <c:pt idx="59">
                  <c:v>87.04</c:v>
                </c:pt>
                <c:pt idx="60">
                  <c:v>86.81</c:v>
                </c:pt>
                <c:pt idx="61">
                  <c:v>86.63</c:v>
                </c:pt>
                <c:pt idx="62">
                  <c:v>86.55</c:v>
                </c:pt>
                <c:pt idx="63">
                  <c:v>86.41</c:v>
                </c:pt>
                <c:pt idx="64">
                  <c:v>86.14</c:v>
                </c:pt>
                <c:pt idx="65">
                  <c:v>85.89</c:v>
                </c:pt>
                <c:pt idx="66">
                  <c:v>85.79</c:v>
                </c:pt>
                <c:pt idx="67">
                  <c:v>85.87</c:v>
                </c:pt>
                <c:pt idx="68">
                  <c:v>85.97</c:v>
                </c:pt>
                <c:pt idx="69">
                  <c:v>85.98</c:v>
                </c:pt>
                <c:pt idx="70">
                  <c:v>85.96</c:v>
                </c:pt>
                <c:pt idx="71">
                  <c:v>85.9</c:v>
                </c:pt>
                <c:pt idx="72">
                  <c:v>85.65</c:v>
                </c:pt>
                <c:pt idx="73">
                  <c:v>85.11</c:v>
                </c:pt>
                <c:pt idx="74">
                  <c:v>84.39</c:v>
                </c:pt>
                <c:pt idx="75">
                  <c:v>84.05</c:v>
                </c:pt>
                <c:pt idx="76">
                  <c:v>84.4</c:v>
                </c:pt>
                <c:pt idx="77">
                  <c:v>85.18</c:v>
                </c:pt>
                <c:pt idx="78">
                  <c:v>85.9</c:v>
                </c:pt>
                <c:pt idx="79">
                  <c:v>86.26</c:v>
                </c:pt>
                <c:pt idx="80">
                  <c:v>86.31</c:v>
                </c:pt>
                <c:pt idx="81">
                  <c:v>85.96</c:v>
                </c:pt>
                <c:pt idx="82">
                  <c:v>85.33</c:v>
                </c:pt>
                <c:pt idx="83">
                  <c:v>84.78</c:v>
                </c:pt>
                <c:pt idx="84">
                  <c:v>84.47</c:v>
                </c:pt>
                <c:pt idx="85">
                  <c:v>84.38</c:v>
                </c:pt>
                <c:pt idx="86">
                  <c:v>84.12</c:v>
                </c:pt>
                <c:pt idx="87">
                  <c:v>83.61</c:v>
                </c:pt>
                <c:pt idx="88">
                  <c:v>83.15</c:v>
                </c:pt>
                <c:pt idx="89">
                  <c:v>83.15</c:v>
                </c:pt>
                <c:pt idx="90">
                  <c:v>83.53</c:v>
                </c:pt>
                <c:pt idx="91">
                  <c:v>83.65</c:v>
                </c:pt>
                <c:pt idx="92">
                  <c:v>83.3</c:v>
                </c:pt>
                <c:pt idx="93">
                  <c:v>82.83</c:v>
                </c:pt>
                <c:pt idx="94">
                  <c:v>82.58</c:v>
                </c:pt>
                <c:pt idx="95">
                  <c:v>82.6</c:v>
                </c:pt>
              </c:numCache>
            </c:numRef>
          </c:val>
          <c:smooth val="0"/>
          <c:extLst>
            <c:ext xmlns:c16="http://schemas.microsoft.com/office/drawing/2014/chart" uri="{C3380CC4-5D6E-409C-BE32-E72D297353CC}">
              <c16:uniqueId val="{00000001-1224-40FF-AF40-EFB2443B0BD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M_1664!$C$3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M_1664!$C$6:$C$101</c:f>
              <c:numCache>
                <c:formatCode>#.##0\.0</c:formatCode>
                <c:ptCount val="96"/>
                <c:pt idx="0">
                  <c:v>2210.5</c:v>
                </c:pt>
                <c:pt idx="1">
                  <c:v>2198.6999999999998</c:v>
                </c:pt>
                <c:pt idx="2">
                  <c:v>2200.5</c:v>
                </c:pt>
                <c:pt idx="3">
                  <c:v>2201.6</c:v>
                </c:pt>
                <c:pt idx="4">
                  <c:v>2204.6999999999998</c:v>
                </c:pt>
                <c:pt idx="5">
                  <c:v>2202</c:v>
                </c:pt>
                <c:pt idx="6">
                  <c:v>2194.3000000000002</c:v>
                </c:pt>
                <c:pt idx="7">
                  <c:v>2198.9</c:v>
                </c:pt>
                <c:pt idx="8">
                  <c:v>2192.6999999999998</c:v>
                </c:pt>
                <c:pt idx="9">
                  <c:v>2194.4</c:v>
                </c:pt>
                <c:pt idx="10">
                  <c:v>2195.6999999999998</c:v>
                </c:pt>
                <c:pt idx="11">
                  <c:v>2188.3000000000002</c:v>
                </c:pt>
                <c:pt idx="12">
                  <c:v>2190.6999999999998</c:v>
                </c:pt>
                <c:pt idx="13">
                  <c:v>2189.1999999999998</c:v>
                </c:pt>
                <c:pt idx="14">
                  <c:v>2185.8000000000002</c:v>
                </c:pt>
                <c:pt idx="15">
                  <c:v>2190.4</c:v>
                </c:pt>
                <c:pt idx="16">
                  <c:v>2192.5</c:v>
                </c:pt>
                <c:pt idx="17">
                  <c:v>2201.6999999999998</c:v>
                </c:pt>
                <c:pt idx="18">
                  <c:v>2215.4</c:v>
                </c:pt>
                <c:pt idx="19">
                  <c:v>2224</c:v>
                </c:pt>
                <c:pt idx="20">
                  <c:v>2238.4</c:v>
                </c:pt>
                <c:pt idx="21">
                  <c:v>2248</c:v>
                </c:pt>
                <c:pt idx="22">
                  <c:v>2263.6</c:v>
                </c:pt>
                <c:pt idx="23">
                  <c:v>2282.8000000000002</c:v>
                </c:pt>
                <c:pt idx="24">
                  <c:v>2295.9</c:v>
                </c:pt>
                <c:pt idx="25">
                  <c:v>2306.9</c:v>
                </c:pt>
                <c:pt idx="26">
                  <c:v>2325.1</c:v>
                </c:pt>
                <c:pt idx="27">
                  <c:v>2327.3000000000002</c:v>
                </c:pt>
                <c:pt idx="28">
                  <c:v>2344.6999999999998</c:v>
                </c:pt>
                <c:pt idx="29">
                  <c:v>2341.3000000000002</c:v>
                </c:pt>
                <c:pt idx="30">
                  <c:v>2338.3000000000002</c:v>
                </c:pt>
                <c:pt idx="31">
                  <c:v>2323.4</c:v>
                </c:pt>
                <c:pt idx="32">
                  <c:v>2294.6999999999998</c:v>
                </c:pt>
                <c:pt idx="33">
                  <c:v>2271.1999999999998</c:v>
                </c:pt>
                <c:pt idx="34">
                  <c:v>2250.1999999999998</c:v>
                </c:pt>
                <c:pt idx="35">
                  <c:v>2262.1999999999998</c:v>
                </c:pt>
                <c:pt idx="36">
                  <c:v>2266.1</c:v>
                </c:pt>
                <c:pt idx="37">
                  <c:v>2288.4</c:v>
                </c:pt>
                <c:pt idx="38">
                  <c:v>2297.4</c:v>
                </c:pt>
                <c:pt idx="39">
                  <c:v>2313.9</c:v>
                </c:pt>
                <c:pt idx="40">
                  <c:v>2329.1</c:v>
                </c:pt>
                <c:pt idx="41">
                  <c:v>2339</c:v>
                </c:pt>
                <c:pt idx="42">
                  <c:v>2339.1999999999998</c:v>
                </c:pt>
                <c:pt idx="43">
                  <c:v>2335.1999999999998</c:v>
                </c:pt>
                <c:pt idx="44">
                  <c:v>2325.1999999999998</c:v>
                </c:pt>
                <c:pt idx="45">
                  <c:v>2334.3000000000002</c:v>
                </c:pt>
                <c:pt idx="46">
                  <c:v>2326.5</c:v>
                </c:pt>
                <c:pt idx="47">
                  <c:v>2336.8000000000002</c:v>
                </c:pt>
                <c:pt idx="48">
                  <c:v>2344.1999999999998</c:v>
                </c:pt>
                <c:pt idx="49">
                  <c:v>2341.9</c:v>
                </c:pt>
                <c:pt idx="50">
                  <c:v>2362.1999999999998</c:v>
                </c:pt>
                <c:pt idx="51">
                  <c:v>2357.6999999999998</c:v>
                </c:pt>
                <c:pt idx="52">
                  <c:v>2357.1999999999998</c:v>
                </c:pt>
                <c:pt idx="53">
                  <c:v>2365</c:v>
                </c:pt>
                <c:pt idx="54">
                  <c:v>2376.3000000000002</c:v>
                </c:pt>
                <c:pt idx="55">
                  <c:v>2382.3000000000002</c:v>
                </c:pt>
                <c:pt idx="56">
                  <c:v>2388.6999999999998</c:v>
                </c:pt>
                <c:pt idx="57">
                  <c:v>2390.6</c:v>
                </c:pt>
                <c:pt idx="58">
                  <c:v>2397.6</c:v>
                </c:pt>
                <c:pt idx="59">
                  <c:v>2417.6999999999998</c:v>
                </c:pt>
                <c:pt idx="60">
                  <c:v>2417.4</c:v>
                </c:pt>
                <c:pt idx="61">
                  <c:v>2435.3000000000002</c:v>
                </c:pt>
                <c:pt idx="62">
                  <c:v>2440.6</c:v>
                </c:pt>
                <c:pt idx="63">
                  <c:v>2452.8000000000002</c:v>
                </c:pt>
                <c:pt idx="64">
                  <c:v>2469.9</c:v>
                </c:pt>
                <c:pt idx="65">
                  <c:v>2488.3000000000002</c:v>
                </c:pt>
                <c:pt idx="66">
                  <c:v>2497.3000000000002</c:v>
                </c:pt>
                <c:pt idx="67">
                  <c:v>2507.8000000000002</c:v>
                </c:pt>
                <c:pt idx="68">
                  <c:v>2526.9</c:v>
                </c:pt>
                <c:pt idx="69">
                  <c:v>2529.4</c:v>
                </c:pt>
                <c:pt idx="70">
                  <c:v>2539</c:v>
                </c:pt>
                <c:pt idx="71">
                  <c:v>2541.4</c:v>
                </c:pt>
                <c:pt idx="72">
                  <c:v>2552.8000000000002</c:v>
                </c:pt>
                <c:pt idx="73">
                  <c:v>2556.5</c:v>
                </c:pt>
                <c:pt idx="74">
                  <c:v>2566.6999999999998</c:v>
                </c:pt>
                <c:pt idx="75">
                  <c:v>2557</c:v>
                </c:pt>
                <c:pt idx="76">
                  <c:v>2562.4</c:v>
                </c:pt>
                <c:pt idx="77">
                  <c:v>2505.8000000000002</c:v>
                </c:pt>
                <c:pt idx="78">
                  <c:v>2492.3000000000002</c:v>
                </c:pt>
                <c:pt idx="79">
                  <c:v>2521.9</c:v>
                </c:pt>
                <c:pt idx="80">
                  <c:v>2509</c:v>
                </c:pt>
                <c:pt idx="81">
                  <c:v>2530.9</c:v>
                </c:pt>
                <c:pt idx="82">
                  <c:v>2544.3000000000002</c:v>
                </c:pt>
                <c:pt idx="83">
                  <c:v>2571.3000000000002</c:v>
                </c:pt>
                <c:pt idx="84">
                  <c:v>2603.1999999999998</c:v>
                </c:pt>
                <c:pt idx="85">
                  <c:v>2624.6</c:v>
                </c:pt>
                <c:pt idx="86">
                  <c:v>2637.5</c:v>
                </c:pt>
                <c:pt idx="87">
                  <c:v>2635</c:v>
                </c:pt>
                <c:pt idx="88">
                  <c:v>2639.4</c:v>
                </c:pt>
                <c:pt idx="89">
                  <c:v>2640.4</c:v>
                </c:pt>
                <c:pt idx="90">
                  <c:v>2649.4</c:v>
                </c:pt>
                <c:pt idx="91">
                  <c:v>2635.5</c:v>
                </c:pt>
                <c:pt idx="92">
                  <c:v>2619.1</c:v>
                </c:pt>
                <c:pt idx="93">
                  <c:v>2613.5</c:v>
                </c:pt>
                <c:pt idx="94">
                  <c:v>2595.3000000000002</c:v>
                </c:pt>
                <c:pt idx="95">
                  <c:v>2600.6999999999998</c:v>
                </c:pt>
              </c:numCache>
            </c:numRef>
          </c:val>
          <c:smooth val="0"/>
          <c:extLst>
            <c:ext xmlns:c16="http://schemas.microsoft.com/office/drawing/2014/chart" uri="{C3380CC4-5D6E-409C-BE32-E72D297353CC}">
              <c16:uniqueId val="{00000000-E289-45B3-B2C6-4B3EB3BA8D83}"/>
            </c:ext>
          </c:extLst>
        </c:ser>
        <c:ser>
          <c:idx val="1"/>
          <c:order val="1"/>
          <c:tx>
            <c:strRef>
              <c:f>M_1664!$F$3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M_1664!$F$6:$F$101</c:f>
              <c:numCache>
                <c:formatCode>#,##0.00</c:formatCode>
                <c:ptCount val="96"/>
                <c:pt idx="0">
                  <c:v>2207.54</c:v>
                </c:pt>
                <c:pt idx="1">
                  <c:v>2202.42</c:v>
                </c:pt>
                <c:pt idx="2">
                  <c:v>2199.71</c:v>
                </c:pt>
                <c:pt idx="3">
                  <c:v>2200.87</c:v>
                </c:pt>
                <c:pt idx="4">
                  <c:v>2202.1999999999998</c:v>
                </c:pt>
                <c:pt idx="5">
                  <c:v>2200.69</c:v>
                </c:pt>
                <c:pt idx="6">
                  <c:v>2198.44</c:v>
                </c:pt>
                <c:pt idx="7">
                  <c:v>2196.2399999999998</c:v>
                </c:pt>
                <c:pt idx="8">
                  <c:v>2194.6</c:v>
                </c:pt>
                <c:pt idx="9">
                  <c:v>2193.6999999999998</c:v>
                </c:pt>
                <c:pt idx="10">
                  <c:v>2192.75</c:v>
                </c:pt>
                <c:pt idx="11">
                  <c:v>2192.64</c:v>
                </c:pt>
                <c:pt idx="12">
                  <c:v>2193</c:v>
                </c:pt>
                <c:pt idx="13">
                  <c:v>2192.1999999999998</c:v>
                </c:pt>
                <c:pt idx="14">
                  <c:v>2189.04</c:v>
                </c:pt>
                <c:pt idx="15">
                  <c:v>2187.58</c:v>
                </c:pt>
                <c:pt idx="16">
                  <c:v>2192.59</c:v>
                </c:pt>
                <c:pt idx="17">
                  <c:v>2202.33</c:v>
                </c:pt>
                <c:pt idx="18">
                  <c:v>2213.09</c:v>
                </c:pt>
                <c:pt idx="19">
                  <c:v>2223.75</c:v>
                </c:pt>
                <c:pt idx="20">
                  <c:v>2235.3000000000002</c:v>
                </c:pt>
                <c:pt idx="21">
                  <c:v>2249.2399999999998</c:v>
                </c:pt>
                <c:pt idx="22">
                  <c:v>2266.31</c:v>
                </c:pt>
                <c:pt idx="23">
                  <c:v>2283.2199999999998</c:v>
                </c:pt>
                <c:pt idx="24">
                  <c:v>2297.48</c:v>
                </c:pt>
                <c:pt idx="25">
                  <c:v>2309.0700000000002</c:v>
                </c:pt>
                <c:pt idx="26">
                  <c:v>2320.1799999999998</c:v>
                </c:pt>
                <c:pt idx="27">
                  <c:v>2331.2399999999998</c:v>
                </c:pt>
                <c:pt idx="28">
                  <c:v>2340.12</c:v>
                </c:pt>
                <c:pt idx="29">
                  <c:v>2344.29</c:v>
                </c:pt>
                <c:pt idx="30">
                  <c:v>2338.42</c:v>
                </c:pt>
                <c:pt idx="31">
                  <c:v>2320.2600000000002</c:v>
                </c:pt>
                <c:pt idx="32">
                  <c:v>2296.2399999999998</c:v>
                </c:pt>
                <c:pt idx="33">
                  <c:v>2273.91</c:v>
                </c:pt>
                <c:pt idx="34">
                  <c:v>2262.21</c:v>
                </c:pt>
                <c:pt idx="35">
                  <c:v>2261.98</c:v>
                </c:pt>
                <c:pt idx="36">
                  <c:v>2270.91</c:v>
                </c:pt>
                <c:pt idx="37">
                  <c:v>2284.56</c:v>
                </c:pt>
                <c:pt idx="38">
                  <c:v>2299.6</c:v>
                </c:pt>
                <c:pt idx="39">
                  <c:v>2314.9699999999998</c:v>
                </c:pt>
                <c:pt idx="40">
                  <c:v>2328.2800000000002</c:v>
                </c:pt>
                <c:pt idx="41">
                  <c:v>2336.16</c:v>
                </c:pt>
                <c:pt idx="42">
                  <c:v>2337.88</c:v>
                </c:pt>
                <c:pt idx="43">
                  <c:v>2336.44</c:v>
                </c:pt>
                <c:pt idx="44">
                  <c:v>2333.42</c:v>
                </c:pt>
                <c:pt idx="45">
                  <c:v>2330.29</c:v>
                </c:pt>
                <c:pt idx="46">
                  <c:v>2330.4699999999998</c:v>
                </c:pt>
                <c:pt idx="47">
                  <c:v>2334.33</c:v>
                </c:pt>
                <c:pt idx="48">
                  <c:v>2341.34</c:v>
                </c:pt>
                <c:pt idx="49">
                  <c:v>2349.6799999999998</c:v>
                </c:pt>
                <c:pt idx="50">
                  <c:v>2355.0100000000002</c:v>
                </c:pt>
                <c:pt idx="51">
                  <c:v>2356.9</c:v>
                </c:pt>
                <c:pt idx="52">
                  <c:v>2359.1</c:v>
                </c:pt>
                <c:pt idx="53">
                  <c:v>2366.02</c:v>
                </c:pt>
                <c:pt idx="54">
                  <c:v>2375.77</c:v>
                </c:pt>
                <c:pt idx="55">
                  <c:v>2383.09</c:v>
                </c:pt>
                <c:pt idx="56">
                  <c:v>2387.83</c:v>
                </c:pt>
                <c:pt idx="57">
                  <c:v>2393.37</c:v>
                </c:pt>
                <c:pt idx="58">
                  <c:v>2401.64</c:v>
                </c:pt>
                <c:pt idx="59">
                  <c:v>2411.36</c:v>
                </c:pt>
                <c:pt idx="60">
                  <c:v>2421.16</c:v>
                </c:pt>
                <c:pt idx="61">
                  <c:v>2430.4899999999998</c:v>
                </c:pt>
                <c:pt idx="62">
                  <c:v>2441.6799999999998</c:v>
                </c:pt>
                <c:pt idx="63">
                  <c:v>2455.6</c:v>
                </c:pt>
                <c:pt idx="64">
                  <c:v>2471.14</c:v>
                </c:pt>
                <c:pt idx="65">
                  <c:v>2485.39</c:v>
                </c:pt>
                <c:pt idx="66">
                  <c:v>2497.69</c:v>
                </c:pt>
                <c:pt idx="67">
                  <c:v>2509.94</c:v>
                </c:pt>
                <c:pt idx="68">
                  <c:v>2522.29</c:v>
                </c:pt>
                <c:pt idx="69">
                  <c:v>2531.98</c:v>
                </c:pt>
                <c:pt idx="70">
                  <c:v>2539.0300000000002</c:v>
                </c:pt>
                <c:pt idx="71">
                  <c:v>2545.48</c:v>
                </c:pt>
                <c:pt idx="72">
                  <c:v>2551.7399999999998</c:v>
                </c:pt>
                <c:pt idx="73">
                  <c:v>2556.37</c:v>
                </c:pt>
                <c:pt idx="74">
                  <c:v>2559.67</c:v>
                </c:pt>
                <c:pt idx="75">
                  <c:v>2562.9499999999998</c:v>
                </c:pt>
                <c:pt idx="76">
                  <c:v>2555.14</c:v>
                </c:pt>
                <c:pt idx="77">
                  <c:v>2510.4299999999998</c:v>
                </c:pt>
                <c:pt idx="78">
                  <c:v>2499.21</c:v>
                </c:pt>
                <c:pt idx="79">
                  <c:v>2508.83</c:v>
                </c:pt>
                <c:pt idx="80">
                  <c:v>2518.9299999999998</c:v>
                </c:pt>
                <c:pt idx="81">
                  <c:v>2529.9499999999998</c:v>
                </c:pt>
                <c:pt idx="82">
                  <c:v>2547.6999999999998</c:v>
                </c:pt>
                <c:pt idx="83">
                  <c:v>2572.37</c:v>
                </c:pt>
                <c:pt idx="84">
                  <c:v>2599.4499999999998</c:v>
                </c:pt>
                <c:pt idx="85">
                  <c:v>2622.4</c:v>
                </c:pt>
                <c:pt idx="86">
                  <c:v>2635.14</c:v>
                </c:pt>
                <c:pt idx="87">
                  <c:v>2639.07</c:v>
                </c:pt>
                <c:pt idx="88">
                  <c:v>2640.98</c:v>
                </c:pt>
                <c:pt idx="89">
                  <c:v>2643.3</c:v>
                </c:pt>
                <c:pt idx="90">
                  <c:v>2641.82</c:v>
                </c:pt>
                <c:pt idx="91">
                  <c:v>2633.04</c:v>
                </c:pt>
                <c:pt idx="92">
                  <c:v>2619.8200000000002</c:v>
                </c:pt>
                <c:pt idx="93">
                  <c:v>2607.69</c:v>
                </c:pt>
                <c:pt idx="94">
                  <c:v>2600.92</c:v>
                </c:pt>
                <c:pt idx="95">
                  <c:v>2600.5500000000002</c:v>
                </c:pt>
              </c:numCache>
            </c:numRef>
          </c:val>
          <c:smooth val="0"/>
          <c:extLst>
            <c:ext xmlns:c16="http://schemas.microsoft.com/office/drawing/2014/chart" uri="{C3380CC4-5D6E-409C-BE32-E72D297353CC}">
              <c16:uniqueId val="{00000001-E289-45B3-B2C6-4B3EB3BA8D8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M_1664!$I$6:$I$101</c:f>
              <c:numCache>
                <c:formatCode>#.##0\.0</c:formatCode>
                <c:ptCount val="96"/>
                <c:pt idx="0">
                  <c:v>144.69999999999999</c:v>
                </c:pt>
                <c:pt idx="1">
                  <c:v>141.69999999999999</c:v>
                </c:pt>
                <c:pt idx="2">
                  <c:v>146.4</c:v>
                </c:pt>
                <c:pt idx="3">
                  <c:v>148.19999999999999</c:v>
                </c:pt>
                <c:pt idx="4">
                  <c:v>146.80000000000001</c:v>
                </c:pt>
                <c:pt idx="5">
                  <c:v>144.9</c:v>
                </c:pt>
                <c:pt idx="6">
                  <c:v>153.6</c:v>
                </c:pt>
                <c:pt idx="7">
                  <c:v>158.69999999999999</c:v>
                </c:pt>
                <c:pt idx="8">
                  <c:v>155.9</c:v>
                </c:pt>
                <c:pt idx="9">
                  <c:v>164.6</c:v>
                </c:pt>
                <c:pt idx="10">
                  <c:v>169.8</c:v>
                </c:pt>
                <c:pt idx="11">
                  <c:v>183</c:v>
                </c:pt>
                <c:pt idx="12">
                  <c:v>186.5</c:v>
                </c:pt>
                <c:pt idx="13">
                  <c:v>185.9</c:v>
                </c:pt>
                <c:pt idx="14">
                  <c:v>184.4</c:v>
                </c:pt>
                <c:pt idx="15">
                  <c:v>178.3</c:v>
                </c:pt>
                <c:pt idx="16">
                  <c:v>194.7</c:v>
                </c:pt>
                <c:pt idx="17">
                  <c:v>196.9</c:v>
                </c:pt>
                <c:pt idx="18">
                  <c:v>192.9</c:v>
                </c:pt>
                <c:pt idx="19">
                  <c:v>185.8</c:v>
                </c:pt>
                <c:pt idx="20">
                  <c:v>176.3</c:v>
                </c:pt>
                <c:pt idx="21">
                  <c:v>175.8</c:v>
                </c:pt>
                <c:pt idx="22">
                  <c:v>166.2</c:v>
                </c:pt>
                <c:pt idx="23">
                  <c:v>165</c:v>
                </c:pt>
                <c:pt idx="24">
                  <c:v>154.9</c:v>
                </c:pt>
                <c:pt idx="25">
                  <c:v>143.30000000000001</c:v>
                </c:pt>
                <c:pt idx="26">
                  <c:v>146.19999999999999</c:v>
                </c:pt>
                <c:pt idx="27">
                  <c:v>142.69999999999999</c:v>
                </c:pt>
                <c:pt idx="28">
                  <c:v>137.69999999999999</c:v>
                </c:pt>
                <c:pt idx="29">
                  <c:v>142.19999999999999</c:v>
                </c:pt>
                <c:pt idx="30">
                  <c:v>147.30000000000001</c:v>
                </c:pt>
                <c:pt idx="31">
                  <c:v>164.5</c:v>
                </c:pt>
                <c:pt idx="32">
                  <c:v>192.2</c:v>
                </c:pt>
                <c:pt idx="33">
                  <c:v>223.7</c:v>
                </c:pt>
                <c:pt idx="34">
                  <c:v>230.8</c:v>
                </c:pt>
                <c:pt idx="35">
                  <c:v>233.5</c:v>
                </c:pt>
                <c:pt idx="36">
                  <c:v>234.5</c:v>
                </c:pt>
                <c:pt idx="37">
                  <c:v>228.8</c:v>
                </c:pt>
                <c:pt idx="38">
                  <c:v>222.1</c:v>
                </c:pt>
                <c:pt idx="39">
                  <c:v>209.7</c:v>
                </c:pt>
                <c:pt idx="40">
                  <c:v>200.2</c:v>
                </c:pt>
                <c:pt idx="41">
                  <c:v>203.3</c:v>
                </c:pt>
                <c:pt idx="42">
                  <c:v>203.2</c:v>
                </c:pt>
                <c:pt idx="43">
                  <c:v>207.8</c:v>
                </c:pt>
                <c:pt idx="44">
                  <c:v>208.9</c:v>
                </c:pt>
                <c:pt idx="45">
                  <c:v>207.9</c:v>
                </c:pt>
                <c:pt idx="46">
                  <c:v>220.8</c:v>
                </c:pt>
                <c:pt idx="47">
                  <c:v>221.6</c:v>
                </c:pt>
                <c:pt idx="48">
                  <c:v>220</c:v>
                </c:pt>
                <c:pt idx="49">
                  <c:v>221.5</c:v>
                </c:pt>
                <c:pt idx="50">
                  <c:v>210.4</c:v>
                </c:pt>
                <c:pt idx="51">
                  <c:v>216.7</c:v>
                </c:pt>
                <c:pt idx="52">
                  <c:v>221.3</c:v>
                </c:pt>
                <c:pt idx="53">
                  <c:v>218</c:v>
                </c:pt>
                <c:pt idx="54">
                  <c:v>218.4</c:v>
                </c:pt>
                <c:pt idx="55">
                  <c:v>214.3</c:v>
                </c:pt>
                <c:pt idx="56">
                  <c:v>207.6</c:v>
                </c:pt>
                <c:pt idx="57">
                  <c:v>207.7</c:v>
                </c:pt>
                <c:pt idx="58">
                  <c:v>199.4</c:v>
                </c:pt>
                <c:pt idx="59">
                  <c:v>194.7</c:v>
                </c:pt>
                <c:pt idx="60">
                  <c:v>203.6</c:v>
                </c:pt>
                <c:pt idx="61">
                  <c:v>194.5</c:v>
                </c:pt>
                <c:pt idx="62">
                  <c:v>195.1</c:v>
                </c:pt>
                <c:pt idx="63">
                  <c:v>198.9</c:v>
                </c:pt>
                <c:pt idx="64">
                  <c:v>193.8</c:v>
                </c:pt>
                <c:pt idx="65">
                  <c:v>190.8</c:v>
                </c:pt>
                <c:pt idx="66">
                  <c:v>190.2</c:v>
                </c:pt>
                <c:pt idx="67">
                  <c:v>184.9</c:v>
                </c:pt>
                <c:pt idx="68">
                  <c:v>172.3</c:v>
                </c:pt>
                <c:pt idx="69">
                  <c:v>181.5</c:v>
                </c:pt>
                <c:pt idx="70">
                  <c:v>178.6</c:v>
                </c:pt>
                <c:pt idx="71">
                  <c:v>188</c:v>
                </c:pt>
                <c:pt idx="72">
                  <c:v>186.5</c:v>
                </c:pt>
                <c:pt idx="73">
                  <c:v>178.1</c:v>
                </c:pt>
                <c:pt idx="74">
                  <c:v>194.1</c:v>
                </c:pt>
                <c:pt idx="75">
                  <c:v>195.5</c:v>
                </c:pt>
                <c:pt idx="76">
                  <c:v>206.1</c:v>
                </c:pt>
                <c:pt idx="77">
                  <c:v>243.5</c:v>
                </c:pt>
                <c:pt idx="78">
                  <c:v>264</c:v>
                </c:pt>
                <c:pt idx="79">
                  <c:v>247.3</c:v>
                </c:pt>
                <c:pt idx="80">
                  <c:v>254.7</c:v>
                </c:pt>
                <c:pt idx="81">
                  <c:v>254.4</c:v>
                </c:pt>
                <c:pt idx="82">
                  <c:v>242.1</c:v>
                </c:pt>
                <c:pt idx="83">
                  <c:v>220.2</c:v>
                </c:pt>
                <c:pt idx="84">
                  <c:v>196.3</c:v>
                </c:pt>
                <c:pt idx="85">
                  <c:v>199.4</c:v>
                </c:pt>
                <c:pt idx="86">
                  <c:v>190.9</c:v>
                </c:pt>
                <c:pt idx="87">
                  <c:v>204.5</c:v>
                </c:pt>
                <c:pt idx="88">
                  <c:v>205.7</c:v>
                </c:pt>
                <c:pt idx="89">
                  <c:v>210.3</c:v>
                </c:pt>
                <c:pt idx="90">
                  <c:v>211.4</c:v>
                </c:pt>
                <c:pt idx="91">
                  <c:v>226.7</c:v>
                </c:pt>
                <c:pt idx="92">
                  <c:v>237</c:v>
                </c:pt>
                <c:pt idx="93">
                  <c:v>233.8</c:v>
                </c:pt>
                <c:pt idx="94">
                  <c:v>234.4</c:v>
                </c:pt>
                <c:pt idx="95">
                  <c:v>230.8</c:v>
                </c:pt>
              </c:numCache>
            </c:numRef>
          </c:val>
          <c:smooth val="0"/>
          <c:extLst>
            <c:ext xmlns:c16="http://schemas.microsoft.com/office/drawing/2014/chart" uri="{C3380CC4-5D6E-409C-BE32-E72D297353CC}">
              <c16:uniqueId val="{00000000-530C-4989-B585-F5CE53379EEB}"/>
            </c:ext>
          </c:extLst>
        </c:ser>
        <c:ser>
          <c:idx val="1"/>
          <c:order val="1"/>
          <c:tx>
            <c:strRef>
              <c:f>M_1664!$L$3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M_1664!$L$6:$L$101</c:f>
              <c:numCache>
                <c:formatCode>#,##0.00</c:formatCode>
                <c:ptCount val="96"/>
                <c:pt idx="0">
                  <c:v>142.99</c:v>
                </c:pt>
                <c:pt idx="1">
                  <c:v>144.29</c:v>
                </c:pt>
                <c:pt idx="2">
                  <c:v>146.11000000000001</c:v>
                </c:pt>
                <c:pt idx="3">
                  <c:v>146.94999999999999</c:v>
                </c:pt>
                <c:pt idx="4">
                  <c:v>146.4</c:v>
                </c:pt>
                <c:pt idx="5">
                  <c:v>147.71</c:v>
                </c:pt>
                <c:pt idx="6">
                  <c:v>151.68</c:v>
                </c:pt>
                <c:pt idx="7">
                  <c:v>155.82</c:v>
                </c:pt>
                <c:pt idx="8">
                  <c:v>159.19</c:v>
                </c:pt>
                <c:pt idx="9">
                  <c:v>163.92</c:v>
                </c:pt>
                <c:pt idx="10">
                  <c:v>171.88</c:v>
                </c:pt>
                <c:pt idx="11">
                  <c:v>180.63</c:v>
                </c:pt>
                <c:pt idx="12">
                  <c:v>186.25</c:v>
                </c:pt>
                <c:pt idx="13">
                  <c:v>186.44</c:v>
                </c:pt>
                <c:pt idx="14">
                  <c:v>184.55</c:v>
                </c:pt>
                <c:pt idx="15">
                  <c:v>185.95</c:v>
                </c:pt>
                <c:pt idx="16">
                  <c:v>191.09</c:v>
                </c:pt>
                <c:pt idx="17">
                  <c:v>194.35</c:v>
                </c:pt>
                <c:pt idx="18">
                  <c:v>191.64</c:v>
                </c:pt>
                <c:pt idx="19">
                  <c:v>185.51</c:v>
                </c:pt>
                <c:pt idx="20">
                  <c:v>179.08</c:v>
                </c:pt>
                <c:pt idx="21">
                  <c:v>173.54</c:v>
                </c:pt>
                <c:pt idx="22">
                  <c:v>168.36</c:v>
                </c:pt>
                <c:pt idx="23">
                  <c:v>161.30000000000001</c:v>
                </c:pt>
                <c:pt idx="24">
                  <c:v>153.19999999999999</c:v>
                </c:pt>
                <c:pt idx="25">
                  <c:v>147.56</c:v>
                </c:pt>
                <c:pt idx="26">
                  <c:v>144.66</c:v>
                </c:pt>
                <c:pt idx="27">
                  <c:v>141.96</c:v>
                </c:pt>
                <c:pt idx="28">
                  <c:v>138.82</c:v>
                </c:pt>
                <c:pt idx="29">
                  <c:v>139.22</c:v>
                </c:pt>
                <c:pt idx="30">
                  <c:v>148.25</c:v>
                </c:pt>
                <c:pt idx="31">
                  <c:v>167.1</c:v>
                </c:pt>
                <c:pt idx="32">
                  <c:v>191.21</c:v>
                </c:pt>
                <c:pt idx="33">
                  <c:v>213.96</c:v>
                </c:pt>
                <c:pt idx="34">
                  <c:v>227.67</c:v>
                </c:pt>
                <c:pt idx="35">
                  <c:v>233.65</c:v>
                </c:pt>
                <c:pt idx="36">
                  <c:v>233.72</c:v>
                </c:pt>
                <c:pt idx="37">
                  <c:v>228.85</c:v>
                </c:pt>
                <c:pt idx="38">
                  <c:v>220.2</c:v>
                </c:pt>
                <c:pt idx="39">
                  <c:v>210.58</c:v>
                </c:pt>
                <c:pt idx="40">
                  <c:v>203.84</c:v>
                </c:pt>
                <c:pt idx="41">
                  <c:v>201.98</c:v>
                </c:pt>
                <c:pt idx="42">
                  <c:v>203.82</c:v>
                </c:pt>
                <c:pt idx="43">
                  <c:v>205.76</c:v>
                </c:pt>
                <c:pt idx="44">
                  <c:v>208.03</c:v>
                </c:pt>
                <c:pt idx="45">
                  <c:v>212.64</c:v>
                </c:pt>
                <c:pt idx="46">
                  <c:v>217.88</c:v>
                </c:pt>
                <c:pt idx="47">
                  <c:v>221.48</c:v>
                </c:pt>
                <c:pt idx="48">
                  <c:v>221.3</c:v>
                </c:pt>
                <c:pt idx="49">
                  <c:v>218.3</c:v>
                </c:pt>
                <c:pt idx="50">
                  <c:v>215.95</c:v>
                </c:pt>
                <c:pt idx="51">
                  <c:v>215.94</c:v>
                </c:pt>
                <c:pt idx="52">
                  <c:v>217.84</c:v>
                </c:pt>
                <c:pt idx="53">
                  <c:v>218.99</c:v>
                </c:pt>
                <c:pt idx="54">
                  <c:v>217.75</c:v>
                </c:pt>
                <c:pt idx="55">
                  <c:v>214.81</c:v>
                </c:pt>
                <c:pt idx="56">
                  <c:v>209.95</c:v>
                </c:pt>
                <c:pt idx="57">
                  <c:v>203.91</c:v>
                </c:pt>
                <c:pt idx="58">
                  <c:v>199.2</c:v>
                </c:pt>
                <c:pt idx="59">
                  <c:v>197.48</c:v>
                </c:pt>
                <c:pt idx="60">
                  <c:v>197.48</c:v>
                </c:pt>
                <c:pt idx="61">
                  <c:v>197.27</c:v>
                </c:pt>
                <c:pt idx="62">
                  <c:v>197.11</c:v>
                </c:pt>
                <c:pt idx="63">
                  <c:v>196.86</c:v>
                </c:pt>
                <c:pt idx="64">
                  <c:v>195.24</c:v>
                </c:pt>
                <c:pt idx="65">
                  <c:v>192.39</c:v>
                </c:pt>
                <c:pt idx="66">
                  <c:v>188.48</c:v>
                </c:pt>
                <c:pt idx="67">
                  <c:v>183.54</c:v>
                </c:pt>
                <c:pt idx="68">
                  <c:v>179.23</c:v>
                </c:pt>
                <c:pt idx="69">
                  <c:v>178.44</c:v>
                </c:pt>
                <c:pt idx="70">
                  <c:v>180.96</c:v>
                </c:pt>
                <c:pt idx="71">
                  <c:v>182.81</c:v>
                </c:pt>
                <c:pt idx="72">
                  <c:v>183.54</c:v>
                </c:pt>
                <c:pt idx="73">
                  <c:v>185.91</c:v>
                </c:pt>
                <c:pt idx="74">
                  <c:v>192.13</c:v>
                </c:pt>
                <c:pt idx="75">
                  <c:v>199.99</c:v>
                </c:pt>
                <c:pt idx="76">
                  <c:v>203.71</c:v>
                </c:pt>
                <c:pt idx="77">
                  <c:v>244.04</c:v>
                </c:pt>
                <c:pt idx="78">
                  <c:v>258.22000000000003</c:v>
                </c:pt>
                <c:pt idx="79">
                  <c:v>251.97</c:v>
                </c:pt>
                <c:pt idx="80">
                  <c:v>251.45</c:v>
                </c:pt>
                <c:pt idx="81">
                  <c:v>250.74</c:v>
                </c:pt>
                <c:pt idx="82">
                  <c:v>240.34</c:v>
                </c:pt>
                <c:pt idx="83">
                  <c:v>221.4</c:v>
                </c:pt>
                <c:pt idx="84">
                  <c:v>203.85</c:v>
                </c:pt>
                <c:pt idx="85">
                  <c:v>195.44</c:v>
                </c:pt>
                <c:pt idx="86">
                  <c:v>195.9</c:v>
                </c:pt>
                <c:pt idx="87">
                  <c:v>199.98</c:v>
                </c:pt>
                <c:pt idx="88">
                  <c:v>204.14</c:v>
                </c:pt>
                <c:pt idx="89">
                  <c:v>208.87</c:v>
                </c:pt>
                <c:pt idx="90">
                  <c:v>216.84</c:v>
                </c:pt>
                <c:pt idx="91">
                  <c:v>227.33</c:v>
                </c:pt>
                <c:pt idx="92">
                  <c:v>234.77</c:v>
                </c:pt>
                <c:pt idx="93">
                  <c:v>235.83</c:v>
                </c:pt>
                <c:pt idx="94">
                  <c:v>233.13</c:v>
                </c:pt>
                <c:pt idx="95">
                  <c:v>230.89</c:v>
                </c:pt>
              </c:numCache>
            </c:numRef>
          </c:val>
          <c:smooth val="0"/>
          <c:extLst>
            <c:ext xmlns:c16="http://schemas.microsoft.com/office/drawing/2014/chart" uri="{C3380CC4-5D6E-409C-BE32-E72D297353CC}">
              <c16:uniqueId val="{00000001-530C-4989-B585-F5CE53379EE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M_1664!$O$3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M_1664!$O$6:$O$101</c:f>
              <c:numCache>
                <c:formatCode>#.##0\.0</c:formatCode>
                <c:ptCount val="96"/>
                <c:pt idx="0">
                  <c:v>480.5</c:v>
                </c:pt>
                <c:pt idx="1">
                  <c:v>499.3</c:v>
                </c:pt>
                <c:pt idx="2">
                  <c:v>496.8</c:v>
                </c:pt>
                <c:pt idx="3">
                  <c:v>498.2</c:v>
                </c:pt>
                <c:pt idx="4">
                  <c:v>501.1</c:v>
                </c:pt>
                <c:pt idx="5">
                  <c:v>510.9</c:v>
                </c:pt>
                <c:pt idx="6">
                  <c:v>513.6</c:v>
                </c:pt>
                <c:pt idx="7">
                  <c:v>508.9</c:v>
                </c:pt>
                <c:pt idx="8">
                  <c:v>521.9</c:v>
                </c:pt>
                <c:pt idx="9">
                  <c:v>515.70000000000005</c:v>
                </c:pt>
                <c:pt idx="10">
                  <c:v>514.6</c:v>
                </c:pt>
                <c:pt idx="11">
                  <c:v>512.6</c:v>
                </c:pt>
                <c:pt idx="12">
                  <c:v>510.3</c:v>
                </c:pt>
                <c:pt idx="13">
                  <c:v>516</c:v>
                </c:pt>
                <c:pt idx="14">
                  <c:v>526.70000000000005</c:v>
                </c:pt>
                <c:pt idx="15">
                  <c:v>533</c:v>
                </c:pt>
                <c:pt idx="16">
                  <c:v>516.29999999999995</c:v>
                </c:pt>
                <c:pt idx="17">
                  <c:v>508.7</c:v>
                </c:pt>
                <c:pt idx="18">
                  <c:v>505.8</c:v>
                </c:pt>
                <c:pt idx="19">
                  <c:v>509.9</c:v>
                </c:pt>
                <c:pt idx="20">
                  <c:v>514.79999999999995</c:v>
                </c:pt>
                <c:pt idx="21">
                  <c:v>516</c:v>
                </c:pt>
                <c:pt idx="22">
                  <c:v>515.29999999999995</c:v>
                </c:pt>
                <c:pt idx="23">
                  <c:v>503</c:v>
                </c:pt>
                <c:pt idx="24">
                  <c:v>507.4</c:v>
                </c:pt>
                <c:pt idx="25">
                  <c:v>514.79999999999995</c:v>
                </c:pt>
                <c:pt idx="26">
                  <c:v>502.3</c:v>
                </c:pt>
                <c:pt idx="27">
                  <c:v>510</c:v>
                </c:pt>
                <c:pt idx="28">
                  <c:v>506.2</c:v>
                </c:pt>
                <c:pt idx="29">
                  <c:v>510.3</c:v>
                </c:pt>
                <c:pt idx="30">
                  <c:v>509.7</c:v>
                </c:pt>
                <c:pt idx="31">
                  <c:v>513.79999999999995</c:v>
                </c:pt>
                <c:pt idx="32">
                  <c:v>518.79999999999995</c:v>
                </c:pt>
                <c:pt idx="33">
                  <c:v>515.1</c:v>
                </c:pt>
                <c:pt idx="34">
                  <c:v>534</c:v>
                </c:pt>
                <c:pt idx="35">
                  <c:v>523.79999999999995</c:v>
                </c:pt>
                <c:pt idx="36">
                  <c:v>522.20000000000005</c:v>
                </c:pt>
                <c:pt idx="37">
                  <c:v>508.5</c:v>
                </c:pt>
                <c:pt idx="38">
                  <c:v>511.2</c:v>
                </c:pt>
                <c:pt idx="39">
                  <c:v>511.1</c:v>
                </c:pt>
                <c:pt idx="40">
                  <c:v>506.6</c:v>
                </c:pt>
                <c:pt idx="41">
                  <c:v>495.5</c:v>
                </c:pt>
                <c:pt idx="42">
                  <c:v>496.6</c:v>
                </c:pt>
                <c:pt idx="43">
                  <c:v>496.3</c:v>
                </c:pt>
                <c:pt idx="44">
                  <c:v>506.7</c:v>
                </c:pt>
                <c:pt idx="45">
                  <c:v>499</c:v>
                </c:pt>
                <c:pt idx="46">
                  <c:v>494.7</c:v>
                </c:pt>
                <c:pt idx="47">
                  <c:v>483.9</c:v>
                </c:pt>
                <c:pt idx="48">
                  <c:v>477.7</c:v>
                </c:pt>
                <c:pt idx="49">
                  <c:v>480.3</c:v>
                </c:pt>
                <c:pt idx="50">
                  <c:v>472.3</c:v>
                </c:pt>
                <c:pt idx="51">
                  <c:v>471.9</c:v>
                </c:pt>
                <c:pt idx="52">
                  <c:v>471.8</c:v>
                </c:pt>
                <c:pt idx="53">
                  <c:v>471.7</c:v>
                </c:pt>
                <c:pt idx="54">
                  <c:v>464.9</c:v>
                </c:pt>
                <c:pt idx="55">
                  <c:v>467.6</c:v>
                </c:pt>
                <c:pt idx="56">
                  <c:v>470.1</c:v>
                </c:pt>
                <c:pt idx="57">
                  <c:v>472.5</c:v>
                </c:pt>
                <c:pt idx="58">
                  <c:v>478.8</c:v>
                </c:pt>
                <c:pt idx="59">
                  <c:v>468.8</c:v>
                </c:pt>
                <c:pt idx="60">
                  <c:v>465.8</c:v>
                </c:pt>
                <c:pt idx="61">
                  <c:v>464.5</c:v>
                </c:pt>
                <c:pt idx="62">
                  <c:v>469</c:v>
                </c:pt>
                <c:pt idx="63">
                  <c:v>465.3</c:v>
                </c:pt>
                <c:pt idx="64">
                  <c:v>466.1</c:v>
                </c:pt>
                <c:pt idx="65">
                  <c:v>458.7</c:v>
                </c:pt>
                <c:pt idx="66">
                  <c:v>457.7</c:v>
                </c:pt>
                <c:pt idx="67">
                  <c:v>460.3</c:v>
                </c:pt>
                <c:pt idx="68">
                  <c:v>460.7</c:v>
                </c:pt>
                <c:pt idx="69">
                  <c:v>455.8</c:v>
                </c:pt>
                <c:pt idx="70">
                  <c:v>455.1</c:v>
                </c:pt>
                <c:pt idx="71">
                  <c:v>450</c:v>
                </c:pt>
                <c:pt idx="72">
                  <c:v>448.9</c:v>
                </c:pt>
                <c:pt idx="73">
                  <c:v>461.8</c:v>
                </c:pt>
                <c:pt idx="74">
                  <c:v>442.7</c:v>
                </c:pt>
                <c:pt idx="75">
                  <c:v>457.3</c:v>
                </c:pt>
                <c:pt idx="76">
                  <c:v>445.9</c:v>
                </c:pt>
                <c:pt idx="77">
                  <c:v>469.3</c:v>
                </c:pt>
                <c:pt idx="78">
                  <c:v>465.5</c:v>
                </c:pt>
                <c:pt idx="79">
                  <c:v>454</c:v>
                </c:pt>
                <c:pt idx="80">
                  <c:v>463</c:v>
                </c:pt>
                <c:pt idx="81">
                  <c:v>445</c:v>
                </c:pt>
                <c:pt idx="82">
                  <c:v>447.9</c:v>
                </c:pt>
                <c:pt idx="83">
                  <c:v>448.5</c:v>
                </c:pt>
                <c:pt idx="84">
                  <c:v>447</c:v>
                </c:pt>
                <c:pt idx="85">
                  <c:v>429.1</c:v>
                </c:pt>
                <c:pt idx="86">
                  <c:v>431.2</c:v>
                </c:pt>
                <c:pt idx="87">
                  <c:v>426.6</c:v>
                </c:pt>
                <c:pt idx="88">
                  <c:v>426.6</c:v>
                </c:pt>
                <c:pt idx="89">
                  <c:v>427.3</c:v>
                </c:pt>
                <c:pt idx="90">
                  <c:v>420.7</c:v>
                </c:pt>
                <c:pt idx="91">
                  <c:v>419.7</c:v>
                </c:pt>
                <c:pt idx="92">
                  <c:v>425.1</c:v>
                </c:pt>
                <c:pt idx="93">
                  <c:v>432.7</c:v>
                </c:pt>
                <c:pt idx="94">
                  <c:v>453.4</c:v>
                </c:pt>
                <c:pt idx="95">
                  <c:v>456.5</c:v>
                </c:pt>
              </c:numCache>
            </c:numRef>
          </c:val>
          <c:smooth val="0"/>
          <c:extLst>
            <c:ext xmlns:c16="http://schemas.microsoft.com/office/drawing/2014/chart" uri="{C3380CC4-5D6E-409C-BE32-E72D297353CC}">
              <c16:uniqueId val="{00000000-7172-4043-8449-2923DA7FC31E}"/>
            </c:ext>
          </c:extLst>
        </c:ser>
        <c:ser>
          <c:idx val="1"/>
          <c:order val="1"/>
          <c:tx>
            <c:strRef>
              <c:f>M_1664!$R$3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M_1664!$R$6:$R$101</c:f>
              <c:numCache>
                <c:formatCode>#,##0.00</c:formatCode>
                <c:ptCount val="96"/>
                <c:pt idx="0">
                  <c:v>485.36</c:v>
                </c:pt>
                <c:pt idx="1">
                  <c:v>493.08</c:v>
                </c:pt>
                <c:pt idx="2">
                  <c:v>498.06</c:v>
                </c:pt>
                <c:pt idx="3">
                  <c:v>500.3</c:v>
                </c:pt>
                <c:pt idx="4">
                  <c:v>503.98</c:v>
                </c:pt>
                <c:pt idx="5">
                  <c:v>508.8</c:v>
                </c:pt>
                <c:pt idx="6">
                  <c:v>511.64</c:v>
                </c:pt>
                <c:pt idx="7">
                  <c:v>514.14</c:v>
                </c:pt>
                <c:pt idx="8">
                  <c:v>516.82000000000005</c:v>
                </c:pt>
                <c:pt idx="9">
                  <c:v>517.53</c:v>
                </c:pt>
                <c:pt idx="10">
                  <c:v>515.04999999999995</c:v>
                </c:pt>
                <c:pt idx="11">
                  <c:v>510.53</c:v>
                </c:pt>
                <c:pt idx="12">
                  <c:v>508.34</c:v>
                </c:pt>
                <c:pt idx="13">
                  <c:v>513.16999999999996</c:v>
                </c:pt>
                <c:pt idx="14">
                  <c:v>522.91</c:v>
                </c:pt>
                <c:pt idx="15">
                  <c:v>527</c:v>
                </c:pt>
                <c:pt idx="16">
                  <c:v>520.4</c:v>
                </c:pt>
                <c:pt idx="17">
                  <c:v>511.26</c:v>
                </c:pt>
                <c:pt idx="18">
                  <c:v>508.61</c:v>
                </c:pt>
                <c:pt idx="19">
                  <c:v>511.52</c:v>
                </c:pt>
                <c:pt idx="20">
                  <c:v>515.27</c:v>
                </c:pt>
                <c:pt idx="21">
                  <c:v>515.49</c:v>
                </c:pt>
                <c:pt idx="22">
                  <c:v>510.69</c:v>
                </c:pt>
                <c:pt idx="23">
                  <c:v>506.9</c:v>
                </c:pt>
                <c:pt idx="24">
                  <c:v>507.32</c:v>
                </c:pt>
                <c:pt idx="25">
                  <c:v>508.73</c:v>
                </c:pt>
                <c:pt idx="26">
                  <c:v>508.24</c:v>
                </c:pt>
                <c:pt idx="27">
                  <c:v>507.72</c:v>
                </c:pt>
                <c:pt idx="28">
                  <c:v>508.84</c:v>
                </c:pt>
                <c:pt idx="29">
                  <c:v>509.42</c:v>
                </c:pt>
                <c:pt idx="30">
                  <c:v>510.32</c:v>
                </c:pt>
                <c:pt idx="31">
                  <c:v>513.74</c:v>
                </c:pt>
                <c:pt idx="32">
                  <c:v>518.15</c:v>
                </c:pt>
                <c:pt idx="33">
                  <c:v>522.53</c:v>
                </c:pt>
                <c:pt idx="34">
                  <c:v>525.05999999999995</c:v>
                </c:pt>
                <c:pt idx="35">
                  <c:v>523.47</c:v>
                </c:pt>
                <c:pt idx="36">
                  <c:v>518.12</c:v>
                </c:pt>
                <c:pt idx="37">
                  <c:v>513.11</c:v>
                </c:pt>
                <c:pt idx="38">
                  <c:v>510.72</c:v>
                </c:pt>
                <c:pt idx="39">
                  <c:v>508.42</c:v>
                </c:pt>
                <c:pt idx="40">
                  <c:v>504.15</c:v>
                </c:pt>
                <c:pt idx="41">
                  <c:v>499.58</c:v>
                </c:pt>
                <c:pt idx="42">
                  <c:v>497.14</c:v>
                </c:pt>
                <c:pt idx="43">
                  <c:v>497.61</c:v>
                </c:pt>
                <c:pt idx="44">
                  <c:v>499.15</c:v>
                </c:pt>
                <c:pt idx="45">
                  <c:v>498.37</c:v>
                </c:pt>
                <c:pt idx="46">
                  <c:v>493.42</c:v>
                </c:pt>
                <c:pt idx="47">
                  <c:v>486.22</c:v>
                </c:pt>
                <c:pt idx="48">
                  <c:v>479.85</c:v>
                </c:pt>
                <c:pt idx="49">
                  <c:v>475.35</c:v>
                </c:pt>
                <c:pt idx="50">
                  <c:v>473.73</c:v>
                </c:pt>
                <c:pt idx="51">
                  <c:v>474.04</c:v>
                </c:pt>
                <c:pt idx="52">
                  <c:v>473.33</c:v>
                </c:pt>
                <c:pt idx="53">
                  <c:v>469.8</c:v>
                </c:pt>
                <c:pt idx="54">
                  <c:v>465.97</c:v>
                </c:pt>
                <c:pt idx="55">
                  <c:v>465.6</c:v>
                </c:pt>
                <c:pt idx="56">
                  <c:v>469.25</c:v>
                </c:pt>
                <c:pt idx="57">
                  <c:v>473.67</c:v>
                </c:pt>
                <c:pt idx="58">
                  <c:v>474.83</c:v>
                </c:pt>
                <c:pt idx="59">
                  <c:v>471.97</c:v>
                </c:pt>
                <c:pt idx="60">
                  <c:v>468.31</c:v>
                </c:pt>
                <c:pt idx="61">
                  <c:v>466.95</c:v>
                </c:pt>
                <c:pt idx="62">
                  <c:v>466.33</c:v>
                </c:pt>
                <c:pt idx="63">
                  <c:v>464.76</c:v>
                </c:pt>
                <c:pt idx="64">
                  <c:v>462.26</c:v>
                </c:pt>
                <c:pt idx="65">
                  <c:v>460.16</c:v>
                </c:pt>
                <c:pt idx="66">
                  <c:v>459.46</c:v>
                </c:pt>
                <c:pt idx="67">
                  <c:v>459.38</c:v>
                </c:pt>
                <c:pt idx="68">
                  <c:v>458.38</c:v>
                </c:pt>
                <c:pt idx="69">
                  <c:v>456.01</c:v>
                </c:pt>
                <c:pt idx="70">
                  <c:v>452.87</c:v>
                </c:pt>
                <c:pt idx="71">
                  <c:v>451.71</c:v>
                </c:pt>
                <c:pt idx="72">
                  <c:v>452.77</c:v>
                </c:pt>
                <c:pt idx="73">
                  <c:v>453.98</c:v>
                </c:pt>
                <c:pt idx="74">
                  <c:v>451.79</c:v>
                </c:pt>
                <c:pt idx="75">
                  <c:v>446.69</c:v>
                </c:pt>
                <c:pt idx="76">
                  <c:v>455.77</c:v>
                </c:pt>
                <c:pt idx="77">
                  <c:v>464.07</c:v>
                </c:pt>
                <c:pt idx="78">
                  <c:v>464.04</c:v>
                </c:pt>
                <c:pt idx="79">
                  <c:v>463.06</c:v>
                </c:pt>
                <c:pt idx="80">
                  <c:v>456.25</c:v>
                </c:pt>
                <c:pt idx="81">
                  <c:v>449.46</c:v>
                </c:pt>
                <c:pt idx="82">
                  <c:v>446.53</c:v>
                </c:pt>
                <c:pt idx="83">
                  <c:v>446.24</c:v>
                </c:pt>
                <c:pt idx="84">
                  <c:v>443.05</c:v>
                </c:pt>
                <c:pt idx="85">
                  <c:v>435.2</c:v>
                </c:pt>
                <c:pt idx="86">
                  <c:v>428.58</c:v>
                </c:pt>
                <c:pt idx="87">
                  <c:v>426.96</c:v>
                </c:pt>
                <c:pt idx="88">
                  <c:v>427.12</c:v>
                </c:pt>
                <c:pt idx="89">
                  <c:v>425.46</c:v>
                </c:pt>
                <c:pt idx="90">
                  <c:v>422.33</c:v>
                </c:pt>
                <c:pt idx="91">
                  <c:v>421.42</c:v>
                </c:pt>
                <c:pt idx="92">
                  <c:v>426.41</c:v>
                </c:pt>
                <c:pt idx="93">
                  <c:v>437.54</c:v>
                </c:pt>
                <c:pt idx="94">
                  <c:v>449.37</c:v>
                </c:pt>
                <c:pt idx="95">
                  <c:v>456.02</c:v>
                </c:pt>
              </c:numCache>
            </c:numRef>
          </c:val>
          <c:smooth val="0"/>
          <c:extLst>
            <c:ext xmlns:c16="http://schemas.microsoft.com/office/drawing/2014/chart" uri="{C3380CC4-5D6E-409C-BE32-E72D297353CC}">
              <c16:uniqueId val="{00000001-7172-4043-8449-2923DA7FC31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M_1664!$AG$3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M_1664!$AG$6:$AG$101</c:f>
              <c:numCache>
                <c:formatCode>#.##0\.0</c:formatCode>
                <c:ptCount val="96"/>
                <c:pt idx="0">
                  <c:v>78</c:v>
                </c:pt>
                <c:pt idx="1">
                  <c:v>77.400000000000006</c:v>
                </c:pt>
                <c:pt idx="2">
                  <c:v>77.400000000000006</c:v>
                </c:pt>
                <c:pt idx="3">
                  <c:v>77.3</c:v>
                </c:pt>
                <c:pt idx="4">
                  <c:v>77.3</c:v>
                </c:pt>
                <c:pt idx="5">
                  <c:v>77.099999999999994</c:v>
                </c:pt>
                <c:pt idx="6">
                  <c:v>76.7</c:v>
                </c:pt>
                <c:pt idx="7">
                  <c:v>76.7</c:v>
                </c:pt>
                <c:pt idx="8">
                  <c:v>76.400000000000006</c:v>
                </c:pt>
                <c:pt idx="9">
                  <c:v>76.3</c:v>
                </c:pt>
                <c:pt idx="10">
                  <c:v>76.2</c:v>
                </c:pt>
                <c:pt idx="11">
                  <c:v>75.900000000000006</c:v>
                </c:pt>
                <c:pt idx="12">
                  <c:v>75.900000000000006</c:v>
                </c:pt>
                <c:pt idx="13">
                  <c:v>75.7</c:v>
                </c:pt>
                <c:pt idx="14">
                  <c:v>75.5</c:v>
                </c:pt>
                <c:pt idx="15">
                  <c:v>75.5</c:v>
                </c:pt>
                <c:pt idx="16">
                  <c:v>75.5</c:v>
                </c:pt>
                <c:pt idx="17">
                  <c:v>75.7</c:v>
                </c:pt>
                <c:pt idx="18">
                  <c:v>76</c:v>
                </c:pt>
                <c:pt idx="19">
                  <c:v>76.2</c:v>
                </c:pt>
                <c:pt idx="20">
                  <c:v>76.400000000000006</c:v>
                </c:pt>
                <c:pt idx="21">
                  <c:v>76.5</c:v>
                </c:pt>
                <c:pt idx="22">
                  <c:v>76.900000000000006</c:v>
                </c:pt>
                <c:pt idx="23">
                  <c:v>77.400000000000006</c:v>
                </c:pt>
                <c:pt idx="24">
                  <c:v>77.599999999999994</c:v>
                </c:pt>
                <c:pt idx="25">
                  <c:v>77.8</c:v>
                </c:pt>
                <c:pt idx="26">
                  <c:v>78.2</c:v>
                </c:pt>
                <c:pt idx="27">
                  <c:v>78.099999999999994</c:v>
                </c:pt>
                <c:pt idx="28">
                  <c:v>78.5</c:v>
                </c:pt>
                <c:pt idx="29">
                  <c:v>78.2</c:v>
                </c:pt>
                <c:pt idx="30">
                  <c:v>78.099999999999994</c:v>
                </c:pt>
                <c:pt idx="31">
                  <c:v>77.400000000000006</c:v>
                </c:pt>
                <c:pt idx="32">
                  <c:v>76.3</c:v>
                </c:pt>
                <c:pt idx="33">
                  <c:v>75.5</c:v>
                </c:pt>
                <c:pt idx="34">
                  <c:v>74.599999999999994</c:v>
                </c:pt>
                <c:pt idx="35">
                  <c:v>74.900000000000006</c:v>
                </c:pt>
                <c:pt idx="36">
                  <c:v>75</c:v>
                </c:pt>
                <c:pt idx="37">
                  <c:v>75.599999999999994</c:v>
                </c:pt>
                <c:pt idx="38">
                  <c:v>75.8</c:v>
                </c:pt>
                <c:pt idx="39">
                  <c:v>76.2</c:v>
                </c:pt>
                <c:pt idx="40">
                  <c:v>76.7</c:v>
                </c:pt>
                <c:pt idx="41">
                  <c:v>77</c:v>
                </c:pt>
                <c:pt idx="42">
                  <c:v>77</c:v>
                </c:pt>
                <c:pt idx="43">
                  <c:v>76.8</c:v>
                </c:pt>
                <c:pt idx="44">
                  <c:v>76.5</c:v>
                </c:pt>
                <c:pt idx="45">
                  <c:v>76.8</c:v>
                </c:pt>
                <c:pt idx="46">
                  <c:v>76.5</c:v>
                </c:pt>
                <c:pt idx="47">
                  <c:v>76.8</c:v>
                </c:pt>
                <c:pt idx="48">
                  <c:v>77.099999999999994</c:v>
                </c:pt>
                <c:pt idx="49">
                  <c:v>76.900000000000006</c:v>
                </c:pt>
                <c:pt idx="50">
                  <c:v>77.599999999999994</c:v>
                </c:pt>
                <c:pt idx="51">
                  <c:v>77.400000000000006</c:v>
                </c:pt>
                <c:pt idx="52">
                  <c:v>77.3</c:v>
                </c:pt>
                <c:pt idx="53">
                  <c:v>77.400000000000006</c:v>
                </c:pt>
                <c:pt idx="54">
                  <c:v>77.7</c:v>
                </c:pt>
                <c:pt idx="55">
                  <c:v>77.7</c:v>
                </c:pt>
                <c:pt idx="56">
                  <c:v>77.900000000000006</c:v>
                </c:pt>
                <c:pt idx="57">
                  <c:v>77.8</c:v>
                </c:pt>
                <c:pt idx="58">
                  <c:v>78</c:v>
                </c:pt>
                <c:pt idx="59">
                  <c:v>78.5</c:v>
                </c:pt>
                <c:pt idx="60">
                  <c:v>78.3</c:v>
                </c:pt>
                <c:pt idx="61">
                  <c:v>78.7</c:v>
                </c:pt>
                <c:pt idx="62">
                  <c:v>78.599999999999994</c:v>
                </c:pt>
                <c:pt idx="63">
                  <c:v>78.7</c:v>
                </c:pt>
                <c:pt idx="64">
                  <c:v>78.900000000000006</c:v>
                </c:pt>
                <c:pt idx="65">
                  <c:v>79.3</c:v>
                </c:pt>
                <c:pt idx="66">
                  <c:v>79.400000000000006</c:v>
                </c:pt>
                <c:pt idx="67">
                  <c:v>79.5</c:v>
                </c:pt>
                <c:pt idx="68">
                  <c:v>80</c:v>
                </c:pt>
                <c:pt idx="69">
                  <c:v>79.900000000000006</c:v>
                </c:pt>
                <c:pt idx="70">
                  <c:v>80</c:v>
                </c:pt>
                <c:pt idx="71">
                  <c:v>79.900000000000006</c:v>
                </c:pt>
                <c:pt idx="72">
                  <c:v>80.099999999999994</c:v>
                </c:pt>
                <c:pt idx="73">
                  <c:v>80</c:v>
                </c:pt>
                <c:pt idx="74">
                  <c:v>80.099999999999994</c:v>
                </c:pt>
                <c:pt idx="75">
                  <c:v>79.7</c:v>
                </c:pt>
                <c:pt idx="76">
                  <c:v>79.7</c:v>
                </c:pt>
                <c:pt idx="77">
                  <c:v>77.900000000000006</c:v>
                </c:pt>
                <c:pt idx="78">
                  <c:v>77.400000000000006</c:v>
                </c:pt>
                <c:pt idx="79">
                  <c:v>78.2</c:v>
                </c:pt>
                <c:pt idx="80">
                  <c:v>77.8</c:v>
                </c:pt>
                <c:pt idx="81">
                  <c:v>78.3</c:v>
                </c:pt>
                <c:pt idx="82">
                  <c:v>78.7</c:v>
                </c:pt>
                <c:pt idx="83">
                  <c:v>79.400000000000006</c:v>
                </c:pt>
                <c:pt idx="84">
                  <c:v>80.2</c:v>
                </c:pt>
                <c:pt idx="85">
                  <c:v>80.7</c:v>
                </c:pt>
                <c:pt idx="86">
                  <c:v>80.900000000000006</c:v>
                </c:pt>
                <c:pt idx="87">
                  <c:v>80.7</c:v>
                </c:pt>
                <c:pt idx="88">
                  <c:v>80.7</c:v>
                </c:pt>
                <c:pt idx="89">
                  <c:v>80.5</c:v>
                </c:pt>
                <c:pt idx="90">
                  <c:v>80.7</c:v>
                </c:pt>
                <c:pt idx="91">
                  <c:v>80.3</c:v>
                </c:pt>
                <c:pt idx="92">
                  <c:v>79.8</c:v>
                </c:pt>
                <c:pt idx="93">
                  <c:v>79.7</c:v>
                </c:pt>
                <c:pt idx="94">
                  <c:v>79</c:v>
                </c:pt>
                <c:pt idx="95">
                  <c:v>79.099999999999994</c:v>
                </c:pt>
              </c:numCache>
            </c:numRef>
          </c:val>
          <c:smooth val="0"/>
          <c:extLst>
            <c:ext xmlns:c16="http://schemas.microsoft.com/office/drawing/2014/chart" uri="{C3380CC4-5D6E-409C-BE32-E72D297353CC}">
              <c16:uniqueId val="{00000000-CD1D-42BB-8E42-7978177D4E30}"/>
            </c:ext>
          </c:extLst>
        </c:ser>
        <c:ser>
          <c:idx val="1"/>
          <c:order val="1"/>
          <c:tx>
            <c:strRef>
              <c:f>M_1664!$AJ$3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M_1664!$AJ$6:$AJ$101</c:f>
              <c:numCache>
                <c:formatCode>#,##0.00</c:formatCode>
                <c:ptCount val="96"/>
                <c:pt idx="0">
                  <c:v>77.84</c:v>
                </c:pt>
                <c:pt idx="1">
                  <c:v>77.56</c:v>
                </c:pt>
                <c:pt idx="2">
                  <c:v>77.349999999999994</c:v>
                </c:pt>
                <c:pt idx="3">
                  <c:v>77.27</c:v>
                </c:pt>
                <c:pt idx="4">
                  <c:v>77.2</c:v>
                </c:pt>
                <c:pt idx="5">
                  <c:v>77.02</c:v>
                </c:pt>
                <c:pt idx="6">
                  <c:v>76.819999999999993</c:v>
                </c:pt>
                <c:pt idx="7">
                  <c:v>76.63</c:v>
                </c:pt>
                <c:pt idx="8">
                  <c:v>76.45</c:v>
                </c:pt>
                <c:pt idx="9">
                  <c:v>76.3</c:v>
                </c:pt>
                <c:pt idx="10">
                  <c:v>76.150000000000006</c:v>
                </c:pt>
                <c:pt idx="11">
                  <c:v>76.03</c:v>
                </c:pt>
                <c:pt idx="12">
                  <c:v>75.95</c:v>
                </c:pt>
                <c:pt idx="13">
                  <c:v>75.81</c:v>
                </c:pt>
                <c:pt idx="14">
                  <c:v>75.58</c:v>
                </c:pt>
                <c:pt idx="15">
                  <c:v>75.42</c:v>
                </c:pt>
                <c:pt idx="16">
                  <c:v>75.5</c:v>
                </c:pt>
                <c:pt idx="17">
                  <c:v>75.739999999999995</c:v>
                </c:pt>
                <c:pt idx="18">
                  <c:v>75.959999999999994</c:v>
                </c:pt>
                <c:pt idx="19">
                  <c:v>76.14</c:v>
                </c:pt>
                <c:pt idx="20">
                  <c:v>76.3</c:v>
                </c:pt>
                <c:pt idx="21">
                  <c:v>76.55</c:v>
                </c:pt>
                <c:pt idx="22">
                  <c:v>76.95</c:v>
                </c:pt>
                <c:pt idx="23">
                  <c:v>77.36</c:v>
                </c:pt>
                <c:pt idx="24">
                  <c:v>77.67</c:v>
                </c:pt>
                <c:pt idx="25">
                  <c:v>77.87</c:v>
                </c:pt>
                <c:pt idx="26">
                  <c:v>78.040000000000006</c:v>
                </c:pt>
                <c:pt idx="27">
                  <c:v>78.209999999999994</c:v>
                </c:pt>
                <c:pt idx="28">
                  <c:v>78.319999999999993</c:v>
                </c:pt>
                <c:pt idx="29">
                  <c:v>78.33</c:v>
                </c:pt>
                <c:pt idx="30">
                  <c:v>78.03</c:v>
                </c:pt>
                <c:pt idx="31">
                  <c:v>77.31</c:v>
                </c:pt>
                <c:pt idx="32">
                  <c:v>76.400000000000006</c:v>
                </c:pt>
                <c:pt idx="33">
                  <c:v>75.540000000000006</c:v>
                </c:pt>
                <c:pt idx="34">
                  <c:v>75.03</c:v>
                </c:pt>
                <c:pt idx="35">
                  <c:v>74.92</c:v>
                </c:pt>
                <c:pt idx="36">
                  <c:v>75.13</c:v>
                </c:pt>
                <c:pt idx="37">
                  <c:v>75.48</c:v>
                </c:pt>
                <c:pt idx="38">
                  <c:v>75.88</c:v>
                </c:pt>
                <c:pt idx="39">
                  <c:v>76.3</c:v>
                </c:pt>
                <c:pt idx="40">
                  <c:v>76.680000000000007</c:v>
                </c:pt>
                <c:pt idx="41">
                  <c:v>76.91</c:v>
                </c:pt>
                <c:pt idx="42">
                  <c:v>76.930000000000007</c:v>
                </c:pt>
                <c:pt idx="43">
                  <c:v>76.86</c:v>
                </c:pt>
                <c:pt idx="44">
                  <c:v>76.739999999999995</c:v>
                </c:pt>
                <c:pt idx="45">
                  <c:v>76.62</c:v>
                </c:pt>
                <c:pt idx="46">
                  <c:v>76.62</c:v>
                </c:pt>
                <c:pt idx="47">
                  <c:v>76.739999999999995</c:v>
                </c:pt>
                <c:pt idx="48">
                  <c:v>76.95</c:v>
                </c:pt>
                <c:pt idx="49">
                  <c:v>77.209999999999994</c:v>
                </c:pt>
                <c:pt idx="50">
                  <c:v>77.349999999999994</c:v>
                </c:pt>
                <c:pt idx="51">
                  <c:v>77.349999999999994</c:v>
                </c:pt>
                <c:pt idx="52">
                  <c:v>77.34</c:v>
                </c:pt>
                <c:pt idx="53">
                  <c:v>77.45</c:v>
                </c:pt>
                <c:pt idx="54">
                  <c:v>77.650000000000006</c:v>
                </c:pt>
                <c:pt idx="55">
                  <c:v>77.790000000000006</c:v>
                </c:pt>
                <c:pt idx="56">
                  <c:v>77.849999999999994</c:v>
                </c:pt>
                <c:pt idx="57">
                  <c:v>77.94</c:v>
                </c:pt>
                <c:pt idx="58">
                  <c:v>78.09</c:v>
                </c:pt>
                <c:pt idx="59">
                  <c:v>78.27</c:v>
                </c:pt>
                <c:pt idx="60">
                  <c:v>78.430000000000007</c:v>
                </c:pt>
                <c:pt idx="61">
                  <c:v>78.540000000000006</c:v>
                </c:pt>
                <c:pt idx="62">
                  <c:v>78.63</c:v>
                </c:pt>
                <c:pt idx="63">
                  <c:v>78.78</c:v>
                </c:pt>
                <c:pt idx="64">
                  <c:v>78.98</c:v>
                </c:pt>
                <c:pt idx="65">
                  <c:v>79.2</c:v>
                </c:pt>
                <c:pt idx="66">
                  <c:v>79.400000000000006</c:v>
                </c:pt>
                <c:pt idx="67">
                  <c:v>79.61</c:v>
                </c:pt>
                <c:pt idx="68">
                  <c:v>79.819999999999993</c:v>
                </c:pt>
                <c:pt idx="69">
                  <c:v>79.959999999999994</c:v>
                </c:pt>
                <c:pt idx="70">
                  <c:v>80.02</c:v>
                </c:pt>
                <c:pt idx="71">
                  <c:v>80.05</c:v>
                </c:pt>
                <c:pt idx="72">
                  <c:v>80.040000000000006</c:v>
                </c:pt>
                <c:pt idx="73">
                  <c:v>79.98</c:v>
                </c:pt>
                <c:pt idx="74">
                  <c:v>79.900000000000006</c:v>
                </c:pt>
                <c:pt idx="75">
                  <c:v>79.849999999999994</c:v>
                </c:pt>
                <c:pt idx="76">
                  <c:v>79.48</c:v>
                </c:pt>
                <c:pt idx="77">
                  <c:v>78</c:v>
                </c:pt>
                <c:pt idx="78">
                  <c:v>77.58</c:v>
                </c:pt>
                <c:pt idx="79">
                  <c:v>77.819999999999993</c:v>
                </c:pt>
                <c:pt idx="80">
                  <c:v>78.069999999999993</c:v>
                </c:pt>
                <c:pt idx="81">
                  <c:v>78.319999999999993</c:v>
                </c:pt>
                <c:pt idx="82">
                  <c:v>78.760000000000005</c:v>
                </c:pt>
                <c:pt idx="83">
                  <c:v>79.39</c:v>
                </c:pt>
                <c:pt idx="84">
                  <c:v>80.069999999999993</c:v>
                </c:pt>
                <c:pt idx="85">
                  <c:v>80.61</c:v>
                </c:pt>
                <c:pt idx="86">
                  <c:v>80.84</c:v>
                </c:pt>
                <c:pt idx="87">
                  <c:v>80.8</c:v>
                </c:pt>
                <c:pt idx="88">
                  <c:v>80.709999999999994</c:v>
                </c:pt>
                <c:pt idx="89">
                  <c:v>80.650000000000006</c:v>
                </c:pt>
                <c:pt idx="90">
                  <c:v>80.52</c:v>
                </c:pt>
                <c:pt idx="91">
                  <c:v>80.23</c:v>
                </c:pt>
                <c:pt idx="92">
                  <c:v>79.849999999999994</c:v>
                </c:pt>
                <c:pt idx="93">
                  <c:v>79.48</c:v>
                </c:pt>
                <c:pt idx="94">
                  <c:v>79.209999999999994</c:v>
                </c:pt>
                <c:pt idx="95">
                  <c:v>79.11</c:v>
                </c:pt>
              </c:numCache>
            </c:numRef>
          </c:val>
          <c:smooth val="0"/>
          <c:extLst>
            <c:ext xmlns:c16="http://schemas.microsoft.com/office/drawing/2014/chart" uri="{C3380CC4-5D6E-409C-BE32-E72D297353CC}">
              <c16:uniqueId val="{00000001-CD1D-42BB-8E42-7978177D4E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M_1664!$I$3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M_1664!$AY$6:$AY$101</c:f>
              <c:numCache>
                <c:formatCode>#.##0\.0</c:formatCode>
                <c:ptCount val="96"/>
                <c:pt idx="0">
                  <c:v>6.1</c:v>
                </c:pt>
                <c:pt idx="1">
                  <c:v>6.1</c:v>
                </c:pt>
                <c:pt idx="2">
                  <c:v>6.2</c:v>
                </c:pt>
                <c:pt idx="3">
                  <c:v>6.3</c:v>
                </c:pt>
                <c:pt idx="4">
                  <c:v>6.2</c:v>
                </c:pt>
                <c:pt idx="5">
                  <c:v>6.2</c:v>
                </c:pt>
                <c:pt idx="6">
                  <c:v>6.5</c:v>
                </c:pt>
                <c:pt idx="7">
                  <c:v>6.7</c:v>
                </c:pt>
                <c:pt idx="8">
                  <c:v>6.6</c:v>
                </c:pt>
                <c:pt idx="9">
                  <c:v>7</c:v>
                </c:pt>
                <c:pt idx="10">
                  <c:v>7.2</c:v>
                </c:pt>
                <c:pt idx="11">
                  <c:v>7.7</c:v>
                </c:pt>
                <c:pt idx="12">
                  <c:v>7.8</c:v>
                </c:pt>
                <c:pt idx="13">
                  <c:v>7.8</c:v>
                </c:pt>
                <c:pt idx="14">
                  <c:v>7.8</c:v>
                </c:pt>
                <c:pt idx="15">
                  <c:v>7.5</c:v>
                </c:pt>
                <c:pt idx="16">
                  <c:v>8.1999999999999993</c:v>
                </c:pt>
                <c:pt idx="17">
                  <c:v>8.1999999999999993</c:v>
                </c:pt>
                <c:pt idx="18">
                  <c:v>8</c:v>
                </c:pt>
                <c:pt idx="19">
                  <c:v>7.7</c:v>
                </c:pt>
                <c:pt idx="20">
                  <c:v>7.3</c:v>
                </c:pt>
                <c:pt idx="21">
                  <c:v>7.3</c:v>
                </c:pt>
                <c:pt idx="22">
                  <c:v>6.8</c:v>
                </c:pt>
                <c:pt idx="23">
                  <c:v>6.7</c:v>
                </c:pt>
                <c:pt idx="24">
                  <c:v>6.3</c:v>
                </c:pt>
                <c:pt idx="25">
                  <c:v>5.8</c:v>
                </c:pt>
                <c:pt idx="26">
                  <c:v>5.9</c:v>
                </c:pt>
                <c:pt idx="27">
                  <c:v>5.8</c:v>
                </c:pt>
                <c:pt idx="28">
                  <c:v>5.5</c:v>
                </c:pt>
                <c:pt idx="29">
                  <c:v>5.7</c:v>
                </c:pt>
                <c:pt idx="30">
                  <c:v>5.9</c:v>
                </c:pt>
                <c:pt idx="31">
                  <c:v>6.6</c:v>
                </c:pt>
                <c:pt idx="32">
                  <c:v>7.7</c:v>
                </c:pt>
                <c:pt idx="33">
                  <c:v>9</c:v>
                </c:pt>
                <c:pt idx="34">
                  <c:v>9.3000000000000007</c:v>
                </c:pt>
                <c:pt idx="35">
                  <c:v>9.4</c:v>
                </c:pt>
                <c:pt idx="36">
                  <c:v>9.4</c:v>
                </c:pt>
                <c:pt idx="37">
                  <c:v>9.1</c:v>
                </c:pt>
                <c:pt idx="38">
                  <c:v>8.8000000000000007</c:v>
                </c:pt>
                <c:pt idx="39">
                  <c:v>8.3000000000000007</c:v>
                </c:pt>
                <c:pt idx="40">
                  <c:v>7.9</c:v>
                </c:pt>
                <c:pt idx="41">
                  <c:v>8</c:v>
                </c:pt>
                <c:pt idx="42">
                  <c:v>8</c:v>
                </c:pt>
                <c:pt idx="43">
                  <c:v>8.1999999999999993</c:v>
                </c:pt>
                <c:pt idx="44">
                  <c:v>8.1999999999999993</c:v>
                </c:pt>
                <c:pt idx="45">
                  <c:v>8.1999999999999993</c:v>
                </c:pt>
                <c:pt idx="46">
                  <c:v>8.6999999999999993</c:v>
                </c:pt>
                <c:pt idx="47">
                  <c:v>8.6999999999999993</c:v>
                </c:pt>
                <c:pt idx="48">
                  <c:v>8.6</c:v>
                </c:pt>
                <c:pt idx="49">
                  <c:v>8.6</c:v>
                </c:pt>
                <c:pt idx="50">
                  <c:v>8.1999999999999993</c:v>
                </c:pt>
                <c:pt idx="51">
                  <c:v>8.4</c:v>
                </c:pt>
                <c:pt idx="52">
                  <c:v>8.6</c:v>
                </c:pt>
                <c:pt idx="53">
                  <c:v>8.4</c:v>
                </c:pt>
                <c:pt idx="54">
                  <c:v>8.4</c:v>
                </c:pt>
                <c:pt idx="55">
                  <c:v>8.3000000000000007</c:v>
                </c:pt>
                <c:pt idx="56">
                  <c:v>8</c:v>
                </c:pt>
                <c:pt idx="57">
                  <c:v>8</c:v>
                </c:pt>
                <c:pt idx="58">
                  <c:v>7.7</c:v>
                </c:pt>
                <c:pt idx="59">
                  <c:v>7.5</c:v>
                </c:pt>
                <c:pt idx="60">
                  <c:v>7.8</c:v>
                </c:pt>
                <c:pt idx="61">
                  <c:v>7.4</c:v>
                </c:pt>
                <c:pt idx="62">
                  <c:v>7.4</c:v>
                </c:pt>
                <c:pt idx="63">
                  <c:v>7.5</c:v>
                </c:pt>
                <c:pt idx="64">
                  <c:v>7.3</c:v>
                </c:pt>
                <c:pt idx="65">
                  <c:v>7.1</c:v>
                </c:pt>
                <c:pt idx="66">
                  <c:v>7.1</c:v>
                </c:pt>
                <c:pt idx="67">
                  <c:v>6.9</c:v>
                </c:pt>
                <c:pt idx="68">
                  <c:v>6.4</c:v>
                </c:pt>
                <c:pt idx="69">
                  <c:v>6.7</c:v>
                </c:pt>
                <c:pt idx="70">
                  <c:v>6.6</c:v>
                </c:pt>
                <c:pt idx="71">
                  <c:v>6.9</c:v>
                </c:pt>
                <c:pt idx="72">
                  <c:v>6.8</c:v>
                </c:pt>
                <c:pt idx="73">
                  <c:v>6.5</c:v>
                </c:pt>
                <c:pt idx="74">
                  <c:v>7</c:v>
                </c:pt>
                <c:pt idx="75">
                  <c:v>7.1</c:v>
                </c:pt>
                <c:pt idx="76">
                  <c:v>7.4</c:v>
                </c:pt>
                <c:pt idx="77">
                  <c:v>8.9</c:v>
                </c:pt>
                <c:pt idx="78">
                  <c:v>9.6</c:v>
                </c:pt>
                <c:pt idx="79">
                  <c:v>8.9</c:v>
                </c:pt>
                <c:pt idx="80">
                  <c:v>9.1999999999999993</c:v>
                </c:pt>
                <c:pt idx="81">
                  <c:v>9.1</c:v>
                </c:pt>
                <c:pt idx="82">
                  <c:v>8.6999999999999993</c:v>
                </c:pt>
                <c:pt idx="83">
                  <c:v>7.9</c:v>
                </c:pt>
                <c:pt idx="84">
                  <c:v>7</c:v>
                </c:pt>
                <c:pt idx="85">
                  <c:v>7.1</c:v>
                </c:pt>
                <c:pt idx="86">
                  <c:v>6.8</c:v>
                </c:pt>
                <c:pt idx="87">
                  <c:v>7.2</c:v>
                </c:pt>
                <c:pt idx="88">
                  <c:v>7.2</c:v>
                </c:pt>
                <c:pt idx="89">
                  <c:v>7.4</c:v>
                </c:pt>
                <c:pt idx="90">
                  <c:v>7.4</c:v>
                </c:pt>
                <c:pt idx="91">
                  <c:v>7.9</c:v>
                </c:pt>
                <c:pt idx="92">
                  <c:v>8.3000000000000007</c:v>
                </c:pt>
                <c:pt idx="93">
                  <c:v>8.1999999999999993</c:v>
                </c:pt>
                <c:pt idx="94">
                  <c:v>8.3000000000000007</c:v>
                </c:pt>
                <c:pt idx="95">
                  <c:v>8.1999999999999993</c:v>
                </c:pt>
              </c:numCache>
            </c:numRef>
          </c:val>
          <c:smooth val="0"/>
          <c:extLst>
            <c:ext xmlns:c16="http://schemas.microsoft.com/office/drawing/2014/chart" uri="{C3380CC4-5D6E-409C-BE32-E72D297353CC}">
              <c16:uniqueId val="{00000000-9BA4-4BDA-99B4-7E7B82D6816C}"/>
            </c:ext>
          </c:extLst>
        </c:ser>
        <c:ser>
          <c:idx val="1"/>
          <c:order val="1"/>
          <c:tx>
            <c:strRef>
              <c:f>M_1664!$L$3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M_1664!$BB$6:$BB$101</c:f>
              <c:numCache>
                <c:formatCode>#,##0.00</c:formatCode>
                <c:ptCount val="96"/>
                <c:pt idx="0">
                  <c:v>6.08</c:v>
                </c:pt>
                <c:pt idx="1">
                  <c:v>6.15</c:v>
                </c:pt>
                <c:pt idx="2">
                  <c:v>6.23</c:v>
                </c:pt>
                <c:pt idx="3">
                  <c:v>6.26</c:v>
                </c:pt>
                <c:pt idx="4">
                  <c:v>6.23</c:v>
                </c:pt>
                <c:pt idx="5">
                  <c:v>6.29</c:v>
                </c:pt>
                <c:pt idx="6">
                  <c:v>6.45</c:v>
                </c:pt>
                <c:pt idx="7">
                  <c:v>6.62</c:v>
                </c:pt>
                <c:pt idx="8">
                  <c:v>6.76</c:v>
                </c:pt>
                <c:pt idx="9">
                  <c:v>6.95</c:v>
                </c:pt>
                <c:pt idx="10">
                  <c:v>7.27</c:v>
                </c:pt>
                <c:pt idx="11">
                  <c:v>7.61</c:v>
                </c:pt>
                <c:pt idx="12">
                  <c:v>7.83</c:v>
                </c:pt>
                <c:pt idx="13">
                  <c:v>7.84</c:v>
                </c:pt>
                <c:pt idx="14">
                  <c:v>7.77</c:v>
                </c:pt>
                <c:pt idx="15">
                  <c:v>7.83</c:v>
                </c:pt>
                <c:pt idx="16">
                  <c:v>8.02</c:v>
                </c:pt>
                <c:pt idx="17">
                  <c:v>8.11</c:v>
                </c:pt>
                <c:pt idx="18">
                  <c:v>7.97</c:v>
                </c:pt>
                <c:pt idx="19">
                  <c:v>7.7</c:v>
                </c:pt>
                <c:pt idx="20">
                  <c:v>7.42</c:v>
                </c:pt>
                <c:pt idx="21">
                  <c:v>7.16</c:v>
                </c:pt>
                <c:pt idx="22">
                  <c:v>6.92</c:v>
                </c:pt>
                <c:pt idx="23">
                  <c:v>6.6</c:v>
                </c:pt>
                <c:pt idx="24">
                  <c:v>6.25</c:v>
                </c:pt>
                <c:pt idx="25">
                  <c:v>6.01</c:v>
                </c:pt>
                <c:pt idx="26">
                  <c:v>5.87</c:v>
                </c:pt>
                <c:pt idx="27">
                  <c:v>5.74</c:v>
                </c:pt>
                <c:pt idx="28">
                  <c:v>5.6</c:v>
                </c:pt>
                <c:pt idx="29">
                  <c:v>5.61</c:v>
                </c:pt>
                <c:pt idx="30">
                  <c:v>5.96</c:v>
                </c:pt>
                <c:pt idx="31">
                  <c:v>6.72</c:v>
                </c:pt>
                <c:pt idx="32">
                  <c:v>7.69</c:v>
                </c:pt>
                <c:pt idx="33">
                  <c:v>8.6</c:v>
                </c:pt>
                <c:pt idx="34">
                  <c:v>9.14</c:v>
                </c:pt>
                <c:pt idx="35">
                  <c:v>9.36</c:v>
                </c:pt>
                <c:pt idx="36">
                  <c:v>9.33</c:v>
                </c:pt>
                <c:pt idx="37">
                  <c:v>9.11</c:v>
                </c:pt>
                <c:pt idx="38">
                  <c:v>8.74</c:v>
                </c:pt>
                <c:pt idx="39">
                  <c:v>8.34</c:v>
                </c:pt>
                <c:pt idx="40">
                  <c:v>8.0500000000000007</c:v>
                </c:pt>
                <c:pt idx="41">
                  <c:v>7.96</c:v>
                </c:pt>
                <c:pt idx="42">
                  <c:v>8.02</c:v>
                </c:pt>
                <c:pt idx="43">
                  <c:v>8.09</c:v>
                </c:pt>
                <c:pt idx="44">
                  <c:v>8.19</c:v>
                </c:pt>
                <c:pt idx="45">
                  <c:v>8.36</c:v>
                </c:pt>
                <c:pt idx="46">
                  <c:v>8.5500000000000007</c:v>
                </c:pt>
                <c:pt idx="47">
                  <c:v>8.67</c:v>
                </c:pt>
                <c:pt idx="48">
                  <c:v>8.64</c:v>
                </c:pt>
                <c:pt idx="49">
                  <c:v>8.5</c:v>
                </c:pt>
                <c:pt idx="50">
                  <c:v>8.4</c:v>
                </c:pt>
                <c:pt idx="51">
                  <c:v>8.39</c:v>
                </c:pt>
                <c:pt idx="52">
                  <c:v>8.4499999999999993</c:v>
                </c:pt>
                <c:pt idx="53">
                  <c:v>8.4700000000000006</c:v>
                </c:pt>
                <c:pt idx="54">
                  <c:v>8.4</c:v>
                </c:pt>
                <c:pt idx="55">
                  <c:v>8.27</c:v>
                </c:pt>
                <c:pt idx="56">
                  <c:v>8.08</c:v>
                </c:pt>
                <c:pt idx="57">
                  <c:v>7.85</c:v>
                </c:pt>
                <c:pt idx="58">
                  <c:v>7.66</c:v>
                </c:pt>
                <c:pt idx="59">
                  <c:v>7.57</c:v>
                </c:pt>
                <c:pt idx="60">
                  <c:v>7.54</c:v>
                </c:pt>
                <c:pt idx="61">
                  <c:v>7.51</c:v>
                </c:pt>
                <c:pt idx="62">
                  <c:v>7.47</c:v>
                </c:pt>
                <c:pt idx="63">
                  <c:v>7.42</c:v>
                </c:pt>
                <c:pt idx="64">
                  <c:v>7.32</c:v>
                </c:pt>
                <c:pt idx="65">
                  <c:v>7.18</c:v>
                </c:pt>
                <c:pt idx="66">
                  <c:v>7.02</c:v>
                </c:pt>
                <c:pt idx="67">
                  <c:v>6.81</c:v>
                </c:pt>
                <c:pt idx="68">
                  <c:v>6.63</c:v>
                </c:pt>
                <c:pt idx="69">
                  <c:v>6.58</c:v>
                </c:pt>
                <c:pt idx="70">
                  <c:v>6.65</c:v>
                </c:pt>
                <c:pt idx="71">
                  <c:v>6.7</c:v>
                </c:pt>
                <c:pt idx="72">
                  <c:v>6.71</c:v>
                </c:pt>
                <c:pt idx="73">
                  <c:v>6.78</c:v>
                </c:pt>
                <c:pt idx="74">
                  <c:v>6.98</c:v>
                </c:pt>
                <c:pt idx="75">
                  <c:v>7.24</c:v>
                </c:pt>
                <c:pt idx="76">
                  <c:v>7.38</c:v>
                </c:pt>
                <c:pt idx="77">
                  <c:v>8.86</c:v>
                </c:pt>
                <c:pt idx="78">
                  <c:v>9.36</c:v>
                </c:pt>
                <c:pt idx="79">
                  <c:v>9.1300000000000008</c:v>
                </c:pt>
                <c:pt idx="80">
                  <c:v>9.08</c:v>
                </c:pt>
                <c:pt idx="81">
                  <c:v>9.02</c:v>
                </c:pt>
                <c:pt idx="82">
                  <c:v>8.6199999999999992</c:v>
                </c:pt>
                <c:pt idx="83">
                  <c:v>7.92</c:v>
                </c:pt>
                <c:pt idx="84">
                  <c:v>7.27</c:v>
                </c:pt>
                <c:pt idx="85">
                  <c:v>6.94</c:v>
                </c:pt>
                <c:pt idx="86">
                  <c:v>6.92</c:v>
                </c:pt>
                <c:pt idx="87">
                  <c:v>7.04</c:v>
                </c:pt>
                <c:pt idx="88">
                  <c:v>7.18</c:v>
                </c:pt>
                <c:pt idx="89">
                  <c:v>7.32</c:v>
                </c:pt>
                <c:pt idx="90">
                  <c:v>7.59</c:v>
                </c:pt>
                <c:pt idx="91">
                  <c:v>7.95</c:v>
                </c:pt>
                <c:pt idx="92">
                  <c:v>8.2200000000000006</c:v>
                </c:pt>
                <c:pt idx="93">
                  <c:v>8.2899999999999991</c:v>
                </c:pt>
                <c:pt idx="94">
                  <c:v>8.23</c:v>
                </c:pt>
                <c:pt idx="95">
                  <c:v>8.15</c:v>
                </c:pt>
              </c:numCache>
            </c:numRef>
          </c:val>
          <c:smooth val="0"/>
          <c:extLst>
            <c:ext xmlns:c16="http://schemas.microsoft.com/office/drawing/2014/chart" uri="{C3380CC4-5D6E-409C-BE32-E72D297353CC}">
              <c16:uniqueId val="{00000001-9BA4-4BDA-99B4-7E7B82D681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BK_1574!$O$3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BK_1574!$O$6:$O$101</c:f>
              <c:numCache>
                <c:formatCode>#.##0\.0</c:formatCode>
                <c:ptCount val="96"/>
                <c:pt idx="0">
                  <c:v>1863.3</c:v>
                </c:pt>
                <c:pt idx="1">
                  <c:v>1872.8</c:v>
                </c:pt>
                <c:pt idx="2">
                  <c:v>1867.1</c:v>
                </c:pt>
                <c:pt idx="3">
                  <c:v>1865.6</c:v>
                </c:pt>
                <c:pt idx="4">
                  <c:v>1869.5</c:v>
                </c:pt>
                <c:pt idx="5">
                  <c:v>1889.1</c:v>
                </c:pt>
                <c:pt idx="6">
                  <c:v>1889.2</c:v>
                </c:pt>
                <c:pt idx="7">
                  <c:v>1887.9</c:v>
                </c:pt>
                <c:pt idx="8">
                  <c:v>1897.8</c:v>
                </c:pt>
                <c:pt idx="9">
                  <c:v>1904.5</c:v>
                </c:pt>
                <c:pt idx="10">
                  <c:v>1917.3</c:v>
                </c:pt>
                <c:pt idx="11">
                  <c:v>1916.5</c:v>
                </c:pt>
                <c:pt idx="12">
                  <c:v>1918.6</c:v>
                </c:pt>
                <c:pt idx="13">
                  <c:v>1930</c:v>
                </c:pt>
                <c:pt idx="14">
                  <c:v>1932</c:v>
                </c:pt>
                <c:pt idx="15">
                  <c:v>1955.6</c:v>
                </c:pt>
                <c:pt idx="16">
                  <c:v>1950.2</c:v>
                </c:pt>
                <c:pt idx="17">
                  <c:v>1944.1</c:v>
                </c:pt>
                <c:pt idx="18">
                  <c:v>1963.6</c:v>
                </c:pt>
                <c:pt idx="19">
                  <c:v>1949.8</c:v>
                </c:pt>
                <c:pt idx="20">
                  <c:v>1970</c:v>
                </c:pt>
                <c:pt idx="21">
                  <c:v>1974.6</c:v>
                </c:pt>
                <c:pt idx="22">
                  <c:v>1959.3</c:v>
                </c:pt>
                <c:pt idx="23">
                  <c:v>1970.5</c:v>
                </c:pt>
                <c:pt idx="24">
                  <c:v>1962.6</c:v>
                </c:pt>
                <c:pt idx="25">
                  <c:v>1975.9</c:v>
                </c:pt>
                <c:pt idx="26">
                  <c:v>1966.6</c:v>
                </c:pt>
                <c:pt idx="27">
                  <c:v>1965.7</c:v>
                </c:pt>
                <c:pt idx="28">
                  <c:v>1973.5</c:v>
                </c:pt>
                <c:pt idx="29">
                  <c:v>1971.7</c:v>
                </c:pt>
                <c:pt idx="30">
                  <c:v>1990.6</c:v>
                </c:pt>
                <c:pt idx="31">
                  <c:v>2002.2</c:v>
                </c:pt>
                <c:pt idx="32">
                  <c:v>2023.3</c:v>
                </c:pt>
                <c:pt idx="33">
                  <c:v>2030.8</c:v>
                </c:pt>
                <c:pt idx="34">
                  <c:v>2077.9</c:v>
                </c:pt>
                <c:pt idx="35">
                  <c:v>2066.9</c:v>
                </c:pt>
                <c:pt idx="36">
                  <c:v>2078.1</c:v>
                </c:pt>
                <c:pt idx="37">
                  <c:v>2073.6999999999998</c:v>
                </c:pt>
                <c:pt idx="38">
                  <c:v>2073.9</c:v>
                </c:pt>
                <c:pt idx="39">
                  <c:v>2085.1999999999998</c:v>
                </c:pt>
                <c:pt idx="40">
                  <c:v>2061.6</c:v>
                </c:pt>
                <c:pt idx="41">
                  <c:v>2055.6</c:v>
                </c:pt>
                <c:pt idx="42">
                  <c:v>2068.8000000000002</c:v>
                </c:pt>
                <c:pt idx="43">
                  <c:v>2058.6999999999998</c:v>
                </c:pt>
                <c:pt idx="44">
                  <c:v>2072</c:v>
                </c:pt>
                <c:pt idx="45">
                  <c:v>2057.1999999999998</c:v>
                </c:pt>
                <c:pt idx="46">
                  <c:v>2055.6</c:v>
                </c:pt>
                <c:pt idx="47">
                  <c:v>2047.3</c:v>
                </c:pt>
                <c:pt idx="48">
                  <c:v>2047.7</c:v>
                </c:pt>
                <c:pt idx="49">
                  <c:v>2048.6</c:v>
                </c:pt>
                <c:pt idx="50">
                  <c:v>2044.7</c:v>
                </c:pt>
                <c:pt idx="51">
                  <c:v>2031.8</c:v>
                </c:pt>
                <c:pt idx="52">
                  <c:v>2039</c:v>
                </c:pt>
                <c:pt idx="53">
                  <c:v>2028.6</c:v>
                </c:pt>
                <c:pt idx="54">
                  <c:v>2002</c:v>
                </c:pt>
                <c:pt idx="55">
                  <c:v>2023.3</c:v>
                </c:pt>
                <c:pt idx="56">
                  <c:v>2021.1</c:v>
                </c:pt>
                <c:pt idx="57">
                  <c:v>2036.3</c:v>
                </c:pt>
                <c:pt idx="58">
                  <c:v>2040.7</c:v>
                </c:pt>
                <c:pt idx="59">
                  <c:v>2039.2</c:v>
                </c:pt>
                <c:pt idx="60">
                  <c:v>2040.7</c:v>
                </c:pt>
                <c:pt idx="61">
                  <c:v>2037</c:v>
                </c:pt>
                <c:pt idx="62">
                  <c:v>2068.6999999999998</c:v>
                </c:pt>
                <c:pt idx="63">
                  <c:v>2042.7</c:v>
                </c:pt>
                <c:pt idx="64">
                  <c:v>2032.9</c:v>
                </c:pt>
                <c:pt idx="65">
                  <c:v>2026.1</c:v>
                </c:pt>
                <c:pt idx="66">
                  <c:v>2014.5</c:v>
                </c:pt>
                <c:pt idx="67">
                  <c:v>2022.9</c:v>
                </c:pt>
                <c:pt idx="68">
                  <c:v>2025.8</c:v>
                </c:pt>
                <c:pt idx="69">
                  <c:v>2017.8</c:v>
                </c:pt>
                <c:pt idx="70">
                  <c:v>2022.8</c:v>
                </c:pt>
                <c:pt idx="71">
                  <c:v>2015</c:v>
                </c:pt>
                <c:pt idx="72">
                  <c:v>1997.7</c:v>
                </c:pt>
                <c:pt idx="73">
                  <c:v>2031.7</c:v>
                </c:pt>
                <c:pt idx="74">
                  <c:v>2002.3</c:v>
                </c:pt>
                <c:pt idx="75">
                  <c:v>1991.2</c:v>
                </c:pt>
                <c:pt idx="76">
                  <c:v>2010.6</c:v>
                </c:pt>
                <c:pt idx="77">
                  <c:v>2067</c:v>
                </c:pt>
                <c:pt idx="78">
                  <c:v>2017.2</c:v>
                </c:pt>
                <c:pt idx="79">
                  <c:v>1999.3</c:v>
                </c:pt>
                <c:pt idx="80">
                  <c:v>2012.8</c:v>
                </c:pt>
                <c:pt idx="81">
                  <c:v>1970.5</c:v>
                </c:pt>
                <c:pt idx="82">
                  <c:v>1971.1</c:v>
                </c:pt>
                <c:pt idx="83">
                  <c:v>1969.4</c:v>
                </c:pt>
                <c:pt idx="84">
                  <c:v>1954</c:v>
                </c:pt>
                <c:pt idx="85">
                  <c:v>1918.8</c:v>
                </c:pt>
                <c:pt idx="86">
                  <c:v>1944.7</c:v>
                </c:pt>
                <c:pt idx="87">
                  <c:v>1916.2</c:v>
                </c:pt>
                <c:pt idx="88">
                  <c:v>1885.9</c:v>
                </c:pt>
                <c:pt idx="89">
                  <c:v>1885</c:v>
                </c:pt>
                <c:pt idx="90">
                  <c:v>1873.9</c:v>
                </c:pt>
                <c:pt idx="91">
                  <c:v>1873.8</c:v>
                </c:pt>
                <c:pt idx="92">
                  <c:v>1869.8</c:v>
                </c:pt>
                <c:pt idx="93">
                  <c:v>1864.3</c:v>
                </c:pt>
                <c:pt idx="94">
                  <c:v>1880.5</c:v>
                </c:pt>
                <c:pt idx="95">
                  <c:v>1904.2</c:v>
                </c:pt>
              </c:numCache>
            </c:numRef>
          </c:val>
          <c:smooth val="0"/>
          <c:extLst>
            <c:ext xmlns:c16="http://schemas.microsoft.com/office/drawing/2014/chart" uri="{C3380CC4-5D6E-409C-BE32-E72D297353CC}">
              <c16:uniqueId val="{00000000-4A4B-46E9-8CBE-A2CC9F40DB9C}"/>
            </c:ext>
          </c:extLst>
        </c:ser>
        <c:ser>
          <c:idx val="1"/>
          <c:order val="1"/>
          <c:tx>
            <c:strRef>
              <c:f>BK_1574!$R$3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BK_1574!$R$6:$R$101</c:f>
              <c:numCache>
                <c:formatCode>#,##0.00</c:formatCode>
                <c:ptCount val="96"/>
                <c:pt idx="0">
                  <c:v>1863.79</c:v>
                </c:pt>
                <c:pt idx="1">
                  <c:v>1867.14</c:v>
                </c:pt>
                <c:pt idx="2">
                  <c:v>1867.96</c:v>
                </c:pt>
                <c:pt idx="3">
                  <c:v>1869.34</c:v>
                </c:pt>
                <c:pt idx="4">
                  <c:v>1876.28</c:v>
                </c:pt>
                <c:pt idx="5">
                  <c:v>1884.62</c:v>
                </c:pt>
                <c:pt idx="6">
                  <c:v>1888.73</c:v>
                </c:pt>
                <c:pt idx="7">
                  <c:v>1890.59</c:v>
                </c:pt>
                <c:pt idx="8">
                  <c:v>1896.68</c:v>
                </c:pt>
                <c:pt idx="9">
                  <c:v>1906.43</c:v>
                </c:pt>
                <c:pt idx="10">
                  <c:v>1914.38</c:v>
                </c:pt>
                <c:pt idx="11">
                  <c:v>1916.16</c:v>
                </c:pt>
                <c:pt idx="12">
                  <c:v>1914.36</c:v>
                </c:pt>
                <c:pt idx="13">
                  <c:v>1919.34</c:v>
                </c:pt>
                <c:pt idx="14">
                  <c:v>1934.15</c:v>
                </c:pt>
                <c:pt idx="15">
                  <c:v>1948.25</c:v>
                </c:pt>
                <c:pt idx="16">
                  <c:v>1954.77</c:v>
                </c:pt>
                <c:pt idx="17">
                  <c:v>1955.39</c:v>
                </c:pt>
                <c:pt idx="18">
                  <c:v>1956.34</c:v>
                </c:pt>
                <c:pt idx="19">
                  <c:v>1961.04</c:v>
                </c:pt>
                <c:pt idx="20">
                  <c:v>1965.87</c:v>
                </c:pt>
                <c:pt idx="21">
                  <c:v>1967.7</c:v>
                </c:pt>
                <c:pt idx="22">
                  <c:v>1964.88</c:v>
                </c:pt>
                <c:pt idx="23">
                  <c:v>1962.72</c:v>
                </c:pt>
                <c:pt idx="24">
                  <c:v>1966.03</c:v>
                </c:pt>
                <c:pt idx="25">
                  <c:v>1968.45</c:v>
                </c:pt>
                <c:pt idx="26">
                  <c:v>1968.37</c:v>
                </c:pt>
                <c:pt idx="27">
                  <c:v>1968.51</c:v>
                </c:pt>
                <c:pt idx="28">
                  <c:v>1971.06</c:v>
                </c:pt>
                <c:pt idx="29">
                  <c:v>1977</c:v>
                </c:pt>
                <c:pt idx="30">
                  <c:v>1987.74</c:v>
                </c:pt>
                <c:pt idx="31">
                  <c:v>2004.88</c:v>
                </c:pt>
                <c:pt idx="32">
                  <c:v>2023.32</c:v>
                </c:pt>
                <c:pt idx="33">
                  <c:v>2040.89</c:v>
                </c:pt>
                <c:pt idx="34">
                  <c:v>2055.39</c:v>
                </c:pt>
                <c:pt idx="35">
                  <c:v>2065.9499999999998</c:v>
                </c:pt>
                <c:pt idx="36">
                  <c:v>2072.1799999999998</c:v>
                </c:pt>
                <c:pt idx="37">
                  <c:v>2076.2600000000002</c:v>
                </c:pt>
                <c:pt idx="38">
                  <c:v>2077.9899999999998</c:v>
                </c:pt>
                <c:pt idx="39">
                  <c:v>2073.91</c:v>
                </c:pt>
                <c:pt idx="40">
                  <c:v>2066.2600000000002</c:v>
                </c:pt>
                <c:pt idx="41">
                  <c:v>2061.5100000000002</c:v>
                </c:pt>
                <c:pt idx="42">
                  <c:v>2061.6999999999998</c:v>
                </c:pt>
                <c:pt idx="43">
                  <c:v>2063.19</c:v>
                </c:pt>
                <c:pt idx="44">
                  <c:v>2062.2800000000002</c:v>
                </c:pt>
                <c:pt idx="45">
                  <c:v>2059.25</c:v>
                </c:pt>
                <c:pt idx="46">
                  <c:v>2054.81</c:v>
                </c:pt>
                <c:pt idx="47">
                  <c:v>2050.5100000000002</c:v>
                </c:pt>
                <c:pt idx="48">
                  <c:v>2048.15</c:v>
                </c:pt>
                <c:pt idx="49">
                  <c:v>2045.05</c:v>
                </c:pt>
                <c:pt idx="50">
                  <c:v>2042.13</c:v>
                </c:pt>
                <c:pt idx="51">
                  <c:v>2040.02</c:v>
                </c:pt>
                <c:pt idx="52">
                  <c:v>2034.36</c:v>
                </c:pt>
                <c:pt idx="53">
                  <c:v>2023.98</c:v>
                </c:pt>
                <c:pt idx="54">
                  <c:v>2014.55</c:v>
                </c:pt>
                <c:pt idx="55">
                  <c:v>2014.22</c:v>
                </c:pt>
                <c:pt idx="56">
                  <c:v>2023.09</c:v>
                </c:pt>
                <c:pt idx="57">
                  <c:v>2033.12</c:v>
                </c:pt>
                <c:pt idx="58">
                  <c:v>2039.06</c:v>
                </c:pt>
                <c:pt idx="59">
                  <c:v>2039.62</c:v>
                </c:pt>
                <c:pt idx="60">
                  <c:v>2041.11</c:v>
                </c:pt>
                <c:pt idx="61">
                  <c:v>2047.68</c:v>
                </c:pt>
                <c:pt idx="62">
                  <c:v>2051.3000000000002</c:v>
                </c:pt>
                <c:pt idx="63">
                  <c:v>2046.15</c:v>
                </c:pt>
                <c:pt idx="64">
                  <c:v>2034.81</c:v>
                </c:pt>
                <c:pt idx="65">
                  <c:v>2024.58</c:v>
                </c:pt>
                <c:pt idx="66">
                  <c:v>2019.85</c:v>
                </c:pt>
                <c:pt idx="67">
                  <c:v>2019.33</c:v>
                </c:pt>
                <c:pt idx="68">
                  <c:v>2020.99</c:v>
                </c:pt>
                <c:pt idx="69">
                  <c:v>2022.73</c:v>
                </c:pt>
                <c:pt idx="70">
                  <c:v>2020.79</c:v>
                </c:pt>
                <c:pt idx="71">
                  <c:v>2017.35</c:v>
                </c:pt>
                <c:pt idx="72">
                  <c:v>2015.89</c:v>
                </c:pt>
                <c:pt idx="73">
                  <c:v>2013.49</c:v>
                </c:pt>
                <c:pt idx="74">
                  <c:v>2005.36</c:v>
                </c:pt>
                <c:pt idx="75">
                  <c:v>1994</c:v>
                </c:pt>
                <c:pt idx="76">
                  <c:v>2016</c:v>
                </c:pt>
                <c:pt idx="77">
                  <c:v>2049.15</c:v>
                </c:pt>
                <c:pt idx="78">
                  <c:v>2028.62</c:v>
                </c:pt>
                <c:pt idx="79">
                  <c:v>2008.34</c:v>
                </c:pt>
                <c:pt idx="80">
                  <c:v>1992.15</c:v>
                </c:pt>
                <c:pt idx="81">
                  <c:v>1981.09</c:v>
                </c:pt>
                <c:pt idx="82">
                  <c:v>1972.15</c:v>
                </c:pt>
                <c:pt idx="83">
                  <c:v>1962.13</c:v>
                </c:pt>
                <c:pt idx="84">
                  <c:v>1947.98</c:v>
                </c:pt>
                <c:pt idx="85">
                  <c:v>1935.17</c:v>
                </c:pt>
                <c:pt idx="86">
                  <c:v>1926.17</c:v>
                </c:pt>
                <c:pt idx="87">
                  <c:v>1914.73</c:v>
                </c:pt>
                <c:pt idx="88">
                  <c:v>1898.16</c:v>
                </c:pt>
                <c:pt idx="89">
                  <c:v>1883.07</c:v>
                </c:pt>
                <c:pt idx="90">
                  <c:v>1875.12</c:v>
                </c:pt>
                <c:pt idx="91">
                  <c:v>1871.36</c:v>
                </c:pt>
                <c:pt idx="92">
                  <c:v>1869.42</c:v>
                </c:pt>
                <c:pt idx="93">
                  <c:v>1873.43</c:v>
                </c:pt>
                <c:pt idx="94">
                  <c:v>1885.06</c:v>
                </c:pt>
                <c:pt idx="95">
                  <c:v>1897.17</c:v>
                </c:pt>
              </c:numCache>
            </c:numRef>
          </c:val>
          <c:smooth val="0"/>
          <c:extLst>
            <c:ext xmlns:c16="http://schemas.microsoft.com/office/drawing/2014/chart" uri="{C3380CC4-5D6E-409C-BE32-E72D297353CC}">
              <c16:uniqueId val="{00000001-4A4B-46E9-8CBE-A2CC9F40DB9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M_1664!$AS$3</c:f>
              <c:strCache>
                <c:ptCount val="1"/>
                <c:pt idx="0">
                  <c:v>Piggar</c:v>
                </c:pt>
              </c:strCache>
            </c:strRef>
          </c:tx>
          <c:spPr>
            <a:ln w="25400" cap="rnd">
              <a:no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M_1664!$AM$6:$AM$101</c:f>
              <c:numCache>
                <c:formatCode>#.##0\.0</c:formatCode>
                <c:ptCount val="96"/>
                <c:pt idx="0">
                  <c:v>16.899999999999999</c:v>
                </c:pt>
                <c:pt idx="1">
                  <c:v>17.600000000000001</c:v>
                </c:pt>
                <c:pt idx="2">
                  <c:v>17.5</c:v>
                </c:pt>
                <c:pt idx="3">
                  <c:v>17.5</c:v>
                </c:pt>
                <c:pt idx="4">
                  <c:v>17.600000000000001</c:v>
                </c:pt>
                <c:pt idx="5">
                  <c:v>17.899999999999999</c:v>
                </c:pt>
                <c:pt idx="6">
                  <c:v>17.899999999999999</c:v>
                </c:pt>
                <c:pt idx="7">
                  <c:v>17.8</c:v>
                </c:pt>
                <c:pt idx="8">
                  <c:v>18.2</c:v>
                </c:pt>
                <c:pt idx="9">
                  <c:v>17.899999999999999</c:v>
                </c:pt>
                <c:pt idx="10">
                  <c:v>17.899999999999999</c:v>
                </c:pt>
                <c:pt idx="11">
                  <c:v>17.8</c:v>
                </c:pt>
                <c:pt idx="12">
                  <c:v>17.7</c:v>
                </c:pt>
                <c:pt idx="13">
                  <c:v>17.8</c:v>
                </c:pt>
                <c:pt idx="14">
                  <c:v>18.2</c:v>
                </c:pt>
                <c:pt idx="15">
                  <c:v>18.399999999999999</c:v>
                </c:pt>
                <c:pt idx="16">
                  <c:v>17.8</c:v>
                </c:pt>
                <c:pt idx="17">
                  <c:v>17.5</c:v>
                </c:pt>
                <c:pt idx="18">
                  <c:v>17.399999999999999</c:v>
                </c:pt>
                <c:pt idx="19">
                  <c:v>17.5</c:v>
                </c:pt>
                <c:pt idx="20">
                  <c:v>17.600000000000001</c:v>
                </c:pt>
                <c:pt idx="21">
                  <c:v>17.600000000000001</c:v>
                </c:pt>
                <c:pt idx="22">
                  <c:v>17.5</c:v>
                </c:pt>
                <c:pt idx="23">
                  <c:v>17</c:v>
                </c:pt>
                <c:pt idx="24">
                  <c:v>17.2</c:v>
                </c:pt>
                <c:pt idx="25">
                  <c:v>17.399999999999999</c:v>
                </c:pt>
                <c:pt idx="26">
                  <c:v>16.899999999999999</c:v>
                </c:pt>
                <c:pt idx="27">
                  <c:v>17.100000000000001</c:v>
                </c:pt>
                <c:pt idx="28">
                  <c:v>16.899999999999999</c:v>
                </c:pt>
                <c:pt idx="29">
                  <c:v>17</c:v>
                </c:pt>
                <c:pt idx="30">
                  <c:v>17</c:v>
                </c:pt>
                <c:pt idx="31">
                  <c:v>17.100000000000001</c:v>
                </c:pt>
                <c:pt idx="32">
                  <c:v>17.3</c:v>
                </c:pt>
                <c:pt idx="33">
                  <c:v>17.100000000000001</c:v>
                </c:pt>
                <c:pt idx="34">
                  <c:v>17.7</c:v>
                </c:pt>
                <c:pt idx="35">
                  <c:v>17.3</c:v>
                </c:pt>
                <c:pt idx="36">
                  <c:v>17.3</c:v>
                </c:pt>
                <c:pt idx="37">
                  <c:v>16.8</c:v>
                </c:pt>
                <c:pt idx="38">
                  <c:v>16.899999999999999</c:v>
                </c:pt>
                <c:pt idx="39">
                  <c:v>16.8</c:v>
                </c:pt>
                <c:pt idx="40">
                  <c:v>16.7</c:v>
                </c:pt>
                <c:pt idx="41">
                  <c:v>16.3</c:v>
                </c:pt>
                <c:pt idx="42">
                  <c:v>16.3</c:v>
                </c:pt>
                <c:pt idx="43">
                  <c:v>16.3</c:v>
                </c:pt>
                <c:pt idx="44">
                  <c:v>16.7</c:v>
                </c:pt>
                <c:pt idx="45">
                  <c:v>16.399999999999999</c:v>
                </c:pt>
                <c:pt idx="46">
                  <c:v>16.3</c:v>
                </c:pt>
                <c:pt idx="47">
                  <c:v>15.9</c:v>
                </c:pt>
                <c:pt idx="48">
                  <c:v>15.7</c:v>
                </c:pt>
                <c:pt idx="49">
                  <c:v>15.8</c:v>
                </c:pt>
                <c:pt idx="50">
                  <c:v>15.5</c:v>
                </c:pt>
                <c:pt idx="51">
                  <c:v>15.5</c:v>
                </c:pt>
                <c:pt idx="52">
                  <c:v>15.5</c:v>
                </c:pt>
                <c:pt idx="53">
                  <c:v>15.4</c:v>
                </c:pt>
                <c:pt idx="54">
                  <c:v>15.2</c:v>
                </c:pt>
                <c:pt idx="55">
                  <c:v>15.3</c:v>
                </c:pt>
                <c:pt idx="56">
                  <c:v>15.3</c:v>
                </c:pt>
                <c:pt idx="57">
                  <c:v>15.4</c:v>
                </c:pt>
                <c:pt idx="58">
                  <c:v>15.6</c:v>
                </c:pt>
                <c:pt idx="59">
                  <c:v>15.2</c:v>
                </c:pt>
                <c:pt idx="60">
                  <c:v>15.1</c:v>
                </c:pt>
                <c:pt idx="61">
                  <c:v>15</c:v>
                </c:pt>
                <c:pt idx="62">
                  <c:v>15.1</c:v>
                </c:pt>
                <c:pt idx="63">
                  <c:v>14.9</c:v>
                </c:pt>
                <c:pt idx="64">
                  <c:v>14.9</c:v>
                </c:pt>
                <c:pt idx="65">
                  <c:v>14.6</c:v>
                </c:pt>
                <c:pt idx="66">
                  <c:v>14.6</c:v>
                </c:pt>
                <c:pt idx="67">
                  <c:v>14.6</c:v>
                </c:pt>
                <c:pt idx="68">
                  <c:v>14.6</c:v>
                </c:pt>
                <c:pt idx="69">
                  <c:v>14.4</c:v>
                </c:pt>
                <c:pt idx="70">
                  <c:v>14.3</c:v>
                </c:pt>
                <c:pt idx="71">
                  <c:v>14.2</c:v>
                </c:pt>
                <c:pt idx="72">
                  <c:v>14.1</c:v>
                </c:pt>
                <c:pt idx="73">
                  <c:v>14.4</c:v>
                </c:pt>
                <c:pt idx="74">
                  <c:v>13.8</c:v>
                </c:pt>
                <c:pt idx="75">
                  <c:v>14.2</c:v>
                </c:pt>
                <c:pt idx="76">
                  <c:v>13.9</c:v>
                </c:pt>
                <c:pt idx="77">
                  <c:v>14.6</c:v>
                </c:pt>
                <c:pt idx="78">
                  <c:v>14.4</c:v>
                </c:pt>
                <c:pt idx="79">
                  <c:v>14.1</c:v>
                </c:pt>
                <c:pt idx="80">
                  <c:v>14.4</c:v>
                </c:pt>
                <c:pt idx="81">
                  <c:v>13.8</c:v>
                </c:pt>
                <c:pt idx="82">
                  <c:v>13.8</c:v>
                </c:pt>
                <c:pt idx="83">
                  <c:v>13.8</c:v>
                </c:pt>
                <c:pt idx="84">
                  <c:v>13.8</c:v>
                </c:pt>
                <c:pt idx="85">
                  <c:v>13.2</c:v>
                </c:pt>
                <c:pt idx="86">
                  <c:v>13.2</c:v>
                </c:pt>
                <c:pt idx="87">
                  <c:v>13.1</c:v>
                </c:pt>
                <c:pt idx="88">
                  <c:v>13</c:v>
                </c:pt>
                <c:pt idx="89">
                  <c:v>13</c:v>
                </c:pt>
                <c:pt idx="90">
                  <c:v>12.8</c:v>
                </c:pt>
                <c:pt idx="91">
                  <c:v>12.8</c:v>
                </c:pt>
                <c:pt idx="92">
                  <c:v>13</c:v>
                </c:pt>
                <c:pt idx="93">
                  <c:v>13.2</c:v>
                </c:pt>
                <c:pt idx="94">
                  <c:v>13.8</c:v>
                </c:pt>
                <c:pt idx="95">
                  <c:v>13.9</c:v>
                </c:pt>
              </c:numCache>
            </c:numRef>
          </c:val>
          <c:smooth val="0"/>
          <c:extLst>
            <c:ext xmlns:c16="http://schemas.microsoft.com/office/drawing/2014/chart" uri="{C3380CC4-5D6E-409C-BE32-E72D297353CC}">
              <c16:uniqueId val="{00000000-0287-42C0-816B-26A893AD477B}"/>
            </c:ext>
          </c:extLst>
        </c:ser>
        <c:ser>
          <c:idx val="1"/>
          <c:order val="1"/>
          <c:tx>
            <c:strRef>
              <c:f>M_1664!$AV$3</c:f>
              <c:strCache>
                <c:ptCount val="1"/>
              </c:strCache>
            </c:strRef>
          </c:tx>
          <c:spPr>
            <a:ln w="28575" cap="rnd">
              <a:solidFill>
                <a:schemeClr val="accent2"/>
              </a:solidFill>
              <a:round/>
            </a:ln>
            <a:effectLst/>
          </c:spPr>
          <c:marker>
            <c:symbol val="none"/>
          </c:marker>
          <c:cat>
            <c:numRef>
              <c:f>M_1664!$A$6:$A$101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M_1664!$AP$6:$AP$101</c:f>
              <c:numCache>
                <c:formatCode>#,##0.00</c:formatCode>
                <c:ptCount val="96"/>
                <c:pt idx="0">
                  <c:v>17.11</c:v>
                </c:pt>
                <c:pt idx="1">
                  <c:v>17.36</c:v>
                </c:pt>
                <c:pt idx="2">
                  <c:v>17.510000000000002</c:v>
                </c:pt>
                <c:pt idx="3">
                  <c:v>17.57</c:v>
                </c:pt>
                <c:pt idx="4">
                  <c:v>17.670000000000002</c:v>
                </c:pt>
                <c:pt idx="5">
                  <c:v>17.809999999999999</c:v>
                </c:pt>
                <c:pt idx="6">
                  <c:v>17.88</c:v>
                </c:pt>
                <c:pt idx="7">
                  <c:v>17.940000000000001</c:v>
                </c:pt>
                <c:pt idx="8">
                  <c:v>18</c:v>
                </c:pt>
                <c:pt idx="9">
                  <c:v>18</c:v>
                </c:pt>
                <c:pt idx="10">
                  <c:v>17.89</c:v>
                </c:pt>
                <c:pt idx="11">
                  <c:v>17.7</c:v>
                </c:pt>
                <c:pt idx="12">
                  <c:v>17.600000000000001</c:v>
                </c:pt>
                <c:pt idx="13">
                  <c:v>17.75</c:v>
                </c:pt>
                <c:pt idx="14">
                  <c:v>18.05</c:v>
                </c:pt>
                <c:pt idx="15">
                  <c:v>18.170000000000002</c:v>
                </c:pt>
                <c:pt idx="16">
                  <c:v>17.920000000000002</c:v>
                </c:pt>
                <c:pt idx="17">
                  <c:v>17.579999999999998</c:v>
                </c:pt>
                <c:pt idx="18">
                  <c:v>17.46</c:v>
                </c:pt>
                <c:pt idx="19">
                  <c:v>17.510000000000002</c:v>
                </c:pt>
                <c:pt idx="20">
                  <c:v>17.59</c:v>
                </c:pt>
                <c:pt idx="21">
                  <c:v>17.54</c:v>
                </c:pt>
                <c:pt idx="22">
                  <c:v>17.34</c:v>
                </c:pt>
                <c:pt idx="23">
                  <c:v>17.170000000000002</c:v>
                </c:pt>
                <c:pt idx="24">
                  <c:v>17.149999999999999</c:v>
                </c:pt>
                <c:pt idx="25">
                  <c:v>17.16</c:v>
                </c:pt>
                <c:pt idx="26">
                  <c:v>17.09</c:v>
                </c:pt>
                <c:pt idx="27">
                  <c:v>17.03</c:v>
                </c:pt>
                <c:pt idx="28">
                  <c:v>17.03</c:v>
                </c:pt>
                <c:pt idx="29">
                  <c:v>17.02</c:v>
                </c:pt>
                <c:pt idx="30">
                  <c:v>17.03</c:v>
                </c:pt>
                <c:pt idx="31">
                  <c:v>17.12</c:v>
                </c:pt>
                <c:pt idx="32">
                  <c:v>17.239999999999998</c:v>
                </c:pt>
                <c:pt idx="33">
                  <c:v>17.36</c:v>
                </c:pt>
                <c:pt idx="34">
                  <c:v>17.420000000000002</c:v>
                </c:pt>
                <c:pt idx="35">
                  <c:v>17.34</c:v>
                </c:pt>
                <c:pt idx="36">
                  <c:v>17.14</c:v>
                </c:pt>
                <c:pt idx="37">
                  <c:v>16.95</c:v>
                </c:pt>
                <c:pt idx="38">
                  <c:v>16.850000000000001</c:v>
                </c:pt>
                <c:pt idx="39">
                  <c:v>16.760000000000002</c:v>
                </c:pt>
                <c:pt idx="40">
                  <c:v>16.600000000000001</c:v>
                </c:pt>
                <c:pt idx="41">
                  <c:v>16.45</c:v>
                </c:pt>
                <c:pt idx="42">
                  <c:v>16.36</c:v>
                </c:pt>
                <c:pt idx="43">
                  <c:v>16.37</c:v>
                </c:pt>
                <c:pt idx="44">
                  <c:v>16.420000000000002</c:v>
                </c:pt>
                <c:pt idx="45">
                  <c:v>16.39</c:v>
                </c:pt>
                <c:pt idx="46">
                  <c:v>16.22</c:v>
                </c:pt>
                <c:pt idx="47">
                  <c:v>15.98</c:v>
                </c:pt>
                <c:pt idx="48">
                  <c:v>15.77</c:v>
                </c:pt>
                <c:pt idx="49">
                  <c:v>15.62</c:v>
                </c:pt>
                <c:pt idx="50">
                  <c:v>15.56</c:v>
                </c:pt>
                <c:pt idx="51">
                  <c:v>15.56</c:v>
                </c:pt>
                <c:pt idx="52">
                  <c:v>15.52</c:v>
                </c:pt>
                <c:pt idx="53">
                  <c:v>15.38</c:v>
                </c:pt>
                <c:pt idx="54">
                  <c:v>15.23</c:v>
                </c:pt>
                <c:pt idx="55">
                  <c:v>15.2</c:v>
                </c:pt>
                <c:pt idx="56">
                  <c:v>15.3</c:v>
                </c:pt>
                <c:pt idx="57">
                  <c:v>15.42</c:v>
                </c:pt>
                <c:pt idx="58">
                  <c:v>15.44</c:v>
                </c:pt>
                <c:pt idx="59">
                  <c:v>15.32</c:v>
                </c:pt>
                <c:pt idx="60">
                  <c:v>15.17</c:v>
                </c:pt>
                <c:pt idx="61">
                  <c:v>15.09</c:v>
                </c:pt>
                <c:pt idx="62">
                  <c:v>15.02</c:v>
                </c:pt>
                <c:pt idx="63">
                  <c:v>14.91</c:v>
                </c:pt>
                <c:pt idx="64">
                  <c:v>14.78</c:v>
                </c:pt>
                <c:pt idx="65">
                  <c:v>14.66</c:v>
                </c:pt>
                <c:pt idx="66">
                  <c:v>14.61</c:v>
                </c:pt>
                <c:pt idx="67">
                  <c:v>14.57</c:v>
                </c:pt>
                <c:pt idx="68">
                  <c:v>14.51</c:v>
                </c:pt>
                <c:pt idx="69">
                  <c:v>14.4</c:v>
                </c:pt>
                <c:pt idx="70">
                  <c:v>14.27</c:v>
                </c:pt>
                <c:pt idx="71">
                  <c:v>14.2</c:v>
                </c:pt>
                <c:pt idx="72">
                  <c:v>14.2</c:v>
                </c:pt>
                <c:pt idx="73">
                  <c:v>14.2</c:v>
                </c:pt>
                <c:pt idx="74">
                  <c:v>14.1</c:v>
                </c:pt>
                <c:pt idx="75">
                  <c:v>13.92</c:v>
                </c:pt>
                <c:pt idx="76">
                  <c:v>14.18</c:v>
                </c:pt>
                <c:pt idx="77">
                  <c:v>14.42</c:v>
                </c:pt>
                <c:pt idx="78">
                  <c:v>14.4</c:v>
                </c:pt>
                <c:pt idx="79">
                  <c:v>14.36</c:v>
                </c:pt>
                <c:pt idx="80">
                  <c:v>14.14</c:v>
                </c:pt>
                <c:pt idx="81">
                  <c:v>13.91</c:v>
                </c:pt>
                <c:pt idx="82">
                  <c:v>13.81</c:v>
                </c:pt>
                <c:pt idx="83">
                  <c:v>13.77</c:v>
                </c:pt>
                <c:pt idx="84">
                  <c:v>13.65</c:v>
                </c:pt>
                <c:pt idx="85">
                  <c:v>13.38</c:v>
                </c:pt>
                <c:pt idx="86">
                  <c:v>13.15</c:v>
                </c:pt>
                <c:pt idx="87">
                  <c:v>13.07</c:v>
                </c:pt>
                <c:pt idx="88">
                  <c:v>13.05</c:v>
                </c:pt>
                <c:pt idx="89">
                  <c:v>12.98</c:v>
                </c:pt>
                <c:pt idx="90">
                  <c:v>12.87</c:v>
                </c:pt>
                <c:pt idx="91">
                  <c:v>12.84</c:v>
                </c:pt>
                <c:pt idx="92">
                  <c:v>13</c:v>
                </c:pt>
                <c:pt idx="93">
                  <c:v>13.34</c:v>
                </c:pt>
                <c:pt idx="94">
                  <c:v>13.69</c:v>
                </c:pt>
                <c:pt idx="95">
                  <c:v>13.87</c:v>
                </c:pt>
              </c:numCache>
            </c:numRef>
          </c:val>
          <c:smooth val="0"/>
          <c:extLst>
            <c:ext xmlns:c16="http://schemas.microsoft.com/office/drawing/2014/chart" uri="{C3380CC4-5D6E-409C-BE32-E72D297353CC}">
              <c16:uniqueId val="{00000001-0287-42C0-816B-26A893AD477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K_1664!$C$3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K_1664!$C$6:$C$101</c:f>
              <c:numCache>
                <c:formatCode>#.##0\.0</c:formatCode>
                <c:ptCount val="96"/>
                <c:pt idx="0">
                  <c:v>2019.8</c:v>
                </c:pt>
                <c:pt idx="1">
                  <c:v>2023.5</c:v>
                </c:pt>
                <c:pt idx="2">
                  <c:v>2026.6</c:v>
                </c:pt>
                <c:pt idx="3">
                  <c:v>2031.8</c:v>
                </c:pt>
                <c:pt idx="4">
                  <c:v>2036.4</c:v>
                </c:pt>
                <c:pt idx="5">
                  <c:v>2030.2</c:v>
                </c:pt>
                <c:pt idx="6">
                  <c:v>2036.2</c:v>
                </c:pt>
                <c:pt idx="7">
                  <c:v>2036.1</c:v>
                </c:pt>
                <c:pt idx="8">
                  <c:v>2037.6</c:v>
                </c:pt>
                <c:pt idx="9">
                  <c:v>2039.5</c:v>
                </c:pt>
                <c:pt idx="10">
                  <c:v>2023.8</c:v>
                </c:pt>
                <c:pt idx="11">
                  <c:v>2022.5</c:v>
                </c:pt>
                <c:pt idx="12">
                  <c:v>2014.2</c:v>
                </c:pt>
                <c:pt idx="13">
                  <c:v>2014.5</c:v>
                </c:pt>
                <c:pt idx="14">
                  <c:v>2020.5</c:v>
                </c:pt>
                <c:pt idx="15">
                  <c:v>2012.7</c:v>
                </c:pt>
                <c:pt idx="16">
                  <c:v>2017.3</c:v>
                </c:pt>
                <c:pt idx="17">
                  <c:v>2012.6</c:v>
                </c:pt>
                <c:pt idx="18">
                  <c:v>2008.9</c:v>
                </c:pt>
                <c:pt idx="19">
                  <c:v>2027.6</c:v>
                </c:pt>
                <c:pt idx="20">
                  <c:v>2030.2</c:v>
                </c:pt>
                <c:pt idx="21">
                  <c:v>2031.5</c:v>
                </c:pt>
                <c:pt idx="22">
                  <c:v>2061.1999999999998</c:v>
                </c:pt>
                <c:pt idx="23">
                  <c:v>2067</c:v>
                </c:pt>
                <c:pt idx="24">
                  <c:v>2078.6</c:v>
                </c:pt>
                <c:pt idx="25">
                  <c:v>2091.6</c:v>
                </c:pt>
                <c:pt idx="26">
                  <c:v>2104.1</c:v>
                </c:pt>
                <c:pt idx="27">
                  <c:v>2112.6</c:v>
                </c:pt>
                <c:pt idx="28">
                  <c:v>2116.3000000000002</c:v>
                </c:pt>
                <c:pt idx="29">
                  <c:v>2118.1</c:v>
                </c:pt>
                <c:pt idx="30">
                  <c:v>2116.8000000000002</c:v>
                </c:pt>
                <c:pt idx="31">
                  <c:v>2103.1999999999998</c:v>
                </c:pt>
                <c:pt idx="32">
                  <c:v>2098</c:v>
                </c:pt>
                <c:pt idx="33">
                  <c:v>2083.1999999999998</c:v>
                </c:pt>
                <c:pt idx="34">
                  <c:v>2057.8000000000002</c:v>
                </c:pt>
                <c:pt idx="35">
                  <c:v>2063.4</c:v>
                </c:pt>
                <c:pt idx="36">
                  <c:v>2054.3000000000002</c:v>
                </c:pt>
                <c:pt idx="37">
                  <c:v>2061.3000000000002</c:v>
                </c:pt>
                <c:pt idx="38">
                  <c:v>2070.6999999999998</c:v>
                </c:pt>
                <c:pt idx="39">
                  <c:v>2080.9</c:v>
                </c:pt>
                <c:pt idx="40">
                  <c:v>2105.3000000000002</c:v>
                </c:pt>
                <c:pt idx="41">
                  <c:v>2116.4</c:v>
                </c:pt>
                <c:pt idx="42">
                  <c:v>2120.5</c:v>
                </c:pt>
                <c:pt idx="43">
                  <c:v>2135.9</c:v>
                </c:pt>
                <c:pt idx="44">
                  <c:v>2132.3000000000002</c:v>
                </c:pt>
                <c:pt idx="45">
                  <c:v>2138.1999999999998</c:v>
                </c:pt>
                <c:pt idx="46">
                  <c:v>2139.4</c:v>
                </c:pt>
                <c:pt idx="47">
                  <c:v>2139.3000000000002</c:v>
                </c:pt>
                <c:pt idx="48">
                  <c:v>2144.8000000000002</c:v>
                </c:pt>
                <c:pt idx="49">
                  <c:v>2157.5</c:v>
                </c:pt>
                <c:pt idx="50">
                  <c:v>2154.6999999999998</c:v>
                </c:pt>
                <c:pt idx="51">
                  <c:v>2174.1</c:v>
                </c:pt>
                <c:pt idx="52">
                  <c:v>2170.4</c:v>
                </c:pt>
                <c:pt idx="53">
                  <c:v>2177.4</c:v>
                </c:pt>
                <c:pt idx="54">
                  <c:v>2199.1999999999998</c:v>
                </c:pt>
                <c:pt idx="55">
                  <c:v>2185.9</c:v>
                </c:pt>
                <c:pt idx="56">
                  <c:v>2195.8000000000002</c:v>
                </c:pt>
                <c:pt idx="57">
                  <c:v>2202.9</c:v>
                </c:pt>
                <c:pt idx="58">
                  <c:v>2226.6999999999998</c:v>
                </c:pt>
                <c:pt idx="59">
                  <c:v>2235.4</c:v>
                </c:pt>
                <c:pt idx="60">
                  <c:v>2243.6</c:v>
                </c:pt>
                <c:pt idx="61">
                  <c:v>2253.6</c:v>
                </c:pt>
                <c:pt idx="62">
                  <c:v>2249.3000000000002</c:v>
                </c:pt>
                <c:pt idx="63">
                  <c:v>2266</c:v>
                </c:pt>
                <c:pt idx="64">
                  <c:v>2289.1</c:v>
                </c:pt>
                <c:pt idx="65">
                  <c:v>2286.1999999999998</c:v>
                </c:pt>
                <c:pt idx="66">
                  <c:v>2293.8000000000002</c:v>
                </c:pt>
                <c:pt idx="67">
                  <c:v>2297.9</c:v>
                </c:pt>
                <c:pt idx="68">
                  <c:v>2315</c:v>
                </c:pt>
                <c:pt idx="69">
                  <c:v>2331.5</c:v>
                </c:pt>
                <c:pt idx="70">
                  <c:v>2324.1</c:v>
                </c:pt>
                <c:pt idx="71">
                  <c:v>2331</c:v>
                </c:pt>
                <c:pt idx="72">
                  <c:v>2332</c:v>
                </c:pt>
                <c:pt idx="73">
                  <c:v>2325.3000000000002</c:v>
                </c:pt>
                <c:pt idx="74">
                  <c:v>2315.6999999999998</c:v>
                </c:pt>
                <c:pt idx="75">
                  <c:v>2333</c:v>
                </c:pt>
                <c:pt idx="76">
                  <c:v>2307.6999999999998</c:v>
                </c:pt>
                <c:pt idx="77">
                  <c:v>2246.6</c:v>
                </c:pt>
                <c:pt idx="78">
                  <c:v>2270.6999999999998</c:v>
                </c:pt>
                <c:pt idx="79">
                  <c:v>2285.8000000000002</c:v>
                </c:pt>
                <c:pt idx="80">
                  <c:v>2265.4</c:v>
                </c:pt>
                <c:pt idx="81">
                  <c:v>2288.6999999999998</c:v>
                </c:pt>
                <c:pt idx="82">
                  <c:v>2306.6</c:v>
                </c:pt>
                <c:pt idx="83">
                  <c:v>2315.6</c:v>
                </c:pt>
                <c:pt idx="84">
                  <c:v>2337.6</c:v>
                </c:pt>
                <c:pt idx="85">
                  <c:v>2366.1999999999998</c:v>
                </c:pt>
                <c:pt idx="86">
                  <c:v>2371.5</c:v>
                </c:pt>
                <c:pt idx="87">
                  <c:v>2371.3000000000002</c:v>
                </c:pt>
                <c:pt idx="88">
                  <c:v>2412.6</c:v>
                </c:pt>
                <c:pt idx="89">
                  <c:v>2414.1999999999998</c:v>
                </c:pt>
                <c:pt idx="90">
                  <c:v>2396.1999999999998</c:v>
                </c:pt>
                <c:pt idx="91">
                  <c:v>2412.6999999999998</c:v>
                </c:pt>
                <c:pt idx="92">
                  <c:v>2407.6</c:v>
                </c:pt>
                <c:pt idx="93">
                  <c:v>2404.6</c:v>
                </c:pt>
                <c:pt idx="94">
                  <c:v>2408.9</c:v>
                </c:pt>
                <c:pt idx="95">
                  <c:v>2395.6999999999998</c:v>
                </c:pt>
              </c:numCache>
            </c:numRef>
          </c:val>
          <c:smooth val="0"/>
          <c:extLst>
            <c:ext xmlns:c16="http://schemas.microsoft.com/office/drawing/2014/chart" uri="{C3380CC4-5D6E-409C-BE32-E72D297353CC}">
              <c16:uniqueId val="{00000000-4B83-4703-9D56-E419DD6EA68B}"/>
            </c:ext>
          </c:extLst>
        </c:ser>
        <c:ser>
          <c:idx val="1"/>
          <c:order val="1"/>
          <c:tx>
            <c:strRef>
              <c:f>K_1664!$F$3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K_1664!$F$6:$F$101</c:f>
              <c:numCache>
                <c:formatCode>#,##0.00</c:formatCode>
                <c:ptCount val="96"/>
                <c:pt idx="0">
                  <c:v>2020.89</c:v>
                </c:pt>
                <c:pt idx="1">
                  <c:v>2023.78</c:v>
                </c:pt>
                <c:pt idx="2">
                  <c:v>2027.65</c:v>
                </c:pt>
                <c:pt idx="3">
                  <c:v>2030.62</c:v>
                </c:pt>
                <c:pt idx="4">
                  <c:v>2031.69</c:v>
                </c:pt>
                <c:pt idx="5">
                  <c:v>2032.54</c:v>
                </c:pt>
                <c:pt idx="6">
                  <c:v>2034.24</c:v>
                </c:pt>
                <c:pt idx="7">
                  <c:v>2037.28</c:v>
                </c:pt>
                <c:pt idx="8">
                  <c:v>2038.15</c:v>
                </c:pt>
                <c:pt idx="9">
                  <c:v>2034.57</c:v>
                </c:pt>
                <c:pt idx="10">
                  <c:v>2027.37</c:v>
                </c:pt>
                <c:pt idx="11">
                  <c:v>2020.9</c:v>
                </c:pt>
                <c:pt idx="12">
                  <c:v>2019.45</c:v>
                </c:pt>
                <c:pt idx="13">
                  <c:v>2019.72</c:v>
                </c:pt>
                <c:pt idx="14">
                  <c:v>2018.41</c:v>
                </c:pt>
                <c:pt idx="15">
                  <c:v>2015.95</c:v>
                </c:pt>
                <c:pt idx="16">
                  <c:v>2012.38</c:v>
                </c:pt>
                <c:pt idx="17">
                  <c:v>2010.85</c:v>
                </c:pt>
                <c:pt idx="18">
                  <c:v>2014.32</c:v>
                </c:pt>
                <c:pt idx="19">
                  <c:v>2021.33</c:v>
                </c:pt>
                <c:pt idx="20">
                  <c:v>2030.42</c:v>
                </c:pt>
                <c:pt idx="21">
                  <c:v>2041.5</c:v>
                </c:pt>
                <c:pt idx="22">
                  <c:v>2055.42</c:v>
                </c:pt>
                <c:pt idx="23">
                  <c:v>2069.5</c:v>
                </c:pt>
                <c:pt idx="24">
                  <c:v>2081.21</c:v>
                </c:pt>
                <c:pt idx="25">
                  <c:v>2093.0100000000002</c:v>
                </c:pt>
                <c:pt idx="26">
                  <c:v>2103.7399999999998</c:v>
                </c:pt>
                <c:pt idx="27">
                  <c:v>2111.9499999999998</c:v>
                </c:pt>
                <c:pt idx="28">
                  <c:v>2117.9</c:v>
                </c:pt>
                <c:pt idx="29">
                  <c:v>2119.7399999999998</c:v>
                </c:pt>
                <c:pt idx="30">
                  <c:v>2115.67</c:v>
                </c:pt>
                <c:pt idx="31">
                  <c:v>2106.41</c:v>
                </c:pt>
                <c:pt idx="32">
                  <c:v>2095.34</c:v>
                </c:pt>
                <c:pt idx="33">
                  <c:v>2082.9299999999998</c:v>
                </c:pt>
                <c:pt idx="34">
                  <c:v>2070.86</c:v>
                </c:pt>
                <c:pt idx="35">
                  <c:v>2061.17</c:v>
                </c:pt>
                <c:pt idx="36">
                  <c:v>2057.14</c:v>
                </c:pt>
                <c:pt idx="37">
                  <c:v>2060.09</c:v>
                </c:pt>
                <c:pt idx="38">
                  <c:v>2070.2199999999998</c:v>
                </c:pt>
                <c:pt idx="39">
                  <c:v>2085.67</c:v>
                </c:pt>
                <c:pt idx="40">
                  <c:v>2101.6999999999998</c:v>
                </c:pt>
                <c:pt idx="41">
                  <c:v>2114.92</c:v>
                </c:pt>
                <c:pt idx="42">
                  <c:v>2124.91</c:v>
                </c:pt>
                <c:pt idx="43">
                  <c:v>2132.38</c:v>
                </c:pt>
                <c:pt idx="44">
                  <c:v>2137.37</c:v>
                </c:pt>
                <c:pt idx="45">
                  <c:v>2138.98</c:v>
                </c:pt>
                <c:pt idx="46">
                  <c:v>2139.33</c:v>
                </c:pt>
                <c:pt idx="47">
                  <c:v>2142.0100000000002</c:v>
                </c:pt>
                <c:pt idx="48">
                  <c:v>2146.9</c:v>
                </c:pt>
                <c:pt idx="49">
                  <c:v>2153.83</c:v>
                </c:pt>
                <c:pt idx="50">
                  <c:v>2160.85</c:v>
                </c:pt>
                <c:pt idx="51">
                  <c:v>2166.66</c:v>
                </c:pt>
                <c:pt idx="52">
                  <c:v>2173.63</c:v>
                </c:pt>
                <c:pt idx="53">
                  <c:v>2181.36</c:v>
                </c:pt>
                <c:pt idx="54">
                  <c:v>2187.87</c:v>
                </c:pt>
                <c:pt idx="55">
                  <c:v>2191.81</c:v>
                </c:pt>
                <c:pt idx="56">
                  <c:v>2196.67</c:v>
                </c:pt>
                <c:pt idx="57">
                  <c:v>2207.7800000000002</c:v>
                </c:pt>
                <c:pt idx="58">
                  <c:v>2222.67</c:v>
                </c:pt>
                <c:pt idx="59">
                  <c:v>2235.67</c:v>
                </c:pt>
                <c:pt idx="60">
                  <c:v>2244.13</c:v>
                </c:pt>
                <c:pt idx="61">
                  <c:v>2248.06</c:v>
                </c:pt>
                <c:pt idx="62">
                  <c:v>2254.37</c:v>
                </c:pt>
                <c:pt idx="63">
                  <c:v>2266.12</c:v>
                </c:pt>
                <c:pt idx="64">
                  <c:v>2279.5</c:v>
                </c:pt>
                <c:pt idx="65">
                  <c:v>2289</c:v>
                </c:pt>
                <c:pt idx="66">
                  <c:v>2295.23</c:v>
                </c:pt>
                <c:pt idx="67">
                  <c:v>2305.0100000000002</c:v>
                </c:pt>
                <c:pt idx="68">
                  <c:v>2317.67</c:v>
                </c:pt>
                <c:pt idx="69">
                  <c:v>2326.3200000000002</c:v>
                </c:pt>
                <c:pt idx="70">
                  <c:v>2329.34</c:v>
                </c:pt>
                <c:pt idx="71">
                  <c:v>2328.6</c:v>
                </c:pt>
                <c:pt idx="72">
                  <c:v>2326.2399999999998</c:v>
                </c:pt>
                <c:pt idx="73">
                  <c:v>2323.67</c:v>
                </c:pt>
                <c:pt idx="74">
                  <c:v>2323.15</c:v>
                </c:pt>
                <c:pt idx="75">
                  <c:v>2324.17</c:v>
                </c:pt>
                <c:pt idx="76">
                  <c:v>2306.4699999999998</c:v>
                </c:pt>
                <c:pt idx="77">
                  <c:v>2260.48</c:v>
                </c:pt>
                <c:pt idx="78">
                  <c:v>2261.21</c:v>
                </c:pt>
                <c:pt idx="79">
                  <c:v>2277.59</c:v>
                </c:pt>
                <c:pt idx="80">
                  <c:v>2282.81</c:v>
                </c:pt>
                <c:pt idx="81">
                  <c:v>2286.54</c:v>
                </c:pt>
                <c:pt idx="82">
                  <c:v>2298.81</c:v>
                </c:pt>
                <c:pt idx="83">
                  <c:v>2318.0100000000002</c:v>
                </c:pt>
                <c:pt idx="84">
                  <c:v>2340.48</c:v>
                </c:pt>
                <c:pt idx="85">
                  <c:v>2359.46</c:v>
                </c:pt>
                <c:pt idx="86">
                  <c:v>2371.62</c:v>
                </c:pt>
                <c:pt idx="87">
                  <c:v>2384.92</c:v>
                </c:pt>
                <c:pt idx="88">
                  <c:v>2400.33</c:v>
                </c:pt>
                <c:pt idx="89">
                  <c:v>2409.84</c:v>
                </c:pt>
                <c:pt idx="90">
                  <c:v>2410.4899999999998</c:v>
                </c:pt>
                <c:pt idx="91">
                  <c:v>2407.9299999999998</c:v>
                </c:pt>
                <c:pt idx="92">
                  <c:v>2407.96</c:v>
                </c:pt>
                <c:pt idx="93">
                  <c:v>2406.88</c:v>
                </c:pt>
                <c:pt idx="94">
                  <c:v>2402.7600000000002</c:v>
                </c:pt>
                <c:pt idx="95">
                  <c:v>2399.17</c:v>
                </c:pt>
              </c:numCache>
            </c:numRef>
          </c:val>
          <c:smooth val="0"/>
          <c:extLst>
            <c:ext xmlns:c16="http://schemas.microsoft.com/office/drawing/2014/chart" uri="{C3380CC4-5D6E-409C-BE32-E72D297353CC}">
              <c16:uniqueId val="{00000001-4B83-4703-9D56-E419DD6EA68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K_1664!$I$6:$I$101</c:f>
              <c:numCache>
                <c:formatCode>#.##0\.0</c:formatCode>
                <c:ptCount val="96"/>
                <c:pt idx="0">
                  <c:v>124.1</c:v>
                </c:pt>
                <c:pt idx="1">
                  <c:v>121.3</c:v>
                </c:pt>
                <c:pt idx="2">
                  <c:v>125.1</c:v>
                </c:pt>
                <c:pt idx="3">
                  <c:v>127.3</c:v>
                </c:pt>
                <c:pt idx="4">
                  <c:v>122.6</c:v>
                </c:pt>
                <c:pt idx="5">
                  <c:v>124</c:v>
                </c:pt>
                <c:pt idx="6">
                  <c:v>126.9</c:v>
                </c:pt>
                <c:pt idx="7">
                  <c:v>126.8</c:v>
                </c:pt>
                <c:pt idx="8">
                  <c:v>133.5</c:v>
                </c:pt>
                <c:pt idx="9">
                  <c:v>132</c:v>
                </c:pt>
                <c:pt idx="10">
                  <c:v>139.19999999999999</c:v>
                </c:pt>
                <c:pt idx="11">
                  <c:v>148.80000000000001</c:v>
                </c:pt>
                <c:pt idx="12">
                  <c:v>152.5</c:v>
                </c:pt>
                <c:pt idx="13">
                  <c:v>160.19999999999999</c:v>
                </c:pt>
                <c:pt idx="14">
                  <c:v>165.9</c:v>
                </c:pt>
                <c:pt idx="15">
                  <c:v>165.7</c:v>
                </c:pt>
                <c:pt idx="16">
                  <c:v>169.5</c:v>
                </c:pt>
                <c:pt idx="17">
                  <c:v>172.5</c:v>
                </c:pt>
                <c:pt idx="18">
                  <c:v>168.6</c:v>
                </c:pt>
                <c:pt idx="19">
                  <c:v>171.9</c:v>
                </c:pt>
                <c:pt idx="20">
                  <c:v>170.4</c:v>
                </c:pt>
                <c:pt idx="21">
                  <c:v>171</c:v>
                </c:pt>
                <c:pt idx="22">
                  <c:v>160.1</c:v>
                </c:pt>
                <c:pt idx="23">
                  <c:v>148.5</c:v>
                </c:pt>
                <c:pt idx="24">
                  <c:v>148</c:v>
                </c:pt>
                <c:pt idx="25">
                  <c:v>150.6</c:v>
                </c:pt>
                <c:pt idx="26">
                  <c:v>143.80000000000001</c:v>
                </c:pt>
                <c:pt idx="27">
                  <c:v>148.1</c:v>
                </c:pt>
                <c:pt idx="28">
                  <c:v>140.30000000000001</c:v>
                </c:pt>
                <c:pt idx="29">
                  <c:v>141.30000000000001</c:v>
                </c:pt>
                <c:pt idx="30">
                  <c:v>150.69999999999999</c:v>
                </c:pt>
                <c:pt idx="31">
                  <c:v>160.19999999999999</c:v>
                </c:pt>
                <c:pt idx="32">
                  <c:v>169.8</c:v>
                </c:pt>
                <c:pt idx="33">
                  <c:v>186.3</c:v>
                </c:pt>
                <c:pt idx="34">
                  <c:v>186.8</c:v>
                </c:pt>
                <c:pt idx="35">
                  <c:v>195</c:v>
                </c:pt>
                <c:pt idx="36">
                  <c:v>199.7</c:v>
                </c:pt>
                <c:pt idx="37">
                  <c:v>201.2</c:v>
                </c:pt>
                <c:pt idx="38">
                  <c:v>194.1</c:v>
                </c:pt>
                <c:pt idx="39">
                  <c:v>189.5</c:v>
                </c:pt>
                <c:pt idx="40">
                  <c:v>189.5</c:v>
                </c:pt>
                <c:pt idx="41">
                  <c:v>183.9</c:v>
                </c:pt>
                <c:pt idx="42">
                  <c:v>177</c:v>
                </c:pt>
                <c:pt idx="43">
                  <c:v>176.6</c:v>
                </c:pt>
                <c:pt idx="44">
                  <c:v>173.7</c:v>
                </c:pt>
                <c:pt idx="45">
                  <c:v>179.7</c:v>
                </c:pt>
                <c:pt idx="46">
                  <c:v>184.2</c:v>
                </c:pt>
                <c:pt idx="47">
                  <c:v>187.2</c:v>
                </c:pt>
                <c:pt idx="48">
                  <c:v>188.6</c:v>
                </c:pt>
                <c:pt idx="49">
                  <c:v>184.6</c:v>
                </c:pt>
                <c:pt idx="50">
                  <c:v>192.6</c:v>
                </c:pt>
                <c:pt idx="51">
                  <c:v>187.9</c:v>
                </c:pt>
                <c:pt idx="52">
                  <c:v>187.6</c:v>
                </c:pt>
                <c:pt idx="53">
                  <c:v>184.8</c:v>
                </c:pt>
                <c:pt idx="54">
                  <c:v>184.2</c:v>
                </c:pt>
                <c:pt idx="55">
                  <c:v>183.1</c:v>
                </c:pt>
                <c:pt idx="56">
                  <c:v>188.5</c:v>
                </c:pt>
                <c:pt idx="57">
                  <c:v>185.8</c:v>
                </c:pt>
                <c:pt idx="58">
                  <c:v>166.6</c:v>
                </c:pt>
                <c:pt idx="59">
                  <c:v>172.4</c:v>
                </c:pt>
                <c:pt idx="60">
                  <c:v>162.80000000000001</c:v>
                </c:pt>
                <c:pt idx="61">
                  <c:v>159.9</c:v>
                </c:pt>
                <c:pt idx="62">
                  <c:v>160.80000000000001</c:v>
                </c:pt>
                <c:pt idx="63">
                  <c:v>162.30000000000001</c:v>
                </c:pt>
                <c:pt idx="64">
                  <c:v>158.30000000000001</c:v>
                </c:pt>
                <c:pt idx="65">
                  <c:v>160</c:v>
                </c:pt>
                <c:pt idx="66">
                  <c:v>163.19999999999999</c:v>
                </c:pt>
                <c:pt idx="67">
                  <c:v>163.69999999999999</c:v>
                </c:pt>
                <c:pt idx="68">
                  <c:v>155.1</c:v>
                </c:pt>
                <c:pt idx="69">
                  <c:v>155.80000000000001</c:v>
                </c:pt>
                <c:pt idx="70">
                  <c:v>159.69999999999999</c:v>
                </c:pt>
                <c:pt idx="71">
                  <c:v>162.4</c:v>
                </c:pt>
                <c:pt idx="72">
                  <c:v>176.7</c:v>
                </c:pt>
                <c:pt idx="73">
                  <c:v>168.2</c:v>
                </c:pt>
                <c:pt idx="74">
                  <c:v>183.5</c:v>
                </c:pt>
                <c:pt idx="75">
                  <c:v>183.4</c:v>
                </c:pt>
                <c:pt idx="76">
                  <c:v>183.6</c:v>
                </c:pt>
                <c:pt idx="77">
                  <c:v>215.7</c:v>
                </c:pt>
                <c:pt idx="78">
                  <c:v>232.8</c:v>
                </c:pt>
                <c:pt idx="79">
                  <c:v>226.1</c:v>
                </c:pt>
                <c:pt idx="80">
                  <c:v>239.1</c:v>
                </c:pt>
                <c:pt idx="81">
                  <c:v>236.7</c:v>
                </c:pt>
                <c:pt idx="82">
                  <c:v>225</c:v>
                </c:pt>
                <c:pt idx="83">
                  <c:v>214.3</c:v>
                </c:pt>
                <c:pt idx="84">
                  <c:v>208.8</c:v>
                </c:pt>
                <c:pt idx="85">
                  <c:v>205.2</c:v>
                </c:pt>
                <c:pt idx="86">
                  <c:v>188.1</c:v>
                </c:pt>
                <c:pt idx="87">
                  <c:v>196.5</c:v>
                </c:pt>
                <c:pt idx="88">
                  <c:v>189.9</c:v>
                </c:pt>
                <c:pt idx="89">
                  <c:v>191.7</c:v>
                </c:pt>
                <c:pt idx="90">
                  <c:v>212.7</c:v>
                </c:pt>
                <c:pt idx="91">
                  <c:v>211.7</c:v>
                </c:pt>
                <c:pt idx="92">
                  <c:v>212.7</c:v>
                </c:pt>
                <c:pt idx="93">
                  <c:v>217.3</c:v>
                </c:pt>
                <c:pt idx="94">
                  <c:v>222.1</c:v>
                </c:pt>
                <c:pt idx="95">
                  <c:v>229.4</c:v>
                </c:pt>
              </c:numCache>
            </c:numRef>
          </c:val>
          <c:smooth val="0"/>
          <c:extLst>
            <c:ext xmlns:c16="http://schemas.microsoft.com/office/drawing/2014/chart" uri="{C3380CC4-5D6E-409C-BE32-E72D297353CC}">
              <c16:uniqueId val="{00000000-8A52-4F16-824A-748D2C01C3A6}"/>
            </c:ext>
          </c:extLst>
        </c:ser>
        <c:ser>
          <c:idx val="1"/>
          <c:order val="1"/>
          <c:tx>
            <c:strRef>
              <c:f>K_1664!$L$3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K_1664!$L$6:$L$101</c:f>
              <c:numCache>
                <c:formatCode>#,##0.00</c:formatCode>
                <c:ptCount val="96"/>
                <c:pt idx="0">
                  <c:v>123.02</c:v>
                </c:pt>
                <c:pt idx="1">
                  <c:v>123.62</c:v>
                </c:pt>
                <c:pt idx="2">
                  <c:v>124.58</c:v>
                </c:pt>
                <c:pt idx="3">
                  <c:v>125.06</c:v>
                </c:pt>
                <c:pt idx="4">
                  <c:v>124.6</c:v>
                </c:pt>
                <c:pt idx="5">
                  <c:v>124.29</c:v>
                </c:pt>
                <c:pt idx="6">
                  <c:v>125.81</c:v>
                </c:pt>
                <c:pt idx="7">
                  <c:v>128.38999999999999</c:v>
                </c:pt>
                <c:pt idx="8">
                  <c:v>130.97999999999999</c:v>
                </c:pt>
                <c:pt idx="9">
                  <c:v>134.44999999999999</c:v>
                </c:pt>
                <c:pt idx="10">
                  <c:v>139.53</c:v>
                </c:pt>
                <c:pt idx="11">
                  <c:v>146.4</c:v>
                </c:pt>
                <c:pt idx="12">
                  <c:v>153.5</c:v>
                </c:pt>
                <c:pt idx="13">
                  <c:v>159.55000000000001</c:v>
                </c:pt>
                <c:pt idx="14">
                  <c:v>164.54</c:v>
                </c:pt>
                <c:pt idx="15">
                  <c:v>167.26</c:v>
                </c:pt>
                <c:pt idx="16">
                  <c:v>168.6</c:v>
                </c:pt>
                <c:pt idx="17">
                  <c:v>169.47</c:v>
                </c:pt>
                <c:pt idx="18">
                  <c:v>170.29</c:v>
                </c:pt>
                <c:pt idx="19">
                  <c:v>171.35</c:v>
                </c:pt>
                <c:pt idx="20">
                  <c:v>171.25</c:v>
                </c:pt>
                <c:pt idx="21">
                  <c:v>167.5</c:v>
                </c:pt>
                <c:pt idx="22">
                  <c:v>159.80000000000001</c:v>
                </c:pt>
                <c:pt idx="23">
                  <c:v>152.34</c:v>
                </c:pt>
                <c:pt idx="24">
                  <c:v>148.38999999999999</c:v>
                </c:pt>
                <c:pt idx="25">
                  <c:v>147.22</c:v>
                </c:pt>
                <c:pt idx="26">
                  <c:v>146.6</c:v>
                </c:pt>
                <c:pt idx="27">
                  <c:v>143.91999999999999</c:v>
                </c:pt>
                <c:pt idx="28">
                  <c:v>140.74</c:v>
                </c:pt>
                <c:pt idx="29">
                  <c:v>141.58000000000001</c:v>
                </c:pt>
                <c:pt idx="30">
                  <c:v>148.51</c:v>
                </c:pt>
                <c:pt idx="31">
                  <c:v>159.34</c:v>
                </c:pt>
                <c:pt idx="32">
                  <c:v>170.07</c:v>
                </c:pt>
                <c:pt idx="33">
                  <c:v>180.84</c:v>
                </c:pt>
                <c:pt idx="34">
                  <c:v>190.11</c:v>
                </c:pt>
                <c:pt idx="35">
                  <c:v>197.32</c:v>
                </c:pt>
                <c:pt idx="36">
                  <c:v>201.32</c:v>
                </c:pt>
                <c:pt idx="37">
                  <c:v>200</c:v>
                </c:pt>
                <c:pt idx="38">
                  <c:v>194.58</c:v>
                </c:pt>
                <c:pt idx="39">
                  <c:v>189.61</c:v>
                </c:pt>
                <c:pt idx="40">
                  <c:v>186.77</c:v>
                </c:pt>
                <c:pt idx="41">
                  <c:v>183.73</c:v>
                </c:pt>
                <c:pt idx="42">
                  <c:v>179.25</c:v>
                </c:pt>
                <c:pt idx="43">
                  <c:v>175.33</c:v>
                </c:pt>
                <c:pt idx="44">
                  <c:v>174.7</c:v>
                </c:pt>
                <c:pt idx="45">
                  <c:v>178.02</c:v>
                </c:pt>
                <c:pt idx="46">
                  <c:v>183.12</c:v>
                </c:pt>
                <c:pt idx="47">
                  <c:v>186.45</c:v>
                </c:pt>
                <c:pt idx="48">
                  <c:v>187.05</c:v>
                </c:pt>
                <c:pt idx="49">
                  <c:v>187.37</c:v>
                </c:pt>
                <c:pt idx="50">
                  <c:v>188.54</c:v>
                </c:pt>
                <c:pt idx="51">
                  <c:v>189.13</c:v>
                </c:pt>
                <c:pt idx="52">
                  <c:v>187.88</c:v>
                </c:pt>
                <c:pt idx="53">
                  <c:v>185.86</c:v>
                </c:pt>
                <c:pt idx="54">
                  <c:v>185.24</c:v>
                </c:pt>
                <c:pt idx="55">
                  <c:v>186.36</c:v>
                </c:pt>
                <c:pt idx="56">
                  <c:v>185.67</c:v>
                </c:pt>
                <c:pt idx="57">
                  <c:v>180.89</c:v>
                </c:pt>
                <c:pt idx="58">
                  <c:v>173.77</c:v>
                </c:pt>
                <c:pt idx="59">
                  <c:v>167.73</c:v>
                </c:pt>
                <c:pt idx="60">
                  <c:v>164.11</c:v>
                </c:pt>
                <c:pt idx="61">
                  <c:v>162.16999999999999</c:v>
                </c:pt>
                <c:pt idx="62">
                  <c:v>161.24</c:v>
                </c:pt>
                <c:pt idx="63">
                  <c:v>160.69999999999999</c:v>
                </c:pt>
                <c:pt idx="64">
                  <c:v>160.36000000000001</c:v>
                </c:pt>
                <c:pt idx="65">
                  <c:v>161.08000000000001</c:v>
                </c:pt>
                <c:pt idx="66">
                  <c:v>162.01</c:v>
                </c:pt>
                <c:pt idx="67">
                  <c:v>160.19999999999999</c:v>
                </c:pt>
                <c:pt idx="68">
                  <c:v>156.08000000000001</c:v>
                </c:pt>
                <c:pt idx="69">
                  <c:v>154</c:v>
                </c:pt>
                <c:pt idx="70">
                  <c:v>157.37</c:v>
                </c:pt>
                <c:pt idx="71">
                  <c:v>164.81</c:v>
                </c:pt>
                <c:pt idx="72">
                  <c:v>171.62</c:v>
                </c:pt>
                <c:pt idx="73">
                  <c:v>176.81</c:v>
                </c:pt>
                <c:pt idx="74">
                  <c:v>180.23</c:v>
                </c:pt>
                <c:pt idx="75">
                  <c:v>183.88</c:v>
                </c:pt>
                <c:pt idx="76">
                  <c:v>189.37</c:v>
                </c:pt>
                <c:pt idx="77">
                  <c:v>212.31</c:v>
                </c:pt>
                <c:pt idx="78">
                  <c:v>232.22</c:v>
                </c:pt>
                <c:pt idx="79">
                  <c:v>232.62</c:v>
                </c:pt>
                <c:pt idx="80">
                  <c:v>234.46</c:v>
                </c:pt>
                <c:pt idx="81">
                  <c:v>233.73</c:v>
                </c:pt>
                <c:pt idx="82">
                  <c:v>226.33</c:v>
                </c:pt>
                <c:pt idx="83">
                  <c:v>216.56</c:v>
                </c:pt>
                <c:pt idx="84">
                  <c:v>208.27</c:v>
                </c:pt>
                <c:pt idx="85">
                  <c:v>201.13</c:v>
                </c:pt>
                <c:pt idx="86">
                  <c:v>195.63</c:v>
                </c:pt>
                <c:pt idx="87">
                  <c:v>190.98</c:v>
                </c:pt>
                <c:pt idx="88">
                  <c:v>190.06</c:v>
                </c:pt>
                <c:pt idx="89">
                  <c:v>195.57</c:v>
                </c:pt>
                <c:pt idx="90">
                  <c:v>204.65</c:v>
                </c:pt>
                <c:pt idx="91">
                  <c:v>212.04</c:v>
                </c:pt>
                <c:pt idx="92">
                  <c:v>214.77</c:v>
                </c:pt>
                <c:pt idx="93">
                  <c:v>217.28</c:v>
                </c:pt>
                <c:pt idx="94">
                  <c:v>222.46</c:v>
                </c:pt>
                <c:pt idx="95">
                  <c:v>228.49</c:v>
                </c:pt>
              </c:numCache>
            </c:numRef>
          </c:val>
          <c:smooth val="0"/>
          <c:extLst>
            <c:ext xmlns:c16="http://schemas.microsoft.com/office/drawing/2014/chart" uri="{C3380CC4-5D6E-409C-BE32-E72D297353CC}">
              <c16:uniqueId val="{00000001-8A52-4F16-824A-748D2C01C3A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K_1664!$O$3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K_1664!$O$6:$O$101</c:f>
              <c:numCache>
                <c:formatCode>#.##0\.0</c:formatCode>
                <c:ptCount val="96"/>
                <c:pt idx="0">
                  <c:v>616</c:v>
                </c:pt>
                <c:pt idx="1">
                  <c:v>618.79999999999995</c:v>
                </c:pt>
                <c:pt idx="2">
                  <c:v>615.5</c:v>
                </c:pt>
                <c:pt idx="3">
                  <c:v>612.6</c:v>
                </c:pt>
                <c:pt idx="4">
                  <c:v>617.20000000000005</c:v>
                </c:pt>
                <c:pt idx="5">
                  <c:v>625.6</c:v>
                </c:pt>
                <c:pt idx="6">
                  <c:v>621.9</c:v>
                </c:pt>
                <c:pt idx="7">
                  <c:v>626.5</c:v>
                </c:pt>
                <c:pt idx="8">
                  <c:v>622.29999999999995</c:v>
                </c:pt>
                <c:pt idx="9">
                  <c:v>626.5</c:v>
                </c:pt>
                <c:pt idx="10">
                  <c:v>639.29999999999995</c:v>
                </c:pt>
                <c:pt idx="11">
                  <c:v>635</c:v>
                </c:pt>
                <c:pt idx="12">
                  <c:v>643.29999999999995</c:v>
                </c:pt>
                <c:pt idx="13">
                  <c:v>639.9</c:v>
                </c:pt>
                <c:pt idx="14">
                  <c:v>632.9</c:v>
                </c:pt>
                <c:pt idx="15">
                  <c:v>644.9</c:v>
                </c:pt>
                <c:pt idx="16">
                  <c:v>641.1</c:v>
                </c:pt>
                <c:pt idx="17">
                  <c:v>646.6</c:v>
                </c:pt>
                <c:pt idx="18">
                  <c:v>658.8</c:v>
                </c:pt>
                <c:pt idx="19">
                  <c:v>642.70000000000005</c:v>
                </c:pt>
                <c:pt idx="20">
                  <c:v>649.29999999999995</c:v>
                </c:pt>
                <c:pt idx="21">
                  <c:v>656.2</c:v>
                </c:pt>
                <c:pt idx="22">
                  <c:v>644.1</c:v>
                </c:pt>
                <c:pt idx="23">
                  <c:v>655.7</c:v>
                </c:pt>
                <c:pt idx="24">
                  <c:v>649.79999999999995</c:v>
                </c:pt>
                <c:pt idx="25">
                  <c:v>639.9</c:v>
                </c:pt>
                <c:pt idx="26">
                  <c:v>639.79999999999995</c:v>
                </c:pt>
                <c:pt idx="27">
                  <c:v>632.1</c:v>
                </c:pt>
                <c:pt idx="28">
                  <c:v>642.9</c:v>
                </c:pt>
                <c:pt idx="29">
                  <c:v>645</c:v>
                </c:pt>
                <c:pt idx="30">
                  <c:v>641.20000000000005</c:v>
                </c:pt>
                <c:pt idx="31">
                  <c:v>652.20000000000005</c:v>
                </c:pt>
                <c:pt idx="32">
                  <c:v>651.79999999999995</c:v>
                </c:pt>
                <c:pt idx="33">
                  <c:v>654.9</c:v>
                </c:pt>
                <c:pt idx="34">
                  <c:v>684.8</c:v>
                </c:pt>
                <c:pt idx="35">
                  <c:v>675.1</c:v>
                </c:pt>
                <c:pt idx="36">
                  <c:v>682.9</c:v>
                </c:pt>
                <c:pt idx="37">
                  <c:v>677.3</c:v>
                </c:pt>
                <c:pt idx="38">
                  <c:v>677</c:v>
                </c:pt>
                <c:pt idx="39">
                  <c:v>674</c:v>
                </c:pt>
                <c:pt idx="40">
                  <c:v>650.9</c:v>
                </c:pt>
                <c:pt idx="41">
                  <c:v>647</c:v>
                </c:pt>
                <c:pt idx="42">
                  <c:v>651.1</c:v>
                </c:pt>
                <c:pt idx="43">
                  <c:v>636</c:v>
                </c:pt>
                <c:pt idx="44">
                  <c:v>643</c:v>
                </c:pt>
                <c:pt idx="45">
                  <c:v>631.29999999999995</c:v>
                </c:pt>
                <c:pt idx="46">
                  <c:v>626.9</c:v>
                </c:pt>
                <c:pt idx="47">
                  <c:v>624.9</c:v>
                </c:pt>
                <c:pt idx="48">
                  <c:v>618.9</c:v>
                </c:pt>
                <c:pt idx="49">
                  <c:v>611</c:v>
                </c:pt>
                <c:pt idx="50">
                  <c:v>606.70000000000005</c:v>
                </c:pt>
                <c:pt idx="51">
                  <c:v>592.9</c:v>
                </c:pt>
                <c:pt idx="52">
                  <c:v>598.9</c:v>
                </c:pt>
                <c:pt idx="53">
                  <c:v>596.9</c:v>
                </c:pt>
                <c:pt idx="54">
                  <c:v>578.29999999999995</c:v>
                </c:pt>
                <c:pt idx="55">
                  <c:v>595.1</c:v>
                </c:pt>
                <c:pt idx="56">
                  <c:v>580.9</c:v>
                </c:pt>
                <c:pt idx="57">
                  <c:v>579.4</c:v>
                </c:pt>
                <c:pt idx="58">
                  <c:v>578</c:v>
                </c:pt>
                <c:pt idx="59">
                  <c:v>566.5</c:v>
                </c:pt>
                <c:pt idx="60">
                  <c:v>571.20000000000005</c:v>
                </c:pt>
                <c:pt idx="61">
                  <c:v>568.5</c:v>
                </c:pt>
                <c:pt idx="62">
                  <c:v>577.9</c:v>
                </c:pt>
                <c:pt idx="63">
                  <c:v>568.29999999999995</c:v>
                </c:pt>
                <c:pt idx="64">
                  <c:v>558.20000000000005</c:v>
                </c:pt>
                <c:pt idx="65">
                  <c:v>565.20000000000005</c:v>
                </c:pt>
                <c:pt idx="66">
                  <c:v>560.29999999999995</c:v>
                </c:pt>
                <c:pt idx="67">
                  <c:v>561.5</c:v>
                </c:pt>
                <c:pt idx="68">
                  <c:v>559</c:v>
                </c:pt>
                <c:pt idx="69">
                  <c:v>548</c:v>
                </c:pt>
                <c:pt idx="70">
                  <c:v>557.4</c:v>
                </c:pt>
                <c:pt idx="71">
                  <c:v>553.4</c:v>
                </c:pt>
                <c:pt idx="72">
                  <c:v>543.29999999999995</c:v>
                </c:pt>
                <c:pt idx="73">
                  <c:v>564.5</c:v>
                </c:pt>
                <c:pt idx="74">
                  <c:v>564.70000000000005</c:v>
                </c:pt>
                <c:pt idx="75">
                  <c:v>552.6</c:v>
                </c:pt>
                <c:pt idx="76">
                  <c:v>582.1</c:v>
                </c:pt>
                <c:pt idx="77">
                  <c:v>614.9</c:v>
                </c:pt>
                <c:pt idx="78">
                  <c:v>575.79999999999995</c:v>
                </c:pt>
                <c:pt idx="79">
                  <c:v>569.79999999999995</c:v>
                </c:pt>
                <c:pt idx="80">
                  <c:v>580.5</c:v>
                </c:pt>
                <c:pt idx="81">
                  <c:v>563.29999999999995</c:v>
                </c:pt>
                <c:pt idx="82">
                  <c:v>561.5</c:v>
                </c:pt>
                <c:pt idx="83">
                  <c:v>568.1</c:v>
                </c:pt>
                <c:pt idx="84">
                  <c:v>557.6</c:v>
                </c:pt>
                <c:pt idx="85">
                  <c:v>538.9</c:v>
                </c:pt>
                <c:pt idx="86">
                  <c:v>555.6</c:v>
                </c:pt>
                <c:pt idx="87">
                  <c:v>552.29999999999995</c:v>
                </c:pt>
                <c:pt idx="88">
                  <c:v>523.29999999999995</c:v>
                </c:pt>
                <c:pt idx="89">
                  <c:v>525.5</c:v>
                </c:pt>
                <c:pt idx="90">
                  <c:v>526.1</c:v>
                </c:pt>
                <c:pt idx="91">
                  <c:v>512.4</c:v>
                </c:pt>
                <c:pt idx="92">
                  <c:v>518.20000000000005</c:v>
                </c:pt>
                <c:pt idx="93">
                  <c:v>518</c:v>
                </c:pt>
                <c:pt idx="94">
                  <c:v>515</c:v>
                </c:pt>
                <c:pt idx="95">
                  <c:v>528.6</c:v>
                </c:pt>
              </c:numCache>
            </c:numRef>
          </c:val>
          <c:smooth val="0"/>
          <c:extLst>
            <c:ext xmlns:c16="http://schemas.microsoft.com/office/drawing/2014/chart" uri="{C3380CC4-5D6E-409C-BE32-E72D297353CC}">
              <c16:uniqueId val="{00000000-9C64-45E0-A237-3653ACB9D88D}"/>
            </c:ext>
          </c:extLst>
        </c:ser>
        <c:ser>
          <c:idx val="1"/>
          <c:order val="1"/>
          <c:tx>
            <c:strRef>
              <c:f>K_1664!$R$3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K_1664!$R$6:$R$101</c:f>
              <c:numCache>
                <c:formatCode>#,##0.00</c:formatCode>
                <c:ptCount val="96"/>
                <c:pt idx="0">
                  <c:v>616.11</c:v>
                </c:pt>
                <c:pt idx="1">
                  <c:v>616.05999999999995</c:v>
                </c:pt>
                <c:pt idx="2">
                  <c:v>615.13</c:v>
                </c:pt>
                <c:pt idx="3">
                  <c:v>615.95000000000005</c:v>
                </c:pt>
                <c:pt idx="4">
                  <c:v>619.76</c:v>
                </c:pt>
                <c:pt idx="5">
                  <c:v>623.6</c:v>
                </c:pt>
                <c:pt idx="6">
                  <c:v>624.77</c:v>
                </c:pt>
                <c:pt idx="7">
                  <c:v>623.53</c:v>
                </c:pt>
                <c:pt idx="8">
                  <c:v>624.41</c:v>
                </c:pt>
                <c:pt idx="9">
                  <c:v>628.83000000000004</c:v>
                </c:pt>
                <c:pt idx="10">
                  <c:v>635.16999999999996</c:v>
                </c:pt>
                <c:pt idx="11">
                  <c:v>638.79999999999995</c:v>
                </c:pt>
                <c:pt idx="12">
                  <c:v>637.22</c:v>
                </c:pt>
                <c:pt idx="13">
                  <c:v>635.34</c:v>
                </c:pt>
                <c:pt idx="14">
                  <c:v>636.29</c:v>
                </c:pt>
                <c:pt idx="15">
                  <c:v>640.29999999999995</c:v>
                </c:pt>
                <c:pt idx="16">
                  <c:v>646.67999999999995</c:v>
                </c:pt>
                <c:pt idx="17">
                  <c:v>651.36</c:v>
                </c:pt>
                <c:pt idx="18">
                  <c:v>651.76</c:v>
                </c:pt>
                <c:pt idx="19">
                  <c:v>649.84</c:v>
                </c:pt>
                <c:pt idx="20">
                  <c:v>648.47</c:v>
                </c:pt>
                <c:pt idx="21">
                  <c:v>649.12</c:v>
                </c:pt>
                <c:pt idx="22">
                  <c:v>650.01</c:v>
                </c:pt>
                <c:pt idx="23">
                  <c:v>649.33000000000004</c:v>
                </c:pt>
                <c:pt idx="24">
                  <c:v>647</c:v>
                </c:pt>
                <c:pt idx="25">
                  <c:v>641.75</c:v>
                </c:pt>
                <c:pt idx="26">
                  <c:v>637.17999999999995</c:v>
                </c:pt>
                <c:pt idx="27">
                  <c:v>637.42999999999995</c:v>
                </c:pt>
                <c:pt idx="28">
                  <c:v>640.33000000000004</c:v>
                </c:pt>
                <c:pt idx="29">
                  <c:v>643.04</c:v>
                </c:pt>
                <c:pt idx="30">
                  <c:v>645.42999999999995</c:v>
                </c:pt>
                <c:pt idx="31">
                  <c:v>649.04</c:v>
                </c:pt>
                <c:pt idx="32">
                  <c:v>654.30999999999995</c:v>
                </c:pt>
                <c:pt idx="33">
                  <c:v>660.89</c:v>
                </c:pt>
                <c:pt idx="34">
                  <c:v>668.31</c:v>
                </c:pt>
                <c:pt idx="35">
                  <c:v>674.97</c:v>
                </c:pt>
                <c:pt idx="36">
                  <c:v>678.46</c:v>
                </c:pt>
                <c:pt idx="37">
                  <c:v>679.63</c:v>
                </c:pt>
                <c:pt idx="38">
                  <c:v>677.28</c:v>
                </c:pt>
                <c:pt idx="39">
                  <c:v>668.81</c:v>
                </c:pt>
                <c:pt idx="40">
                  <c:v>657.41</c:v>
                </c:pt>
                <c:pt idx="41">
                  <c:v>648.66999999999996</c:v>
                </c:pt>
                <c:pt idx="42">
                  <c:v>644.08000000000004</c:v>
                </c:pt>
                <c:pt idx="43">
                  <c:v>640.97</c:v>
                </c:pt>
                <c:pt idx="44">
                  <c:v>636.85</c:v>
                </c:pt>
                <c:pt idx="45">
                  <c:v>632.42999999999995</c:v>
                </c:pt>
                <c:pt idx="46">
                  <c:v>627.89</c:v>
                </c:pt>
                <c:pt idx="47">
                  <c:v>622.91</c:v>
                </c:pt>
                <c:pt idx="48">
                  <c:v>618.37</c:v>
                </c:pt>
                <c:pt idx="49">
                  <c:v>611.95000000000005</c:v>
                </c:pt>
                <c:pt idx="50">
                  <c:v>604.6</c:v>
                </c:pt>
                <c:pt idx="51">
                  <c:v>599.35</c:v>
                </c:pt>
                <c:pt idx="52">
                  <c:v>595.36</c:v>
                </c:pt>
                <c:pt idx="53">
                  <c:v>592</c:v>
                </c:pt>
                <c:pt idx="54">
                  <c:v>588.54</c:v>
                </c:pt>
                <c:pt idx="55">
                  <c:v>585.54999999999995</c:v>
                </c:pt>
                <c:pt idx="56">
                  <c:v>583.39</c:v>
                </c:pt>
                <c:pt idx="57">
                  <c:v>579.52</c:v>
                </c:pt>
                <c:pt idx="58">
                  <c:v>574.66</c:v>
                </c:pt>
                <c:pt idx="59">
                  <c:v>570.75</c:v>
                </c:pt>
                <c:pt idx="60">
                  <c:v>569.4</c:v>
                </c:pt>
                <c:pt idx="61">
                  <c:v>571.92999999999995</c:v>
                </c:pt>
                <c:pt idx="62">
                  <c:v>573.01</c:v>
                </c:pt>
                <c:pt idx="63">
                  <c:v>569.80999999999995</c:v>
                </c:pt>
                <c:pt idx="64">
                  <c:v>564.82000000000005</c:v>
                </c:pt>
                <c:pt idx="65">
                  <c:v>561.42999999999995</c:v>
                </c:pt>
                <c:pt idx="66">
                  <c:v>560.12</c:v>
                </c:pt>
                <c:pt idx="67">
                  <c:v>557.92999999999995</c:v>
                </c:pt>
                <c:pt idx="68">
                  <c:v>555.41</c:v>
                </c:pt>
                <c:pt idx="69">
                  <c:v>554.9</c:v>
                </c:pt>
                <c:pt idx="70">
                  <c:v>554.35</c:v>
                </c:pt>
                <c:pt idx="71">
                  <c:v>553.22</c:v>
                </c:pt>
                <c:pt idx="72">
                  <c:v>554.37</c:v>
                </c:pt>
                <c:pt idx="73">
                  <c:v>557.59</c:v>
                </c:pt>
                <c:pt idx="74">
                  <c:v>560.45000000000005</c:v>
                </c:pt>
                <c:pt idx="75">
                  <c:v>561.01</c:v>
                </c:pt>
                <c:pt idx="76">
                  <c:v>577.61</c:v>
                </c:pt>
                <c:pt idx="77">
                  <c:v>604.05999999999995</c:v>
                </c:pt>
                <c:pt idx="78">
                  <c:v>586.02</c:v>
                </c:pt>
                <c:pt idx="79">
                  <c:v>571.66</c:v>
                </c:pt>
                <c:pt idx="80">
                  <c:v>567.66</c:v>
                </c:pt>
                <c:pt idx="81">
                  <c:v>568.37</c:v>
                </c:pt>
                <c:pt idx="82">
                  <c:v>567.89</c:v>
                </c:pt>
                <c:pt idx="83">
                  <c:v>563.65</c:v>
                </c:pt>
                <c:pt idx="84">
                  <c:v>555.33000000000004</c:v>
                </c:pt>
                <c:pt idx="85">
                  <c:v>549.29999999999995</c:v>
                </c:pt>
                <c:pt idx="86">
                  <c:v>548.01</c:v>
                </c:pt>
                <c:pt idx="87">
                  <c:v>544.62</c:v>
                </c:pt>
                <c:pt idx="88">
                  <c:v>535.62</c:v>
                </c:pt>
                <c:pt idx="89">
                  <c:v>525.66999999999996</c:v>
                </c:pt>
                <c:pt idx="90">
                  <c:v>519.59</c:v>
                </c:pt>
                <c:pt idx="91">
                  <c:v>516.76</c:v>
                </c:pt>
                <c:pt idx="92">
                  <c:v>515.42999999999995</c:v>
                </c:pt>
                <c:pt idx="93">
                  <c:v>516.84</c:v>
                </c:pt>
                <c:pt idx="94">
                  <c:v>520.99</c:v>
                </c:pt>
                <c:pt idx="95">
                  <c:v>525.15</c:v>
                </c:pt>
              </c:numCache>
            </c:numRef>
          </c:val>
          <c:smooth val="0"/>
          <c:extLst>
            <c:ext xmlns:c16="http://schemas.microsoft.com/office/drawing/2014/chart" uri="{C3380CC4-5D6E-409C-BE32-E72D297353CC}">
              <c16:uniqueId val="{00000001-9C64-45E0-A237-3653ACB9D8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K_1664!$AG$3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K_1664!$AG$6:$AG$101</c:f>
              <c:numCache>
                <c:formatCode>#.##0\.0</c:formatCode>
                <c:ptCount val="96"/>
                <c:pt idx="0">
                  <c:v>73.2</c:v>
                </c:pt>
                <c:pt idx="1">
                  <c:v>73.2</c:v>
                </c:pt>
                <c:pt idx="2">
                  <c:v>73.2</c:v>
                </c:pt>
                <c:pt idx="3">
                  <c:v>73.3</c:v>
                </c:pt>
                <c:pt idx="4">
                  <c:v>73.400000000000006</c:v>
                </c:pt>
                <c:pt idx="5">
                  <c:v>73</c:v>
                </c:pt>
                <c:pt idx="6">
                  <c:v>73.099999999999994</c:v>
                </c:pt>
                <c:pt idx="7">
                  <c:v>73</c:v>
                </c:pt>
                <c:pt idx="8">
                  <c:v>72.900000000000006</c:v>
                </c:pt>
                <c:pt idx="9">
                  <c:v>72.900000000000006</c:v>
                </c:pt>
                <c:pt idx="10">
                  <c:v>72.2</c:v>
                </c:pt>
                <c:pt idx="11">
                  <c:v>72.099999999999994</c:v>
                </c:pt>
                <c:pt idx="12">
                  <c:v>71.7</c:v>
                </c:pt>
                <c:pt idx="13">
                  <c:v>71.599999999999994</c:v>
                </c:pt>
                <c:pt idx="14">
                  <c:v>71.7</c:v>
                </c:pt>
                <c:pt idx="15">
                  <c:v>71.3</c:v>
                </c:pt>
                <c:pt idx="16">
                  <c:v>71.3</c:v>
                </c:pt>
                <c:pt idx="17">
                  <c:v>71.099999999999994</c:v>
                </c:pt>
                <c:pt idx="18">
                  <c:v>70.8</c:v>
                </c:pt>
                <c:pt idx="19">
                  <c:v>71.3</c:v>
                </c:pt>
                <c:pt idx="20">
                  <c:v>71.2</c:v>
                </c:pt>
                <c:pt idx="21">
                  <c:v>71.099999999999994</c:v>
                </c:pt>
                <c:pt idx="22">
                  <c:v>71.900000000000006</c:v>
                </c:pt>
                <c:pt idx="23">
                  <c:v>72</c:v>
                </c:pt>
                <c:pt idx="24">
                  <c:v>72.3</c:v>
                </c:pt>
                <c:pt idx="25">
                  <c:v>72.599999999999994</c:v>
                </c:pt>
                <c:pt idx="26">
                  <c:v>72.900000000000006</c:v>
                </c:pt>
                <c:pt idx="27">
                  <c:v>73</c:v>
                </c:pt>
                <c:pt idx="28">
                  <c:v>73</c:v>
                </c:pt>
                <c:pt idx="29">
                  <c:v>72.900000000000006</c:v>
                </c:pt>
                <c:pt idx="30">
                  <c:v>72.8</c:v>
                </c:pt>
                <c:pt idx="31">
                  <c:v>72.099999999999994</c:v>
                </c:pt>
                <c:pt idx="32">
                  <c:v>71.900000000000006</c:v>
                </c:pt>
                <c:pt idx="33">
                  <c:v>71.2</c:v>
                </c:pt>
                <c:pt idx="34">
                  <c:v>70.2</c:v>
                </c:pt>
                <c:pt idx="35">
                  <c:v>70.3</c:v>
                </c:pt>
                <c:pt idx="36">
                  <c:v>69.900000000000006</c:v>
                </c:pt>
                <c:pt idx="37">
                  <c:v>70.099999999999994</c:v>
                </c:pt>
                <c:pt idx="38">
                  <c:v>70.400000000000006</c:v>
                </c:pt>
                <c:pt idx="39">
                  <c:v>70.7</c:v>
                </c:pt>
                <c:pt idx="40">
                  <c:v>71.5</c:v>
                </c:pt>
                <c:pt idx="41">
                  <c:v>71.8</c:v>
                </c:pt>
                <c:pt idx="42">
                  <c:v>71.900000000000006</c:v>
                </c:pt>
                <c:pt idx="43">
                  <c:v>72.400000000000006</c:v>
                </c:pt>
                <c:pt idx="44">
                  <c:v>72.3</c:v>
                </c:pt>
                <c:pt idx="45">
                  <c:v>72.5</c:v>
                </c:pt>
                <c:pt idx="46">
                  <c:v>72.5</c:v>
                </c:pt>
                <c:pt idx="47">
                  <c:v>72.5</c:v>
                </c:pt>
                <c:pt idx="48">
                  <c:v>72.599999999999994</c:v>
                </c:pt>
                <c:pt idx="49">
                  <c:v>73.099999999999994</c:v>
                </c:pt>
                <c:pt idx="50">
                  <c:v>72.900000000000006</c:v>
                </c:pt>
                <c:pt idx="51">
                  <c:v>73.599999999999994</c:v>
                </c:pt>
                <c:pt idx="52">
                  <c:v>73.400000000000006</c:v>
                </c:pt>
                <c:pt idx="53">
                  <c:v>73.599999999999994</c:v>
                </c:pt>
                <c:pt idx="54">
                  <c:v>74.3</c:v>
                </c:pt>
                <c:pt idx="55">
                  <c:v>73.7</c:v>
                </c:pt>
                <c:pt idx="56">
                  <c:v>74.099999999999994</c:v>
                </c:pt>
                <c:pt idx="57">
                  <c:v>74.2</c:v>
                </c:pt>
                <c:pt idx="58">
                  <c:v>74.900000000000006</c:v>
                </c:pt>
                <c:pt idx="59">
                  <c:v>75.2</c:v>
                </c:pt>
                <c:pt idx="60">
                  <c:v>75.400000000000006</c:v>
                </c:pt>
                <c:pt idx="61">
                  <c:v>75.599999999999994</c:v>
                </c:pt>
                <c:pt idx="62">
                  <c:v>75.3</c:v>
                </c:pt>
                <c:pt idx="63">
                  <c:v>75.599999999999994</c:v>
                </c:pt>
                <c:pt idx="64">
                  <c:v>76.2</c:v>
                </c:pt>
                <c:pt idx="65">
                  <c:v>75.900000000000006</c:v>
                </c:pt>
                <c:pt idx="66">
                  <c:v>76</c:v>
                </c:pt>
                <c:pt idx="67">
                  <c:v>76</c:v>
                </c:pt>
                <c:pt idx="68">
                  <c:v>76.400000000000006</c:v>
                </c:pt>
                <c:pt idx="69">
                  <c:v>76.8</c:v>
                </c:pt>
                <c:pt idx="70">
                  <c:v>76.400000000000006</c:v>
                </c:pt>
                <c:pt idx="71">
                  <c:v>76.5</c:v>
                </c:pt>
                <c:pt idx="72">
                  <c:v>76.400000000000006</c:v>
                </c:pt>
                <c:pt idx="73">
                  <c:v>76</c:v>
                </c:pt>
                <c:pt idx="74">
                  <c:v>75.599999999999994</c:v>
                </c:pt>
                <c:pt idx="75">
                  <c:v>76</c:v>
                </c:pt>
                <c:pt idx="76">
                  <c:v>75.099999999999994</c:v>
                </c:pt>
                <c:pt idx="77">
                  <c:v>73</c:v>
                </c:pt>
                <c:pt idx="78">
                  <c:v>73.7</c:v>
                </c:pt>
                <c:pt idx="79">
                  <c:v>74.2</c:v>
                </c:pt>
                <c:pt idx="80">
                  <c:v>73.400000000000006</c:v>
                </c:pt>
                <c:pt idx="81">
                  <c:v>74.099999999999994</c:v>
                </c:pt>
                <c:pt idx="82">
                  <c:v>74.599999999999994</c:v>
                </c:pt>
                <c:pt idx="83">
                  <c:v>74.7</c:v>
                </c:pt>
                <c:pt idx="84">
                  <c:v>75.3</c:v>
                </c:pt>
                <c:pt idx="85">
                  <c:v>76.099999999999994</c:v>
                </c:pt>
                <c:pt idx="86">
                  <c:v>76.099999999999994</c:v>
                </c:pt>
                <c:pt idx="87">
                  <c:v>76</c:v>
                </c:pt>
                <c:pt idx="88">
                  <c:v>77.2</c:v>
                </c:pt>
                <c:pt idx="89">
                  <c:v>77.099999999999994</c:v>
                </c:pt>
                <c:pt idx="90">
                  <c:v>76.400000000000006</c:v>
                </c:pt>
                <c:pt idx="91">
                  <c:v>76.900000000000006</c:v>
                </c:pt>
                <c:pt idx="92">
                  <c:v>76.7</c:v>
                </c:pt>
                <c:pt idx="93">
                  <c:v>76.599999999999994</c:v>
                </c:pt>
                <c:pt idx="94">
                  <c:v>76.599999999999994</c:v>
                </c:pt>
                <c:pt idx="95">
                  <c:v>76</c:v>
                </c:pt>
              </c:numCache>
            </c:numRef>
          </c:val>
          <c:smooth val="0"/>
          <c:extLst>
            <c:ext xmlns:c16="http://schemas.microsoft.com/office/drawing/2014/chart" uri="{C3380CC4-5D6E-409C-BE32-E72D297353CC}">
              <c16:uniqueId val="{00000000-A32C-43B2-9EDF-0851824105BD}"/>
            </c:ext>
          </c:extLst>
        </c:ser>
        <c:ser>
          <c:idx val="1"/>
          <c:order val="1"/>
          <c:tx>
            <c:strRef>
              <c:f>K_1664!$AJ$3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K_1664!$AJ$6:$AJ$101</c:f>
              <c:numCache>
                <c:formatCode>#,##0.00</c:formatCode>
                <c:ptCount val="96"/>
                <c:pt idx="0">
                  <c:v>73.22</c:v>
                </c:pt>
                <c:pt idx="1">
                  <c:v>73.23</c:v>
                </c:pt>
                <c:pt idx="2">
                  <c:v>73.27</c:v>
                </c:pt>
                <c:pt idx="3">
                  <c:v>73.260000000000005</c:v>
                </c:pt>
                <c:pt idx="4">
                  <c:v>73.19</c:v>
                </c:pt>
                <c:pt idx="5">
                  <c:v>73.099999999999994</c:v>
                </c:pt>
                <c:pt idx="6">
                  <c:v>73.05</c:v>
                </c:pt>
                <c:pt idx="7">
                  <c:v>73.040000000000006</c:v>
                </c:pt>
                <c:pt idx="8">
                  <c:v>72.959999999999994</c:v>
                </c:pt>
                <c:pt idx="9">
                  <c:v>72.72</c:v>
                </c:pt>
                <c:pt idx="10">
                  <c:v>72.349999999999994</c:v>
                </c:pt>
                <c:pt idx="11">
                  <c:v>72.02</c:v>
                </c:pt>
                <c:pt idx="12">
                  <c:v>71.86</c:v>
                </c:pt>
                <c:pt idx="13">
                  <c:v>71.760000000000005</c:v>
                </c:pt>
                <c:pt idx="14">
                  <c:v>71.59</c:v>
                </c:pt>
                <c:pt idx="15">
                  <c:v>71.400000000000006</c:v>
                </c:pt>
                <c:pt idx="16">
                  <c:v>71.17</c:v>
                </c:pt>
                <c:pt idx="17">
                  <c:v>71.010000000000005</c:v>
                </c:pt>
                <c:pt idx="18">
                  <c:v>71.02</c:v>
                </c:pt>
                <c:pt idx="19">
                  <c:v>71.11</c:v>
                </c:pt>
                <c:pt idx="20">
                  <c:v>71.239999999999995</c:v>
                </c:pt>
                <c:pt idx="21">
                  <c:v>71.430000000000007</c:v>
                </c:pt>
                <c:pt idx="22">
                  <c:v>71.739999999999995</c:v>
                </c:pt>
                <c:pt idx="23">
                  <c:v>72.08</c:v>
                </c:pt>
                <c:pt idx="24">
                  <c:v>72.349999999999994</c:v>
                </c:pt>
                <c:pt idx="25">
                  <c:v>72.62</c:v>
                </c:pt>
                <c:pt idx="26">
                  <c:v>72.86</c:v>
                </c:pt>
                <c:pt idx="27">
                  <c:v>72.989999999999995</c:v>
                </c:pt>
                <c:pt idx="28">
                  <c:v>73.06</c:v>
                </c:pt>
                <c:pt idx="29">
                  <c:v>72.98</c:v>
                </c:pt>
                <c:pt idx="30">
                  <c:v>72.709999999999994</c:v>
                </c:pt>
                <c:pt idx="31">
                  <c:v>72.27</c:v>
                </c:pt>
                <c:pt idx="32">
                  <c:v>71.77</c:v>
                </c:pt>
                <c:pt idx="33">
                  <c:v>71.22</c:v>
                </c:pt>
                <c:pt idx="34">
                  <c:v>70.7</c:v>
                </c:pt>
                <c:pt idx="35">
                  <c:v>70.260000000000005</c:v>
                </c:pt>
                <c:pt idx="36">
                  <c:v>70.040000000000006</c:v>
                </c:pt>
                <c:pt idx="37">
                  <c:v>70.08</c:v>
                </c:pt>
                <c:pt idx="38">
                  <c:v>70.37</c:v>
                </c:pt>
                <c:pt idx="39">
                  <c:v>70.84</c:v>
                </c:pt>
                <c:pt idx="40">
                  <c:v>71.34</c:v>
                </c:pt>
                <c:pt idx="41">
                  <c:v>71.760000000000005</c:v>
                </c:pt>
                <c:pt idx="42">
                  <c:v>72.069999999999993</c:v>
                </c:pt>
                <c:pt idx="43">
                  <c:v>72.319999999999993</c:v>
                </c:pt>
                <c:pt idx="44">
                  <c:v>72.48</c:v>
                </c:pt>
                <c:pt idx="45">
                  <c:v>72.52</c:v>
                </c:pt>
                <c:pt idx="46">
                  <c:v>72.510000000000005</c:v>
                </c:pt>
                <c:pt idx="47">
                  <c:v>72.58</c:v>
                </c:pt>
                <c:pt idx="48">
                  <c:v>72.72</c:v>
                </c:pt>
                <c:pt idx="49">
                  <c:v>72.930000000000007</c:v>
                </c:pt>
                <c:pt idx="50">
                  <c:v>73.150000000000006</c:v>
                </c:pt>
                <c:pt idx="51">
                  <c:v>73.319999999999993</c:v>
                </c:pt>
                <c:pt idx="52">
                  <c:v>73.510000000000005</c:v>
                </c:pt>
                <c:pt idx="53">
                  <c:v>73.709999999999994</c:v>
                </c:pt>
                <c:pt idx="54">
                  <c:v>73.87</c:v>
                </c:pt>
                <c:pt idx="55">
                  <c:v>73.95</c:v>
                </c:pt>
                <c:pt idx="56">
                  <c:v>74.069999999999993</c:v>
                </c:pt>
                <c:pt idx="57">
                  <c:v>74.38</c:v>
                </c:pt>
                <c:pt idx="58">
                  <c:v>74.81</c:v>
                </c:pt>
                <c:pt idx="59">
                  <c:v>75.17</c:v>
                </c:pt>
                <c:pt idx="60">
                  <c:v>75.37</c:v>
                </c:pt>
                <c:pt idx="61">
                  <c:v>75.38</c:v>
                </c:pt>
                <c:pt idx="62">
                  <c:v>75.430000000000007</c:v>
                </c:pt>
                <c:pt idx="63">
                  <c:v>75.62</c:v>
                </c:pt>
                <c:pt idx="64">
                  <c:v>75.87</c:v>
                </c:pt>
                <c:pt idx="65">
                  <c:v>76.010000000000005</c:v>
                </c:pt>
                <c:pt idx="66">
                  <c:v>76.069999999999993</c:v>
                </c:pt>
                <c:pt idx="67">
                  <c:v>76.25</c:v>
                </c:pt>
                <c:pt idx="68">
                  <c:v>76.510000000000005</c:v>
                </c:pt>
                <c:pt idx="69">
                  <c:v>76.64</c:v>
                </c:pt>
                <c:pt idx="70">
                  <c:v>76.599999999999994</c:v>
                </c:pt>
                <c:pt idx="71">
                  <c:v>76.430000000000007</c:v>
                </c:pt>
                <c:pt idx="72">
                  <c:v>76.209999999999994</c:v>
                </c:pt>
                <c:pt idx="73">
                  <c:v>75.989999999999995</c:v>
                </c:pt>
                <c:pt idx="74">
                  <c:v>75.83</c:v>
                </c:pt>
                <c:pt idx="75">
                  <c:v>75.73</c:v>
                </c:pt>
                <c:pt idx="76">
                  <c:v>75.040000000000006</c:v>
                </c:pt>
                <c:pt idx="77">
                  <c:v>73.47</c:v>
                </c:pt>
                <c:pt idx="78">
                  <c:v>73.430000000000007</c:v>
                </c:pt>
                <c:pt idx="79">
                  <c:v>73.900000000000006</c:v>
                </c:pt>
                <c:pt idx="80">
                  <c:v>74</c:v>
                </c:pt>
                <c:pt idx="81">
                  <c:v>74.03</c:v>
                </c:pt>
                <c:pt idx="82">
                  <c:v>74.319999999999993</c:v>
                </c:pt>
                <c:pt idx="83">
                  <c:v>74.819999999999993</c:v>
                </c:pt>
                <c:pt idx="84">
                  <c:v>75.400000000000006</c:v>
                </c:pt>
                <c:pt idx="85">
                  <c:v>75.87</c:v>
                </c:pt>
                <c:pt idx="86">
                  <c:v>76.13</c:v>
                </c:pt>
                <c:pt idx="87">
                  <c:v>76.430000000000007</c:v>
                </c:pt>
                <c:pt idx="88">
                  <c:v>76.790000000000006</c:v>
                </c:pt>
                <c:pt idx="89">
                  <c:v>76.97</c:v>
                </c:pt>
                <c:pt idx="90">
                  <c:v>76.900000000000006</c:v>
                </c:pt>
                <c:pt idx="91">
                  <c:v>76.77</c:v>
                </c:pt>
                <c:pt idx="92">
                  <c:v>76.73</c:v>
                </c:pt>
                <c:pt idx="93">
                  <c:v>76.63</c:v>
                </c:pt>
                <c:pt idx="94">
                  <c:v>76.37</c:v>
                </c:pt>
                <c:pt idx="95">
                  <c:v>76.099999999999994</c:v>
                </c:pt>
              </c:numCache>
            </c:numRef>
          </c:val>
          <c:smooth val="0"/>
          <c:extLst>
            <c:ext xmlns:c16="http://schemas.microsoft.com/office/drawing/2014/chart" uri="{C3380CC4-5D6E-409C-BE32-E72D297353CC}">
              <c16:uniqueId val="{00000001-A32C-43B2-9EDF-0851824105B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K_1664!$I$3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K_1664!$AY$6:$AY$101</c:f>
              <c:numCache>
                <c:formatCode>#.##0\.0</c:formatCode>
                <c:ptCount val="96"/>
                <c:pt idx="0">
                  <c:v>5.8</c:v>
                </c:pt>
                <c:pt idx="1">
                  <c:v>5.7</c:v>
                </c:pt>
                <c:pt idx="2">
                  <c:v>5.8</c:v>
                </c:pt>
                <c:pt idx="3">
                  <c:v>5.9</c:v>
                </c:pt>
                <c:pt idx="4">
                  <c:v>5.7</c:v>
                </c:pt>
                <c:pt idx="5">
                  <c:v>5.8</c:v>
                </c:pt>
                <c:pt idx="6">
                  <c:v>5.9</c:v>
                </c:pt>
                <c:pt idx="7">
                  <c:v>5.9</c:v>
                </c:pt>
                <c:pt idx="8">
                  <c:v>6.1</c:v>
                </c:pt>
                <c:pt idx="9">
                  <c:v>6.1</c:v>
                </c:pt>
                <c:pt idx="10">
                  <c:v>6.4</c:v>
                </c:pt>
                <c:pt idx="11">
                  <c:v>6.9</c:v>
                </c:pt>
                <c:pt idx="12">
                  <c:v>7</c:v>
                </c:pt>
                <c:pt idx="13">
                  <c:v>7.4</c:v>
                </c:pt>
                <c:pt idx="14">
                  <c:v>7.6</c:v>
                </c:pt>
                <c:pt idx="15">
                  <c:v>7.6</c:v>
                </c:pt>
                <c:pt idx="16">
                  <c:v>7.8</c:v>
                </c:pt>
                <c:pt idx="17">
                  <c:v>7.9</c:v>
                </c:pt>
                <c:pt idx="18">
                  <c:v>7.7</c:v>
                </c:pt>
                <c:pt idx="19">
                  <c:v>7.8</c:v>
                </c:pt>
                <c:pt idx="20">
                  <c:v>7.7</c:v>
                </c:pt>
                <c:pt idx="21">
                  <c:v>7.8</c:v>
                </c:pt>
                <c:pt idx="22">
                  <c:v>7.2</c:v>
                </c:pt>
                <c:pt idx="23">
                  <c:v>6.7</c:v>
                </c:pt>
                <c:pt idx="24">
                  <c:v>6.6</c:v>
                </c:pt>
                <c:pt idx="25">
                  <c:v>6.7</c:v>
                </c:pt>
                <c:pt idx="26">
                  <c:v>6.4</c:v>
                </c:pt>
                <c:pt idx="27">
                  <c:v>6.6</c:v>
                </c:pt>
                <c:pt idx="28">
                  <c:v>6.2</c:v>
                </c:pt>
                <c:pt idx="29">
                  <c:v>6.3</c:v>
                </c:pt>
                <c:pt idx="30">
                  <c:v>6.6</c:v>
                </c:pt>
                <c:pt idx="31">
                  <c:v>7.1</c:v>
                </c:pt>
                <c:pt idx="32">
                  <c:v>7.5</c:v>
                </c:pt>
                <c:pt idx="33">
                  <c:v>8.1999999999999993</c:v>
                </c:pt>
                <c:pt idx="34">
                  <c:v>8.3000000000000007</c:v>
                </c:pt>
                <c:pt idx="35">
                  <c:v>8.6</c:v>
                </c:pt>
                <c:pt idx="36">
                  <c:v>8.9</c:v>
                </c:pt>
                <c:pt idx="37">
                  <c:v>8.9</c:v>
                </c:pt>
                <c:pt idx="38">
                  <c:v>8.6</c:v>
                </c:pt>
                <c:pt idx="39">
                  <c:v>8.3000000000000007</c:v>
                </c:pt>
                <c:pt idx="40">
                  <c:v>8.3000000000000007</c:v>
                </c:pt>
                <c:pt idx="41">
                  <c:v>8</c:v>
                </c:pt>
                <c:pt idx="42">
                  <c:v>7.7</c:v>
                </c:pt>
                <c:pt idx="43">
                  <c:v>7.6</c:v>
                </c:pt>
                <c:pt idx="44">
                  <c:v>7.5</c:v>
                </c:pt>
                <c:pt idx="45">
                  <c:v>7.8</c:v>
                </c:pt>
                <c:pt idx="46">
                  <c:v>7.9</c:v>
                </c:pt>
                <c:pt idx="47">
                  <c:v>8</c:v>
                </c:pt>
                <c:pt idx="48">
                  <c:v>8.1</c:v>
                </c:pt>
                <c:pt idx="49">
                  <c:v>7.9</c:v>
                </c:pt>
                <c:pt idx="50">
                  <c:v>8.1999999999999993</c:v>
                </c:pt>
                <c:pt idx="51">
                  <c:v>8</c:v>
                </c:pt>
                <c:pt idx="52">
                  <c:v>8</c:v>
                </c:pt>
                <c:pt idx="53">
                  <c:v>7.8</c:v>
                </c:pt>
                <c:pt idx="54">
                  <c:v>7.7</c:v>
                </c:pt>
                <c:pt idx="55">
                  <c:v>7.7</c:v>
                </c:pt>
                <c:pt idx="56">
                  <c:v>7.9</c:v>
                </c:pt>
                <c:pt idx="57">
                  <c:v>7.8</c:v>
                </c:pt>
                <c:pt idx="58">
                  <c:v>7</c:v>
                </c:pt>
                <c:pt idx="59">
                  <c:v>7.2</c:v>
                </c:pt>
                <c:pt idx="60">
                  <c:v>6.8</c:v>
                </c:pt>
                <c:pt idx="61">
                  <c:v>6.6</c:v>
                </c:pt>
                <c:pt idx="62">
                  <c:v>6.7</c:v>
                </c:pt>
                <c:pt idx="63">
                  <c:v>6.7</c:v>
                </c:pt>
                <c:pt idx="64">
                  <c:v>6.5</c:v>
                </c:pt>
                <c:pt idx="65">
                  <c:v>6.5</c:v>
                </c:pt>
                <c:pt idx="66">
                  <c:v>6.6</c:v>
                </c:pt>
                <c:pt idx="67">
                  <c:v>6.6</c:v>
                </c:pt>
                <c:pt idx="68">
                  <c:v>6.3</c:v>
                </c:pt>
                <c:pt idx="69">
                  <c:v>6.3</c:v>
                </c:pt>
                <c:pt idx="70">
                  <c:v>6.4</c:v>
                </c:pt>
                <c:pt idx="71">
                  <c:v>6.5</c:v>
                </c:pt>
                <c:pt idx="72">
                  <c:v>7</c:v>
                </c:pt>
                <c:pt idx="73">
                  <c:v>6.7</c:v>
                </c:pt>
                <c:pt idx="74">
                  <c:v>7.3</c:v>
                </c:pt>
                <c:pt idx="75">
                  <c:v>7.3</c:v>
                </c:pt>
                <c:pt idx="76">
                  <c:v>7.4</c:v>
                </c:pt>
                <c:pt idx="77">
                  <c:v>8.8000000000000007</c:v>
                </c:pt>
                <c:pt idx="78">
                  <c:v>9.3000000000000007</c:v>
                </c:pt>
                <c:pt idx="79">
                  <c:v>9</c:v>
                </c:pt>
                <c:pt idx="80">
                  <c:v>9.5</c:v>
                </c:pt>
                <c:pt idx="81">
                  <c:v>9.4</c:v>
                </c:pt>
                <c:pt idx="82">
                  <c:v>8.9</c:v>
                </c:pt>
                <c:pt idx="83">
                  <c:v>8.5</c:v>
                </c:pt>
                <c:pt idx="84">
                  <c:v>8.1999999999999993</c:v>
                </c:pt>
                <c:pt idx="85">
                  <c:v>8</c:v>
                </c:pt>
                <c:pt idx="86">
                  <c:v>7.3</c:v>
                </c:pt>
                <c:pt idx="87">
                  <c:v>7.7</c:v>
                </c:pt>
                <c:pt idx="88">
                  <c:v>7.3</c:v>
                </c:pt>
                <c:pt idx="89">
                  <c:v>7.4</c:v>
                </c:pt>
                <c:pt idx="90">
                  <c:v>8.1999999999999993</c:v>
                </c:pt>
                <c:pt idx="91">
                  <c:v>8.1</c:v>
                </c:pt>
                <c:pt idx="92">
                  <c:v>8.1</c:v>
                </c:pt>
                <c:pt idx="93">
                  <c:v>8.3000000000000007</c:v>
                </c:pt>
                <c:pt idx="94">
                  <c:v>8.4</c:v>
                </c:pt>
                <c:pt idx="95">
                  <c:v>8.6999999999999993</c:v>
                </c:pt>
              </c:numCache>
            </c:numRef>
          </c:val>
          <c:smooth val="0"/>
          <c:extLst>
            <c:ext xmlns:c16="http://schemas.microsoft.com/office/drawing/2014/chart" uri="{C3380CC4-5D6E-409C-BE32-E72D297353CC}">
              <c16:uniqueId val="{00000000-631A-4481-AF81-F96AD859756D}"/>
            </c:ext>
          </c:extLst>
        </c:ser>
        <c:ser>
          <c:idx val="1"/>
          <c:order val="1"/>
          <c:tx>
            <c:strRef>
              <c:f>K_1664!$L$3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K_1664!$BB$6:$BB$101</c:f>
              <c:numCache>
                <c:formatCode>#,##0.00</c:formatCode>
                <c:ptCount val="96"/>
                <c:pt idx="0">
                  <c:v>5.74</c:v>
                </c:pt>
                <c:pt idx="1">
                  <c:v>5.76</c:v>
                </c:pt>
                <c:pt idx="2">
                  <c:v>5.79</c:v>
                </c:pt>
                <c:pt idx="3">
                  <c:v>5.8</c:v>
                </c:pt>
                <c:pt idx="4">
                  <c:v>5.78</c:v>
                </c:pt>
                <c:pt idx="5">
                  <c:v>5.76</c:v>
                </c:pt>
                <c:pt idx="6">
                  <c:v>5.82</c:v>
                </c:pt>
                <c:pt idx="7">
                  <c:v>5.93</c:v>
                </c:pt>
                <c:pt idx="8">
                  <c:v>6.04</c:v>
                </c:pt>
                <c:pt idx="9">
                  <c:v>6.2</c:v>
                </c:pt>
                <c:pt idx="10">
                  <c:v>6.44</c:v>
                </c:pt>
                <c:pt idx="11">
                  <c:v>6.76</c:v>
                </c:pt>
                <c:pt idx="12">
                  <c:v>7.06</c:v>
                </c:pt>
                <c:pt idx="13">
                  <c:v>7.32</c:v>
                </c:pt>
                <c:pt idx="14">
                  <c:v>7.54</c:v>
                </c:pt>
                <c:pt idx="15">
                  <c:v>7.66</c:v>
                </c:pt>
                <c:pt idx="16">
                  <c:v>7.73</c:v>
                </c:pt>
                <c:pt idx="17">
                  <c:v>7.77</c:v>
                </c:pt>
                <c:pt idx="18">
                  <c:v>7.79</c:v>
                </c:pt>
                <c:pt idx="19">
                  <c:v>7.81</c:v>
                </c:pt>
                <c:pt idx="20">
                  <c:v>7.78</c:v>
                </c:pt>
                <c:pt idx="21">
                  <c:v>7.58</c:v>
                </c:pt>
                <c:pt idx="22">
                  <c:v>7.21</c:v>
                </c:pt>
                <c:pt idx="23">
                  <c:v>6.86</c:v>
                </c:pt>
                <c:pt idx="24">
                  <c:v>6.66</c:v>
                </c:pt>
                <c:pt idx="25">
                  <c:v>6.57</c:v>
                </c:pt>
                <c:pt idx="26">
                  <c:v>6.51</c:v>
                </c:pt>
                <c:pt idx="27">
                  <c:v>6.38</c:v>
                </c:pt>
                <c:pt idx="28">
                  <c:v>6.23</c:v>
                </c:pt>
                <c:pt idx="29">
                  <c:v>6.26</c:v>
                </c:pt>
                <c:pt idx="30">
                  <c:v>6.56</c:v>
                </c:pt>
                <c:pt idx="31">
                  <c:v>7.03</c:v>
                </c:pt>
                <c:pt idx="32">
                  <c:v>7.51</c:v>
                </c:pt>
                <c:pt idx="33">
                  <c:v>7.99</c:v>
                </c:pt>
                <c:pt idx="34">
                  <c:v>8.41</c:v>
                </c:pt>
                <c:pt idx="35">
                  <c:v>8.74</c:v>
                </c:pt>
                <c:pt idx="36">
                  <c:v>8.91</c:v>
                </c:pt>
                <c:pt idx="37">
                  <c:v>8.85</c:v>
                </c:pt>
                <c:pt idx="38">
                  <c:v>8.59</c:v>
                </c:pt>
                <c:pt idx="39">
                  <c:v>8.33</c:v>
                </c:pt>
                <c:pt idx="40">
                  <c:v>8.16</c:v>
                </c:pt>
                <c:pt idx="41">
                  <c:v>7.99</c:v>
                </c:pt>
                <c:pt idx="42">
                  <c:v>7.78</c:v>
                </c:pt>
                <c:pt idx="43">
                  <c:v>7.6</c:v>
                </c:pt>
                <c:pt idx="44">
                  <c:v>7.56</c:v>
                </c:pt>
                <c:pt idx="45">
                  <c:v>7.68</c:v>
                </c:pt>
                <c:pt idx="46">
                  <c:v>7.88</c:v>
                </c:pt>
                <c:pt idx="47">
                  <c:v>8.01</c:v>
                </c:pt>
                <c:pt idx="48">
                  <c:v>8.01</c:v>
                </c:pt>
                <c:pt idx="49">
                  <c:v>8</c:v>
                </c:pt>
                <c:pt idx="50">
                  <c:v>8.0299999999999994</c:v>
                </c:pt>
                <c:pt idx="51">
                  <c:v>8.0299999999999994</c:v>
                </c:pt>
                <c:pt idx="52">
                  <c:v>7.96</c:v>
                </c:pt>
                <c:pt idx="53">
                  <c:v>7.85</c:v>
                </c:pt>
                <c:pt idx="54">
                  <c:v>7.81</c:v>
                </c:pt>
                <c:pt idx="55">
                  <c:v>7.84</c:v>
                </c:pt>
                <c:pt idx="56">
                  <c:v>7.79</c:v>
                </c:pt>
                <c:pt idx="57">
                  <c:v>7.57</c:v>
                </c:pt>
                <c:pt idx="58">
                  <c:v>7.25</c:v>
                </c:pt>
                <c:pt idx="59">
                  <c:v>6.98</c:v>
                </c:pt>
                <c:pt idx="60">
                  <c:v>6.81</c:v>
                </c:pt>
                <c:pt idx="61">
                  <c:v>6.73</c:v>
                </c:pt>
                <c:pt idx="62">
                  <c:v>6.67</c:v>
                </c:pt>
                <c:pt idx="63">
                  <c:v>6.62</c:v>
                </c:pt>
                <c:pt idx="64">
                  <c:v>6.57</c:v>
                </c:pt>
                <c:pt idx="65">
                  <c:v>6.57</c:v>
                </c:pt>
                <c:pt idx="66">
                  <c:v>6.59</c:v>
                </c:pt>
                <c:pt idx="67">
                  <c:v>6.5</c:v>
                </c:pt>
                <c:pt idx="68">
                  <c:v>6.31</c:v>
                </c:pt>
                <c:pt idx="69">
                  <c:v>6.21</c:v>
                </c:pt>
                <c:pt idx="70">
                  <c:v>6.33</c:v>
                </c:pt>
                <c:pt idx="71">
                  <c:v>6.61</c:v>
                </c:pt>
                <c:pt idx="72">
                  <c:v>6.87</c:v>
                </c:pt>
                <c:pt idx="73">
                  <c:v>7.07</c:v>
                </c:pt>
                <c:pt idx="74">
                  <c:v>7.2</c:v>
                </c:pt>
                <c:pt idx="75">
                  <c:v>7.33</c:v>
                </c:pt>
                <c:pt idx="76">
                  <c:v>7.59</c:v>
                </c:pt>
                <c:pt idx="77">
                  <c:v>8.59</c:v>
                </c:pt>
                <c:pt idx="78">
                  <c:v>9.31</c:v>
                </c:pt>
                <c:pt idx="79">
                  <c:v>9.27</c:v>
                </c:pt>
                <c:pt idx="80">
                  <c:v>9.31</c:v>
                </c:pt>
                <c:pt idx="81">
                  <c:v>9.27</c:v>
                </c:pt>
                <c:pt idx="82">
                  <c:v>8.9600000000000009</c:v>
                </c:pt>
                <c:pt idx="83">
                  <c:v>8.5399999999999991</c:v>
                </c:pt>
                <c:pt idx="84">
                  <c:v>8.17</c:v>
                </c:pt>
                <c:pt idx="85">
                  <c:v>7.85</c:v>
                </c:pt>
                <c:pt idx="86">
                  <c:v>7.62</c:v>
                </c:pt>
                <c:pt idx="87">
                  <c:v>7.41</c:v>
                </c:pt>
                <c:pt idx="88">
                  <c:v>7.34</c:v>
                </c:pt>
                <c:pt idx="89">
                  <c:v>7.51</c:v>
                </c:pt>
                <c:pt idx="90">
                  <c:v>7.83</c:v>
                </c:pt>
                <c:pt idx="91">
                  <c:v>8.09</c:v>
                </c:pt>
                <c:pt idx="92">
                  <c:v>8.19</c:v>
                </c:pt>
                <c:pt idx="93">
                  <c:v>8.2799999999999994</c:v>
                </c:pt>
                <c:pt idx="94">
                  <c:v>8.4700000000000006</c:v>
                </c:pt>
                <c:pt idx="95">
                  <c:v>8.6999999999999993</c:v>
                </c:pt>
              </c:numCache>
            </c:numRef>
          </c:val>
          <c:smooth val="0"/>
          <c:extLst>
            <c:ext xmlns:c16="http://schemas.microsoft.com/office/drawing/2014/chart" uri="{C3380CC4-5D6E-409C-BE32-E72D297353CC}">
              <c16:uniqueId val="{00000001-631A-4481-AF81-F96AD859756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K_1664!$AS$3</c:f>
              <c:strCache>
                <c:ptCount val="1"/>
                <c:pt idx="0">
                  <c:v>Piggar</c:v>
                </c:pt>
              </c:strCache>
            </c:strRef>
          </c:tx>
          <c:spPr>
            <a:ln w="25400" cap="rnd">
              <a:no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K_1664!$AM$6:$AM$101</c:f>
              <c:numCache>
                <c:formatCode>#.##0\.0</c:formatCode>
                <c:ptCount val="96"/>
                <c:pt idx="0">
                  <c:v>22.3</c:v>
                </c:pt>
                <c:pt idx="1">
                  <c:v>22.4</c:v>
                </c:pt>
                <c:pt idx="2">
                  <c:v>22.2</c:v>
                </c:pt>
                <c:pt idx="3">
                  <c:v>22.1</c:v>
                </c:pt>
                <c:pt idx="4">
                  <c:v>22.2</c:v>
                </c:pt>
                <c:pt idx="5">
                  <c:v>22.5</c:v>
                </c:pt>
                <c:pt idx="6">
                  <c:v>22.3</c:v>
                </c:pt>
                <c:pt idx="7">
                  <c:v>22.5</c:v>
                </c:pt>
                <c:pt idx="8">
                  <c:v>22.3</c:v>
                </c:pt>
                <c:pt idx="9">
                  <c:v>22.4</c:v>
                </c:pt>
                <c:pt idx="10">
                  <c:v>22.8</c:v>
                </c:pt>
                <c:pt idx="11">
                  <c:v>22.6</c:v>
                </c:pt>
                <c:pt idx="12">
                  <c:v>22.9</c:v>
                </c:pt>
                <c:pt idx="13">
                  <c:v>22.7</c:v>
                </c:pt>
                <c:pt idx="14">
                  <c:v>22.4</c:v>
                </c:pt>
                <c:pt idx="15">
                  <c:v>22.8</c:v>
                </c:pt>
                <c:pt idx="16">
                  <c:v>22.7</c:v>
                </c:pt>
                <c:pt idx="17">
                  <c:v>22.8</c:v>
                </c:pt>
                <c:pt idx="18">
                  <c:v>23.2</c:v>
                </c:pt>
                <c:pt idx="19">
                  <c:v>22.6</c:v>
                </c:pt>
                <c:pt idx="20">
                  <c:v>22.8</c:v>
                </c:pt>
                <c:pt idx="21">
                  <c:v>23</c:v>
                </c:pt>
                <c:pt idx="22">
                  <c:v>22.5</c:v>
                </c:pt>
                <c:pt idx="23">
                  <c:v>22.8</c:v>
                </c:pt>
                <c:pt idx="24">
                  <c:v>22.6</c:v>
                </c:pt>
                <c:pt idx="25">
                  <c:v>22.2</c:v>
                </c:pt>
                <c:pt idx="26">
                  <c:v>22.2</c:v>
                </c:pt>
                <c:pt idx="27">
                  <c:v>21.9</c:v>
                </c:pt>
                <c:pt idx="28">
                  <c:v>22.2</c:v>
                </c:pt>
                <c:pt idx="29">
                  <c:v>22.2</c:v>
                </c:pt>
                <c:pt idx="30">
                  <c:v>22</c:v>
                </c:pt>
                <c:pt idx="31">
                  <c:v>22.4</c:v>
                </c:pt>
                <c:pt idx="32">
                  <c:v>22.3</c:v>
                </c:pt>
                <c:pt idx="33">
                  <c:v>22.4</c:v>
                </c:pt>
                <c:pt idx="34">
                  <c:v>23.4</c:v>
                </c:pt>
                <c:pt idx="35">
                  <c:v>23</c:v>
                </c:pt>
                <c:pt idx="36">
                  <c:v>23.3</c:v>
                </c:pt>
                <c:pt idx="37">
                  <c:v>23</c:v>
                </c:pt>
                <c:pt idx="38">
                  <c:v>23</c:v>
                </c:pt>
                <c:pt idx="39">
                  <c:v>22.9</c:v>
                </c:pt>
                <c:pt idx="40">
                  <c:v>22.1</c:v>
                </c:pt>
                <c:pt idx="41">
                  <c:v>22</c:v>
                </c:pt>
                <c:pt idx="42">
                  <c:v>22.1</c:v>
                </c:pt>
                <c:pt idx="43">
                  <c:v>21.6</c:v>
                </c:pt>
                <c:pt idx="44">
                  <c:v>21.8</c:v>
                </c:pt>
                <c:pt idx="45">
                  <c:v>21.4</c:v>
                </c:pt>
                <c:pt idx="46">
                  <c:v>21.2</c:v>
                </c:pt>
                <c:pt idx="47">
                  <c:v>21.2</c:v>
                </c:pt>
                <c:pt idx="48">
                  <c:v>21</c:v>
                </c:pt>
                <c:pt idx="49">
                  <c:v>20.7</c:v>
                </c:pt>
                <c:pt idx="50">
                  <c:v>20.5</c:v>
                </c:pt>
                <c:pt idx="51">
                  <c:v>20.100000000000001</c:v>
                </c:pt>
                <c:pt idx="52">
                  <c:v>20.3</c:v>
                </c:pt>
                <c:pt idx="53">
                  <c:v>20.2</c:v>
                </c:pt>
                <c:pt idx="54">
                  <c:v>19.5</c:v>
                </c:pt>
                <c:pt idx="55">
                  <c:v>20.100000000000001</c:v>
                </c:pt>
                <c:pt idx="56">
                  <c:v>19.600000000000001</c:v>
                </c:pt>
                <c:pt idx="57">
                  <c:v>19.5</c:v>
                </c:pt>
                <c:pt idx="58">
                  <c:v>19.5</c:v>
                </c:pt>
                <c:pt idx="59">
                  <c:v>19</c:v>
                </c:pt>
                <c:pt idx="60">
                  <c:v>19.2</c:v>
                </c:pt>
                <c:pt idx="61">
                  <c:v>19.100000000000001</c:v>
                </c:pt>
                <c:pt idx="62">
                  <c:v>19.3</c:v>
                </c:pt>
                <c:pt idx="63">
                  <c:v>19</c:v>
                </c:pt>
                <c:pt idx="64">
                  <c:v>18.600000000000001</c:v>
                </c:pt>
                <c:pt idx="65">
                  <c:v>18.8</c:v>
                </c:pt>
                <c:pt idx="66">
                  <c:v>18.600000000000001</c:v>
                </c:pt>
                <c:pt idx="67">
                  <c:v>18.600000000000001</c:v>
                </c:pt>
                <c:pt idx="68">
                  <c:v>18.5</c:v>
                </c:pt>
                <c:pt idx="69">
                  <c:v>18.100000000000001</c:v>
                </c:pt>
                <c:pt idx="70">
                  <c:v>18.3</c:v>
                </c:pt>
                <c:pt idx="71">
                  <c:v>18.2</c:v>
                </c:pt>
                <c:pt idx="72">
                  <c:v>17.8</c:v>
                </c:pt>
                <c:pt idx="73">
                  <c:v>18.5</c:v>
                </c:pt>
                <c:pt idx="74">
                  <c:v>18.399999999999999</c:v>
                </c:pt>
                <c:pt idx="75">
                  <c:v>18</c:v>
                </c:pt>
                <c:pt idx="76">
                  <c:v>18.899999999999999</c:v>
                </c:pt>
                <c:pt idx="77">
                  <c:v>20</c:v>
                </c:pt>
                <c:pt idx="78">
                  <c:v>18.7</c:v>
                </c:pt>
                <c:pt idx="79">
                  <c:v>18.5</c:v>
                </c:pt>
                <c:pt idx="80">
                  <c:v>18.8</c:v>
                </c:pt>
                <c:pt idx="81">
                  <c:v>18.2</c:v>
                </c:pt>
                <c:pt idx="82">
                  <c:v>18.2</c:v>
                </c:pt>
                <c:pt idx="83">
                  <c:v>18.3</c:v>
                </c:pt>
                <c:pt idx="84">
                  <c:v>18</c:v>
                </c:pt>
                <c:pt idx="85">
                  <c:v>17.3</c:v>
                </c:pt>
                <c:pt idx="86">
                  <c:v>17.8</c:v>
                </c:pt>
                <c:pt idx="87">
                  <c:v>17.7</c:v>
                </c:pt>
                <c:pt idx="88">
                  <c:v>16.7</c:v>
                </c:pt>
                <c:pt idx="89">
                  <c:v>16.8</c:v>
                </c:pt>
                <c:pt idx="90">
                  <c:v>16.8</c:v>
                </c:pt>
                <c:pt idx="91">
                  <c:v>16.3</c:v>
                </c:pt>
                <c:pt idx="92">
                  <c:v>16.5</c:v>
                </c:pt>
                <c:pt idx="93">
                  <c:v>16.5</c:v>
                </c:pt>
                <c:pt idx="94">
                  <c:v>16.399999999999999</c:v>
                </c:pt>
                <c:pt idx="95">
                  <c:v>16.8</c:v>
                </c:pt>
              </c:numCache>
            </c:numRef>
          </c:val>
          <c:smooth val="0"/>
          <c:extLst>
            <c:ext xmlns:c16="http://schemas.microsoft.com/office/drawing/2014/chart" uri="{C3380CC4-5D6E-409C-BE32-E72D297353CC}">
              <c16:uniqueId val="{00000000-63AA-4388-AE3E-AD786237F0F8}"/>
            </c:ext>
          </c:extLst>
        </c:ser>
        <c:ser>
          <c:idx val="1"/>
          <c:order val="1"/>
          <c:tx>
            <c:strRef>
              <c:f>K_1664!$AV$3</c:f>
              <c:strCache>
                <c:ptCount val="1"/>
              </c:strCache>
            </c:strRef>
          </c:tx>
          <c:spPr>
            <a:ln w="28575" cap="rnd">
              <a:solidFill>
                <a:schemeClr val="accent2"/>
              </a:solidFill>
              <a:round/>
            </a:ln>
            <a:effectLst/>
          </c:spPr>
          <c:marker>
            <c:symbol val="none"/>
          </c:marker>
          <c:cat>
            <c:numRef>
              <c:f>K_1664!$A$6:$A$101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K_1664!$AP$6:$AP$101</c:f>
              <c:numCache>
                <c:formatCode>#,##0.00</c:formatCode>
                <c:ptCount val="96"/>
                <c:pt idx="0">
                  <c:v>22.32</c:v>
                </c:pt>
                <c:pt idx="1">
                  <c:v>22.29</c:v>
                </c:pt>
                <c:pt idx="2">
                  <c:v>22.23</c:v>
                </c:pt>
                <c:pt idx="3">
                  <c:v>22.22</c:v>
                </c:pt>
                <c:pt idx="4">
                  <c:v>22.33</c:v>
                </c:pt>
                <c:pt idx="5">
                  <c:v>22.43</c:v>
                </c:pt>
                <c:pt idx="6">
                  <c:v>22.43</c:v>
                </c:pt>
                <c:pt idx="7">
                  <c:v>22.36</c:v>
                </c:pt>
                <c:pt idx="8">
                  <c:v>22.35</c:v>
                </c:pt>
                <c:pt idx="9">
                  <c:v>22.48</c:v>
                </c:pt>
                <c:pt idx="10">
                  <c:v>22.67</c:v>
                </c:pt>
                <c:pt idx="11">
                  <c:v>22.76</c:v>
                </c:pt>
                <c:pt idx="12">
                  <c:v>22.68</c:v>
                </c:pt>
                <c:pt idx="13">
                  <c:v>22.57</c:v>
                </c:pt>
                <c:pt idx="14">
                  <c:v>22.57</c:v>
                </c:pt>
                <c:pt idx="15">
                  <c:v>22.68</c:v>
                </c:pt>
                <c:pt idx="16">
                  <c:v>22.87</c:v>
                </c:pt>
                <c:pt idx="17">
                  <c:v>23</c:v>
                </c:pt>
                <c:pt idx="18">
                  <c:v>22.98</c:v>
                </c:pt>
                <c:pt idx="19">
                  <c:v>22.86</c:v>
                </c:pt>
                <c:pt idx="20">
                  <c:v>22.75</c:v>
                </c:pt>
                <c:pt idx="21">
                  <c:v>22.71</c:v>
                </c:pt>
                <c:pt idx="22">
                  <c:v>22.69</c:v>
                </c:pt>
                <c:pt idx="23">
                  <c:v>22.62</c:v>
                </c:pt>
                <c:pt idx="24">
                  <c:v>22.49</c:v>
                </c:pt>
                <c:pt idx="25">
                  <c:v>22.27</c:v>
                </c:pt>
                <c:pt idx="26">
                  <c:v>22.07</c:v>
                </c:pt>
                <c:pt idx="27">
                  <c:v>22.03</c:v>
                </c:pt>
                <c:pt idx="28">
                  <c:v>22.09</c:v>
                </c:pt>
                <c:pt idx="29">
                  <c:v>22.14</c:v>
                </c:pt>
                <c:pt idx="30">
                  <c:v>22.18</c:v>
                </c:pt>
                <c:pt idx="31">
                  <c:v>22.27</c:v>
                </c:pt>
                <c:pt idx="32">
                  <c:v>22.41</c:v>
                </c:pt>
                <c:pt idx="33">
                  <c:v>22.6</c:v>
                </c:pt>
                <c:pt idx="34">
                  <c:v>22.81</c:v>
                </c:pt>
                <c:pt idx="35">
                  <c:v>23.01</c:v>
                </c:pt>
                <c:pt idx="36">
                  <c:v>23.1</c:v>
                </c:pt>
                <c:pt idx="37">
                  <c:v>23.12</c:v>
                </c:pt>
                <c:pt idx="38">
                  <c:v>23.02</c:v>
                </c:pt>
                <c:pt idx="39">
                  <c:v>22.72</c:v>
                </c:pt>
                <c:pt idx="40">
                  <c:v>22.32</c:v>
                </c:pt>
                <c:pt idx="41">
                  <c:v>22.01</c:v>
                </c:pt>
                <c:pt idx="42">
                  <c:v>21.85</c:v>
                </c:pt>
                <c:pt idx="43">
                  <c:v>21.74</c:v>
                </c:pt>
                <c:pt idx="44">
                  <c:v>21.6</c:v>
                </c:pt>
                <c:pt idx="45">
                  <c:v>21.44</c:v>
                </c:pt>
                <c:pt idx="46">
                  <c:v>21.28</c:v>
                </c:pt>
                <c:pt idx="47">
                  <c:v>21.11</c:v>
                </c:pt>
                <c:pt idx="48">
                  <c:v>20.95</c:v>
                </c:pt>
                <c:pt idx="49">
                  <c:v>20.72</c:v>
                </c:pt>
                <c:pt idx="50">
                  <c:v>20.47</c:v>
                </c:pt>
                <c:pt idx="51">
                  <c:v>20.28</c:v>
                </c:pt>
                <c:pt idx="52">
                  <c:v>20.13</c:v>
                </c:pt>
                <c:pt idx="53">
                  <c:v>20.010000000000002</c:v>
                </c:pt>
                <c:pt idx="54">
                  <c:v>19.87</c:v>
                </c:pt>
                <c:pt idx="55">
                  <c:v>19.760000000000002</c:v>
                </c:pt>
                <c:pt idx="56">
                  <c:v>19.670000000000002</c:v>
                </c:pt>
                <c:pt idx="57">
                  <c:v>19.52</c:v>
                </c:pt>
                <c:pt idx="58">
                  <c:v>19.34</c:v>
                </c:pt>
                <c:pt idx="59">
                  <c:v>19.190000000000001</c:v>
                </c:pt>
                <c:pt idx="60">
                  <c:v>19.12</c:v>
                </c:pt>
                <c:pt idx="61">
                  <c:v>19.18</c:v>
                </c:pt>
                <c:pt idx="62">
                  <c:v>19.170000000000002</c:v>
                </c:pt>
                <c:pt idx="63">
                  <c:v>19.02</c:v>
                </c:pt>
                <c:pt idx="64">
                  <c:v>18.8</c:v>
                </c:pt>
                <c:pt idx="65">
                  <c:v>18.64</c:v>
                </c:pt>
                <c:pt idx="66">
                  <c:v>18.559999999999999</c:v>
                </c:pt>
                <c:pt idx="67">
                  <c:v>18.46</c:v>
                </c:pt>
                <c:pt idx="68">
                  <c:v>18.34</c:v>
                </c:pt>
                <c:pt idx="69">
                  <c:v>18.28</c:v>
                </c:pt>
                <c:pt idx="70">
                  <c:v>18.23</c:v>
                </c:pt>
                <c:pt idx="71">
                  <c:v>18.16</c:v>
                </c:pt>
                <c:pt idx="72">
                  <c:v>18.16</c:v>
                </c:pt>
                <c:pt idx="73">
                  <c:v>18.23</c:v>
                </c:pt>
                <c:pt idx="74">
                  <c:v>18.29</c:v>
                </c:pt>
                <c:pt idx="75">
                  <c:v>18.28</c:v>
                </c:pt>
                <c:pt idx="76">
                  <c:v>18.79</c:v>
                </c:pt>
                <c:pt idx="77">
                  <c:v>19.63</c:v>
                </c:pt>
                <c:pt idx="78">
                  <c:v>19.03</c:v>
                </c:pt>
                <c:pt idx="79">
                  <c:v>18.55</c:v>
                </c:pt>
                <c:pt idx="80">
                  <c:v>18.399999999999999</c:v>
                </c:pt>
                <c:pt idx="81">
                  <c:v>18.399999999999999</c:v>
                </c:pt>
                <c:pt idx="82">
                  <c:v>18.36</c:v>
                </c:pt>
                <c:pt idx="83">
                  <c:v>18.190000000000001</c:v>
                </c:pt>
                <c:pt idx="84">
                  <c:v>17.89</c:v>
                </c:pt>
                <c:pt idx="85">
                  <c:v>17.66</c:v>
                </c:pt>
                <c:pt idx="86">
                  <c:v>17.59</c:v>
                </c:pt>
                <c:pt idx="87">
                  <c:v>17.45</c:v>
                </c:pt>
                <c:pt idx="88">
                  <c:v>17.13</c:v>
                </c:pt>
                <c:pt idx="89">
                  <c:v>16.79</c:v>
                </c:pt>
                <c:pt idx="90">
                  <c:v>16.579999999999998</c:v>
                </c:pt>
                <c:pt idx="91">
                  <c:v>16.47</c:v>
                </c:pt>
                <c:pt idx="92">
                  <c:v>16.420000000000002</c:v>
                </c:pt>
                <c:pt idx="93">
                  <c:v>16.45</c:v>
                </c:pt>
                <c:pt idx="94">
                  <c:v>16.559999999999999</c:v>
                </c:pt>
                <c:pt idx="95">
                  <c:v>16.66</c:v>
                </c:pt>
              </c:numCache>
            </c:numRef>
          </c:val>
          <c:smooth val="0"/>
          <c:extLst>
            <c:ext xmlns:c16="http://schemas.microsoft.com/office/drawing/2014/chart" uri="{C3380CC4-5D6E-409C-BE32-E72D297353CC}">
              <c16:uniqueId val="{00000001-63AA-4388-AE3E-AD786237F0F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BK_1665!$C$3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BK_1665!$C$6:$C$21</c:f>
              <c:numCache>
                <c:formatCode>#.##0\.0</c:formatCode>
                <c:ptCount val="16"/>
                <c:pt idx="0">
                  <c:v>4809.5</c:v>
                </c:pt>
                <c:pt idx="1">
                  <c:v>4854.7</c:v>
                </c:pt>
                <c:pt idx="2">
                  <c:v>4889.8999999999996</c:v>
                </c:pt>
                <c:pt idx="3">
                  <c:v>4925.6000000000004</c:v>
                </c:pt>
                <c:pt idx="4">
                  <c:v>4977.8999999999996</c:v>
                </c:pt>
                <c:pt idx="5">
                  <c:v>5032.8999999999996</c:v>
                </c:pt>
                <c:pt idx="6">
                  <c:v>5051.3999999999996</c:v>
                </c:pt>
                <c:pt idx="7">
                  <c:v>5050.6000000000004</c:v>
                </c:pt>
                <c:pt idx="8">
                  <c:v>5098.5</c:v>
                </c:pt>
                <c:pt idx="9">
                  <c:v>5098.1000000000004</c:v>
                </c:pt>
                <c:pt idx="10">
                  <c:v>5094.8</c:v>
                </c:pt>
                <c:pt idx="11">
                  <c:v>5091.2</c:v>
                </c:pt>
                <c:pt idx="12">
                  <c:v>5075.5</c:v>
                </c:pt>
                <c:pt idx="13">
                  <c:v>5064.8999999999996</c:v>
                </c:pt>
                <c:pt idx="14">
                  <c:v>5048.2</c:v>
                </c:pt>
                <c:pt idx="15">
                  <c:v>5044.5</c:v>
                </c:pt>
              </c:numCache>
            </c:numRef>
          </c:val>
          <c:smooth val="0"/>
          <c:extLst>
            <c:ext xmlns:c16="http://schemas.microsoft.com/office/drawing/2014/chart" uri="{C3380CC4-5D6E-409C-BE32-E72D297353CC}">
              <c16:uniqueId val="{00000000-211F-4022-A610-38E19B40E7A9}"/>
            </c:ext>
          </c:extLst>
        </c:ser>
        <c:ser>
          <c:idx val="1"/>
          <c:order val="1"/>
          <c:tx>
            <c:strRef>
              <c:f>BK_1665!$F$3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BK_1665!$F$6:$F$21</c:f>
              <c:numCache>
                <c:formatCode>#,##0.00</c:formatCode>
                <c:ptCount val="16"/>
                <c:pt idx="0">
                  <c:v>4839.1099999999997</c:v>
                </c:pt>
                <c:pt idx="1">
                  <c:v>4853.72</c:v>
                </c:pt>
                <c:pt idx="2">
                  <c:v>4884.01</c:v>
                </c:pt>
                <c:pt idx="3">
                  <c:v>4928.16</c:v>
                </c:pt>
                <c:pt idx="4">
                  <c:v>4978.5200000000004</c:v>
                </c:pt>
                <c:pt idx="5">
                  <c:v>5022.47</c:v>
                </c:pt>
                <c:pt idx="6">
                  <c:v>5049.96</c:v>
                </c:pt>
                <c:pt idx="7">
                  <c:v>5068.8500000000004</c:v>
                </c:pt>
                <c:pt idx="8">
                  <c:v>5086.96</c:v>
                </c:pt>
                <c:pt idx="9">
                  <c:v>5098.7700000000004</c:v>
                </c:pt>
                <c:pt idx="10">
                  <c:v>5097.53</c:v>
                </c:pt>
                <c:pt idx="11">
                  <c:v>5086.51</c:v>
                </c:pt>
                <c:pt idx="12">
                  <c:v>5073.93</c:v>
                </c:pt>
                <c:pt idx="13">
                  <c:v>5061.28</c:v>
                </c:pt>
                <c:pt idx="14">
                  <c:v>5050.54</c:v>
                </c:pt>
                <c:pt idx="15">
                  <c:v>5046.71</c:v>
                </c:pt>
              </c:numCache>
            </c:numRef>
          </c:val>
          <c:smooth val="0"/>
          <c:extLst>
            <c:ext xmlns:c16="http://schemas.microsoft.com/office/drawing/2014/chart" uri="{C3380CC4-5D6E-409C-BE32-E72D297353CC}">
              <c16:uniqueId val="{00000001-211F-4022-A610-38E19B40E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BK_1665!$I$6:$I$21</c:f>
              <c:numCache>
                <c:formatCode>#.##0\.0</c:formatCode>
                <c:ptCount val="16"/>
                <c:pt idx="0">
                  <c:v>494.6</c:v>
                </c:pt>
                <c:pt idx="1">
                  <c:v>491.8</c:v>
                </c:pt>
                <c:pt idx="2">
                  <c:v>470.2</c:v>
                </c:pt>
                <c:pt idx="3">
                  <c:v>438</c:v>
                </c:pt>
                <c:pt idx="4">
                  <c:v>406.1</c:v>
                </c:pt>
                <c:pt idx="5">
                  <c:v>407.1</c:v>
                </c:pt>
                <c:pt idx="6">
                  <c:v>379.7</c:v>
                </c:pt>
                <c:pt idx="7">
                  <c:v>402.4</c:v>
                </c:pt>
                <c:pt idx="8">
                  <c:v>398</c:v>
                </c:pt>
                <c:pt idx="9">
                  <c:v>403.9</c:v>
                </c:pt>
                <c:pt idx="10">
                  <c:v>424.8</c:v>
                </c:pt>
                <c:pt idx="11">
                  <c:v>440.1</c:v>
                </c:pt>
                <c:pt idx="12">
                  <c:v>453.9</c:v>
                </c:pt>
                <c:pt idx="13">
                  <c:v>454.4</c:v>
                </c:pt>
                <c:pt idx="14">
                  <c:v>463</c:v>
                </c:pt>
                <c:pt idx="15">
                  <c:v>463.7</c:v>
                </c:pt>
              </c:numCache>
            </c:numRef>
          </c:val>
          <c:smooth val="0"/>
          <c:extLst>
            <c:ext xmlns:c16="http://schemas.microsoft.com/office/drawing/2014/chart" uri="{C3380CC4-5D6E-409C-BE32-E72D297353CC}">
              <c16:uniqueId val="{00000000-1D79-4CAB-8A8A-3EE6EDD488C2}"/>
            </c:ext>
          </c:extLst>
        </c:ser>
        <c:ser>
          <c:idx val="1"/>
          <c:order val="1"/>
          <c:tx>
            <c:strRef>
              <c:f>BK_1665!$L$3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BK_1665!$L$6:$L$21</c:f>
              <c:numCache>
                <c:formatCode>#,##0.00</c:formatCode>
                <c:ptCount val="16"/>
                <c:pt idx="0">
                  <c:v>486.62</c:v>
                </c:pt>
                <c:pt idx="1">
                  <c:v>486</c:v>
                </c:pt>
                <c:pt idx="2">
                  <c:v>469.19</c:v>
                </c:pt>
                <c:pt idx="3">
                  <c:v>440.95</c:v>
                </c:pt>
                <c:pt idx="4">
                  <c:v>414.69</c:v>
                </c:pt>
                <c:pt idx="5">
                  <c:v>398.16</c:v>
                </c:pt>
                <c:pt idx="6">
                  <c:v>392.58</c:v>
                </c:pt>
                <c:pt idx="7">
                  <c:v>392.23</c:v>
                </c:pt>
                <c:pt idx="8">
                  <c:v>396.04</c:v>
                </c:pt>
                <c:pt idx="9">
                  <c:v>406.29</c:v>
                </c:pt>
                <c:pt idx="10">
                  <c:v>422.97</c:v>
                </c:pt>
                <c:pt idx="11">
                  <c:v>441.03</c:v>
                </c:pt>
                <c:pt idx="12">
                  <c:v>452.27</c:v>
                </c:pt>
                <c:pt idx="13">
                  <c:v>457.24</c:v>
                </c:pt>
                <c:pt idx="14">
                  <c:v>460.41</c:v>
                </c:pt>
                <c:pt idx="15">
                  <c:v>463.82</c:v>
                </c:pt>
              </c:numCache>
            </c:numRef>
          </c:val>
          <c:smooth val="0"/>
          <c:extLst>
            <c:ext xmlns:c16="http://schemas.microsoft.com/office/drawing/2014/chart" uri="{C3380CC4-5D6E-409C-BE32-E72D297353CC}">
              <c16:uniqueId val="{00000001-1D79-4CAB-8A8A-3EE6EDD488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BK_1665!$O$3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BK_1665!$O$6:$O$21</c:f>
              <c:numCache>
                <c:formatCode>#.##0\.0</c:formatCode>
                <c:ptCount val="16"/>
                <c:pt idx="0">
                  <c:v>1106.7</c:v>
                </c:pt>
                <c:pt idx="1">
                  <c:v>1076.7</c:v>
                </c:pt>
                <c:pt idx="2">
                  <c:v>1075.7</c:v>
                </c:pt>
                <c:pt idx="3">
                  <c:v>1079.9000000000001</c:v>
                </c:pt>
                <c:pt idx="4">
                  <c:v>1065.2</c:v>
                </c:pt>
                <c:pt idx="5">
                  <c:v>1028.3</c:v>
                </c:pt>
                <c:pt idx="6">
                  <c:v>1047.9000000000001</c:v>
                </c:pt>
                <c:pt idx="7">
                  <c:v>1039.5999999999999</c:v>
                </c:pt>
                <c:pt idx="8">
                  <c:v>1013.2</c:v>
                </c:pt>
                <c:pt idx="9">
                  <c:v>1009.4</c:v>
                </c:pt>
                <c:pt idx="10">
                  <c:v>1004.3</c:v>
                </c:pt>
                <c:pt idx="11">
                  <c:v>998.2</c:v>
                </c:pt>
                <c:pt idx="12">
                  <c:v>997.2</c:v>
                </c:pt>
                <c:pt idx="13">
                  <c:v>1006.2</c:v>
                </c:pt>
                <c:pt idx="14">
                  <c:v>1030</c:v>
                </c:pt>
                <c:pt idx="15">
                  <c:v>1043.9000000000001</c:v>
                </c:pt>
              </c:numCache>
            </c:numRef>
          </c:val>
          <c:smooth val="0"/>
          <c:extLst>
            <c:ext xmlns:c16="http://schemas.microsoft.com/office/drawing/2014/chart" uri="{C3380CC4-5D6E-409C-BE32-E72D297353CC}">
              <c16:uniqueId val="{00000000-AE0A-45B3-9DB7-5ED3074409B4}"/>
            </c:ext>
          </c:extLst>
        </c:ser>
        <c:ser>
          <c:idx val="1"/>
          <c:order val="1"/>
          <c:tx>
            <c:strRef>
              <c:f>BK_1665!$R$3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BK_1665!$R$6:$R$21</c:f>
              <c:numCache>
                <c:formatCode>#,##0.00</c:formatCode>
                <c:ptCount val="16"/>
                <c:pt idx="0">
                  <c:v>1084.55</c:v>
                </c:pt>
                <c:pt idx="1">
                  <c:v>1082.42</c:v>
                </c:pt>
                <c:pt idx="2">
                  <c:v>1079.1400000000001</c:v>
                </c:pt>
                <c:pt idx="3">
                  <c:v>1072.3</c:v>
                </c:pt>
                <c:pt idx="4">
                  <c:v>1059.21</c:v>
                </c:pt>
                <c:pt idx="5">
                  <c:v>1045.1300000000001</c:v>
                </c:pt>
                <c:pt idx="6">
                  <c:v>1038.02</c:v>
                </c:pt>
                <c:pt idx="7">
                  <c:v>1033.8499999999999</c:v>
                </c:pt>
                <c:pt idx="8">
                  <c:v>1024.31</c:v>
                </c:pt>
                <c:pt idx="9">
                  <c:v>1011.75</c:v>
                </c:pt>
                <c:pt idx="10">
                  <c:v>1002.13</c:v>
                </c:pt>
                <c:pt idx="11">
                  <c:v>997.32</c:v>
                </c:pt>
                <c:pt idx="12">
                  <c:v>999.19</c:v>
                </c:pt>
                <c:pt idx="13">
                  <c:v>1011.23</c:v>
                </c:pt>
                <c:pt idx="14">
                  <c:v>1029.23</c:v>
                </c:pt>
                <c:pt idx="15">
                  <c:v>1042.3900000000001</c:v>
                </c:pt>
              </c:numCache>
            </c:numRef>
          </c:val>
          <c:smooth val="0"/>
          <c:extLst>
            <c:ext xmlns:c16="http://schemas.microsoft.com/office/drawing/2014/chart" uri="{C3380CC4-5D6E-409C-BE32-E72D297353CC}">
              <c16:uniqueId val="{00000001-AE0A-45B3-9DB7-5ED3074409B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BK_1574!$AG$3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BK_1574!$AG$6:$AG$101</c:f>
              <c:numCache>
                <c:formatCode>#.##0\.0</c:formatCode>
                <c:ptCount val="96"/>
                <c:pt idx="0">
                  <c:v>66.8</c:v>
                </c:pt>
                <c:pt idx="1">
                  <c:v>66.8</c:v>
                </c:pt>
                <c:pt idx="2">
                  <c:v>66.8</c:v>
                </c:pt>
                <c:pt idx="3">
                  <c:v>66.8</c:v>
                </c:pt>
                <c:pt idx="4">
                  <c:v>66.900000000000006</c:v>
                </c:pt>
                <c:pt idx="5">
                  <c:v>66.7</c:v>
                </c:pt>
                <c:pt idx="6">
                  <c:v>66.5</c:v>
                </c:pt>
                <c:pt idx="7">
                  <c:v>66.5</c:v>
                </c:pt>
                <c:pt idx="8">
                  <c:v>66.400000000000006</c:v>
                </c:pt>
                <c:pt idx="9">
                  <c:v>66.2</c:v>
                </c:pt>
                <c:pt idx="10">
                  <c:v>65.900000000000006</c:v>
                </c:pt>
                <c:pt idx="11">
                  <c:v>65.599999999999994</c:v>
                </c:pt>
                <c:pt idx="12">
                  <c:v>65.5</c:v>
                </c:pt>
                <c:pt idx="13">
                  <c:v>65.3</c:v>
                </c:pt>
                <c:pt idx="14">
                  <c:v>65.3</c:v>
                </c:pt>
                <c:pt idx="15">
                  <c:v>65.099999999999994</c:v>
                </c:pt>
                <c:pt idx="16">
                  <c:v>65</c:v>
                </c:pt>
                <c:pt idx="17">
                  <c:v>65</c:v>
                </c:pt>
                <c:pt idx="18">
                  <c:v>64.900000000000006</c:v>
                </c:pt>
                <c:pt idx="19">
                  <c:v>65.2</c:v>
                </c:pt>
                <c:pt idx="20">
                  <c:v>65.2</c:v>
                </c:pt>
                <c:pt idx="21">
                  <c:v>65.3</c:v>
                </c:pt>
                <c:pt idx="22">
                  <c:v>65.900000000000006</c:v>
                </c:pt>
                <c:pt idx="23">
                  <c:v>66</c:v>
                </c:pt>
                <c:pt idx="24">
                  <c:v>66.3</c:v>
                </c:pt>
                <c:pt idx="25">
                  <c:v>66.400000000000006</c:v>
                </c:pt>
                <c:pt idx="26">
                  <c:v>66.7</c:v>
                </c:pt>
                <c:pt idx="27">
                  <c:v>66.7</c:v>
                </c:pt>
                <c:pt idx="28">
                  <c:v>66.900000000000006</c:v>
                </c:pt>
                <c:pt idx="29">
                  <c:v>66.8</c:v>
                </c:pt>
                <c:pt idx="30">
                  <c:v>66.5</c:v>
                </c:pt>
                <c:pt idx="31">
                  <c:v>66.099999999999994</c:v>
                </c:pt>
                <c:pt idx="32">
                  <c:v>65.3</c:v>
                </c:pt>
                <c:pt idx="33">
                  <c:v>64.599999999999994</c:v>
                </c:pt>
                <c:pt idx="34">
                  <c:v>63.9</c:v>
                </c:pt>
                <c:pt idx="35">
                  <c:v>64</c:v>
                </c:pt>
                <c:pt idx="36">
                  <c:v>63.8</c:v>
                </c:pt>
                <c:pt idx="37">
                  <c:v>64.099999999999994</c:v>
                </c:pt>
                <c:pt idx="38">
                  <c:v>64.3</c:v>
                </c:pt>
                <c:pt idx="39">
                  <c:v>64.5</c:v>
                </c:pt>
                <c:pt idx="40">
                  <c:v>65</c:v>
                </c:pt>
                <c:pt idx="41">
                  <c:v>65.2</c:v>
                </c:pt>
                <c:pt idx="42">
                  <c:v>65.2</c:v>
                </c:pt>
                <c:pt idx="43">
                  <c:v>65.3</c:v>
                </c:pt>
                <c:pt idx="44">
                  <c:v>65.2</c:v>
                </c:pt>
                <c:pt idx="45">
                  <c:v>65.3</c:v>
                </c:pt>
                <c:pt idx="46">
                  <c:v>65.2</c:v>
                </c:pt>
                <c:pt idx="47">
                  <c:v>65.3</c:v>
                </c:pt>
                <c:pt idx="48">
                  <c:v>65.400000000000006</c:v>
                </c:pt>
                <c:pt idx="49">
                  <c:v>65.400000000000006</c:v>
                </c:pt>
                <c:pt idx="50">
                  <c:v>65.599999999999994</c:v>
                </c:pt>
                <c:pt idx="51">
                  <c:v>65.8</c:v>
                </c:pt>
                <c:pt idx="52">
                  <c:v>65.7</c:v>
                </c:pt>
                <c:pt idx="53">
                  <c:v>65.900000000000006</c:v>
                </c:pt>
                <c:pt idx="54">
                  <c:v>66.400000000000006</c:v>
                </c:pt>
                <c:pt idx="55">
                  <c:v>66.2</c:v>
                </c:pt>
                <c:pt idx="56">
                  <c:v>66.3</c:v>
                </c:pt>
                <c:pt idx="57">
                  <c:v>66.2</c:v>
                </c:pt>
                <c:pt idx="58">
                  <c:v>66.599999999999994</c:v>
                </c:pt>
                <c:pt idx="59">
                  <c:v>66.7</c:v>
                </c:pt>
                <c:pt idx="60">
                  <c:v>66.7</c:v>
                </c:pt>
                <c:pt idx="61">
                  <c:v>67</c:v>
                </c:pt>
                <c:pt idx="62">
                  <c:v>66.7</c:v>
                </c:pt>
                <c:pt idx="63">
                  <c:v>67</c:v>
                </c:pt>
                <c:pt idx="64">
                  <c:v>67.400000000000006</c:v>
                </c:pt>
                <c:pt idx="65">
                  <c:v>67.599999999999994</c:v>
                </c:pt>
                <c:pt idx="66">
                  <c:v>67.7</c:v>
                </c:pt>
                <c:pt idx="67">
                  <c:v>67.8</c:v>
                </c:pt>
                <c:pt idx="68">
                  <c:v>68.099999999999994</c:v>
                </c:pt>
                <c:pt idx="69">
                  <c:v>68.2</c:v>
                </c:pt>
                <c:pt idx="70">
                  <c:v>68</c:v>
                </c:pt>
                <c:pt idx="71">
                  <c:v>68.099999999999994</c:v>
                </c:pt>
                <c:pt idx="72">
                  <c:v>68.2</c:v>
                </c:pt>
                <c:pt idx="73">
                  <c:v>68.099999999999994</c:v>
                </c:pt>
                <c:pt idx="74">
                  <c:v>68.099999999999994</c:v>
                </c:pt>
                <c:pt idx="75">
                  <c:v>68.2</c:v>
                </c:pt>
                <c:pt idx="76">
                  <c:v>67.8</c:v>
                </c:pt>
                <c:pt idx="77">
                  <c:v>66.2</c:v>
                </c:pt>
                <c:pt idx="78">
                  <c:v>66.3</c:v>
                </c:pt>
                <c:pt idx="79">
                  <c:v>66.900000000000006</c:v>
                </c:pt>
                <c:pt idx="80">
                  <c:v>66.400000000000006</c:v>
                </c:pt>
                <c:pt idx="81">
                  <c:v>67</c:v>
                </c:pt>
                <c:pt idx="82">
                  <c:v>67.3</c:v>
                </c:pt>
                <c:pt idx="83">
                  <c:v>67.7</c:v>
                </c:pt>
                <c:pt idx="84">
                  <c:v>68.400000000000006</c:v>
                </c:pt>
                <c:pt idx="85">
                  <c:v>68.900000000000006</c:v>
                </c:pt>
                <c:pt idx="86">
                  <c:v>69</c:v>
                </c:pt>
                <c:pt idx="87">
                  <c:v>69.099999999999994</c:v>
                </c:pt>
                <c:pt idx="88">
                  <c:v>69.599999999999994</c:v>
                </c:pt>
                <c:pt idx="89">
                  <c:v>69.5</c:v>
                </c:pt>
                <c:pt idx="90">
                  <c:v>69.5</c:v>
                </c:pt>
                <c:pt idx="91">
                  <c:v>69.3</c:v>
                </c:pt>
                <c:pt idx="92">
                  <c:v>69.099999999999994</c:v>
                </c:pt>
                <c:pt idx="93">
                  <c:v>69.2</c:v>
                </c:pt>
                <c:pt idx="94">
                  <c:v>68.900000000000006</c:v>
                </c:pt>
                <c:pt idx="95">
                  <c:v>68.7</c:v>
                </c:pt>
              </c:numCache>
            </c:numRef>
          </c:val>
          <c:smooth val="0"/>
          <c:extLst>
            <c:ext xmlns:c16="http://schemas.microsoft.com/office/drawing/2014/chart" uri="{C3380CC4-5D6E-409C-BE32-E72D297353CC}">
              <c16:uniqueId val="{00000000-DE3B-4BEB-A80E-99808C48A4B5}"/>
            </c:ext>
          </c:extLst>
        </c:ser>
        <c:ser>
          <c:idx val="1"/>
          <c:order val="1"/>
          <c:tx>
            <c:strRef>
              <c:f>BK_1574!$AJ$3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BK_1574!$AJ$6:$AJ$101</c:f>
              <c:numCache>
                <c:formatCode>#,##0.00</c:formatCode>
                <c:ptCount val="96"/>
                <c:pt idx="0">
                  <c:v>66.87</c:v>
                </c:pt>
                <c:pt idx="1">
                  <c:v>66.84</c:v>
                </c:pt>
                <c:pt idx="2">
                  <c:v>66.83</c:v>
                </c:pt>
                <c:pt idx="3">
                  <c:v>66.83</c:v>
                </c:pt>
                <c:pt idx="4">
                  <c:v>66.78</c:v>
                </c:pt>
                <c:pt idx="5">
                  <c:v>66.680000000000007</c:v>
                </c:pt>
                <c:pt idx="6">
                  <c:v>66.58</c:v>
                </c:pt>
                <c:pt idx="7">
                  <c:v>66.510000000000005</c:v>
                </c:pt>
                <c:pt idx="8">
                  <c:v>66.39</c:v>
                </c:pt>
                <c:pt idx="9">
                  <c:v>66.180000000000007</c:v>
                </c:pt>
                <c:pt idx="10">
                  <c:v>65.92</c:v>
                </c:pt>
                <c:pt idx="11">
                  <c:v>65.709999999999994</c:v>
                </c:pt>
                <c:pt idx="12">
                  <c:v>65.599999999999994</c:v>
                </c:pt>
                <c:pt idx="13">
                  <c:v>65.48</c:v>
                </c:pt>
                <c:pt idx="14">
                  <c:v>65.28</c:v>
                </c:pt>
                <c:pt idx="15">
                  <c:v>65.06</c:v>
                </c:pt>
                <c:pt idx="16">
                  <c:v>64.92</c:v>
                </c:pt>
                <c:pt idx="17">
                  <c:v>64.900000000000006</c:v>
                </c:pt>
                <c:pt idx="18">
                  <c:v>64.97</c:v>
                </c:pt>
                <c:pt idx="19">
                  <c:v>65.05</c:v>
                </c:pt>
                <c:pt idx="20">
                  <c:v>65.19</c:v>
                </c:pt>
                <c:pt idx="21">
                  <c:v>65.42</c:v>
                </c:pt>
                <c:pt idx="22">
                  <c:v>65.77</c:v>
                </c:pt>
                <c:pt idx="23">
                  <c:v>66.11</c:v>
                </c:pt>
                <c:pt idx="24">
                  <c:v>66.319999999999993</c:v>
                </c:pt>
                <c:pt idx="25">
                  <c:v>66.489999999999995</c:v>
                </c:pt>
                <c:pt idx="26">
                  <c:v>66.63</c:v>
                </c:pt>
                <c:pt idx="27">
                  <c:v>66.78</c:v>
                </c:pt>
                <c:pt idx="28">
                  <c:v>66.87</c:v>
                </c:pt>
                <c:pt idx="29">
                  <c:v>66.83</c:v>
                </c:pt>
                <c:pt idx="30">
                  <c:v>66.540000000000006</c:v>
                </c:pt>
                <c:pt idx="31">
                  <c:v>66</c:v>
                </c:pt>
                <c:pt idx="32">
                  <c:v>65.349999999999994</c:v>
                </c:pt>
                <c:pt idx="33">
                  <c:v>64.709999999999994</c:v>
                </c:pt>
                <c:pt idx="34">
                  <c:v>64.239999999999995</c:v>
                </c:pt>
                <c:pt idx="35">
                  <c:v>63.97</c:v>
                </c:pt>
                <c:pt idx="36">
                  <c:v>63.91</c:v>
                </c:pt>
                <c:pt idx="37">
                  <c:v>64.040000000000006</c:v>
                </c:pt>
                <c:pt idx="38">
                  <c:v>64.3</c:v>
                </c:pt>
                <c:pt idx="39">
                  <c:v>64.650000000000006</c:v>
                </c:pt>
                <c:pt idx="40">
                  <c:v>64.97</c:v>
                </c:pt>
                <c:pt idx="41">
                  <c:v>65.16</c:v>
                </c:pt>
                <c:pt idx="42">
                  <c:v>65.23</c:v>
                </c:pt>
                <c:pt idx="43">
                  <c:v>65.27</c:v>
                </c:pt>
                <c:pt idx="44">
                  <c:v>65.3</c:v>
                </c:pt>
                <c:pt idx="45">
                  <c:v>65.28</c:v>
                </c:pt>
                <c:pt idx="46">
                  <c:v>65.25</c:v>
                </c:pt>
                <c:pt idx="47">
                  <c:v>65.27</c:v>
                </c:pt>
                <c:pt idx="48">
                  <c:v>65.36</c:v>
                </c:pt>
                <c:pt idx="49">
                  <c:v>65.489999999999995</c:v>
                </c:pt>
                <c:pt idx="50">
                  <c:v>65.59</c:v>
                </c:pt>
                <c:pt idx="51">
                  <c:v>65.650000000000006</c:v>
                </c:pt>
                <c:pt idx="52">
                  <c:v>65.760000000000005</c:v>
                </c:pt>
                <c:pt idx="53">
                  <c:v>65.98</c:v>
                </c:pt>
                <c:pt idx="54">
                  <c:v>66.2</c:v>
                </c:pt>
                <c:pt idx="55">
                  <c:v>66.290000000000006</c:v>
                </c:pt>
                <c:pt idx="56">
                  <c:v>66.3</c:v>
                </c:pt>
                <c:pt idx="57">
                  <c:v>66.38</c:v>
                </c:pt>
                <c:pt idx="58">
                  <c:v>66.53</c:v>
                </c:pt>
                <c:pt idx="59">
                  <c:v>66.680000000000007</c:v>
                </c:pt>
                <c:pt idx="60">
                  <c:v>66.760000000000005</c:v>
                </c:pt>
                <c:pt idx="61">
                  <c:v>66.78</c:v>
                </c:pt>
                <c:pt idx="62">
                  <c:v>66.86</c:v>
                </c:pt>
                <c:pt idx="63">
                  <c:v>67.05</c:v>
                </c:pt>
                <c:pt idx="64">
                  <c:v>67.319999999999993</c:v>
                </c:pt>
                <c:pt idx="65">
                  <c:v>67.55</c:v>
                </c:pt>
                <c:pt idx="66">
                  <c:v>67.709999999999994</c:v>
                </c:pt>
                <c:pt idx="67">
                  <c:v>67.88</c:v>
                </c:pt>
                <c:pt idx="68">
                  <c:v>68.05</c:v>
                </c:pt>
                <c:pt idx="69">
                  <c:v>68.12</c:v>
                </c:pt>
                <c:pt idx="70">
                  <c:v>68.11</c:v>
                </c:pt>
                <c:pt idx="71">
                  <c:v>68.08</c:v>
                </c:pt>
                <c:pt idx="72">
                  <c:v>68.06</c:v>
                </c:pt>
                <c:pt idx="73">
                  <c:v>68.05</c:v>
                </c:pt>
                <c:pt idx="74">
                  <c:v>68.069999999999993</c:v>
                </c:pt>
                <c:pt idx="75">
                  <c:v>68.11</c:v>
                </c:pt>
                <c:pt idx="76">
                  <c:v>67.72</c:v>
                </c:pt>
                <c:pt idx="77">
                  <c:v>66.459999999999994</c:v>
                </c:pt>
                <c:pt idx="78">
                  <c:v>66.27</c:v>
                </c:pt>
                <c:pt idx="79">
                  <c:v>66.59</c:v>
                </c:pt>
                <c:pt idx="80">
                  <c:v>66.77</c:v>
                </c:pt>
                <c:pt idx="81">
                  <c:v>66.92</c:v>
                </c:pt>
                <c:pt idx="82">
                  <c:v>67.27</c:v>
                </c:pt>
                <c:pt idx="83">
                  <c:v>67.790000000000006</c:v>
                </c:pt>
                <c:pt idx="84">
                  <c:v>68.36</c:v>
                </c:pt>
                <c:pt idx="85">
                  <c:v>68.8</c:v>
                </c:pt>
                <c:pt idx="86">
                  <c:v>69.06</c:v>
                </c:pt>
                <c:pt idx="87">
                  <c:v>69.25</c:v>
                </c:pt>
                <c:pt idx="88">
                  <c:v>69.45</c:v>
                </c:pt>
                <c:pt idx="89">
                  <c:v>69.540000000000006</c:v>
                </c:pt>
                <c:pt idx="90">
                  <c:v>69.45</c:v>
                </c:pt>
                <c:pt idx="91">
                  <c:v>69.28</c:v>
                </c:pt>
                <c:pt idx="92">
                  <c:v>69.150000000000006</c:v>
                </c:pt>
                <c:pt idx="93">
                  <c:v>69.03</c:v>
                </c:pt>
                <c:pt idx="94">
                  <c:v>68.88</c:v>
                </c:pt>
                <c:pt idx="95">
                  <c:v>68.739999999999995</c:v>
                </c:pt>
              </c:numCache>
            </c:numRef>
          </c:val>
          <c:smooth val="0"/>
          <c:extLst>
            <c:ext xmlns:c16="http://schemas.microsoft.com/office/drawing/2014/chart" uri="{C3380CC4-5D6E-409C-BE32-E72D297353CC}">
              <c16:uniqueId val="{00000001-DE3B-4BEB-A80E-99808C48A4B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BK_1665!$AG$3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BK_1665!$AG$6:$AG$21</c:f>
              <c:numCache>
                <c:formatCode>#.##0\.0</c:formatCode>
                <c:ptCount val="16"/>
                <c:pt idx="0">
                  <c:v>75</c:v>
                </c:pt>
                <c:pt idx="1">
                  <c:v>75.599999999999994</c:v>
                </c:pt>
                <c:pt idx="2">
                  <c:v>76</c:v>
                </c:pt>
                <c:pt idx="3">
                  <c:v>76.400000000000006</c:v>
                </c:pt>
                <c:pt idx="4">
                  <c:v>77.2</c:v>
                </c:pt>
                <c:pt idx="5">
                  <c:v>77.8</c:v>
                </c:pt>
                <c:pt idx="6">
                  <c:v>78</c:v>
                </c:pt>
                <c:pt idx="7">
                  <c:v>77.8</c:v>
                </c:pt>
                <c:pt idx="8">
                  <c:v>78.3</c:v>
                </c:pt>
                <c:pt idx="9">
                  <c:v>78.3</c:v>
                </c:pt>
                <c:pt idx="10">
                  <c:v>78.099999999999994</c:v>
                </c:pt>
                <c:pt idx="11">
                  <c:v>78</c:v>
                </c:pt>
                <c:pt idx="12">
                  <c:v>77.8</c:v>
                </c:pt>
                <c:pt idx="13">
                  <c:v>77.599999999999994</c:v>
                </c:pt>
                <c:pt idx="14">
                  <c:v>77.2</c:v>
                </c:pt>
                <c:pt idx="15">
                  <c:v>77</c:v>
                </c:pt>
              </c:numCache>
            </c:numRef>
          </c:val>
          <c:smooth val="0"/>
          <c:extLst>
            <c:ext xmlns:c16="http://schemas.microsoft.com/office/drawing/2014/chart" uri="{C3380CC4-5D6E-409C-BE32-E72D297353CC}">
              <c16:uniqueId val="{00000000-C52C-423F-A7E7-E6681055D32F}"/>
            </c:ext>
          </c:extLst>
        </c:ser>
        <c:ser>
          <c:idx val="1"/>
          <c:order val="1"/>
          <c:tx>
            <c:strRef>
              <c:f>BK_1665!$AJ$3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BK_1665!$AJ$6:$AJ$21</c:f>
              <c:numCache>
                <c:formatCode>#,##0.00</c:formatCode>
                <c:ptCount val="16"/>
                <c:pt idx="0">
                  <c:v>75.489999999999995</c:v>
                </c:pt>
                <c:pt idx="1">
                  <c:v>75.58</c:v>
                </c:pt>
                <c:pt idx="2">
                  <c:v>75.930000000000007</c:v>
                </c:pt>
                <c:pt idx="3">
                  <c:v>76.510000000000005</c:v>
                </c:pt>
                <c:pt idx="4">
                  <c:v>77.16</c:v>
                </c:pt>
                <c:pt idx="5">
                  <c:v>77.680000000000007</c:v>
                </c:pt>
                <c:pt idx="6">
                  <c:v>77.92</c:v>
                </c:pt>
                <c:pt idx="7">
                  <c:v>78.040000000000006</c:v>
                </c:pt>
                <c:pt idx="8">
                  <c:v>78.17</c:v>
                </c:pt>
                <c:pt idx="9">
                  <c:v>78.239999999999995</c:v>
                </c:pt>
                <c:pt idx="10">
                  <c:v>78.150000000000006</c:v>
                </c:pt>
                <c:pt idx="11">
                  <c:v>77.959999999999994</c:v>
                </c:pt>
                <c:pt idx="12">
                  <c:v>77.760000000000005</c:v>
                </c:pt>
                <c:pt idx="13">
                  <c:v>77.510000000000005</c:v>
                </c:pt>
                <c:pt idx="14">
                  <c:v>77.22</c:v>
                </c:pt>
                <c:pt idx="15">
                  <c:v>77.010000000000005</c:v>
                </c:pt>
              </c:numCache>
            </c:numRef>
          </c:val>
          <c:smooth val="0"/>
          <c:extLst>
            <c:ext xmlns:c16="http://schemas.microsoft.com/office/drawing/2014/chart" uri="{C3380CC4-5D6E-409C-BE32-E72D297353CC}">
              <c16:uniqueId val="{00000001-C52C-423F-A7E7-E6681055D32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BK_1665!$I$3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BK_1665!$AY$6:$AY$21</c:f>
              <c:numCache>
                <c:formatCode>#.##0\.0</c:formatCode>
                <c:ptCount val="16"/>
                <c:pt idx="0">
                  <c:v>9.3000000000000007</c:v>
                </c:pt>
                <c:pt idx="1">
                  <c:v>9.1999999999999993</c:v>
                </c:pt>
                <c:pt idx="2">
                  <c:v>8.8000000000000007</c:v>
                </c:pt>
                <c:pt idx="3">
                  <c:v>8.1999999999999993</c:v>
                </c:pt>
                <c:pt idx="4">
                  <c:v>7.5</c:v>
                </c:pt>
                <c:pt idx="5">
                  <c:v>7.5</c:v>
                </c:pt>
                <c:pt idx="6">
                  <c:v>7</c:v>
                </c:pt>
                <c:pt idx="7">
                  <c:v>7.4</c:v>
                </c:pt>
                <c:pt idx="8">
                  <c:v>7.2</c:v>
                </c:pt>
                <c:pt idx="9">
                  <c:v>7.3</c:v>
                </c:pt>
                <c:pt idx="10">
                  <c:v>7.7</c:v>
                </c:pt>
                <c:pt idx="11">
                  <c:v>8</c:v>
                </c:pt>
                <c:pt idx="12">
                  <c:v>8.1999999999999993</c:v>
                </c:pt>
                <c:pt idx="13">
                  <c:v>8.1999999999999993</c:v>
                </c:pt>
                <c:pt idx="14">
                  <c:v>8.4</c:v>
                </c:pt>
                <c:pt idx="15">
                  <c:v>8.4</c:v>
                </c:pt>
              </c:numCache>
            </c:numRef>
          </c:val>
          <c:smooth val="0"/>
          <c:extLst>
            <c:ext xmlns:c16="http://schemas.microsoft.com/office/drawing/2014/chart" uri="{C3380CC4-5D6E-409C-BE32-E72D297353CC}">
              <c16:uniqueId val="{00000000-161F-4E45-BF58-097F4FA08C68}"/>
            </c:ext>
          </c:extLst>
        </c:ser>
        <c:ser>
          <c:idx val="1"/>
          <c:order val="1"/>
          <c:tx>
            <c:strRef>
              <c:f>BK_1665!$L$3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BK_1665!$BB$6:$BB$21</c:f>
              <c:numCache>
                <c:formatCode>#,##0.00</c:formatCode>
                <c:ptCount val="16"/>
                <c:pt idx="0">
                  <c:v>9.14</c:v>
                </c:pt>
                <c:pt idx="1">
                  <c:v>9.1</c:v>
                </c:pt>
                <c:pt idx="2">
                  <c:v>8.76</c:v>
                </c:pt>
                <c:pt idx="3">
                  <c:v>8.2100000000000009</c:v>
                </c:pt>
                <c:pt idx="4">
                  <c:v>7.69</c:v>
                </c:pt>
                <c:pt idx="5">
                  <c:v>7.35</c:v>
                </c:pt>
                <c:pt idx="6">
                  <c:v>7.21</c:v>
                </c:pt>
                <c:pt idx="7">
                  <c:v>7.18</c:v>
                </c:pt>
                <c:pt idx="8">
                  <c:v>7.22</c:v>
                </c:pt>
                <c:pt idx="9">
                  <c:v>7.38</c:v>
                </c:pt>
                <c:pt idx="10">
                  <c:v>7.66</c:v>
                </c:pt>
                <c:pt idx="11">
                  <c:v>7.98</c:v>
                </c:pt>
                <c:pt idx="12">
                  <c:v>8.18</c:v>
                </c:pt>
                <c:pt idx="13">
                  <c:v>8.2899999999999991</c:v>
                </c:pt>
                <c:pt idx="14">
                  <c:v>8.35</c:v>
                </c:pt>
                <c:pt idx="15">
                  <c:v>8.42</c:v>
                </c:pt>
              </c:numCache>
            </c:numRef>
          </c:val>
          <c:smooth val="0"/>
          <c:extLst>
            <c:ext xmlns:c16="http://schemas.microsoft.com/office/drawing/2014/chart" uri="{C3380CC4-5D6E-409C-BE32-E72D297353CC}">
              <c16:uniqueId val="{00000001-161F-4E45-BF58-097F4FA08C6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BK_1665!$AS$3</c:f>
              <c:strCache>
                <c:ptCount val="1"/>
                <c:pt idx="0">
                  <c:v>Piggar</c:v>
                </c:pt>
              </c:strCache>
            </c:strRef>
          </c:tx>
          <c:spPr>
            <a:ln w="25400" cap="rnd">
              <a:noFill/>
              <a:round/>
            </a:ln>
            <a:effectLst/>
          </c:spPr>
          <c:marker>
            <c:symbol val="none"/>
          </c:marker>
          <c:cat>
            <c:numRef>
              <c:f>BK_1665!$A$6:$A$21</c:f>
              <c:numCache>
                <c:formatCode>00</c:formatCode>
                <c:ptCount val="16"/>
                <c:pt idx="0">
                  <c:v>21</c:v>
                </c:pt>
                <c:pt idx="4">
                  <c:v>22</c:v>
                </c:pt>
                <c:pt idx="8">
                  <c:v>23</c:v>
                </c:pt>
                <c:pt idx="12">
                  <c:v>24</c:v>
                </c:pt>
              </c:numCache>
            </c:numRef>
          </c:cat>
          <c:val>
            <c:numRef>
              <c:f>BK_1665!$AM$6:$AM$21</c:f>
              <c:numCache>
                <c:formatCode>#.##0\.0</c:formatCode>
                <c:ptCount val="16"/>
                <c:pt idx="0">
                  <c:v>17.3</c:v>
                </c:pt>
                <c:pt idx="1">
                  <c:v>16.8</c:v>
                </c:pt>
                <c:pt idx="2">
                  <c:v>16.7</c:v>
                </c:pt>
                <c:pt idx="3">
                  <c:v>16.8</c:v>
                </c:pt>
                <c:pt idx="4">
                  <c:v>16.5</c:v>
                </c:pt>
                <c:pt idx="5">
                  <c:v>15.9</c:v>
                </c:pt>
                <c:pt idx="6">
                  <c:v>16.2</c:v>
                </c:pt>
                <c:pt idx="7">
                  <c:v>16</c:v>
                </c:pt>
                <c:pt idx="8">
                  <c:v>15.6</c:v>
                </c:pt>
                <c:pt idx="9">
                  <c:v>15.5</c:v>
                </c:pt>
                <c:pt idx="10">
                  <c:v>15.4</c:v>
                </c:pt>
                <c:pt idx="11">
                  <c:v>15.3</c:v>
                </c:pt>
                <c:pt idx="12">
                  <c:v>15.3</c:v>
                </c:pt>
                <c:pt idx="13">
                  <c:v>15.4</c:v>
                </c:pt>
                <c:pt idx="14">
                  <c:v>15.7</c:v>
                </c:pt>
                <c:pt idx="15">
                  <c:v>15.9</c:v>
                </c:pt>
              </c:numCache>
            </c:numRef>
          </c:val>
          <c:smooth val="0"/>
          <c:extLst>
            <c:ext xmlns:c16="http://schemas.microsoft.com/office/drawing/2014/chart" uri="{C3380CC4-5D6E-409C-BE32-E72D297353CC}">
              <c16:uniqueId val="{00000000-31B3-4BA4-9E9A-B97662079E58}"/>
            </c:ext>
          </c:extLst>
        </c:ser>
        <c:ser>
          <c:idx val="1"/>
          <c:order val="1"/>
          <c:tx>
            <c:strRef>
              <c:f>BK_1665!$AV$3</c:f>
              <c:strCache>
                <c:ptCount val="1"/>
              </c:strCache>
            </c:strRef>
          </c:tx>
          <c:spPr>
            <a:ln w="28575" cap="rnd">
              <a:solidFill>
                <a:schemeClr val="accent2"/>
              </a:solidFill>
              <a:round/>
            </a:ln>
            <a:effectLst/>
          </c:spPr>
          <c:marker>
            <c:symbol val="none"/>
          </c:marker>
          <c:cat>
            <c:numRef>
              <c:f>BK_1665!$A$6:$A$21</c:f>
              <c:numCache>
                <c:formatCode>00</c:formatCode>
                <c:ptCount val="16"/>
                <c:pt idx="0">
                  <c:v>21</c:v>
                </c:pt>
                <c:pt idx="4">
                  <c:v>22</c:v>
                </c:pt>
                <c:pt idx="8">
                  <c:v>23</c:v>
                </c:pt>
                <c:pt idx="12">
                  <c:v>24</c:v>
                </c:pt>
              </c:numCache>
            </c:numRef>
          </c:cat>
          <c:val>
            <c:numRef>
              <c:f>BK_1665!$AP$6:$AP$21</c:f>
              <c:numCache>
                <c:formatCode>#,##0.00</c:formatCode>
                <c:ptCount val="16"/>
                <c:pt idx="0">
                  <c:v>16.920000000000002</c:v>
                </c:pt>
                <c:pt idx="1">
                  <c:v>16.850000000000001</c:v>
                </c:pt>
                <c:pt idx="2">
                  <c:v>16.78</c:v>
                </c:pt>
                <c:pt idx="3">
                  <c:v>16.649999999999999</c:v>
                </c:pt>
                <c:pt idx="4">
                  <c:v>16.420000000000002</c:v>
                </c:pt>
                <c:pt idx="5">
                  <c:v>16.16</c:v>
                </c:pt>
                <c:pt idx="6">
                  <c:v>16.02</c:v>
                </c:pt>
                <c:pt idx="7">
                  <c:v>15.92</c:v>
                </c:pt>
                <c:pt idx="8">
                  <c:v>15.74</c:v>
                </c:pt>
                <c:pt idx="9">
                  <c:v>15.53</c:v>
                </c:pt>
                <c:pt idx="10">
                  <c:v>15.36</c:v>
                </c:pt>
                <c:pt idx="11">
                  <c:v>15.28</c:v>
                </c:pt>
                <c:pt idx="12">
                  <c:v>15.31</c:v>
                </c:pt>
                <c:pt idx="13">
                  <c:v>15.49</c:v>
                </c:pt>
                <c:pt idx="14">
                  <c:v>15.74</c:v>
                </c:pt>
                <c:pt idx="15">
                  <c:v>15.91</c:v>
                </c:pt>
              </c:numCache>
            </c:numRef>
          </c:val>
          <c:smooth val="0"/>
          <c:extLst>
            <c:ext xmlns:c16="http://schemas.microsoft.com/office/drawing/2014/chart" uri="{C3380CC4-5D6E-409C-BE32-E72D297353CC}">
              <c16:uniqueId val="{00000001-31B3-4BA4-9E9A-B97662079E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M_1665!$C$3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M_1665!$C$6:$C$21</c:f>
              <c:numCache>
                <c:formatCode>#.##0\.0</c:formatCode>
                <c:ptCount val="16"/>
                <c:pt idx="0">
                  <c:v>2529.1999999999998</c:v>
                </c:pt>
                <c:pt idx="1">
                  <c:v>2550.8000000000002</c:v>
                </c:pt>
                <c:pt idx="2">
                  <c:v>2564.6999999999998</c:v>
                </c:pt>
                <c:pt idx="3">
                  <c:v>2591.1999999999998</c:v>
                </c:pt>
                <c:pt idx="4">
                  <c:v>2624</c:v>
                </c:pt>
                <c:pt idx="5">
                  <c:v>2648.2</c:v>
                </c:pt>
                <c:pt idx="6">
                  <c:v>2661</c:v>
                </c:pt>
                <c:pt idx="7">
                  <c:v>2658.4</c:v>
                </c:pt>
                <c:pt idx="8">
                  <c:v>2664.2</c:v>
                </c:pt>
                <c:pt idx="9">
                  <c:v>2663</c:v>
                </c:pt>
                <c:pt idx="10">
                  <c:v>2679.3</c:v>
                </c:pt>
                <c:pt idx="11">
                  <c:v>2663.4</c:v>
                </c:pt>
                <c:pt idx="12">
                  <c:v>2649.1</c:v>
                </c:pt>
                <c:pt idx="13">
                  <c:v>2641.5</c:v>
                </c:pt>
                <c:pt idx="14">
                  <c:v>2619.9</c:v>
                </c:pt>
                <c:pt idx="15">
                  <c:v>2629.5</c:v>
                </c:pt>
              </c:numCache>
            </c:numRef>
          </c:val>
          <c:smooth val="0"/>
          <c:extLst>
            <c:ext xmlns:c16="http://schemas.microsoft.com/office/drawing/2014/chart" uri="{C3380CC4-5D6E-409C-BE32-E72D297353CC}">
              <c16:uniqueId val="{00000000-FA27-49B2-95E8-5C72EB35862C}"/>
            </c:ext>
          </c:extLst>
        </c:ser>
        <c:ser>
          <c:idx val="1"/>
          <c:order val="1"/>
          <c:tx>
            <c:strRef>
              <c:f>M_1665!$F$3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M_1665!$F$6:$F$21</c:f>
              <c:numCache>
                <c:formatCode>#,##0.00</c:formatCode>
                <c:ptCount val="16"/>
                <c:pt idx="0">
                  <c:v>2540.1799999999998</c:v>
                </c:pt>
                <c:pt idx="1">
                  <c:v>2549.9499999999998</c:v>
                </c:pt>
                <c:pt idx="2">
                  <c:v>2567</c:v>
                </c:pt>
                <c:pt idx="3">
                  <c:v>2591.91</c:v>
                </c:pt>
                <c:pt idx="4">
                  <c:v>2620.27</c:v>
                </c:pt>
                <c:pt idx="5">
                  <c:v>2644.96</c:v>
                </c:pt>
                <c:pt idx="6">
                  <c:v>2659.11</c:v>
                </c:pt>
                <c:pt idx="7">
                  <c:v>2663.45</c:v>
                </c:pt>
                <c:pt idx="8">
                  <c:v>2665.61</c:v>
                </c:pt>
                <c:pt idx="9">
                  <c:v>2669.08</c:v>
                </c:pt>
                <c:pt idx="10">
                  <c:v>2669.32</c:v>
                </c:pt>
                <c:pt idx="11">
                  <c:v>2661.91</c:v>
                </c:pt>
                <c:pt idx="12">
                  <c:v>2648.54</c:v>
                </c:pt>
                <c:pt idx="13">
                  <c:v>2635.27</c:v>
                </c:pt>
                <c:pt idx="14">
                  <c:v>2627.84</c:v>
                </c:pt>
                <c:pt idx="15">
                  <c:v>2627.96</c:v>
                </c:pt>
              </c:numCache>
            </c:numRef>
          </c:val>
          <c:smooth val="0"/>
          <c:extLst>
            <c:ext xmlns:c16="http://schemas.microsoft.com/office/drawing/2014/chart" uri="{C3380CC4-5D6E-409C-BE32-E72D297353CC}">
              <c16:uniqueId val="{00000001-FA27-49B2-95E8-5C72EB35862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M_1665!$I$6:$I$21</c:f>
              <c:numCache>
                <c:formatCode>#.##0\.0</c:formatCode>
                <c:ptCount val="16"/>
                <c:pt idx="0">
                  <c:v>255.2</c:v>
                </c:pt>
                <c:pt idx="1">
                  <c:v>255.1</c:v>
                </c:pt>
                <c:pt idx="2">
                  <c:v>243.1</c:v>
                </c:pt>
                <c:pt idx="3">
                  <c:v>222.1</c:v>
                </c:pt>
                <c:pt idx="4">
                  <c:v>197.1</c:v>
                </c:pt>
                <c:pt idx="5">
                  <c:v>200.2</c:v>
                </c:pt>
                <c:pt idx="6">
                  <c:v>191.2</c:v>
                </c:pt>
                <c:pt idx="7">
                  <c:v>204.9</c:v>
                </c:pt>
                <c:pt idx="8">
                  <c:v>206.9</c:v>
                </c:pt>
                <c:pt idx="9">
                  <c:v>211.7</c:v>
                </c:pt>
                <c:pt idx="10">
                  <c:v>212.6</c:v>
                </c:pt>
                <c:pt idx="11">
                  <c:v>227.7</c:v>
                </c:pt>
                <c:pt idx="12">
                  <c:v>239.6</c:v>
                </c:pt>
                <c:pt idx="13">
                  <c:v>235.6</c:v>
                </c:pt>
                <c:pt idx="14">
                  <c:v>237.4</c:v>
                </c:pt>
                <c:pt idx="15">
                  <c:v>233.5</c:v>
                </c:pt>
              </c:numCache>
            </c:numRef>
          </c:val>
          <c:smooth val="0"/>
          <c:extLst>
            <c:ext xmlns:c16="http://schemas.microsoft.com/office/drawing/2014/chart" uri="{C3380CC4-5D6E-409C-BE32-E72D297353CC}">
              <c16:uniqueId val="{00000000-DF2F-4569-81D6-D2C95C67C924}"/>
            </c:ext>
          </c:extLst>
        </c:ser>
        <c:ser>
          <c:idx val="1"/>
          <c:order val="1"/>
          <c:tx>
            <c:strRef>
              <c:f>M_1665!$L$3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M_1665!$L$6:$L$21</c:f>
              <c:numCache>
                <c:formatCode>#,##0.00</c:formatCode>
                <c:ptCount val="16"/>
                <c:pt idx="0">
                  <c:v>252.13</c:v>
                </c:pt>
                <c:pt idx="1">
                  <c:v>251.67</c:v>
                </c:pt>
                <c:pt idx="2">
                  <c:v>241.57</c:v>
                </c:pt>
                <c:pt idx="3">
                  <c:v>222.74</c:v>
                </c:pt>
                <c:pt idx="4">
                  <c:v>204.93</c:v>
                </c:pt>
                <c:pt idx="5">
                  <c:v>196</c:v>
                </c:pt>
                <c:pt idx="6">
                  <c:v>196.22</c:v>
                </c:pt>
                <c:pt idx="7">
                  <c:v>200.58</c:v>
                </c:pt>
                <c:pt idx="8">
                  <c:v>205.24</c:v>
                </c:pt>
                <c:pt idx="9">
                  <c:v>210.18</c:v>
                </c:pt>
                <c:pt idx="10">
                  <c:v>218.03</c:v>
                </c:pt>
                <c:pt idx="11">
                  <c:v>228.55</c:v>
                </c:pt>
                <c:pt idx="12">
                  <c:v>236.47</c:v>
                </c:pt>
                <c:pt idx="13">
                  <c:v>238.22</c:v>
                </c:pt>
                <c:pt idx="14">
                  <c:v>235.93</c:v>
                </c:pt>
                <c:pt idx="15">
                  <c:v>233.64</c:v>
                </c:pt>
              </c:numCache>
            </c:numRef>
          </c:val>
          <c:smooth val="0"/>
          <c:extLst>
            <c:ext xmlns:c16="http://schemas.microsoft.com/office/drawing/2014/chart" uri="{C3380CC4-5D6E-409C-BE32-E72D297353CC}">
              <c16:uniqueId val="{00000001-DF2F-4569-81D6-D2C95C67C92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M_1665!$O$3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M_1665!$O$6:$O$21</c:f>
              <c:numCache>
                <c:formatCode>#.##0\.0</c:formatCode>
                <c:ptCount val="16"/>
                <c:pt idx="0">
                  <c:v>488.2</c:v>
                </c:pt>
                <c:pt idx="1">
                  <c:v>473.1</c:v>
                </c:pt>
                <c:pt idx="2">
                  <c:v>476.5</c:v>
                </c:pt>
                <c:pt idx="3">
                  <c:v>475.9</c:v>
                </c:pt>
                <c:pt idx="4">
                  <c:v>475</c:v>
                </c:pt>
                <c:pt idx="5">
                  <c:v>460.9</c:v>
                </c:pt>
                <c:pt idx="6">
                  <c:v>466.2</c:v>
                </c:pt>
                <c:pt idx="7">
                  <c:v>462.7</c:v>
                </c:pt>
                <c:pt idx="8">
                  <c:v>460.8</c:v>
                </c:pt>
                <c:pt idx="9">
                  <c:v>458.1</c:v>
                </c:pt>
                <c:pt idx="10">
                  <c:v>448.5</c:v>
                </c:pt>
                <c:pt idx="11">
                  <c:v>448.2</c:v>
                </c:pt>
                <c:pt idx="12">
                  <c:v>451.3</c:v>
                </c:pt>
                <c:pt idx="13">
                  <c:v>454.4</c:v>
                </c:pt>
                <c:pt idx="14">
                  <c:v>478.4</c:v>
                </c:pt>
                <c:pt idx="15">
                  <c:v>483.4</c:v>
                </c:pt>
              </c:numCache>
            </c:numRef>
          </c:val>
          <c:smooth val="0"/>
          <c:extLst>
            <c:ext xmlns:c16="http://schemas.microsoft.com/office/drawing/2014/chart" uri="{C3380CC4-5D6E-409C-BE32-E72D297353CC}">
              <c16:uniqueId val="{00000000-DE7C-4174-B58B-6573BB712A0D}"/>
            </c:ext>
          </c:extLst>
        </c:ser>
        <c:ser>
          <c:idx val="1"/>
          <c:order val="1"/>
          <c:tx>
            <c:strRef>
              <c:f>M_1665!$R$3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M_1665!$R$6:$R$21</c:f>
              <c:numCache>
                <c:formatCode>#,##0.00</c:formatCode>
                <c:ptCount val="16"/>
                <c:pt idx="0">
                  <c:v>481.29</c:v>
                </c:pt>
                <c:pt idx="1">
                  <c:v>476.76</c:v>
                </c:pt>
                <c:pt idx="2">
                  <c:v>473.97</c:v>
                </c:pt>
                <c:pt idx="3">
                  <c:v>472.86</c:v>
                </c:pt>
                <c:pt idx="4">
                  <c:v>470.59</c:v>
                </c:pt>
                <c:pt idx="5">
                  <c:v>466.14</c:v>
                </c:pt>
                <c:pt idx="6">
                  <c:v>463.06</c:v>
                </c:pt>
                <c:pt idx="7">
                  <c:v>463.03</c:v>
                </c:pt>
                <c:pt idx="8">
                  <c:v>461.92</c:v>
                </c:pt>
                <c:pt idx="9">
                  <c:v>457.28</c:v>
                </c:pt>
                <c:pt idx="10">
                  <c:v>451.52</c:v>
                </c:pt>
                <c:pt idx="11">
                  <c:v>448.46</c:v>
                </c:pt>
                <c:pt idx="12">
                  <c:v>451.63</c:v>
                </c:pt>
                <c:pt idx="13">
                  <c:v>461.77</c:v>
                </c:pt>
                <c:pt idx="14">
                  <c:v>474.27</c:v>
                </c:pt>
                <c:pt idx="15">
                  <c:v>482.91</c:v>
                </c:pt>
              </c:numCache>
            </c:numRef>
          </c:val>
          <c:smooth val="0"/>
          <c:extLst>
            <c:ext xmlns:c16="http://schemas.microsoft.com/office/drawing/2014/chart" uri="{C3380CC4-5D6E-409C-BE32-E72D297353CC}">
              <c16:uniqueId val="{00000001-DE7C-4174-B58B-6573BB712A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M_1665!$AG$3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M_1665!$AG$6:$AG$21</c:f>
              <c:numCache>
                <c:formatCode>#.##0\.0</c:formatCode>
                <c:ptCount val="16"/>
                <c:pt idx="0">
                  <c:v>77.3</c:v>
                </c:pt>
                <c:pt idx="1">
                  <c:v>77.8</c:v>
                </c:pt>
                <c:pt idx="2">
                  <c:v>78.099999999999994</c:v>
                </c:pt>
                <c:pt idx="3">
                  <c:v>78.8</c:v>
                </c:pt>
                <c:pt idx="4">
                  <c:v>79.599999999999994</c:v>
                </c:pt>
                <c:pt idx="5">
                  <c:v>80</c:v>
                </c:pt>
                <c:pt idx="6">
                  <c:v>80.2</c:v>
                </c:pt>
                <c:pt idx="7">
                  <c:v>79.900000000000006</c:v>
                </c:pt>
                <c:pt idx="8">
                  <c:v>80</c:v>
                </c:pt>
                <c:pt idx="9">
                  <c:v>79.900000000000006</c:v>
                </c:pt>
                <c:pt idx="10">
                  <c:v>80.2</c:v>
                </c:pt>
                <c:pt idx="11">
                  <c:v>79.8</c:v>
                </c:pt>
                <c:pt idx="12">
                  <c:v>79.3</c:v>
                </c:pt>
                <c:pt idx="13">
                  <c:v>79.3</c:v>
                </c:pt>
                <c:pt idx="14">
                  <c:v>78.5</c:v>
                </c:pt>
                <c:pt idx="15">
                  <c:v>78.599999999999994</c:v>
                </c:pt>
              </c:numCache>
            </c:numRef>
          </c:val>
          <c:smooth val="0"/>
          <c:extLst>
            <c:ext xmlns:c16="http://schemas.microsoft.com/office/drawing/2014/chart" uri="{C3380CC4-5D6E-409C-BE32-E72D297353CC}">
              <c16:uniqueId val="{00000000-1CAA-4E2D-85C2-4CA42D7BBB30}"/>
            </c:ext>
          </c:extLst>
        </c:ser>
        <c:ser>
          <c:idx val="1"/>
          <c:order val="1"/>
          <c:tx>
            <c:strRef>
              <c:f>M_1665!$AJ$3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M_1665!$AJ$6:$AJ$21</c:f>
              <c:numCache>
                <c:formatCode>#,##0.00</c:formatCode>
                <c:ptCount val="16"/>
                <c:pt idx="0">
                  <c:v>77.599999999999994</c:v>
                </c:pt>
                <c:pt idx="1">
                  <c:v>77.78</c:v>
                </c:pt>
                <c:pt idx="2">
                  <c:v>78.2</c:v>
                </c:pt>
                <c:pt idx="3">
                  <c:v>78.84</c:v>
                </c:pt>
                <c:pt idx="4">
                  <c:v>79.5</c:v>
                </c:pt>
                <c:pt idx="5">
                  <c:v>79.98</c:v>
                </c:pt>
                <c:pt idx="6">
                  <c:v>80.13</c:v>
                </c:pt>
                <c:pt idx="7">
                  <c:v>80.05</c:v>
                </c:pt>
                <c:pt idx="8">
                  <c:v>79.98</c:v>
                </c:pt>
                <c:pt idx="9">
                  <c:v>80</c:v>
                </c:pt>
                <c:pt idx="10">
                  <c:v>79.95</c:v>
                </c:pt>
                <c:pt idx="11">
                  <c:v>79.72</c:v>
                </c:pt>
                <c:pt idx="12">
                  <c:v>79.38</c:v>
                </c:pt>
                <c:pt idx="13">
                  <c:v>79.010000000000005</c:v>
                </c:pt>
                <c:pt idx="14">
                  <c:v>78.72</c:v>
                </c:pt>
                <c:pt idx="15">
                  <c:v>78.58</c:v>
                </c:pt>
              </c:numCache>
            </c:numRef>
          </c:val>
          <c:smooth val="0"/>
          <c:extLst>
            <c:ext xmlns:c16="http://schemas.microsoft.com/office/drawing/2014/chart" uri="{C3380CC4-5D6E-409C-BE32-E72D297353CC}">
              <c16:uniqueId val="{00000001-1CAA-4E2D-85C2-4CA42D7BBB3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M_1665!$I$3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M_1665!$AY$6:$AY$21</c:f>
              <c:numCache>
                <c:formatCode>#.##0\.0</c:formatCode>
                <c:ptCount val="16"/>
                <c:pt idx="0">
                  <c:v>9.1999999999999993</c:v>
                </c:pt>
                <c:pt idx="1">
                  <c:v>9.1</c:v>
                </c:pt>
                <c:pt idx="2">
                  <c:v>8.6999999999999993</c:v>
                </c:pt>
                <c:pt idx="3">
                  <c:v>7.9</c:v>
                </c:pt>
                <c:pt idx="4">
                  <c:v>7</c:v>
                </c:pt>
                <c:pt idx="5">
                  <c:v>7</c:v>
                </c:pt>
                <c:pt idx="6">
                  <c:v>6.7</c:v>
                </c:pt>
                <c:pt idx="7">
                  <c:v>7.2</c:v>
                </c:pt>
                <c:pt idx="8">
                  <c:v>7.2</c:v>
                </c:pt>
                <c:pt idx="9">
                  <c:v>7.4</c:v>
                </c:pt>
                <c:pt idx="10">
                  <c:v>7.4</c:v>
                </c:pt>
                <c:pt idx="11">
                  <c:v>7.9</c:v>
                </c:pt>
                <c:pt idx="12">
                  <c:v>8.3000000000000007</c:v>
                </c:pt>
                <c:pt idx="13">
                  <c:v>8.1999999999999993</c:v>
                </c:pt>
                <c:pt idx="14">
                  <c:v>8.3000000000000007</c:v>
                </c:pt>
                <c:pt idx="15">
                  <c:v>8.1999999999999993</c:v>
                </c:pt>
              </c:numCache>
            </c:numRef>
          </c:val>
          <c:smooth val="0"/>
          <c:extLst>
            <c:ext xmlns:c16="http://schemas.microsoft.com/office/drawing/2014/chart" uri="{C3380CC4-5D6E-409C-BE32-E72D297353CC}">
              <c16:uniqueId val="{00000000-099D-4798-9441-99A991606B98}"/>
            </c:ext>
          </c:extLst>
        </c:ser>
        <c:ser>
          <c:idx val="1"/>
          <c:order val="1"/>
          <c:tx>
            <c:strRef>
              <c:f>M_1665!$L$3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M_1665!$BB$6:$BB$21</c:f>
              <c:numCache>
                <c:formatCode>#,##0.00</c:formatCode>
                <c:ptCount val="16"/>
                <c:pt idx="0">
                  <c:v>9.0299999999999994</c:v>
                </c:pt>
                <c:pt idx="1">
                  <c:v>8.98</c:v>
                </c:pt>
                <c:pt idx="2">
                  <c:v>8.6</c:v>
                </c:pt>
                <c:pt idx="3">
                  <c:v>7.91</c:v>
                </c:pt>
                <c:pt idx="4">
                  <c:v>7.25</c:v>
                </c:pt>
                <c:pt idx="5">
                  <c:v>6.9</c:v>
                </c:pt>
                <c:pt idx="6">
                  <c:v>6.87</c:v>
                </c:pt>
                <c:pt idx="7">
                  <c:v>7</c:v>
                </c:pt>
                <c:pt idx="8">
                  <c:v>7.15</c:v>
                </c:pt>
                <c:pt idx="9">
                  <c:v>7.3</c:v>
                </c:pt>
                <c:pt idx="10">
                  <c:v>7.55</c:v>
                </c:pt>
                <c:pt idx="11">
                  <c:v>7.91</c:v>
                </c:pt>
                <c:pt idx="12">
                  <c:v>8.1999999999999993</c:v>
                </c:pt>
                <c:pt idx="13">
                  <c:v>8.2899999999999991</c:v>
                </c:pt>
                <c:pt idx="14">
                  <c:v>8.24</c:v>
                </c:pt>
                <c:pt idx="15">
                  <c:v>8.16</c:v>
                </c:pt>
              </c:numCache>
            </c:numRef>
          </c:val>
          <c:smooth val="0"/>
          <c:extLst>
            <c:ext xmlns:c16="http://schemas.microsoft.com/office/drawing/2014/chart" uri="{C3380CC4-5D6E-409C-BE32-E72D297353CC}">
              <c16:uniqueId val="{00000001-099D-4798-9441-99A991606B9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M_1665!$AS$3</c:f>
              <c:strCache>
                <c:ptCount val="1"/>
                <c:pt idx="0">
                  <c:v>Piggar</c:v>
                </c:pt>
              </c:strCache>
            </c:strRef>
          </c:tx>
          <c:spPr>
            <a:ln w="25400" cap="rnd">
              <a:noFill/>
              <a:round/>
            </a:ln>
            <a:effectLst/>
          </c:spPr>
          <c:marker>
            <c:symbol val="none"/>
          </c:marker>
          <c:cat>
            <c:numRef>
              <c:f>M_1665!$A$6:$A$21</c:f>
              <c:numCache>
                <c:formatCode>00</c:formatCode>
                <c:ptCount val="16"/>
                <c:pt idx="0">
                  <c:v>21</c:v>
                </c:pt>
                <c:pt idx="4">
                  <c:v>22</c:v>
                </c:pt>
                <c:pt idx="8">
                  <c:v>23</c:v>
                </c:pt>
                <c:pt idx="12">
                  <c:v>24</c:v>
                </c:pt>
              </c:numCache>
            </c:numRef>
          </c:cat>
          <c:val>
            <c:numRef>
              <c:f>M_1665!$AM$6:$AM$21</c:f>
              <c:numCache>
                <c:formatCode>#.##0\.0</c:formatCode>
                <c:ptCount val="16"/>
                <c:pt idx="0">
                  <c:v>14.9</c:v>
                </c:pt>
                <c:pt idx="1">
                  <c:v>14.4</c:v>
                </c:pt>
                <c:pt idx="2">
                  <c:v>14.5</c:v>
                </c:pt>
                <c:pt idx="3">
                  <c:v>14.5</c:v>
                </c:pt>
                <c:pt idx="4">
                  <c:v>14.4</c:v>
                </c:pt>
                <c:pt idx="5">
                  <c:v>13.9</c:v>
                </c:pt>
                <c:pt idx="6">
                  <c:v>14</c:v>
                </c:pt>
                <c:pt idx="7">
                  <c:v>13.9</c:v>
                </c:pt>
                <c:pt idx="8">
                  <c:v>13.8</c:v>
                </c:pt>
                <c:pt idx="9">
                  <c:v>13.7</c:v>
                </c:pt>
                <c:pt idx="10">
                  <c:v>13.4</c:v>
                </c:pt>
                <c:pt idx="11">
                  <c:v>13.4</c:v>
                </c:pt>
                <c:pt idx="12">
                  <c:v>13.5</c:v>
                </c:pt>
                <c:pt idx="13">
                  <c:v>13.6</c:v>
                </c:pt>
                <c:pt idx="14">
                  <c:v>14.3</c:v>
                </c:pt>
                <c:pt idx="15">
                  <c:v>14.4</c:v>
                </c:pt>
              </c:numCache>
            </c:numRef>
          </c:val>
          <c:smooth val="0"/>
          <c:extLst>
            <c:ext xmlns:c16="http://schemas.microsoft.com/office/drawing/2014/chart" uri="{C3380CC4-5D6E-409C-BE32-E72D297353CC}">
              <c16:uniqueId val="{00000000-BC4A-42C7-91EA-AA2DA75B5B05}"/>
            </c:ext>
          </c:extLst>
        </c:ser>
        <c:ser>
          <c:idx val="1"/>
          <c:order val="1"/>
          <c:tx>
            <c:strRef>
              <c:f>M_1665!$AV$3</c:f>
              <c:strCache>
                <c:ptCount val="1"/>
              </c:strCache>
            </c:strRef>
          </c:tx>
          <c:spPr>
            <a:ln w="28575" cap="rnd">
              <a:solidFill>
                <a:schemeClr val="accent2"/>
              </a:solidFill>
              <a:round/>
            </a:ln>
            <a:effectLst/>
          </c:spPr>
          <c:marker>
            <c:symbol val="none"/>
          </c:marker>
          <c:cat>
            <c:numRef>
              <c:f>M_1665!$A$6:$A$21</c:f>
              <c:numCache>
                <c:formatCode>00</c:formatCode>
                <c:ptCount val="16"/>
                <c:pt idx="0">
                  <c:v>21</c:v>
                </c:pt>
                <c:pt idx="4">
                  <c:v>22</c:v>
                </c:pt>
                <c:pt idx="8">
                  <c:v>23</c:v>
                </c:pt>
                <c:pt idx="12">
                  <c:v>24</c:v>
                </c:pt>
              </c:numCache>
            </c:numRef>
          </c:cat>
          <c:val>
            <c:numRef>
              <c:f>M_1665!$AP$6:$AP$21</c:f>
              <c:numCache>
                <c:formatCode>#,##0.00</c:formatCode>
                <c:ptCount val="16"/>
                <c:pt idx="0">
                  <c:v>14.7</c:v>
                </c:pt>
                <c:pt idx="1">
                  <c:v>14.54</c:v>
                </c:pt>
                <c:pt idx="2">
                  <c:v>14.44</c:v>
                </c:pt>
                <c:pt idx="3">
                  <c:v>14.38</c:v>
                </c:pt>
                <c:pt idx="4">
                  <c:v>14.28</c:v>
                </c:pt>
                <c:pt idx="5">
                  <c:v>14.1</c:v>
                </c:pt>
                <c:pt idx="6">
                  <c:v>13.95</c:v>
                </c:pt>
                <c:pt idx="7">
                  <c:v>13.92</c:v>
                </c:pt>
                <c:pt idx="8">
                  <c:v>13.86</c:v>
                </c:pt>
                <c:pt idx="9">
                  <c:v>13.71</c:v>
                </c:pt>
                <c:pt idx="10">
                  <c:v>13.52</c:v>
                </c:pt>
                <c:pt idx="11">
                  <c:v>13.43</c:v>
                </c:pt>
                <c:pt idx="12">
                  <c:v>13.54</c:v>
                </c:pt>
                <c:pt idx="13">
                  <c:v>13.85</c:v>
                </c:pt>
                <c:pt idx="14">
                  <c:v>14.21</c:v>
                </c:pt>
                <c:pt idx="15">
                  <c:v>14.44</c:v>
                </c:pt>
              </c:numCache>
            </c:numRef>
          </c:val>
          <c:smooth val="0"/>
          <c:extLst>
            <c:ext xmlns:c16="http://schemas.microsoft.com/office/drawing/2014/chart" uri="{C3380CC4-5D6E-409C-BE32-E72D297353CC}">
              <c16:uniqueId val="{00000001-BC4A-42C7-91EA-AA2DA75B5B0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K_1665!$C$3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K_1665!$C$6:$C$21</c:f>
              <c:numCache>
                <c:formatCode>#.##0\.0</c:formatCode>
                <c:ptCount val="16"/>
                <c:pt idx="0">
                  <c:v>2280.3000000000002</c:v>
                </c:pt>
                <c:pt idx="1">
                  <c:v>2303.9</c:v>
                </c:pt>
                <c:pt idx="2">
                  <c:v>2325.1999999999998</c:v>
                </c:pt>
                <c:pt idx="3">
                  <c:v>2334.4</c:v>
                </c:pt>
                <c:pt idx="4">
                  <c:v>2353.9</c:v>
                </c:pt>
                <c:pt idx="5">
                  <c:v>2384.6999999999998</c:v>
                </c:pt>
                <c:pt idx="6">
                  <c:v>2390.4</c:v>
                </c:pt>
                <c:pt idx="7">
                  <c:v>2392.1999999999998</c:v>
                </c:pt>
                <c:pt idx="8">
                  <c:v>2434.3000000000002</c:v>
                </c:pt>
                <c:pt idx="9">
                  <c:v>2435.1</c:v>
                </c:pt>
                <c:pt idx="10">
                  <c:v>2415.5</c:v>
                </c:pt>
                <c:pt idx="11">
                  <c:v>2427.8000000000002</c:v>
                </c:pt>
                <c:pt idx="12">
                  <c:v>2426.4</c:v>
                </c:pt>
                <c:pt idx="13">
                  <c:v>2423.4</c:v>
                </c:pt>
                <c:pt idx="14">
                  <c:v>2428.3000000000002</c:v>
                </c:pt>
                <c:pt idx="15">
                  <c:v>2415</c:v>
                </c:pt>
              </c:numCache>
            </c:numRef>
          </c:val>
          <c:smooth val="0"/>
          <c:extLst>
            <c:ext xmlns:c16="http://schemas.microsoft.com/office/drawing/2014/chart" uri="{C3380CC4-5D6E-409C-BE32-E72D297353CC}">
              <c16:uniqueId val="{00000000-EA68-4988-9F9D-F9FC691E4C07}"/>
            </c:ext>
          </c:extLst>
        </c:ser>
        <c:ser>
          <c:idx val="1"/>
          <c:order val="1"/>
          <c:tx>
            <c:strRef>
              <c:f>K_1665!$F$3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K_1665!$F$6:$F$21</c:f>
              <c:numCache>
                <c:formatCode>#,##0.00</c:formatCode>
                <c:ptCount val="16"/>
                <c:pt idx="0">
                  <c:v>2298.9299999999998</c:v>
                </c:pt>
                <c:pt idx="1">
                  <c:v>2303.77</c:v>
                </c:pt>
                <c:pt idx="2">
                  <c:v>2317.0100000000002</c:v>
                </c:pt>
                <c:pt idx="3">
                  <c:v>2336.25</c:v>
                </c:pt>
                <c:pt idx="4">
                  <c:v>2358.25</c:v>
                </c:pt>
                <c:pt idx="5">
                  <c:v>2377.5100000000002</c:v>
                </c:pt>
                <c:pt idx="6">
                  <c:v>2390.85</c:v>
                </c:pt>
                <c:pt idx="7">
                  <c:v>2405.4</c:v>
                </c:pt>
                <c:pt idx="8">
                  <c:v>2421.35</c:v>
                </c:pt>
                <c:pt idx="9">
                  <c:v>2429.69</c:v>
                </c:pt>
                <c:pt idx="10">
                  <c:v>2428.21</c:v>
                </c:pt>
                <c:pt idx="11">
                  <c:v>2424.6</c:v>
                </c:pt>
                <c:pt idx="12">
                  <c:v>2425.4</c:v>
                </c:pt>
                <c:pt idx="13">
                  <c:v>2426</c:v>
                </c:pt>
                <c:pt idx="14">
                  <c:v>2422.6999999999998</c:v>
                </c:pt>
                <c:pt idx="15">
                  <c:v>2418.75</c:v>
                </c:pt>
              </c:numCache>
            </c:numRef>
          </c:val>
          <c:smooth val="0"/>
          <c:extLst>
            <c:ext xmlns:c16="http://schemas.microsoft.com/office/drawing/2014/chart" uri="{C3380CC4-5D6E-409C-BE32-E72D297353CC}">
              <c16:uniqueId val="{00000001-EA68-4988-9F9D-F9FC691E4C0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BK_1574!$I$3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BK_1574!$AY$6:$AY$101</c:f>
              <c:numCache>
                <c:formatCode>#.##0\.0</c:formatCode>
                <c:ptCount val="96"/>
                <c:pt idx="0">
                  <c:v>6</c:v>
                </c:pt>
                <c:pt idx="1">
                  <c:v>5.8</c:v>
                </c:pt>
                <c:pt idx="2">
                  <c:v>6</c:v>
                </c:pt>
                <c:pt idx="3">
                  <c:v>6.1</c:v>
                </c:pt>
                <c:pt idx="4">
                  <c:v>5.9</c:v>
                </c:pt>
                <c:pt idx="5">
                  <c:v>5.9</c:v>
                </c:pt>
                <c:pt idx="6">
                  <c:v>6.2</c:v>
                </c:pt>
                <c:pt idx="7">
                  <c:v>6.3</c:v>
                </c:pt>
                <c:pt idx="8">
                  <c:v>6.3</c:v>
                </c:pt>
                <c:pt idx="9">
                  <c:v>6.5</c:v>
                </c:pt>
                <c:pt idx="10">
                  <c:v>6.7</c:v>
                </c:pt>
                <c:pt idx="11">
                  <c:v>7.2</c:v>
                </c:pt>
                <c:pt idx="12">
                  <c:v>7.4</c:v>
                </c:pt>
                <c:pt idx="13">
                  <c:v>7.5</c:v>
                </c:pt>
                <c:pt idx="14">
                  <c:v>7.6</c:v>
                </c:pt>
                <c:pt idx="15">
                  <c:v>7.5</c:v>
                </c:pt>
                <c:pt idx="16">
                  <c:v>7.9</c:v>
                </c:pt>
                <c:pt idx="17">
                  <c:v>8.1</c:v>
                </c:pt>
                <c:pt idx="18">
                  <c:v>7.9</c:v>
                </c:pt>
                <c:pt idx="19">
                  <c:v>7.8</c:v>
                </c:pt>
                <c:pt idx="20">
                  <c:v>7.6</c:v>
                </c:pt>
                <c:pt idx="21">
                  <c:v>7.4</c:v>
                </c:pt>
                <c:pt idx="22">
                  <c:v>7</c:v>
                </c:pt>
                <c:pt idx="23">
                  <c:v>6.7</c:v>
                </c:pt>
                <c:pt idx="24">
                  <c:v>6.5</c:v>
                </c:pt>
                <c:pt idx="25">
                  <c:v>6.2</c:v>
                </c:pt>
                <c:pt idx="26">
                  <c:v>6.1</c:v>
                </c:pt>
                <c:pt idx="27">
                  <c:v>6.2</c:v>
                </c:pt>
                <c:pt idx="28">
                  <c:v>5.9</c:v>
                </c:pt>
                <c:pt idx="29">
                  <c:v>6.2</c:v>
                </c:pt>
                <c:pt idx="30">
                  <c:v>6.3</c:v>
                </c:pt>
                <c:pt idx="31">
                  <c:v>6.8</c:v>
                </c:pt>
                <c:pt idx="32">
                  <c:v>7.5</c:v>
                </c:pt>
                <c:pt idx="33">
                  <c:v>8.5</c:v>
                </c:pt>
                <c:pt idx="34">
                  <c:v>8.8000000000000007</c:v>
                </c:pt>
                <c:pt idx="35">
                  <c:v>8.9</c:v>
                </c:pt>
                <c:pt idx="36">
                  <c:v>9.1</c:v>
                </c:pt>
                <c:pt idx="37">
                  <c:v>8.9</c:v>
                </c:pt>
                <c:pt idx="38">
                  <c:v>8.6</c:v>
                </c:pt>
                <c:pt idx="39">
                  <c:v>8.1999999999999993</c:v>
                </c:pt>
                <c:pt idx="40">
                  <c:v>8</c:v>
                </c:pt>
                <c:pt idx="41">
                  <c:v>7.9</c:v>
                </c:pt>
                <c:pt idx="42">
                  <c:v>7.8</c:v>
                </c:pt>
                <c:pt idx="43">
                  <c:v>7.9</c:v>
                </c:pt>
                <c:pt idx="44">
                  <c:v>7.8</c:v>
                </c:pt>
                <c:pt idx="45">
                  <c:v>7.9</c:v>
                </c:pt>
                <c:pt idx="46">
                  <c:v>8.1999999999999993</c:v>
                </c:pt>
                <c:pt idx="47">
                  <c:v>8.3000000000000007</c:v>
                </c:pt>
                <c:pt idx="48">
                  <c:v>8.1999999999999993</c:v>
                </c:pt>
                <c:pt idx="49">
                  <c:v>8.1</c:v>
                </c:pt>
                <c:pt idx="50">
                  <c:v>8.1</c:v>
                </c:pt>
                <c:pt idx="51">
                  <c:v>8.1</c:v>
                </c:pt>
                <c:pt idx="52">
                  <c:v>8.1999999999999993</c:v>
                </c:pt>
                <c:pt idx="53">
                  <c:v>8.1</c:v>
                </c:pt>
                <c:pt idx="54">
                  <c:v>7.9</c:v>
                </c:pt>
                <c:pt idx="55">
                  <c:v>7.9</c:v>
                </c:pt>
                <c:pt idx="56">
                  <c:v>7.8</c:v>
                </c:pt>
                <c:pt idx="57">
                  <c:v>7.7</c:v>
                </c:pt>
                <c:pt idx="58">
                  <c:v>7.3</c:v>
                </c:pt>
                <c:pt idx="59">
                  <c:v>7.2</c:v>
                </c:pt>
                <c:pt idx="60">
                  <c:v>7.3</c:v>
                </c:pt>
                <c:pt idx="61">
                  <c:v>7</c:v>
                </c:pt>
                <c:pt idx="62">
                  <c:v>7</c:v>
                </c:pt>
                <c:pt idx="63">
                  <c:v>7</c:v>
                </c:pt>
                <c:pt idx="64">
                  <c:v>6.8</c:v>
                </c:pt>
                <c:pt idx="65">
                  <c:v>6.8</c:v>
                </c:pt>
                <c:pt idx="66">
                  <c:v>6.8</c:v>
                </c:pt>
                <c:pt idx="67">
                  <c:v>6.7</c:v>
                </c:pt>
                <c:pt idx="68">
                  <c:v>6.3</c:v>
                </c:pt>
                <c:pt idx="69">
                  <c:v>6.4</c:v>
                </c:pt>
                <c:pt idx="70">
                  <c:v>6.5</c:v>
                </c:pt>
                <c:pt idx="71">
                  <c:v>6.6</c:v>
                </c:pt>
                <c:pt idx="72">
                  <c:v>6.9</c:v>
                </c:pt>
                <c:pt idx="73">
                  <c:v>6.5</c:v>
                </c:pt>
                <c:pt idx="74">
                  <c:v>7.1</c:v>
                </c:pt>
                <c:pt idx="75">
                  <c:v>7.1</c:v>
                </c:pt>
                <c:pt idx="76">
                  <c:v>7.3</c:v>
                </c:pt>
                <c:pt idx="77">
                  <c:v>8.6</c:v>
                </c:pt>
                <c:pt idx="78">
                  <c:v>9.3000000000000007</c:v>
                </c:pt>
                <c:pt idx="79">
                  <c:v>8.9</c:v>
                </c:pt>
                <c:pt idx="80">
                  <c:v>9.3000000000000007</c:v>
                </c:pt>
                <c:pt idx="81">
                  <c:v>9.1999999999999993</c:v>
                </c:pt>
                <c:pt idx="82">
                  <c:v>8.8000000000000007</c:v>
                </c:pt>
                <c:pt idx="83">
                  <c:v>8.3000000000000007</c:v>
                </c:pt>
                <c:pt idx="84">
                  <c:v>7.7</c:v>
                </c:pt>
                <c:pt idx="85">
                  <c:v>7.7</c:v>
                </c:pt>
                <c:pt idx="86">
                  <c:v>7</c:v>
                </c:pt>
                <c:pt idx="87">
                  <c:v>7.5</c:v>
                </c:pt>
                <c:pt idx="88">
                  <c:v>7.4</c:v>
                </c:pt>
                <c:pt idx="89">
                  <c:v>7.5</c:v>
                </c:pt>
                <c:pt idx="90">
                  <c:v>7.8</c:v>
                </c:pt>
                <c:pt idx="91">
                  <c:v>8</c:v>
                </c:pt>
                <c:pt idx="92">
                  <c:v>8.3000000000000007</c:v>
                </c:pt>
                <c:pt idx="93">
                  <c:v>8.3000000000000007</c:v>
                </c:pt>
                <c:pt idx="94">
                  <c:v>8.5</c:v>
                </c:pt>
                <c:pt idx="95">
                  <c:v>8.4</c:v>
                </c:pt>
              </c:numCache>
            </c:numRef>
          </c:val>
          <c:smooth val="0"/>
          <c:extLst>
            <c:ext xmlns:c16="http://schemas.microsoft.com/office/drawing/2014/chart" uri="{C3380CC4-5D6E-409C-BE32-E72D297353CC}">
              <c16:uniqueId val="{00000000-1BDC-412D-B9CD-346D5CD51F47}"/>
            </c:ext>
          </c:extLst>
        </c:ser>
        <c:ser>
          <c:idx val="1"/>
          <c:order val="1"/>
          <c:tx>
            <c:strRef>
              <c:f>BK_1574!$L$3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BK_1574!$BB$6:$BB$101</c:f>
              <c:numCache>
                <c:formatCode>#,##0.00</c:formatCode>
                <c:ptCount val="96"/>
                <c:pt idx="0">
                  <c:v>5.89</c:v>
                </c:pt>
                <c:pt idx="1">
                  <c:v>5.92</c:v>
                </c:pt>
                <c:pt idx="2">
                  <c:v>5.97</c:v>
                </c:pt>
                <c:pt idx="3">
                  <c:v>5.99</c:v>
                </c:pt>
                <c:pt idx="4">
                  <c:v>5.97</c:v>
                </c:pt>
                <c:pt idx="5">
                  <c:v>5.99</c:v>
                </c:pt>
                <c:pt idx="6">
                  <c:v>6.11</c:v>
                </c:pt>
                <c:pt idx="7">
                  <c:v>6.24</c:v>
                </c:pt>
                <c:pt idx="8">
                  <c:v>6.35</c:v>
                </c:pt>
                <c:pt idx="9">
                  <c:v>6.51</c:v>
                </c:pt>
                <c:pt idx="10">
                  <c:v>6.79</c:v>
                </c:pt>
                <c:pt idx="11">
                  <c:v>7.12</c:v>
                </c:pt>
                <c:pt idx="12">
                  <c:v>7.38</c:v>
                </c:pt>
                <c:pt idx="13">
                  <c:v>7.51</c:v>
                </c:pt>
                <c:pt idx="14">
                  <c:v>7.58</c:v>
                </c:pt>
                <c:pt idx="15">
                  <c:v>7.69</c:v>
                </c:pt>
                <c:pt idx="16">
                  <c:v>7.84</c:v>
                </c:pt>
                <c:pt idx="17">
                  <c:v>7.93</c:v>
                </c:pt>
                <c:pt idx="18">
                  <c:v>7.9</c:v>
                </c:pt>
                <c:pt idx="19">
                  <c:v>7.78</c:v>
                </c:pt>
                <c:pt idx="20">
                  <c:v>7.61</c:v>
                </c:pt>
                <c:pt idx="21">
                  <c:v>7.35</c:v>
                </c:pt>
                <c:pt idx="22">
                  <c:v>7.02</c:v>
                </c:pt>
                <c:pt idx="23">
                  <c:v>6.68</c:v>
                </c:pt>
                <c:pt idx="24">
                  <c:v>6.41</c:v>
                </c:pt>
                <c:pt idx="25">
                  <c:v>6.24</c:v>
                </c:pt>
                <c:pt idx="26">
                  <c:v>6.14</c:v>
                </c:pt>
                <c:pt idx="27">
                  <c:v>6.05</c:v>
                </c:pt>
                <c:pt idx="28">
                  <c:v>5.98</c:v>
                </c:pt>
                <c:pt idx="29">
                  <c:v>6.03</c:v>
                </c:pt>
                <c:pt idx="30">
                  <c:v>6.32</c:v>
                </c:pt>
                <c:pt idx="31">
                  <c:v>6.85</c:v>
                </c:pt>
                <c:pt idx="32">
                  <c:v>7.52</c:v>
                </c:pt>
                <c:pt idx="33">
                  <c:v>8.2200000000000006</c:v>
                </c:pt>
                <c:pt idx="34">
                  <c:v>8.7100000000000009</c:v>
                </c:pt>
                <c:pt idx="35">
                  <c:v>8.99</c:v>
                </c:pt>
                <c:pt idx="36">
                  <c:v>9.0500000000000007</c:v>
                </c:pt>
                <c:pt idx="37">
                  <c:v>8.89</c:v>
                </c:pt>
                <c:pt idx="38">
                  <c:v>8.57</c:v>
                </c:pt>
                <c:pt idx="39">
                  <c:v>8.23</c:v>
                </c:pt>
                <c:pt idx="40">
                  <c:v>7.99</c:v>
                </c:pt>
                <c:pt idx="41">
                  <c:v>7.87</c:v>
                </c:pt>
                <c:pt idx="42">
                  <c:v>7.82</c:v>
                </c:pt>
                <c:pt idx="43">
                  <c:v>7.79</c:v>
                </c:pt>
                <c:pt idx="44">
                  <c:v>7.83</c:v>
                </c:pt>
                <c:pt idx="45">
                  <c:v>7.98</c:v>
                </c:pt>
                <c:pt idx="46">
                  <c:v>8.15</c:v>
                </c:pt>
                <c:pt idx="47">
                  <c:v>8.24</c:v>
                </c:pt>
                <c:pt idx="48">
                  <c:v>8.2100000000000009</c:v>
                </c:pt>
                <c:pt idx="49">
                  <c:v>8.14</c:v>
                </c:pt>
                <c:pt idx="50">
                  <c:v>8.1</c:v>
                </c:pt>
                <c:pt idx="51">
                  <c:v>8.11</c:v>
                </c:pt>
                <c:pt idx="52">
                  <c:v>8.1199999999999992</c:v>
                </c:pt>
                <c:pt idx="53">
                  <c:v>8.08</c:v>
                </c:pt>
                <c:pt idx="54">
                  <c:v>8.01</c:v>
                </c:pt>
                <c:pt idx="55">
                  <c:v>7.95</c:v>
                </c:pt>
                <c:pt idx="56">
                  <c:v>7.83</c:v>
                </c:pt>
                <c:pt idx="57">
                  <c:v>7.6</c:v>
                </c:pt>
                <c:pt idx="58">
                  <c:v>7.36</c:v>
                </c:pt>
                <c:pt idx="59">
                  <c:v>7.22</c:v>
                </c:pt>
                <c:pt idx="60">
                  <c:v>7.15</c:v>
                </c:pt>
                <c:pt idx="61">
                  <c:v>7.09</c:v>
                </c:pt>
                <c:pt idx="62">
                  <c:v>7.01</c:v>
                </c:pt>
                <c:pt idx="63">
                  <c:v>6.95</c:v>
                </c:pt>
                <c:pt idx="64">
                  <c:v>6.88</c:v>
                </c:pt>
                <c:pt idx="65">
                  <c:v>6.83</c:v>
                </c:pt>
                <c:pt idx="66">
                  <c:v>6.77</c:v>
                </c:pt>
                <c:pt idx="67">
                  <c:v>6.62</c:v>
                </c:pt>
                <c:pt idx="68">
                  <c:v>6.43</c:v>
                </c:pt>
                <c:pt idx="69">
                  <c:v>6.36</c:v>
                </c:pt>
                <c:pt idx="70">
                  <c:v>6.47</c:v>
                </c:pt>
                <c:pt idx="71">
                  <c:v>6.62</c:v>
                </c:pt>
                <c:pt idx="72">
                  <c:v>6.73</c:v>
                </c:pt>
                <c:pt idx="73">
                  <c:v>6.85</c:v>
                </c:pt>
                <c:pt idx="74">
                  <c:v>7</c:v>
                </c:pt>
                <c:pt idx="75">
                  <c:v>7.18</c:v>
                </c:pt>
                <c:pt idx="76">
                  <c:v>7.36</c:v>
                </c:pt>
                <c:pt idx="77">
                  <c:v>8.56</c:v>
                </c:pt>
                <c:pt idx="78">
                  <c:v>9.17</c:v>
                </c:pt>
                <c:pt idx="79">
                  <c:v>9.07</c:v>
                </c:pt>
                <c:pt idx="80">
                  <c:v>9.1199999999999992</c:v>
                </c:pt>
                <c:pt idx="81">
                  <c:v>9.1199999999999992</c:v>
                </c:pt>
                <c:pt idx="82">
                  <c:v>8.82</c:v>
                </c:pt>
                <c:pt idx="83">
                  <c:v>8.32</c:v>
                </c:pt>
                <c:pt idx="84">
                  <c:v>7.83</c:v>
                </c:pt>
                <c:pt idx="85">
                  <c:v>7.48</c:v>
                </c:pt>
                <c:pt idx="86">
                  <c:v>7.33</c:v>
                </c:pt>
                <c:pt idx="87">
                  <c:v>7.29</c:v>
                </c:pt>
                <c:pt idx="88">
                  <c:v>7.35</c:v>
                </c:pt>
                <c:pt idx="89">
                  <c:v>7.51</c:v>
                </c:pt>
                <c:pt idx="90">
                  <c:v>7.77</c:v>
                </c:pt>
                <c:pt idx="91">
                  <c:v>8.07</c:v>
                </c:pt>
                <c:pt idx="92">
                  <c:v>8.26</c:v>
                </c:pt>
                <c:pt idx="93">
                  <c:v>8.36</c:v>
                </c:pt>
                <c:pt idx="94">
                  <c:v>8.41</c:v>
                </c:pt>
                <c:pt idx="95">
                  <c:v>8.44</c:v>
                </c:pt>
              </c:numCache>
            </c:numRef>
          </c:val>
          <c:smooth val="0"/>
          <c:extLst>
            <c:ext xmlns:c16="http://schemas.microsoft.com/office/drawing/2014/chart" uri="{C3380CC4-5D6E-409C-BE32-E72D297353CC}">
              <c16:uniqueId val="{00000001-1BDC-412D-B9CD-346D5CD51F4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K_1665!$I$6:$I$21</c:f>
              <c:numCache>
                <c:formatCode>#.##0\.0</c:formatCode>
                <c:ptCount val="16"/>
                <c:pt idx="0">
                  <c:v>239.4</c:v>
                </c:pt>
                <c:pt idx="1">
                  <c:v>236.8</c:v>
                </c:pt>
                <c:pt idx="2">
                  <c:v>227.1</c:v>
                </c:pt>
                <c:pt idx="3">
                  <c:v>215.9</c:v>
                </c:pt>
                <c:pt idx="4">
                  <c:v>209</c:v>
                </c:pt>
                <c:pt idx="5">
                  <c:v>206.8</c:v>
                </c:pt>
                <c:pt idx="6">
                  <c:v>188.5</c:v>
                </c:pt>
                <c:pt idx="7">
                  <c:v>197.5</c:v>
                </c:pt>
                <c:pt idx="8">
                  <c:v>191</c:v>
                </c:pt>
                <c:pt idx="9">
                  <c:v>192.3</c:v>
                </c:pt>
                <c:pt idx="10">
                  <c:v>212.1</c:v>
                </c:pt>
                <c:pt idx="11">
                  <c:v>212.4</c:v>
                </c:pt>
                <c:pt idx="12">
                  <c:v>214.3</c:v>
                </c:pt>
                <c:pt idx="13">
                  <c:v>218.9</c:v>
                </c:pt>
                <c:pt idx="14">
                  <c:v>225.6</c:v>
                </c:pt>
                <c:pt idx="15">
                  <c:v>230.2</c:v>
                </c:pt>
              </c:numCache>
            </c:numRef>
          </c:val>
          <c:smooth val="0"/>
          <c:extLst>
            <c:ext xmlns:c16="http://schemas.microsoft.com/office/drawing/2014/chart" uri="{C3380CC4-5D6E-409C-BE32-E72D297353CC}">
              <c16:uniqueId val="{00000000-92DE-4F55-B693-C2F08848F157}"/>
            </c:ext>
          </c:extLst>
        </c:ser>
        <c:ser>
          <c:idx val="1"/>
          <c:order val="1"/>
          <c:tx>
            <c:strRef>
              <c:f>K_1665!$L$3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K_1665!$L$6:$L$21</c:f>
              <c:numCache>
                <c:formatCode>#,##0.00</c:formatCode>
                <c:ptCount val="16"/>
                <c:pt idx="0">
                  <c:v>234.49</c:v>
                </c:pt>
                <c:pt idx="1">
                  <c:v>234.33</c:v>
                </c:pt>
                <c:pt idx="2">
                  <c:v>227.63</c:v>
                </c:pt>
                <c:pt idx="3">
                  <c:v>218.21</c:v>
                </c:pt>
                <c:pt idx="4">
                  <c:v>209.76</c:v>
                </c:pt>
                <c:pt idx="5">
                  <c:v>202.17</c:v>
                </c:pt>
                <c:pt idx="6">
                  <c:v>196.36</c:v>
                </c:pt>
                <c:pt idx="7">
                  <c:v>191.65</c:v>
                </c:pt>
                <c:pt idx="8">
                  <c:v>190.8</c:v>
                </c:pt>
                <c:pt idx="9">
                  <c:v>196.11</c:v>
                </c:pt>
                <c:pt idx="10">
                  <c:v>204.94</c:v>
                </c:pt>
                <c:pt idx="11">
                  <c:v>212.48</c:v>
                </c:pt>
                <c:pt idx="12">
                  <c:v>215.8</c:v>
                </c:pt>
                <c:pt idx="13">
                  <c:v>219.03</c:v>
                </c:pt>
                <c:pt idx="14">
                  <c:v>224.48</c:v>
                </c:pt>
                <c:pt idx="15">
                  <c:v>230.18</c:v>
                </c:pt>
              </c:numCache>
            </c:numRef>
          </c:val>
          <c:smooth val="0"/>
          <c:extLst>
            <c:ext xmlns:c16="http://schemas.microsoft.com/office/drawing/2014/chart" uri="{C3380CC4-5D6E-409C-BE32-E72D297353CC}">
              <c16:uniqueId val="{00000001-92DE-4F55-B693-C2F08848F15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K_1665!$O$3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K_1665!$O$6:$O$21</c:f>
              <c:numCache>
                <c:formatCode>#.##0\.0</c:formatCode>
                <c:ptCount val="16"/>
                <c:pt idx="0">
                  <c:v>618.5</c:v>
                </c:pt>
                <c:pt idx="1">
                  <c:v>603.6</c:v>
                </c:pt>
                <c:pt idx="2">
                  <c:v>599.20000000000005</c:v>
                </c:pt>
                <c:pt idx="3">
                  <c:v>604</c:v>
                </c:pt>
                <c:pt idx="4">
                  <c:v>590.20000000000005</c:v>
                </c:pt>
                <c:pt idx="5">
                  <c:v>567.4</c:v>
                </c:pt>
                <c:pt idx="6">
                  <c:v>581.70000000000005</c:v>
                </c:pt>
                <c:pt idx="7">
                  <c:v>577</c:v>
                </c:pt>
                <c:pt idx="8">
                  <c:v>552.4</c:v>
                </c:pt>
                <c:pt idx="9">
                  <c:v>551.29999999999995</c:v>
                </c:pt>
                <c:pt idx="10">
                  <c:v>555.79999999999995</c:v>
                </c:pt>
                <c:pt idx="11">
                  <c:v>550</c:v>
                </c:pt>
                <c:pt idx="12">
                  <c:v>545.9</c:v>
                </c:pt>
                <c:pt idx="13">
                  <c:v>551.70000000000005</c:v>
                </c:pt>
                <c:pt idx="14">
                  <c:v>551.6</c:v>
                </c:pt>
                <c:pt idx="15">
                  <c:v>560.6</c:v>
                </c:pt>
              </c:numCache>
            </c:numRef>
          </c:val>
          <c:smooth val="0"/>
          <c:extLst>
            <c:ext xmlns:c16="http://schemas.microsoft.com/office/drawing/2014/chart" uri="{C3380CC4-5D6E-409C-BE32-E72D297353CC}">
              <c16:uniqueId val="{00000000-2B2F-4A73-B2FB-0DB0157BE240}"/>
            </c:ext>
          </c:extLst>
        </c:ser>
        <c:ser>
          <c:idx val="1"/>
          <c:order val="1"/>
          <c:tx>
            <c:strRef>
              <c:f>K_1665!$R$3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K_1665!$R$6:$R$21</c:f>
              <c:numCache>
                <c:formatCode>#,##0.00</c:formatCode>
                <c:ptCount val="16"/>
                <c:pt idx="0">
                  <c:v>603.26</c:v>
                </c:pt>
                <c:pt idx="1">
                  <c:v>605.66</c:v>
                </c:pt>
                <c:pt idx="2">
                  <c:v>605.17999999999995</c:v>
                </c:pt>
                <c:pt idx="3">
                  <c:v>599.44000000000005</c:v>
                </c:pt>
                <c:pt idx="4">
                  <c:v>588.61</c:v>
                </c:pt>
                <c:pt idx="5">
                  <c:v>578.98</c:v>
                </c:pt>
                <c:pt idx="6">
                  <c:v>574.96</c:v>
                </c:pt>
                <c:pt idx="7">
                  <c:v>570.82000000000005</c:v>
                </c:pt>
                <c:pt idx="8">
                  <c:v>562.39</c:v>
                </c:pt>
                <c:pt idx="9">
                  <c:v>554.47</c:v>
                </c:pt>
                <c:pt idx="10">
                  <c:v>550.61</c:v>
                </c:pt>
                <c:pt idx="11">
                  <c:v>548.86</c:v>
                </c:pt>
                <c:pt idx="12">
                  <c:v>547.55999999999995</c:v>
                </c:pt>
                <c:pt idx="13">
                  <c:v>549.46</c:v>
                </c:pt>
                <c:pt idx="14">
                  <c:v>554.96</c:v>
                </c:pt>
                <c:pt idx="15">
                  <c:v>559.48</c:v>
                </c:pt>
              </c:numCache>
            </c:numRef>
          </c:val>
          <c:smooth val="0"/>
          <c:extLst>
            <c:ext xmlns:c16="http://schemas.microsoft.com/office/drawing/2014/chart" uri="{C3380CC4-5D6E-409C-BE32-E72D297353CC}">
              <c16:uniqueId val="{00000001-2B2F-4A73-B2FB-0DB0157BE24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K_1665!$AG$3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K_1665!$AG$6:$AG$21</c:f>
              <c:numCache>
                <c:formatCode>#.##0\.0</c:formatCode>
                <c:ptCount val="16"/>
                <c:pt idx="0">
                  <c:v>72.7</c:v>
                </c:pt>
                <c:pt idx="1">
                  <c:v>73.3</c:v>
                </c:pt>
                <c:pt idx="2">
                  <c:v>73.8</c:v>
                </c:pt>
                <c:pt idx="3">
                  <c:v>74</c:v>
                </c:pt>
                <c:pt idx="4">
                  <c:v>74.7</c:v>
                </c:pt>
                <c:pt idx="5">
                  <c:v>75.5</c:v>
                </c:pt>
                <c:pt idx="6">
                  <c:v>75.599999999999994</c:v>
                </c:pt>
                <c:pt idx="7">
                  <c:v>75.5</c:v>
                </c:pt>
                <c:pt idx="8">
                  <c:v>76.599999999999994</c:v>
                </c:pt>
                <c:pt idx="9">
                  <c:v>76.599999999999994</c:v>
                </c:pt>
                <c:pt idx="10">
                  <c:v>75.900000000000006</c:v>
                </c:pt>
                <c:pt idx="11">
                  <c:v>76.099999999999994</c:v>
                </c:pt>
                <c:pt idx="12">
                  <c:v>76.099999999999994</c:v>
                </c:pt>
                <c:pt idx="13">
                  <c:v>75.900000000000006</c:v>
                </c:pt>
                <c:pt idx="14">
                  <c:v>75.8</c:v>
                </c:pt>
                <c:pt idx="15">
                  <c:v>75.3</c:v>
                </c:pt>
              </c:numCache>
            </c:numRef>
          </c:val>
          <c:smooth val="0"/>
          <c:extLst>
            <c:ext xmlns:c16="http://schemas.microsoft.com/office/drawing/2014/chart" uri="{C3380CC4-5D6E-409C-BE32-E72D297353CC}">
              <c16:uniqueId val="{00000000-5785-4183-9005-F284CF09C2C2}"/>
            </c:ext>
          </c:extLst>
        </c:ser>
        <c:ser>
          <c:idx val="1"/>
          <c:order val="1"/>
          <c:tx>
            <c:strRef>
              <c:f>K_1665!$AJ$3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K_1665!$AJ$6:$AJ$21</c:f>
              <c:numCache>
                <c:formatCode>#,##0.00</c:formatCode>
                <c:ptCount val="16"/>
                <c:pt idx="0">
                  <c:v>73.290000000000006</c:v>
                </c:pt>
                <c:pt idx="1">
                  <c:v>73.28</c:v>
                </c:pt>
                <c:pt idx="2">
                  <c:v>73.56</c:v>
                </c:pt>
                <c:pt idx="3">
                  <c:v>74.069999999999993</c:v>
                </c:pt>
                <c:pt idx="4">
                  <c:v>74.709999999999994</c:v>
                </c:pt>
                <c:pt idx="5">
                  <c:v>75.27</c:v>
                </c:pt>
                <c:pt idx="6">
                  <c:v>75.61</c:v>
                </c:pt>
                <c:pt idx="7">
                  <c:v>75.930000000000007</c:v>
                </c:pt>
                <c:pt idx="8">
                  <c:v>76.27</c:v>
                </c:pt>
                <c:pt idx="9">
                  <c:v>76.400000000000006</c:v>
                </c:pt>
                <c:pt idx="10">
                  <c:v>76.27</c:v>
                </c:pt>
                <c:pt idx="11">
                  <c:v>76.099999999999994</c:v>
                </c:pt>
                <c:pt idx="12">
                  <c:v>76.06</c:v>
                </c:pt>
                <c:pt idx="13">
                  <c:v>75.94</c:v>
                </c:pt>
                <c:pt idx="14">
                  <c:v>75.66</c:v>
                </c:pt>
                <c:pt idx="15">
                  <c:v>75.39</c:v>
                </c:pt>
              </c:numCache>
            </c:numRef>
          </c:val>
          <c:smooth val="0"/>
          <c:extLst>
            <c:ext xmlns:c16="http://schemas.microsoft.com/office/drawing/2014/chart" uri="{C3380CC4-5D6E-409C-BE32-E72D297353CC}">
              <c16:uniqueId val="{00000001-5785-4183-9005-F284CF09C2C2}"/>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K_1665!$I$3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K_1665!$AY$6:$AY$21</c:f>
              <c:numCache>
                <c:formatCode>#.##0\.0</c:formatCode>
                <c:ptCount val="16"/>
                <c:pt idx="0">
                  <c:v>9.5</c:v>
                </c:pt>
                <c:pt idx="1">
                  <c:v>9.3000000000000007</c:v>
                </c:pt>
                <c:pt idx="2">
                  <c:v>8.9</c:v>
                </c:pt>
                <c:pt idx="3">
                  <c:v>8.5</c:v>
                </c:pt>
                <c:pt idx="4">
                  <c:v>8.1999999999999993</c:v>
                </c:pt>
                <c:pt idx="5">
                  <c:v>8</c:v>
                </c:pt>
                <c:pt idx="6">
                  <c:v>7.3</c:v>
                </c:pt>
                <c:pt idx="7">
                  <c:v>7.6</c:v>
                </c:pt>
                <c:pt idx="8">
                  <c:v>7.3</c:v>
                </c:pt>
                <c:pt idx="9">
                  <c:v>7.3</c:v>
                </c:pt>
                <c:pt idx="10">
                  <c:v>8.1</c:v>
                </c:pt>
                <c:pt idx="11">
                  <c:v>8</c:v>
                </c:pt>
                <c:pt idx="12">
                  <c:v>8.1</c:v>
                </c:pt>
                <c:pt idx="13">
                  <c:v>8.3000000000000007</c:v>
                </c:pt>
                <c:pt idx="14">
                  <c:v>8.5</c:v>
                </c:pt>
                <c:pt idx="15">
                  <c:v>8.6999999999999993</c:v>
                </c:pt>
              </c:numCache>
            </c:numRef>
          </c:val>
          <c:smooth val="0"/>
          <c:extLst>
            <c:ext xmlns:c16="http://schemas.microsoft.com/office/drawing/2014/chart" uri="{C3380CC4-5D6E-409C-BE32-E72D297353CC}">
              <c16:uniqueId val="{00000000-E851-4BD0-8202-A1E71056E49E}"/>
            </c:ext>
          </c:extLst>
        </c:ser>
        <c:ser>
          <c:idx val="1"/>
          <c:order val="1"/>
          <c:tx>
            <c:strRef>
              <c:f>K_1665!$L$3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K_1665!$BB$6:$BB$21</c:f>
              <c:numCache>
                <c:formatCode>#,##0.00</c:formatCode>
                <c:ptCount val="16"/>
                <c:pt idx="0">
                  <c:v>9.26</c:v>
                </c:pt>
                <c:pt idx="1">
                  <c:v>9.23</c:v>
                </c:pt>
                <c:pt idx="2">
                  <c:v>8.9499999999999993</c:v>
                </c:pt>
                <c:pt idx="3">
                  <c:v>8.5399999999999991</c:v>
                </c:pt>
                <c:pt idx="4">
                  <c:v>8.17</c:v>
                </c:pt>
                <c:pt idx="5">
                  <c:v>7.84</c:v>
                </c:pt>
                <c:pt idx="6">
                  <c:v>7.59</c:v>
                </c:pt>
                <c:pt idx="7">
                  <c:v>7.38</c:v>
                </c:pt>
                <c:pt idx="8">
                  <c:v>7.3</c:v>
                </c:pt>
                <c:pt idx="9">
                  <c:v>7.47</c:v>
                </c:pt>
                <c:pt idx="10">
                  <c:v>7.78</c:v>
                </c:pt>
                <c:pt idx="11">
                  <c:v>8.06</c:v>
                </c:pt>
                <c:pt idx="12">
                  <c:v>8.17</c:v>
                </c:pt>
                <c:pt idx="13">
                  <c:v>8.2799999999999994</c:v>
                </c:pt>
                <c:pt idx="14">
                  <c:v>8.48</c:v>
                </c:pt>
                <c:pt idx="15">
                  <c:v>8.69</c:v>
                </c:pt>
              </c:numCache>
            </c:numRef>
          </c:val>
          <c:smooth val="0"/>
          <c:extLst>
            <c:ext xmlns:c16="http://schemas.microsoft.com/office/drawing/2014/chart" uri="{C3380CC4-5D6E-409C-BE32-E72D297353CC}">
              <c16:uniqueId val="{00000001-E851-4BD0-8202-A1E71056E49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K_1665!$AS$3</c:f>
              <c:strCache>
                <c:ptCount val="1"/>
                <c:pt idx="0">
                  <c:v>Piggar</c:v>
                </c:pt>
              </c:strCache>
            </c:strRef>
          </c:tx>
          <c:spPr>
            <a:ln w="25400" cap="rnd">
              <a:noFill/>
              <a:round/>
            </a:ln>
            <a:effectLst/>
          </c:spPr>
          <c:marker>
            <c:symbol val="none"/>
          </c:marker>
          <c:cat>
            <c:numRef>
              <c:f>K_1665!$A$6:$A$21</c:f>
              <c:numCache>
                <c:formatCode>00</c:formatCode>
                <c:ptCount val="16"/>
                <c:pt idx="0">
                  <c:v>21</c:v>
                </c:pt>
                <c:pt idx="4">
                  <c:v>22</c:v>
                </c:pt>
                <c:pt idx="8">
                  <c:v>23</c:v>
                </c:pt>
                <c:pt idx="12">
                  <c:v>24</c:v>
                </c:pt>
              </c:numCache>
            </c:numRef>
          </c:cat>
          <c:val>
            <c:numRef>
              <c:f>K_1665!$AM$6:$AM$21</c:f>
              <c:numCache>
                <c:formatCode>#.##0\.0</c:formatCode>
                <c:ptCount val="16"/>
                <c:pt idx="0">
                  <c:v>19.7</c:v>
                </c:pt>
                <c:pt idx="1">
                  <c:v>19.2</c:v>
                </c:pt>
                <c:pt idx="2">
                  <c:v>19</c:v>
                </c:pt>
                <c:pt idx="3">
                  <c:v>19.100000000000001</c:v>
                </c:pt>
                <c:pt idx="4">
                  <c:v>18.7</c:v>
                </c:pt>
                <c:pt idx="5">
                  <c:v>18</c:v>
                </c:pt>
                <c:pt idx="6">
                  <c:v>18.399999999999999</c:v>
                </c:pt>
                <c:pt idx="7">
                  <c:v>18.2</c:v>
                </c:pt>
                <c:pt idx="8">
                  <c:v>17.399999999999999</c:v>
                </c:pt>
                <c:pt idx="9">
                  <c:v>17.3</c:v>
                </c:pt>
                <c:pt idx="10">
                  <c:v>17.5</c:v>
                </c:pt>
                <c:pt idx="11">
                  <c:v>17.2</c:v>
                </c:pt>
                <c:pt idx="12">
                  <c:v>17.100000000000001</c:v>
                </c:pt>
                <c:pt idx="13">
                  <c:v>17.3</c:v>
                </c:pt>
                <c:pt idx="14">
                  <c:v>17.2</c:v>
                </c:pt>
                <c:pt idx="15">
                  <c:v>17.5</c:v>
                </c:pt>
              </c:numCache>
            </c:numRef>
          </c:val>
          <c:smooth val="0"/>
          <c:extLst>
            <c:ext xmlns:c16="http://schemas.microsoft.com/office/drawing/2014/chart" uri="{C3380CC4-5D6E-409C-BE32-E72D297353CC}">
              <c16:uniqueId val="{00000000-02C7-4100-83A4-0A50782B56F4}"/>
            </c:ext>
          </c:extLst>
        </c:ser>
        <c:ser>
          <c:idx val="1"/>
          <c:order val="1"/>
          <c:tx>
            <c:strRef>
              <c:f>K_1665!$AV$3</c:f>
              <c:strCache>
                <c:ptCount val="1"/>
              </c:strCache>
            </c:strRef>
          </c:tx>
          <c:spPr>
            <a:ln w="28575" cap="rnd">
              <a:solidFill>
                <a:schemeClr val="accent2"/>
              </a:solidFill>
              <a:round/>
            </a:ln>
            <a:effectLst/>
          </c:spPr>
          <c:marker>
            <c:symbol val="none"/>
          </c:marker>
          <c:cat>
            <c:numRef>
              <c:f>K_1665!$A$6:$A$21</c:f>
              <c:numCache>
                <c:formatCode>00</c:formatCode>
                <c:ptCount val="16"/>
                <c:pt idx="0">
                  <c:v>21</c:v>
                </c:pt>
                <c:pt idx="4">
                  <c:v>22</c:v>
                </c:pt>
                <c:pt idx="8">
                  <c:v>23</c:v>
                </c:pt>
                <c:pt idx="12">
                  <c:v>24</c:v>
                </c:pt>
              </c:numCache>
            </c:numRef>
          </c:cat>
          <c:val>
            <c:numRef>
              <c:f>K_1665!$AP$6:$AP$21</c:f>
              <c:numCache>
                <c:formatCode>#,##0.00</c:formatCode>
                <c:ptCount val="16"/>
                <c:pt idx="0">
                  <c:v>19.23</c:v>
                </c:pt>
                <c:pt idx="1">
                  <c:v>19.27</c:v>
                </c:pt>
                <c:pt idx="2">
                  <c:v>19.21</c:v>
                </c:pt>
                <c:pt idx="3">
                  <c:v>19.010000000000002</c:v>
                </c:pt>
                <c:pt idx="4">
                  <c:v>18.649999999999999</c:v>
                </c:pt>
                <c:pt idx="5">
                  <c:v>18.329999999999998</c:v>
                </c:pt>
                <c:pt idx="6">
                  <c:v>18.18</c:v>
                </c:pt>
                <c:pt idx="7">
                  <c:v>18.02</c:v>
                </c:pt>
                <c:pt idx="8">
                  <c:v>17.72</c:v>
                </c:pt>
                <c:pt idx="9">
                  <c:v>17.43</c:v>
                </c:pt>
                <c:pt idx="10">
                  <c:v>17.29</c:v>
                </c:pt>
                <c:pt idx="11">
                  <c:v>17.23</c:v>
                </c:pt>
                <c:pt idx="12">
                  <c:v>17.170000000000002</c:v>
                </c:pt>
                <c:pt idx="13">
                  <c:v>17.2</c:v>
                </c:pt>
                <c:pt idx="14">
                  <c:v>17.329999999999998</c:v>
                </c:pt>
                <c:pt idx="15">
                  <c:v>17.440000000000001</c:v>
                </c:pt>
              </c:numCache>
            </c:numRef>
          </c:val>
          <c:smooth val="0"/>
          <c:extLst>
            <c:ext xmlns:c16="http://schemas.microsoft.com/office/drawing/2014/chart" uri="{C3380CC4-5D6E-409C-BE32-E72D297353CC}">
              <c16:uniqueId val="{00000001-02C7-4100-83A4-0A50782B56F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BK_2064!$C$3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BK_2064!$C$6:$C$101</c:f>
              <c:numCache>
                <c:formatCode>#.##0\.0</c:formatCode>
                <c:ptCount val="96"/>
                <c:pt idx="0">
                  <c:v>4099.5</c:v>
                </c:pt>
                <c:pt idx="1">
                  <c:v>4092.5</c:v>
                </c:pt>
                <c:pt idx="2">
                  <c:v>4102.5</c:v>
                </c:pt>
                <c:pt idx="3">
                  <c:v>4111.2</c:v>
                </c:pt>
                <c:pt idx="4">
                  <c:v>4116.7</c:v>
                </c:pt>
                <c:pt idx="5">
                  <c:v>4113.3999999999996</c:v>
                </c:pt>
                <c:pt idx="6">
                  <c:v>4108.5</c:v>
                </c:pt>
                <c:pt idx="7">
                  <c:v>4112.1000000000004</c:v>
                </c:pt>
                <c:pt idx="8">
                  <c:v>4106.1000000000004</c:v>
                </c:pt>
                <c:pt idx="9">
                  <c:v>4110.2</c:v>
                </c:pt>
                <c:pt idx="10">
                  <c:v>4103.3999999999996</c:v>
                </c:pt>
                <c:pt idx="11">
                  <c:v>4099.3</c:v>
                </c:pt>
                <c:pt idx="12">
                  <c:v>4088.7</c:v>
                </c:pt>
                <c:pt idx="13">
                  <c:v>4091.8</c:v>
                </c:pt>
                <c:pt idx="14">
                  <c:v>4091.7</c:v>
                </c:pt>
                <c:pt idx="15">
                  <c:v>4085.6</c:v>
                </c:pt>
                <c:pt idx="16">
                  <c:v>4102.8999999999996</c:v>
                </c:pt>
                <c:pt idx="17">
                  <c:v>4099.1000000000004</c:v>
                </c:pt>
                <c:pt idx="18">
                  <c:v>4113.8999999999996</c:v>
                </c:pt>
                <c:pt idx="19">
                  <c:v>4131.6000000000004</c:v>
                </c:pt>
                <c:pt idx="20">
                  <c:v>4142.6000000000004</c:v>
                </c:pt>
                <c:pt idx="21">
                  <c:v>4154.8999999999996</c:v>
                </c:pt>
                <c:pt idx="22">
                  <c:v>4193.8999999999996</c:v>
                </c:pt>
                <c:pt idx="23">
                  <c:v>4215.3999999999996</c:v>
                </c:pt>
                <c:pt idx="24">
                  <c:v>4240.3</c:v>
                </c:pt>
                <c:pt idx="25">
                  <c:v>4266.1000000000004</c:v>
                </c:pt>
                <c:pt idx="26">
                  <c:v>4279.8</c:v>
                </c:pt>
                <c:pt idx="27">
                  <c:v>4298.6000000000004</c:v>
                </c:pt>
                <c:pt idx="28">
                  <c:v>4315.8999999999996</c:v>
                </c:pt>
                <c:pt idx="29">
                  <c:v>4317.8999999999996</c:v>
                </c:pt>
                <c:pt idx="30">
                  <c:v>4319.3</c:v>
                </c:pt>
                <c:pt idx="31">
                  <c:v>4294.3</c:v>
                </c:pt>
                <c:pt idx="32">
                  <c:v>4265.5</c:v>
                </c:pt>
                <c:pt idx="33">
                  <c:v>4228.7</c:v>
                </c:pt>
                <c:pt idx="34">
                  <c:v>4203.7</c:v>
                </c:pt>
                <c:pt idx="35">
                  <c:v>4204.8999999999996</c:v>
                </c:pt>
                <c:pt idx="36">
                  <c:v>4203.8</c:v>
                </c:pt>
                <c:pt idx="37">
                  <c:v>4230.2</c:v>
                </c:pt>
                <c:pt idx="38">
                  <c:v>4249</c:v>
                </c:pt>
                <c:pt idx="39">
                  <c:v>4278.7</c:v>
                </c:pt>
                <c:pt idx="40">
                  <c:v>4312.6000000000004</c:v>
                </c:pt>
                <c:pt idx="41">
                  <c:v>4336.1000000000004</c:v>
                </c:pt>
                <c:pt idx="42">
                  <c:v>4344.8999999999996</c:v>
                </c:pt>
                <c:pt idx="43">
                  <c:v>4354.3999999999996</c:v>
                </c:pt>
                <c:pt idx="44">
                  <c:v>4350.3</c:v>
                </c:pt>
                <c:pt idx="45">
                  <c:v>4364.5</c:v>
                </c:pt>
                <c:pt idx="46">
                  <c:v>4363.8</c:v>
                </c:pt>
                <c:pt idx="47">
                  <c:v>4373.3</c:v>
                </c:pt>
                <c:pt idx="48">
                  <c:v>4384.8999999999996</c:v>
                </c:pt>
                <c:pt idx="49">
                  <c:v>4397.6000000000004</c:v>
                </c:pt>
                <c:pt idx="50">
                  <c:v>4411.6000000000004</c:v>
                </c:pt>
                <c:pt idx="51">
                  <c:v>4420.3</c:v>
                </c:pt>
                <c:pt idx="52">
                  <c:v>4419.7</c:v>
                </c:pt>
                <c:pt idx="53">
                  <c:v>4439</c:v>
                </c:pt>
                <c:pt idx="54">
                  <c:v>4464.3999999999996</c:v>
                </c:pt>
                <c:pt idx="55">
                  <c:v>4461.8999999999996</c:v>
                </c:pt>
                <c:pt idx="56">
                  <c:v>4476.1000000000004</c:v>
                </c:pt>
                <c:pt idx="57">
                  <c:v>4489.8</c:v>
                </c:pt>
                <c:pt idx="58">
                  <c:v>4512.3999999999996</c:v>
                </c:pt>
                <c:pt idx="59">
                  <c:v>4539.6000000000004</c:v>
                </c:pt>
                <c:pt idx="60">
                  <c:v>4548.3</c:v>
                </c:pt>
                <c:pt idx="61">
                  <c:v>4573.2</c:v>
                </c:pt>
                <c:pt idx="62">
                  <c:v>4586</c:v>
                </c:pt>
                <c:pt idx="63">
                  <c:v>4608.5</c:v>
                </c:pt>
                <c:pt idx="64">
                  <c:v>4643.3</c:v>
                </c:pt>
                <c:pt idx="65">
                  <c:v>4657.5</c:v>
                </c:pt>
                <c:pt idx="66">
                  <c:v>4673.3</c:v>
                </c:pt>
                <c:pt idx="67">
                  <c:v>4685.5</c:v>
                </c:pt>
                <c:pt idx="68">
                  <c:v>4716.6000000000004</c:v>
                </c:pt>
                <c:pt idx="69">
                  <c:v>4733</c:v>
                </c:pt>
                <c:pt idx="70">
                  <c:v>4734.3</c:v>
                </c:pt>
                <c:pt idx="71">
                  <c:v>4740.2</c:v>
                </c:pt>
                <c:pt idx="72">
                  <c:v>4753.3999999999996</c:v>
                </c:pt>
                <c:pt idx="73">
                  <c:v>4745.8</c:v>
                </c:pt>
                <c:pt idx="74">
                  <c:v>4749.2</c:v>
                </c:pt>
                <c:pt idx="75">
                  <c:v>4757.8999999999996</c:v>
                </c:pt>
                <c:pt idx="76">
                  <c:v>4745.8999999999996</c:v>
                </c:pt>
                <c:pt idx="77">
                  <c:v>4652.8</c:v>
                </c:pt>
                <c:pt idx="78">
                  <c:v>4666.1000000000004</c:v>
                </c:pt>
                <c:pt idx="79">
                  <c:v>4693.6000000000004</c:v>
                </c:pt>
                <c:pt idx="80">
                  <c:v>4657.3</c:v>
                </c:pt>
                <c:pt idx="81">
                  <c:v>4710.7</c:v>
                </c:pt>
                <c:pt idx="82">
                  <c:v>4731.3999999999996</c:v>
                </c:pt>
                <c:pt idx="83">
                  <c:v>4764.3999999999996</c:v>
                </c:pt>
                <c:pt idx="84">
                  <c:v>4804.3</c:v>
                </c:pt>
                <c:pt idx="85">
                  <c:v>4843.7</c:v>
                </c:pt>
                <c:pt idx="86">
                  <c:v>4851.3</c:v>
                </c:pt>
                <c:pt idx="87">
                  <c:v>4853.2</c:v>
                </c:pt>
                <c:pt idx="88">
                  <c:v>4899.5</c:v>
                </c:pt>
                <c:pt idx="89">
                  <c:v>4896.5</c:v>
                </c:pt>
                <c:pt idx="90">
                  <c:v>4895.5</c:v>
                </c:pt>
                <c:pt idx="91">
                  <c:v>4908.3</c:v>
                </c:pt>
                <c:pt idx="92">
                  <c:v>4884.1000000000004</c:v>
                </c:pt>
                <c:pt idx="93">
                  <c:v>4870.5</c:v>
                </c:pt>
                <c:pt idx="94">
                  <c:v>4862.3</c:v>
                </c:pt>
                <c:pt idx="95">
                  <c:v>4847.8999999999996</c:v>
                </c:pt>
              </c:numCache>
            </c:numRef>
          </c:val>
          <c:smooth val="0"/>
          <c:extLst>
            <c:ext xmlns:c16="http://schemas.microsoft.com/office/drawing/2014/chart" uri="{C3380CC4-5D6E-409C-BE32-E72D297353CC}">
              <c16:uniqueId val="{00000000-C14C-46C8-9D36-D3E39EAA29AC}"/>
            </c:ext>
          </c:extLst>
        </c:ser>
        <c:ser>
          <c:idx val="1"/>
          <c:order val="1"/>
          <c:tx>
            <c:strRef>
              <c:f>BK_2064!$F$3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BK_2064!$F$6:$F$101</c:f>
              <c:numCache>
                <c:formatCode>#,##0.00</c:formatCode>
                <c:ptCount val="96"/>
                <c:pt idx="0">
                  <c:v>4097.13</c:v>
                </c:pt>
                <c:pt idx="1">
                  <c:v>4098.17</c:v>
                </c:pt>
                <c:pt idx="2">
                  <c:v>4102.28</c:v>
                </c:pt>
                <c:pt idx="3">
                  <c:v>4108.2</c:v>
                </c:pt>
                <c:pt idx="4">
                  <c:v>4111.7</c:v>
                </c:pt>
                <c:pt idx="5">
                  <c:v>4111.7700000000004</c:v>
                </c:pt>
                <c:pt idx="6">
                  <c:v>4111.05</c:v>
                </c:pt>
                <c:pt idx="7">
                  <c:v>4110.3999999999996</c:v>
                </c:pt>
                <c:pt idx="8">
                  <c:v>4108.95</c:v>
                </c:pt>
                <c:pt idx="9">
                  <c:v>4106.91</c:v>
                </c:pt>
                <c:pt idx="10">
                  <c:v>4103.12</c:v>
                </c:pt>
                <c:pt idx="11">
                  <c:v>4099.3599999999997</c:v>
                </c:pt>
                <c:pt idx="12">
                  <c:v>4097.7700000000004</c:v>
                </c:pt>
                <c:pt idx="13">
                  <c:v>4095.49</c:v>
                </c:pt>
                <c:pt idx="14">
                  <c:v>4091.3</c:v>
                </c:pt>
                <c:pt idx="15">
                  <c:v>4089.77</c:v>
                </c:pt>
                <c:pt idx="16">
                  <c:v>4094.03</c:v>
                </c:pt>
                <c:pt idx="17">
                  <c:v>4103.1499999999996</c:v>
                </c:pt>
                <c:pt idx="18">
                  <c:v>4114.46</c:v>
                </c:pt>
                <c:pt idx="19">
                  <c:v>4126.8500000000004</c:v>
                </c:pt>
                <c:pt idx="20">
                  <c:v>4142.49</c:v>
                </c:pt>
                <c:pt idx="21">
                  <c:v>4163.0600000000004</c:v>
                </c:pt>
                <c:pt idx="22">
                  <c:v>4189.96</c:v>
                </c:pt>
                <c:pt idx="23">
                  <c:v>4218.7</c:v>
                </c:pt>
                <c:pt idx="24">
                  <c:v>4243.75</c:v>
                </c:pt>
                <c:pt idx="25">
                  <c:v>4264.74</c:v>
                </c:pt>
                <c:pt idx="26">
                  <c:v>4282.6499999999996</c:v>
                </c:pt>
                <c:pt idx="27">
                  <c:v>4298.8500000000004</c:v>
                </c:pt>
                <c:pt idx="28">
                  <c:v>4313.07</c:v>
                </c:pt>
                <c:pt idx="29">
                  <c:v>4321.2299999999996</c:v>
                </c:pt>
                <c:pt idx="30">
                  <c:v>4316.58</c:v>
                </c:pt>
                <c:pt idx="31">
                  <c:v>4295.08</c:v>
                </c:pt>
                <c:pt idx="32">
                  <c:v>4261.97</c:v>
                </c:pt>
                <c:pt idx="33">
                  <c:v>4227.28</c:v>
                </c:pt>
                <c:pt idx="34">
                  <c:v>4206.1499999999996</c:v>
                </c:pt>
                <c:pt idx="35">
                  <c:v>4201.3</c:v>
                </c:pt>
                <c:pt idx="36">
                  <c:v>4209.72</c:v>
                </c:pt>
                <c:pt idx="37">
                  <c:v>4227.04</c:v>
                </c:pt>
                <c:pt idx="38">
                  <c:v>4251.72</c:v>
                </c:pt>
                <c:pt idx="39">
                  <c:v>4281.68</c:v>
                </c:pt>
                <c:pt idx="40">
                  <c:v>4310.58</c:v>
                </c:pt>
                <c:pt idx="41">
                  <c:v>4332.0600000000004</c:v>
                </c:pt>
                <c:pt idx="42">
                  <c:v>4345.7299999999996</c:v>
                </c:pt>
                <c:pt idx="43">
                  <c:v>4354.8900000000003</c:v>
                </c:pt>
                <c:pt idx="44">
                  <c:v>4360.92</c:v>
                </c:pt>
                <c:pt idx="45">
                  <c:v>4363.67</c:v>
                </c:pt>
                <c:pt idx="46">
                  <c:v>4366.74</c:v>
                </c:pt>
                <c:pt idx="47">
                  <c:v>4374.08</c:v>
                </c:pt>
                <c:pt idx="48">
                  <c:v>4385.95</c:v>
                </c:pt>
                <c:pt idx="49">
                  <c:v>4399.68</c:v>
                </c:pt>
                <c:pt idx="50">
                  <c:v>4408.9399999999996</c:v>
                </c:pt>
                <c:pt idx="51">
                  <c:v>4414.74</c:v>
                </c:pt>
                <c:pt idx="52">
                  <c:v>4424.29</c:v>
                </c:pt>
                <c:pt idx="53">
                  <c:v>4439.97</c:v>
                </c:pt>
                <c:pt idx="54">
                  <c:v>4455.9399999999996</c:v>
                </c:pt>
                <c:pt idx="55">
                  <c:v>4466.92</c:v>
                </c:pt>
                <c:pt idx="56">
                  <c:v>4477.6099999999997</c:v>
                </c:pt>
                <c:pt idx="57">
                  <c:v>4494.0200000000004</c:v>
                </c:pt>
                <c:pt idx="58">
                  <c:v>4515.08</c:v>
                </c:pt>
                <c:pt idx="59">
                  <c:v>4535.04</c:v>
                </c:pt>
                <c:pt idx="60">
                  <c:v>4552.0200000000004</c:v>
                </c:pt>
                <c:pt idx="61">
                  <c:v>4566.84</c:v>
                </c:pt>
                <c:pt idx="62">
                  <c:v>4585.6899999999996</c:v>
                </c:pt>
                <c:pt idx="63">
                  <c:v>4610.3500000000004</c:v>
                </c:pt>
                <c:pt idx="64">
                  <c:v>4636.34</c:v>
                </c:pt>
                <c:pt idx="65">
                  <c:v>4657.3999999999996</c:v>
                </c:pt>
                <c:pt idx="66">
                  <c:v>4674.08</c:v>
                </c:pt>
                <c:pt idx="67">
                  <c:v>4693.09</c:v>
                </c:pt>
                <c:pt idx="68">
                  <c:v>4714.78</c:v>
                </c:pt>
                <c:pt idx="69">
                  <c:v>4731.41</c:v>
                </c:pt>
                <c:pt idx="70">
                  <c:v>4740.07</c:v>
                </c:pt>
                <c:pt idx="71">
                  <c:v>4743.55</c:v>
                </c:pt>
                <c:pt idx="72">
                  <c:v>4745.07</c:v>
                </c:pt>
                <c:pt idx="73">
                  <c:v>4746.18</c:v>
                </c:pt>
                <c:pt idx="74">
                  <c:v>4749.92</c:v>
                </c:pt>
                <c:pt idx="75">
                  <c:v>4756.21</c:v>
                </c:pt>
                <c:pt idx="76">
                  <c:v>4738.92</c:v>
                </c:pt>
                <c:pt idx="77">
                  <c:v>4669.18</c:v>
                </c:pt>
                <c:pt idx="78">
                  <c:v>4660.12</c:v>
                </c:pt>
                <c:pt idx="79">
                  <c:v>4676.8100000000004</c:v>
                </c:pt>
                <c:pt idx="80">
                  <c:v>4687.58</c:v>
                </c:pt>
                <c:pt idx="81">
                  <c:v>4702.08</c:v>
                </c:pt>
                <c:pt idx="82">
                  <c:v>4729.25</c:v>
                </c:pt>
                <c:pt idx="83">
                  <c:v>4765.18</c:v>
                </c:pt>
                <c:pt idx="84">
                  <c:v>4802.83</c:v>
                </c:pt>
                <c:pt idx="85">
                  <c:v>4833.24</c:v>
                </c:pt>
                <c:pt idx="86">
                  <c:v>4852.3900000000003</c:v>
                </c:pt>
                <c:pt idx="87">
                  <c:v>4869.17</c:v>
                </c:pt>
                <c:pt idx="88">
                  <c:v>4886.83</c:v>
                </c:pt>
                <c:pt idx="89">
                  <c:v>4899.6400000000003</c:v>
                </c:pt>
                <c:pt idx="90">
                  <c:v>4903.12</c:v>
                </c:pt>
                <c:pt idx="91">
                  <c:v>4896.8</c:v>
                </c:pt>
                <c:pt idx="92">
                  <c:v>4885.22</c:v>
                </c:pt>
                <c:pt idx="93">
                  <c:v>4870.92</c:v>
                </c:pt>
                <c:pt idx="94">
                  <c:v>4858.71</c:v>
                </c:pt>
                <c:pt idx="95">
                  <c:v>4852.88</c:v>
                </c:pt>
              </c:numCache>
            </c:numRef>
          </c:val>
          <c:smooth val="0"/>
          <c:extLst>
            <c:ext xmlns:c16="http://schemas.microsoft.com/office/drawing/2014/chart" uri="{C3380CC4-5D6E-409C-BE32-E72D297353CC}">
              <c16:uniqueId val="{00000001-C14C-46C8-9D36-D3E39EAA29A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BK_2064!$I$6:$I$101</c:f>
              <c:numCache>
                <c:formatCode>#.##0\.0</c:formatCode>
                <c:ptCount val="96"/>
                <c:pt idx="0">
                  <c:v>233.5</c:v>
                </c:pt>
                <c:pt idx="1">
                  <c:v>231.8</c:v>
                </c:pt>
                <c:pt idx="2">
                  <c:v>234.2</c:v>
                </c:pt>
                <c:pt idx="3">
                  <c:v>237</c:v>
                </c:pt>
                <c:pt idx="4">
                  <c:v>229.9</c:v>
                </c:pt>
                <c:pt idx="5">
                  <c:v>231.7</c:v>
                </c:pt>
                <c:pt idx="6">
                  <c:v>242.7</c:v>
                </c:pt>
                <c:pt idx="7">
                  <c:v>244.3</c:v>
                </c:pt>
                <c:pt idx="8">
                  <c:v>250.4</c:v>
                </c:pt>
                <c:pt idx="9">
                  <c:v>259.3</c:v>
                </c:pt>
                <c:pt idx="10">
                  <c:v>269.8</c:v>
                </c:pt>
                <c:pt idx="11">
                  <c:v>287</c:v>
                </c:pt>
                <c:pt idx="12">
                  <c:v>292.5</c:v>
                </c:pt>
                <c:pt idx="13">
                  <c:v>301.7</c:v>
                </c:pt>
                <c:pt idx="14">
                  <c:v>304.2</c:v>
                </c:pt>
                <c:pt idx="15">
                  <c:v>296.8</c:v>
                </c:pt>
                <c:pt idx="16">
                  <c:v>312.8</c:v>
                </c:pt>
                <c:pt idx="17">
                  <c:v>309.60000000000002</c:v>
                </c:pt>
                <c:pt idx="18">
                  <c:v>307.89999999999998</c:v>
                </c:pt>
                <c:pt idx="19">
                  <c:v>305.39999999999998</c:v>
                </c:pt>
                <c:pt idx="20">
                  <c:v>294.60000000000002</c:v>
                </c:pt>
                <c:pt idx="21">
                  <c:v>283.89999999999998</c:v>
                </c:pt>
                <c:pt idx="22">
                  <c:v>267.89999999999998</c:v>
                </c:pt>
                <c:pt idx="23">
                  <c:v>258.60000000000002</c:v>
                </c:pt>
                <c:pt idx="24">
                  <c:v>243.3</c:v>
                </c:pt>
                <c:pt idx="25">
                  <c:v>238.9</c:v>
                </c:pt>
                <c:pt idx="26">
                  <c:v>233.6</c:v>
                </c:pt>
                <c:pt idx="27">
                  <c:v>230.8</c:v>
                </c:pt>
                <c:pt idx="28">
                  <c:v>223.4</c:v>
                </c:pt>
                <c:pt idx="29">
                  <c:v>220</c:v>
                </c:pt>
                <c:pt idx="30">
                  <c:v>236.5</c:v>
                </c:pt>
                <c:pt idx="31">
                  <c:v>264.2</c:v>
                </c:pt>
                <c:pt idx="32">
                  <c:v>299</c:v>
                </c:pt>
                <c:pt idx="33">
                  <c:v>339.9</c:v>
                </c:pt>
                <c:pt idx="34">
                  <c:v>350</c:v>
                </c:pt>
                <c:pt idx="35">
                  <c:v>364</c:v>
                </c:pt>
                <c:pt idx="36">
                  <c:v>366.9</c:v>
                </c:pt>
                <c:pt idx="37">
                  <c:v>362.3</c:v>
                </c:pt>
                <c:pt idx="38">
                  <c:v>354.1</c:v>
                </c:pt>
                <c:pt idx="39">
                  <c:v>337</c:v>
                </c:pt>
                <c:pt idx="40">
                  <c:v>328.1</c:v>
                </c:pt>
                <c:pt idx="41">
                  <c:v>328.1</c:v>
                </c:pt>
                <c:pt idx="42">
                  <c:v>320.39999999999998</c:v>
                </c:pt>
                <c:pt idx="43">
                  <c:v>325.60000000000002</c:v>
                </c:pt>
                <c:pt idx="44">
                  <c:v>327</c:v>
                </c:pt>
                <c:pt idx="45">
                  <c:v>332.9</c:v>
                </c:pt>
                <c:pt idx="46">
                  <c:v>343.1</c:v>
                </c:pt>
                <c:pt idx="47">
                  <c:v>348.7</c:v>
                </c:pt>
                <c:pt idx="48">
                  <c:v>349.7</c:v>
                </c:pt>
                <c:pt idx="49">
                  <c:v>341.9</c:v>
                </c:pt>
                <c:pt idx="50">
                  <c:v>344</c:v>
                </c:pt>
                <c:pt idx="51">
                  <c:v>345.4</c:v>
                </c:pt>
                <c:pt idx="52">
                  <c:v>349.1</c:v>
                </c:pt>
                <c:pt idx="53">
                  <c:v>343.6</c:v>
                </c:pt>
                <c:pt idx="54">
                  <c:v>345.2</c:v>
                </c:pt>
                <c:pt idx="55">
                  <c:v>341.3</c:v>
                </c:pt>
                <c:pt idx="56">
                  <c:v>343.1</c:v>
                </c:pt>
                <c:pt idx="57">
                  <c:v>341.4</c:v>
                </c:pt>
                <c:pt idx="58">
                  <c:v>315.2</c:v>
                </c:pt>
                <c:pt idx="59">
                  <c:v>318.3</c:v>
                </c:pt>
                <c:pt idx="60">
                  <c:v>315.3</c:v>
                </c:pt>
                <c:pt idx="61">
                  <c:v>305.7</c:v>
                </c:pt>
                <c:pt idx="62">
                  <c:v>311.3</c:v>
                </c:pt>
                <c:pt idx="63">
                  <c:v>312.2</c:v>
                </c:pt>
                <c:pt idx="64">
                  <c:v>306.89999999999998</c:v>
                </c:pt>
                <c:pt idx="65">
                  <c:v>305.39999999999998</c:v>
                </c:pt>
                <c:pt idx="66">
                  <c:v>307.10000000000002</c:v>
                </c:pt>
                <c:pt idx="67">
                  <c:v>300.60000000000002</c:v>
                </c:pt>
                <c:pt idx="68">
                  <c:v>285.10000000000002</c:v>
                </c:pt>
                <c:pt idx="69">
                  <c:v>297.3</c:v>
                </c:pt>
                <c:pt idx="70">
                  <c:v>283.5</c:v>
                </c:pt>
                <c:pt idx="71">
                  <c:v>293.2</c:v>
                </c:pt>
                <c:pt idx="72">
                  <c:v>295.7</c:v>
                </c:pt>
                <c:pt idx="73">
                  <c:v>291.10000000000002</c:v>
                </c:pt>
                <c:pt idx="74">
                  <c:v>319.7</c:v>
                </c:pt>
                <c:pt idx="75">
                  <c:v>321.10000000000002</c:v>
                </c:pt>
                <c:pt idx="76">
                  <c:v>329.8</c:v>
                </c:pt>
                <c:pt idx="77">
                  <c:v>393.3</c:v>
                </c:pt>
                <c:pt idx="78">
                  <c:v>425</c:v>
                </c:pt>
                <c:pt idx="79">
                  <c:v>414</c:v>
                </c:pt>
                <c:pt idx="80">
                  <c:v>434.2</c:v>
                </c:pt>
                <c:pt idx="81">
                  <c:v>418</c:v>
                </c:pt>
                <c:pt idx="82">
                  <c:v>399.5</c:v>
                </c:pt>
                <c:pt idx="83">
                  <c:v>360.9</c:v>
                </c:pt>
                <c:pt idx="84">
                  <c:v>339.3</c:v>
                </c:pt>
                <c:pt idx="85">
                  <c:v>331.4</c:v>
                </c:pt>
                <c:pt idx="86">
                  <c:v>306.89999999999998</c:v>
                </c:pt>
                <c:pt idx="87">
                  <c:v>327.8</c:v>
                </c:pt>
                <c:pt idx="88">
                  <c:v>320.39999999999998</c:v>
                </c:pt>
                <c:pt idx="89">
                  <c:v>327.2</c:v>
                </c:pt>
                <c:pt idx="90">
                  <c:v>357.7</c:v>
                </c:pt>
                <c:pt idx="91">
                  <c:v>361.1</c:v>
                </c:pt>
                <c:pt idx="92">
                  <c:v>368</c:v>
                </c:pt>
                <c:pt idx="93">
                  <c:v>372.3</c:v>
                </c:pt>
                <c:pt idx="94">
                  <c:v>372.2</c:v>
                </c:pt>
                <c:pt idx="95">
                  <c:v>378.9</c:v>
                </c:pt>
              </c:numCache>
            </c:numRef>
          </c:val>
          <c:smooth val="0"/>
          <c:extLst>
            <c:ext xmlns:c16="http://schemas.microsoft.com/office/drawing/2014/chart" uri="{C3380CC4-5D6E-409C-BE32-E72D297353CC}">
              <c16:uniqueId val="{00000000-811B-41C0-83A0-21323AD672C0}"/>
            </c:ext>
          </c:extLst>
        </c:ser>
        <c:ser>
          <c:idx val="1"/>
          <c:order val="1"/>
          <c:tx>
            <c:strRef>
              <c:f>BK_2064!$L$3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BK_2064!$L$6:$L$101</c:f>
              <c:numCache>
                <c:formatCode>#,##0.00</c:formatCode>
                <c:ptCount val="96"/>
                <c:pt idx="0">
                  <c:v>232.28</c:v>
                </c:pt>
                <c:pt idx="1">
                  <c:v>233.66</c:v>
                </c:pt>
                <c:pt idx="2">
                  <c:v>234.92</c:v>
                </c:pt>
                <c:pt idx="3">
                  <c:v>234.15</c:v>
                </c:pt>
                <c:pt idx="4">
                  <c:v>232.49</c:v>
                </c:pt>
                <c:pt idx="5">
                  <c:v>233.66</c:v>
                </c:pt>
                <c:pt idx="6">
                  <c:v>238.53</c:v>
                </c:pt>
                <c:pt idx="7">
                  <c:v>244.62</c:v>
                </c:pt>
                <c:pt idx="8">
                  <c:v>251.23</c:v>
                </c:pt>
                <c:pt idx="9">
                  <c:v>260.12</c:v>
                </c:pt>
                <c:pt idx="10">
                  <c:v>271.26</c:v>
                </c:pt>
                <c:pt idx="11">
                  <c:v>283.25</c:v>
                </c:pt>
                <c:pt idx="12">
                  <c:v>293.48</c:v>
                </c:pt>
                <c:pt idx="13">
                  <c:v>299.37</c:v>
                </c:pt>
                <c:pt idx="14">
                  <c:v>302.66000000000003</c:v>
                </c:pt>
                <c:pt idx="15">
                  <c:v>305.32</c:v>
                </c:pt>
                <c:pt idx="16">
                  <c:v>308.67</c:v>
                </c:pt>
                <c:pt idx="17">
                  <c:v>310.77999999999997</c:v>
                </c:pt>
                <c:pt idx="18">
                  <c:v>309.43</c:v>
                </c:pt>
                <c:pt idx="19">
                  <c:v>304.62</c:v>
                </c:pt>
                <c:pt idx="20">
                  <c:v>295.39</c:v>
                </c:pt>
                <c:pt idx="21">
                  <c:v>282.82</c:v>
                </c:pt>
                <c:pt idx="22">
                  <c:v>269.07</c:v>
                </c:pt>
                <c:pt idx="23">
                  <c:v>255.77</c:v>
                </c:pt>
                <c:pt idx="24">
                  <c:v>244.95</c:v>
                </c:pt>
                <c:pt idx="25">
                  <c:v>238.04</c:v>
                </c:pt>
                <c:pt idx="26">
                  <c:v>233.87</c:v>
                </c:pt>
                <c:pt idx="27">
                  <c:v>228.69</c:v>
                </c:pt>
                <c:pt idx="28">
                  <c:v>223.09</c:v>
                </c:pt>
                <c:pt idx="29">
                  <c:v>223.75</c:v>
                </c:pt>
                <c:pt idx="30">
                  <c:v>237.16</c:v>
                </c:pt>
                <c:pt idx="31">
                  <c:v>264.41000000000003</c:v>
                </c:pt>
                <c:pt idx="32">
                  <c:v>298.22000000000003</c:v>
                </c:pt>
                <c:pt idx="33">
                  <c:v>331.12</c:v>
                </c:pt>
                <c:pt idx="34">
                  <c:v>353.44</c:v>
                </c:pt>
                <c:pt idx="35">
                  <c:v>365.45</c:v>
                </c:pt>
                <c:pt idx="36">
                  <c:v>368.7</c:v>
                </c:pt>
                <c:pt idx="37">
                  <c:v>363.35</c:v>
                </c:pt>
                <c:pt idx="38">
                  <c:v>351.36</c:v>
                </c:pt>
                <c:pt idx="39">
                  <c:v>338.54</c:v>
                </c:pt>
                <c:pt idx="40">
                  <c:v>329.52</c:v>
                </c:pt>
                <c:pt idx="41">
                  <c:v>324.93</c:v>
                </c:pt>
                <c:pt idx="42">
                  <c:v>323.19</c:v>
                </c:pt>
                <c:pt idx="43">
                  <c:v>322.89</c:v>
                </c:pt>
                <c:pt idx="44">
                  <c:v>326.01</c:v>
                </c:pt>
                <c:pt idx="45">
                  <c:v>333.6</c:v>
                </c:pt>
                <c:pt idx="46">
                  <c:v>342.43</c:v>
                </c:pt>
                <c:pt idx="47">
                  <c:v>347.86</c:v>
                </c:pt>
                <c:pt idx="48">
                  <c:v>347.32</c:v>
                </c:pt>
                <c:pt idx="49">
                  <c:v>344.57</c:v>
                </c:pt>
                <c:pt idx="50">
                  <c:v>344.23</c:v>
                </c:pt>
                <c:pt idx="51">
                  <c:v>345.69</c:v>
                </c:pt>
                <c:pt idx="52">
                  <c:v>346.45</c:v>
                </c:pt>
                <c:pt idx="53">
                  <c:v>345.64</c:v>
                </c:pt>
                <c:pt idx="54">
                  <c:v>345.08</c:v>
                </c:pt>
                <c:pt idx="55">
                  <c:v>345.62</c:v>
                </c:pt>
                <c:pt idx="56">
                  <c:v>342.31</c:v>
                </c:pt>
                <c:pt idx="57">
                  <c:v>333.14</c:v>
                </c:pt>
                <c:pt idx="58">
                  <c:v>322.14999999999998</c:v>
                </c:pt>
                <c:pt idx="59">
                  <c:v>314.74</c:v>
                </c:pt>
                <c:pt idx="60">
                  <c:v>311.98</c:v>
                </c:pt>
                <c:pt idx="61">
                  <c:v>311.18</c:v>
                </c:pt>
                <c:pt idx="62">
                  <c:v>311.32</c:v>
                </c:pt>
                <c:pt idx="63">
                  <c:v>311.12</c:v>
                </c:pt>
                <c:pt idx="64">
                  <c:v>309.38</c:v>
                </c:pt>
                <c:pt idx="65">
                  <c:v>307.27</c:v>
                </c:pt>
                <c:pt idx="66">
                  <c:v>303.99</c:v>
                </c:pt>
                <c:pt idx="67">
                  <c:v>298.7</c:v>
                </c:pt>
                <c:pt idx="68">
                  <c:v>292.45999999999998</c:v>
                </c:pt>
                <c:pt idx="69">
                  <c:v>288.08</c:v>
                </c:pt>
                <c:pt idx="70">
                  <c:v>287.11</c:v>
                </c:pt>
                <c:pt idx="71">
                  <c:v>288.58</c:v>
                </c:pt>
                <c:pt idx="72">
                  <c:v>293.74</c:v>
                </c:pt>
                <c:pt idx="73">
                  <c:v>303.19</c:v>
                </c:pt>
                <c:pt idx="74">
                  <c:v>314.18</c:v>
                </c:pt>
                <c:pt idx="75">
                  <c:v>324.99</c:v>
                </c:pt>
                <c:pt idx="76">
                  <c:v>333.21</c:v>
                </c:pt>
                <c:pt idx="77">
                  <c:v>388.98</c:v>
                </c:pt>
                <c:pt idx="78">
                  <c:v>422.66</c:v>
                </c:pt>
                <c:pt idx="79">
                  <c:v>422.08</c:v>
                </c:pt>
                <c:pt idx="80">
                  <c:v>423.01</c:v>
                </c:pt>
                <c:pt idx="81">
                  <c:v>417.05</c:v>
                </c:pt>
                <c:pt idx="82">
                  <c:v>396.27</c:v>
                </c:pt>
                <c:pt idx="83">
                  <c:v>367.83</c:v>
                </c:pt>
                <c:pt idx="84">
                  <c:v>342.34</c:v>
                </c:pt>
                <c:pt idx="85">
                  <c:v>325.75</c:v>
                </c:pt>
                <c:pt idx="86">
                  <c:v>319.24</c:v>
                </c:pt>
                <c:pt idx="87">
                  <c:v>317.38</c:v>
                </c:pt>
                <c:pt idx="88">
                  <c:v>321.14</c:v>
                </c:pt>
                <c:pt idx="89">
                  <c:v>332.57</c:v>
                </c:pt>
                <c:pt idx="90">
                  <c:v>348.58</c:v>
                </c:pt>
                <c:pt idx="91">
                  <c:v>363.11</c:v>
                </c:pt>
                <c:pt idx="92">
                  <c:v>369.62</c:v>
                </c:pt>
                <c:pt idx="93">
                  <c:v>371.61</c:v>
                </c:pt>
                <c:pt idx="94">
                  <c:v>373.87</c:v>
                </c:pt>
                <c:pt idx="95">
                  <c:v>377.27</c:v>
                </c:pt>
              </c:numCache>
            </c:numRef>
          </c:val>
          <c:smooth val="0"/>
          <c:extLst>
            <c:ext xmlns:c16="http://schemas.microsoft.com/office/drawing/2014/chart" uri="{C3380CC4-5D6E-409C-BE32-E72D297353CC}">
              <c16:uniqueId val="{00000001-811B-41C0-83A0-21323AD672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BK_2064!$O$3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BK_2064!$O$6:$O$101</c:f>
              <c:numCache>
                <c:formatCode>#.##0\.0</c:formatCode>
                <c:ptCount val="96"/>
                <c:pt idx="0">
                  <c:v>864.8</c:v>
                </c:pt>
                <c:pt idx="1">
                  <c:v>878.3</c:v>
                </c:pt>
                <c:pt idx="2">
                  <c:v>872.6</c:v>
                </c:pt>
                <c:pt idx="3">
                  <c:v>866.8</c:v>
                </c:pt>
                <c:pt idx="4">
                  <c:v>875.5</c:v>
                </c:pt>
                <c:pt idx="5">
                  <c:v>883.7</c:v>
                </c:pt>
                <c:pt idx="6">
                  <c:v>882.7</c:v>
                </c:pt>
                <c:pt idx="7">
                  <c:v>885</c:v>
                </c:pt>
                <c:pt idx="8">
                  <c:v>888</c:v>
                </c:pt>
                <c:pt idx="9">
                  <c:v>881.4</c:v>
                </c:pt>
                <c:pt idx="10">
                  <c:v>884.2</c:v>
                </c:pt>
                <c:pt idx="11">
                  <c:v>875.9</c:v>
                </c:pt>
                <c:pt idx="12">
                  <c:v>885.2</c:v>
                </c:pt>
                <c:pt idx="13">
                  <c:v>875.5</c:v>
                </c:pt>
                <c:pt idx="14">
                  <c:v>878.9</c:v>
                </c:pt>
                <c:pt idx="15">
                  <c:v>895.4</c:v>
                </c:pt>
                <c:pt idx="16">
                  <c:v>867.1</c:v>
                </c:pt>
                <c:pt idx="17">
                  <c:v>877.4</c:v>
                </c:pt>
                <c:pt idx="18">
                  <c:v>871.5</c:v>
                </c:pt>
                <c:pt idx="19">
                  <c:v>863.6</c:v>
                </c:pt>
                <c:pt idx="20">
                  <c:v>874.3</c:v>
                </c:pt>
                <c:pt idx="21">
                  <c:v>886.4</c:v>
                </c:pt>
                <c:pt idx="22">
                  <c:v>871.3</c:v>
                </c:pt>
                <c:pt idx="23">
                  <c:v>865.8</c:v>
                </c:pt>
                <c:pt idx="24">
                  <c:v>861.6</c:v>
                </c:pt>
                <c:pt idx="25">
                  <c:v>847.5</c:v>
                </c:pt>
                <c:pt idx="26">
                  <c:v>847.3</c:v>
                </c:pt>
                <c:pt idx="27">
                  <c:v>838</c:v>
                </c:pt>
                <c:pt idx="28">
                  <c:v>839.1</c:v>
                </c:pt>
                <c:pt idx="29">
                  <c:v>848</c:v>
                </c:pt>
                <c:pt idx="30">
                  <c:v>833.8</c:v>
                </c:pt>
                <c:pt idx="31">
                  <c:v>841.8</c:v>
                </c:pt>
                <c:pt idx="32">
                  <c:v>842.7</c:v>
                </c:pt>
                <c:pt idx="33">
                  <c:v>846.6</c:v>
                </c:pt>
                <c:pt idx="34">
                  <c:v>873.3</c:v>
                </c:pt>
                <c:pt idx="35">
                  <c:v>868.3</c:v>
                </c:pt>
                <c:pt idx="36">
                  <c:v>874</c:v>
                </c:pt>
                <c:pt idx="37">
                  <c:v>859.4</c:v>
                </c:pt>
                <c:pt idx="38">
                  <c:v>857</c:v>
                </c:pt>
                <c:pt idx="39">
                  <c:v>855</c:v>
                </c:pt>
                <c:pt idx="40">
                  <c:v>838.3</c:v>
                </c:pt>
                <c:pt idx="41">
                  <c:v>822.7</c:v>
                </c:pt>
                <c:pt idx="42">
                  <c:v>828.1</c:v>
                </c:pt>
                <c:pt idx="43">
                  <c:v>818.3</c:v>
                </c:pt>
                <c:pt idx="44">
                  <c:v>830</c:v>
                </c:pt>
                <c:pt idx="45">
                  <c:v>817.1</c:v>
                </c:pt>
                <c:pt idx="46">
                  <c:v>815.6</c:v>
                </c:pt>
                <c:pt idx="47">
                  <c:v>807</c:v>
                </c:pt>
                <c:pt idx="48">
                  <c:v>800.5</c:v>
                </c:pt>
                <c:pt idx="49">
                  <c:v>803.6</c:v>
                </c:pt>
                <c:pt idx="50">
                  <c:v>794.8</c:v>
                </c:pt>
                <c:pt idx="51">
                  <c:v>792.2</c:v>
                </c:pt>
                <c:pt idx="52">
                  <c:v>799.5</c:v>
                </c:pt>
                <c:pt idx="53">
                  <c:v>797.6</c:v>
                </c:pt>
                <c:pt idx="54">
                  <c:v>781.6</c:v>
                </c:pt>
                <c:pt idx="55">
                  <c:v>798</c:v>
                </c:pt>
                <c:pt idx="56">
                  <c:v>789</c:v>
                </c:pt>
                <c:pt idx="57">
                  <c:v>786.8</c:v>
                </c:pt>
                <c:pt idx="58">
                  <c:v>800.2</c:v>
                </c:pt>
                <c:pt idx="59">
                  <c:v>779.7</c:v>
                </c:pt>
                <c:pt idx="60">
                  <c:v>783.6</c:v>
                </c:pt>
                <c:pt idx="61">
                  <c:v>780.3</c:v>
                </c:pt>
                <c:pt idx="62">
                  <c:v>776.6</c:v>
                </c:pt>
                <c:pt idx="63">
                  <c:v>771.6</c:v>
                </c:pt>
                <c:pt idx="64">
                  <c:v>761.3</c:v>
                </c:pt>
                <c:pt idx="65">
                  <c:v>760.8</c:v>
                </c:pt>
                <c:pt idx="66">
                  <c:v>754.5</c:v>
                </c:pt>
                <c:pt idx="67">
                  <c:v>759</c:v>
                </c:pt>
                <c:pt idx="68">
                  <c:v>753.7</c:v>
                </c:pt>
                <c:pt idx="69">
                  <c:v>735.8</c:v>
                </c:pt>
                <c:pt idx="70">
                  <c:v>759.5</c:v>
                </c:pt>
                <c:pt idx="71">
                  <c:v>753.3</c:v>
                </c:pt>
                <c:pt idx="72">
                  <c:v>747.2</c:v>
                </c:pt>
                <c:pt idx="73">
                  <c:v>770.7</c:v>
                </c:pt>
                <c:pt idx="74">
                  <c:v>749.9</c:v>
                </c:pt>
                <c:pt idx="75">
                  <c:v>751.3</c:v>
                </c:pt>
                <c:pt idx="76">
                  <c:v>763.1</c:v>
                </c:pt>
                <c:pt idx="77">
                  <c:v>799</c:v>
                </c:pt>
                <c:pt idx="78">
                  <c:v>757.1</c:v>
                </c:pt>
                <c:pt idx="79">
                  <c:v>742.9</c:v>
                </c:pt>
                <c:pt idx="80">
                  <c:v>763.3</c:v>
                </c:pt>
                <c:pt idx="81">
                  <c:v>730.8</c:v>
                </c:pt>
                <c:pt idx="82">
                  <c:v>735</c:v>
                </c:pt>
                <c:pt idx="83">
                  <c:v>748.4</c:v>
                </c:pt>
                <c:pt idx="84">
                  <c:v>739.7</c:v>
                </c:pt>
                <c:pt idx="85">
                  <c:v>718.7</c:v>
                </c:pt>
                <c:pt idx="86">
                  <c:v>744.1</c:v>
                </c:pt>
                <c:pt idx="87">
                  <c:v>730.3</c:v>
                </c:pt>
                <c:pt idx="88">
                  <c:v>700.6</c:v>
                </c:pt>
                <c:pt idx="89">
                  <c:v>705.8</c:v>
                </c:pt>
                <c:pt idx="90">
                  <c:v>682.1</c:v>
                </c:pt>
                <c:pt idx="91">
                  <c:v>667</c:v>
                </c:pt>
                <c:pt idx="92">
                  <c:v>683.6</c:v>
                </c:pt>
                <c:pt idx="93">
                  <c:v>690.7</c:v>
                </c:pt>
                <c:pt idx="94">
                  <c:v>706.1</c:v>
                </c:pt>
                <c:pt idx="95">
                  <c:v>723.9</c:v>
                </c:pt>
              </c:numCache>
            </c:numRef>
          </c:val>
          <c:smooth val="0"/>
          <c:extLst>
            <c:ext xmlns:c16="http://schemas.microsoft.com/office/drawing/2014/chart" uri="{C3380CC4-5D6E-409C-BE32-E72D297353CC}">
              <c16:uniqueId val="{00000000-260B-46F1-A99A-6EA3801E6C0D}"/>
            </c:ext>
          </c:extLst>
        </c:ser>
        <c:ser>
          <c:idx val="1"/>
          <c:order val="1"/>
          <c:tx>
            <c:strRef>
              <c:f>BK_2064!$R$3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BK_2064!$R$6:$R$101</c:f>
              <c:numCache>
                <c:formatCode>#,##0.00</c:formatCode>
                <c:ptCount val="96"/>
                <c:pt idx="0">
                  <c:v>867.93</c:v>
                </c:pt>
                <c:pt idx="1">
                  <c:v>871.19</c:v>
                </c:pt>
                <c:pt idx="2">
                  <c:v>871.88</c:v>
                </c:pt>
                <c:pt idx="3">
                  <c:v>873.02</c:v>
                </c:pt>
                <c:pt idx="4">
                  <c:v>877.65</c:v>
                </c:pt>
                <c:pt idx="5">
                  <c:v>882.97</c:v>
                </c:pt>
                <c:pt idx="6">
                  <c:v>885.13</c:v>
                </c:pt>
                <c:pt idx="7">
                  <c:v>885.34</c:v>
                </c:pt>
                <c:pt idx="8">
                  <c:v>885.52</c:v>
                </c:pt>
                <c:pt idx="9">
                  <c:v>884.15</c:v>
                </c:pt>
                <c:pt idx="10">
                  <c:v>882.46</c:v>
                </c:pt>
                <c:pt idx="11">
                  <c:v>879.28</c:v>
                </c:pt>
                <c:pt idx="12">
                  <c:v>874.69</c:v>
                </c:pt>
                <c:pt idx="13">
                  <c:v>874.93</c:v>
                </c:pt>
                <c:pt idx="14">
                  <c:v>880.08</c:v>
                </c:pt>
                <c:pt idx="15">
                  <c:v>883.13</c:v>
                </c:pt>
                <c:pt idx="16">
                  <c:v>879.7</c:v>
                </c:pt>
                <c:pt idx="17">
                  <c:v>872.96</c:v>
                </c:pt>
                <c:pt idx="18">
                  <c:v>868.98</c:v>
                </c:pt>
                <c:pt idx="19">
                  <c:v>869.96</c:v>
                </c:pt>
                <c:pt idx="20">
                  <c:v>874.52</c:v>
                </c:pt>
                <c:pt idx="21">
                  <c:v>877.82</c:v>
                </c:pt>
                <c:pt idx="22">
                  <c:v>873.92</c:v>
                </c:pt>
                <c:pt idx="23">
                  <c:v>865.22</c:v>
                </c:pt>
                <c:pt idx="24">
                  <c:v>857.08</c:v>
                </c:pt>
                <c:pt idx="25">
                  <c:v>849.65</c:v>
                </c:pt>
                <c:pt idx="26">
                  <c:v>843.53</c:v>
                </c:pt>
                <c:pt idx="27">
                  <c:v>841.14</c:v>
                </c:pt>
                <c:pt idx="28">
                  <c:v>841.11</c:v>
                </c:pt>
                <c:pt idx="29">
                  <c:v>839.91</c:v>
                </c:pt>
                <c:pt idx="30">
                  <c:v>838.09</c:v>
                </c:pt>
                <c:pt idx="31">
                  <c:v>839.59</c:v>
                </c:pt>
                <c:pt idx="32">
                  <c:v>846.84</c:v>
                </c:pt>
                <c:pt idx="33">
                  <c:v>858.08</c:v>
                </c:pt>
                <c:pt idx="34">
                  <c:v>866.99</c:v>
                </c:pt>
                <c:pt idx="35">
                  <c:v>869.65</c:v>
                </c:pt>
                <c:pt idx="36">
                  <c:v>866.3</c:v>
                </c:pt>
                <c:pt idx="37">
                  <c:v>861.99</c:v>
                </c:pt>
                <c:pt idx="38">
                  <c:v>857.78</c:v>
                </c:pt>
                <c:pt idx="39">
                  <c:v>849.86</c:v>
                </c:pt>
                <c:pt idx="40">
                  <c:v>838.84</c:v>
                </c:pt>
                <c:pt idx="41">
                  <c:v>829.49</c:v>
                </c:pt>
                <c:pt idx="42">
                  <c:v>824.07</c:v>
                </c:pt>
                <c:pt idx="43">
                  <c:v>821.79</c:v>
                </c:pt>
                <c:pt idx="44">
                  <c:v>819.91</c:v>
                </c:pt>
                <c:pt idx="45">
                  <c:v>817.33</c:v>
                </c:pt>
                <c:pt idx="46">
                  <c:v>812.82</c:v>
                </c:pt>
                <c:pt idx="47">
                  <c:v>806.88</c:v>
                </c:pt>
                <c:pt idx="48">
                  <c:v>802.36</c:v>
                </c:pt>
                <c:pt idx="49">
                  <c:v>798.45</c:v>
                </c:pt>
                <c:pt idx="50">
                  <c:v>796.97</c:v>
                </c:pt>
                <c:pt idx="51">
                  <c:v>798.08</c:v>
                </c:pt>
                <c:pt idx="52">
                  <c:v>797.83</c:v>
                </c:pt>
                <c:pt idx="53">
                  <c:v>794.35</c:v>
                </c:pt>
                <c:pt idx="54">
                  <c:v>789.92</c:v>
                </c:pt>
                <c:pt idx="55">
                  <c:v>787.85</c:v>
                </c:pt>
                <c:pt idx="56">
                  <c:v>789.06</c:v>
                </c:pt>
                <c:pt idx="57">
                  <c:v>790.82</c:v>
                </c:pt>
                <c:pt idx="58">
                  <c:v>790.41</c:v>
                </c:pt>
                <c:pt idx="59">
                  <c:v>787.38</c:v>
                </c:pt>
                <c:pt idx="60">
                  <c:v>783.5</c:v>
                </c:pt>
                <c:pt idx="61">
                  <c:v>781.42</c:v>
                </c:pt>
                <c:pt idx="62">
                  <c:v>777.77</c:v>
                </c:pt>
                <c:pt idx="63">
                  <c:v>771.15</c:v>
                </c:pt>
                <c:pt idx="64">
                  <c:v>764.1</c:v>
                </c:pt>
                <c:pt idx="65">
                  <c:v>759.21</c:v>
                </c:pt>
                <c:pt idx="66">
                  <c:v>757.02</c:v>
                </c:pt>
                <c:pt idx="67">
                  <c:v>753.48</c:v>
                </c:pt>
                <c:pt idx="68">
                  <c:v>748.39</c:v>
                </c:pt>
                <c:pt idx="69">
                  <c:v>746.76</c:v>
                </c:pt>
                <c:pt idx="70">
                  <c:v>749.48</c:v>
                </c:pt>
                <c:pt idx="71">
                  <c:v>754.51</c:v>
                </c:pt>
                <c:pt idx="72">
                  <c:v>757.93</c:v>
                </c:pt>
                <c:pt idx="73">
                  <c:v>758.31</c:v>
                </c:pt>
                <c:pt idx="74">
                  <c:v>755.07</c:v>
                </c:pt>
                <c:pt idx="75">
                  <c:v>748.72</c:v>
                </c:pt>
                <c:pt idx="76">
                  <c:v>766.5</c:v>
                </c:pt>
                <c:pt idx="77">
                  <c:v>786.38</c:v>
                </c:pt>
                <c:pt idx="78">
                  <c:v>765.41</c:v>
                </c:pt>
                <c:pt idx="79">
                  <c:v>752.13</c:v>
                </c:pt>
                <c:pt idx="80">
                  <c:v>744.11</c:v>
                </c:pt>
                <c:pt idx="81">
                  <c:v>740.46</c:v>
                </c:pt>
                <c:pt idx="82">
                  <c:v>740.4</c:v>
                </c:pt>
                <c:pt idx="83">
                  <c:v>740.94</c:v>
                </c:pt>
                <c:pt idx="84">
                  <c:v>738.23</c:v>
                </c:pt>
                <c:pt idx="85">
                  <c:v>734.16</c:v>
                </c:pt>
                <c:pt idx="86">
                  <c:v>730.81</c:v>
                </c:pt>
                <c:pt idx="87">
                  <c:v>725.04</c:v>
                </c:pt>
                <c:pt idx="88">
                  <c:v>712.96</c:v>
                </c:pt>
                <c:pt idx="89">
                  <c:v>697.07</c:v>
                </c:pt>
                <c:pt idx="90">
                  <c:v>682.94</c:v>
                </c:pt>
                <c:pt idx="91">
                  <c:v>676.12</c:v>
                </c:pt>
                <c:pt idx="92">
                  <c:v>680.14</c:v>
                </c:pt>
                <c:pt idx="93">
                  <c:v>693.2</c:v>
                </c:pt>
                <c:pt idx="94">
                  <c:v>708.4</c:v>
                </c:pt>
                <c:pt idx="95">
                  <c:v>719.35</c:v>
                </c:pt>
              </c:numCache>
            </c:numRef>
          </c:val>
          <c:smooth val="0"/>
          <c:extLst>
            <c:ext xmlns:c16="http://schemas.microsoft.com/office/drawing/2014/chart" uri="{C3380CC4-5D6E-409C-BE32-E72D297353CC}">
              <c16:uniqueId val="{00000001-260B-46F1-A99A-6EA3801E6C0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BK_2064!$AG$3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BK_2064!$AG$6:$AG$101</c:f>
              <c:numCache>
                <c:formatCode>#.##0\.0</c:formatCode>
                <c:ptCount val="96"/>
                <c:pt idx="0">
                  <c:v>78.900000000000006</c:v>
                </c:pt>
                <c:pt idx="1">
                  <c:v>78.7</c:v>
                </c:pt>
                <c:pt idx="2">
                  <c:v>78.8</c:v>
                </c:pt>
                <c:pt idx="3">
                  <c:v>78.8</c:v>
                </c:pt>
                <c:pt idx="4">
                  <c:v>78.8</c:v>
                </c:pt>
                <c:pt idx="5">
                  <c:v>78.7</c:v>
                </c:pt>
                <c:pt idx="6">
                  <c:v>78.5</c:v>
                </c:pt>
                <c:pt idx="7">
                  <c:v>78.5</c:v>
                </c:pt>
                <c:pt idx="8">
                  <c:v>78.3</c:v>
                </c:pt>
                <c:pt idx="9">
                  <c:v>78.3</c:v>
                </c:pt>
                <c:pt idx="10">
                  <c:v>78.099999999999994</c:v>
                </c:pt>
                <c:pt idx="11">
                  <c:v>77.900000000000006</c:v>
                </c:pt>
                <c:pt idx="12">
                  <c:v>77.599999999999994</c:v>
                </c:pt>
                <c:pt idx="13">
                  <c:v>77.7</c:v>
                </c:pt>
                <c:pt idx="14">
                  <c:v>77.599999999999994</c:v>
                </c:pt>
                <c:pt idx="15">
                  <c:v>77.400000000000006</c:v>
                </c:pt>
                <c:pt idx="16">
                  <c:v>77.7</c:v>
                </c:pt>
                <c:pt idx="17">
                  <c:v>77.5</c:v>
                </c:pt>
                <c:pt idx="18">
                  <c:v>77.7</c:v>
                </c:pt>
                <c:pt idx="19">
                  <c:v>77.900000000000006</c:v>
                </c:pt>
                <c:pt idx="20">
                  <c:v>78</c:v>
                </c:pt>
                <c:pt idx="21">
                  <c:v>78</c:v>
                </c:pt>
                <c:pt idx="22">
                  <c:v>78.599999999999994</c:v>
                </c:pt>
                <c:pt idx="23">
                  <c:v>78.900000000000006</c:v>
                </c:pt>
                <c:pt idx="24">
                  <c:v>79.3</c:v>
                </c:pt>
                <c:pt idx="25">
                  <c:v>79.7</c:v>
                </c:pt>
                <c:pt idx="26">
                  <c:v>79.8</c:v>
                </c:pt>
                <c:pt idx="27">
                  <c:v>80.099999999999994</c:v>
                </c:pt>
                <c:pt idx="28">
                  <c:v>80.2</c:v>
                </c:pt>
                <c:pt idx="29">
                  <c:v>80.2</c:v>
                </c:pt>
                <c:pt idx="30">
                  <c:v>80.099999999999994</c:v>
                </c:pt>
                <c:pt idx="31">
                  <c:v>79.5</c:v>
                </c:pt>
                <c:pt idx="32">
                  <c:v>78.900000000000006</c:v>
                </c:pt>
                <c:pt idx="33">
                  <c:v>78.099999999999994</c:v>
                </c:pt>
                <c:pt idx="34">
                  <c:v>77.5</c:v>
                </c:pt>
                <c:pt idx="35">
                  <c:v>77.3</c:v>
                </c:pt>
                <c:pt idx="36">
                  <c:v>77.2</c:v>
                </c:pt>
                <c:pt idx="37">
                  <c:v>77.599999999999994</c:v>
                </c:pt>
                <c:pt idx="38">
                  <c:v>77.8</c:v>
                </c:pt>
                <c:pt idx="39">
                  <c:v>78.2</c:v>
                </c:pt>
                <c:pt idx="40">
                  <c:v>78.7</c:v>
                </c:pt>
                <c:pt idx="41">
                  <c:v>79</c:v>
                </c:pt>
                <c:pt idx="42">
                  <c:v>79.099999999999994</c:v>
                </c:pt>
                <c:pt idx="43">
                  <c:v>79.2</c:v>
                </c:pt>
                <c:pt idx="44">
                  <c:v>79</c:v>
                </c:pt>
                <c:pt idx="45">
                  <c:v>79.099999999999994</c:v>
                </c:pt>
                <c:pt idx="46">
                  <c:v>79</c:v>
                </c:pt>
                <c:pt idx="47">
                  <c:v>79.099999999999994</c:v>
                </c:pt>
                <c:pt idx="48">
                  <c:v>79.2</c:v>
                </c:pt>
                <c:pt idx="49">
                  <c:v>79.3</c:v>
                </c:pt>
                <c:pt idx="50">
                  <c:v>79.5</c:v>
                </c:pt>
                <c:pt idx="51">
                  <c:v>79.5</c:v>
                </c:pt>
                <c:pt idx="52">
                  <c:v>79.400000000000006</c:v>
                </c:pt>
                <c:pt idx="53">
                  <c:v>79.5</c:v>
                </c:pt>
                <c:pt idx="54">
                  <c:v>79.8</c:v>
                </c:pt>
                <c:pt idx="55">
                  <c:v>79.7</c:v>
                </c:pt>
                <c:pt idx="56">
                  <c:v>79.8</c:v>
                </c:pt>
                <c:pt idx="57">
                  <c:v>79.900000000000006</c:v>
                </c:pt>
                <c:pt idx="58">
                  <c:v>80.2</c:v>
                </c:pt>
                <c:pt idx="59">
                  <c:v>80.5</c:v>
                </c:pt>
                <c:pt idx="60">
                  <c:v>80.5</c:v>
                </c:pt>
                <c:pt idx="61">
                  <c:v>80.8</c:v>
                </c:pt>
                <c:pt idx="62">
                  <c:v>80.8</c:v>
                </c:pt>
                <c:pt idx="63">
                  <c:v>81</c:v>
                </c:pt>
                <c:pt idx="64">
                  <c:v>81.3</c:v>
                </c:pt>
                <c:pt idx="65">
                  <c:v>81.400000000000006</c:v>
                </c:pt>
                <c:pt idx="66">
                  <c:v>81.5</c:v>
                </c:pt>
                <c:pt idx="67">
                  <c:v>81.599999999999994</c:v>
                </c:pt>
                <c:pt idx="68">
                  <c:v>82</c:v>
                </c:pt>
                <c:pt idx="69">
                  <c:v>82.1</c:v>
                </c:pt>
                <c:pt idx="70">
                  <c:v>81.900000000000006</c:v>
                </c:pt>
                <c:pt idx="71">
                  <c:v>81.900000000000006</c:v>
                </c:pt>
                <c:pt idx="72">
                  <c:v>82</c:v>
                </c:pt>
                <c:pt idx="73">
                  <c:v>81.7</c:v>
                </c:pt>
                <c:pt idx="74">
                  <c:v>81.599999999999994</c:v>
                </c:pt>
                <c:pt idx="75">
                  <c:v>81.599999999999994</c:v>
                </c:pt>
                <c:pt idx="76">
                  <c:v>81.3</c:v>
                </c:pt>
                <c:pt idx="77">
                  <c:v>79.599999999999994</c:v>
                </c:pt>
                <c:pt idx="78">
                  <c:v>79.8</c:v>
                </c:pt>
                <c:pt idx="79">
                  <c:v>80.2</c:v>
                </c:pt>
                <c:pt idx="80">
                  <c:v>79.5</c:v>
                </c:pt>
                <c:pt idx="81">
                  <c:v>80.400000000000006</c:v>
                </c:pt>
                <c:pt idx="82">
                  <c:v>80.7</c:v>
                </c:pt>
                <c:pt idx="83">
                  <c:v>81.099999999999994</c:v>
                </c:pt>
                <c:pt idx="84">
                  <c:v>81.7</c:v>
                </c:pt>
                <c:pt idx="85">
                  <c:v>82.2</c:v>
                </c:pt>
                <c:pt idx="86">
                  <c:v>82.2</c:v>
                </c:pt>
                <c:pt idx="87">
                  <c:v>82.1</c:v>
                </c:pt>
                <c:pt idx="88">
                  <c:v>82.8</c:v>
                </c:pt>
                <c:pt idx="89">
                  <c:v>82.6</c:v>
                </c:pt>
                <c:pt idx="90">
                  <c:v>82.5</c:v>
                </c:pt>
                <c:pt idx="91">
                  <c:v>82.7</c:v>
                </c:pt>
                <c:pt idx="92">
                  <c:v>82.3</c:v>
                </c:pt>
                <c:pt idx="93">
                  <c:v>82.1</c:v>
                </c:pt>
                <c:pt idx="94">
                  <c:v>81.8</c:v>
                </c:pt>
                <c:pt idx="95">
                  <c:v>81.5</c:v>
                </c:pt>
              </c:numCache>
            </c:numRef>
          </c:val>
          <c:smooth val="0"/>
          <c:extLst>
            <c:ext xmlns:c16="http://schemas.microsoft.com/office/drawing/2014/chart" uri="{C3380CC4-5D6E-409C-BE32-E72D297353CC}">
              <c16:uniqueId val="{00000000-E820-4A83-9797-8FF9FF465B3D}"/>
            </c:ext>
          </c:extLst>
        </c:ser>
        <c:ser>
          <c:idx val="1"/>
          <c:order val="1"/>
          <c:tx>
            <c:strRef>
              <c:f>BK_2064!$AJ$3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BK_2064!$AJ$6:$AJ$101</c:f>
              <c:numCache>
                <c:formatCode>#,##0.00</c:formatCode>
                <c:ptCount val="96"/>
                <c:pt idx="0">
                  <c:v>78.83</c:v>
                </c:pt>
                <c:pt idx="1">
                  <c:v>78.77</c:v>
                </c:pt>
                <c:pt idx="2">
                  <c:v>78.75</c:v>
                </c:pt>
                <c:pt idx="3">
                  <c:v>78.77</c:v>
                </c:pt>
                <c:pt idx="4">
                  <c:v>78.739999999999995</c:v>
                </c:pt>
                <c:pt idx="5">
                  <c:v>78.64</c:v>
                </c:pt>
                <c:pt idx="6">
                  <c:v>78.53</c:v>
                </c:pt>
                <c:pt idx="7">
                  <c:v>78.44</c:v>
                </c:pt>
                <c:pt idx="8">
                  <c:v>78.33</c:v>
                </c:pt>
                <c:pt idx="9">
                  <c:v>78.209999999999994</c:v>
                </c:pt>
                <c:pt idx="10">
                  <c:v>78.05</c:v>
                </c:pt>
                <c:pt idx="11">
                  <c:v>77.91</c:v>
                </c:pt>
                <c:pt idx="12">
                  <c:v>77.819999999999993</c:v>
                </c:pt>
                <c:pt idx="13">
                  <c:v>77.72</c:v>
                </c:pt>
                <c:pt idx="14">
                  <c:v>77.569999999999993</c:v>
                </c:pt>
                <c:pt idx="15">
                  <c:v>77.48</c:v>
                </c:pt>
                <c:pt idx="16">
                  <c:v>77.5</c:v>
                </c:pt>
                <c:pt idx="17">
                  <c:v>77.61</c:v>
                </c:pt>
                <c:pt idx="18">
                  <c:v>77.739999999999995</c:v>
                </c:pt>
                <c:pt idx="19">
                  <c:v>77.84</c:v>
                </c:pt>
                <c:pt idx="20">
                  <c:v>77.98</c:v>
                </c:pt>
                <c:pt idx="21">
                  <c:v>78.2</c:v>
                </c:pt>
                <c:pt idx="22">
                  <c:v>78.569999999999993</c:v>
                </c:pt>
                <c:pt idx="23">
                  <c:v>79.010000000000005</c:v>
                </c:pt>
                <c:pt idx="24">
                  <c:v>79.39</c:v>
                </c:pt>
                <c:pt idx="25">
                  <c:v>79.680000000000007</c:v>
                </c:pt>
                <c:pt idx="26">
                  <c:v>79.900000000000006</c:v>
                </c:pt>
                <c:pt idx="27">
                  <c:v>80.069999999999993</c:v>
                </c:pt>
                <c:pt idx="28">
                  <c:v>80.209999999999994</c:v>
                </c:pt>
                <c:pt idx="29">
                  <c:v>80.25</c:v>
                </c:pt>
                <c:pt idx="30">
                  <c:v>80.06</c:v>
                </c:pt>
                <c:pt idx="31">
                  <c:v>79.55</c:v>
                </c:pt>
                <c:pt idx="32">
                  <c:v>78.819999999999993</c:v>
                </c:pt>
                <c:pt idx="33">
                  <c:v>78.040000000000006</c:v>
                </c:pt>
                <c:pt idx="34">
                  <c:v>77.510000000000005</c:v>
                </c:pt>
                <c:pt idx="35">
                  <c:v>77.28</c:v>
                </c:pt>
                <c:pt idx="36">
                  <c:v>77.319999999999993</c:v>
                </c:pt>
                <c:pt idx="37">
                  <c:v>77.53</c:v>
                </c:pt>
                <c:pt idx="38">
                  <c:v>77.86</c:v>
                </c:pt>
                <c:pt idx="39">
                  <c:v>78.27</c:v>
                </c:pt>
                <c:pt idx="40">
                  <c:v>78.680000000000007</c:v>
                </c:pt>
                <c:pt idx="41">
                  <c:v>78.959999999999994</c:v>
                </c:pt>
                <c:pt idx="42">
                  <c:v>79.11</c:v>
                </c:pt>
                <c:pt idx="43">
                  <c:v>79.19</c:v>
                </c:pt>
                <c:pt idx="44">
                  <c:v>79.19</c:v>
                </c:pt>
                <c:pt idx="45">
                  <c:v>79.13</c:v>
                </c:pt>
                <c:pt idx="46">
                  <c:v>79.08</c:v>
                </c:pt>
                <c:pt idx="47">
                  <c:v>79.11</c:v>
                </c:pt>
                <c:pt idx="48">
                  <c:v>79.23</c:v>
                </c:pt>
                <c:pt idx="49">
                  <c:v>79.38</c:v>
                </c:pt>
                <c:pt idx="50">
                  <c:v>79.44</c:v>
                </c:pt>
                <c:pt idx="51">
                  <c:v>79.42</c:v>
                </c:pt>
                <c:pt idx="52">
                  <c:v>79.45</c:v>
                </c:pt>
                <c:pt idx="53">
                  <c:v>79.569999999999993</c:v>
                </c:pt>
                <c:pt idx="54">
                  <c:v>79.7</c:v>
                </c:pt>
                <c:pt idx="55">
                  <c:v>79.760000000000005</c:v>
                </c:pt>
                <c:pt idx="56">
                  <c:v>79.83</c:v>
                </c:pt>
                <c:pt idx="57">
                  <c:v>79.989999999999995</c:v>
                </c:pt>
                <c:pt idx="58">
                  <c:v>80.23</c:v>
                </c:pt>
                <c:pt idx="59">
                  <c:v>80.45</c:v>
                </c:pt>
                <c:pt idx="60">
                  <c:v>80.599999999999994</c:v>
                </c:pt>
                <c:pt idx="61">
                  <c:v>80.69</c:v>
                </c:pt>
                <c:pt idx="62">
                  <c:v>80.81</c:v>
                </c:pt>
                <c:pt idx="63">
                  <c:v>80.989999999999995</c:v>
                </c:pt>
                <c:pt idx="64">
                  <c:v>81.2</c:v>
                </c:pt>
                <c:pt idx="65">
                  <c:v>81.37</c:v>
                </c:pt>
                <c:pt idx="66">
                  <c:v>81.5</c:v>
                </c:pt>
                <c:pt idx="67">
                  <c:v>81.69</c:v>
                </c:pt>
                <c:pt idx="68">
                  <c:v>81.92</c:v>
                </c:pt>
                <c:pt idx="69">
                  <c:v>82.05</c:v>
                </c:pt>
                <c:pt idx="70">
                  <c:v>82.06</c:v>
                </c:pt>
                <c:pt idx="71">
                  <c:v>81.97</c:v>
                </c:pt>
                <c:pt idx="72">
                  <c:v>81.86</c:v>
                </c:pt>
                <c:pt idx="73">
                  <c:v>81.72</c:v>
                </c:pt>
                <c:pt idx="74">
                  <c:v>81.63</c:v>
                </c:pt>
                <c:pt idx="75">
                  <c:v>81.58</c:v>
                </c:pt>
                <c:pt idx="76">
                  <c:v>81.16</c:v>
                </c:pt>
                <c:pt idx="77">
                  <c:v>79.89</c:v>
                </c:pt>
                <c:pt idx="78">
                  <c:v>79.680000000000007</c:v>
                </c:pt>
                <c:pt idx="79">
                  <c:v>79.930000000000007</c:v>
                </c:pt>
                <c:pt idx="80">
                  <c:v>80.069999999999993</c:v>
                </c:pt>
                <c:pt idx="81">
                  <c:v>80.25</c:v>
                </c:pt>
                <c:pt idx="82">
                  <c:v>80.62</c:v>
                </c:pt>
                <c:pt idx="83">
                  <c:v>81.12</c:v>
                </c:pt>
                <c:pt idx="84">
                  <c:v>81.63</c:v>
                </c:pt>
                <c:pt idx="85">
                  <c:v>82.01</c:v>
                </c:pt>
                <c:pt idx="86">
                  <c:v>82.21</c:v>
                </c:pt>
                <c:pt idx="87">
                  <c:v>82.37</c:v>
                </c:pt>
                <c:pt idx="88">
                  <c:v>82.53</c:v>
                </c:pt>
                <c:pt idx="89">
                  <c:v>82.63</c:v>
                </c:pt>
                <c:pt idx="90">
                  <c:v>82.62</c:v>
                </c:pt>
                <c:pt idx="91">
                  <c:v>82.49</c:v>
                </c:pt>
                <c:pt idx="92">
                  <c:v>82.31</c:v>
                </c:pt>
                <c:pt idx="93">
                  <c:v>82.06</c:v>
                </c:pt>
                <c:pt idx="94">
                  <c:v>81.78</c:v>
                </c:pt>
                <c:pt idx="95">
                  <c:v>81.569999999999993</c:v>
                </c:pt>
              </c:numCache>
            </c:numRef>
          </c:val>
          <c:smooth val="0"/>
          <c:extLst>
            <c:ext xmlns:c16="http://schemas.microsoft.com/office/drawing/2014/chart" uri="{C3380CC4-5D6E-409C-BE32-E72D297353CC}">
              <c16:uniqueId val="{00000001-E820-4A83-9797-8FF9FF465B3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BK_2064!$I$3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BK_2064!$AY$6:$AY$101</c:f>
              <c:numCache>
                <c:formatCode>#.##0\.0</c:formatCode>
                <c:ptCount val="96"/>
                <c:pt idx="0">
                  <c:v>5.4</c:v>
                </c:pt>
                <c:pt idx="1">
                  <c:v>5.4</c:v>
                </c:pt>
                <c:pt idx="2">
                  <c:v>5.4</c:v>
                </c:pt>
                <c:pt idx="3">
                  <c:v>5.5</c:v>
                </c:pt>
                <c:pt idx="4">
                  <c:v>5.3</c:v>
                </c:pt>
                <c:pt idx="5">
                  <c:v>5.3</c:v>
                </c:pt>
                <c:pt idx="6">
                  <c:v>5.6</c:v>
                </c:pt>
                <c:pt idx="7">
                  <c:v>5.6</c:v>
                </c:pt>
                <c:pt idx="8">
                  <c:v>5.7</c:v>
                </c:pt>
                <c:pt idx="9">
                  <c:v>5.9</c:v>
                </c:pt>
                <c:pt idx="10">
                  <c:v>6.2</c:v>
                </c:pt>
                <c:pt idx="11">
                  <c:v>6.5</c:v>
                </c:pt>
                <c:pt idx="12">
                  <c:v>6.7</c:v>
                </c:pt>
                <c:pt idx="13">
                  <c:v>6.9</c:v>
                </c:pt>
                <c:pt idx="14">
                  <c:v>6.9</c:v>
                </c:pt>
                <c:pt idx="15">
                  <c:v>6.8</c:v>
                </c:pt>
                <c:pt idx="16">
                  <c:v>7.1</c:v>
                </c:pt>
                <c:pt idx="17">
                  <c:v>7</c:v>
                </c:pt>
                <c:pt idx="18">
                  <c:v>7</c:v>
                </c:pt>
                <c:pt idx="19">
                  <c:v>6.9</c:v>
                </c:pt>
                <c:pt idx="20">
                  <c:v>6.6</c:v>
                </c:pt>
                <c:pt idx="21">
                  <c:v>6.4</c:v>
                </c:pt>
                <c:pt idx="22">
                  <c:v>6</c:v>
                </c:pt>
                <c:pt idx="23">
                  <c:v>5.8</c:v>
                </c:pt>
                <c:pt idx="24">
                  <c:v>5.4</c:v>
                </c:pt>
                <c:pt idx="25">
                  <c:v>5.3</c:v>
                </c:pt>
                <c:pt idx="26">
                  <c:v>5.2</c:v>
                </c:pt>
                <c:pt idx="27">
                  <c:v>5.0999999999999996</c:v>
                </c:pt>
                <c:pt idx="28">
                  <c:v>4.9000000000000004</c:v>
                </c:pt>
                <c:pt idx="29">
                  <c:v>4.8</c:v>
                </c:pt>
                <c:pt idx="30">
                  <c:v>5.2</c:v>
                </c:pt>
                <c:pt idx="31">
                  <c:v>5.8</c:v>
                </c:pt>
                <c:pt idx="32">
                  <c:v>6.6</c:v>
                </c:pt>
                <c:pt idx="33">
                  <c:v>7.4</c:v>
                </c:pt>
                <c:pt idx="34">
                  <c:v>7.7</c:v>
                </c:pt>
                <c:pt idx="35">
                  <c:v>8</c:v>
                </c:pt>
                <c:pt idx="36">
                  <c:v>8</c:v>
                </c:pt>
                <c:pt idx="37">
                  <c:v>7.9</c:v>
                </c:pt>
                <c:pt idx="38">
                  <c:v>7.7</c:v>
                </c:pt>
                <c:pt idx="39">
                  <c:v>7.3</c:v>
                </c:pt>
                <c:pt idx="40">
                  <c:v>7.1</c:v>
                </c:pt>
                <c:pt idx="41">
                  <c:v>7</c:v>
                </c:pt>
                <c:pt idx="42">
                  <c:v>6.9</c:v>
                </c:pt>
                <c:pt idx="43">
                  <c:v>7</c:v>
                </c:pt>
                <c:pt idx="44">
                  <c:v>7</c:v>
                </c:pt>
                <c:pt idx="45">
                  <c:v>7.1</c:v>
                </c:pt>
                <c:pt idx="46">
                  <c:v>7.3</c:v>
                </c:pt>
                <c:pt idx="47">
                  <c:v>7.4</c:v>
                </c:pt>
                <c:pt idx="48">
                  <c:v>7.4</c:v>
                </c:pt>
                <c:pt idx="49">
                  <c:v>7.2</c:v>
                </c:pt>
                <c:pt idx="50">
                  <c:v>7.2</c:v>
                </c:pt>
                <c:pt idx="51">
                  <c:v>7.2</c:v>
                </c:pt>
                <c:pt idx="52">
                  <c:v>7.3</c:v>
                </c:pt>
                <c:pt idx="53">
                  <c:v>7.2</c:v>
                </c:pt>
                <c:pt idx="54">
                  <c:v>7.2</c:v>
                </c:pt>
                <c:pt idx="55">
                  <c:v>7.1</c:v>
                </c:pt>
                <c:pt idx="56">
                  <c:v>7.1</c:v>
                </c:pt>
                <c:pt idx="57">
                  <c:v>7.1</c:v>
                </c:pt>
                <c:pt idx="58">
                  <c:v>6.5</c:v>
                </c:pt>
                <c:pt idx="59">
                  <c:v>6.6</c:v>
                </c:pt>
                <c:pt idx="60">
                  <c:v>6.5</c:v>
                </c:pt>
                <c:pt idx="61">
                  <c:v>6.3</c:v>
                </c:pt>
                <c:pt idx="62">
                  <c:v>6.4</c:v>
                </c:pt>
                <c:pt idx="63">
                  <c:v>6.3</c:v>
                </c:pt>
                <c:pt idx="64">
                  <c:v>6.2</c:v>
                </c:pt>
                <c:pt idx="65">
                  <c:v>6.2</c:v>
                </c:pt>
                <c:pt idx="66">
                  <c:v>6.2</c:v>
                </c:pt>
                <c:pt idx="67">
                  <c:v>6</c:v>
                </c:pt>
                <c:pt idx="68">
                  <c:v>5.7</c:v>
                </c:pt>
                <c:pt idx="69">
                  <c:v>5.9</c:v>
                </c:pt>
                <c:pt idx="70">
                  <c:v>5.6</c:v>
                </c:pt>
                <c:pt idx="71">
                  <c:v>5.8</c:v>
                </c:pt>
                <c:pt idx="72">
                  <c:v>5.9</c:v>
                </c:pt>
                <c:pt idx="73">
                  <c:v>5.8</c:v>
                </c:pt>
                <c:pt idx="74">
                  <c:v>6.3</c:v>
                </c:pt>
                <c:pt idx="75">
                  <c:v>6.3</c:v>
                </c:pt>
                <c:pt idx="76">
                  <c:v>6.5</c:v>
                </c:pt>
                <c:pt idx="77">
                  <c:v>7.8</c:v>
                </c:pt>
                <c:pt idx="78">
                  <c:v>8.3000000000000007</c:v>
                </c:pt>
                <c:pt idx="79">
                  <c:v>8.1</c:v>
                </c:pt>
                <c:pt idx="80">
                  <c:v>8.5</c:v>
                </c:pt>
                <c:pt idx="81">
                  <c:v>8.1</c:v>
                </c:pt>
                <c:pt idx="82">
                  <c:v>7.8</c:v>
                </c:pt>
                <c:pt idx="83">
                  <c:v>7</c:v>
                </c:pt>
                <c:pt idx="84">
                  <c:v>6.6</c:v>
                </c:pt>
                <c:pt idx="85">
                  <c:v>6.4</c:v>
                </c:pt>
                <c:pt idx="86">
                  <c:v>5.9</c:v>
                </c:pt>
                <c:pt idx="87">
                  <c:v>6.3</c:v>
                </c:pt>
                <c:pt idx="88">
                  <c:v>6.1</c:v>
                </c:pt>
                <c:pt idx="89">
                  <c:v>6.3</c:v>
                </c:pt>
                <c:pt idx="90">
                  <c:v>6.8</c:v>
                </c:pt>
                <c:pt idx="91">
                  <c:v>6.9</c:v>
                </c:pt>
                <c:pt idx="92">
                  <c:v>7</c:v>
                </c:pt>
                <c:pt idx="93">
                  <c:v>7.1</c:v>
                </c:pt>
                <c:pt idx="94">
                  <c:v>7.1</c:v>
                </c:pt>
                <c:pt idx="95">
                  <c:v>7.2</c:v>
                </c:pt>
              </c:numCache>
            </c:numRef>
          </c:val>
          <c:smooth val="0"/>
          <c:extLst>
            <c:ext xmlns:c16="http://schemas.microsoft.com/office/drawing/2014/chart" uri="{C3380CC4-5D6E-409C-BE32-E72D297353CC}">
              <c16:uniqueId val="{00000000-316B-4433-B4C6-AC28E671422D}"/>
            </c:ext>
          </c:extLst>
        </c:ser>
        <c:ser>
          <c:idx val="1"/>
          <c:order val="1"/>
          <c:tx>
            <c:strRef>
              <c:f>BK_2064!$L$3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BK_2064!$BB$6:$BB$101</c:f>
              <c:numCache>
                <c:formatCode>#,##0.00</c:formatCode>
                <c:ptCount val="96"/>
                <c:pt idx="0">
                  <c:v>5.37</c:v>
                </c:pt>
                <c:pt idx="1">
                  <c:v>5.39</c:v>
                </c:pt>
                <c:pt idx="2">
                  <c:v>5.42</c:v>
                </c:pt>
                <c:pt idx="3">
                  <c:v>5.39</c:v>
                </c:pt>
                <c:pt idx="4">
                  <c:v>5.35</c:v>
                </c:pt>
                <c:pt idx="5">
                  <c:v>5.38</c:v>
                </c:pt>
                <c:pt idx="6">
                  <c:v>5.48</c:v>
                </c:pt>
                <c:pt idx="7">
                  <c:v>5.62</c:v>
                </c:pt>
                <c:pt idx="8">
                  <c:v>5.76</c:v>
                </c:pt>
                <c:pt idx="9">
                  <c:v>5.96</c:v>
                </c:pt>
                <c:pt idx="10">
                  <c:v>6.2</c:v>
                </c:pt>
                <c:pt idx="11">
                  <c:v>6.46</c:v>
                </c:pt>
                <c:pt idx="12">
                  <c:v>6.68</c:v>
                </c:pt>
                <c:pt idx="13">
                  <c:v>6.81</c:v>
                </c:pt>
                <c:pt idx="14">
                  <c:v>6.89</c:v>
                </c:pt>
                <c:pt idx="15">
                  <c:v>6.95</c:v>
                </c:pt>
                <c:pt idx="16">
                  <c:v>7.01</c:v>
                </c:pt>
                <c:pt idx="17">
                  <c:v>7.04</c:v>
                </c:pt>
                <c:pt idx="18">
                  <c:v>6.99</c:v>
                </c:pt>
                <c:pt idx="19">
                  <c:v>6.87</c:v>
                </c:pt>
                <c:pt idx="20">
                  <c:v>6.66</c:v>
                </c:pt>
                <c:pt idx="21">
                  <c:v>6.36</c:v>
                </c:pt>
                <c:pt idx="22">
                  <c:v>6.03</c:v>
                </c:pt>
                <c:pt idx="23">
                  <c:v>5.72</c:v>
                </c:pt>
                <c:pt idx="24">
                  <c:v>5.46</c:v>
                </c:pt>
                <c:pt idx="25">
                  <c:v>5.29</c:v>
                </c:pt>
                <c:pt idx="26">
                  <c:v>5.18</c:v>
                </c:pt>
                <c:pt idx="27">
                  <c:v>5.05</c:v>
                </c:pt>
                <c:pt idx="28">
                  <c:v>4.92</c:v>
                </c:pt>
                <c:pt idx="29">
                  <c:v>4.92</c:v>
                </c:pt>
                <c:pt idx="30">
                  <c:v>5.21</c:v>
                </c:pt>
                <c:pt idx="31">
                  <c:v>5.8</c:v>
                </c:pt>
                <c:pt idx="32">
                  <c:v>6.54</c:v>
                </c:pt>
                <c:pt idx="33">
                  <c:v>7.26</c:v>
                </c:pt>
                <c:pt idx="34">
                  <c:v>7.75</c:v>
                </c:pt>
                <c:pt idx="35">
                  <c:v>8</c:v>
                </c:pt>
                <c:pt idx="36">
                  <c:v>8.0500000000000007</c:v>
                </c:pt>
                <c:pt idx="37">
                  <c:v>7.92</c:v>
                </c:pt>
                <c:pt idx="38">
                  <c:v>7.63</c:v>
                </c:pt>
                <c:pt idx="39">
                  <c:v>7.33</c:v>
                </c:pt>
                <c:pt idx="40">
                  <c:v>7.1</c:v>
                </c:pt>
                <c:pt idx="41">
                  <c:v>6.98</c:v>
                </c:pt>
                <c:pt idx="42">
                  <c:v>6.92</c:v>
                </c:pt>
                <c:pt idx="43">
                  <c:v>6.9</c:v>
                </c:pt>
                <c:pt idx="44">
                  <c:v>6.96</c:v>
                </c:pt>
                <c:pt idx="45">
                  <c:v>7.1</c:v>
                </c:pt>
                <c:pt idx="46">
                  <c:v>7.27</c:v>
                </c:pt>
                <c:pt idx="47">
                  <c:v>7.37</c:v>
                </c:pt>
                <c:pt idx="48">
                  <c:v>7.34</c:v>
                </c:pt>
                <c:pt idx="49">
                  <c:v>7.26</c:v>
                </c:pt>
                <c:pt idx="50">
                  <c:v>7.24</c:v>
                </c:pt>
                <c:pt idx="51">
                  <c:v>7.26</c:v>
                </c:pt>
                <c:pt idx="52">
                  <c:v>7.26</c:v>
                </c:pt>
                <c:pt idx="53">
                  <c:v>7.22</c:v>
                </c:pt>
                <c:pt idx="54">
                  <c:v>7.19</c:v>
                </c:pt>
                <c:pt idx="55">
                  <c:v>7.18</c:v>
                </c:pt>
                <c:pt idx="56">
                  <c:v>7.1</c:v>
                </c:pt>
                <c:pt idx="57">
                  <c:v>6.9</c:v>
                </c:pt>
                <c:pt idx="58">
                  <c:v>6.66</c:v>
                </c:pt>
                <c:pt idx="59">
                  <c:v>6.49</c:v>
                </c:pt>
                <c:pt idx="60">
                  <c:v>6.41</c:v>
                </c:pt>
                <c:pt idx="61">
                  <c:v>6.38</c:v>
                </c:pt>
                <c:pt idx="62">
                  <c:v>6.36</c:v>
                </c:pt>
                <c:pt idx="63">
                  <c:v>6.32</c:v>
                </c:pt>
                <c:pt idx="64">
                  <c:v>6.26</c:v>
                </c:pt>
                <c:pt idx="65">
                  <c:v>6.19</c:v>
                </c:pt>
                <c:pt idx="66">
                  <c:v>6.11</c:v>
                </c:pt>
                <c:pt idx="67">
                  <c:v>5.98</c:v>
                </c:pt>
                <c:pt idx="68">
                  <c:v>5.84</c:v>
                </c:pt>
                <c:pt idx="69">
                  <c:v>5.74</c:v>
                </c:pt>
                <c:pt idx="70">
                  <c:v>5.71</c:v>
                </c:pt>
                <c:pt idx="71">
                  <c:v>5.73</c:v>
                </c:pt>
                <c:pt idx="72">
                  <c:v>5.83</c:v>
                </c:pt>
                <c:pt idx="73">
                  <c:v>6</c:v>
                </c:pt>
                <c:pt idx="74">
                  <c:v>6.2</c:v>
                </c:pt>
                <c:pt idx="75">
                  <c:v>6.4</c:v>
                </c:pt>
                <c:pt idx="76">
                  <c:v>6.57</c:v>
                </c:pt>
                <c:pt idx="77">
                  <c:v>7.69</c:v>
                </c:pt>
                <c:pt idx="78">
                  <c:v>8.32</c:v>
                </c:pt>
                <c:pt idx="79">
                  <c:v>8.2799999999999994</c:v>
                </c:pt>
                <c:pt idx="80">
                  <c:v>8.2799999999999994</c:v>
                </c:pt>
                <c:pt idx="81">
                  <c:v>8.15</c:v>
                </c:pt>
                <c:pt idx="82">
                  <c:v>7.73</c:v>
                </c:pt>
                <c:pt idx="83">
                  <c:v>7.17</c:v>
                </c:pt>
                <c:pt idx="84">
                  <c:v>6.65</c:v>
                </c:pt>
                <c:pt idx="85">
                  <c:v>6.31</c:v>
                </c:pt>
                <c:pt idx="86">
                  <c:v>6.17</c:v>
                </c:pt>
                <c:pt idx="87">
                  <c:v>6.12</c:v>
                </c:pt>
                <c:pt idx="88">
                  <c:v>6.17</c:v>
                </c:pt>
                <c:pt idx="89">
                  <c:v>6.36</c:v>
                </c:pt>
                <c:pt idx="90">
                  <c:v>6.64</c:v>
                </c:pt>
                <c:pt idx="91">
                  <c:v>6.9</c:v>
                </c:pt>
                <c:pt idx="92">
                  <c:v>7.03</c:v>
                </c:pt>
                <c:pt idx="93">
                  <c:v>7.09</c:v>
                </c:pt>
                <c:pt idx="94">
                  <c:v>7.15</c:v>
                </c:pt>
                <c:pt idx="95">
                  <c:v>7.21</c:v>
                </c:pt>
              </c:numCache>
            </c:numRef>
          </c:val>
          <c:smooth val="0"/>
          <c:extLst>
            <c:ext xmlns:c16="http://schemas.microsoft.com/office/drawing/2014/chart" uri="{C3380CC4-5D6E-409C-BE32-E72D297353CC}">
              <c16:uniqueId val="{00000001-316B-4433-B4C6-AC28E671422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BK_1574!$AS$3</c:f>
              <c:strCache>
                <c:ptCount val="1"/>
                <c:pt idx="0">
                  <c:v>Piggar</c:v>
                </c:pt>
              </c:strCache>
            </c:strRef>
          </c:tx>
          <c:spPr>
            <a:ln w="25400" cap="rnd">
              <a:no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BK_1574!$AM$6:$AM$101</c:f>
              <c:numCache>
                <c:formatCode>#.##0\.0</c:formatCode>
                <c:ptCount val="96"/>
                <c:pt idx="0">
                  <c:v>28.9</c:v>
                </c:pt>
                <c:pt idx="1">
                  <c:v>29</c:v>
                </c:pt>
                <c:pt idx="2">
                  <c:v>28.9</c:v>
                </c:pt>
                <c:pt idx="3">
                  <c:v>28.9</c:v>
                </c:pt>
                <c:pt idx="4">
                  <c:v>28.9</c:v>
                </c:pt>
                <c:pt idx="5">
                  <c:v>29.1</c:v>
                </c:pt>
                <c:pt idx="6">
                  <c:v>29.1</c:v>
                </c:pt>
                <c:pt idx="7">
                  <c:v>29</c:v>
                </c:pt>
                <c:pt idx="8">
                  <c:v>29.1</c:v>
                </c:pt>
                <c:pt idx="9">
                  <c:v>29.2</c:v>
                </c:pt>
                <c:pt idx="10">
                  <c:v>29.3</c:v>
                </c:pt>
                <c:pt idx="11">
                  <c:v>29.3</c:v>
                </c:pt>
                <c:pt idx="12">
                  <c:v>29.2</c:v>
                </c:pt>
                <c:pt idx="13">
                  <c:v>29.4</c:v>
                </c:pt>
                <c:pt idx="14">
                  <c:v>29.3</c:v>
                </c:pt>
                <c:pt idx="15">
                  <c:v>29.6</c:v>
                </c:pt>
                <c:pt idx="16">
                  <c:v>29.5</c:v>
                </c:pt>
                <c:pt idx="17">
                  <c:v>29.3</c:v>
                </c:pt>
                <c:pt idx="18">
                  <c:v>29.6</c:v>
                </c:pt>
                <c:pt idx="19">
                  <c:v>29.3</c:v>
                </c:pt>
                <c:pt idx="20">
                  <c:v>29.5</c:v>
                </c:pt>
                <c:pt idx="21">
                  <c:v>29.5</c:v>
                </c:pt>
                <c:pt idx="22">
                  <c:v>29.2</c:v>
                </c:pt>
                <c:pt idx="23">
                  <c:v>29.3</c:v>
                </c:pt>
                <c:pt idx="24">
                  <c:v>29.1</c:v>
                </c:pt>
                <c:pt idx="25">
                  <c:v>29.2</c:v>
                </c:pt>
                <c:pt idx="26">
                  <c:v>29</c:v>
                </c:pt>
                <c:pt idx="27">
                  <c:v>28.9</c:v>
                </c:pt>
                <c:pt idx="28">
                  <c:v>28.9</c:v>
                </c:pt>
                <c:pt idx="29">
                  <c:v>28.8</c:v>
                </c:pt>
                <c:pt idx="30">
                  <c:v>29</c:v>
                </c:pt>
                <c:pt idx="31">
                  <c:v>29.1</c:v>
                </c:pt>
                <c:pt idx="32">
                  <c:v>29.3</c:v>
                </c:pt>
                <c:pt idx="33">
                  <c:v>29.4</c:v>
                </c:pt>
                <c:pt idx="34">
                  <c:v>30</c:v>
                </c:pt>
                <c:pt idx="35">
                  <c:v>29.7</c:v>
                </c:pt>
                <c:pt idx="36">
                  <c:v>29.8</c:v>
                </c:pt>
                <c:pt idx="37">
                  <c:v>29.7</c:v>
                </c:pt>
                <c:pt idx="38">
                  <c:v>29.6</c:v>
                </c:pt>
                <c:pt idx="39">
                  <c:v>29.7</c:v>
                </c:pt>
                <c:pt idx="40">
                  <c:v>29.3</c:v>
                </c:pt>
                <c:pt idx="41">
                  <c:v>29.2</c:v>
                </c:pt>
                <c:pt idx="42">
                  <c:v>29.3</c:v>
                </c:pt>
                <c:pt idx="43">
                  <c:v>29.2</c:v>
                </c:pt>
                <c:pt idx="44">
                  <c:v>29.3</c:v>
                </c:pt>
                <c:pt idx="45">
                  <c:v>29</c:v>
                </c:pt>
                <c:pt idx="46">
                  <c:v>29</c:v>
                </c:pt>
                <c:pt idx="47">
                  <c:v>28.8</c:v>
                </c:pt>
                <c:pt idx="48">
                  <c:v>28.8</c:v>
                </c:pt>
                <c:pt idx="49">
                  <c:v>28.8</c:v>
                </c:pt>
                <c:pt idx="50">
                  <c:v>28.7</c:v>
                </c:pt>
                <c:pt idx="51">
                  <c:v>28.4</c:v>
                </c:pt>
                <c:pt idx="52">
                  <c:v>28.5</c:v>
                </c:pt>
                <c:pt idx="53">
                  <c:v>28.3</c:v>
                </c:pt>
                <c:pt idx="54">
                  <c:v>27.9</c:v>
                </c:pt>
                <c:pt idx="55">
                  <c:v>28.1</c:v>
                </c:pt>
                <c:pt idx="56">
                  <c:v>28</c:v>
                </c:pt>
                <c:pt idx="57">
                  <c:v>28.2</c:v>
                </c:pt>
                <c:pt idx="58">
                  <c:v>28.2</c:v>
                </c:pt>
                <c:pt idx="59">
                  <c:v>28.1</c:v>
                </c:pt>
                <c:pt idx="60">
                  <c:v>28.1</c:v>
                </c:pt>
                <c:pt idx="61">
                  <c:v>28</c:v>
                </c:pt>
                <c:pt idx="62">
                  <c:v>28.3</c:v>
                </c:pt>
                <c:pt idx="63">
                  <c:v>27.9</c:v>
                </c:pt>
                <c:pt idx="64">
                  <c:v>27.7</c:v>
                </c:pt>
                <c:pt idx="65">
                  <c:v>27.5</c:v>
                </c:pt>
                <c:pt idx="66">
                  <c:v>27.3</c:v>
                </c:pt>
                <c:pt idx="67">
                  <c:v>27.4</c:v>
                </c:pt>
                <c:pt idx="68">
                  <c:v>27.3</c:v>
                </c:pt>
                <c:pt idx="69">
                  <c:v>27.2</c:v>
                </c:pt>
                <c:pt idx="70">
                  <c:v>27.2</c:v>
                </c:pt>
                <c:pt idx="71">
                  <c:v>27.1</c:v>
                </c:pt>
                <c:pt idx="72">
                  <c:v>26.8</c:v>
                </c:pt>
                <c:pt idx="73">
                  <c:v>27.2</c:v>
                </c:pt>
                <c:pt idx="74">
                  <c:v>26.8</c:v>
                </c:pt>
                <c:pt idx="75">
                  <c:v>26.6</c:v>
                </c:pt>
                <c:pt idx="76">
                  <c:v>26.8</c:v>
                </c:pt>
                <c:pt idx="77">
                  <c:v>27.6</c:v>
                </c:pt>
                <c:pt idx="78">
                  <c:v>26.9</c:v>
                </c:pt>
                <c:pt idx="79">
                  <c:v>26.6</c:v>
                </c:pt>
                <c:pt idx="80">
                  <c:v>26.8</c:v>
                </c:pt>
                <c:pt idx="81">
                  <c:v>26.2</c:v>
                </c:pt>
                <c:pt idx="82">
                  <c:v>26.2</c:v>
                </c:pt>
                <c:pt idx="83">
                  <c:v>26.2</c:v>
                </c:pt>
                <c:pt idx="84">
                  <c:v>25.9</c:v>
                </c:pt>
                <c:pt idx="85">
                  <c:v>25.4</c:v>
                </c:pt>
                <c:pt idx="86">
                  <c:v>25.7</c:v>
                </c:pt>
                <c:pt idx="87">
                  <c:v>25.3</c:v>
                </c:pt>
                <c:pt idx="88">
                  <c:v>24.9</c:v>
                </c:pt>
                <c:pt idx="89">
                  <c:v>24.8</c:v>
                </c:pt>
                <c:pt idx="90">
                  <c:v>24.7</c:v>
                </c:pt>
                <c:pt idx="91">
                  <c:v>24.7</c:v>
                </c:pt>
                <c:pt idx="92">
                  <c:v>24.6</c:v>
                </c:pt>
                <c:pt idx="93">
                  <c:v>24.6</c:v>
                </c:pt>
                <c:pt idx="94">
                  <c:v>24.7</c:v>
                </c:pt>
                <c:pt idx="95">
                  <c:v>25</c:v>
                </c:pt>
              </c:numCache>
            </c:numRef>
          </c:val>
          <c:smooth val="0"/>
          <c:extLst>
            <c:ext xmlns:c16="http://schemas.microsoft.com/office/drawing/2014/chart" uri="{C3380CC4-5D6E-409C-BE32-E72D297353CC}">
              <c16:uniqueId val="{00000000-2877-42D4-AEE4-96AE5DB95F1C}"/>
            </c:ext>
          </c:extLst>
        </c:ser>
        <c:ser>
          <c:idx val="1"/>
          <c:order val="1"/>
          <c:tx>
            <c:strRef>
              <c:f>BK_1574!$AV$3</c:f>
              <c:strCache>
                <c:ptCount val="1"/>
              </c:strCache>
            </c:strRef>
          </c:tx>
          <c:spPr>
            <a:ln w="28575" cap="rnd">
              <a:solidFill>
                <a:schemeClr val="accent2"/>
              </a:solidFill>
              <a:round/>
            </a:ln>
            <a:effectLst/>
          </c:spPr>
          <c:marker>
            <c:symbol val="none"/>
          </c:marker>
          <c:cat>
            <c:numRef>
              <c:f>BK_1574!$A$6:$A$101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BK_1574!$AP$6:$AP$101</c:f>
              <c:numCache>
                <c:formatCode>#,##0.00</c:formatCode>
                <c:ptCount val="96"/>
                <c:pt idx="0">
                  <c:v>28.94</c:v>
                </c:pt>
                <c:pt idx="1">
                  <c:v>28.96</c:v>
                </c:pt>
                <c:pt idx="2">
                  <c:v>28.93</c:v>
                </c:pt>
                <c:pt idx="3">
                  <c:v>28.91</c:v>
                </c:pt>
                <c:pt idx="4">
                  <c:v>28.98</c:v>
                </c:pt>
                <c:pt idx="5">
                  <c:v>29.06</c:v>
                </c:pt>
                <c:pt idx="6">
                  <c:v>29.08</c:v>
                </c:pt>
                <c:pt idx="7">
                  <c:v>29.06</c:v>
                </c:pt>
                <c:pt idx="8">
                  <c:v>29.11</c:v>
                </c:pt>
                <c:pt idx="9">
                  <c:v>29.21</c:v>
                </c:pt>
                <c:pt idx="10">
                  <c:v>29.28</c:v>
                </c:pt>
                <c:pt idx="11">
                  <c:v>29.25</c:v>
                </c:pt>
                <c:pt idx="12">
                  <c:v>29.18</c:v>
                </c:pt>
                <c:pt idx="13">
                  <c:v>29.2</c:v>
                </c:pt>
                <c:pt idx="14">
                  <c:v>29.37</c:v>
                </c:pt>
                <c:pt idx="15">
                  <c:v>29.52</c:v>
                </c:pt>
                <c:pt idx="16">
                  <c:v>29.56</c:v>
                </c:pt>
                <c:pt idx="17">
                  <c:v>29.51</c:v>
                </c:pt>
                <c:pt idx="18">
                  <c:v>29.46</c:v>
                </c:pt>
                <c:pt idx="19">
                  <c:v>29.46</c:v>
                </c:pt>
                <c:pt idx="20">
                  <c:v>29.45</c:v>
                </c:pt>
                <c:pt idx="21">
                  <c:v>29.39</c:v>
                </c:pt>
                <c:pt idx="22">
                  <c:v>29.27</c:v>
                </c:pt>
                <c:pt idx="23">
                  <c:v>29.16</c:v>
                </c:pt>
                <c:pt idx="24">
                  <c:v>29.14</c:v>
                </c:pt>
                <c:pt idx="25">
                  <c:v>29.09</c:v>
                </c:pt>
                <c:pt idx="26">
                  <c:v>29</c:v>
                </c:pt>
                <c:pt idx="27">
                  <c:v>28.92</c:v>
                </c:pt>
                <c:pt idx="28">
                  <c:v>28.88</c:v>
                </c:pt>
                <c:pt idx="29">
                  <c:v>28.89</c:v>
                </c:pt>
                <c:pt idx="30">
                  <c:v>28.97</c:v>
                </c:pt>
                <c:pt idx="31">
                  <c:v>29.14</c:v>
                </c:pt>
                <c:pt idx="32">
                  <c:v>29.33</c:v>
                </c:pt>
                <c:pt idx="33">
                  <c:v>29.5</c:v>
                </c:pt>
                <c:pt idx="34">
                  <c:v>29.63</c:v>
                </c:pt>
                <c:pt idx="35">
                  <c:v>29.7</c:v>
                </c:pt>
                <c:pt idx="36">
                  <c:v>29.72</c:v>
                </c:pt>
                <c:pt idx="37">
                  <c:v>29.72</c:v>
                </c:pt>
                <c:pt idx="38">
                  <c:v>29.68</c:v>
                </c:pt>
                <c:pt idx="39">
                  <c:v>29.55</c:v>
                </c:pt>
                <c:pt idx="40">
                  <c:v>29.39</c:v>
                </c:pt>
                <c:pt idx="41">
                  <c:v>29.28</c:v>
                </c:pt>
                <c:pt idx="42">
                  <c:v>29.23</c:v>
                </c:pt>
                <c:pt idx="43">
                  <c:v>29.21</c:v>
                </c:pt>
                <c:pt idx="44">
                  <c:v>29.15</c:v>
                </c:pt>
                <c:pt idx="45">
                  <c:v>29.07</c:v>
                </c:pt>
                <c:pt idx="46">
                  <c:v>28.96</c:v>
                </c:pt>
                <c:pt idx="47">
                  <c:v>28.87</c:v>
                </c:pt>
                <c:pt idx="48">
                  <c:v>28.8</c:v>
                </c:pt>
                <c:pt idx="49">
                  <c:v>28.71</c:v>
                </c:pt>
                <c:pt idx="50">
                  <c:v>28.63</c:v>
                </c:pt>
                <c:pt idx="51">
                  <c:v>28.55</c:v>
                </c:pt>
                <c:pt idx="52">
                  <c:v>28.43</c:v>
                </c:pt>
                <c:pt idx="53">
                  <c:v>28.23</c:v>
                </c:pt>
                <c:pt idx="54">
                  <c:v>28.04</c:v>
                </c:pt>
                <c:pt idx="55">
                  <c:v>27.99</c:v>
                </c:pt>
                <c:pt idx="56">
                  <c:v>28.07</c:v>
                </c:pt>
                <c:pt idx="57">
                  <c:v>28.16</c:v>
                </c:pt>
                <c:pt idx="58">
                  <c:v>28.19</c:v>
                </c:pt>
                <c:pt idx="59">
                  <c:v>28.14</c:v>
                </c:pt>
                <c:pt idx="60">
                  <c:v>28.1</c:v>
                </c:pt>
                <c:pt idx="61">
                  <c:v>28.12</c:v>
                </c:pt>
                <c:pt idx="62">
                  <c:v>28.1</c:v>
                </c:pt>
                <c:pt idx="63">
                  <c:v>27.94</c:v>
                </c:pt>
                <c:pt idx="64">
                  <c:v>27.7</c:v>
                </c:pt>
                <c:pt idx="65">
                  <c:v>27.49</c:v>
                </c:pt>
                <c:pt idx="66">
                  <c:v>27.37</c:v>
                </c:pt>
                <c:pt idx="67">
                  <c:v>27.31</c:v>
                </c:pt>
                <c:pt idx="68">
                  <c:v>27.28</c:v>
                </c:pt>
                <c:pt idx="69">
                  <c:v>27.26</c:v>
                </c:pt>
                <c:pt idx="70">
                  <c:v>27.18</c:v>
                </c:pt>
                <c:pt idx="71">
                  <c:v>27.09</c:v>
                </c:pt>
                <c:pt idx="72">
                  <c:v>27.03</c:v>
                </c:pt>
                <c:pt idx="73">
                  <c:v>26.95</c:v>
                </c:pt>
                <c:pt idx="74">
                  <c:v>26.81</c:v>
                </c:pt>
                <c:pt idx="75">
                  <c:v>26.62</c:v>
                </c:pt>
                <c:pt idx="76">
                  <c:v>26.9</c:v>
                </c:pt>
                <c:pt idx="77">
                  <c:v>27.32</c:v>
                </c:pt>
                <c:pt idx="78">
                  <c:v>27.04</c:v>
                </c:pt>
                <c:pt idx="79">
                  <c:v>26.76</c:v>
                </c:pt>
                <c:pt idx="80">
                  <c:v>26.53</c:v>
                </c:pt>
                <c:pt idx="81">
                  <c:v>26.37</c:v>
                </c:pt>
                <c:pt idx="82">
                  <c:v>26.22</c:v>
                </c:pt>
                <c:pt idx="83">
                  <c:v>26.06</c:v>
                </c:pt>
                <c:pt idx="84">
                  <c:v>25.84</c:v>
                </c:pt>
                <c:pt idx="85">
                  <c:v>25.64</c:v>
                </c:pt>
                <c:pt idx="86">
                  <c:v>25.48</c:v>
                </c:pt>
                <c:pt idx="87">
                  <c:v>25.3</c:v>
                </c:pt>
                <c:pt idx="88">
                  <c:v>25.05</c:v>
                </c:pt>
                <c:pt idx="89">
                  <c:v>24.82</c:v>
                </c:pt>
                <c:pt idx="90">
                  <c:v>24.7</c:v>
                </c:pt>
                <c:pt idx="91">
                  <c:v>24.64</c:v>
                </c:pt>
                <c:pt idx="92">
                  <c:v>24.62</c:v>
                </c:pt>
                <c:pt idx="93">
                  <c:v>24.67</c:v>
                </c:pt>
                <c:pt idx="94">
                  <c:v>24.8</c:v>
                </c:pt>
                <c:pt idx="95">
                  <c:v>24.92</c:v>
                </c:pt>
              </c:numCache>
            </c:numRef>
          </c:val>
          <c:smooth val="0"/>
          <c:extLst>
            <c:ext xmlns:c16="http://schemas.microsoft.com/office/drawing/2014/chart" uri="{C3380CC4-5D6E-409C-BE32-E72D297353CC}">
              <c16:uniqueId val="{00000001-2877-42D4-AEE4-96AE5DB95F1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BK_2064!$AS$3</c:f>
              <c:strCache>
                <c:ptCount val="1"/>
                <c:pt idx="0">
                  <c:v>Piggar</c:v>
                </c:pt>
              </c:strCache>
            </c:strRef>
          </c:tx>
          <c:spPr>
            <a:ln w="25400" cap="rnd">
              <a:no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BK_2064!$AM$6:$AM$101</c:f>
              <c:numCache>
                <c:formatCode>#.##0\.0</c:formatCode>
                <c:ptCount val="96"/>
                <c:pt idx="0">
                  <c:v>16.600000000000001</c:v>
                </c:pt>
                <c:pt idx="1">
                  <c:v>16.899999999999999</c:v>
                </c:pt>
                <c:pt idx="2">
                  <c:v>16.8</c:v>
                </c:pt>
                <c:pt idx="3">
                  <c:v>16.600000000000001</c:v>
                </c:pt>
                <c:pt idx="4">
                  <c:v>16.8</c:v>
                </c:pt>
                <c:pt idx="5">
                  <c:v>16.899999999999999</c:v>
                </c:pt>
                <c:pt idx="6">
                  <c:v>16.899999999999999</c:v>
                </c:pt>
                <c:pt idx="7">
                  <c:v>16.899999999999999</c:v>
                </c:pt>
                <c:pt idx="8">
                  <c:v>16.899999999999999</c:v>
                </c:pt>
                <c:pt idx="9">
                  <c:v>16.8</c:v>
                </c:pt>
                <c:pt idx="10">
                  <c:v>16.8</c:v>
                </c:pt>
                <c:pt idx="11">
                  <c:v>16.600000000000001</c:v>
                </c:pt>
                <c:pt idx="12">
                  <c:v>16.8</c:v>
                </c:pt>
                <c:pt idx="13">
                  <c:v>16.600000000000001</c:v>
                </c:pt>
                <c:pt idx="14">
                  <c:v>16.7</c:v>
                </c:pt>
                <c:pt idx="15">
                  <c:v>17</c:v>
                </c:pt>
                <c:pt idx="16">
                  <c:v>16.399999999999999</c:v>
                </c:pt>
                <c:pt idx="17">
                  <c:v>16.600000000000001</c:v>
                </c:pt>
                <c:pt idx="18">
                  <c:v>16.5</c:v>
                </c:pt>
                <c:pt idx="19">
                  <c:v>16.3</c:v>
                </c:pt>
                <c:pt idx="20">
                  <c:v>16.5</c:v>
                </c:pt>
                <c:pt idx="21">
                  <c:v>16.600000000000001</c:v>
                </c:pt>
                <c:pt idx="22">
                  <c:v>16.3</c:v>
                </c:pt>
                <c:pt idx="23">
                  <c:v>16.2</c:v>
                </c:pt>
                <c:pt idx="24">
                  <c:v>16.100000000000001</c:v>
                </c:pt>
                <c:pt idx="25">
                  <c:v>15.8</c:v>
                </c:pt>
                <c:pt idx="26">
                  <c:v>15.8</c:v>
                </c:pt>
                <c:pt idx="27">
                  <c:v>15.6</c:v>
                </c:pt>
                <c:pt idx="28">
                  <c:v>15.6</c:v>
                </c:pt>
                <c:pt idx="29">
                  <c:v>15.7</c:v>
                </c:pt>
                <c:pt idx="30">
                  <c:v>15.5</c:v>
                </c:pt>
                <c:pt idx="31">
                  <c:v>15.6</c:v>
                </c:pt>
                <c:pt idx="32">
                  <c:v>15.6</c:v>
                </c:pt>
                <c:pt idx="33">
                  <c:v>15.6</c:v>
                </c:pt>
                <c:pt idx="34">
                  <c:v>16.100000000000001</c:v>
                </c:pt>
                <c:pt idx="35">
                  <c:v>16</c:v>
                </c:pt>
                <c:pt idx="36">
                  <c:v>16.100000000000001</c:v>
                </c:pt>
                <c:pt idx="37">
                  <c:v>15.8</c:v>
                </c:pt>
                <c:pt idx="38">
                  <c:v>15.7</c:v>
                </c:pt>
                <c:pt idx="39">
                  <c:v>15.6</c:v>
                </c:pt>
                <c:pt idx="40">
                  <c:v>15.3</c:v>
                </c:pt>
                <c:pt idx="41">
                  <c:v>15</c:v>
                </c:pt>
                <c:pt idx="42">
                  <c:v>15.1</c:v>
                </c:pt>
                <c:pt idx="43">
                  <c:v>14.9</c:v>
                </c:pt>
                <c:pt idx="44">
                  <c:v>15.1</c:v>
                </c:pt>
                <c:pt idx="45">
                  <c:v>14.8</c:v>
                </c:pt>
                <c:pt idx="46">
                  <c:v>14.8</c:v>
                </c:pt>
                <c:pt idx="47">
                  <c:v>14.6</c:v>
                </c:pt>
                <c:pt idx="48">
                  <c:v>14.5</c:v>
                </c:pt>
                <c:pt idx="49">
                  <c:v>14.5</c:v>
                </c:pt>
                <c:pt idx="50">
                  <c:v>14.3</c:v>
                </c:pt>
                <c:pt idx="51">
                  <c:v>14.3</c:v>
                </c:pt>
                <c:pt idx="52">
                  <c:v>14.4</c:v>
                </c:pt>
                <c:pt idx="53">
                  <c:v>14.3</c:v>
                </c:pt>
                <c:pt idx="54">
                  <c:v>14</c:v>
                </c:pt>
                <c:pt idx="55">
                  <c:v>14.2</c:v>
                </c:pt>
                <c:pt idx="56">
                  <c:v>14.1</c:v>
                </c:pt>
                <c:pt idx="57">
                  <c:v>14</c:v>
                </c:pt>
                <c:pt idx="58">
                  <c:v>14.2</c:v>
                </c:pt>
                <c:pt idx="59">
                  <c:v>13.8</c:v>
                </c:pt>
                <c:pt idx="60">
                  <c:v>13.9</c:v>
                </c:pt>
                <c:pt idx="61">
                  <c:v>13.8</c:v>
                </c:pt>
                <c:pt idx="62">
                  <c:v>13.7</c:v>
                </c:pt>
                <c:pt idx="63">
                  <c:v>13.6</c:v>
                </c:pt>
                <c:pt idx="64">
                  <c:v>13.3</c:v>
                </c:pt>
                <c:pt idx="65">
                  <c:v>13.3</c:v>
                </c:pt>
                <c:pt idx="66">
                  <c:v>13.2</c:v>
                </c:pt>
                <c:pt idx="67">
                  <c:v>13.2</c:v>
                </c:pt>
                <c:pt idx="68">
                  <c:v>13.1</c:v>
                </c:pt>
                <c:pt idx="69">
                  <c:v>12.8</c:v>
                </c:pt>
                <c:pt idx="70">
                  <c:v>13.1</c:v>
                </c:pt>
                <c:pt idx="71">
                  <c:v>13</c:v>
                </c:pt>
                <c:pt idx="72">
                  <c:v>12.9</c:v>
                </c:pt>
                <c:pt idx="73">
                  <c:v>13.3</c:v>
                </c:pt>
                <c:pt idx="74">
                  <c:v>12.9</c:v>
                </c:pt>
                <c:pt idx="75">
                  <c:v>12.9</c:v>
                </c:pt>
                <c:pt idx="76">
                  <c:v>13.1</c:v>
                </c:pt>
                <c:pt idx="77">
                  <c:v>13.7</c:v>
                </c:pt>
                <c:pt idx="78">
                  <c:v>12.9</c:v>
                </c:pt>
                <c:pt idx="79">
                  <c:v>12.7</c:v>
                </c:pt>
                <c:pt idx="80">
                  <c:v>13</c:v>
                </c:pt>
                <c:pt idx="81">
                  <c:v>12.5</c:v>
                </c:pt>
                <c:pt idx="82">
                  <c:v>12.5</c:v>
                </c:pt>
                <c:pt idx="83">
                  <c:v>12.7</c:v>
                </c:pt>
                <c:pt idx="84">
                  <c:v>12.6</c:v>
                </c:pt>
                <c:pt idx="85">
                  <c:v>12.2</c:v>
                </c:pt>
                <c:pt idx="86">
                  <c:v>12.6</c:v>
                </c:pt>
                <c:pt idx="87">
                  <c:v>12.4</c:v>
                </c:pt>
                <c:pt idx="88">
                  <c:v>11.8</c:v>
                </c:pt>
                <c:pt idx="89">
                  <c:v>11.9</c:v>
                </c:pt>
                <c:pt idx="90">
                  <c:v>11.5</c:v>
                </c:pt>
                <c:pt idx="91">
                  <c:v>11.2</c:v>
                </c:pt>
                <c:pt idx="92">
                  <c:v>11.5</c:v>
                </c:pt>
                <c:pt idx="93">
                  <c:v>11.6</c:v>
                </c:pt>
                <c:pt idx="94">
                  <c:v>11.9</c:v>
                </c:pt>
                <c:pt idx="95">
                  <c:v>12.2</c:v>
                </c:pt>
              </c:numCache>
            </c:numRef>
          </c:val>
          <c:smooth val="0"/>
          <c:extLst>
            <c:ext xmlns:c16="http://schemas.microsoft.com/office/drawing/2014/chart" uri="{C3380CC4-5D6E-409C-BE32-E72D297353CC}">
              <c16:uniqueId val="{00000000-7B6C-4ACD-8003-A2BBE566D919}"/>
            </c:ext>
          </c:extLst>
        </c:ser>
        <c:ser>
          <c:idx val="1"/>
          <c:order val="1"/>
          <c:tx>
            <c:strRef>
              <c:f>BK_2064!$AV$3</c:f>
              <c:strCache>
                <c:ptCount val="1"/>
              </c:strCache>
            </c:strRef>
          </c:tx>
          <c:spPr>
            <a:ln w="28575" cap="rnd">
              <a:solidFill>
                <a:schemeClr val="accent2"/>
              </a:solidFill>
              <a:round/>
            </a:ln>
            <a:effectLst/>
          </c:spPr>
          <c:marker>
            <c:symbol val="none"/>
          </c:marker>
          <c:cat>
            <c:numRef>
              <c:f>BK_2064!$A$6:$A$101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BK_2064!$AP$6:$AP$101</c:f>
              <c:numCache>
                <c:formatCode>#,##0.00</c:formatCode>
                <c:ptCount val="96"/>
                <c:pt idx="0">
                  <c:v>16.7</c:v>
                </c:pt>
                <c:pt idx="1">
                  <c:v>16.739999999999998</c:v>
                </c:pt>
                <c:pt idx="2">
                  <c:v>16.739999999999998</c:v>
                </c:pt>
                <c:pt idx="3">
                  <c:v>16.739999999999998</c:v>
                </c:pt>
                <c:pt idx="4">
                  <c:v>16.809999999999999</c:v>
                </c:pt>
                <c:pt idx="5">
                  <c:v>16.89</c:v>
                </c:pt>
                <c:pt idx="6">
                  <c:v>16.91</c:v>
                </c:pt>
                <c:pt idx="7">
                  <c:v>16.89</c:v>
                </c:pt>
                <c:pt idx="8">
                  <c:v>16.88</c:v>
                </c:pt>
                <c:pt idx="9">
                  <c:v>16.84</c:v>
                </c:pt>
                <c:pt idx="10">
                  <c:v>16.79</c:v>
                </c:pt>
                <c:pt idx="11">
                  <c:v>16.71</c:v>
                </c:pt>
                <c:pt idx="12">
                  <c:v>16.61</c:v>
                </c:pt>
                <c:pt idx="13">
                  <c:v>16.600000000000001</c:v>
                </c:pt>
                <c:pt idx="14">
                  <c:v>16.690000000000001</c:v>
                </c:pt>
                <c:pt idx="15">
                  <c:v>16.73</c:v>
                </c:pt>
                <c:pt idx="16">
                  <c:v>16.649999999999999</c:v>
                </c:pt>
                <c:pt idx="17">
                  <c:v>16.510000000000002</c:v>
                </c:pt>
                <c:pt idx="18">
                  <c:v>16.420000000000002</c:v>
                </c:pt>
                <c:pt idx="19">
                  <c:v>16.41</c:v>
                </c:pt>
                <c:pt idx="20">
                  <c:v>16.46</c:v>
                </c:pt>
                <c:pt idx="21">
                  <c:v>16.489999999999998</c:v>
                </c:pt>
                <c:pt idx="22">
                  <c:v>16.39</c:v>
                </c:pt>
                <c:pt idx="23">
                  <c:v>16.2</c:v>
                </c:pt>
                <c:pt idx="24">
                  <c:v>16.03</c:v>
                </c:pt>
                <c:pt idx="25">
                  <c:v>15.87</c:v>
                </c:pt>
                <c:pt idx="26">
                  <c:v>15.74</c:v>
                </c:pt>
                <c:pt idx="27">
                  <c:v>15.67</c:v>
                </c:pt>
                <c:pt idx="28">
                  <c:v>15.64</c:v>
                </c:pt>
                <c:pt idx="29">
                  <c:v>15.6</c:v>
                </c:pt>
                <c:pt idx="30">
                  <c:v>15.54</c:v>
                </c:pt>
                <c:pt idx="31">
                  <c:v>15.55</c:v>
                </c:pt>
                <c:pt idx="32">
                  <c:v>15.66</c:v>
                </c:pt>
                <c:pt idx="33">
                  <c:v>15.84</c:v>
                </c:pt>
                <c:pt idx="34">
                  <c:v>15.98</c:v>
                </c:pt>
                <c:pt idx="35">
                  <c:v>16</c:v>
                </c:pt>
                <c:pt idx="36">
                  <c:v>15.91</c:v>
                </c:pt>
                <c:pt idx="37">
                  <c:v>15.81</c:v>
                </c:pt>
                <c:pt idx="38">
                  <c:v>15.71</c:v>
                </c:pt>
                <c:pt idx="39">
                  <c:v>15.54</c:v>
                </c:pt>
                <c:pt idx="40">
                  <c:v>15.31</c:v>
                </c:pt>
                <c:pt idx="41">
                  <c:v>15.12</c:v>
                </c:pt>
                <c:pt idx="42">
                  <c:v>15</c:v>
                </c:pt>
                <c:pt idx="43">
                  <c:v>14.94</c:v>
                </c:pt>
                <c:pt idx="44">
                  <c:v>14.89</c:v>
                </c:pt>
                <c:pt idx="45">
                  <c:v>14.82</c:v>
                </c:pt>
                <c:pt idx="46">
                  <c:v>14.72</c:v>
                </c:pt>
                <c:pt idx="47">
                  <c:v>14.59</c:v>
                </c:pt>
                <c:pt idx="48">
                  <c:v>14.49</c:v>
                </c:pt>
                <c:pt idx="49">
                  <c:v>14.41</c:v>
                </c:pt>
                <c:pt idx="50">
                  <c:v>14.36</c:v>
                </c:pt>
                <c:pt idx="51">
                  <c:v>14.36</c:v>
                </c:pt>
                <c:pt idx="52">
                  <c:v>14.33</c:v>
                </c:pt>
                <c:pt idx="53">
                  <c:v>14.24</c:v>
                </c:pt>
                <c:pt idx="54">
                  <c:v>14.13</c:v>
                </c:pt>
                <c:pt idx="55">
                  <c:v>14.07</c:v>
                </c:pt>
                <c:pt idx="56">
                  <c:v>14.07</c:v>
                </c:pt>
                <c:pt idx="57">
                  <c:v>14.08</c:v>
                </c:pt>
                <c:pt idx="58">
                  <c:v>14.05</c:v>
                </c:pt>
                <c:pt idx="59">
                  <c:v>13.97</c:v>
                </c:pt>
                <c:pt idx="60">
                  <c:v>13.87</c:v>
                </c:pt>
                <c:pt idx="61">
                  <c:v>13.81</c:v>
                </c:pt>
                <c:pt idx="62">
                  <c:v>13.71</c:v>
                </c:pt>
                <c:pt idx="63">
                  <c:v>13.55</c:v>
                </c:pt>
                <c:pt idx="64">
                  <c:v>13.38</c:v>
                </c:pt>
                <c:pt idx="65">
                  <c:v>13.26</c:v>
                </c:pt>
                <c:pt idx="66">
                  <c:v>13.2</c:v>
                </c:pt>
                <c:pt idx="67">
                  <c:v>13.11</c:v>
                </c:pt>
                <c:pt idx="68">
                  <c:v>13</c:v>
                </c:pt>
                <c:pt idx="69">
                  <c:v>12.95</c:v>
                </c:pt>
                <c:pt idx="70">
                  <c:v>12.97</c:v>
                </c:pt>
                <c:pt idx="71">
                  <c:v>13.04</c:v>
                </c:pt>
                <c:pt idx="72">
                  <c:v>13.08</c:v>
                </c:pt>
                <c:pt idx="73">
                  <c:v>13.06</c:v>
                </c:pt>
                <c:pt idx="74">
                  <c:v>12.98</c:v>
                </c:pt>
                <c:pt idx="75">
                  <c:v>12.84</c:v>
                </c:pt>
                <c:pt idx="76">
                  <c:v>13.13</c:v>
                </c:pt>
                <c:pt idx="77">
                  <c:v>13.45</c:v>
                </c:pt>
                <c:pt idx="78">
                  <c:v>13.09</c:v>
                </c:pt>
                <c:pt idx="79">
                  <c:v>12.85</c:v>
                </c:pt>
                <c:pt idx="80">
                  <c:v>12.71</c:v>
                </c:pt>
                <c:pt idx="81">
                  <c:v>12.64</c:v>
                </c:pt>
                <c:pt idx="82">
                  <c:v>12.62</c:v>
                </c:pt>
                <c:pt idx="83">
                  <c:v>12.61</c:v>
                </c:pt>
                <c:pt idx="84">
                  <c:v>12.55</c:v>
                </c:pt>
                <c:pt idx="85">
                  <c:v>12.46</c:v>
                </c:pt>
                <c:pt idx="86">
                  <c:v>12.38</c:v>
                </c:pt>
                <c:pt idx="87">
                  <c:v>12.26</c:v>
                </c:pt>
                <c:pt idx="88">
                  <c:v>12.04</c:v>
                </c:pt>
                <c:pt idx="89">
                  <c:v>11.76</c:v>
                </c:pt>
                <c:pt idx="90">
                  <c:v>11.51</c:v>
                </c:pt>
                <c:pt idx="91">
                  <c:v>11.39</c:v>
                </c:pt>
                <c:pt idx="92">
                  <c:v>11.46</c:v>
                </c:pt>
                <c:pt idx="93">
                  <c:v>11.68</c:v>
                </c:pt>
                <c:pt idx="94">
                  <c:v>11.92</c:v>
                </c:pt>
                <c:pt idx="95">
                  <c:v>12.09</c:v>
                </c:pt>
              </c:numCache>
            </c:numRef>
          </c:val>
          <c:smooth val="0"/>
          <c:extLst>
            <c:ext xmlns:c16="http://schemas.microsoft.com/office/drawing/2014/chart" uri="{C3380CC4-5D6E-409C-BE32-E72D297353CC}">
              <c16:uniqueId val="{00000001-7B6C-4ACD-8003-A2BBE566D91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M_2064!$C$3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M_2064!$C$6:$C$101</c:f>
              <c:numCache>
                <c:formatCode>#.##0\.0</c:formatCode>
                <c:ptCount val="96"/>
                <c:pt idx="0">
                  <c:v>2150.3000000000002</c:v>
                </c:pt>
                <c:pt idx="1">
                  <c:v>2142.9</c:v>
                </c:pt>
                <c:pt idx="2">
                  <c:v>2144.3000000000002</c:v>
                </c:pt>
                <c:pt idx="3">
                  <c:v>2147.1999999999998</c:v>
                </c:pt>
                <c:pt idx="4">
                  <c:v>2148.1999999999998</c:v>
                </c:pt>
                <c:pt idx="5">
                  <c:v>2147.1999999999998</c:v>
                </c:pt>
                <c:pt idx="6">
                  <c:v>2140.8000000000002</c:v>
                </c:pt>
                <c:pt idx="7">
                  <c:v>2144.6999999999998</c:v>
                </c:pt>
                <c:pt idx="8">
                  <c:v>2139.1999999999998</c:v>
                </c:pt>
                <c:pt idx="9">
                  <c:v>2140.8000000000002</c:v>
                </c:pt>
                <c:pt idx="10">
                  <c:v>2144.4</c:v>
                </c:pt>
                <c:pt idx="11">
                  <c:v>2141.4</c:v>
                </c:pt>
                <c:pt idx="12">
                  <c:v>2140.4</c:v>
                </c:pt>
                <c:pt idx="13">
                  <c:v>2139.6</c:v>
                </c:pt>
                <c:pt idx="14">
                  <c:v>2135.9</c:v>
                </c:pt>
                <c:pt idx="15">
                  <c:v>2137.1</c:v>
                </c:pt>
                <c:pt idx="16">
                  <c:v>2145.6999999999998</c:v>
                </c:pt>
                <c:pt idx="17">
                  <c:v>2151.4</c:v>
                </c:pt>
                <c:pt idx="18">
                  <c:v>2166.4</c:v>
                </c:pt>
                <c:pt idx="19">
                  <c:v>2172.1999999999998</c:v>
                </c:pt>
                <c:pt idx="20">
                  <c:v>2181.4</c:v>
                </c:pt>
                <c:pt idx="21">
                  <c:v>2191.3000000000002</c:v>
                </c:pt>
                <c:pt idx="22">
                  <c:v>2205.4</c:v>
                </c:pt>
                <c:pt idx="23">
                  <c:v>2218.6999999999998</c:v>
                </c:pt>
                <c:pt idx="24">
                  <c:v>2233.6999999999998</c:v>
                </c:pt>
                <c:pt idx="25">
                  <c:v>2248</c:v>
                </c:pt>
                <c:pt idx="26">
                  <c:v>2256.1999999999998</c:v>
                </c:pt>
                <c:pt idx="27">
                  <c:v>2260.9</c:v>
                </c:pt>
                <c:pt idx="28">
                  <c:v>2278.1</c:v>
                </c:pt>
                <c:pt idx="29">
                  <c:v>2276.6</c:v>
                </c:pt>
                <c:pt idx="30">
                  <c:v>2275.6999999999998</c:v>
                </c:pt>
                <c:pt idx="31">
                  <c:v>2266.6999999999998</c:v>
                </c:pt>
                <c:pt idx="32">
                  <c:v>2238.1999999999998</c:v>
                </c:pt>
                <c:pt idx="33">
                  <c:v>2214.4</c:v>
                </c:pt>
                <c:pt idx="34">
                  <c:v>2204.6</c:v>
                </c:pt>
                <c:pt idx="35">
                  <c:v>2209.6</c:v>
                </c:pt>
                <c:pt idx="36">
                  <c:v>2214.3000000000002</c:v>
                </c:pt>
                <c:pt idx="37">
                  <c:v>2233.4</c:v>
                </c:pt>
                <c:pt idx="38">
                  <c:v>2242.4</c:v>
                </c:pt>
                <c:pt idx="39">
                  <c:v>2259.6999999999998</c:v>
                </c:pt>
                <c:pt idx="40">
                  <c:v>2272.6999999999998</c:v>
                </c:pt>
                <c:pt idx="41">
                  <c:v>2283.5</c:v>
                </c:pt>
                <c:pt idx="42">
                  <c:v>2285.3000000000002</c:v>
                </c:pt>
                <c:pt idx="43">
                  <c:v>2281.5</c:v>
                </c:pt>
                <c:pt idx="44">
                  <c:v>2278.8000000000002</c:v>
                </c:pt>
                <c:pt idx="45">
                  <c:v>2289</c:v>
                </c:pt>
                <c:pt idx="46">
                  <c:v>2284</c:v>
                </c:pt>
                <c:pt idx="47">
                  <c:v>2293.1</c:v>
                </c:pt>
                <c:pt idx="48">
                  <c:v>2300.6999999999998</c:v>
                </c:pt>
                <c:pt idx="49">
                  <c:v>2298.4</c:v>
                </c:pt>
                <c:pt idx="50">
                  <c:v>2315.3000000000002</c:v>
                </c:pt>
                <c:pt idx="51">
                  <c:v>2308.1</c:v>
                </c:pt>
                <c:pt idx="52">
                  <c:v>2307.6</c:v>
                </c:pt>
                <c:pt idx="53">
                  <c:v>2319.8000000000002</c:v>
                </c:pt>
                <c:pt idx="54">
                  <c:v>2327.6</c:v>
                </c:pt>
                <c:pt idx="55">
                  <c:v>2334.8000000000002</c:v>
                </c:pt>
                <c:pt idx="56">
                  <c:v>2340.9</c:v>
                </c:pt>
                <c:pt idx="57">
                  <c:v>2343.8000000000002</c:v>
                </c:pt>
                <c:pt idx="58">
                  <c:v>2348.9</c:v>
                </c:pt>
                <c:pt idx="59">
                  <c:v>2367.6</c:v>
                </c:pt>
                <c:pt idx="60">
                  <c:v>2368.1999999999998</c:v>
                </c:pt>
                <c:pt idx="61">
                  <c:v>2383.1999999999998</c:v>
                </c:pt>
                <c:pt idx="62">
                  <c:v>2396</c:v>
                </c:pt>
                <c:pt idx="63">
                  <c:v>2403.1</c:v>
                </c:pt>
                <c:pt idx="64">
                  <c:v>2419.6</c:v>
                </c:pt>
                <c:pt idx="65">
                  <c:v>2436.9</c:v>
                </c:pt>
                <c:pt idx="66">
                  <c:v>2443.3000000000002</c:v>
                </c:pt>
                <c:pt idx="67">
                  <c:v>2452.9</c:v>
                </c:pt>
                <c:pt idx="68">
                  <c:v>2470.5</c:v>
                </c:pt>
                <c:pt idx="69">
                  <c:v>2473.8000000000002</c:v>
                </c:pt>
                <c:pt idx="70">
                  <c:v>2481.6999999999998</c:v>
                </c:pt>
                <c:pt idx="71">
                  <c:v>2481.6999999999998</c:v>
                </c:pt>
                <c:pt idx="72">
                  <c:v>2493</c:v>
                </c:pt>
                <c:pt idx="73">
                  <c:v>2494.1</c:v>
                </c:pt>
                <c:pt idx="74">
                  <c:v>2506.3000000000002</c:v>
                </c:pt>
                <c:pt idx="75">
                  <c:v>2502.3000000000002</c:v>
                </c:pt>
                <c:pt idx="76">
                  <c:v>2505.5</c:v>
                </c:pt>
                <c:pt idx="77">
                  <c:v>2457.5</c:v>
                </c:pt>
                <c:pt idx="78">
                  <c:v>2453.8000000000002</c:v>
                </c:pt>
                <c:pt idx="79">
                  <c:v>2472.3000000000002</c:v>
                </c:pt>
                <c:pt idx="80">
                  <c:v>2458.1999999999998</c:v>
                </c:pt>
                <c:pt idx="81">
                  <c:v>2487.6</c:v>
                </c:pt>
                <c:pt idx="82">
                  <c:v>2488.5</c:v>
                </c:pt>
                <c:pt idx="83">
                  <c:v>2517.1999999999998</c:v>
                </c:pt>
                <c:pt idx="84">
                  <c:v>2540.1999999999998</c:v>
                </c:pt>
                <c:pt idx="85">
                  <c:v>2559</c:v>
                </c:pt>
                <c:pt idx="86">
                  <c:v>2566.3000000000002</c:v>
                </c:pt>
                <c:pt idx="87">
                  <c:v>2563.1999999999998</c:v>
                </c:pt>
                <c:pt idx="88">
                  <c:v>2573.6999999999998</c:v>
                </c:pt>
                <c:pt idx="89">
                  <c:v>2568.3000000000002</c:v>
                </c:pt>
                <c:pt idx="90">
                  <c:v>2579.1</c:v>
                </c:pt>
                <c:pt idx="91">
                  <c:v>2575.4</c:v>
                </c:pt>
                <c:pt idx="92">
                  <c:v>2556.4</c:v>
                </c:pt>
                <c:pt idx="93">
                  <c:v>2545.3000000000002</c:v>
                </c:pt>
                <c:pt idx="94">
                  <c:v>2533.4</c:v>
                </c:pt>
                <c:pt idx="95">
                  <c:v>2533.8000000000002</c:v>
                </c:pt>
              </c:numCache>
            </c:numRef>
          </c:val>
          <c:smooth val="0"/>
          <c:extLst>
            <c:ext xmlns:c16="http://schemas.microsoft.com/office/drawing/2014/chart" uri="{C3380CC4-5D6E-409C-BE32-E72D297353CC}">
              <c16:uniqueId val="{00000000-8CB7-42D1-BFE0-40DFB41C5C75}"/>
            </c:ext>
          </c:extLst>
        </c:ser>
        <c:ser>
          <c:idx val="1"/>
          <c:order val="1"/>
          <c:tx>
            <c:strRef>
              <c:f>M_2064!$F$3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M_2064!$F$6:$F$101</c:f>
              <c:numCache>
                <c:formatCode>#,##0.00</c:formatCode>
                <c:ptCount val="96"/>
                <c:pt idx="0">
                  <c:v>2148.1799999999998</c:v>
                </c:pt>
                <c:pt idx="1">
                  <c:v>2145.08</c:v>
                </c:pt>
                <c:pt idx="2">
                  <c:v>2143.9299999999998</c:v>
                </c:pt>
                <c:pt idx="3">
                  <c:v>2145.54</c:v>
                </c:pt>
                <c:pt idx="4">
                  <c:v>2146.83</c:v>
                </c:pt>
                <c:pt idx="5">
                  <c:v>2145.86</c:v>
                </c:pt>
                <c:pt idx="6">
                  <c:v>2144.29</c:v>
                </c:pt>
                <c:pt idx="7">
                  <c:v>2142.5300000000002</c:v>
                </c:pt>
                <c:pt idx="8">
                  <c:v>2141.06</c:v>
                </c:pt>
                <c:pt idx="9">
                  <c:v>2141.12</c:v>
                </c:pt>
                <c:pt idx="10">
                  <c:v>2142.08</c:v>
                </c:pt>
                <c:pt idx="11">
                  <c:v>2143.21</c:v>
                </c:pt>
                <c:pt idx="12">
                  <c:v>2143.21</c:v>
                </c:pt>
                <c:pt idx="13">
                  <c:v>2141.12</c:v>
                </c:pt>
                <c:pt idx="14">
                  <c:v>2137.64</c:v>
                </c:pt>
                <c:pt idx="15">
                  <c:v>2136.98</c:v>
                </c:pt>
                <c:pt idx="16">
                  <c:v>2143.04</c:v>
                </c:pt>
                <c:pt idx="17">
                  <c:v>2153.5</c:v>
                </c:pt>
                <c:pt idx="18">
                  <c:v>2163.46</c:v>
                </c:pt>
                <c:pt idx="19">
                  <c:v>2171.6799999999998</c:v>
                </c:pt>
                <c:pt idx="20">
                  <c:v>2180.48</c:v>
                </c:pt>
                <c:pt idx="21">
                  <c:v>2191.63</c:v>
                </c:pt>
                <c:pt idx="22">
                  <c:v>2205.73</c:v>
                </c:pt>
                <c:pt idx="23">
                  <c:v>2220.9299999999998</c:v>
                </c:pt>
                <c:pt idx="24">
                  <c:v>2235.1</c:v>
                </c:pt>
                <c:pt idx="25">
                  <c:v>2246.16</c:v>
                </c:pt>
                <c:pt idx="26">
                  <c:v>2255.2600000000002</c:v>
                </c:pt>
                <c:pt idx="27">
                  <c:v>2264.5300000000002</c:v>
                </c:pt>
                <c:pt idx="28">
                  <c:v>2273.36</c:v>
                </c:pt>
                <c:pt idx="29">
                  <c:v>2279.15</c:v>
                </c:pt>
                <c:pt idx="30">
                  <c:v>2276.66</c:v>
                </c:pt>
                <c:pt idx="31">
                  <c:v>2262.0100000000002</c:v>
                </c:pt>
                <c:pt idx="32">
                  <c:v>2238.84</c:v>
                </c:pt>
                <c:pt idx="33">
                  <c:v>2216.0500000000002</c:v>
                </c:pt>
                <c:pt idx="34">
                  <c:v>2205.73</c:v>
                </c:pt>
                <c:pt idx="35">
                  <c:v>2208.13</c:v>
                </c:pt>
                <c:pt idx="36">
                  <c:v>2218.0300000000002</c:v>
                </c:pt>
                <c:pt idx="37">
                  <c:v>2230.98</c:v>
                </c:pt>
                <c:pt idx="38">
                  <c:v>2245.12</c:v>
                </c:pt>
                <c:pt idx="39">
                  <c:v>2259.83</c:v>
                </c:pt>
                <c:pt idx="40">
                  <c:v>2272.8200000000002</c:v>
                </c:pt>
                <c:pt idx="41">
                  <c:v>2280.5500000000002</c:v>
                </c:pt>
                <c:pt idx="42">
                  <c:v>2283.0100000000002</c:v>
                </c:pt>
                <c:pt idx="43">
                  <c:v>2283.89</c:v>
                </c:pt>
                <c:pt idx="44">
                  <c:v>2284.77</c:v>
                </c:pt>
                <c:pt idx="45">
                  <c:v>2285.5300000000002</c:v>
                </c:pt>
                <c:pt idx="46">
                  <c:v>2287.65</c:v>
                </c:pt>
                <c:pt idx="47">
                  <c:v>2291.79</c:v>
                </c:pt>
                <c:pt idx="48">
                  <c:v>2298.23</c:v>
                </c:pt>
                <c:pt idx="49">
                  <c:v>2304.91</c:v>
                </c:pt>
                <c:pt idx="50">
                  <c:v>2307.7399999999998</c:v>
                </c:pt>
                <c:pt idx="51">
                  <c:v>2307.96</c:v>
                </c:pt>
                <c:pt idx="52">
                  <c:v>2310.2399999999998</c:v>
                </c:pt>
                <c:pt idx="53">
                  <c:v>2318.0300000000002</c:v>
                </c:pt>
                <c:pt idx="54">
                  <c:v>2328.14</c:v>
                </c:pt>
                <c:pt idx="55">
                  <c:v>2335.33</c:v>
                </c:pt>
                <c:pt idx="56">
                  <c:v>2340.29</c:v>
                </c:pt>
                <c:pt idx="57">
                  <c:v>2345.7800000000002</c:v>
                </c:pt>
                <c:pt idx="58">
                  <c:v>2353.5</c:v>
                </c:pt>
                <c:pt idx="59">
                  <c:v>2362.12</c:v>
                </c:pt>
                <c:pt idx="60">
                  <c:v>2371.31</c:v>
                </c:pt>
                <c:pt idx="61">
                  <c:v>2381.3000000000002</c:v>
                </c:pt>
                <c:pt idx="62">
                  <c:v>2393.02</c:v>
                </c:pt>
                <c:pt idx="63">
                  <c:v>2406.4899999999998</c:v>
                </c:pt>
                <c:pt idx="64">
                  <c:v>2420.64</c:v>
                </c:pt>
                <c:pt idx="65">
                  <c:v>2433.33</c:v>
                </c:pt>
                <c:pt idx="66">
                  <c:v>2444.17</c:v>
                </c:pt>
                <c:pt idx="67">
                  <c:v>2455.0100000000002</c:v>
                </c:pt>
                <c:pt idx="68">
                  <c:v>2466.38</c:v>
                </c:pt>
                <c:pt idx="69">
                  <c:v>2475.58</c:v>
                </c:pt>
                <c:pt idx="70">
                  <c:v>2481.65</c:v>
                </c:pt>
                <c:pt idx="71">
                  <c:v>2486.48</c:v>
                </c:pt>
                <c:pt idx="72">
                  <c:v>2491.4</c:v>
                </c:pt>
                <c:pt idx="73">
                  <c:v>2496.0700000000002</c:v>
                </c:pt>
                <c:pt idx="74">
                  <c:v>2500.8200000000002</c:v>
                </c:pt>
                <c:pt idx="75">
                  <c:v>2505.38</c:v>
                </c:pt>
                <c:pt idx="76">
                  <c:v>2500.21</c:v>
                </c:pt>
                <c:pt idx="77">
                  <c:v>2464.13</c:v>
                </c:pt>
                <c:pt idx="78">
                  <c:v>2455.3000000000002</c:v>
                </c:pt>
                <c:pt idx="79">
                  <c:v>2462.6</c:v>
                </c:pt>
                <c:pt idx="80">
                  <c:v>2470.48</c:v>
                </c:pt>
                <c:pt idx="81">
                  <c:v>2480.31</c:v>
                </c:pt>
                <c:pt idx="82">
                  <c:v>2495.61</c:v>
                </c:pt>
                <c:pt idx="83">
                  <c:v>2515.83</c:v>
                </c:pt>
                <c:pt idx="84">
                  <c:v>2537.4299999999998</c:v>
                </c:pt>
                <c:pt idx="85">
                  <c:v>2554.9899999999998</c:v>
                </c:pt>
                <c:pt idx="86">
                  <c:v>2564.84</c:v>
                </c:pt>
                <c:pt idx="87">
                  <c:v>2568.7600000000002</c:v>
                </c:pt>
                <c:pt idx="88">
                  <c:v>2571.14</c:v>
                </c:pt>
                <c:pt idx="89">
                  <c:v>2574.06</c:v>
                </c:pt>
                <c:pt idx="90">
                  <c:v>2575.0100000000002</c:v>
                </c:pt>
                <c:pt idx="91">
                  <c:v>2569.34</c:v>
                </c:pt>
                <c:pt idx="92">
                  <c:v>2556.92</c:v>
                </c:pt>
                <c:pt idx="93">
                  <c:v>2543.5</c:v>
                </c:pt>
                <c:pt idx="94">
                  <c:v>2535.4899999999998</c:v>
                </c:pt>
                <c:pt idx="95">
                  <c:v>2534.52</c:v>
                </c:pt>
              </c:numCache>
            </c:numRef>
          </c:val>
          <c:smooth val="0"/>
          <c:extLst>
            <c:ext xmlns:c16="http://schemas.microsoft.com/office/drawing/2014/chart" uri="{C3380CC4-5D6E-409C-BE32-E72D297353CC}">
              <c16:uniqueId val="{00000001-8CB7-42D1-BFE0-40DFB41C5C7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M_2064!$I$6:$I$101</c:f>
              <c:numCache>
                <c:formatCode>#.##0\.0</c:formatCode>
                <c:ptCount val="96"/>
                <c:pt idx="0">
                  <c:v>127.3</c:v>
                </c:pt>
                <c:pt idx="1">
                  <c:v>125</c:v>
                </c:pt>
                <c:pt idx="2">
                  <c:v>126.4</c:v>
                </c:pt>
                <c:pt idx="3">
                  <c:v>128.1</c:v>
                </c:pt>
                <c:pt idx="4">
                  <c:v>127.5</c:v>
                </c:pt>
                <c:pt idx="5">
                  <c:v>127.2</c:v>
                </c:pt>
                <c:pt idx="6">
                  <c:v>133.9</c:v>
                </c:pt>
                <c:pt idx="7">
                  <c:v>137.80000000000001</c:v>
                </c:pt>
                <c:pt idx="8">
                  <c:v>136.80000000000001</c:v>
                </c:pt>
                <c:pt idx="9">
                  <c:v>145.80000000000001</c:v>
                </c:pt>
                <c:pt idx="10">
                  <c:v>152.1</c:v>
                </c:pt>
                <c:pt idx="11">
                  <c:v>160.9</c:v>
                </c:pt>
                <c:pt idx="12">
                  <c:v>161.9</c:v>
                </c:pt>
                <c:pt idx="13">
                  <c:v>164.3</c:v>
                </c:pt>
                <c:pt idx="14">
                  <c:v>162.4</c:v>
                </c:pt>
                <c:pt idx="15">
                  <c:v>155.69999999999999</c:v>
                </c:pt>
                <c:pt idx="16">
                  <c:v>170.5</c:v>
                </c:pt>
                <c:pt idx="17">
                  <c:v>168.6</c:v>
                </c:pt>
                <c:pt idx="18">
                  <c:v>165.2</c:v>
                </c:pt>
                <c:pt idx="19">
                  <c:v>161.30000000000001</c:v>
                </c:pt>
                <c:pt idx="20">
                  <c:v>152.6</c:v>
                </c:pt>
                <c:pt idx="21">
                  <c:v>145.1</c:v>
                </c:pt>
                <c:pt idx="22">
                  <c:v>141.1</c:v>
                </c:pt>
                <c:pt idx="23">
                  <c:v>140.6</c:v>
                </c:pt>
                <c:pt idx="24">
                  <c:v>127.9</c:v>
                </c:pt>
                <c:pt idx="25">
                  <c:v>118.9</c:v>
                </c:pt>
                <c:pt idx="26">
                  <c:v>117.9</c:v>
                </c:pt>
                <c:pt idx="27">
                  <c:v>114.5</c:v>
                </c:pt>
                <c:pt idx="28">
                  <c:v>110.6</c:v>
                </c:pt>
                <c:pt idx="29">
                  <c:v>112.4</c:v>
                </c:pt>
                <c:pt idx="30">
                  <c:v>119.9</c:v>
                </c:pt>
                <c:pt idx="31">
                  <c:v>135.9</c:v>
                </c:pt>
                <c:pt idx="32">
                  <c:v>161.6</c:v>
                </c:pt>
                <c:pt idx="33">
                  <c:v>190.6</c:v>
                </c:pt>
                <c:pt idx="34">
                  <c:v>196.2</c:v>
                </c:pt>
                <c:pt idx="35">
                  <c:v>202.5</c:v>
                </c:pt>
                <c:pt idx="36">
                  <c:v>201.8</c:v>
                </c:pt>
                <c:pt idx="37">
                  <c:v>194.5</c:v>
                </c:pt>
                <c:pt idx="38">
                  <c:v>192</c:v>
                </c:pt>
                <c:pt idx="39">
                  <c:v>177.8</c:v>
                </c:pt>
                <c:pt idx="40">
                  <c:v>171.2</c:v>
                </c:pt>
                <c:pt idx="41">
                  <c:v>174.9</c:v>
                </c:pt>
                <c:pt idx="42">
                  <c:v>174.2</c:v>
                </c:pt>
                <c:pt idx="43">
                  <c:v>178.4</c:v>
                </c:pt>
                <c:pt idx="44">
                  <c:v>181.3</c:v>
                </c:pt>
                <c:pt idx="45">
                  <c:v>183.3</c:v>
                </c:pt>
                <c:pt idx="46">
                  <c:v>190.2</c:v>
                </c:pt>
                <c:pt idx="47">
                  <c:v>193.1</c:v>
                </c:pt>
                <c:pt idx="48">
                  <c:v>190.5</c:v>
                </c:pt>
                <c:pt idx="49">
                  <c:v>188.7</c:v>
                </c:pt>
                <c:pt idx="50">
                  <c:v>182.3</c:v>
                </c:pt>
                <c:pt idx="51">
                  <c:v>187.6</c:v>
                </c:pt>
                <c:pt idx="52">
                  <c:v>192.3</c:v>
                </c:pt>
                <c:pt idx="53">
                  <c:v>187.4</c:v>
                </c:pt>
                <c:pt idx="54">
                  <c:v>190</c:v>
                </c:pt>
                <c:pt idx="55">
                  <c:v>185.6</c:v>
                </c:pt>
                <c:pt idx="56">
                  <c:v>183.1</c:v>
                </c:pt>
                <c:pt idx="57">
                  <c:v>183.3</c:v>
                </c:pt>
                <c:pt idx="58">
                  <c:v>173.6</c:v>
                </c:pt>
                <c:pt idx="59">
                  <c:v>171.5</c:v>
                </c:pt>
                <c:pt idx="60">
                  <c:v>177.1</c:v>
                </c:pt>
                <c:pt idx="61">
                  <c:v>170.8</c:v>
                </c:pt>
                <c:pt idx="62">
                  <c:v>171.4</c:v>
                </c:pt>
                <c:pt idx="63">
                  <c:v>174</c:v>
                </c:pt>
                <c:pt idx="64">
                  <c:v>171.8</c:v>
                </c:pt>
                <c:pt idx="65">
                  <c:v>168</c:v>
                </c:pt>
                <c:pt idx="66">
                  <c:v>168.6</c:v>
                </c:pt>
                <c:pt idx="67">
                  <c:v>162</c:v>
                </c:pt>
                <c:pt idx="68">
                  <c:v>150.6</c:v>
                </c:pt>
                <c:pt idx="69">
                  <c:v>160.4</c:v>
                </c:pt>
                <c:pt idx="70">
                  <c:v>150.30000000000001</c:v>
                </c:pt>
                <c:pt idx="71">
                  <c:v>158.69999999999999</c:v>
                </c:pt>
                <c:pt idx="72">
                  <c:v>153.4</c:v>
                </c:pt>
                <c:pt idx="73">
                  <c:v>149.69999999999999</c:v>
                </c:pt>
                <c:pt idx="74">
                  <c:v>165.9</c:v>
                </c:pt>
                <c:pt idx="75">
                  <c:v>167.3</c:v>
                </c:pt>
                <c:pt idx="76">
                  <c:v>173.7</c:v>
                </c:pt>
                <c:pt idx="77">
                  <c:v>212.9</c:v>
                </c:pt>
                <c:pt idx="78">
                  <c:v>228.7</c:v>
                </c:pt>
                <c:pt idx="79">
                  <c:v>218</c:v>
                </c:pt>
                <c:pt idx="80">
                  <c:v>229.2</c:v>
                </c:pt>
                <c:pt idx="81">
                  <c:v>216.2</c:v>
                </c:pt>
                <c:pt idx="82">
                  <c:v>209.8</c:v>
                </c:pt>
                <c:pt idx="83">
                  <c:v>184.9</c:v>
                </c:pt>
                <c:pt idx="84">
                  <c:v>163.19999999999999</c:v>
                </c:pt>
                <c:pt idx="85">
                  <c:v>164.9</c:v>
                </c:pt>
                <c:pt idx="86">
                  <c:v>155.69999999999999</c:v>
                </c:pt>
                <c:pt idx="87">
                  <c:v>170.3</c:v>
                </c:pt>
                <c:pt idx="88">
                  <c:v>166.6</c:v>
                </c:pt>
                <c:pt idx="89">
                  <c:v>172.7</c:v>
                </c:pt>
                <c:pt idx="90">
                  <c:v>178.1</c:v>
                </c:pt>
                <c:pt idx="91">
                  <c:v>185.7</c:v>
                </c:pt>
                <c:pt idx="92">
                  <c:v>198.8</c:v>
                </c:pt>
                <c:pt idx="93">
                  <c:v>196.7</c:v>
                </c:pt>
                <c:pt idx="94">
                  <c:v>192.6</c:v>
                </c:pt>
                <c:pt idx="95">
                  <c:v>188.9</c:v>
                </c:pt>
              </c:numCache>
            </c:numRef>
          </c:val>
          <c:smooth val="0"/>
          <c:extLst>
            <c:ext xmlns:c16="http://schemas.microsoft.com/office/drawing/2014/chart" uri="{C3380CC4-5D6E-409C-BE32-E72D297353CC}">
              <c16:uniqueId val="{00000000-544F-420D-BFC3-32BA91287E28}"/>
            </c:ext>
          </c:extLst>
        </c:ser>
        <c:ser>
          <c:idx val="1"/>
          <c:order val="1"/>
          <c:tx>
            <c:strRef>
              <c:f>M_2064!$L$3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M_2064!$L$6:$L$101</c:f>
              <c:numCache>
                <c:formatCode>#,##0.00</c:formatCode>
                <c:ptCount val="96"/>
                <c:pt idx="0">
                  <c:v>126.08</c:v>
                </c:pt>
                <c:pt idx="1">
                  <c:v>126.43</c:v>
                </c:pt>
                <c:pt idx="2">
                  <c:v>127.12</c:v>
                </c:pt>
                <c:pt idx="3">
                  <c:v>127.28</c:v>
                </c:pt>
                <c:pt idx="4">
                  <c:v>127.15</c:v>
                </c:pt>
                <c:pt idx="5">
                  <c:v>128.74</c:v>
                </c:pt>
                <c:pt idx="6">
                  <c:v>132.18</c:v>
                </c:pt>
                <c:pt idx="7">
                  <c:v>135.82</c:v>
                </c:pt>
                <c:pt idx="8">
                  <c:v>139.79</c:v>
                </c:pt>
                <c:pt idx="9">
                  <c:v>145.38999999999999</c:v>
                </c:pt>
                <c:pt idx="10">
                  <c:v>152.36000000000001</c:v>
                </c:pt>
                <c:pt idx="11">
                  <c:v>158.85</c:v>
                </c:pt>
                <c:pt idx="12">
                  <c:v>163.06</c:v>
                </c:pt>
                <c:pt idx="13">
                  <c:v>163.63999999999999</c:v>
                </c:pt>
                <c:pt idx="14">
                  <c:v>162.59</c:v>
                </c:pt>
                <c:pt idx="15">
                  <c:v>163.33000000000001</c:v>
                </c:pt>
                <c:pt idx="16">
                  <c:v>166.3</c:v>
                </c:pt>
                <c:pt idx="17">
                  <c:v>167.94</c:v>
                </c:pt>
                <c:pt idx="18">
                  <c:v>165.62</c:v>
                </c:pt>
                <c:pt idx="19">
                  <c:v>160.32</c:v>
                </c:pt>
                <c:pt idx="20">
                  <c:v>153.24</c:v>
                </c:pt>
                <c:pt idx="21">
                  <c:v>146.69</c:v>
                </c:pt>
                <c:pt idx="22">
                  <c:v>141.76</c:v>
                </c:pt>
                <c:pt idx="23">
                  <c:v>135.80000000000001</c:v>
                </c:pt>
                <c:pt idx="24">
                  <c:v>127.98</c:v>
                </c:pt>
                <c:pt idx="25">
                  <c:v>121.26</c:v>
                </c:pt>
                <c:pt idx="26">
                  <c:v>117.17</c:v>
                </c:pt>
                <c:pt idx="27">
                  <c:v>114.12</c:v>
                </c:pt>
                <c:pt idx="28">
                  <c:v>111.56</c:v>
                </c:pt>
                <c:pt idx="29">
                  <c:v>112.3</c:v>
                </c:pt>
                <c:pt idx="30">
                  <c:v>120.39</c:v>
                </c:pt>
                <c:pt idx="31">
                  <c:v>138.1</c:v>
                </c:pt>
                <c:pt idx="32">
                  <c:v>161.44999999999999</c:v>
                </c:pt>
                <c:pt idx="33">
                  <c:v>183.62</c:v>
                </c:pt>
                <c:pt idx="34">
                  <c:v>196.82</c:v>
                </c:pt>
                <c:pt idx="35">
                  <c:v>201.91</c:v>
                </c:pt>
                <c:pt idx="36">
                  <c:v>201.24</c:v>
                </c:pt>
                <c:pt idx="37">
                  <c:v>196.3</c:v>
                </c:pt>
                <c:pt idx="38">
                  <c:v>188.28</c:v>
                </c:pt>
                <c:pt idx="39">
                  <c:v>179.8</c:v>
                </c:pt>
                <c:pt idx="40">
                  <c:v>174.02</c:v>
                </c:pt>
                <c:pt idx="41">
                  <c:v>172.78</c:v>
                </c:pt>
                <c:pt idx="42">
                  <c:v>174.82</c:v>
                </c:pt>
                <c:pt idx="43">
                  <c:v>177.17</c:v>
                </c:pt>
                <c:pt idx="44">
                  <c:v>180.34</c:v>
                </c:pt>
                <c:pt idx="45">
                  <c:v>185.27</c:v>
                </c:pt>
                <c:pt idx="46">
                  <c:v>189.94</c:v>
                </c:pt>
                <c:pt idx="47">
                  <c:v>192.36</c:v>
                </c:pt>
                <c:pt idx="48">
                  <c:v>191.21</c:v>
                </c:pt>
                <c:pt idx="49">
                  <c:v>188.03</c:v>
                </c:pt>
                <c:pt idx="50">
                  <c:v>186.34</c:v>
                </c:pt>
                <c:pt idx="51">
                  <c:v>187.01</c:v>
                </c:pt>
                <c:pt idx="52">
                  <c:v>188.69</c:v>
                </c:pt>
                <c:pt idx="53">
                  <c:v>189.33</c:v>
                </c:pt>
                <c:pt idx="54">
                  <c:v>188.48</c:v>
                </c:pt>
                <c:pt idx="55">
                  <c:v>187.28</c:v>
                </c:pt>
                <c:pt idx="56">
                  <c:v>184.26</c:v>
                </c:pt>
                <c:pt idx="57">
                  <c:v>179.15</c:v>
                </c:pt>
                <c:pt idx="58">
                  <c:v>174.41</c:v>
                </c:pt>
                <c:pt idx="59">
                  <c:v>172.39</c:v>
                </c:pt>
                <c:pt idx="60">
                  <c:v>172.65</c:v>
                </c:pt>
                <c:pt idx="61">
                  <c:v>172.9</c:v>
                </c:pt>
                <c:pt idx="62">
                  <c:v>173.18</c:v>
                </c:pt>
                <c:pt idx="63">
                  <c:v>173.28</c:v>
                </c:pt>
                <c:pt idx="64">
                  <c:v>172.15</c:v>
                </c:pt>
                <c:pt idx="65">
                  <c:v>169.89</c:v>
                </c:pt>
                <c:pt idx="66">
                  <c:v>166.23</c:v>
                </c:pt>
                <c:pt idx="67">
                  <c:v>161.63</c:v>
                </c:pt>
                <c:pt idx="68">
                  <c:v>157.43</c:v>
                </c:pt>
                <c:pt idx="69">
                  <c:v>155.27000000000001</c:v>
                </c:pt>
                <c:pt idx="70">
                  <c:v>154.72</c:v>
                </c:pt>
                <c:pt idx="71">
                  <c:v>153.15</c:v>
                </c:pt>
                <c:pt idx="72">
                  <c:v>152.51</c:v>
                </c:pt>
                <c:pt idx="73">
                  <c:v>155.74</c:v>
                </c:pt>
                <c:pt idx="74">
                  <c:v>162.59</c:v>
                </c:pt>
                <c:pt idx="75">
                  <c:v>170.36</c:v>
                </c:pt>
                <c:pt idx="76">
                  <c:v>174.26</c:v>
                </c:pt>
                <c:pt idx="77">
                  <c:v>210.76</c:v>
                </c:pt>
                <c:pt idx="78">
                  <c:v>225.47</c:v>
                </c:pt>
                <c:pt idx="79">
                  <c:v>222.43</c:v>
                </c:pt>
                <c:pt idx="80">
                  <c:v>222.03</c:v>
                </c:pt>
                <c:pt idx="81">
                  <c:v>218.75</c:v>
                </c:pt>
                <c:pt idx="82">
                  <c:v>205.97</c:v>
                </c:pt>
                <c:pt idx="83">
                  <c:v>186.76</c:v>
                </c:pt>
                <c:pt idx="84">
                  <c:v>169.58</c:v>
                </c:pt>
                <c:pt idx="85">
                  <c:v>161.16</c:v>
                </c:pt>
                <c:pt idx="86">
                  <c:v>161.49</c:v>
                </c:pt>
                <c:pt idx="87">
                  <c:v>164.49</c:v>
                </c:pt>
                <c:pt idx="88">
                  <c:v>167.73</c:v>
                </c:pt>
                <c:pt idx="89">
                  <c:v>172.05</c:v>
                </c:pt>
                <c:pt idx="90">
                  <c:v>179.27</c:v>
                </c:pt>
                <c:pt idx="91">
                  <c:v>188.77</c:v>
                </c:pt>
                <c:pt idx="92">
                  <c:v>195.56</c:v>
                </c:pt>
                <c:pt idx="93">
                  <c:v>196.53</c:v>
                </c:pt>
                <c:pt idx="94">
                  <c:v>193.07</c:v>
                </c:pt>
                <c:pt idx="95">
                  <c:v>189.39</c:v>
                </c:pt>
              </c:numCache>
            </c:numRef>
          </c:val>
          <c:smooth val="0"/>
          <c:extLst>
            <c:ext xmlns:c16="http://schemas.microsoft.com/office/drawing/2014/chart" uri="{C3380CC4-5D6E-409C-BE32-E72D297353CC}">
              <c16:uniqueId val="{00000001-544F-420D-BFC3-32BA91287E2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M_2064!$O$3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M_2064!$O$6:$O$101</c:f>
              <c:numCache>
                <c:formatCode>#.##0\.0</c:formatCode>
                <c:ptCount val="96"/>
                <c:pt idx="0">
                  <c:v>356</c:v>
                </c:pt>
                <c:pt idx="1">
                  <c:v>367.4</c:v>
                </c:pt>
                <c:pt idx="2">
                  <c:v>368.3</c:v>
                </c:pt>
                <c:pt idx="3">
                  <c:v>365.9</c:v>
                </c:pt>
                <c:pt idx="4">
                  <c:v>370.4</c:v>
                </c:pt>
                <c:pt idx="5">
                  <c:v>376.5</c:v>
                </c:pt>
                <c:pt idx="6">
                  <c:v>377.1</c:v>
                </c:pt>
                <c:pt idx="7">
                  <c:v>373.9</c:v>
                </c:pt>
                <c:pt idx="8">
                  <c:v>380.7</c:v>
                </c:pt>
                <c:pt idx="9">
                  <c:v>373.8</c:v>
                </c:pt>
                <c:pt idx="10">
                  <c:v>367.8</c:v>
                </c:pt>
                <c:pt idx="11">
                  <c:v>364.4</c:v>
                </c:pt>
                <c:pt idx="12">
                  <c:v>366.5</c:v>
                </c:pt>
                <c:pt idx="13">
                  <c:v>365.1</c:v>
                </c:pt>
                <c:pt idx="14">
                  <c:v>374.4</c:v>
                </c:pt>
                <c:pt idx="15">
                  <c:v>381.9</c:v>
                </c:pt>
                <c:pt idx="16">
                  <c:v>359.8</c:v>
                </c:pt>
                <c:pt idx="17">
                  <c:v>357</c:v>
                </c:pt>
                <c:pt idx="18">
                  <c:v>349.7</c:v>
                </c:pt>
                <c:pt idx="19">
                  <c:v>351.3</c:v>
                </c:pt>
                <c:pt idx="20">
                  <c:v>357.3</c:v>
                </c:pt>
                <c:pt idx="21">
                  <c:v>362.4</c:v>
                </c:pt>
                <c:pt idx="22">
                  <c:v>355.9</c:v>
                </c:pt>
                <c:pt idx="23">
                  <c:v>346.3</c:v>
                </c:pt>
                <c:pt idx="24">
                  <c:v>347.4</c:v>
                </c:pt>
                <c:pt idx="25">
                  <c:v>345.7</c:v>
                </c:pt>
                <c:pt idx="26">
                  <c:v>343.1</c:v>
                </c:pt>
                <c:pt idx="27">
                  <c:v>345.3</c:v>
                </c:pt>
                <c:pt idx="28">
                  <c:v>338.3</c:v>
                </c:pt>
                <c:pt idx="29">
                  <c:v>341.8</c:v>
                </c:pt>
                <c:pt idx="30">
                  <c:v>335.6</c:v>
                </c:pt>
                <c:pt idx="31">
                  <c:v>333.6</c:v>
                </c:pt>
                <c:pt idx="32">
                  <c:v>339.6</c:v>
                </c:pt>
                <c:pt idx="33">
                  <c:v>338.5</c:v>
                </c:pt>
                <c:pt idx="34">
                  <c:v>349.4</c:v>
                </c:pt>
                <c:pt idx="35">
                  <c:v>343.7</c:v>
                </c:pt>
                <c:pt idx="36">
                  <c:v>343.2</c:v>
                </c:pt>
                <c:pt idx="37">
                  <c:v>334.8</c:v>
                </c:pt>
                <c:pt idx="38">
                  <c:v>333.1</c:v>
                </c:pt>
                <c:pt idx="39">
                  <c:v>336</c:v>
                </c:pt>
                <c:pt idx="40">
                  <c:v>333.9</c:v>
                </c:pt>
                <c:pt idx="41">
                  <c:v>323.7</c:v>
                </c:pt>
                <c:pt idx="42">
                  <c:v>325.5</c:v>
                </c:pt>
                <c:pt idx="43">
                  <c:v>327.60000000000002</c:v>
                </c:pt>
                <c:pt idx="44">
                  <c:v>332.5</c:v>
                </c:pt>
                <c:pt idx="45">
                  <c:v>324.10000000000002</c:v>
                </c:pt>
                <c:pt idx="46">
                  <c:v>325.89999999999998</c:v>
                </c:pt>
                <c:pt idx="47">
                  <c:v>317</c:v>
                </c:pt>
                <c:pt idx="48">
                  <c:v>314.7</c:v>
                </c:pt>
                <c:pt idx="49">
                  <c:v>323</c:v>
                </c:pt>
                <c:pt idx="50">
                  <c:v>316.3</c:v>
                </c:pt>
                <c:pt idx="51">
                  <c:v>322.2</c:v>
                </c:pt>
                <c:pt idx="52">
                  <c:v>323.89999999999998</c:v>
                </c:pt>
                <c:pt idx="53">
                  <c:v>323.39999999999998</c:v>
                </c:pt>
                <c:pt idx="54">
                  <c:v>319.60000000000002</c:v>
                </c:pt>
                <c:pt idx="55">
                  <c:v>322.60000000000002</c:v>
                </c:pt>
                <c:pt idx="56">
                  <c:v>323.10000000000002</c:v>
                </c:pt>
                <c:pt idx="57">
                  <c:v>325.5</c:v>
                </c:pt>
                <c:pt idx="58">
                  <c:v>335.9</c:v>
                </c:pt>
                <c:pt idx="59">
                  <c:v>325.39999999999998</c:v>
                </c:pt>
                <c:pt idx="60">
                  <c:v>325.10000000000002</c:v>
                </c:pt>
                <c:pt idx="61">
                  <c:v>323.7</c:v>
                </c:pt>
                <c:pt idx="62">
                  <c:v>319.2</c:v>
                </c:pt>
                <c:pt idx="63">
                  <c:v>320.2</c:v>
                </c:pt>
                <c:pt idx="64">
                  <c:v>316.8</c:v>
                </c:pt>
                <c:pt idx="65">
                  <c:v>310.2</c:v>
                </c:pt>
                <c:pt idx="66">
                  <c:v>309.10000000000002</c:v>
                </c:pt>
                <c:pt idx="67">
                  <c:v>311.5</c:v>
                </c:pt>
                <c:pt idx="68">
                  <c:v>310.60000000000002</c:v>
                </c:pt>
                <c:pt idx="69">
                  <c:v>303.39999999999998</c:v>
                </c:pt>
                <c:pt idx="70">
                  <c:v>311.7</c:v>
                </c:pt>
                <c:pt idx="71">
                  <c:v>308.60000000000002</c:v>
                </c:pt>
                <c:pt idx="72">
                  <c:v>308.39999999999998</c:v>
                </c:pt>
                <c:pt idx="73">
                  <c:v>317.7</c:v>
                </c:pt>
                <c:pt idx="74">
                  <c:v>296.39999999999998</c:v>
                </c:pt>
                <c:pt idx="75">
                  <c:v>306.7</c:v>
                </c:pt>
                <c:pt idx="76">
                  <c:v>302.60000000000002</c:v>
                </c:pt>
                <c:pt idx="77">
                  <c:v>315.3</c:v>
                </c:pt>
                <c:pt idx="78">
                  <c:v>305.5</c:v>
                </c:pt>
                <c:pt idx="79">
                  <c:v>298.7</c:v>
                </c:pt>
                <c:pt idx="80">
                  <c:v>303.8</c:v>
                </c:pt>
                <c:pt idx="81">
                  <c:v>290</c:v>
                </c:pt>
                <c:pt idx="82">
                  <c:v>298.8</c:v>
                </c:pt>
                <c:pt idx="83">
                  <c:v>299.3</c:v>
                </c:pt>
                <c:pt idx="84">
                  <c:v>303.10000000000002</c:v>
                </c:pt>
                <c:pt idx="85">
                  <c:v>288.3</c:v>
                </c:pt>
                <c:pt idx="86">
                  <c:v>295.2</c:v>
                </c:pt>
                <c:pt idx="87">
                  <c:v>289</c:v>
                </c:pt>
                <c:pt idx="88">
                  <c:v>286.8</c:v>
                </c:pt>
                <c:pt idx="89">
                  <c:v>290.8</c:v>
                </c:pt>
                <c:pt idx="90">
                  <c:v>277.39999999999998</c:v>
                </c:pt>
                <c:pt idx="91">
                  <c:v>273.3</c:v>
                </c:pt>
                <c:pt idx="92">
                  <c:v>277.60000000000002</c:v>
                </c:pt>
                <c:pt idx="93">
                  <c:v>288.3</c:v>
                </c:pt>
                <c:pt idx="94">
                  <c:v>306.2</c:v>
                </c:pt>
                <c:pt idx="95">
                  <c:v>313.2</c:v>
                </c:pt>
              </c:numCache>
            </c:numRef>
          </c:val>
          <c:smooth val="0"/>
          <c:extLst>
            <c:ext xmlns:c16="http://schemas.microsoft.com/office/drawing/2014/chart" uri="{C3380CC4-5D6E-409C-BE32-E72D297353CC}">
              <c16:uniqueId val="{00000000-7D35-4FFA-85C5-D29E620F6A6F}"/>
            </c:ext>
          </c:extLst>
        </c:ser>
        <c:ser>
          <c:idx val="1"/>
          <c:order val="1"/>
          <c:tx>
            <c:strRef>
              <c:f>M_2064!$R$3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M_2064!$R$6:$R$101</c:f>
              <c:numCache>
                <c:formatCode>#,##0.00</c:formatCode>
                <c:ptCount val="96"/>
                <c:pt idx="0">
                  <c:v>358.85</c:v>
                </c:pt>
                <c:pt idx="1">
                  <c:v>364.28</c:v>
                </c:pt>
                <c:pt idx="2">
                  <c:v>367.63</c:v>
                </c:pt>
                <c:pt idx="3">
                  <c:v>369.24</c:v>
                </c:pt>
                <c:pt idx="4">
                  <c:v>371.94</c:v>
                </c:pt>
                <c:pt idx="5">
                  <c:v>375.13</c:v>
                </c:pt>
                <c:pt idx="6">
                  <c:v>376.42</c:v>
                </c:pt>
                <c:pt idx="7">
                  <c:v>377.03</c:v>
                </c:pt>
                <c:pt idx="8">
                  <c:v>376.97</c:v>
                </c:pt>
                <c:pt idx="9">
                  <c:v>374.18</c:v>
                </c:pt>
                <c:pt idx="10">
                  <c:v>369.41</c:v>
                </c:pt>
                <c:pt idx="11">
                  <c:v>364.44</c:v>
                </c:pt>
                <c:pt idx="12">
                  <c:v>361.96</c:v>
                </c:pt>
                <c:pt idx="13">
                  <c:v>365.14</c:v>
                </c:pt>
                <c:pt idx="14">
                  <c:v>371.89</c:v>
                </c:pt>
                <c:pt idx="15">
                  <c:v>373.89</c:v>
                </c:pt>
                <c:pt idx="16">
                  <c:v>366.6</c:v>
                </c:pt>
                <c:pt idx="17">
                  <c:v>356.37</c:v>
                </c:pt>
                <c:pt idx="18">
                  <c:v>351.75</c:v>
                </c:pt>
                <c:pt idx="19">
                  <c:v>353.55</c:v>
                </c:pt>
                <c:pt idx="20">
                  <c:v>357.88</c:v>
                </c:pt>
                <c:pt idx="21">
                  <c:v>359.37</c:v>
                </c:pt>
                <c:pt idx="22">
                  <c:v>354.96</c:v>
                </c:pt>
                <c:pt idx="23">
                  <c:v>349.13</c:v>
                </c:pt>
                <c:pt idx="24">
                  <c:v>345.99</c:v>
                </c:pt>
                <c:pt idx="25">
                  <c:v>345.25</c:v>
                </c:pt>
                <c:pt idx="26">
                  <c:v>344.38</c:v>
                </c:pt>
                <c:pt idx="27">
                  <c:v>342.98</c:v>
                </c:pt>
                <c:pt idx="28">
                  <c:v>341.4</c:v>
                </c:pt>
                <c:pt idx="29">
                  <c:v>338.51</c:v>
                </c:pt>
                <c:pt idx="30">
                  <c:v>335.65</c:v>
                </c:pt>
                <c:pt idx="31">
                  <c:v>335.47</c:v>
                </c:pt>
                <c:pt idx="32">
                  <c:v>339</c:v>
                </c:pt>
                <c:pt idx="33">
                  <c:v>344.64</c:v>
                </c:pt>
                <c:pt idx="34">
                  <c:v>347.34</c:v>
                </c:pt>
                <c:pt idx="35">
                  <c:v>345.12</c:v>
                </c:pt>
                <c:pt idx="36">
                  <c:v>340.07</c:v>
                </c:pt>
                <c:pt idx="37">
                  <c:v>335.92</c:v>
                </c:pt>
                <c:pt idx="38">
                  <c:v>334.44</c:v>
                </c:pt>
                <c:pt idx="39">
                  <c:v>333.41</c:v>
                </c:pt>
                <c:pt idx="40">
                  <c:v>331.01</c:v>
                </c:pt>
                <c:pt idx="41">
                  <c:v>328.36</c:v>
                </c:pt>
                <c:pt idx="42">
                  <c:v>327.07</c:v>
                </c:pt>
                <c:pt idx="43">
                  <c:v>327.26</c:v>
                </c:pt>
                <c:pt idx="44">
                  <c:v>327.16000000000003</c:v>
                </c:pt>
                <c:pt idx="45">
                  <c:v>325.54000000000002</c:v>
                </c:pt>
                <c:pt idx="46">
                  <c:v>322.33999999999997</c:v>
                </c:pt>
                <c:pt idx="47">
                  <c:v>318.92</c:v>
                </c:pt>
                <c:pt idx="48">
                  <c:v>316.88</c:v>
                </c:pt>
                <c:pt idx="49">
                  <c:v>316.91000000000003</c:v>
                </c:pt>
                <c:pt idx="50">
                  <c:v>319.63</c:v>
                </c:pt>
                <c:pt idx="51">
                  <c:v>323.27</c:v>
                </c:pt>
                <c:pt idx="52">
                  <c:v>325</c:v>
                </c:pt>
                <c:pt idx="53">
                  <c:v>323.17</c:v>
                </c:pt>
                <c:pt idx="54">
                  <c:v>320.37</c:v>
                </c:pt>
                <c:pt idx="55">
                  <c:v>319.93</c:v>
                </c:pt>
                <c:pt idx="56">
                  <c:v>322.94</c:v>
                </c:pt>
                <c:pt idx="57">
                  <c:v>327.73</c:v>
                </c:pt>
                <c:pt idx="58">
                  <c:v>330.44</c:v>
                </c:pt>
                <c:pt idx="59">
                  <c:v>329.65</c:v>
                </c:pt>
                <c:pt idx="60">
                  <c:v>326.63</c:v>
                </c:pt>
                <c:pt idx="61">
                  <c:v>323.7</c:v>
                </c:pt>
                <c:pt idx="62">
                  <c:v>320.82</c:v>
                </c:pt>
                <c:pt idx="63">
                  <c:v>317.64</c:v>
                </c:pt>
                <c:pt idx="64">
                  <c:v>314.47000000000003</c:v>
                </c:pt>
                <c:pt idx="65">
                  <c:v>311.89</c:v>
                </c:pt>
                <c:pt idx="66">
                  <c:v>310.70999999999998</c:v>
                </c:pt>
                <c:pt idx="67">
                  <c:v>309.79000000000002</c:v>
                </c:pt>
                <c:pt idx="68">
                  <c:v>308.08</c:v>
                </c:pt>
                <c:pt idx="69">
                  <c:v>306.77999999999997</c:v>
                </c:pt>
                <c:pt idx="70">
                  <c:v>307</c:v>
                </c:pt>
                <c:pt idx="71">
                  <c:v>309.39999999999998</c:v>
                </c:pt>
                <c:pt idx="72">
                  <c:v>311.01</c:v>
                </c:pt>
                <c:pt idx="73">
                  <c:v>309.76</c:v>
                </c:pt>
                <c:pt idx="74">
                  <c:v>305.48</c:v>
                </c:pt>
                <c:pt idx="75">
                  <c:v>300.2</c:v>
                </c:pt>
                <c:pt idx="76">
                  <c:v>307.24</c:v>
                </c:pt>
                <c:pt idx="77">
                  <c:v>310.67</c:v>
                </c:pt>
                <c:pt idx="78">
                  <c:v>307.01</c:v>
                </c:pt>
                <c:pt idx="79">
                  <c:v>304.27</c:v>
                </c:pt>
                <c:pt idx="80">
                  <c:v>298.63</c:v>
                </c:pt>
                <c:pt idx="81">
                  <c:v>294.66000000000003</c:v>
                </c:pt>
                <c:pt idx="82">
                  <c:v>295.56</c:v>
                </c:pt>
                <c:pt idx="83">
                  <c:v>298.87</c:v>
                </c:pt>
                <c:pt idx="84">
                  <c:v>299.55</c:v>
                </c:pt>
                <c:pt idx="85">
                  <c:v>295.77999999999997</c:v>
                </c:pt>
                <c:pt idx="86">
                  <c:v>290.87</c:v>
                </c:pt>
                <c:pt idx="87">
                  <c:v>289.13</c:v>
                </c:pt>
                <c:pt idx="88">
                  <c:v>288.57</c:v>
                </c:pt>
                <c:pt idx="89">
                  <c:v>285.62</c:v>
                </c:pt>
                <c:pt idx="90">
                  <c:v>279.92</c:v>
                </c:pt>
                <c:pt idx="91">
                  <c:v>276.07</c:v>
                </c:pt>
                <c:pt idx="92">
                  <c:v>279.95</c:v>
                </c:pt>
                <c:pt idx="93">
                  <c:v>291.27999999999997</c:v>
                </c:pt>
                <c:pt idx="94">
                  <c:v>303.89</c:v>
                </c:pt>
                <c:pt idx="95">
                  <c:v>311.60000000000002</c:v>
                </c:pt>
              </c:numCache>
            </c:numRef>
          </c:val>
          <c:smooth val="0"/>
          <c:extLst>
            <c:ext xmlns:c16="http://schemas.microsoft.com/office/drawing/2014/chart" uri="{C3380CC4-5D6E-409C-BE32-E72D297353CC}">
              <c16:uniqueId val="{00000001-7D35-4FFA-85C5-D29E620F6A6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M_2064!$AG$3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M_2064!$AG$6:$AG$101</c:f>
              <c:numCache>
                <c:formatCode>#.##0\.0</c:formatCode>
                <c:ptCount val="96"/>
                <c:pt idx="0">
                  <c:v>81.7</c:v>
                </c:pt>
                <c:pt idx="1">
                  <c:v>81.3</c:v>
                </c:pt>
                <c:pt idx="2">
                  <c:v>81.3</c:v>
                </c:pt>
                <c:pt idx="3">
                  <c:v>81.3</c:v>
                </c:pt>
                <c:pt idx="4">
                  <c:v>81.2</c:v>
                </c:pt>
                <c:pt idx="5">
                  <c:v>81</c:v>
                </c:pt>
                <c:pt idx="6">
                  <c:v>80.7</c:v>
                </c:pt>
                <c:pt idx="7">
                  <c:v>80.7</c:v>
                </c:pt>
                <c:pt idx="8">
                  <c:v>80.5</c:v>
                </c:pt>
                <c:pt idx="9">
                  <c:v>80.5</c:v>
                </c:pt>
                <c:pt idx="10">
                  <c:v>80.5</c:v>
                </c:pt>
                <c:pt idx="11">
                  <c:v>80.3</c:v>
                </c:pt>
                <c:pt idx="12">
                  <c:v>80.2</c:v>
                </c:pt>
                <c:pt idx="13">
                  <c:v>80.2</c:v>
                </c:pt>
                <c:pt idx="14">
                  <c:v>79.900000000000006</c:v>
                </c:pt>
                <c:pt idx="15">
                  <c:v>79.900000000000006</c:v>
                </c:pt>
                <c:pt idx="16">
                  <c:v>80.2</c:v>
                </c:pt>
                <c:pt idx="17">
                  <c:v>80.400000000000006</c:v>
                </c:pt>
                <c:pt idx="18">
                  <c:v>80.8</c:v>
                </c:pt>
                <c:pt idx="19">
                  <c:v>80.900000000000006</c:v>
                </c:pt>
                <c:pt idx="20">
                  <c:v>81.099999999999994</c:v>
                </c:pt>
                <c:pt idx="21">
                  <c:v>81.2</c:v>
                </c:pt>
                <c:pt idx="22">
                  <c:v>81.599999999999994</c:v>
                </c:pt>
                <c:pt idx="23">
                  <c:v>82</c:v>
                </c:pt>
                <c:pt idx="24">
                  <c:v>82.5</c:v>
                </c:pt>
                <c:pt idx="25">
                  <c:v>82.9</c:v>
                </c:pt>
                <c:pt idx="26">
                  <c:v>83</c:v>
                </c:pt>
                <c:pt idx="27">
                  <c:v>83.1</c:v>
                </c:pt>
                <c:pt idx="28">
                  <c:v>83.5</c:v>
                </c:pt>
                <c:pt idx="29">
                  <c:v>83.4</c:v>
                </c:pt>
                <c:pt idx="30">
                  <c:v>83.3</c:v>
                </c:pt>
                <c:pt idx="31">
                  <c:v>82.8</c:v>
                </c:pt>
                <c:pt idx="32">
                  <c:v>81.7</c:v>
                </c:pt>
                <c:pt idx="33">
                  <c:v>80.7</c:v>
                </c:pt>
                <c:pt idx="34">
                  <c:v>80.2</c:v>
                </c:pt>
                <c:pt idx="35">
                  <c:v>80.2</c:v>
                </c:pt>
                <c:pt idx="36">
                  <c:v>80.2</c:v>
                </c:pt>
                <c:pt idx="37">
                  <c:v>80.8</c:v>
                </c:pt>
                <c:pt idx="38">
                  <c:v>81</c:v>
                </c:pt>
                <c:pt idx="39">
                  <c:v>81.5</c:v>
                </c:pt>
                <c:pt idx="40">
                  <c:v>81.8</c:v>
                </c:pt>
                <c:pt idx="41">
                  <c:v>82.1</c:v>
                </c:pt>
                <c:pt idx="42">
                  <c:v>82.1</c:v>
                </c:pt>
                <c:pt idx="43">
                  <c:v>81.8</c:v>
                </c:pt>
                <c:pt idx="44">
                  <c:v>81.599999999999994</c:v>
                </c:pt>
                <c:pt idx="45">
                  <c:v>81.900000000000006</c:v>
                </c:pt>
                <c:pt idx="46">
                  <c:v>81.599999999999994</c:v>
                </c:pt>
                <c:pt idx="47">
                  <c:v>81.8</c:v>
                </c:pt>
                <c:pt idx="48">
                  <c:v>82</c:v>
                </c:pt>
                <c:pt idx="49">
                  <c:v>81.8</c:v>
                </c:pt>
                <c:pt idx="50">
                  <c:v>82.3</c:v>
                </c:pt>
                <c:pt idx="51">
                  <c:v>81.900000000000006</c:v>
                </c:pt>
                <c:pt idx="52">
                  <c:v>81.7</c:v>
                </c:pt>
                <c:pt idx="53">
                  <c:v>82</c:v>
                </c:pt>
                <c:pt idx="54">
                  <c:v>82</c:v>
                </c:pt>
                <c:pt idx="55">
                  <c:v>82.1</c:v>
                </c:pt>
                <c:pt idx="56">
                  <c:v>82.2</c:v>
                </c:pt>
                <c:pt idx="57">
                  <c:v>82.2</c:v>
                </c:pt>
                <c:pt idx="58">
                  <c:v>82.2</c:v>
                </c:pt>
                <c:pt idx="59">
                  <c:v>82.7</c:v>
                </c:pt>
                <c:pt idx="60">
                  <c:v>82.5</c:v>
                </c:pt>
                <c:pt idx="61">
                  <c:v>82.8</c:v>
                </c:pt>
                <c:pt idx="62">
                  <c:v>83</c:v>
                </c:pt>
                <c:pt idx="63">
                  <c:v>82.9</c:v>
                </c:pt>
                <c:pt idx="64">
                  <c:v>83.2</c:v>
                </c:pt>
                <c:pt idx="65">
                  <c:v>83.6</c:v>
                </c:pt>
                <c:pt idx="66">
                  <c:v>83.6</c:v>
                </c:pt>
                <c:pt idx="67">
                  <c:v>83.8</c:v>
                </c:pt>
                <c:pt idx="68">
                  <c:v>84.3</c:v>
                </c:pt>
                <c:pt idx="69">
                  <c:v>84.2</c:v>
                </c:pt>
                <c:pt idx="70">
                  <c:v>84.3</c:v>
                </c:pt>
                <c:pt idx="71">
                  <c:v>84.2</c:v>
                </c:pt>
                <c:pt idx="72">
                  <c:v>84.4</c:v>
                </c:pt>
                <c:pt idx="73">
                  <c:v>84.2</c:v>
                </c:pt>
                <c:pt idx="74">
                  <c:v>84.4</c:v>
                </c:pt>
                <c:pt idx="75">
                  <c:v>84.1</c:v>
                </c:pt>
                <c:pt idx="76">
                  <c:v>84</c:v>
                </c:pt>
                <c:pt idx="77">
                  <c:v>82.3</c:v>
                </c:pt>
                <c:pt idx="78">
                  <c:v>82.1</c:v>
                </c:pt>
                <c:pt idx="79">
                  <c:v>82.7</c:v>
                </c:pt>
                <c:pt idx="80">
                  <c:v>82.2</c:v>
                </c:pt>
                <c:pt idx="81">
                  <c:v>83.1</c:v>
                </c:pt>
                <c:pt idx="82">
                  <c:v>83</c:v>
                </c:pt>
                <c:pt idx="83">
                  <c:v>83.9</c:v>
                </c:pt>
                <c:pt idx="84">
                  <c:v>84.5</c:v>
                </c:pt>
                <c:pt idx="85">
                  <c:v>85</c:v>
                </c:pt>
                <c:pt idx="86">
                  <c:v>85.1</c:v>
                </c:pt>
                <c:pt idx="87">
                  <c:v>84.8</c:v>
                </c:pt>
                <c:pt idx="88">
                  <c:v>85</c:v>
                </c:pt>
                <c:pt idx="89">
                  <c:v>84.7</c:v>
                </c:pt>
                <c:pt idx="90">
                  <c:v>85</c:v>
                </c:pt>
                <c:pt idx="91">
                  <c:v>84.9</c:v>
                </c:pt>
                <c:pt idx="92">
                  <c:v>84.3</c:v>
                </c:pt>
                <c:pt idx="93">
                  <c:v>84</c:v>
                </c:pt>
                <c:pt idx="94">
                  <c:v>83.5</c:v>
                </c:pt>
                <c:pt idx="95">
                  <c:v>83.5</c:v>
                </c:pt>
              </c:numCache>
            </c:numRef>
          </c:val>
          <c:smooth val="0"/>
          <c:extLst>
            <c:ext xmlns:c16="http://schemas.microsoft.com/office/drawing/2014/chart" uri="{C3380CC4-5D6E-409C-BE32-E72D297353CC}">
              <c16:uniqueId val="{00000000-A198-41D5-9F9F-322A87C3205E}"/>
            </c:ext>
          </c:extLst>
        </c:ser>
        <c:ser>
          <c:idx val="1"/>
          <c:order val="1"/>
          <c:tx>
            <c:strRef>
              <c:f>M_2064!$AJ$3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M_2064!$AJ$6:$AJ$101</c:f>
              <c:numCache>
                <c:formatCode>#,##0.00</c:formatCode>
                <c:ptCount val="96"/>
                <c:pt idx="0">
                  <c:v>81.58</c:v>
                </c:pt>
                <c:pt idx="1">
                  <c:v>81.38</c:v>
                </c:pt>
                <c:pt idx="2">
                  <c:v>81.25</c:v>
                </c:pt>
                <c:pt idx="3">
                  <c:v>81.209999999999994</c:v>
                </c:pt>
                <c:pt idx="4">
                  <c:v>81.14</c:v>
                </c:pt>
                <c:pt idx="5">
                  <c:v>80.98</c:v>
                </c:pt>
                <c:pt idx="6">
                  <c:v>80.83</c:v>
                </c:pt>
                <c:pt idx="7">
                  <c:v>80.69</c:v>
                </c:pt>
                <c:pt idx="8">
                  <c:v>80.56</c:v>
                </c:pt>
                <c:pt idx="9">
                  <c:v>80.47</c:v>
                </c:pt>
                <c:pt idx="10">
                  <c:v>80.41</c:v>
                </c:pt>
                <c:pt idx="11">
                  <c:v>80.38</c:v>
                </c:pt>
                <c:pt idx="12">
                  <c:v>80.319999999999993</c:v>
                </c:pt>
                <c:pt idx="13">
                  <c:v>80.19</c:v>
                </c:pt>
                <c:pt idx="14">
                  <c:v>80</c:v>
                </c:pt>
                <c:pt idx="15">
                  <c:v>79.91</c:v>
                </c:pt>
                <c:pt idx="16">
                  <c:v>80.09</c:v>
                </c:pt>
                <c:pt idx="17">
                  <c:v>80.42</c:v>
                </c:pt>
                <c:pt idx="18">
                  <c:v>80.7</c:v>
                </c:pt>
                <c:pt idx="19">
                  <c:v>80.87</c:v>
                </c:pt>
                <c:pt idx="20">
                  <c:v>81.010000000000005</c:v>
                </c:pt>
                <c:pt idx="21">
                  <c:v>81.239999999999995</c:v>
                </c:pt>
                <c:pt idx="22">
                  <c:v>81.62</c:v>
                </c:pt>
                <c:pt idx="23">
                  <c:v>82.08</c:v>
                </c:pt>
                <c:pt idx="24">
                  <c:v>82.5</c:v>
                </c:pt>
                <c:pt idx="25">
                  <c:v>82.8</c:v>
                </c:pt>
                <c:pt idx="26">
                  <c:v>83.01</c:v>
                </c:pt>
                <c:pt idx="27">
                  <c:v>83.2</c:v>
                </c:pt>
                <c:pt idx="28">
                  <c:v>83.39</c:v>
                </c:pt>
                <c:pt idx="29">
                  <c:v>83.49</c:v>
                </c:pt>
                <c:pt idx="30">
                  <c:v>83.31</c:v>
                </c:pt>
                <c:pt idx="31">
                  <c:v>82.69</c:v>
                </c:pt>
                <c:pt idx="32">
                  <c:v>81.73</c:v>
                </c:pt>
                <c:pt idx="33">
                  <c:v>80.75</c:v>
                </c:pt>
                <c:pt idx="34">
                  <c:v>80.209999999999994</c:v>
                </c:pt>
                <c:pt idx="35">
                  <c:v>80.150000000000006</c:v>
                </c:pt>
                <c:pt idx="36">
                  <c:v>80.38</c:v>
                </c:pt>
                <c:pt idx="37">
                  <c:v>80.739999999999995</c:v>
                </c:pt>
                <c:pt idx="38">
                  <c:v>81.11</c:v>
                </c:pt>
                <c:pt idx="39">
                  <c:v>81.489999999999995</c:v>
                </c:pt>
                <c:pt idx="40">
                  <c:v>81.819999999999993</c:v>
                </c:pt>
                <c:pt idx="41">
                  <c:v>81.98</c:v>
                </c:pt>
                <c:pt idx="42">
                  <c:v>81.98</c:v>
                </c:pt>
                <c:pt idx="43">
                  <c:v>81.91</c:v>
                </c:pt>
                <c:pt idx="44">
                  <c:v>81.819999999999993</c:v>
                </c:pt>
                <c:pt idx="45">
                  <c:v>81.73</c:v>
                </c:pt>
                <c:pt idx="46">
                  <c:v>81.7</c:v>
                </c:pt>
                <c:pt idx="47">
                  <c:v>81.760000000000005</c:v>
                </c:pt>
                <c:pt idx="48">
                  <c:v>81.89</c:v>
                </c:pt>
                <c:pt idx="49">
                  <c:v>82.03</c:v>
                </c:pt>
                <c:pt idx="50">
                  <c:v>82.02</c:v>
                </c:pt>
                <c:pt idx="51">
                  <c:v>81.89</c:v>
                </c:pt>
                <c:pt idx="52">
                  <c:v>81.81</c:v>
                </c:pt>
                <c:pt idx="53">
                  <c:v>81.89</c:v>
                </c:pt>
                <c:pt idx="54">
                  <c:v>82.06</c:v>
                </c:pt>
                <c:pt idx="55">
                  <c:v>82.16</c:v>
                </c:pt>
                <c:pt idx="56">
                  <c:v>82.19</c:v>
                </c:pt>
                <c:pt idx="57">
                  <c:v>82.23</c:v>
                </c:pt>
                <c:pt idx="58">
                  <c:v>82.34</c:v>
                </c:pt>
                <c:pt idx="59">
                  <c:v>82.47</c:v>
                </c:pt>
                <c:pt idx="60">
                  <c:v>82.61</c:v>
                </c:pt>
                <c:pt idx="61">
                  <c:v>82.74</c:v>
                </c:pt>
                <c:pt idx="62">
                  <c:v>82.89</c:v>
                </c:pt>
                <c:pt idx="63">
                  <c:v>83.06</c:v>
                </c:pt>
                <c:pt idx="64">
                  <c:v>83.26</c:v>
                </c:pt>
                <c:pt idx="65">
                  <c:v>83.47</c:v>
                </c:pt>
                <c:pt idx="66">
                  <c:v>83.67</c:v>
                </c:pt>
                <c:pt idx="67">
                  <c:v>83.89</c:v>
                </c:pt>
                <c:pt idx="68">
                  <c:v>84.12</c:v>
                </c:pt>
                <c:pt idx="69">
                  <c:v>84.27</c:v>
                </c:pt>
                <c:pt idx="70">
                  <c:v>84.31</c:v>
                </c:pt>
                <c:pt idx="71">
                  <c:v>84.32</c:v>
                </c:pt>
                <c:pt idx="72">
                  <c:v>84.31</c:v>
                </c:pt>
                <c:pt idx="73">
                  <c:v>84.28</c:v>
                </c:pt>
                <c:pt idx="74">
                  <c:v>84.23</c:v>
                </c:pt>
                <c:pt idx="75">
                  <c:v>84.19</c:v>
                </c:pt>
                <c:pt idx="76">
                  <c:v>83.85</c:v>
                </c:pt>
                <c:pt idx="77">
                  <c:v>82.54</c:v>
                </c:pt>
                <c:pt idx="78">
                  <c:v>82.18</c:v>
                </c:pt>
                <c:pt idx="79">
                  <c:v>82.38</c:v>
                </c:pt>
                <c:pt idx="80">
                  <c:v>82.59</c:v>
                </c:pt>
                <c:pt idx="81">
                  <c:v>82.85</c:v>
                </c:pt>
                <c:pt idx="82">
                  <c:v>83.27</c:v>
                </c:pt>
                <c:pt idx="83">
                  <c:v>83.82</c:v>
                </c:pt>
                <c:pt idx="84">
                  <c:v>84.4</c:v>
                </c:pt>
                <c:pt idx="85">
                  <c:v>84.83</c:v>
                </c:pt>
                <c:pt idx="86">
                  <c:v>85.01</c:v>
                </c:pt>
                <c:pt idx="87">
                  <c:v>84.99</c:v>
                </c:pt>
                <c:pt idx="88">
                  <c:v>84.93</c:v>
                </c:pt>
                <c:pt idx="89">
                  <c:v>84.9</c:v>
                </c:pt>
                <c:pt idx="90">
                  <c:v>84.87</c:v>
                </c:pt>
                <c:pt idx="91">
                  <c:v>84.68</c:v>
                </c:pt>
                <c:pt idx="92">
                  <c:v>84.32</c:v>
                </c:pt>
                <c:pt idx="93">
                  <c:v>83.91</c:v>
                </c:pt>
                <c:pt idx="94">
                  <c:v>83.61</c:v>
                </c:pt>
                <c:pt idx="95">
                  <c:v>83.5</c:v>
                </c:pt>
              </c:numCache>
            </c:numRef>
          </c:val>
          <c:smooth val="0"/>
          <c:extLst>
            <c:ext xmlns:c16="http://schemas.microsoft.com/office/drawing/2014/chart" uri="{C3380CC4-5D6E-409C-BE32-E72D297353CC}">
              <c16:uniqueId val="{00000001-A198-41D5-9F9F-322A87C3205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M_2064!$I$3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M_2064!$AY$6:$AY$101</c:f>
              <c:numCache>
                <c:formatCode>#.##0\.0</c:formatCode>
                <c:ptCount val="96"/>
                <c:pt idx="0">
                  <c:v>5.6</c:v>
                </c:pt>
                <c:pt idx="1">
                  <c:v>5.5</c:v>
                </c:pt>
                <c:pt idx="2">
                  <c:v>5.6</c:v>
                </c:pt>
                <c:pt idx="3">
                  <c:v>5.6</c:v>
                </c:pt>
                <c:pt idx="4">
                  <c:v>5.6</c:v>
                </c:pt>
                <c:pt idx="5">
                  <c:v>5.6</c:v>
                </c:pt>
                <c:pt idx="6">
                  <c:v>5.9</c:v>
                </c:pt>
                <c:pt idx="7">
                  <c:v>6</c:v>
                </c:pt>
                <c:pt idx="8">
                  <c:v>6</c:v>
                </c:pt>
                <c:pt idx="9">
                  <c:v>6.4</c:v>
                </c:pt>
                <c:pt idx="10">
                  <c:v>6.6</c:v>
                </c:pt>
                <c:pt idx="11">
                  <c:v>7</c:v>
                </c:pt>
                <c:pt idx="12">
                  <c:v>7</c:v>
                </c:pt>
                <c:pt idx="13">
                  <c:v>7.1</c:v>
                </c:pt>
                <c:pt idx="14">
                  <c:v>7.1</c:v>
                </c:pt>
                <c:pt idx="15">
                  <c:v>6.8</c:v>
                </c:pt>
                <c:pt idx="16">
                  <c:v>7.4</c:v>
                </c:pt>
                <c:pt idx="17">
                  <c:v>7.3</c:v>
                </c:pt>
                <c:pt idx="18">
                  <c:v>7.1</c:v>
                </c:pt>
                <c:pt idx="19">
                  <c:v>6.9</c:v>
                </c:pt>
                <c:pt idx="20">
                  <c:v>6.5</c:v>
                </c:pt>
                <c:pt idx="21">
                  <c:v>6.2</c:v>
                </c:pt>
                <c:pt idx="22">
                  <c:v>6</c:v>
                </c:pt>
                <c:pt idx="23">
                  <c:v>6</c:v>
                </c:pt>
                <c:pt idx="24">
                  <c:v>5.4</c:v>
                </c:pt>
                <c:pt idx="25">
                  <c:v>5</c:v>
                </c:pt>
                <c:pt idx="26">
                  <c:v>5</c:v>
                </c:pt>
                <c:pt idx="27">
                  <c:v>4.8</c:v>
                </c:pt>
                <c:pt idx="28">
                  <c:v>4.5999999999999996</c:v>
                </c:pt>
                <c:pt idx="29">
                  <c:v>4.7</c:v>
                </c:pt>
                <c:pt idx="30">
                  <c:v>5</c:v>
                </c:pt>
                <c:pt idx="31">
                  <c:v>5.7</c:v>
                </c:pt>
                <c:pt idx="32">
                  <c:v>6.7</c:v>
                </c:pt>
                <c:pt idx="33">
                  <c:v>7.9</c:v>
                </c:pt>
                <c:pt idx="34">
                  <c:v>8.1999999999999993</c:v>
                </c:pt>
                <c:pt idx="35">
                  <c:v>8.4</c:v>
                </c:pt>
                <c:pt idx="36">
                  <c:v>8.4</c:v>
                </c:pt>
                <c:pt idx="37">
                  <c:v>8</c:v>
                </c:pt>
                <c:pt idx="38">
                  <c:v>7.9</c:v>
                </c:pt>
                <c:pt idx="39">
                  <c:v>7.3</c:v>
                </c:pt>
                <c:pt idx="40">
                  <c:v>7</c:v>
                </c:pt>
                <c:pt idx="41">
                  <c:v>7.1</c:v>
                </c:pt>
                <c:pt idx="42">
                  <c:v>7.1</c:v>
                </c:pt>
                <c:pt idx="43">
                  <c:v>7.3</c:v>
                </c:pt>
                <c:pt idx="44">
                  <c:v>7.4</c:v>
                </c:pt>
                <c:pt idx="45">
                  <c:v>7.4</c:v>
                </c:pt>
                <c:pt idx="46">
                  <c:v>7.7</c:v>
                </c:pt>
                <c:pt idx="47">
                  <c:v>7.8</c:v>
                </c:pt>
                <c:pt idx="48">
                  <c:v>7.6</c:v>
                </c:pt>
                <c:pt idx="49">
                  <c:v>7.6</c:v>
                </c:pt>
                <c:pt idx="50">
                  <c:v>7.3</c:v>
                </c:pt>
                <c:pt idx="51">
                  <c:v>7.5</c:v>
                </c:pt>
                <c:pt idx="52">
                  <c:v>7.7</c:v>
                </c:pt>
                <c:pt idx="53">
                  <c:v>7.5</c:v>
                </c:pt>
                <c:pt idx="54">
                  <c:v>7.5</c:v>
                </c:pt>
                <c:pt idx="55">
                  <c:v>7.4</c:v>
                </c:pt>
                <c:pt idx="56">
                  <c:v>7.3</c:v>
                </c:pt>
                <c:pt idx="57">
                  <c:v>7.3</c:v>
                </c:pt>
                <c:pt idx="58">
                  <c:v>6.9</c:v>
                </c:pt>
                <c:pt idx="59">
                  <c:v>6.8</c:v>
                </c:pt>
                <c:pt idx="60">
                  <c:v>7</c:v>
                </c:pt>
                <c:pt idx="61">
                  <c:v>6.7</c:v>
                </c:pt>
                <c:pt idx="62">
                  <c:v>6.7</c:v>
                </c:pt>
                <c:pt idx="63">
                  <c:v>6.8</c:v>
                </c:pt>
                <c:pt idx="64">
                  <c:v>6.6</c:v>
                </c:pt>
                <c:pt idx="65">
                  <c:v>6.5</c:v>
                </c:pt>
                <c:pt idx="66">
                  <c:v>6.5</c:v>
                </c:pt>
                <c:pt idx="67">
                  <c:v>6.2</c:v>
                </c:pt>
                <c:pt idx="68">
                  <c:v>5.7</c:v>
                </c:pt>
                <c:pt idx="69">
                  <c:v>6.1</c:v>
                </c:pt>
                <c:pt idx="70">
                  <c:v>5.7</c:v>
                </c:pt>
                <c:pt idx="71">
                  <c:v>6</c:v>
                </c:pt>
                <c:pt idx="72">
                  <c:v>5.8</c:v>
                </c:pt>
                <c:pt idx="73">
                  <c:v>5.7</c:v>
                </c:pt>
                <c:pt idx="74">
                  <c:v>6.2</c:v>
                </c:pt>
                <c:pt idx="75">
                  <c:v>6.3</c:v>
                </c:pt>
                <c:pt idx="76">
                  <c:v>6.5</c:v>
                </c:pt>
                <c:pt idx="77">
                  <c:v>8</c:v>
                </c:pt>
                <c:pt idx="78">
                  <c:v>8.5</c:v>
                </c:pt>
                <c:pt idx="79">
                  <c:v>8.1</c:v>
                </c:pt>
                <c:pt idx="80">
                  <c:v>8.5</c:v>
                </c:pt>
                <c:pt idx="81">
                  <c:v>8</c:v>
                </c:pt>
                <c:pt idx="82">
                  <c:v>7.8</c:v>
                </c:pt>
                <c:pt idx="83">
                  <c:v>6.8</c:v>
                </c:pt>
                <c:pt idx="84">
                  <c:v>6</c:v>
                </c:pt>
                <c:pt idx="85">
                  <c:v>6.1</c:v>
                </c:pt>
                <c:pt idx="86">
                  <c:v>5.7</c:v>
                </c:pt>
                <c:pt idx="87">
                  <c:v>6.2</c:v>
                </c:pt>
                <c:pt idx="88">
                  <c:v>6.1</c:v>
                </c:pt>
                <c:pt idx="89">
                  <c:v>6.3</c:v>
                </c:pt>
                <c:pt idx="90">
                  <c:v>6.5</c:v>
                </c:pt>
                <c:pt idx="91">
                  <c:v>6.7</c:v>
                </c:pt>
                <c:pt idx="92">
                  <c:v>7.2</c:v>
                </c:pt>
                <c:pt idx="93">
                  <c:v>7.2</c:v>
                </c:pt>
                <c:pt idx="94">
                  <c:v>7.1</c:v>
                </c:pt>
                <c:pt idx="95">
                  <c:v>6.9</c:v>
                </c:pt>
              </c:numCache>
            </c:numRef>
          </c:val>
          <c:smooth val="0"/>
          <c:extLst>
            <c:ext xmlns:c16="http://schemas.microsoft.com/office/drawing/2014/chart" uri="{C3380CC4-5D6E-409C-BE32-E72D297353CC}">
              <c16:uniqueId val="{00000000-E76F-4DE8-8AE4-43F02A6EA185}"/>
            </c:ext>
          </c:extLst>
        </c:ser>
        <c:ser>
          <c:idx val="1"/>
          <c:order val="1"/>
          <c:tx>
            <c:strRef>
              <c:f>M_2064!$L$3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M_2064!$BB$6:$BB$101</c:f>
              <c:numCache>
                <c:formatCode>#,##0.00</c:formatCode>
                <c:ptCount val="96"/>
                <c:pt idx="0">
                  <c:v>5.54</c:v>
                </c:pt>
                <c:pt idx="1">
                  <c:v>5.57</c:v>
                </c:pt>
                <c:pt idx="2">
                  <c:v>5.6</c:v>
                </c:pt>
                <c:pt idx="3">
                  <c:v>5.6</c:v>
                </c:pt>
                <c:pt idx="4">
                  <c:v>5.59</c:v>
                </c:pt>
                <c:pt idx="5">
                  <c:v>5.66</c:v>
                </c:pt>
                <c:pt idx="6">
                  <c:v>5.81</c:v>
                </c:pt>
                <c:pt idx="7">
                  <c:v>5.96</c:v>
                </c:pt>
                <c:pt idx="8">
                  <c:v>6.13</c:v>
                </c:pt>
                <c:pt idx="9">
                  <c:v>6.36</c:v>
                </c:pt>
                <c:pt idx="10">
                  <c:v>6.64</c:v>
                </c:pt>
                <c:pt idx="11">
                  <c:v>6.9</c:v>
                </c:pt>
                <c:pt idx="12">
                  <c:v>7.07</c:v>
                </c:pt>
                <c:pt idx="13">
                  <c:v>7.1</c:v>
                </c:pt>
                <c:pt idx="14">
                  <c:v>7.07</c:v>
                </c:pt>
                <c:pt idx="15">
                  <c:v>7.1</c:v>
                </c:pt>
                <c:pt idx="16">
                  <c:v>7.2</c:v>
                </c:pt>
                <c:pt idx="17">
                  <c:v>7.23</c:v>
                </c:pt>
                <c:pt idx="18">
                  <c:v>7.11</c:v>
                </c:pt>
                <c:pt idx="19">
                  <c:v>6.87</c:v>
                </c:pt>
                <c:pt idx="20">
                  <c:v>6.57</c:v>
                </c:pt>
                <c:pt idx="21">
                  <c:v>6.27</c:v>
                </c:pt>
                <c:pt idx="22">
                  <c:v>6.04</c:v>
                </c:pt>
                <c:pt idx="23">
                  <c:v>5.76</c:v>
                </c:pt>
                <c:pt idx="24">
                  <c:v>5.42</c:v>
                </c:pt>
                <c:pt idx="25">
                  <c:v>5.12</c:v>
                </c:pt>
                <c:pt idx="26">
                  <c:v>4.9400000000000004</c:v>
                </c:pt>
                <c:pt idx="27">
                  <c:v>4.8</c:v>
                </c:pt>
                <c:pt idx="28">
                  <c:v>4.68</c:v>
                </c:pt>
                <c:pt idx="29">
                  <c:v>4.7</c:v>
                </c:pt>
                <c:pt idx="30">
                  <c:v>5.0199999999999996</c:v>
                </c:pt>
                <c:pt idx="31">
                  <c:v>5.75</c:v>
                </c:pt>
                <c:pt idx="32">
                  <c:v>6.73</c:v>
                </c:pt>
                <c:pt idx="33">
                  <c:v>7.65</c:v>
                </c:pt>
                <c:pt idx="34">
                  <c:v>8.19</c:v>
                </c:pt>
                <c:pt idx="35">
                  <c:v>8.3800000000000008</c:v>
                </c:pt>
                <c:pt idx="36">
                  <c:v>8.32</c:v>
                </c:pt>
                <c:pt idx="37">
                  <c:v>8.09</c:v>
                </c:pt>
                <c:pt idx="38">
                  <c:v>7.74</c:v>
                </c:pt>
                <c:pt idx="39">
                  <c:v>7.37</c:v>
                </c:pt>
                <c:pt idx="40">
                  <c:v>7.11</c:v>
                </c:pt>
                <c:pt idx="41">
                  <c:v>7.04</c:v>
                </c:pt>
                <c:pt idx="42">
                  <c:v>7.11</c:v>
                </c:pt>
                <c:pt idx="43">
                  <c:v>7.2</c:v>
                </c:pt>
                <c:pt idx="44">
                  <c:v>7.32</c:v>
                </c:pt>
                <c:pt idx="45">
                  <c:v>7.5</c:v>
                </c:pt>
                <c:pt idx="46">
                  <c:v>7.67</c:v>
                </c:pt>
                <c:pt idx="47">
                  <c:v>7.74</c:v>
                </c:pt>
                <c:pt idx="48">
                  <c:v>7.68</c:v>
                </c:pt>
                <c:pt idx="49">
                  <c:v>7.54</c:v>
                </c:pt>
                <c:pt idx="50">
                  <c:v>7.47</c:v>
                </c:pt>
                <c:pt idx="51">
                  <c:v>7.5</c:v>
                </c:pt>
                <c:pt idx="52">
                  <c:v>7.55</c:v>
                </c:pt>
                <c:pt idx="53">
                  <c:v>7.55</c:v>
                </c:pt>
                <c:pt idx="54">
                  <c:v>7.49</c:v>
                </c:pt>
                <c:pt idx="55">
                  <c:v>7.42</c:v>
                </c:pt>
                <c:pt idx="56">
                  <c:v>7.3</c:v>
                </c:pt>
                <c:pt idx="57">
                  <c:v>7.1</c:v>
                </c:pt>
                <c:pt idx="58">
                  <c:v>6.9</c:v>
                </c:pt>
                <c:pt idx="59">
                  <c:v>6.8</c:v>
                </c:pt>
                <c:pt idx="60">
                  <c:v>6.79</c:v>
                </c:pt>
                <c:pt idx="61">
                  <c:v>6.77</c:v>
                </c:pt>
                <c:pt idx="62">
                  <c:v>6.75</c:v>
                </c:pt>
                <c:pt idx="63">
                  <c:v>6.72</c:v>
                </c:pt>
                <c:pt idx="64">
                  <c:v>6.64</c:v>
                </c:pt>
                <c:pt idx="65">
                  <c:v>6.53</c:v>
                </c:pt>
                <c:pt idx="66">
                  <c:v>6.37</c:v>
                </c:pt>
                <c:pt idx="67">
                  <c:v>6.18</c:v>
                </c:pt>
                <c:pt idx="68">
                  <c:v>6</c:v>
                </c:pt>
                <c:pt idx="69">
                  <c:v>5.9</c:v>
                </c:pt>
                <c:pt idx="70">
                  <c:v>5.87</c:v>
                </c:pt>
                <c:pt idx="71">
                  <c:v>5.8</c:v>
                </c:pt>
                <c:pt idx="72">
                  <c:v>5.77</c:v>
                </c:pt>
                <c:pt idx="73">
                  <c:v>5.87</c:v>
                </c:pt>
                <c:pt idx="74">
                  <c:v>6.1</c:v>
                </c:pt>
                <c:pt idx="75">
                  <c:v>6.37</c:v>
                </c:pt>
                <c:pt idx="76">
                  <c:v>6.52</c:v>
                </c:pt>
                <c:pt idx="77">
                  <c:v>7.88</c:v>
                </c:pt>
                <c:pt idx="78">
                  <c:v>8.41</c:v>
                </c:pt>
                <c:pt idx="79">
                  <c:v>8.2799999999999994</c:v>
                </c:pt>
                <c:pt idx="80">
                  <c:v>8.25</c:v>
                </c:pt>
                <c:pt idx="81">
                  <c:v>8.1</c:v>
                </c:pt>
                <c:pt idx="82">
                  <c:v>7.62</c:v>
                </c:pt>
                <c:pt idx="83">
                  <c:v>6.91</c:v>
                </c:pt>
                <c:pt idx="84">
                  <c:v>6.26</c:v>
                </c:pt>
                <c:pt idx="85">
                  <c:v>5.93</c:v>
                </c:pt>
                <c:pt idx="86">
                  <c:v>5.92</c:v>
                </c:pt>
                <c:pt idx="87">
                  <c:v>6.02</c:v>
                </c:pt>
                <c:pt idx="88">
                  <c:v>6.12</c:v>
                </c:pt>
                <c:pt idx="89">
                  <c:v>6.27</c:v>
                </c:pt>
                <c:pt idx="90">
                  <c:v>6.51</c:v>
                </c:pt>
                <c:pt idx="91">
                  <c:v>6.84</c:v>
                </c:pt>
                <c:pt idx="92">
                  <c:v>7.1</c:v>
                </c:pt>
                <c:pt idx="93">
                  <c:v>7.17</c:v>
                </c:pt>
                <c:pt idx="94">
                  <c:v>7.08</c:v>
                </c:pt>
                <c:pt idx="95">
                  <c:v>6.95</c:v>
                </c:pt>
              </c:numCache>
            </c:numRef>
          </c:val>
          <c:smooth val="0"/>
          <c:extLst>
            <c:ext xmlns:c16="http://schemas.microsoft.com/office/drawing/2014/chart" uri="{C3380CC4-5D6E-409C-BE32-E72D297353CC}">
              <c16:uniqueId val="{00000001-E76F-4DE8-8AE4-43F02A6EA18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M_2064!$AS$3</c:f>
              <c:strCache>
                <c:ptCount val="1"/>
                <c:pt idx="0">
                  <c:v>Piggar</c:v>
                </c:pt>
              </c:strCache>
            </c:strRef>
          </c:tx>
          <c:spPr>
            <a:ln w="25400" cap="rnd">
              <a:no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M_2064!$AM$6:$AM$101</c:f>
              <c:numCache>
                <c:formatCode>#.##0\.0</c:formatCode>
                <c:ptCount val="96"/>
                <c:pt idx="0">
                  <c:v>13.5</c:v>
                </c:pt>
                <c:pt idx="1">
                  <c:v>13.9</c:v>
                </c:pt>
                <c:pt idx="2">
                  <c:v>14</c:v>
                </c:pt>
                <c:pt idx="3">
                  <c:v>13.9</c:v>
                </c:pt>
                <c:pt idx="4">
                  <c:v>14</c:v>
                </c:pt>
                <c:pt idx="5">
                  <c:v>14.2</c:v>
                </c:pt>
                <c:pt idx="6">
                  <c:v>14.2</c:v>
                </c:pt>
                <c:pt idx="7">
                  <c:v>14.1</c:v>
                </c:pt>
                <c:pt idx="8">
                  <c:v>14.3</c:v>
                </c:pt>
                <c:pt idx="9">
                  <c:v>14.1</c:v>
                </c:pt>
                <c:pt idx="10">
                  <c:v>13.8</c:v>
                </c:pt>
                <c:pt idx="11">
                  <c:v>13.7</c:v>
                </c:pt>
                <c:pt idx="12">
                  <c:v>13.7</c:v>
                </c:pt>
                <c:pt idx="13">
                  <c:v>13.7</c:v>
                </c:pt>
                <c:pt idx="14">
                  <c:v>14</c:v>
                </c:pt>
                <c:pt idx="15">
                  <c:v>14.3</c:v>
                </c:pt>
                <c:pt idx="16">
                  <c:v>13.4</c:v>
                </c:pt>
                <c:pt idx="17">
                  <c:v>13.3</c:v>
                </c:pt>
                <c:pt idx="18">
                  <c:v>13</c:v>
                </c:pt>
                <c:pt idx="19">
                  <c:v>13.1</c:v>
                </c:pt>
                <c:pt idx="20">
                  <c:v>13.3</c:v>
                </c:pt>
                <c:pt idx="21">
                  <c:v>13.4</c:v>
                </c:pt>
                <c:pt idx="22">
                  <c:v>13.2</c:v>
                </c:pt>
                <c:pt idx="23">
                  <c:v>12.8</c:v>
                </c:pt>
                <c:pt idx="24">
                  <c:v>12.8</c:v>
                </c:pt>
                <c:pt idx="25">
                  <c:v>12.7</c:v>
                </c:pt>
                <c:pt idx="26">
                  <c:v>12.6</c:v>
                </c:pt>
                <c:pt idx="27">
                  <c:v>12.7</c:v>
                </c:pt>
                <c:pt idx="28">
                  <c:v>12.4</c:v>
                </c:pt>
                <c:pt idx="29">
                  <c:v>12.5</c:v>
                </c:pt>
                <c:pt idx="30">
                  <c:v>12.3</c:v>
                </c:pt>
                <c:pt idx="31">
                  <c:v>12.2</c:v>
                </c:pt>
                <c:pt idx="32">
                  <c:v>12.4</c:v>
                </c:pt>
                <c:pt idx="33">
                  <c:v>12.3</c:v>
                </c:pt>
                <c:pt idx="34">
                  <c:v>12.7</c:v>
                </c:pt>
                <c:pt idx="35">
                  <c:v>12.5</c:v>
                </c:pt>
                <c:pt idx="36">
                  <c:v>12.4</c:v>
                </c:pt>
                <c:pt idx="37">
                  <c:v>12.1</c:v>
                </c:pt>
                <c:pt idx="38">
                  <c:v>12</c:v>
                </c:pt>
                <c:pt idx="39">
                  <c:v>12.1</c:v>
                </c:pt>
                <c:pt idx="40">
                  <c:v>12</c:v>
                </c:pt>
                <c:pt idx="41">
                  <c:v>11.6</c:v>
                </c:pt>
                <c:pt idx="42">
                  <c:v>11.7</c:v>
                </c:pt>
                <c:pt idx="43">
                  <c:v>11.8</c:v>
                </c:pt>
                <c:pt idx="44">
                  <c:v>11.9</c:v>
                </c:pt>
                <c:pt idx="45">
                  <c:v>11.6</c:v>
                </c:pt>
                <c:pt idx="46">
                  <c:v>11.6</c:v>
                </c:pt>
                <c:pt idx="47">
                  <c:v>11.3</c:v>
                </c:pt>
                <c:pt idx="48">
                  <c:v>11.2</c:v>
                </c:pt>
                <c:pt idx="49">
                  <c:v>11.5</c:v>
                </c:pt>
                <c:pt idx="50">
                  <c:v>11.2</c:v>
                </c:pt>
                <c:pt idx="51">
                  <c:v>11.4</c:v>
                </c:pt>
                <c:pt idx="52">
                  <c:v>11.5</c:v>
                </c:pt>
                <c:pt idx="53">
                  <c:v>11.4</c:v>
                </c:pt>
                <c:pt idx="54">
                  <c:v>11.3</c:v>
                </c:pt>
                <c:pt idx="55">
                  <c:v>11.3</c:v>
                </c:pt>
                <c:pt idx="56">
                  <c:v>11.3</c:v>
                </c:pt>
                <c:pt idx="57">
                  <c:v>11.4</c:v>
                </c:pt>
                <c:pt idx="58">
                  <c:v>11.8</c:v>
                </c:pt>
                <c:pt idx="59">
                  <c:v>11.4</c:v>
                </c:pt>
                <c:pt idx="60">
                  <c:v>11.3</c:v>
                </c:pt>
                <c:pt idx="61">
                  <c:v>11.2</c:v>
                </c:pt>
                <c:pt idx="62">
                  <c:v>11.1</c:v>
                </c:pt>
                <c:pt idx="63">
                  <c:v>11.1</c:v>
                </c:pt>
                <c:pt idx="64">
                  <c:v>10.9</c:v>
                </c:pt>
                <c:pt idx="65">
                  <c:v>10.6</c:v>
                </c:pt>
                <c:pt idx="66">
                  <c:v>10.6</c:v>
                </c:pt>
                <c:pt idx="67">
                  <c:v>10.6</c:v>
                </c:pt>
                <c:pt idx="68">
                  <c:v>10.6</c:v>
                </c:pt>
                <c:pt idx="69">
                  <c:v>10.3</c:v>
                </c:pt>
                <c:pt idx="70">
                  <c:v>10.6</c:v>
                </c:pt>
                <c:pt idx="71">
                  <c:v>10.5</c:v>
                </c:pt>
                <c:pt idx="72">
                  <c:v>10.4</c:v>
                </c:pt>
                <c:pt idx="73">
                  <c:v>10.7</c:v>
                </c:pt>
                <c:pt idx="74">
                  <c:v>10</c:v>
                </c:pt>
                <c:pt idx="75">
                  <c:v>10.3</c:v>
                </c:pt>
                <c:pt idx="76">
                  <c:v>10.1</c:v>
                </c:pt>
                <c:pt idx="77">
                  <c:v>10.6</c:v>
                </c:pt>
                <c:pt idx="78">
                  <c:v>10.199999999999999</c:v>
                </c:pt>
                <c:pt idx="79">
                  <c:v>10</c:v>
                </c:pt>
                <c:pt idx="80">
                  <c:v>10.199999999999999</c:v>
                </c:pt>
                <c:pt idx="81">
                  <c:v>9.6999999999999993</c:v>
                </c:pt>
                <c:pt idx="82">
                  <c:v>10</c:v>
                </c:pt>
                <c:pt idx="83">
                  <c:v>10</c:v>
                </c:pt>
                <c:pt idx="84">
                  <c:v>10.1</c:v>
                </c:pt>
                <c:pt idx="85">
                  <c:v>9.6</c:v>
                </c:pt>
                <c:pt idx="86">
                  <c:v>9.8000000000000007</c:v>
                </c:pt>
                <c:pt idx="87">
                  <c:v>9.6</c:v>
                </c:pt>
                <c:pt idx="88">
                  <c:v>9.5</c:v>
                </c:pt>
                <c:pt idx="89">
                  <c:v>9.6</c:v>
                </c:pt>
                <c:pt idx="90">
                  <c:v>9.1</c:v>
                </c:pt>
                <c:pt idx="91">
                  <c:v>9</c:v>
                </c:pt>
                <c:pt idx="92">
                  <c:v>9.1999999999999993</c:v>
                </c:pt>
                <c:pt idx="93">
                  <c:v>9.5</c:v>
                </c:pt>
                <c:pt idx="94">
                  <c:v>10.1</c:v>
                </c:pt>
                <c:pt idx="95">
                  <c:v>10.3</c:v>
                </c:pt>
              </c:numCache>
            </c:numRef>
          </c:val>
          <c:smooth val="0"/>
          <c:extLst>
            <c:ext xmlns:c16="http://schemas.microsoft.com/office/drawing/2014/chart" uri="{C3380CC4-5D6E-409C-BE32-E72D297353CC}">
              <c16:uniqueId val="{00000000-38AA-43C7-8E3C-C571EB572C7F}"/>
            </c:ext>
          </c:extLst>
        </c:ser>
        <c:ser>
          <c:idx val="1"/>
          <c:order val="1"/>
          <c:tx>
            <c:strRef>
              <c:f>M_2064!$AV$3</c:f>
              <c:strCache>
                <c:ptCount val="1"/>
              </c:strCache>
            </c:strRef>
          </c:tx>
          <c:spPr>
            <a:ln w="28575" cap="rnd">
              <a:solidFill>
                <a:schemeClr val="accent2"/>
              </a:solidFill>
              <a:round/>
            </a:ln>
            <a:effectLst/>
          </c:spPr>
          <c:marker>
            <c:symbol val="none"/>
          </c:marker>
          <c:cat>
            <c:numRef>
              <c:f>M_2064!$A$6:$A$101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M_2064!$AP$6:$AP$101</c:f>
              <c:numCache>
                <c:formatCode>#,##0.00</c:formatCode>
                <c:ptCount val="96"/>
                <c:pt idx="0">
                  <c:v>13.63</c:v>
                </c:pt>
                <c:pt idx="1">
                  <c:v>13.82</c:v>
                </c:pt>
                <c:pt idx="2">
                  <c:v>13.93</c:v>
                </c:pt>
                <c:pt idx="3">
                  <c:v>13.98</c:v>
                </c:pt>
                <c:pt idx="4">
                  <c:v>14.06</c:v>
                </c:pt>
                <c:pt idx="5">
                  <c:v>14.16</c:v>
                </c:pt>
                <c:pt idx="6">
                  <c:v>14.19</c:v>
                </c:pt>
                <c:pt idx="7">
                  <c:v>14.2</c:v>
                </c:pt>
                <c:pt idx="8">
                  <c:v>14.18</c:v>
                </c:pt>
                <c:pt idx="9">
                  <c:v>14.06</c:v>
                </c:pt>
                <c:pt idx="10">
                  <c:v>13.87</c:v>
                </c:pt>
                <c:pt idx="11">
                  <c:v>13.67</c:v>
                </c:pt>
                <c:pt idx="12">
                  <c:v>13.57</c:v>
                </c:pt>
                <c:pt idx="13">
                  <c:v>13.68</c:v>
                </c:pt>
                <c:pt idx="14">
                  <c:v>13.92</c:v>
                </c:pt>
                <c:pt idx="15">
                  <c:v>13.98</c:v>
                </c:pt>
                <c:pt idx="16">
                  <c:v>13.7</c:v>
                </c:pt>
                <c:pt idx="17">
                  <c:v>13.31</c:v>
                </c:pt>
                <c:pt idx="18">
                  <c:v>13.12</c:v>
                </c:pt>
                <c:pt idx="19">
                  <c:v>13.16</c:v>
                </c:pt>
                <c:pt idx="20">
                  <c:v>13.3</c:v>
                </c:pt>
                <c:pt idx="21">
                  <c:v>13.32</c:v>
                </c:pt>
                <c:pt idx="22">
                  <c:v>13.13</c:v>
                </c:pt>
                <c:pt idx="23">
                  <c:v>12.9</c:v>
                </c:pt>
                <c:pt idx="24">
                  <c:v>12.77</c:v>
                </c:pt>
                <c:pt idx="25">
                  <c:v>12.73</c:v>
                </c:pt>
                <c:pt idx="26">
                  <c:v>12.68</c:v>
                </c:pt>
                <c:pt idx="27">
                  <c:v>12.6</c:v>
                </c:pt>
                <c:pt idx="28">
                  <c:v>12.52</c:v>
                </c:pt>
                <c:pt idx="29">
                  <c:v>12.4</c:v>
                </c:pt>
                <c:pt idx="30">
                  <c:v>12.28</c:v>
                </c:pt>
                <c:pt idx="31">
                  <c:v>12.26</c:v>
                </c:pt>
                <c:pt idx="32">
                  <c:v>12.38</c:v>
                </c:pt>
                <c:pt idx="33">
                  <c:v>12.56</c:v>
                </c:pt>
                <c:pt idx="34">
                  <c:v>12.63</c:v>
                </c:pt>
                <c:pt idx="35">
                  <c:v>12.53</c:v>
                </c:pt>
                <c:pt idx="36">
                  <c:v>12.32</c:v>
                </c:pt>
                <c:pt idx="37">
                  <c:v>12.16</c:v>
                </c:pt>
                <c:pt idx="38">
                  <c:v>12.08</c:v>
                </c:pt>
                <c:pt idx="39">
                  <c:v>12.02</c:v>
                </c:pt>
                <c:pt idx="40">
                  <c:v>11.92</c:v>
                </c:pt>
                <c:pt idx="41">
                  <c:v>11.8</c:v>
                </c:pt>
                <c:pt idx="42">
                  <c:v>11.74</c:v>
                </c:pt>
                <c:pt idx="43">
                  <c:v>11.74</c:v>
                </c:pt>
                <c:pt idx="44">
                  <c:v>11.72</c:v>
                </c:pt>
                <c:pt idx="45">
                  <c:v>11.64</c:v>
                </c:pt>
                <c:pt idx="46">
                  <c:v>11.51</c:v>
                </c:pt>
                <c:pt idx="47">
                  <c:v>11.38</c:v>
                </c:pt>
                <c:pt idx="48">
                  <c:v>11.29</c:v>
                </c:pt>
                <c:pt idx="49">
                  <c:v>11.28</c:v>
                </c:pt>
                <c:pt idx="50">
                  <c:v>11.36</c:v>
                </c:pt>
                <c:pt idx="51">
                  <c:v>11.47</c:v>
                </c:pt>
                <c:pt idx="52">
                  <c:v>11.51</c:v>
                </c:pt>
                <c:pt idx="53">
                  <c:v>11.42</c:v>
                </c:pt>
                <c:pt idx="54">
                  <c:v>11.29</c:v>
                </c:pt>
                <c:pt idx="55">
                  <c:v>11.25</c:v>
                </c:pt>
                <c:pt idx="56">
                  <c:v>11.34</c:v>
                </c:pt>
                <c:pt idx="57">
                  <c:v>11.49</c:v>
                </c:pt>
                <c:pt idx="58">
                  <c:v>11.56</c:v>
                </c:pt>
                <c:pt idx="59">
                  <c:v>11.51</c:v>
                </c:pt>
                <c:pt idx="60">
                  <c:v>11.38</c:v>
                </c:pt>
                <c:pt idx="61">
                  <c:v>11.25</c:v>
                </c:pt>
                <c:pt idx="62">
                  <c:v>11.11</c:v>
                </c:pt>
                <c:pt idx="63">
                  <c:v>10.96</c:v>
                </c:pt>
                <c:pt idx="64">
                  <c:v>10.82</c:v>
                </c:pt>
                <c:pt idx="65">
                  <c:v>10.7</c:v>
                </c:pt>
                <c:pt idx="66">
                  <c:v>10.64</c:v>
                </c:pt>
                <c:pt idx="67">
                  <c:v>10.59</c:v>
                </c:pt>
                <c:pt idx="68">
                  <c:v>10.51</c:v>
                </c:pt>
                <c:pt idx="69">
                  <c:v>10.44</c:v>
                </c:pt>
                <c:pt idx="70">
                  <c:v>10.43</c:v>
                </c:pt>
                <c:pt idx="71">
                  <c:v>10.49</c:v>
                </c:pt>
                <c:pt idx="72">
                  <c:v>10.53</c:v>
                </c:pt>
                <c:pt idx="73">
                  <c:v>10.46</c:v>
                </c:pt>
                <c:pt idx="74">
                  <c:v>10.29</c:v>
                </c:pt>
                <c:pt idx="75">
                  <c:v>10.09</c:v>
                </c:pt>
                <c:pt idx="76">
                  <c:v>10.3</c:v>
                </c:pt>
                <c:pt idx="77">
                  <c:v>10.41</c:v>
                </c:pt>
                <c:pt idx="78">
                  <c:v>10.28</c:v>
                </c:pt>
                <c:pt idx="79">
                  <c:v>10.18</c:v>
                </c:pt>
                <c:pt idx="80">
                  <c:v>9.98</c:v>
                </c:pt>
                <c:pt idx="81">
                  <c:v>9.84</c:v>
                </c:pt>
                <c:pt idx="82">
                  <c:v>9.86</c:v>
                </c:pt>
                <c:pt idx="83">
                  <c:v>9.9600000000000009</c:v>
                </c:pt>
                <c:pt idx="84">
                  <c:v>9.9600000000000009</c:v>
                </c:pt>
                <c:pt idx="85">
                  <c:v>9.82</c:v>
                </c:pt>
                <c:pt idx="86">
                  <c:v>9.64</c:v>
                </c:pt>
                <c:pt idx="87">
                  <c:v>9.57</c:v>
                </c:pt>
                <c:pt idx="88">
                  <c:v>9.5299999999999994</c:v>
                </c:pt>
                <c:pt idx="89">
                  <c:v>9.42</c:v>
                </c:pt>
                <c:pt idx="90">
                  <c:v>9.23</c:v>
                </c:pt>
                <c:pt idx="91">
                  <c:v>9.1</c:v>
                </c:pt>
                <c:pt idx="92">
                  <c:v>9.23</c:v>
                </c:pt>
                <c:pt idx="93">
                  <c:v>9.61</c:v>
                </c:pt>
                <c:pt idx="94">
                  <c:v>10.02</c:v>
                </c:pt>
                <c:pt idx="95">
                  <c:v>10.27</c:v>
                </c:pt>
              </c:numCache>
            </c:numRef>
          </c:val>
          <c:smooth val="0"/>
          <c:extLst>
            <c:ext xmlns:c16="http://schemas.microsoft.com/office/drawing/2014/chart" uri="{C3380CC4-5D6E-409C-BE32-E72D297353CC}">
              <c16:uniqueId val="{00000001-38AA-43C7-8E3C-C571EB572C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K_2064!$C$3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K_2064!$C$6:$C$101</c:f>
              <c:numCache>
                <c:formatCode>#.##0\.0</c:formatCode>
                <c:ptCount val="96"/>
                <c:pt idx="0">
                  <c:v>1949.2</c:v>
                </c:pt>
                <c:pt idx="1">
                  <c:v>1949.6</c:v>
                </c:pt>
                <c:pt idx="2">
                  <c:v>1958.2</c:v>
                </c:pt>
                <c:pt idx="3">
                  <c:v>1963.9</c:v>
                </c:pt>
                <c:pt idx="4">
                  <c:v>1968.4</c:v>
                </c:pt>
                <c:pt idx="5">
                  <c:v>1966.2</c:v>
                </c:pt>
                <c:pt idx="6">
                  <c:v>1967.6</c:v>
                </c:pt>
                <c:pt idx="7">
                  <c:v>1967.5</c:v>
                </c:pt>
                <c:pt idx="8">
                  <c:v>1966.9</c:v>
                </c:pt>
                <c:pt idx="9">
                  <c:v>1969.4</c:v>
                </c:pt>
                <c:pt idx="10">
                  <c:v>1959</c:v>
                </c:pt>
                <c:pt idx="11">
                  <c:v>1957.9</c:v>
                </c:pt>
                <c:pt idx="12">
                  <c:v>1948.3</c:v>
                </c:pt>
                <c:pt idx="13">
                  <c:v>1952.2</c:v>
                </c:pt>
                <c:pt idx="14">
                  <c:v>1955.8</c:v>
                </c:pt>
                <c:pt idx="15">
                  <c:v>1948.5</c:v>
                </c:pt>
                <c:pt idx="16">
                  <c:v>1957.3</c:v>
                </c:pt>
                <c:pt idx="17">
                  <c:v>1947.7</c:v>
                </c:pt>
                <c:pt idx="18">
                  <c:v>1947.4</c:v>
                </c:pt>
                <c:pt idx="19">
                  <c:v>1959.4</c:v>
                </c:pt>
                <c:pt idx="20">
                  <c:v>1961.3</c:v>
                </c:pt>
                <c:pt idx="21">
                  <c:v>1963.6</c:v>
                </c:pt>
                <c:pt idx="22">
                  <c:v>1988.4</c:v>
                </c:pt>
                <c:pt idx="23">
                  <c:v>1996.7</c:v>
                </c:pt>
                <c:pt idx="24">
                  <c:v>2006.6</c:v>
                </c:pt>
                <c:pt idx="25">
                  <c:v>2018.1</c:v>
                </c:pt>
                <c:pt idx="26">
                  <c:v>2023.6</c:v>
                </c:pt>
                <c:pt idx="27">
                  <c:v>2037.7</c:v>
                </c:pt>
                <c:pt idx="28">
                  <c:v>2037.7</c:v>
                </c:pt>
                <c:pt idx="29">
                  <c:v>2041.3</c:v>
                </c:pt>
                <c:pt idx="30">
                  <c:v>2043.6</c:v>
                </c:pt>
                <c:pt idx="31">
                  <c:v>2027.6</c:v>
                </c:pt>
                <c:pt idx="32">
                  <c:v>2027.3</c:v>
                </c:pt>
                <c:pt idx="33">
                  <c:v>2014.4</c:v>
                </c:pt>
                <c:pt idx="34">
                  <c:v>1999.1</c:v>
                </c:pt>
                <c:pt idx="35">
                  <c:v>1995.3</c:v>
                </c:pt>
                <c:pt idx="36">
                  <c:v>1989.6</c:v>
                </c:pt>
                <c:pt idx="37">
                  <c:v>1996.8</c:v>
                </c:pt>
                <c:pt idx="38">
                  <c:v>2006.6</c:v>
                </c:pt>
                <c:pt idx="39">
                  <c:v>2019</c:v>
                </c:pt>
                <c:pt idx="40">
                  <c:v>2039.9</c:v>
                </c:pt>
                <c:pt idx="41">
                  <c:v>2052.6</c:v>
                </c:pt>
                <c:pt idx="42">
                  <c:v>2059.6</c:v>
                </c:pt>
                <c:pt idx="43">
                  <c:v>2072.9</c:v>
                </c:pt>
                <c:pt idx="44">
                  <c:v>2071.5</c:v>
                </c:pt>
                <c:pt idx="45">
                  <c:v>2075.5</c:v>
                </c:pt>
                <c:pt idx="46">
                  <c:v>2079.8000000000002</c:v>
                </c:pt>
                <c:pt idx="47">
                  <c:v>2080.1999999999998</c:v>
                </c:pt>
                <c:pt idx="48">
                  <c:v>2084.1999999999998</c:v>
                </c:pt>
                <c:pt idx="49">
                  <c:v>2099.1999999999998</c:v>
                </c:pt>
                <c:pt idx="50">
                  <c:v>2096.1999999999998</c:v>
                </c:pt>
                <c:pt idx="51">
                  <c:v>2112.1999999999998</c:v>
                </c:pt>
                <c:pt idx="52">
                  <c:v>2112.1</c:v>
                </c:pt>
                <c:pt idx="53">
                  <c:v>2119.1999999999998</c:v>
                </c:pt>
                <c:pt idx="54">
                  <c:v>2136.8000000000002</c:v>
                </c:pt>
                <c:pt idx="55">
                  <c:v>2127</c:v>
                </c:pt>
                <c:pt idx="56">
                  <c:v>2135.1999999999998</c:v>
                </c:pt>
                <c:pt idx="57">
                  <c:v>2145.9</c:v>
                </c:pt>
                <c:pt idx="58">
                  <c:v>2163.5</c:v>
                </c:pt>
                <c:pt idx="59">
                  <c:v>2172.1</c:v>
                </c:pt>
                <c:pt idx="60">
                  <c:v>2180.1</c:v>
                </c:pt>
                <c:pt idx="61">
                  <c:v>2190</c:v>
                </c:pt>
                <c:pt idx="62">
                  <c:v>2190</c:v>
                </c:pt>
                <c:pt idx="63">
                  <c:v>2205.4</c:v>
                </c:pt>
                <c:pt idx="64">
                  <c:v>2223.6999999999998</c:v>
                </c:pt>
                <c:pt idx="65">
                  <c:v>2220.6</c:v>
                </c:pt>
                <c:pt idx="66">
                  <c:v>2230</c:v>
                </c:pt>
                <c:pt idx="67">
                  <c:v>2232.6</c:v>
                </c:pt>
                <c:pt idx="68">
                  <c:v>2246.1999999999998</c:v>
                </c:pt>
                <c:pt idx="69">
                  <c:v>2259.1999999999998</c:v>
                </c:pt>
                <c:pt idx="70">
                  <c:v>2252.5</c:v>
                </c:pt>
                <c:pt idx="71">
                  <c:v>2258.5</c:v>
                </c:pt>
                <c:pt idx="72">
                  <c:v>2260.4</c:v>
                </c:pt>
                <c:pt idx="73">
                  <c:v>2251.6999999999998</c:v>
                </c:pt>
                <c:pt idx="74">
                  <c:v>2242.9</c:v>
                </c:pt>
                <c:pt idx="75">
                  <c:v>2255.6</c:v>
                </c:pt>
                <c:pt idx="76">
                  <c:v>2240.4</c:v>
                </c:pt>
                <c:pt idx="77">
                  <c:v>2195.1999999999998</c:v>
                </c:pt>
                <c:pt idx="78">
                  <c:v>2212.3000000000002</c:v>
                </c:pt>
                <c:pt idx="79">
                  <c:v>2221.3000000000002</c:v>
                </c:pt>
                <c:pt idx="80">
                  <c:v>2199.1</c:v>
                </c:pt>
                <c:pt idx="81">
                  <c:v>2223.1999999999998</c:v>
                </c:pt>
                <c:pt idx="82">
                  <c:v>2242.9</c:v>
                </c:pt>
                <c:pt idx="83">
                  <c:v>2247.1999999999998</c:v>
                </c:pt>
                <c:pt idx="84">
                  <c:v>2264.1</c:v>
                </c:pt>
                <c:pt idx="85">
                  <c:v>2284.6999999999998</c:v>
                </c:pt>
                <c:pt idx="86">
                  <c:v>2285.1</c:v>
                </c:pt>
                <c:pt idx="87">
                  <c:v>2290</c:v>
                </c:pt>
                <c:pt idx="88">
                  <c:v>2325.6999999999998</c:v>
                </c:pt>
                <c:pt idx="89">
                  <c:v>2328.1999999999998</c:v>
                </c:pt>
                <c:pt idx="90">
                  <c:v>2316.4</c:v>
                </c:pt>
                <c:pt idx="91">
                  <c:v>2332.9</c:v>
                </c:pt>
                <c:pt idx="92">
                  <c:v>2327.6999999999998</c:v>
                </c:pt>
                <c:pt idx="93">
                  <c:v>2325.1999999999998</c:v>
                </c:pt>
                <c:pt idx="94">
                  <c:v>2329</c:v>
                </c:pt>
                <c:pt idx="95">
                  <c:v>2314.1</c:v>
                </c:pt>
              </c:numCache>
            </c:numRef>
          </c:val>
          <c:smooth val="0"/>
          <c:extLst>
            <c:ext xmlns:c16="http://schemas.microsoft.com/office/drawing/2014/chart" uri="{C3380CC4-5D6E-409C-BE32-E72D297353CC}">
              <c16:uniqueId val="{00000000-934B-44F6-8FF1-5C4EC3709C70}"/>
            </c:ext>
          </c:extLst>
        </c:ser>
        <c:ser>
          <c:idx val="1"/>
          <c:order val="1"/>
          <c:tx>
            <c:strRef>
              <c:f>K_2064!$F$3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K_2064!$F$6:$F$101</c:f>
              <c:numCache>
                <c:formatCode>#,##0.00</c:formatCode>
                <c:ptCount val="96"/>
                <c:pt idx="0">
                  <c:v>1948.95</c:v>
                </c:pt>
                <c:pt idx="1">
                  <c:v>1953.09</c:v>
                </c:pt>
                <c:pt idx="2">
                  <c:v>1958.34</c:v>
                </c:pt>
                <c:pt idx="3">
                  <c:v>1962.66</c:v>
                </c:pt>
                <c:pt idx="4">
                  <c:v>1964.88</c:v>
                </c:pt>
                <c:pt idx="5">
                  <c:v>1965.91</c:v>
                </c:pt>
                <c:pt idx="6">
                  <c:v>1966.76</c:v>
                </c:pt>
                <c:pt idx="7">
                  <c:v>1967.88</c:v>
                </c:pt>
                <c:pt idx="8">
                  <c:v>1967.89</c:v>
                </c:pt>
                <c:pt idx="9">
                  <c:v>1965.79</c:v>
                </c:pt>
                <c:pt idx="10">
                  <c:v>1961.04</c:v>
                </c:pt>
                <c:pt idx="11">
                  <c:v>1956.15</c:v>
                </c:pt>
                <c:pt idx="12">
                  <c:v>1954.57</c:v>
                </c:pt>
                <c:pt idx="13">
                  <c:v>1954.37</c:v>
                </c:pt>
                <c:pt idx="14">
                  <c:v>1953.65</c:v>
                </c:pt>
                <c:pt idx="15">
                  <c:v>1952.79</c:v>
                </c:pt>
                <c:pt idx="16">
                  <c:v>1950.99</c:v>
                </c:pt>
                <c:pt idx="17">
                  <c:v>1949.65</c:v>
                </c:pt>
                <c:pt idx="18">
                  <c:v>1951</c:v>
                </c:pt>
                <c:pt idx="19">
                  <c:v>1955.17</c:v>
                </c:pt>
                <c:pt idx="20">
                  <c:v>1962.02</c:v>
                </c:pt>
                <c:pt idx="21">
                  <c:v>1971.43</c:v>
                </c:pt>
                <c:pt idx="22">
                  <c:v>1984.23</c:v>
                </c:pt>
                <c:pt idx="23">
                  <c:v>1997.77</c:v>
                </c:pt>
                <c:pt idx="24">
                  <c:v>2008.66</c:v>
                </c:pt>
                <c:pt idx="25">
                  <c:v>2018.58</c:v>
                </c:pt>
                <c:pt idx="26">
                  <c:v>2027.38</c:v>
                </c:pt>
                <c:pt idx="27">
                  <c:v>2034.33</c:v>
                </c:pt>
                <c:pt idx="28">
                  <c:v>2039.72</c:v>
                </c:pt>
                <c:pt idx="29">
                  <c:v>2042.08</c:v>
                </c:pt>
                <c:pt idx="30">
                  <c:v>2039.92</c:v>
                </c:pt>
                <c:pt idx="31">
                  <c:v>2033.07</c:v>
                </c:pt>
                <c:pt idx="32">
                  <c:v>2023.13</c:v>
                </c:pt>
                <c:pt idx="33">
                  <c:v>2011.23</c:v>
                </c:pt>
                <c:pt idx="34">
                  <c:v>2000.42</c:v>
                </c:pt>
                <c:pt idx="35">
                  <c:v>1993.17</c:v>
                </c:pt>
                <c:pt idx="36">
                  <c:v>1991.7</c:v>
                </c:pt>
                <c:pt idx="37">
                  <c:v>1996.06</c:v>
                </c:pt>
                <c:pt idx="38">
                  <c:v>2006.6</c:v>
                </c:pt>
                <c:pt idx="39">
                  <c:v>2021.85</c:v>
                </c:pt>
                <c:pt idx="40">
                  <c:v>2037.75</c:v>
                </c:pt>
                <c:pt idx="41">
                  <c:v>2051.5100000000002</c:v>
                </c:pt>
                <c:pt idx="42">
                  <c:v>2062.7199999999998</c:v>
                </c:pt>
                <c:pt idx="43">
                  <c:v>2070.9899999999998</c:v>
                </c:pt>
                <c:pt idx="44">
                  <c:v>2076.15</c:v>
                </c:pt>
                <c:pt idx="45">
                  <c:v>2078.13</c:v>
                </c:pt>
                <c:pt idx="46">
                  <c:v>2079.09</c:v>
                </c:pt>
                <c:pt idx="47">
                  <c:v>2082.2800000000002</c:v>
                </c:pt>
                <c:pt idx="48">
                  <c:v>2087.7199999999998</c:v>
                </c:pt>
                <c:pt idx="49">
                  <c:v>2094.77</c:v>
                </c:pt>
                <c:pt idx="50">
                  <c:v>2101.1999999999998</c:v>
                </c:pt>
                <c:pt idx="51">
                  <c:v>2106.7800000000002</c:v>
                </c:pt>
                <c:pt idx="52">
                  <c:v>2114.0500000000002</c:v>
                </c:pt>
                <c:pt idx="53">
                  <c:v>2121.94</c:v>
                </c:pt>
                <c:pt idx="54">
                  <c:v>2127.8000000000002</c:v>
                </c:pt>
                <c:pt idx="55">
                  <c:v>2131.59</c:v>
                </c:pt>
                <c:pt idx="56">
                  <c:v>2137.3200000000002</c:v>
                </c:pt>
                <c:pt idx="57">
                  <c:v>2148.2399999999998</c:v>
                </c:pt>
                <c:pt idx="58">
                  <c:v>2161.58</c:v>
                </c:pt>
                <c:pt idx="59">
                  <c:v>2172.92</c:v>
                </c:pt>
                <c:pt idx="60">
                  <c:v>2180.71</c:v>
                </c:pt>
                <c:pt idx="61">
                  <c:v>2185.54</c:v>
                </c:pt>
                <c:pt idx="62">
                  <c:v>2192.66</c:v>
                </c:pt>
                <c:pt idx="63">
                  <c:v>2203.87</c:v>
                </c:pt>
                <c:pt idx="64">
                  <c:v>2215.6999999999998</c:v>
                </c:pt>
                <c:pt idx="65">
                  <c:v>2224.0700000000002</c:v>
                </c:pt>
                <c:pt idx="66">
                  <c:v>2229.9</c:v>
                </c:pt>
                <c:pt idx="67">
                  <c:v>2238.08</c:v>
                </c:pt>
                <c:pt idx="68">
                  <c:v>2248.4</c:v>
                </c:pt>
                <c:pt idx="69">
                  <c:v>2255.83</c:v>
                </c:pt>
                <c:pt idx="70">
                  <c:v>2258.42</c:v>
                </c:pt>
                <c:pt idx="71">
                  <c:v>2257.0700000000002</c:v>
                </c:pt>
                <c:pt idx="72">
                  <c:v>2253.6799999999998</c:v>
                </c:pt>
                <c:pt idx="73">
                  <c:v>2250.11</c:v>
                </c:pt>
                <c:pt idx="74">
                  <c:v>2249.09</c:v>
                </c:pt>
                <c:pt idx="75">
                  <c:v>2250.8200000000002</c:v>
                </c:pt>
                <c:pt idx="76">
                  <c:v>2238.71</c:v>
                </c:pt>
                <c:pt idx="77">
                  <c:v>2205.0500000000002</c:v>
                </c:pt>
                <c:pt idx="78">
                  <c:v>2204.81</c:v>
                </c:pt>
                <c:pt idx="79">
                  <c:v>2214.21</c:v>
                </c:pt>
                <c:pt idx="80">
                  <c:v>2217.1</c:v>
                </c:pt>
                <c:pt idx="81">
                  <c:v>2221.77</c:v>
                </c:pt>
                <c:pt idx="82">
                  <c:v>2233.64</c:v>
                </c:pt>
                <c:pt idx="83">
                  <c:v>2249.35</c:v>
                </c:pt>
                <c:pt idx="84">
                  <c:v>2265.39</c:v>
                </c:pt>
                <c:pt idx="85">
                  <c:v>2278.25</c:v>
                </c:pt>
                <c:pt idx="86">
                  <c:v>2287.5500000000002</c:v>
                </c:pt>
                <c:pt idx="87">
                  <c:v>2300.41</c:v>
                </c:pt>
                <c:pt idx="88">
                  <c:v>2315.69</c:v>
                </c:pt>
                <c:pt idx="89">
                  <c:v>2325.59</c:v>
                </c:pt>
                <c:pt idx="90">
                  <c:v>2328.11</c:v>
                </c:pt>
                <c:pt idx="91">
                  <c:v>2327.46</c:v>
                </c:pt>
                <c:pt idx="92">
                  <c:v>2328.3000000000002</c:v>
                </c:pt>
                <c:pt idx="93">
                  <c:v>2327.4299999999998</c:v>
                </c:pt>
                <c:pt idx="94">
                  <c:v>2323.2199999999998</c:v>
                </c:pt>
                <c:pt idx="95">
                  <c:v>2318.36</c:v>
                </c:pt>
              </c:numCache>
            </c:numRef>
          </c:val>
          <c:smooth val="0"/>
          <c:extLst>
            <c:ext xmlns:c16="http://schemas.microsoft.com/office/drawing/2014/chart" uri="{C3380CC4-5D6E-409C-BE32-E72D297353CC}">
              <c16:uniqueId val="{00000001-934B-44F6-8FF1-5C4EC3709C7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K_2064!$I$6:$I$101</c:f>
              <c:numCache>
                <c:formatCode>#.##0\.0</c:formatCode>
                <c:ptCount val="96"/>
                <c:pt idx="0">
                  <c:v>106.2</c:v>
                </c:pt>
                <c:pt idx="1">
                  <c:v>106.9</c:v>
                </c:pt>
                <c:pt idx="2">
                  <c:v>107.8</c:v>
                </c:pt>
                <c:pt idx="3">
                  <c:v>108.9</c:v>
                </c:pt>
                <c:pt idx="4">
                  <c:v>102.4</c:v>
                </c:pt>
                <c:pt idx="5">
                  <c:v>104.5</c:v>
                </c:pt>
                <c:pt idx="6">
                  <c:v>108.7</c:v>
                </c:pt>
                <c:pt idx="7">
                  <c:v>106.5</c:v>
                </c:pt>
                <c:pt idx="8">
                  <c:v>113.6</c:v>
                </c:pt>
                <c:pt idx="9">
                  <c:v>113.6</c:v>
                </c:pt>
                <c:pt idx="10">
                  <c:v>117.7</c:v>
                </c:pt>
                <c:pt idx="11">
                  <c:v>126.1</c:v>
                </c:pt>
                <c:pt idx="12">
                  <c:v>130.6</c:v>
                </c:pt>
                <c:pt idx="13">
                  <c:v>137.4</c:v>
                </c:pt>
                <c:pt idx="14">
                  <c:v>141.69999999999999</c:v>
                </c:pt>
                <c:pt idx="15">
                  <c:v>141.1</c:v>
                </c:pt>
                <c:pt idx="16">
                  <c:v>142.30000000000001</c:v>
                </c:pt>
                <c:pt idx="17">
                  <c:v>141</c:v>
                </c:pt>
                <c:pt idx="18">
                  <c:v>142.6</c:v>
                </c:pt>
                <c:pt idx="19">
                  <c:v>144.1</c:v>
                </c:pt>
                <c:pt idx="20">
                  <c:v>142</c:v>
                </c:pt>
                <c:pt idx="21">
                  <c:v>138.80000000000001</c:v>
                </c:pt>
                <c:pt idx="22">
                  <c:v>126.8</c:v>
                </c:pt>
                <c:pt idx="23">
                  <c:v>118</c:v>
                </c:pt>
                <c:pt idx="24">
                  <c:v>115.4</c:v>
                </c:pt>
                <c:pt idx="25">
                  <c:v>119.9</c:v>
                </c:pt>
                <c:pt idx="26">
                  <c:v>115.7</c:v>
                </c:pt>
                <c:pt idx="27">
                  <c:v>116.3</c:v>
                </c:pt>
                <c:pt idx="28">
                  <c:v>112.8</c:v>
                </c:pt>
                <c:pt idx="29">
                  <c:v>107.6</c:v>
                </c:pt>
                <c:pt idx="30">
                  <c:v>116.5</c:v>
                </c:pt>
                <c:pt idx="31">
                  <c:v>128.4</c:v>
                </c:pt>
                <c:pt idx="32">
                  <c:v>137.4</c:v>
                </c:pt>
                <c:pt idx="33">
                  <c:v>149.30000000000001</c:v>
                </c:pt>
                <c:pt idx="34">
                  <c:v>153.80000000000001</c:v>
                </c:pt>
                <c:pt idx="35">
                  <c:v>161.4</c:v>
                </c:pt>
                <c:pt idx="36">
                  <c:v>165</c:v>
                </c:pt>
                <c:pt idx="37">
                  <c:v>167.9</c:v>
                </c:pt>
                <c:pt idx="38">
                  <c:v>162.1</c:v>
                </c:pt>
                <c:pt idx="39">
                  <c:v>159.19999999999999</c:v>
                </c:pt>
                <c:pt idx="40">
                  <c:v>156.80000000000001</c:v>
                </c:pt>
                <c:pt idx="41">
                  <c:v>153.30000000000001</c:v>
                </c:pt>
                <c:pt idx="42">
                  <c:v>146.19999999999999</c:v>
                </c:pt>
                <c:pt idx="43">
                  <c:v>147.19999999999999</c:v>
                </c:pt>
                <c:pt idx="44">
                  <c:v>145.6</c:v>
                </c:pt>
                <c:pt idx="45">
                  <c:v>149.6</c:v>
                </c:pt>
                <c:pt idx="46">
                  <c:v>152.80000000000001</c:v>
                </c:pt>
                <c:pt idx="47">
                  <c:v>155.6</c:v>
                </c:pt>
                <c:pt idx="48">
                  <c:v>159.19999999999999</c:v>
                </c:pt>
                <c:pt idx="49">
                  <c:v>153.19999999999999</c:v>
                </c:pt>
                <c:pt idx="50">
                  <c:v>161.69999999999999</c:v>
                </c:pt>
                <c:pt idx="51">
                  <c:v>157.80000000000001</c:v>
                </c:pt>
                <c:pt idx="52">
                  <c:v>156.80000000000001</c:v>
                </c:pt>
                <c:pt idx="53">
                  <c:v>156.19999999999999</c:v>
                </c:pt>
                <c:pt idx="54">
                  <c:v>155.19999999999999</c:v>
                </c:pt>
                <c:pt idx="55">
                  <c:v>155.6</c:v>
                </c:pt>
                <c:pt idx="56">
                  <c:v>160</c:v>
                </c:pt>
                <c:pt idx="57">
                  <c:v>158.1</c:v>
                </c:pt>
                <c:pt idx="58">
                  <c:v>141.6</c:v>
                </c:pt>
                <c:pt idx="59">
                  <c:v>146.80000000000001</c:v>
                </c:pt>
                <c:pt idx="60">
                  <c:v>138.30000000000001</c:v>
                </c:pt>
                <c:pt idx="61">
                  <c:v>134.80000000000001</c:v>
                </c:pt>
                <c:pt idx="62">
                  <c:v>139.9</c:v>
                </c:pt>
                <c:pt idx="63">
                  <c:v>138.30000000000001</c:v>
                </c:pt>
                <c:pt idx="64">
                  <c:v>135.1</c:v>
                </c:pt>
                <c:pt idx="65">
                  <c:v>137.4</c:v>
                </c:pt>
                <c:pt idx="66">
                  <c:v>138.5</c:v>
                </c:pt>
                <c:pt idx="67">
                  <c:v>138.69999999999999</c:v>
                </c:pt>
                <c:pt idx="68">
                  <c:v>134.5</c:v>
                </c:pt>
                <c:pt idx="69">
                  <c:v>136.9</c:v>
                </c:pt>
                <c:pt idx="70">
                  <c:v>133.1</c:v>
                </c:pt>
                <c:pt idx="71">
                  <c:v>134.5</c:v>
                </c:pt>
                <c:pt idx="72">
                  <c:v>142.30000000000001</c:v>
                </c:pt>
                <c:pt idx="73">
                  <c:v>141.4</c:v>
                </c:pt>
                <c:pt idx="74">
                  <c:v>153.80000000000001</c:v>
                </c:pt>
                <c:pt idx="75">
                  <c:v>153.80000000000001</c:v>
                </c:pt>
                <c:pt idx="76">
                  <c:v>156.1</c:v>
                </c:pt>
                <c:pt idx="77">
                  <c:v>180.3</c:v>
                </c:pt>
                <c:pt idx="78">
                  <c:v>196.2</c:v>
                </c:pt>
                <c:pt idx="79">
                  <c:v>196.1</c:v>
                </c:pt>
                <c:pt idx="80">
                  <c:v>205</c:v>
                </c:pt>
                <c:pt idx="81">
                  <c:v>201.8</c:v>
                </c:pt>
                <c:pt idx="82">
                  <c:v>189.8</c:v>
                </c:pt>
                <c:pt idx="83">
                  <c:v>175.9</c:v>
                </c:pt>
                <c:pt idx="84">
                  <c:v>176.1</c:v>
                </c:pt>
                <c:pt idx="85">
                  <c:v>166.6</c:v>
                </c:pt>
                <c:pt idx="86">
                  <c:v>151.19999999999999</c:v>
                </c:pt>
                <c:pt idx="87">
                  <c:v>157.5</c:v>
                </c:pt>
                <c:pt idx="88">
                  <c:v>153.80000000000001</c:v>
                </c:pt>
                <c:pt idx="89">
                  <c:v>154.5</c:v>
                </c:pt>
                <c:pt idx="90">
                  <c:v>179.6</c:v>
                </c:pt>
                <c:pt idx="91">
                  <c:v>175.4</c:v>
                </c:pt>
                <c:pt idx="92">
                  <c:v>169.1</c:v>
                </c:pt>
                <c:pt idx="93">
                  <c:v>175.7</c:v>
                </c:pt>
                <c:pt idx="94">
                  <c:v>179.6</c:v>
                </c:pt>
                <c:pt idx="95">
                  <c:v>190</c:v>
                </c:pt>
              </c:numCache>
            </c:numRef>
          </c:val>
          <c:smooth val="0"/>
          <c:extLst>
            <c:ext xmlns:c16="http://schemas.microsoft.com/office/drawing/2014/chart" uri="{C3380CC4-5D6E-409C-BE32-E72D297353CC}">
              <c16:uniqueId val="{00000000-6649-4413-ABB2-A17C70A8AE45}"/>
            </c:ext>
          </c:extLst>
        </c:ser>
        <c:ser>
          <c:idx val="1"/>
          <c:order val="1"/>
          <c:tx>
            <c:strRef>
              <c:f>K_2064!$L$3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K_2064!$L$6:$L$101</c:f>
              <c:numCache>
                <c:formatCode>#,##0.00</c:formatCode>
                <c:ptCount val="96"/>
                <c:pt idx="0">
                  <c:v>106.2</c:v>
                </c:pt>
                <c:pt idx="1">
                  <c:v>107.23</c:v>
                </c:pt>
                <c:pt idx="2">
                  <c:v>107.8</c:v>
                </c:pt>
                <c:pt idx="3">
                  <c:v>106.87</c:v>
                </c:pt>
                <c:pt idx="4">
                  <c:v>105.34</c:v>
                </c:pt>
                <c:pt idx="5">
                  <c:v>104.92</c:v>
                </c:pt>
                <c:pt idx="6">
                  <c:v>106.35</c:v>
                </c:pt>
                <c:pt idx="7">
                  <c:v>108.79</c:v>
                </c:pt>
                <c:pt idx="8">
                  <c:v>111.44</c:v>
                </c:pt>
                <c:pt idx="9">
                  <c:v>114.73</c:v>
                </c:pt>
                <c:pt idx="10">
                  <c:v>118.9</c:v>
                </c:pt>
                <c:pt idx="11">
                  <c:v>124.4</c:v>
                </c:pt>
                <c:pt idx="12">
                  <c:v>130.41999999999999</c:v>
                </c:pt>
                <c:pt idx="13">
                  <c:v>135.72999999999999</c:v>
                </c:pt>
                <c:pt idx="14">
                  <c:v>140.07</c:v>
                </c:pt>
                <c:pt idx="15">
                  <c:v>141.99</c:v>
                </c:pt>
                <c:pt idx="16">
                  <c:v>142.37</c:v>
                </c:pt>
                <c:pt idx="17">
                  <c:v>142.84</c:v>
                </c:pt>
                <c:pt idx="18">
                  <c:v>143.81</c:v>
                </c:pt>
                <c:pt idx="19">
                  <c:v>144.30000000000001</c:v>
                </c:pt>
                <c:pt idx="20">
                  <c:v>142.15</c:v>
                </c:pt>
                <c:pt idx="21">
                  <c:v>136.13</c:v>
                </c:pt>
                <c:pt idx="22">
                  <c:v>127.31</c:v>
                </c:pt>
                <c:pt idx="23">
                  <c:v>119.97</c:v>
                </c:pt>
                <c:pt idx="24">
                  <c:v>116.97</c:v>
                </c:pt>
                <c:pt idx="25">
                  <c:v>116.78</c:v>
                </c:pt>
                <c:pt idx="26">
                  <c:v>116.7</c:v>
                </c:pt>
                <c:pt idx="27">
                  <c:v>114.57</c:v>
                </c:pt>
                <c:pt idx="28">
                  <c:v>111.53</c:v>
                </c:pt>
                <c:pt idx="29">
                  <c:v>111.46</c:v>
                </c:pt>
                <c:pt idx="30">
                  <c:v>116.77</c:v>
                </c:pt>
                <c:pt idx="31">
                  <c:v>126.31</c:v>
                </c:pt>
                <c:pt idx="32">
                  <c:v>136.77000000000001</c:v>
                </c:pt>
                <c:pt idx="33">
                  <c:v>147.5</c:v>
                </c:pt>
                <c:pt idx="34">
                  <c:v>156.62</c:v>
                </c:pt>
                <c:pt idx="35">
                  <c:v>163.54</c:v>
                </c:pt>
                <c:pt idx="36">
                  <c:v>167.46</c:v>
                </c:pt>
                <c:pt idx="37">
                  <c:v>167.05</c:v>
                </c:pt>
                <c:pt idx="38">
                  <c:v>163.09</c:v>
                </c:pt>
                <c:pt idx="39">
                  <c:v>158.75</c:v>
                </c:pt>
                <c:pt idx="40">
                  <c:v>155.5</c:v>
                </c:pt>
                <c:pt idx="41">
                  <c:v>152.15</c:v>
                </c:pt>
                <c:pt idx="42">
                  <c:v>148.36000000000001</c:v>
                </c:pt>
                <c:pt idx="43">
                  <c:v>145.72</c:v>
                </c:pt>
                <c:pt idx="44">
                  <c:v>145.68</c:v>
                </c:pt>
                <c:pt idx="45">
                  <c:v>148.34</c:v>
                </c:pt>
                <c:pt idx="46">
                  <c:v>152.49</c:v>
                </c:pt>
                <c:pt idx="47">
                  <c:v>155.5</c:v>
                </c:pt>
                <c:pt idx="48">
                  <c:v>156.1</c:v>
                </c:pt>
                <c:pt idx="49">
                  <c:v>156.54</c:v>
                </c:pt>
                <c:pt idx="50">
                  <c:v>157.88999999999999</c:v>
                </c:pt>
                <c:pt idx="51">
                  <c:v>158.68</c:v>
                </c:pt>
                <c:pt idx="52">
                  <c:v>157.77000000000001</c:v>
                </c:pt>
                <c:pt idx="53">
                  <c:v>156.31</c:v>
                </c:pt>
                <c:pt idx="54">
                  <c:v>156.6</c:v>
                </c:pt>
                <c:pt idx="55">
                  <c:v>158.35</c:v>
                </c:pt>
                <c:pt idx="56">
                  <c:v>158.06</c:v>
                </c:pt>
                <c:pt idx="57">
                  <c:v>153.99</c:v>
                </c:pt>
                <c:pt idx="58">
                  <c:v>147.72999999999999</c:v>
                </c:pt>
                <c:pt idx="59">
                  <c:v>142.35</c:v>
                </c:pt>
                <c:pt idx="60">
                  <c:v>139.33000000000001</c:v>
                </c:pt>
                <c:pt idx="61">
                  <c:v>138.27000000000001</c:v>
                </c:pt>
                <c:pt idx="62">
                  <c:v>138.13999999999999</c:v>
                </c:pt>
                <c:pt idx="63">
                  <c:v>137.84</c:v>
                </c:pt>
                <c:pt idx="64">
                  <c:v>137.24</c:v>
                </c:pt>
                <c:pt idx="65">
                  <c:v>137.38</c:v>
                </c:pt>
                <c:pt idx="66">
                  <c:v>137.76</c:v>
                </c:pt>
                <c:pt idx="67">
                  <c:v>137.08000000000001</c:v>
                </c:pt>
                <c:pt idx="68">
                  <c:v>135.03</c:v>
                </c:pt>
                <c:pt idx="69">
                  <c:v>132.81</c:v>
                </c:pt>
                <c:pt idx="70">
                  <c:v>132.38999999999999</c:v>
                </c:pt>
                <c:pt idx="71">
                  <c:v>135.44</c:v>
                </c:pt>
                <c:pt idx="72">
                  <c:v>141.22999999999999</c:v>
                </c:pt>
                <c:pt idx="73">
                  <c:v>147.44999999999999</c:v>
                </c:pt>
                <c:pt idx="74">
                  <c:v>151.59</c:v>
                </c:pt>
                <c:pt idx="75">
                  <c:v>154.63999999999999</c:v>
                </c:pt>
                <c:pt idx="76">
                  <c:v>158.94999999999999</c:v>
                </c:pt>
                <c:pt idx="77">
                  <c:v>178.22</c:v>
                </c:pt>
                <c:pt idx="78">
                  <c:v>197.2</c:v>
                </c:pt>
                <c:pt idx="79">
                  <c:v>199.65</c:v>
                </c:pt>
                <c:pt idx="80">
                  <c:v>200.97</c:v>
                </c:pt>
                <c:pt idx="81">
                  <c:v>198.3</c:v>
                </c:pt>
                <c:pt idx="82">
                  <c:v>190.3</c:v>
                </c:pt>
                <c:pt idx="83">
                  <c:v>181.07</c:v>
                </c:pt>
                <c:pt idx="84">
                  <c:v>172.76</c:v>
                </c:pt>
                <c:pt idx="85">
                  <c:v>164.59</c:v>
                </c:pt>
                <c:pt idx="86">
                  <c:v>157.75</c:v>
                </c:pt>
                <c:pt idx="87">
                  <c:v>152.88</c:v>
                </c:pt>
                <c:pt idx="88">
                  <c:v>153.41</c:v>
                </c:pt>
                <c:pt idx="89">
                  <c:v>160.52000000000001</c:v>
                </c:pt>
                <c:pt idx="90">
                  <c:v>169.31</c:v>
                </c:pt>
                <c:pt idx="91">
                  <c:v>174.34</c:v>
                </c:pt>
                <c:pt idx="92">
                  <c:v>174.06</c:v>
                </c:pt>
                <c:pt idx="93">
                  <c:v>175.08</c:v>
                </c:pt>
                <c:pt idx="94">
                  <c:v>180.8</c:v>
                </c:pt>
                <c:pt idx="95">
                  <c:v>187.88</c:v>
                </c:pt>
              </c:numCache>
            </c:numRef>
          </c:val>
          <c:smooth val="0"/>
          <c:extLst>
            <c:ext xmlns:c16="http://schemas.microsoft.com/office/drawing/2014/chart" uri="{C3380CC4-5D6E-409C-BE32-E72D297353CC}">
              <c16:uniqueId val="{00000001-6649-4413-ABB2-A17C70A8AE45}"/>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K_2064!$O$3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K_2064!$O$6:$O$101</c:f>
              <c:numCache>
                <c:formatCode>#.##0\.0</c:formatCode>
                <c:ptCount val="96"/>
                <c:pt idx="0">
                  <c:v>508.8</c:v>
                </c:pt>
                <c:pt idx="1">
                  <c:v>510.9</c:v>
                </c:pt>
                <c:pt idx="2">
                  <c:v>504.3</c:v>
                </c:pt>
                <c:pt idx="3">
                  <c:v>500.9</c:v>
                </c:pt>
                <c:pt idx="4">
                  <c:v>505.1</c:v>
                </c:pt>
                <c:pt idx="5">
                  <c:v>507.2</c:v>
                </c:pt>
                <c:pt idx="6">
                  <c:v>505.6</c:v>
                </c:pt>
                <c:pt idx="7">
                  <c:v>511.1</c:v>
                </c:pt>
                <c:pt idx="8">
                  <c:v>507.3</c:v>
                </c:pt>
                <c:pt idx="9">
                  <c:v>507.6</c:v>
                </c:pt>
                <c:pt idx="10">
                  <c:v>516.4</c:v>
                </c:pt>
                <c:pt idx="11">
                  <c:v>511.5</c:v>
                </c:pt>
                <c:pt idx="12">
                  <c:v>518.70000000000005</c:v>
                </c:pt>
                <c:pt idx="13">
                  <c:v>510.4</c:v>
                </c:pt>
                <c:pt idx="14">
                  <c:v>504.6</c:v>
                </c:pt>
                <c:pt idx="15">
                  <c:v>513.6</c:v>
                </c:pt>
                <c:pt idx="16">
                  <c:v>507.3</c:v>
                </c:pt>
                <c:pt idx="17">
                  <c:v>520.4</c:v>
                </c:pt>
                <c:pt idx="18">
                  <c:v>521.79999999999995</c:v>
                </c:pt>
                <c:pt idx="19">
                  <c:v>512.29999999999995</c:v>
                </c:pt>
                <c:pt idx="20">
                  <c:v>517.1</c:v>
                </c:pt>
                <c:pt idx="21">
                  <c:v>524</c:v>
                </c:pt>
                <c:pt idx="22">
                  <c:v>515.4</c:v>
                </c:pt>
                <c:pt idx="23">
                  <c:v>519.5</c:v>
                </c:pt>
                <c:pt idx="24">
                  <c:v>514.20000000000005</c:v>
                </c:pt>
                <c:pt idx="25">
                  <c:v>501.7</c:v>
                </c:pt>
                <c:pt idx="26">
                  <c:v>504.2</c:v>
                </c:pt>
                <c:pt idx="27">
                  <c:v>492.7</c:v>
                </c:pt>
                <c:pt idx="28">
                  <c:v>500.8</c:v>
                </c:pt>
                <c:pt idx="29">
                  <c:v>506.1</c:v>
                </c:pt>
                <c:pt idx="30">
                  <c:v>498.2</c:v>
                </c:pt>
                <c:pt idx="31">
                  <c:v>508.2</c:v>
                </c:pt>
                <c:pt idx="32">
                  <c:v>503.1</c:v>
                </c:pt>
                <c:pt idx="33">
                  <c:v>508.1</c:v>
                </c:pt>
                <c:pt idx="34">
                  <c:v>523.9</c:v>
                </c:pt>
                <c:pt idx="35">
                  <c:v>524.6</c:v>
                </c:pt>
                <c:pt idx="36">
                  <c:v>530.9</c:v>
                </c:pt>
                <c:pt idx="37">
                  <c:v>524.6</c:v>
                </c:pt>
                <c:pt idx="38">
                  <c:v>523.9</c:v>
                </c:pt>
                <c:pt idx="39">
                  <c:v>519</c:v>
                </c:pt>
                <c:pt idx="40">
                  <c:v>504.4</c:v>
                </c:pt>
                <c:pt idx="41">
                  <c:v>499</c:v>
                </c:pt>
                <c:pt idx="42">
                  <c:v>502.5</c:v>
                </c:pt>
                <c:pt idx="43">
                  <c:v>490.8</c:v>
                </c:pt>
                <c:pt idx="44">
                  <c:v>497.5</c:v>
                </c:pt>
                <c:pt idx="45">
                  <c:v>493</c:v>
                </c:pt>
                <c:pt idx="46">
                  <c:v>489.7</c:v>
                </c:pt>
                <c:pt idx="47">
                  <c:v>490</c:v>
                </c:pt>
                <c:pt idx="48">
                  <c:v>485.7</c:v>
                </c:pt>
                <c:pt idx="49">
                  <c:v>480.6</c:v>
                </c:pt>
                <c:pt idx="50">
                  <c:v>478.5</c:v>
                </c:pt>
                <c:pt idx="51">
                  <c:v>470</c:v>
                </c:pt>
                <c:pt idx="52">
                  <c:v>475.6</c:v>
                </c:pt>
                <c:pt idx="53">
                  <c:v>474.2</c:v>
                </c:pt>
                <c:pt idx="54">
                  <c:v>462</c:v>
                </c:pt>
                <c:pt idx="55">
                  <c:v>475.5</c:v>
                </c:pt>
                <c:pt idx="56">
                  <c:v>465.9</c:v>
                </c:pt>
                <c:pt idx="57">
                  <c:v>461.2</c:v>
                </c:pt>
                <c:pt idx="58">
                  <c:v>464.3</c:v>
                </c:pt>
                <c:pt idx="59">
                  <c:v>454.3</c:v>
                </c:pt>
                <c:pt idx="60">
                  <c:v>458.5</c:v>
                </c:pt>
                <c:pt idx="61">
                  <c:v>456.5</c:v>
                </c:pt>
                <c:pt idx="62">
                  <c:v>457.3</c:v>
                </c:pt>
                <c:pt idx="63">
                  <c:v>451.4</c:v>
                </c:pt>
                <c:pt idx="64">
                  <c:v>444.6</c:v>
                </c:pt>
                <c:pt idx="65">
                  <c:v>450.7</c:v>
                </c:pt>
                <c:pt idx="66">
                  <c:v>445.4</c:v>
                </c:pt>
                <c:pt idx="67">
                  <c:v>447.5</c:v>
                </c:pt>
                <c:pt idx="68">
                  <c:v>443.1</c:v>
                </c:pt>
                <c:pt idx="69">
                  <c:v>432.4</c:v>
                </c:pt>
                <c:pt idx="70">
                  <c:v>447.8</c:v>
                </c:pt>
                <c:pt idx="71">
                  <c:v>444.7</c:v>
                </c:pt>
                <c:pt idx="72">
                  <c:v>438.8</c:v>
                </c:pt>
                <c:pt idx="73">
                  <c:v>453.1</c:v>
                </c:pt>
                <c:pt idx="74">
                  <c:v>453.6</c:v>
                </c:pt>
                <c:pt idx="75">
                  <c:v>444.5</c:v>
                </c:pt>
                <c:pt idx="76">
                  <c:v>460.4</c:v>
                </c:pt>
                <c:pt idx="77">
                  <c:v>483.7</c:v>
                </c:pt>
                <c:pt idx="78">
                  <c:v>451.6</c:v>
                </c:pt>
                <c:pt idx="79">
                  <c:v>444.3</c:v>
                </c:pt>
                <c:pt idx="80">
                  <c:v>459.5</c:v>
                </c:pt>
                <c:pt idx="81">
                  <c:v>440.8</c:v>
                </c:pt>
                <c:pt idx="82">
                  <c:v>436.2</c:v>
                </c:pt>
                <c:pt idx="83">
                  <c:v>449.1</c:v>
                </c:pt>
                <c:pt idx="84">
                  <c:v>436.5</c:v>
                </c:pt>
                <c:pt idx="85">
                  <c:v>430.5</c:v>
                </c:pt>
                <c:pt idx="86">
                  <c:v>448.9</c:v>
                </c:pt>
                <c:pt idx="87">
                  <c:v>441.3</c:v>
                </c:pt>
                <c:pt idx="88">
                  <c:v>413.8</c:v>
                </c:pt>
                <c:pt idx="89">
                  <c:v>415</c:v>
                </c:pt>
                <c:pt idx="90">
                  <c:v>404.8</c:v>
                </c:pt>
                <c:pt idx="91">
                  <c:v>393.7</c:v>
                </c:pt>
                <c:pt idx="92">
                  <c:v>406</c:v>
                </c:pt>
                <c:pt idx="93">
                  <c:v>402.4</c:v>
                </c:pt>
                <c:pt idx="94">
                  <c:v>399.9</c:v>
                </c:pt>
                <c:pt idx="95">
                  <c:v>410.7</c:v>
                </c:pt>
              </c:numCache>
            </c:numRef>
          </c:val>
          <c:smooth val="0"/>
          <c:extLst>
            <c:ext xmlns:c16="http://schemas.microsoft.com/office/drawing/2014/chart" uri="{C3380CC4-5D6E-409C-BE32-E72D297353CC}">
              <c16:uniqueId val="{00000000-682E-40CB-950C-AEE7E14432B1}"/>
            </c:ext>
          </c:extLst>
        </c:ser>
        <c:ser>
          <c:idx val="1"/>
          <c:order val="1"/>
          <c:tx>
            <c:strRef>
              <c:f>K_2064!$R$3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K_2064!$R$6:$R$101</c:f>
              <c:numCache>
                <c:formatCode>#,##0.00</c:formatCode>
                <c:ptCount val="96"/>
                <c:pt idx="0">
                  <c:v>509.09</c:v>
                </c:pt>
                <c:pt idx="1">
                  <c:v>506.91</c:v>
                </c:pt>
                <c:pt idx="2">
                  <c:v>504.25</c:v>
                </c:pt>
                <c:pt idx="3">
                  <c:v>503.79</c:v>
                </c:pt>
                <c:pt idx="4">
                  <c:v>505.71</c:v>
                </c:pt>
                <c:pt idx="5">
                  <c:v>507.85</c:v>
                </c:pt>
                <c:pt idx="6">
                  <c:v>508.7</c:v>
                </c:pt>
                <c:pt idx="7">
                  <c:v>508.32</c:v>
                </c:pt>
                <c:pt idx="8">
                  <c:v>508.55</c:v>
                </c:pt>
                <c:pt idx="9">
                  <c:v>509.98</c:v>
                </c:pt>
                <c:pt idx="10">
                  <c:v>513.04999999999995</c:v>
                </c:pt>
                <c:pt idx="11">
                  <c:v>514.84</c:v>
                </c:pt>
                <c:pt idx="12">
                  <c:v>512.73</c:v>
                </c:pt>
                <c:pt idx="13">
                  <c:v>509.79</c:v>
                </c:pt>
                <c:pt idx="14">
                  <c:v>508.2</c:v>
                </c:pt>
                <c:pt idx="15">
                  <c:v>509.23</c:v>
                </c:pt>
                <c:pt idx="16">
                  <c:v>513.11</c:v>
                </c:pt>
                <c:pt idx="17">
                  <c:v>516.58000000000004</c:v>
                </c:pt>
                <c:pt idx="18">
                  <c:v>517.22</c:v>
                </c:pt>
                <c:pt idx="19">
                  <c:v>516.41</c:v>
                </c:pt>
                <c:pt idx="20">
                  <c:v>516.63</c:v>
                </c:pt>
                <c:pt idx="21">
                  <c:v>518.46</c:v>
                </c:pt>
                <c:pt idx="22">
                  <c:v>518.96</c:v>
                </c:pt>
                <c:pt idx="23">
                  <c:v>516.09</c:v>
                </c:pt>
                <c:pt idx="24">
                  <c:v>511.09</c:v>
                </c:pt>
                <c:pt idx="25">
                  <c:v>504.4</c:v>
                </c:pt>
                <c:pt idx="26">
                  <c:v>499.15</c:v>
                </c:pt>
                <c:pt idx="27">
                  <c:v>498.17</c:v>
                </c:pt>
                <c:pt idx="28">
                  <c:v>499.71</c:v>
                </c:pt>
                <c:pt idx="29">
                  <c:v>501.4</c:v>
                </c:pt>
                <c:pt idx="30">
                  <c:v>502.44</c:v>
                </c:pt>
                <c:pt idx="31">
                  <c:v>504.12</c:v>
                </c:pt>
                <c:pt idx="32">
                  <c:v>507.83</c:v>
                </c:pt>
                <c:pt idx="33">
                  <c:v>513.44000000000005</c:v>
                </c:pt>
                <c:pt idx="34">
                  <c:v>519.65</c:v>
                </c:pt>
                <c:pt idx="35">
                  <c:v>524.53</c:v>
                </c:pt>
                <c:pt idx="36">
                  <c:v>526.23</c:v>
                </c:pt>
                <c:pt idx="37">
                  <c:v>526.07000000000005</c:v>
                </c:pt>
                <c:pt idx="38">
                  <c:v>523.34</c:v>
                </c:pt>
                <c:pt idx="39">
                  <c:v>516.45000000000005</c:v>
                </c:pt>
                <c:pt idx="40">
                  <c:v>507.83</c:v>
                </c:pt>
                <c:pt idx="41">
                  <c:v>501.13</c:v>
                </c:pt>
                <c:pt idx="42">
                  <c:v>497</c:v>
                </c:pt>
                <c:pt idx="43">
                  <c:v>494.53</c:v>
                </c:pt>
                <c:pt idx="44">
                  <c:v>492.75</c:v>
                </c:pt>
                <c:pt idx="45">
                  <c:v>491.79</c:v>
                </c:pt>
                <c:pt idx="46">
                  <c:v>490.49</c:v>
                </c:pt>
                <c:pt idx="47">
                  <c:v>487.96</c:v>
                </c:pt>
                <c:pt idx="48">
                  <c:v>485.48</c:v>
                </c:pt>
                <c:pt idx="49">
                  <c:v>481.54</c:v>
                </c:pt>
                <c:pt idx="50">
                  <c:v>477.33</c:v>
                </c:pt>
                <c:pt idx="51">
                  <c:v>474.8</c:v>
                </c:pt>
                <c:pt idx="52">
                  <c:v>472.83</c:v>
                </c:pt>
                <c:pt idx="53">
                  <c:v>471.18</c:v>
                </c:pt>
                <c:pt idx="54">
                  <c:v>469.55</c:v>
                </c:pt>
                <c:pt idx="55">
                  <c:v>467.92</c:v>
                </c:pt>
                <c:pt idx="56">
                  <c:v>466.12</c:v>
                </c:pt>
                <c:pt idx="57">
                  <c:v>463.1</c:v>
                </c:pt>
                <c:pt idx="58">
                  <c:v>459.97</c:v>
                </c:pt>
                <c:pt idx="59">
                  <c:v>457.73</c:v>
                </c:pt>
                <c:pt idx="60">
                  <c:v>456.86</c:v>
                </c:pt>
                <c:pt idx="61">
                  <c:v>457.72</c:v>
                </c:pt>
                <c:pt idx="62">
                  <c:v>456.95</c:v>
                </c:pt>
                <c:pt idx="63">
                  <c:v>453.51</c:v>
                </c:pt>
                <c:pt idx="64">
                  <c:v>449.63</c:v>
                </c:pt>
                <c:pt idx="65">
                  <c:v>447.32</c:v>
                </c:pt>
                <c:pt idx="66">
                  <c:v>446.31</c:v>
                </c:pt>
                <c:pt idx="67">
                  <c:v>443.69</c:v>
                </c:pt>
                <c:pt idx="68">
                  <c:v>440.31</c:v>
                </c:pt>
                <c:pt idx="69">
                  <c:v>439.98</c:v>
                </c:pt>
                <c:pt idx="70">
                  <c:v>442.48</c:v>
                </c:pt>
                <c:pt idx="71">
                  <c:v>445.11</c:v>
                </c:pt>
                <c:pt idx="72">
                  <c:v>446.92</c:v>
                </c:pt>
                <c:pt idx="73">
                  <c:v>448.55</c:v>
                </c:pt>
                <c:pt idx="74">
                  <c:v>449.59</c:v>
                </c:pt>
                <c:pt idx="75">
                  <c:v>448.52</c:v>
                </c:pt>
                <c:pt idx="76">
                  <c:v>459.27</c:v>
                </c:pt>
                <c:pt idx="77">
                  <c:v>475.71</c:v>
                </c:pt>
                <c:pt idx="78">
                  <c:v>458.4</c:v>
                </c:pt>
                <c:pt idx="79">
                  <c:v>447.87</c:v>
                </c:pt>
                <c:pt idx="80">
                  <c:v>445.47</c:v>
                </c:pt>
                <c:pt idx="81">
                  <c:v>445.8</c:v>
                </c:pt>
                <c:pt idx="82">
                  <c:v>444.84</c:v>
                </c:pt>
                <c:pt idx="83">
                  <c:v>442.06</c:v>
                </c:pt>
                <c:pt idx="84">
                  <c:v>438.69</c:v>
                </c:pt>
                <c:pt idx="85">
                  <c:v>438.37</c:v>
                </c:pt>
                <c:pt idx="86">
                  <c:v>439.93</c:v>
                </c:pt>
                <c:pt idx="87">
                  <c:v>435.91</c:v>
                </c:pt>
                <c:pt idx="88">
                  <c:v>424.38</c:v>
                </c:pt>
                <c:pt idx="89">
                  <c:v>411.44</c:v>
                </c:pt>
                <c:pt idx="90">
                  <c:v>403.03</c:v>
                </c:pt>
                <c:pt idx="91">
                  <c:v>400.04</c:v>
                </c:pt>
                <c:pt idx="92">
                  <c:v>400.18</c:v>
                </c:pt>
                <c:pt idx="93">
                  <c:v>401.93</c:v>
                </c:pt>
                <c:pt idx="94">
                  <c:v>404.51</c:v>
                </c:pt>
                <c:pt idx="95">
                  <c:v>407.75</c:v>
                </c:pt>
              </c:numCache>
            </c:numRef>
          </c:val>
          <c:smooth val="0"/>
          <c:extLst>
            <c:ext xmlns:c16="http://schemas.microsoft.com/office/drawing/2014/chart" uri="{C3380CC4-5D6E-409C-BE32-E72D297353CC}">
              <c16:uniqueId val="{00000001-682E-40CB-950C-AEE7E14432B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M_1574!$C$3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M_1574!$C$6:$C$101</c:f>
              <c:numCache>
                <c:formatCode>#.##0\.0</c:formatCode>
                <c:ptCount val="96"/>
                <c:pt idx="0">
                  <c:v>2259.4</c:v>
                </c:pt>
                <c:pt idx="1">
                  <c:v>2253.1</c:v>
                </c:pt>
                <c:pt idx="2">
                  <c:v>2254.5</c:v>
                </c:pt>
                <c:pt idx="3">
                  <c:v>2258.1999999999998</c:v>
                </c:pt>
                <c:pt idx="4">
                  <c:v>2264.1</c:v>
                </c:pt>
                <c:pt idx="5">
                  <c:v>2261.4</c:v>
                </c:pt>
                <c:pt idx="6">
                  <c:v>2254.3000000000002</c:v>
                </c:pt>
                <c:pt idx="7">
                  <c:v>2259.3000000000002</c:v>
                </c:pt>
                <c:pt idx="8">
                  <c:v>2252.6</c:v>
                </c:pt>
                <c:pt idx="9">
                  <c:v>2251.6</c:v>
                </c:pt>
                <c:pt idx="10">
                  <c:v>2255.4</c:v>
                </c:pt>
                <c:pt idx="11">
                  <c:v>2246.8000000000002</c:v>
                </c:pt>
                <c:pt idx="12">
                  <c:v>2247.3000000000002</c:v>
                </c:pt>
                <c:pt idx="13">
                  <c:v>2244.9</c:v>
                </c:pt>
                <c:pt idx="14">
                  <c:v>2243.6</c:v>
                </c:pt>
                <c:pt idx="15">
                  <c:v>2246.4</c:v>
                </c:pt>
                <c:pt idx="16">
                  <c:v>2250.5</c:v>
                </c:pt>
                <c:pt idx="17">
                  <c:v>2263.1</c:v>
                </c:pt>
                <c:pt idx="18">
                  <c:v>2269.3000000000002</c:v>
                </c:pt>
                <c:pt idx="19">
                  <c:v>2279.4</c:v>
                </c:pt>
                <c:pt idx="20">
                  <c:v>2291.9</c:v>
                </c:pt>
                <c:pt idx="21">
                  <c:v>2304.8000000000002</c:v>
                </c:pt>
                <c:pt idx="22">
                  <c:v>2325.5</c:v>
                </c:pt>
                <c:pt idx="23">
                  <c:v>2342.6999999999998</c:v>
                </c:pt>
                <c:pt idx="24">
                  <c:v>2360.4</c:v>
                </c:pt>
                <c:pt idx="25">
                  <c:v>2366.5</c:v>
                </c:pt>
                <c:pt idx="26">
                  <c:v>2384.1</c:v>
                </c:pt>
                <c:pt idx="27">
                  <c:v>2391.6</c:v>
                </c:pt>
                <c:pt idx="28">
                  <c:v>2408.6</c:v>
                </c:pt>
                <c:pt idx="29">
                  <c:v>2414.1</c:v>
                </c:pt>
                <c:pt idx="30">
                  <c:v>2408</c:v>
                </c:pt>
                <c:pt idx="31">
                  <c:v>2395.8000000000002</c:v>
                </c:pt>
                <c:pt idx="32">
                  <c:v>2363.6</c:v>
                </c:pt>
                <c:pt idx="33">
                  <c:v>2340.9</c:v>
                </c:pt>
                <c:pt idx="34">
                  <c:v>2327.6</c:v>
                </c:pt>
                <c:pt idx="35">
                  <c:v>2342</c:v>
                </c:pt>
                <c:pt idx="36">
                  <c:v>2351.4</c:v>
                </c:pt>
                <c:pt idx="37">
                  <c:v>2371.8000000000002</c:v>
                </c:pt>
                <c:pt idx="38">
                  <c:v>2386.6</c:v>
                </c:pt>
                <c:pt idx="39">
                  <c:v>2402.3000000000002</c:v>
                </c:pt>
                <c:pt idx="40">
                  <c:v>2419.5</c:v>
                </c:pt>
                <c:pt idx="41">
                  <c:v>2427.5</c:v>
                </c:pt>
                <c:pt idx="42">
                  <c:v>2423.6</c:v>
                </c:pt>
                <c:pt idx="43">
                  <c:v>2421.4</c:v>
                </c:pt>
                <c:pt idx="44">
                  <c:v>2417.6999999999998</c:v>
                </c:pt>
                <c:pt idx="45">
                  <c:v>2428.9</c:v>
                </c:pt>
                <c:pt idx="46">
                  <c:v>2426.6</c:v>
                </c:pt>
                <c:pt idx="47">
                  <c:v>2435</c:v>
                </c:pt>
                <c:pt idx="48">
                  <c:v>2442.5</c:v>
                </c:pt>
                <c:pt idx="49">
                  <c:v>2442.1</c:v>
                </c:pt>
                <c:pt idx="50">
                  <c:v>2458.5</c:v>
                </c:pt>
                <c:pt idx="51">
                  <c:v>2459.4</c:v>
                </c:pt>
                <c:pt idx="52">
                  <c:v>2464.4</c:v>
                </c:pt>
                <c:pt idx="53">
                  <c:v>2478.4</c:v>
                </c:pt>
                <c:pt idx="54">
                  <c:v>2498.1999999999998</c:v>
                </c:pt>
                <c:pt idx="55">
                  <c:v>2505.4</c:v>
                </c:pt>
                <c:pt idx="56">
                  <c:v>2507</c:v>
                </c:pt>
                <c:pt idx="57">
                  <c:v>2506.1</c:v>
                </c:pt>
                <c:pt idx="58">
                  <c:v>2514.8000000000002</c:v>
                </c:pt>
                <c:pt idx="59">
                  <c:v>2527.6999999999998</c:v>
                </c:pt>
                <c:pt idx="60">
                  <c:v>2525.6</c:v>
                </c:pt>
                <c:pt idx="61">
                  <c:v>2544.9</c:v>
                </c:pt>
                <c:pt idx="62">
                  <c:v>2543.6</c:v>
                </c:pt>
                <c:pt idx="63">
                  <c:v>2565.9</c:v>
                </c:pt>
                <c:pt idx="64">
                  <c:v>2584.9</c:v>
                </c:pt>
                <c:pt idx="65">
                  <c:v>2608</c:v>
                </c:pt>
                <c:pt idx="66">
                  <c:v>2623.5</c:v>
                </c:pt>
                <c:pt idx="67">
                  <c:v>2629.8</c:v>
                </c:pt>
                <c:pt idx="68">
                  <c:v>2648.4</c:v>
                </c:pt>
                <c:pt idx="69">
                  <c:v>2645.9</c:v>
                </c:pt>
                <c:pt idx="70">
                  <c:v>2650.2</c:v>
                </c:pt>
                <c:pt idx="71">
                  <c:v>2654.6</c:v>
                </c:pt>
                <c:pt idx="72">
                  <c:v>2667.9</c:v>
                </c:pt>
                <c:pt idx="73">
                  <c:v>2671.8</c:v>
                </c:pt>
                <c:pt idx="74">
                  <c:v>2684.3</c:v>
                </c:pt>
                <c:pt idx="75">
                  <c:v>2680.7</c:v>
                </c:pt>
                <c:pt idx="76">
                  <c:v>2684.8</c:v>
                </c:pt>
                <c:pt idx="77">
                  <c:v>2635.4</c:v>
                </c:pt>
                <c:pt idx="78">
                  <c:v>2622.8</c:v>
                </c:pt>
                <c:pt idx="79">
                  <c:v>2652.9</c:v>
                </c:pt>
                <c:pt idx="80">
                  <c:v>2643.2</c:v>
                </c:pt>
                <c:pt idx="81">
                  <c:v>2661.9</c:v>
                </c:pt>
                <c:pt idx="82">
                  <c:v>2674.9</c:v>
                </c:pt>
                <c:pt idx="83">
                  <c:v>2701.1</c:v>
                </c:pt>
                <c:pt idx="84">
                  <c:v>2734.2</c:v>
                </c:pt>
                <c:pt idx="85">
                  <c:v>2746.3</c:v>
                </c:pt>
                <c:pt idx="86">
                  <c:v>2760.3</c:v>
                </c:pt>
                <c:pt idx="87">
                  <c:v>2763</c:v>
                </c:pt>
                <c:pt idx="88">
                  <c:v>2768.5</c:v>
                </c:pt>
                <c:pt idx="89">
                  <c:v>2772</c:v>
                </c:pt>
                <c:pt idx="90">
                  <c:v>2782.5</c:v>
                </c:pt>
                <c:pt idx="91">
                  <c:v>2763.2</c:v>
                </c:pt>
                <c:pt idx="92">
                  <c:v>2748</c:v>
                </c:pt>
                <c:pt idx="93">
                  <c:v>2751.5</c:v>
                </c:pt>
                <c:pt idx="94">
                  <c:v>2735.5</c:v>
                </c:pt>
                <c:pt idx="95">
                  <c:v>2737.8</c:v>
                </c:pt>
              </c:numCache>
            </c:numRef>
          </c:val>
          <c:smooth val="0"/>
          <c:extLst>
            <c:ext xmlns:c16="http://schemas.microsoft.com/office/drawing/2014/chart" uri="{C3380CC4-5D6E-409C-BE32-E72D297353CC}">
              <c16:uniqueId val="{00000000-B470-412D-9368-E959B257776E}"/>
            </c:ext>
          </c:extLst>
        </c:ser>
        <c:ser>
          <c:idx val="1"/>
          <c:order val="1"/>
          <c:tx>
            <c:strRef>
              <c:f>M_1574!$F$3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M_1574!$F$6:$F$101</c:f>
              <c:numCache>
                <c:formatCode>#,##0.00</c:formatCode>
                <c:ptCount val="96"/>
                <c:pt idx="0">
                  <c:v>2257.16</c:v>
                </c:pt>
                <c:pt idx="1">
                  <c:v>2255.2199999999998</c:v>
                </c:pt>
                <c:pt idx="2">
                  <c:v>2255.11</c:v>
                </c:pt>
                <c:pt idx="3">
                  <c:v>2258.2199999999998</c:v>
                </c:pt>
                <c:pt idx="4">
                  <c:v>2260.98</c:v>
                </c:pt>
                <c:pt idx="5">
                  <c:v>2260.4299999999998</c:v>
                </c:pt>
                <c:pt idx="6">
                  <c:v>2258.54</c:v>
                </c:pt>
                <c:pt idx="7">
                  <c:v>2256.39</c:v>
                </c:pt>
                <c:pt idx="8">
                  <c:v>2254.27</c:v>
                </c:pt>
                <c:pt idx="9">
                  <c:v>2252.64</c:v>
                </c:pt>
                <c:pt idx="10">
                  <c:v>2251.37</c:v>
                </c:pt>
                <c:pt idx="11">
                  <c:v>2250.5500000000002</c:v>
                </c:pt>
                <c:pt idx="12">
                  <c:v>2249.86</c:v>
                </c:pt>
                <c:pt idx="13">
                  <c:v>2248.35</c:v>
                </c:pt>
                <c:pt idx="14">
                  <c:v>2244.91</c:v>
                </c:pt>
                <c:pt idx="15">
                  <c:v>2244.3000000000002</c:v>
                </c:pt>
                <c:pt idx="16">
                  <c:v>2250.8000000000002</c:v>
                </c:pt>
                <c:pt idx="17">
                  <c:v>2261.25</c:v>
                </c:pt>
                <c:pt idx="18">
                  <c:v>2271</c:v>
                </c:pt>
                <c:pt idx="19">
                  <c:v>2279.46</c:v>
                </c:pt>
                <c:pt idx="20">
                  <c:v>2290.25</c:v>
                </c:pt>
                <c:pt idx="21">
                  <c:v>2305.71</c:v>
                </c:pt>
                <c:pt idx="22">
                  <c:v>2325.65</c:v>
                </c:pt>
                <c:pt idx="23">
                  <c:v>2344.91</c:v>
                </c:pt>
                <c:pt idx="24">
                  <c:v>2359.16</c:v>
                </c:pt>
                <c:pt idx="25">
                  <c:v>2369.6799999999998</c:v>
                </c:pt>
                <c:pt idx="26">
                  <c:v>2380.8000000000002</c:v>
                </c:pt>
                <c:pt idx="27">
                  <c:v>2394.35</c:v>
                </c:pt>
                <c:pt idx="28">
                  <c:v>2407.13</c:v>
                </c:pt>
                <c:pt idx="29">
                  <c:v>2414.17</c:v>
                </c:pt>
                <c:pt idx="30">
                  <c:v>2409.1</c:v>
                </c:pt>
                <c:pt idx="31">
                  <c:v>2390.3200000000002</c:v>
                </c:pt>
                <c:pt idx="32">
                  <c:v>2366.4</c:v>
                </c:pt>
                <c:pt idx="33">
                  <c:v>2346.17</c:v>
                </c:pt>
                <c:pt idx="34">
                  <c:v>2338.2399999999998</c:v>
                </c:pt>
                <c:pt idx="35">
                  <c:v>2341.7600000000002</c:v>
                </c:pt>
                <c:pt idx="36">
                  <c:v>2353.37</c:v>
                </c:pt>
                <c:pt idx="37">
                  <c:v>2369.5500000000002</c:v>
                </c:pt>
                <c:pt idx="38">
                  <c:v>2387.33</c:v>
                </c:pt>
                <c:pt idx="39">
                  <c:v>2404.6799999999998</c:v>
                </c:pt>
                <c:pt idx="40">
                  <c:v>2417.9899999999998</c:v>
                </c:pt>
                <c:pt idx="41">
                  <c:v>2424.06</c:v>
                </c:pt>
                <c:pt idx="42">
                  <c:v>2424.17</c:v>
                </c:pt>
                <c:pt idx="43">
                  <c:v>2423.4699999999998</c:v>
                </c:pt>
                <c:pt idx="44">
                  <c:v>2423.9899999999998</c:v>
                </c:pt>
                <c:pt idx="45">
                  <c:v>2425.23</c:v>
                </c:pt>
                <c:pt idx="46">
                  <c:v>2428.17</c:v>
                </c:pt>
                <c:pt idx="47">
                  <c:v>2432.88</c:v>
                </c:pt>
                <c:pt idx="48">
                  <c:v>2439.87</c:v>
                </c:pt>
                <c:pt idx="49">
                  <c:v>2447.9499999999998</c:v>
                </c:pt>
                <c:pt idx="50">
                  <c:v>2454.0700000000002</c:v>
                </c:pt>
                <c:pt idx="51">
                  <c:v>2458.88</c:v>
                </c:pt>
                <c:pt idx="52">
                  <c:v>2466.58</c:v>
                </c:pt>
                <c:pt idx="53">
                  <c:v>2480.27</c:v>
                </c:pt>
                <c:pt idx="54">
                  <c:v>2495.27</c:v>
                </c:pt>
                <c:pt idx="55">
                  <c:v>2504.11</c:v>
                </c:pt>
                <c:pt idx="56">
                  <c:v>2507.39</c:v>
                </c:pt>
                <c:pt idx="57">
                  <c:v>2510.7600000000002</c:v>
                </c:pt>
                <c:pt idx="58">
                  <c:v>2516.87</c:v>
                </c:pt>
                <c:pt idx="59">
                  <c:v>2524.2600000000002</c:v>
                </c:pt>
                <c:pt idx="60">
                  <c:v>2530.88</c:v>
                </c:pt>
                <c:pt idx="61">
                  <c:v>2537.9899999999998</c:v>
                </c:pt>
                <c:pt idx="62">
                  <c:v>2549.41</c:v>
                </c:pt>
                <c:pt idx="63">
                  <c:v>2565.85</c:v>
                </c:pt>
                <c:pt idx="64">
                  <c:v>2585.71</c:v>
                </c:pt>
                <c:pt idx="65">
                  <c:v>2604.5500000000002</c:v>
                </c:pt>
                <c:pt idx="66">
                  <c:v>2620.04</c:v>
                </c:pt>
                <c:pt idx="67">
                  <c:v>2632.69</c:v>
                </c:pt>
                <c:pt idx="68">
                  <c:v>2642.42</c:v>
                </c:pt>
                <c:pt idx="69">
                  <c:v>2648.3</c:v>
                </c:pt>
                <c:pt idx="70">
                  <c:v>2652.26</c:v>
                </c:pt>
                <c:pt idx="71">
                  <c:v>2658.02</c:v>
                </c:pt>
                <c:pt idx="72">
                  <c:v>2665.79</c:v>
                </c:pt>
                <c:pt idx="73">
                  <c:v>2673.06</c:v>
                </c:pt>
                <c:pt idx="74">
                  <c:v>2678.93</c:v>
                </c:pt>
                <c:pt idx="75">
                  <c:v>2684.8</c:v>
                </c:pt>
                <c:pt idx="76">
                  <c:v>2680.16</c:v>
                </c:pt>
                <c:pt idx="77">
                  <c:v>2638.14</c:v>
                </c:pt>
                <c:pt idx="78">
                  <c:v>2629.26</c:v>
                </c:pt>
                <c:pt idx="79">
                  <c:v>2640.57</c:v>
                </c:pt>
                <c:pt idx="80">
                  <c:v>2650.85</c:v>
                </c:pt>
                <c:pt idx="81">
                  <c:v>2660.76</c:v>
                </c:pt>
                <c:pt idx="82">
                  <c:v>2678.05</c:v>
                </c:pt>
                <c:pt idx="83">
                  <c:v>2702.95</c:v>
                </c:pt>
                <c:pt idx="84">
                  <c:v>2728.65</c:v>
                </c:pt>
                <c:pt idx="85">
                  <c:v>2748.57</c:v>
                </c:pt>
                <c:pt idx="86">
                  <c:v>2759.69</c:v>
                </c:pt>
                <c:pt idx="87">
                  <c:v>2765.62</c:v>
                </c:pt>
                <c:pt idx="88">
                  <c:v>2770.92</c:v>
                </c:pt>
                <c:pt idx="89">
                  <c:v>2775.2</c:v>
                </c:pt>
                <c:pt idx="90">
                  <c:v>2773.14</c:v>
                </c:pt>
                <c:pt idx="91">
                  <c:v>2762.68</c:v>
                </c:pt>
                <c:pt idx="92">
                  <c:v>2750.51</c:v>
                </c:pt>
                <c:pt idx="93">
                  <c:v>2742.43</c:v>
                </c:pt>
                <c:pt idx="94">
                  <c:v>2739.01</c:v>
                </c:pt>
                <c:pt idx="95">
                  <c:v>2738.77</c:v>
                </c:pt>
              </c:numCache>
            </c:numRef>
          </c:val>
          <c:smooth val="0"/>
          <c:extLst>
            <c:ext xmlns:c16="http://schemas.microsoft.com/office/drawing/2014/chart" uri="{C3380CC4-5D6E-409C-BE32-E72D297353CC}">
              <c16:uniqueId val="{00000001-B470-412D-9368-E959B257776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K_2064!$AG$3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K_2064!$AG$6:$AG$101</c:f>
              <c:numCache>
                <c:formatCode>#.##0\.0</c:formatCode>
                <c:ptCount val="96"/>
                <c:pt idx="0">
                  <c:v>76</c:v>
                </c:pt>
                <c:pt idx="1">
                  <c:v>75.900000000000006</c:v>
                </c:pt>
                <c:pt idx="2">
                  <c:v>76.2</c:v>
                </c:pt>
                <c:pt idx="3">
                  <c:v>76.3</c:v>
                </c:pt>
                <c:pt idx="4">
                  <c:v>76.400000000000006</c:v>
                </c:pt>
                <c:pt idx="5">
                  <c:v>76.3</c:v>
                </c:pt>
                <c:pt idx="6">
                  <c:v>76.2</c:v>
                </c:pt>
                <c:pt idx="7">
                  <c:v>76.099999999999994</c:v>
                </c:pt>
                <c:pt idx="8">
                  <c:v>76</c:v>
                </c:pt>
                <c:pt idx="9">
                  <c:v>76</c:v>
                </c:pt>
                <c:pt idx="10">
                  <c:v>75.5</c:v>
                </c:pt>
                <c:pt idx="11">
                  <c:v>75.400000000000006</c:v>
                </c:pt>
                <c:pt idx="12">
                  <c:v>75</c:v>
                </c:pt>
                <c:pt idx="13">
                  <c:v>75.099999999999994</c:v>
                </c:pt>
                <c:pt idx="14">
                  <c:v>75.2</c:v>
                </c:pt>
                <c:pt idx="15">
                  <c:v>74.900000000000006</c:v>
                </c:pt>
                <c:pt idx="16">
                  <c:v>75.099999999999994</c:v>
                </c:pt>
                <c:pt idx="17">
                  <c:v>74.7</c:v>
                </c:pt>
                <c:pt idx="18">
                  <c:v>74.599999999999994</c:v>
                </c:pt>
                <c:pt idx="19">
                  <c:v>74.900000000000006</c:v>
                </c:pt>
                <c:pt idx="20">
                  <c:v>74.8</c:v>
                </c:pt>
                <c:pt idx="21">
                  <c:v>74.8</c:v>
                </c:pt>
                <c:pt idx="22">
                  <c:v>75.599999999999994</c:v>
                </c:pt>
                <c:pt idx="23">
                  <c:v>75.8</c:v>
                </c:pt>
                <c:pt idx="24">
                  <c:v>76.099999999999994</c:v>
                </c:pt>
                <c:pt idx="25">
                  <c:v>76.400000000000006</c:v>
                </c:pt>
                <c:pt idx="26">
                  <c:v>76.599999999999994</c:v>
                </c:pt>
                <c:pt idx="27">
                  <c:v>77</c:v>
                </c:pt>
                <c:pt idx="28">
                  <c:v>76.900000000000006</c:v>
                </c:pt>
                <c:pt idx="29">
                  <c:v>76.900000000000006</c:v>
                </c:pt>
                <c:pt idx="30">
                  <c:v>76.900000000000006</c:v>
                </c:pt>
                <c:pt idx="31">
                  <c:v>76.099999999999994</c:v>
                </c:pt>
                <c:pt idx="32">
                  <c:v>76</c:v>
                </c:pt>
                <c:pt idx="33">
                  <c:v>75.400000000000006</c:v>
                </c:pt>
                <c:pt idx="34">
                  <c:v>74.7</c:v>
                </c:pt>
                <c:pt idx="35">
                  <c:v>74.400000000000006</c:v>
                </c:pt>
                <c:pt idx="36">
                  <c:v>74.099999999999994</c:v>
                </c:pt>
                <c:pt idx="37">
                  <c:v>74.3</c:v>
                </c:pt>
                <c:pt idx="38">
                  <c:v>74.5</c:v>
                </c:pt>
                <c:pt idx="39">
                  <c:v>74.900000000000006</c:v>
                </c:pt>
                <c:pt idx="40">
                  <c:v>75.5</c:v>
                </c:pt>
                <c:pt idx="41">
                  <c:v>75.900000000000006</c:v>
                </c:pt>
                <c:pt idx="42">
                  <c:v>76</c:v>
                </c:pt>
                <c:pt idx="43">
                  <c:v>76.5</c:v>
                </c:pt>
                <c:pt idx="44">
                  <c:v>76.3</c:v>
                </c:pt>
                <c:pt idx="45">
                  <c:v>76.400000000000006</c:v>
                </c:pt>
                <c:pt idx="46">
                  <c:v>76.400000000000006</c:v>
                </c:pt>
                <c:pt idx="47">
                  <c:v>76.3</c:v>
                </c:pt>
                <c:pt idx="48">
                  <c:v>76.400000000000006</c:v>
                </c:pt>
                <c:pt idx="49">
                  <c:v>76.8</c:v>
                </c:pt>
                <c:pt idx="50">
                  <c:v>76.599999999999994</c:v>
                </c:pt>
                <c:pt idx="51">
                  <c:v>77.099999999999994</c:v>
                </c:pt>
                <c:pt idx="52">
                  <c:v>77</c:v>
                </c:pt>
                <c:pt idx="53">
                  <c:v>77.099999999999994</c:v>
                </c:pt>
                <c:pt idx="54">
                  <c:v>77.599999999999994</c:v>
                </c:pt>
                <c:pt idx="55">
                  <c:v>77.099999999999994</c:v>
                </c:pt>
                <c:pt idx="56">
                  <c:v>77.3</c:v>
                </c:pt>
                <c:pt idx="57">
                  <c:v>77.599999999999994</c:v>
                </c:pt>
                <c:pt idx="58">
                  <c:v>78.099999999999994</c:v>
                </c:pt>
                <c:pt idx="59">
                  <c:v>78.3</c:v>
                </c:pt>
                <c:pt idx="60">
                  <c:v>78.5</c:v>
                </c:pt>
                <c:pt idx="61">
                  <c:v>78.7</c:v>
                </c:pt>
                <c:pt idx="62">
                  <c:v>78.599999999999994</c:v>
                </c:pt>
                <c:pt idx="63">
                  <c:v>78.900000000000006</c:v>
                </c:pt>
                <c:pt idx="64">
                  <c:v>79.3</c:v>
                </c:pt>
                <c:pt idx="65">
                  <c:v>79.099999999999994</c:v>
                </c:pt>
                <c:pt idx="66">
                  <c:v>79.2</c:v>
                </c:pt>
                <c:pt idx="67">
                  <c:v>79.2</c:v>
                </c:pt>
                <c:pt idx="68">
                  <c:v>79.5</c:v>
                </c:pt>
                <c:pt idx="69">
                  <c:v>79.900000000000006</c:v>
                </c:pt>
                <c:pt idx="70">
                  <c:v>79.5</c:v>
                </c:pt>
                <c:pt idx="71">
                  <c:v>79.599999999999994</c:v>
                </c:pt>
                <c:pt idx="72">
                  <c:v>79.5</c:v>
                </c:pt>
                <c:pt idx="73">
                  <c:v>79.099999999999994</c:v>
                </c:pt>
                <c:pt idx="74">
                  <c:v>78.7</c:v>
                </c:pt>
                <c:pt idx="75">
                  <c:v>79</c:v>
                </c:pt>
                <c:pt idx="76">
                  <c:v>78.400000000000006</c:v>
                </c:pt>
                <c:pt idx="77">
                  <c:v>76.8</c:v>
                </c:pt>
                <c:pt idx="78">
                  <c:v>77.400000000000006</c:v>
                </c:pt>
                <c:pt idx="79">
                  <c:v>77.599999999999994</c:v>
                </c:pt>
                <c:pt idx="80">
                  <c:v>76.8</c:v>
                </c:pt>
                <c:pt idx="81">
                  <c:v>77.599999999999994</c:v>
                </c:pt>
                <c:pt idx="82">
                  <c:v>78.2</c:v>
                </c:pt>
                <c:pt idx="83">
                  <c:v>78.2</c:v>
                </c:pt>
                <c:pt idx="84">
                  <c:v>78.7</c:v>
                </c:pt>
                <c:pt idx="85">
                  <c:v>79.3</c:v>
                </c:pt>
                <c:pt idx="86">
                  <c:v>79.2</c:v>
                </c:pt>
                <c:pt idx="87">
                  <c:v>79.3</c:v>
                </c:pt>
                <c:pt idx="88">
                  <c:v>80.400000000000006</c:v>
                </c:pt>
                <c:pt idx="89">
                  <c:v>80.3</c:v>
                </c:pt>
                <c:pt idx="90">
                  <c:v>79.900000000000006</c:v>
                </c:pt>
                <c:pt idx="91">
                  <c:v>80.400000000000006</c:v>
                </c:pt>
                <c:pt idx="92">
                  <c:v>80.2</c:v>
                </c:pt>
                <c:pt idx="93">
                  <c:v>80.099999999999994</c:v>
                </c:pt>
                <c:pt idx="94">
                  <c:v>80.099999999999994</c:v>
                </c:pt>
                <c:pt idx="95">
                  <c:v>79.400000000000006</c:v>
                </c:pt>
              </c:numCache>
            </c:numRef>
          </c:val>
          <c:smooth val="0"/>
          <c:extLst>
            <c:ext xmlns:c16="http://schemas.microsoft.com/office/drawing/2014/chart" uri="{C3380CC4-5D6E-409C-BE32-E72D297353CC}">
              <c16:uniqueId val="{00000000-7F5C-4EB1-9763-4E088DB66850}"/>
            </c:ext>
          </c:extLst>
        </c:ser>
        <c:ser>
          <c:idx val="1"/>
          <c:order val="1"/>
          <c:tx>
            <c:strRef>
              <c:f>K_2064!$AJ$3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K_2064!$AJ$6:$AJ$101</c:f>
              <c:numCache>
                <c:formatCode>#,##0.00</c:formatCode>
                <c:ptCount val="96"/>
                <c:pt idx="0">
                  <c:v>76</c:v>
                </c:pt>
                <c:pt idx="1">
                  <c:v>76.08</c:v>
                </c:pt>
                <c:pt idx="2">
                  <c:v>76.19</c:v>
                </c:pt>
                <c:pt idx="3">
                  <c:v>76.27</c:v>
                </c:pt>
                <c:pt idx="4">
                  <c:v>76.28</c:v>
                </c:pt>
                <c:pt idx="5">
                  <c:v>76.239999999999995</c:v>
                </c:pt>
                <c:pt idx="6">
                  <c:v>76.180000000000007</c:v>
                </c:pt>
                <c:pt idx="7">
                  <c:v>76.13</c:v>
                </c:pt>
                <c:pt idx="8">
                  <c:v>76.040000000000006</c:v>
                </c:pt>
                <c:pt idx="9">
                  <c:v>75.88</c:v>
                </c:pt>
                <c:pt idx="10">
                  <c:v>75.63</c:v>
                </c:pt>
                <c:pt idx="11">
                  <c:v>75.37</c:v>
                </c:pt>
                <c:pt idx="12">
                  <c:v>75.239999999999995</c:v>
                </c:pt>
                <c:pt idx="13">
                  <c:v>75.17</c:v>
                </c:pt>
                <c:pt idx="14">
                  <c:v>75.09</c:v>
                </c:pt>
                <c:pt idx="15">
                  <c:v>74.989999999999995</c:v>
                </c:pt>
                <c:pt idx="16">
                  <c:v>74.849999999999994</c:v>
                </c:pt>
                <c:pt idx="17">
                  <c:v>74.73</c:v>
                </c:pt>
                <c:pt idx="18">
                  <c:v>74.69</c:v>
                </c:pt>
                <c:pt idx="19">
                  <c:v>74.739999999999995</c:v>
                </c:pt>
                <c:pt idx="20">
                  <c:v>74.86</c:v>
                </c:pt>
                <c:pt idx="21">
                  <c:v>75.069999999999993</c:v>
                </c:pt>
                <c:pt idx="22">
                  <c:v>75.430000000000007</c:v>
                </c:pt>
                <c:pt idx="23">
                  <c:v>75.849999999999994</c:v>
                </c:pt>
                <c:pt idx="24">
                  <c:v>76.180000000000007</c:v>
                </c:pt>
                <c:pt idx="25">
                  <c:v>76.47</c:v>
                </c:pt>
                <c:pt idx="26">
                  <c:v>76.7</c:v>
                </c:pt>
                <c:pt idx="27">
                  <c:v>76.849999999999994</c:v>
                </c:pt>
                <c:pt idx="28">
                  <c:v>76.94</c:v>
                </c:pt>
                <c:pt idx="29">
                  <c:v>76.92</c:v>
                </c:pt>
                <c:pt idx="30">
                  <c:v>76.709999999999994</c:v>
                </c:pt>
                <c:pt idx="31">
                  <c:v>76.33</c:v>
                </c:pt>
                <c:pt idx="32">
                  <c:v>75.84</c:v>
                </c:pt>
                <c:pt idx="33">
                  <c:v>75.27</c:v>
                </c:pt>
                <c:pt idx="34">
                  <c:v>74.73</c:v>
                </c:pt>
                <c:pt idx="35">
                  <c:v>74.34</c:v>
                </c:pt>
                <c:pt idx="36">
                  <c:v>74.17</c:v>
                </c:pt>
                <c:pt idx="37">
                  <c:v>74.23</c:v>
                </c:pt>
                <c:pt idx="38">
                  <c:v>74.510000000000005</c:v>
                </c:pt>
                <c:pt idx="39">
                  <c:v>74.97</c:v>
                </c:pt>
                <c:pt idx="40">
                  <c:v>75.44</c:v>
                </c:pt>
                <c:pt idx="41">
                  <c:v>75.849999999999994</c:v>
                </c:pt>
                <c:pt idx="42">
                  <c:v>76.17</c:v>
                </c:pt>
                <c:pt idx="43">
                  <c:v>76.39</c:v>
                </c:pt>
                <c:pt idx="44">
                  <c:v>76.48</c:v>
                </c:pt>
                <c:pt idx="45">
                  <c:v>76.45</c:v>
                </c:pt>
                <c:pt idx="46">
                  <c:v>76.38</c:v>
                </c:pt>
                <c:pt idx="47">
                  <c:v>76.39</c:v>
                </c:pt>
                <c:pt idx="48">
                  <c:v>76.489999999999995</c:v>
                </c:pt>
                <c:pt idx="49">
                  <c:v>76.650000000000006</c:v>
                </c:pt>
                <c:pt idx="50">
                  <c:v>76.790000000000006</c:v>
                </c:pt>
                <c:pt idx="51">
                  <c:v>76.88</c:v>
                </c:pt>
                <c:pt idx="52">
                  <c:v>77.02</c:v>
                </c:pt>
                <c:pt idx="53">
                  <c:v>77.180000000000007</c:v>
                </c:pt>
                <c:pt idx="54">
                  <c:v>77.260000000000005</c:v>
                </c:pt>
                <c:pt idx="55">
                  <c:v>77.290000000000006</c:v>
                </c:pt>
                <c:pt idx="56">
                  <c:v>77.400000000000006</c:v>
                </c:pt>
                <c:pt idx="57">
                  <c:v>77.680000000000007</c:v>
                </c:pt>
                <c:pt idx="58">
                  <c:v>78.06</c:v>
                </c:pt>
                <c:pt idx="59">
                  <c:v>78.36</c:v>
                </c:pt>
                <c:pt idx="60">
                  <c:v>78.53</c:v>
                </c:pt>
                <c:pt idx="61">
                  <c:v>78.569999999999993</c:v>
                </c:pt>
                <c:pt idx="62">
                  <c:v>78.650000000000006</c:v>
                </c:pt>
                <c:pt idx="63">
                  <c:v>78.84</c:v>
                </c:pt>
                <c:pt idx="64">
                  <c:v>79.06</c:v>
                </c:pt>
                <c:pt idx="65">
                  <c:v>79.180000000000007</c:v>
                </c:pt>
                <c:pt idx="66">
                  <c:v>79.239999999999995</c:v>
                </c:pt>
                <c:pt idx="67">
                  <c:v>79.400000000000006</c:v>
                </c:pt>
                <c:pt idx="68">
                  <c:v>79.62</c:v>
                </c:pt>
                <c:pt idx="69">
                  <c:v>79.75</c:v>
                </c:pt>
                <c:pt idx="70">
                  <c:v>79.709999999999994</c:v>
                </c:pt>
                <c:pt idx="71">
                  <c:v>79.540000000000006</c:v>
                </c:pt>
                <c:pt idx="72">
                  <c:v>79.3</c:v>
                </c:pt>
                <c:pt idx="73">
                  <c:v>79.06</c:v>
                </c:pt>
                <c:pt idx="74">
                  <c:v>78.91</c:v>
                </c:pt>
                <c:pt idx="75">
                  <c:v>78.87</c:v>
                </c:pt>
                <c:pt idx="76">
                  <c:v>78.36</c:v>
                </c:pt>
                <c:pt idx="77">
                  <c:v>77.13</c:v>
                </c:pt>
                <c:pt idx="78">
                  <c:v>77.08</c:v>
                </c:pt>
                <c:pt idx="79">
                  <c:v>77.37</c:v>
                </c:pt>
                <c:pt idx="80">
                  <c:v>77.42</c:v>
                </c:pt>
                <c:pt idx="81">
                  <c:v>77.53</c:v>
                </c:pt>
                <c:pt idx="82">
                  <c:v>77.86</c:v>
                </c:pt>
                <c:pt idx="83">
                  <c:v>78.31</c:v>
                </c:pt>
                <c:pt idx="84">
                  <c:v>78.75</c:v>
                </c:pt>
                <c:pt idx="85">
                  <c:v>79.069999999999993</c:v>
                </c:pt>
                <c:pt idx="86">
                  <c:v>79.28</c:v>
                </c:pt>
                <c:pt idx="87">
                  <c:v>79.62</c:v>
                </c:pt>
                <c:pt idx="88">
                  <c:v>80.03</c:v>
                </c:pt>
                <c:pt idx="89">
                  <c:v>80.260000000000005</c:v>
                </c:pt>
                <c:pt idx="90">
                  <c:v>80.27</c:v>
                </c:pt>
                <c:pt idx="91">
                  <c:v>80.209999999999994</c:v>
                </c:pt>
                <c:pt idx="92">
                  <c:v>80.22</c:v>
                </c:pt>
                <c:pt idx="93">
                  <c:v>80.13</c:v>
                </c:pt>
                <c:pt idx="94">
                  <c:v>79.88</c:v>
                </c:pt>
                <c:pt idx="95">
                  <c:v>79.56</c:v>
                </c:pt>
              </c:numCache>
            </c:numRef>
          </c:val>
          <c:smooth val="0"/>
          <c:extLst>
            <c:ext xmlns:c16="http://schemas.microsoft.com/office/drawing/2014/chart" uri="{C3380CC4-5D6E-409C-BE32-E72D297353CC}">
              <c16:uniqueId val="{00000001-7F5C-4EB1-9763-4E088DB668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K_2064!$I$3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K_2064!$AY$6:$AY$101</c:f>
              <c:numCache>
                <c:formatCode>#.##0\.0</c:formatCode>
                <c:ptCount val="96"/>
                <c:pt idx="0">
                  <c:v>5.2</c:v>
                </c:pt>
                <c:pt idx="1">
                  <c:v>5.2</c:v>
                </c:pt>
                <c:pt idx="2">
                  <c:v>5.2</c:v>
                </c:pt>
                <c:pt idx="3">
                  <c:v>5.3</c:v>
                </c:pt>
                <c:pt idx="4">
                  <c:v>4.9000000000000004</c:v>
                </c:pt>
                <c:pt idx="5">
                  <c:v>5</c:v>
                </c:pt>
                <c:pt idx="6">
                  <c:v>5.2</c:v>
                </c:pt>
                <c:pt idx="7">
                  <c:v>5.0999999999999996</c:v>
                </c:pt>
                <c:pt idx="8">
                  <c:v>5.5</c:v>
                </c:pt>
                <c:pt idx="9">
                  <c:v>5.5</c:v>
                </c:pt>
                <c:pt idx="10">
                  <c:v>5.7</c:v>
                </c:pt>
                <c:pt idx="11">
                  <c:v>6.1</c:v>
                </c:pt>
                <c:pt idx="12">
                  <c:v>6.3</c:v>
                </c:pt>
                <c:pt idx="13">
                  <c:v>6.6</c:v>
                </c:pt>
                <c:pt idx="14">
                  <c:v>6.8</c:v>
                </c:pt>
                <c:pt idx="15">
                  <c:v>6.8</c:v>
                </c:pt>
                <c:pt idx="16">
                  <c:v>6.8</c:v>
                </c:pt>
                <c:pt idx="17">
                  <c:v>6.8</c:v>
                </c:pt>
                <c:pt idx="18">
                  <c:v>6.8</c:v>
                </c:pt>
                <c:pt idx="19">
                  <c:v>6.8</c:v>
                </c:pt>
                <c:pt idx="20">
                  <c:v>6.8</c:v>
                </c:pt>
                <c:pt idx="21">
                  <c:v>6.6</c:v>
                </c:pt>
                <c:pt idx="22">
                  <c:v>6</c:v>
                </c:pt>
                <c:pt idx="23">
                  <c:v>5.6</c:v>
                </c:pt>
                <c:pt idx="24">
                  <c:v>5.4</c:v>
                </c:pt>
                <c:pt idx="25">
                  <c:v>5.6</c:v>
                </c:pt>
                <c:pt idx="26">
                  <c:v>5.4</c:v>
                </c:pt>
                <c:pt idx="27">
                  <c:v>5.4</c:v>
                </c:pt>
                <c:pt idx="28">
                  <c:v>5.2</c:v>
                </c:pt>
                <c:pt idx="29">
                  <c:v>5</c:v>
                </c:pt>
                <c:pt idx="30">
                  <c:v>5.4</c:v>
                </c:pt>
                <c:pt idx="31">
                  <c:v>6</c:v>
                </c:pt>
                <c:pt idx="32">
                  <c:v>6.3</c:v>
                </c:pt>
                <c:pt idx="33">
                  <c:v>6.9</c:v>
                </c:pt>
                <c:pt idx="34">
                  <c:v>7.1</c:v>
                </c:pt>
                <c:pt idx="35">
                  <c:v>7.5</c:v>
                </c:pt>
                <c:pt idx="36">
                  <c:v>7.7</c:v>
                </c:pt>
                <c:pt idx="37">
                  <c:v>7.8</c:v>
                </c:pt>
                <c:pt idx="38">
                  <c:v>7.5</c:v>
                </c:pt>
                <c:pt idx="39">
                  <c:v>7.3</c:v>
                </c:pt>
                <c:pt idx="40">
                  <c:v>7.1</c:v>
                </c:pt>
                <c:pt idx="41">
                  <c:v>6.9</c:v>
                </c:pt>
                <c:pt idx="42">
                  <c:v>6.6</c:v>
                </c:pt>
                <c:pt idx="43">
                  <c:v>6.6</c:v>
                </c:pt>
                <c:pt idx="44">
                  <c:v>6.6</c:v>
                </c:pt>
                <c:pt idx="45">
                  <c:v>6.7</c:v>
                </c:pt>
                <c:pt idx="46">
                  <c:v>6.8</c:v>
                </c:pt>
                <c:pt idx="47">
                  <c:v>7</c:v>
                </c:pt>
                <c:pt idx="48">
                  <c:v>7.1</c:v>
                </c:pt>
                <c:pt idx="49">
                  <c:v>6.8</c:v>
                </c:pt>
                <c:pt idx="50">
                  <c:v>7.2</c:v>
                </c:pt>
                <c:pt idx="51">
                  <c:v>7</c:v>
                </c:pt>
                <c:pt idx="52">
                  <c:v>6.9</c:v>
                </c:pt>
                <c:pt idx="53">
                  <c:v>6.9</c:v>
                </c:pt>
                <c:pt idx="54">
                  <c:v>6.8</c:v>
                </c:pt>
                <c:pt idx="55">
                  <c:v>6.8</c:v>
                </c:pt>
                <c:pt idx="56">
                  <c:v>7</c:v>
                </c:pt>
                <c:pt idx="57">
                  <c:v>6.9</c:v>
                </c:pt>
                <c:pt idx="58">
                  <c:v>6.1</c:v>
                </c:pt>
                <c:pt idx="59">
                  <c:v>6.3</c:v>
                </c:pt>
                <c:pt idx="60">
                  <c:v>6</c:v>
                </c:pt>
                <c:pt idx="61">
                  <c:v>5.8</c:v>
                </c:pt>
                <c:pt idx="62">
                  <c:v>6</c:v>
                </c:pt>
                <c:pt idx="63">
                  <c:v>5.9</c:v>
                </c:pt>
                <c:pt idx="64">
                  <c:v>5.7</c:v>
                </c:pt>
                <c:pt idx="65">
                  <c:v>5.8</c:v>
                </c:pt>
                <c:pt idx="66">
                  <c:v>5.8</c:v>
                </c:pt>
                <c:pt idx="67">
                  <c:v>5.8</c:v>
                </c:pt>
                <c:pt idx="68">
                  <c:v>5.6</c:v>
                </c:pt>
                <c:pt idx="69">
                  <c:v>5.7</c:v>
                </c:pt>
                <c:pt idx="70">
                  <c:v>5.6</c:v>
                </c:pt>
                <c:pt idx="71">
                  <c:v>5.6</c:v>
                </c:pt>
                <c:pt idx="72">
                  <c:v>5.9</c:v>
                </c:pt>
                <c:pt idx="73">
                  <c:v>5.9</c:v>
                </c:pt>
                <c:pt idx="74">
                  <c:v>6.4</c:v>
                </c:pt>
                <c:pt idx="75">
                  <c:v>6.4</c:v>
                </c:pt>
                <c:pt idx="76">
                  <c:v>6.5</c:v>
                </c:pt>
                <c:pt idx="77">
                  <c:v>7.6</c:v>
                </c:pt>
                <c:pt idx="78">
                  <c:v>8.1</c:v>
                </c:pt>
                <c:pt idx="79">
                  <c:v>8.1</c:v>
                </c:pt>
                <c:pt idx="80">
                  <c:v>8.5</c:v>
                </c:pt>
                <c:pt idx="81">
                  <c:v>8.3000000000000007</c:v>
                </c:pt>
                <c:pt idx="82">
                  <c:v>7.8</c:v>
                </c:pt>
                <c:pt idx="83">
                  <c:v>7.3</c:v>
                </c:pt>
                <c:pt idx="84">
                  <c:v>7.2</c:v>
                </c:pt>
                <c:pt idx="85">
                  <c:v>6.8</c:v>
                </c:pt>
                <c:pt idx="86">
                  <c:v>6.2</c:v>
                </c:pt>
                <c:pt idx="87">
                  <c:v>6.4</c:v>
                </c:pt>
                <c:pt idx="88">
                  <c:v>6.2</c:v>
                </c:pt>
                <c:pt idx="89">
                  <c:v>6.2</c:v>
                </c:pt>
                <c:pt idx="90">
                  <c:v>7.2</c:v>
                </c:pt>
                <c:pt idx="91">
                  <c:v>7</c:v>
                </c:pt>
                <c:pt idx="92">
                  <c:v>6.8</c:v>
                </c:pt>
                <c:pt idx="93">
                  <c:v>7</c:v>
                </c:pt>
                <c:pt idx="94">
                  <c:v>7.2</c:v>
                </c:pt>
                <c:pt idx="95">
                  <c:v>7.6</c:v>
                </c:pt>
              </c:numCache>
            </c:numRef>
          </c:val>
          <c:smooth val="0"/>
          <c:extLst>
            <c:ext xmlns:c16="http://schemas.microsoft.com/office/drawing/2014/chart" uri="{C3380CC4-5D6E-409C-BE32-E72D297353CC}">
              <c16:uniqueId val="{00000000-60B1-4D84-9787-584BAA3A9F37}"/>
            </c:ext>
          </c:extLst>
        </c:ser>
        <c:ser>
          <c:idx val="1"/>
          <c:order val="1"/>
          <c:tx>
            <c:strRef>
              <c:f>K_2064!$L$3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K_2064!$BB$6:$BB$101</c:f>
              <c:numCache>
                <c:formatCode>#,##0.00</c:formatCode>
                <c:ptCount val="96"/>
                <c:pt idx="0">
                  <c:v>5.17</c:v>
                </c:pt>
                <c:pt idx="1">
                  <c:v>5.2</c:v>
                </c:pt>
                <c:pt idx="2">
                  <c:v>5.22</c:v>
                </c:pt>
                <c:pt idx="3">
                  <c:v>5.16</c:v>
                </c:pt>
                <c:pt idx="4">
                  <c:v>5.09</c:v>
                </c:pt>
                <c:pt idx="5">
                  <c:v>5.07</c:v>
                </c:pt>
                <c:pt idx="6">
                  <c:v>5.13</c:v>
                </c:pt>
                <c:pt idx="7">
                  <c:v>5.24</c:v>
                </c:pt>
                <c:pt idx="8">
                  <c:v>5.36</c:v>
                </c:pt>
                <c:pt idx="9">
                  <c:v>5.51</c:v>
                </c:pt>
                <c:pt idx="10">
                  <c:v>5.72</c:v>
                </c:pt>
                <c:pt idx="11">
                  <c:v>5.98</c:v>
                </c:pt>
                <c:pt idx="12">
                  <c:v>6.26</c:v>
                </c:pt>
                <c:pt idx="13">
                  <c:v>6.49</c:v>
                </c:pt>
                <c:pt idx="14">
                  <c:v>6.69</c:v>
                </c:pt>
                <c:pt idx="15">
                  <c:v>6.78</c:v>
                </c:pt>
                <c:pt idx="16">
                  <c:v>6.8</c:v>
                </c:pt>
                <c:pt idx="17">
                  <c:v>6.83</c:v>
                </c:pt>
                <c:pt idx="18">
                  <c:v>6.87</c:v>
                </c:pt>
                <c:pt idx="19">
                  <c:v>6.87</c:v>
                </c:pt>
                <c:pt idx="20">
                  <c:v>6.76</c:v>
                </c:pt>
                <c:pt idx="21">
                  <c:v>6.46</c:v>
                </c:pt>
                <c:pt idx="22">
                  <c:v>6.03</c:v>
                </c:pt>
                <c:pt idx="23">
                  <c:v>5.67</c:v>
                </c:pt>
                <c:pt idx="24">
                  <c:v>5.5</c:v>
                </c:pt>
                <c:pt idx="25">
                  <c:v>5.47</c:v>
                </c:pt>
                <c:pt idx="26">
                  <c:v>5.44</c:v>
                </c:pt>
                <c:pt idx="27">
                  <c:v>5.33</c:v>
                </c:pt>
                <c:pt idx="28">
                  <c:v>5.18</c:v>
                </c:pt>
                <c:pt idx="29">
                  <c:v>5.18</c:v>
                </c:pt>
                <c:pt idx="30">
                  <c:v>5.41</c:v>
                </c:pt>
                <c:pt idx="31">
                  <c:v>5.85</c:v>
                </c:pt>
                <c:pt idx="32">
                  <c:v>6.33</c:v>
                </c:pt>
                <c:pt idx="33">
                  <c:v>6.83</c:v>
                </c:pt>
                <c:pt idx="34">
                  <c:v>7.26</c:v>
                </c:pt>
                <c:pt idx="35">
                  <c:v>7.58</c:v>
                </c:pt>
                <c:pt idx="36">
                  <c:v>7.76</c:v>
                </c:pt>
                <c:pt idx="37">
                  <c:v>7.72</c:v>
                </c:pt>
                <c:pt idx="38">
                  <c:v>7.52</c:v>
                </c:pt>
                <c:pt idx="39">
                  <c:v>7.28</c:v>
                </c:pt>
                <c:pt idx="40">
                  <c:v>7.09</c:v>
                </c:pt>
                <c:pt idx="41">
                  <c:v>6.9</c:v>
                </c:pt>
                <c:pt idx="42">
                  <c:v>6.71</c:v>
                </c:pt>
                <c:pt idx="43">
                  <c:v>6.57</c:v>
                </c:pt>
                <c:pt idx="44">
                  <c:v>6.56</c:v>
                </c:pt>
                <c:pt idx="45">
                  <c:v>6.66</c:v>
                </c:pt>
                <c:pt idx="46">
                  <c:v>6.83</c:v>
                </c:pt>
                <c:pt idx="47">
                  <c:v>6.95</c:v>
                </c:pt>
                <c:pt idx="48">
                  <c:v>6.96</c:v>
                </c:pt>
                <c:pt idx="49">
                  <c:v>6.95</c:v>
                </c:pt>
                <c:pt idx="50">
                  <c:v>6.99</c:v>
                </c:pt>
                <c:pt idx="51">
                  <c:v>7</c:v>
                </c:pt>
                <c:pt idx="52">
                  <c:v>6.94</c:v>
                </c:pt>
                <c:pt idx="53">
                  <c:v>6.86</c:v>
                </c:pt>
                <c:pt idx="54">
                  <c:v>6.86</c:v>
                </c:pt>
                <c:pt idx="55">
                  <c:v>6.91</c:v>
                </c:pt>
                <c:pt idx="56">
                  <c:v>6.89</c:v>
                </c:pt>
                <c:pt idx="57">
                  <c:v>6.69</c:v>
                </c:pt>
                <c:pt idx="58">
                  <c:v>6.4</c:v>
                </c:pt>
                <c:pt idx="59">
                  <c:v>6.15</c:v>
                </c:pt>
                <c:pt idx="60">
                  <c:v>6.01</c:v>
                </c:pt>
                <c:pt idx="61">
                  <c:v>5.95</c:v>
                </c:pt>
                <c:pt idx="62">
                  <c:v>5.93</c:v>
                </c:pt>
                <c:pt idx="63">
                  <c:v>5.89</c:v>
                </c:pt>
                <c:pt idx="64">
                  <c:v>5.83</c:v>
                </c:pt>
                <c:pt idx="65">
                  <c:v>5.82</c:v>
                </c:pt>
                <c:pt idx="66">
                  <c:v>5.82</c:v>
                </c:pt>
                <c:pt idx="67">
                  <c:v>5.77</c:v>
                </c:pt>
                <c:pt idx="68">
                  <c:v>5.67</c:v>
                </c:pt>
                <c:pt idx="69">
                  <c:v>5.56</c:v>
                </c:pt>
                <c:pt idx="70">
                  <c:v>5.54</c:v>
                </c:pt>
                <c:pt idx="71">
                  <c:v>5.66</c:v>
                </c:pt>
                <c:pt idx="72">
                  <c:v>5.9</c:v>
                </c:pt>
                <c:pt idx="73">
                  <c:v>6.15</c:v>
                </c:pt>
                <c:pt idx="74">
                  <c:v>6.31</c:v>
                </c:pt>
                <c:pt idx="75">
                  <c:v>6.43</c:v>
                </c:pt>
                <c:pt idx="76">
                  <c:v>6.63</c:v>
                </c:pt>
                <c:pt idx="77">
                  <c:v>7.48</c:v>
                </c:pt>
                <c:pt idx="78">
                  <c:v>8.2100000000000009</c:v>
                </c:pt>
                <c:pt idx="79">
                  <c:v>8.27</c:v>
                </c:pt>
                <c:pt idx="80">
                  <c:v>8.31</c:v>
                </c:pt>
                <c:pt idx="81">
                  <c:v>8.19</c:v>
                </c:pt>
                <c:pt idx="82">
                  <c:v>7.85</c:v>
                </c:pt>
                <c:pt idx="83">
                  <c:v>7.45</c:v>
                </c:pt>
                <c:pt idx="84">
                  <c:v>7.09</c:v>
                </c:pt>
                <c:pt idx="85">
                  <c:v>6.74</c:v>
                </c:pt>
                <c:pt idx="86">
                  <c:v>6.45</c:v>
                </c:pt>
                <c:pt idx="87">
                  <c:v>6.23</c:v>
                </c:pt>
                <c:pt idx="88">
                  <c:v>6.21</c:v>
                </c:pt>
                <c:pt idx="89">
                  <c:v>6.46</c:v>
                </c:pt>
                <c:pt idx="90">
                  <c:v>6.78</c:v>
                </c:pt>
                <c:pt idx="91">
                  <c:v>6.97</c:v>
                </c:pt>
                <c:pt idx="92">
                  <c:v>6.96</c:v>
                </c:pt>
                <c:pt idx="93">
                  <c:v>7</c:v>
                </c:pt>
                <c:pt idx="94">
                  <c:v>7.22</c:v>
                </c:pt>
                <c:pt idx="95">
                  <c:v>7.5</c:v>
                </c:pt>
              </c:numCache>
            </c:numRef>
          </c:val>
          <c:smooth val="0"/>
          <c:extLst>
            <c:ext xmlns:c16="http://schemas.microsoft.com/office/drawing/2014/chart" uri="{C3380CC4-5D6E-409C-BE32-E72D297353CC}">
              <c16:uniqueId val="{00000001-60B1-4D84-9787-584BAA3A9F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K_2064!$AS$3</c:f>
              <c:strCache>
                <c:ptCount val="1"/>
                <c:pt idx="0">
                  <c:v>Piggar</c:v>
                </c:pt>
              </c:strCache>
            </c:strRef>
          </c:tx>
          <c:spPr>
            <a:ln w="25400" cap="rnd">
              <a:no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K_2064!$AM$6:$AM$101</c:f>
              <c:numCache>
                <c:formatCode>#.##0\.0</c:formatCode>
                <c:ptCount val="96"/>
                <c:pt idx="0">
                  <c:v>19.8</c:v>
                </c:pt>
                <c:pt idx="1">
                  <c:v>19.899999999999999</c:v>
                </c:pt>
                <c:pt idx="2">
                  <c:v>19.600000000000001</c:v>
                </c:pt>
                <c:pt idx="3">
                  <c:v>19.5</c:v>
                </c:pt>
                <c:pt idx="4">
                  <c:v>19.600000000000001</c:v>
                </c:pt>
                <c:pt idx="5">
                  <c:v>19.7</c:v>
                </c:pt>
                <c:pt idx="6">
                  <c:v>19.600000000000001</c:v>
                </c:pt>
                <c:pt idx="7">
                  <c:v>19.8</c:v>
                </c:pt>
                <c:pt idx="8">
                  <c:v>19.600000000000001</c:v>
                </c:pt>
                <c:pt idx="9">
                  <c:v>19.600000000000001</c:v>
                </c:pt>
                <c:pt idx="10">
                  <c:v>19.899999999999999</c:v>
                </c:pt>
                <c:pt idx="11">
                  <c:v>19.7</c:v>
                </c:pt>
                <c:pt idx="12">
                  <c:v>20</c:v>
                </c:pt>
                <c:pt idx="13">
                  <c:v>19.600000000000001</c:v>
                </c:pt>
                <c:pt idx="14">
                  <c:v>19.399999999999999</c:v>
                </c:pt>
                <c:pt idx="15">
                  <c:v>19.7</c:v>
                </c:pt>
                <c:pt idx="16">
                  <c:v>19.5</c:v>
                </c:pt>
                <c:pt idx="17">
                  <c:v>19.899999999999999</c:v>
                </c:pt>
                <c:pt idx="18">
                  <c:v>20</c:v>
                </c:pt>
                <c:pt idx="19">
                  <c:v>19.600000000000001</c:v>
                </c:pt>
                <c:pt idx="20">
                  <c:v>19.7</c:v>
                </c:pt>
                <c:pt idx="21">
                  <c:v>20</c:v>
                </c:pt>
                <c:pt idx="22">
                  <c:v>19.600000000000001</c:v>
                </c:pt>
                <c:pt idx="23">
                  <c:v>19.7</c:v>
                </c:pt>
                <c:pt idx="24">
                  <c:v>19.5</c:v>
                </c:pt>
                <c:pt idx="25">
                  <c:v>19</c:v>
                </c:pt>
                <c:pt idx="26">
                  <c:v>19.100000000000001</c:v>
                </c:pt>
                <c:pt idx="27">
                  <c:v>18.600000000000001</c:v>
                </c:pt>
                <c:pt idx="28">
                  <c:v>18.899999999999999</c:v>
                </c:pt>
                <c:pt idx="29">
                  <c:v>19.100000000000001</c:v>
                </c:pt>
                <c:pt idx="30">
                  <c:v>18.7</c:v>
                </c:pt>
                <c:pt idx="31">
                  <c:v>19.100000000000001</c:v>
                </c:pt>
                <c:pt idx="32">
                  <c:v>18.899999999999999</c:v>
                </c:pt>
                <c:pt idx="33">
                  <c:v>19</c:v>
                </c:pt>
                <c:pt idx="34">
                  <c:v>19.600000000000001</c:v>
                </c:pt>
                <c:pt idx="35">
                  <c:v>19.600000000000001</c:v>
                </c:pt>
                <c:pt idx="36">
                  <c:v>19.8</c:v>
                </c:pt>
                <c:pt idx="37">
                  <c:v>19.5</c:v>
                </c:pt>
                <c:pt idx="38">
                  <c:v>19.5</c:v>
                </c:pt>
                <c:pt idx="39">
                  <c:v>19.2</c:v>
                </c:pt>
                <c:pt idx="40">
                  <c:v>18.7</c:v>
                </c:pt>
                <c:pt idx="41">
                  <c:v>18.399999999999999</c:v>
                </c:pt>
                <c:pt idx="42">
                  <c:v>18.600000000000001</c:v>
                </c:pt>
                <c:pt idx="43">
                  <c:v>18.100000000000001</c:v>
                </c:pt>
                <c:pt idx="44">
                  <c:v>18.3</c:v>
                </c:pt>
                <c:pt idx="45">
                  <c:v>18.100000000000001</c:v>
                </c:pt>
                <c:pt idx="46">
                  <c:v>18</c:v>
                </c:pt>
                <c:pt idx="47">
                  <c:v>18</c:v>
                </c:pt>
                <c:pt idx="48">
                  <c:v>17.8</c:v>
                </c:pt>
                <c:pt idx="49">
                  <c:v>17.600000000000001</c:v>
                </c:pt>
                <c:pt idx="50">
                  <c:v>17.5</c:v>
                </c:pt>
                <c:pt idx="51">
                  <c:v>17.2</c:v>
                </c:pt>
                <c:pt idx="52">
                  <c:v>17.3</c:v>
                </c:pt>
                <c:pt idx="53">
                  <c:v>17.2</c:v>
                </c:pt>
                <c:pt idx="54">
                  <c:v>16.8</c:v>
                </c:pt>
                <c:pt idx="55">
                  <c:v>17.2</c:v>
                </c:pt>
                <c:pt idx="56">
                  <c:v>16.899999999999999</c:v>
                </c:pt>
                <c:pt idx="57">
                  <c:v>16.7</c:v>
                </c:pt>
                <c:pt idx="58">
                  <c:v>16.8</c:v>
                </c:pt>
                <c:pt idx="59">
                  <c:v>16.399999999999999</c:v>
                </c:pt>
                <c:pt idx="60">
                  <c:v>16.5</c:v>
                </c:pt>
                <c:pt idx="61">
                  <c:v>16.399999999999999</c:v>
                </c:pt>
                <c:pt idx="62">
                  <c:v>16.399999999999999</c:v>
                </c:pt>
                <c:pt idx="63">
                  <c:v>16.2</c:v>
                </c:pt>
                <c:pt idx="64">
                  <c:v>15.9</c:v>
                </c:pt>
                <c:pt idx="65">
                  <c:v>16</c:v>
                </c:pt>
                <c:pt idx="66">
                  <c:v>15.8</c:v>
                </c:pt>
                <c:pt idx="67">
                  <c:v>15.9</c:v>
                </c:pt>
                <c:pt idx="68">
                  <c:v>15.7</c:v>
                </c:pt>
                <c:pt idx="69">
                  <c:v>15.3</c:v>
                </c:pt>
                <c:pt idx="70">
                  <c:v>15.8</c:v>
                </c:pt>
                <c:pt idx="71">
                  <c:v>15.7</c:v>
                </c:pt>
                <c:pt idx="72">
                  <c:v>15.4</c:v>
                </c:pt>
                <c:pt idx="73">
                  <c:v>15.9</c:v>
                </c:pt>
                <c:pt idx="74">
                  <c:v>15.9</c:v>
                </c:pt>
                <c:pt idx="75">
                  <c:v>15.6</c:v>
                </c:pt>
                <c:pt idx="76">
                  <c:v>16.100000000000001</c:v>
                </c:pt>
                <c:pt idx="77">
                  <c:v>16.899999999999999</c:v>
                </c:pt>
                <c:pt idx="78">
                  <c:v>15.8</c:v>
                </c:pt>
                <c:pt idx="79">
                  <c:v>15.5</c:v>
                </c:pt>
                <c:pt idx="80">
                  <c:v>16</c:v>
                </c:pt>
                <c:pt idx="81">
                  <c:v>15.4</c:v>
                </c:pt>
                <c:pt idx="82">
                  <c:v>15.2</c:v>
                </c:pt>
                <c:pt idx="83">
                  <c:v>15.6</c:v>
                </c:pt>
                <c:pt idx="84">
                  <c:v>15.2</c:v>
                </c:pt>
                <c:pt idx="85">
                  <c:v>14.9</c:v>
                </c:pt>
                <c:pt idx="86">
                  <c:v>15.6</c:v>
                </c:pt>
                <c:pt idx="87">
                  <c:v>15.3</c:v>
                </c:pt>
                <c:pt idx="88">
                  <c:v>14.3</c:v>
                </c:pt>
                <c:pt idx="89">
                  <c:v>14.3</c:v>
                </c:pt>
                <c:pt idx="90">
                  <c:v>14</c:v>
                </c:pt>
                <c:pt idx="91">
                  <c:v>13.6</c:v>
                </c:pt>
                <c:pt idx="92">
                  <c:v>14</c:v>
                </c:pt>
                <c:pt idx="93">
                  <c:v>13.9</c:v>
                </c:pt>
                <c:pt idx="94">
                  <c:v>13.7</c:v>
                </c:pt>
                <c:pt idx="95">
                  <c:v>14.1</c:v>
                </c:pt>
              </c:numCache>
            </c:numRef>
          </c:val>
          <c:smooth val="0"/>
          <c:extLst>
            <c:ext xmlns:c16="http://schemas.microsoft.com/office/drawing/2014/chart" uri="{C3380CC4-5D6E-409C-BE32-E72D297353CC}">
              <c16:uniqueId val="{00000000-63B3-4F4E-B778-301D151A608A}"/>
            </c:ext>
          </c:extLst>
        </c:ser>
        <c:ser>
          <c:idx val="1"/>
          <c:order val="1"/>
          <c:tx>
            <c:strRef>
              <c:f>K_2064!$AV$3</c:f>
              <c:strCache>
                <c:ptCount val="1"/>
              </c:strCache>
            </c:strRef>
          </c:tx>
          <c:spPr>
            <a:ln w="28575" cap="rnd">
              <a:solidFill>
                <a:schemeClr val="accent2"/>
              </a:solidFill>
              <a:round/>
            </a:ln>
            <a:effectLst/>
          </c:spPr>
          <c:marker>
            <c:symbol val="none"/>
          </c:marker>
          <c:cat>
            <c:numRef>
              <c:f>K_2064!$A$6:$A$101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K_2064!$AP$6:$AP$101</c:f>
              <c:numCache>
                <c:formatCode>#,##0.00</c:formatCode>
                <c:ptCount val="96"/>
                <c:pt idx="0">
                  <c:v>19.850000000000001</c:v>
                </c:pt>
                <c:pt idx="1">
                  <c:v>19.75</c:v>
                </c:pt>
                <c:pt idx="2">
                  <c:v>19.62</c:v>
                </c:pt>
                <c:pt idx="3">
                  <c:v>19.579999999999998</c:v>
                </c:pt>
                <c:pt idx="4">
                  <c:v>19.63</c:v>
                </c:pt>
                <c:pt idx="5">
                  <c:v>19.690000000000001</c:v>
                </c:pt>
                <c:pt idx="6">
                  <c:v>19.7</c:v>
                </c:pt>
                <c:pt idx="7">
                  <c:v>19.66</c:v>
                </c:pt>
                <c:pt idx="8">
                  <c:v>19.649999999999999</c:v>
                </c:pt>
                <c:pt idx="9">
                  <c:v>19.690000000000001</c:v>
                </c:pt>
                <c:pt idx="10">
                  <c:v>19.79</c:v>
                </c:pt>
                <c:pt idx="11">
                  <c:v>19.84</c:v>
                </c:pt>
                <c:pt idx="12">
                  <c:v>19.739999999999998</c:v>
                </c:pt>
                <c:pt idx="13">
                  <c:v>19.61</c:v>
                </c:pt>
                <c:pt idx="14">
                  <c:v>19.53</c:v>
                </c:pt>
                <c:pt idx="15">
                  <c:v>19.559999999999999</c:v>
                </c:pt>
                <c:pt idx="16">
                  <c:v>19.690000000000001</c:v>
                </c:pt>
                <c:pt idx="17">
                  <c:v>19.8</c:v>
                </c:pt>
                <c:pt idx="18">
                  <c:v>19.8</c:v>
                </c:pt>
                <c:pt idx="19">
                  <c:v>19.739999999999998</c:v>
                </c:pt>
                <c:pt idx="20">
                  <c:v>19.71</c:v>
                </c:pt>
                <c:pt idx="21">
                  <c:v>19.739999999999998</c:v>
                </c:pt>
                <c:pt idx="22">
                  <c:v>19.73</c:v>
                </c:pt>
                <c:pt idx="23">
                  <c:v>19.59</c:v>
                </c:pt>
                <c:pt idx="24">
                  <c:v>19.38</c:v>
                </c:pt>
                <c:pt idx="25">
                  <c:v>19.11</c:v>
                </c:pt>
                <c:pt idx="26">
                  <c:v>18.88</c:v>
                </c:pt>
                <c:pt idx="27">
                  <c:v>18.82</c:v>
                </c:pt>
                <c:pt idx="28">
                  <c:v>18.850000000000001</c:v>
                </c:pt>
                <c:pt idx="29">
                  <c:v>18.89</c:v>
                </c:pt>
                <c:pt idx="30">
                  <c:v>18.89</c:v>
                </c:pt>
                <c:pt idx="31">
                  <c:v>18.93</c:v>
                </c:pt>
                <c:pt idx="32">
                  <c:v>19.04</c:v>
                </c:pt>
                <c:pt idx="33">
                  <c:v>19.21</c:v>
                </c:pt>
                <c:pt idx="34">
                  <c:v>19.41</c:v>
                </c:pt>
                <c:pt idx="35">
                  <c:v>19.559999999999999</c:v>
                </c:pt>
                <c:pt idx="36">
                  <c:v>19.600000000000001</c:v>
                </c:pt>
                <c:pt idx="37">
                  <c:v>19.559999999999999</c:v>
                </c:pt>
                <c:pt idx="38">
                  <c:v>19.43</c:v>
                </c:pt>
                <c:pt idx="39">
                  <c:v>19.149999999999999</c:v>
                </c:pt>
                <c:pt idx="40">
                  <c:v>18.8</c:v>
                </c:pt>
                <c:pt idx="41">
                  <c:v>18.53</c:v>
                </c:pt>
                <c:pt idx="42">
                  <c:v>18.350000000000001</c:v>
                </c:pt>
                <c:pt idx="43">
                  <c:v>18.239999999999998</c:v>
                </c:pt>
                <c:pt idx="44">
                  <c:v>18.149999999999999</c:v>
                </c:pt>
                <c:pt idx="45">
                  <c:v>18.09</c:v>
                </c:pt>
                <c:pt idx="46">
                  <c:v>18.02</c:v>
                </c:pt>
                <c:pt idx="47">
                  <c:v>17.899999999999999</c:v>
                </c:pt>
                <c:pt idx="48">
                  <c:v>17.79</c:v>
                </c:pt>
                <c:pt idx="49">
                  <c:v>17.62</c:v>
                </c:pt>
                <c:pt idx="50">
                  <c:v>17.440000000000001</c:v>
                </c:pt>
                <c:pt idx="51">
                  <c:v>17.329999999999998</c:v>
                </c:pt>
                <c:pt idx="52">
                  <c:v>17.23</c:v>
                </c:pt>
                <c:pt idx="53">
                  <c:v>17.14</c:v>
                </c:pt>
                <c:pt idx="54">
                  <c:v>17.05</c:v>
                </c:pt>
                <c:pt idx="55">
                  <c:v>16.97</c:v>
                </c:pt>
                <c:pt idx="56">
                  <c:v>16.88</c:v>
                </c:pt>
                <c:pt idx="57">
                  <c:v>16.75</c:v>
                </c:pt>
                <c:pt idx="58">
                  <c:v>16.61</c:v>
                </c:pt>
                <c:pt idx="59">
                  <c:v>16.510000000000002</c:v>
                </c:pt>
                <c:pt idx="60">
                  <c:v>16.45</c:v>
                </c:pt>
                <c:pt idx="61">
                  <c:v>16.46</c:v>
                </c:pt>
                <c:pt idx="62">
                  <c:v>16.39</c:v>
                </c:pt>
                <c:pt idx="63">
                  <c:v>16.22</c:v>
                </c:pt>
                <c:pt idx="64">
                  <c:v>16.04</c:v>
                </c:pt>
                <c:pt idx="65">
                  <c:v>15.93</c:v>
                </c:pt>
                <c:pt idx="66">
                  <c:v>15.86</c:v>
                </c:pt>
                <c:pt idx="67">
                  <c:v>15.74</c:v>
                </c:pt>
                <c:pt idx="68">
                  <c:v>15.59</c:v>
                </c:pt>
                <c:pt idx="69">
                  <c:v>15.55</c:v>
                </c:pt>
                <c:pt idx="70">
                  <c:v>15.62</c:v>
                </c:pt>
                <c:pt idx="71">
                  <c:v>15.69</c:v>
                </c:pt>
                <c:pt idx="72">
                  <c:v>15.73</c:v>
                </c:pt>
                <c:pt idx="73">
                  <c:v>15.76</c:v>
                </c:pt>
                <c:pt idx="74">
                  <c:v>15.77</c:v>
                </c:pt>
                <c:pt idx="75">
                  <c:v>15.72</c:v>
                </c:pt>
                <c:pt idx="76">
                  <c:v>16.079999999999998</c:v>
                </c:pt>
                <c:pt idx="77">
                  <c:v>16.64</c:v>
                </c:pt>
                <c:pt idx="78">
                  <c:v>16.03</c:v>
                </c:pt>
                <c:pt idx="79">
                  <c:v>15.65</c:v>
                </c:pt>
                <c:pt idx="80">
                  <c:v>15.56</c:v>
                </c:pt>
                <c:pt idx="81">
                  <c:v>15.56</c:v>
                </c:pt>
                <c:pt idx="82">
                  <c:v>15.51</c:v>
                </c:pt>
                <c:pt idx="83">
                  <c:v>15.39</c:v>
                </c:pt>
                <c:pt idx="84">
                  <c:v>15.25</c:v>
                </c:pt>
                <c:pt idx="85">
                  <c:v>15.21</c:v>
                </c:pt>
                <c:pt idx="86">
                  <c:v>15.25</c:v>
                </c:pt>
                <c:pt idx="87">
                  <c:v>15.09</c:v>
                </c:pt>
                <c:pt idx="88">
                  <c:v>14.67</c:v>
                </c:pt>
                <c:pt idx="89">
                  <c:v>14.2</c:v>
                </c:pt>
                <c:pt idx="90">
                  <c:v>13.9</c:v>
                </c:pt>
                <c:pt idx="91">
                  <c:v>13.79</c:v>
                </c:pt>
                <c:pt idx="92">
                  <c:v>13.79</c:v>
                </c:pt>
                <c:pt idx="93">
                  <c:v>13.84</c:v>
                </c:pt>
                <c:pt idx="94">
                  <c:v>13.91</c:v>
                </c:pt>
                <c:pt idx="95">
                  <c:v>13.99</c:v>
                </c:pt>
              </c:numCache>
            </c:numRef>
          </c:val>
          <c:smooth val="0"/>
          <c:extLst>
            <c:ext xmlns:c16="http://schemas.microsoft.com/office/drawing/2014/chart" uri="{C3380CC4-5D6E-409C-BE32-E72D297353CC}">
              <c16:uniqueId val="{00000001-63B3-4F4E-B778-301D151A608A}"/>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BK_2065!$C$3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BK_2065!$C$6:$C$21</c:f>
              <c:numCache>
                <c:formatCode>#.##0\.0</c:formatCode>
                <c:ptCount val="16"/>
                <c:pt idx="0">
                  <c:v>4692.5</c:v>
                </c:pt>
                <c:pt idx="1">
                  <c:v>4745.8999999999996</c:v>
                </c:pt>
                <c:pt idx="2">
                  <c:v>4770.3</c:v>
                </c:pt>
                <c:pt idx="3">
                  <c:v>4803.1000000000004</c:v>
                </c:pt>
                <c:pt idx="4">
                  <c:v>4841.3999999999996</c:v>
                </c:pt>
                <c:pt idx="5">
                  <c:v>4885.8</c:v>
                </c:pt>
                <c:pt idx="6">
                  <c:v>4893.8</c:v>
                </c:pt>
                <c:pt idx="7">
                  <c:v>4897.5</c:v>
                </c:pt>
                <c:pt idx="8">
                  <c:v>4945.8999999999996</c:v>
                </c:pt>
                <c:pt idx="9">
                  <c:v>4940.1000000000004</c:v>
                </c:pt>
                <c:pt idx="10">
                  <c:v>4944.8</c:v>
                </c:pt>
                <c:pt idx="11">
                  <c:v>4951.2</c:v>
                </c:pt>
                <c:pt idx="12">
                  <c:v>4932.8999999999996</c:v>
                </c:pt>
                <c:pt idx="13">
                  <c:v>4917.3999999999996</c:v>
                </c:pt>
                <c:pt idx="14">
                  <c:v>4906.3</c:v>
                </c:pt>
                <c:pt idx="15">
                  <c:v>4896</c:v>
                </c:pt>
              </c:numCache>
            </c:numRef>
          </c:val>
          <c:smooth val="0"/>
          <c:extLst>
            <c:ext xmlns:c16="http://schemas.microsoft.com/office/drawing/2014/chart" uri="{C3380CC4-5D6E-409C-BE32-E72D297353CC}">
              <c16:uniqueId val="{00000000-E65D-4C2B-A5AE-8FE7AA4D0F1D}"/>
            </c:ext>
          </c:extLst>
        </c:ser>
        <c:ser>
          <c:idx val="1"/>
          <c:order val="1"/>
          <c:tx>
            <c:strRef>
              <c:f>BK_2065!$F$3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BK_2065!$F$6:$F$21</c:f>
              <c:numCache>
                <c:formatCode>#,##0.00</c:formatCode>
                <c:ptCount val="16"/>
                <c:pt idx="0">
                  <c:v>4724.95</c:v>
                </c:pt>
                <c:pt idx="1">
                  <c:v>4739.3100000000004</c:v>
                </c:pt>
                <c:pt idx="2">
                  <c:v>4766.75</c:v>
                </c:pt>
                <c:pt idx="3">
                  <c:v>4802.96</c:v>
                </c:pt>
                <c:pt idx="4">
                  <c:v>4841.42</c:v>
                </c:pt>
                <c:pt idx="5">
                  <c:v>4873.8500000000004</c:v>
                </c:pt>
                <c:pt idx="6">
                  <c:v>4895.58</c:v>
                </c:pt>
                <c:pt idx="7">
                  <c:v>4914.03</c:v>
                </c:pt>
                <c:pt idx="8">
                  <c:v>4932.47</c:v>
                </c:pt>
                <c:pt idx="9">
                  <c:v>4945.2700000000004</c:v>
                </c:pt>
                <c:pt idx="10">
                  <c:v>4948.33</c:v>
                </c:pt>
                <c:pt idx="11">
                  <c:v>4942.34</c:v>
                </c:pt>
                <c:pt idx="12">
                  <c:v>4931.38</c:v>
                </c:pt>
                <c:pt idx="13">
                  <c:v>4917.63</c:v>
                </c:pt>
                <c:pt idx="14">
                  <c:v>4905.57</c:v>
                </c:pt>
                <c:pt idx="15">
                  <c:v>4899.87</c:v>
                </c:pt>
              </c:numCache>
            </c:numRef>
          </c:val>
          <c:smooth val="0"/>
          <c:extLst>
            <c:ext xmlns:c16="http://schemas.microsoft.com/office/drawing/2014/chart" uri="{C3380CC4-5D6E-409C-BE32-E72D297353CC}">
              <c16:uniqueId val="{00000001-E65D-4C2B-A5AE-8FE7AA4D0F1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BK_2065!$I$6:$I$21</c:f>
              <c:numCache>
                <c:formatCode>#.##0\.0</c:formatCode>
                <c:ptCount val="16"/>
                <c:pt idx="0">
                  <c:v>434.9</c:v>
                </c:pt>
                <c:pt idx="1">
                  <c:v>418.7</c:v>
                </c:pt>
                <c:pt idx="2">
                  <c:v>402.6</c:v>
                </c:pt>
                <c:pt idx="3">
                  <c:v>364.4</c:v>
                </c:pt>
                <c:pt idx="4">
                  <c:v>340.4</c:v>
                </c:pt>
                <c:pt idx="5">
                  <c:v>333.9</c:v>
                </c:pt>
                <c:pt idx="6">
                  <c:v>307.5</c:v>
                </c:pt>
                <c:pt idx="7">
                  <c:v>329.2</c:v>
                </c:pt>
                <c:pt idx="8">
                  <c:v>322.7</c:v>
                </c:pt>
                <c:pt idx="9">
                  <c:v>329.1</c:v>
                </c:pt>
                <c:pt idx="10">
                  <c:v>358.4</c:v>
                </c:pt>
                <c:pt idx="11">
                  <c:v>362.8</c:v>
                </c:pt>
                <c:pt idx="12">
                  <c:v>372.1</c:v>
                </c:pt>
                <c:pt idx="13">
                  <c:v>375.6</c:v>
                </c:pt>
                <c:pt idx="14">
                  <c:v>378.6</c:v>
                </c:pt>
                <c:pt idx="15">
                  <c:v>382.5</c:v>
                </c:pt>
              </c:numCache>
            </c:numRef>
          </c:val>
          <c:smooth val="0"/>
          <c:extLst>
            <c:ext xmlns:c16="http://schemas.microsoft.com/office/drawing/2014/chart" uri="{C3380CC4-5D6E-409C-BE32-E72D297353CC}">
              <c16:uniqueId val="{00000000-45DA-4AE3-9E90-FB9E369251E4}"/>
            </c:ext>
          </c:extLst>
        </c:ser>
        <c:ser>
          <c:idx val="1"/>
          <c:order val="1"/>
          <c:tx>
            <c:strRef>
              <c:f>BK_2065!$L$3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BK_2065!$L$6:$L$21</c:f>
              <c:numCache>
                <c:formatCode>#,##0.00</c:formatCode>
                <c:ptCount val="16"/>
                <c:pt idx="0">
                  <c:v>423.72</c:v>
                </c:pt>
                <c:pt idx="1">
                  <c:v>418.58</c:v>
                </c:pt>
                <c:pt idx="2">
                  <c:v>398.8</c:v>
                </c:pt>
                <c:pt idx="3">
                  <c:v>370.83</c:v>
                </c:pt>
                <c:pt idx="4">
                  <c:v>344.91</c:v>
                </c:pt>
                <c:pt idx="5">
                  <c:v>327.33999999999997</c:v>
                </c:pt>
                <c:pt idx="6">
                  <c:v>320.29000000000002</c:v>
                </c:pt>
                <c:pt idx="7">
                  <c:v>318.64</c:v>
                </c:pt>
                <c:pt idx="8">
                  <c:v>322.97000000000003</c:v>
                </c:pt>
                <c:pt idx="9">
                  <c:v>334.42</c:v>
                </c:pt>
                <c:pt idx="10">
                  <c:v>350.06</c:v>
                </c:pt>
                <c:pt idx="11">
                  <c:v>364.77</c:v>
                </c:pt>
                <c:pt idx="12">
                  <c:v>372.35</c:v>
                </c:pt>
                <c:pt idx="13">
                  <c:v>375.74</c:v>
                </c:pt>
                <c:pt idx="14">
                  <c:v>378.71</c:v>
                </c:pt>
                <c:pt idx="15">
                  <c:v>381.72</c:v>
                </c:pt>
              </c:numCache>
            </c:numRef>
          </c:val>
          <c:smooth val="0"/>
          <c:extLst>
            <c:ext xmlns:c16="http://schemas.microsoft.com/office/drawing/2014/chart" uri="{C3380CC4-5D6E-409C-BE32-E72D297353CC}">
              <c16:uniqueId val="{00000001-45DA-4AE3-9E90-FB9E369251E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BK_2065!$O$3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BK_2065!$O$6:$O$21</c:f>
              <c:numCache>
                <c:formatCode>#.##0\.0</c:formatCode>
                <c:ptCount val="16"/>
                <c:pt idx="0">
                  <c:v>826.5</c:v>
                </c:pt>
                <c:pt idx="1">
                  <c:v>799.2</c:v>
                </c:pt>
                <c:pt idx="2">
                  <c:v>801.2</c:v>
                </c:pt>
                <c:pt idx="3">
                  <c:v>811.7</c:v>
                </c:pt>
                <c:pt idx="4">
                  <c:v>800.3</c:v>
                </c:pt>
                <c:pt idx="5">
                  <c:v>779</c:v>
                </c:pt>
                <c:pt idx="6">
                  <c:v>805.1</c:v>
                </c:pt>
                <c:pt idx="7">
                  <c:v>791</c:v>
                </c:pt>
                <c:pt idx="8">
                  <c:v>763.9</c:v>
                </c:pt>
                <c:pt idx="9">
                  <c:v>762.4</c:v>
                </c:pt>
                <c:pt idx="10">
                  <c:v>739.6</c:v>
                </c:pt>
                <c:pt idx="11">
                  <c:v>733.2</c:v>
                </c:pt>
                <c:pt idx="12">
                  <c:v>737.6</c:v>
                </c:pt>
                <c:pt idx="13">
                  <c:v>746.2</c:v>
                </c:pt>
                <c:pt idx="14">
                  <c:v>767.6</c:v>
                </c:pt>
                <c:pt idx="15">
                  <c:v>782.8</c:v>
                </c:pt>
              </c:numCache>
            </c:numRef>
          </c:val>
          <c:smooth val="0"/>
          <c:extLst>
            <c:ext xmlns:c16="http://schemas.microsoft.com/office/drawing/2014/chart" uri="{C3380CC4-5D6E-409C-BE32-E72D297353CC}">
              <c16:uniqueId val="{00000000-980F-4E3A-9516-56D6E38A7187}"/>
            </c:ext>
          </c:extLst>
        </c:ser>
        <c:ser>
          <c:idx val="1"/>
          <c:order val="1"/>
          <c:tx>
            <c:strRef>
              <c:f>BK_2065!$R$3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BK_2065!$R$6:$R$21</c:f>
              <c:numCache>
                <c:formatCode>#,##0.00</c:formatCode>
                <c:ptCount val="16"/>
                <c:pt idx="0">
                  <c:v>804.75</c:v>
                </c:pt>
                <c:pt idx="1">
                  <c:v>805.05</c:v>
                </c:pt>
                <c:pt idx="2">
                  <c:v>805.13</c:v>
                </c:pt>
                <c:pt idx="3">
                  <c:v>803.35</c:v>
                </c:pt>
                <c:pt idx="4">
                  <c:v>799.07</c:v>
                </c:pt>
                <c:pt idx="5">
                  <c:v>794.78</c:v>
                </c:pt>
                <c:pt idx="6">
                  <c:v>792.24</c:v>
                </c:pt>
                <c:pt idx="7">
                  <c:v>787.3</c:v>
                </c:pt>
                <c:pt idx="8">
                  <c:v>774.53</c:v>
                </c:pt>
                <c:pt idx="9">
                  <c:v>757.68</c:v>
                </c:pt>
                <c:pt idx="10">
                  <c:v>743.15</c:v>
                </c:pt>
                <c:pt idx="11">
                  <c:v>735.26</c:v>
                </c:pt>
                <c:pt idx="12">
                  <c:v>737.49</c:v>
                </c:pt>
                <c:pt idx="13">
                  <c:v>750.04</c:v>
                </c:pt>
                <c:pt idx="14">
                  <c:v>767.27</c:v>
                </c:pt>
                <c:pt idx="15">
                  <c:v>780.57</c:v>
                </c:pt>
              </c:numCache>
            </c:numRef>
          </c:val>
          <c:smooth val="0"/>
          <c:extLst>
            <c:ext xmlns:c16="http://schemas.microsoft.com/office/drawing/2014/chart" uri="{C3380CC4-5D6E-409C-BE32-E72D297353CC}">
              <c16:uniqueId val="{00000001-980F-4E3A-9516-56D6E38A718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BK_2065!$AG$3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BK_2065!$AG$6:$AG$21</c:f>
              <c:numCache>
                <c:formatCode>#.##0\.0</c:formatCode>
                <c:ptCount val="16"/>
                <c:pt idx="0">
                  <c:v>78.8</c:v>
                </c:pt>
                <c:pt idx="1">
                  <c:v>79.599999999999994</c:v>
                </c:pt>
                <c:pt idx="2">
                  <c:v>79.8</c:v>
                </c:pt>
                <c:pt idx="3">
                  <c:v>80.3</c:v>
                </c:pt>
                <c:pt idx="4">
                  <c:v>80.900000000000006</c:v>
                </c:pt>
                <c:pt idx="5">
                  <c:v>81.400000000000006</c:v>
                </c:pt>
                <c:pt idx="6">
                  <c:v>81.5</c:v>
                </c:pt>
                <c:pt idx="7">
                  <c:v>81.400000000000006</c:v>
                </c:pt>
                <c:pt idx="8">
                  <c:v>82</c:v>
                </c:pt>
                <c:pt idx="9">
                  <c:v>81.900000000000006</c:v>
                </c:pt>
                <c:pt idx="10">
                  <c:v>81.8</c:v>
                </c:pt>
                <c:pt idx="11">
                  <c:v>81.900000000000006</c:v>
                </c:pt>
                <c:pt idx="12">
                  <c:v>81.599999999999994</c:v>
                </c:pt>
                <c:pt idx="13">
                  <c:v>81.400000000000006</c:v>
                </c:pt>
                <c:pt idx="14">
                  <c:v>81.099999999999994</c:v>
                </c:pt>
                <c:pt idx="15">
                  <c:v>80.8</c:v>
                </c:pt>
              </c:numCache>
            </c:numRef>
          </c:val>
          <c:smooth val="0"/>
          <c:extLst>
            <c:ext xmlns:c16="http://schemas.microsoft.com/office/drawing/2014/chart" uri="{C3380CC4-5D6E-409C-BE32-E72D297353CC}">
              <c16:uniqueId val="{00000000-438A-4332-9923-EBA48B9A4C43}"/>
            </c:ext>
          </c:extLst>
        </c:ser>
        <c:ser>
          <c:idx val="1"/>
          <c:order val="1"/>
          <c:tx>
            <c:strRef>
              <c:f>BK_2065!$AJ$3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BK_2065!$AJ$6:$AJ$21</c:f>
              <c:numCache>
                <c:formatCode>#,##0.00</c:formatCode>
                <c:ptCount val="16"/>
                <c:pt idx="0">
                  <c:v>79.37</c:v>
                </c:pt>
                <c:pt idx="1">
                  <c:v>79.48</c:v>
                </c:pt>
                <c:pt idx="2">
                  <c:v>79.84</c:v>
                </c:pt>
                <c:pt idx="3">
                  <c:v>80.36</c:v>
                </c:pt>
                <c:pt idx="4">
                  <c:v>80.89</c:v>
                </c:pt>
                <c:pt idx="5">
                  <c:v>81.290000000000006</c:v>
                </c:pt>
                <c:pt idx="6">
                  <c:v>81.48</c:v>
                </c:pt>
                <c:pt idx="7">
                  <c:v>81.63</c:v>
                </c:pt>
                <c:pt idx="8">
                  <c:v>81.8</c:v>
                </c:pt>
                <c:pt idx="9">
                  <c:v>81.91</c:v>
                </c:pt>
                <c:pt idx="10">
                  <c:v>81.91</c:v>
                </c:pt>
                <c:pt idx="11">
                  <c:v>81.790000000000006</c:v>
                </c:pt>
                <c:pt idx="12">
                  <c:v>81.63</c:v>
                </c:pt>
                <c:pt idx="13">
                  <c:v>81.37</c:v>
                </c:pt>
                <c:pt idx="14">
                  <c:v>81.06</c:v>
                </c:pt>
                <c:pt idx="15">
                  <c:v>80.83</c:v>
                </c:pt>
              </c:numCache>
            </c:numRef>
          </c:val>
          <c:smooth val="0"/>
          <c:extLst>
            <c:ext xmlns:c16="http://schemas.microsoft.com/office/drawing/2014/chart" uri="{C3380CC4-5D6E-409C-BE32-E72D297353CC}">
              <c16:uniqueId val="{00000001-438A-4332-9923-EBA48B9A4C4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BK_2065!$I$3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BK_2065!$AY$6:$AY$21</c:f>
              <c:numCache>
                <c:formatCode>#.##0\.0</c:formatCode>
                <c:ptCount val="16"/>
                <c:pt idx="0">
                  <c:v>8.5</c:v>
                </c:pt>
                <c:pt idx="1">
                  <c:v>8.1</c:v>
                </c:pt>
                <c:pt idx="2">
                  <c:v>7.8</c:v>
                </c:pt>
                <c:pt idx="3">
                  <c:v>7.1</c:v>
                </c:pt>
                <c:pt idx="4">
                  <c:v>6.6</c:v>
                </c:pt>
                <c:pt idx="5">
                  <c:v>6.4</c:v>
                </c:pt>
                <c:pt idx="6">
                  <c:v>5.9</c:v>
                </c:pt>
                <c:pt idx="7">
                  <c:v>6.3</c:v>
                </c:pt>
                <c:pt idx="8">
                  <c:v>6.1</c:v>
                </c:pt>
                <c:pt idx="9">
                  <c:v>6.2</c:v>
                </c:pt>
                <c:pt idx="10">
                  <c:v>6.8</c:v>
                </c:pt>
                <c:pt idx="11">
                  <c:v>6.8</c:v>
                </c:pt>
                <c:pt idx="12">
                  <c:v>7</c:v>
                </c:pt>
                <c:pt idx="13">
                  <c:v>7.1</c:v>
                </c:pt>
                <c:pt idx="14">
                  <c:v>7.2</c:v>
                </c:pt>
                <c:pt idx="15">
                  <c:v>7.2</c:v>
                </c:pt>
              </c:numCache>
            </c:numRef>
          </c:val>
          <c:smooth val="0"/>
          <c:extLst>
            <c:ext xmlns:c16="http://schemas.microsoft.com/office/drawing/2014/chart" uri="{C3380CC4-5D6E-409C-BE32-E72D297353CC}">
              <c16:uniqueId val="{00000000-5926-425F-AC28-8E8EDC4EC3C9}"/>
            </c:ext>
          </c:extLst>
        </c:ser>
        <c:ser>
          <c:idx val="1"/>
          <c:order val="1"/>
          <c:tx>
            <c:strRef>
              <c:f>BK_2065!$L$3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BK_2065!$BB$6:$BB$21</c:f>
              <c:numCache>
                <c:formatCode>#,##0.00</c:formatCode>
                <c:ptCount val="16"/>
                <c:pt idx="0">
                  <c:v>8.23</c:v>
                </c:pt>
                <c:pt idx="1">
                  <c:v>8.1199999999999992</c:v>
                </c:pt>
                <c:pt idx="2">
                  <c:v>7.72</c:v>
                </c:pt>
                <c:pt idx="3">
                  <c:v>7.17</c:v>
                </c:pt>
                <c:pt idx="4">
                  <c:v>6.65</c:v>
                </c:pt>
                <c:pt idx="5">
                  <c:v>6.29</c:v>
                </c:pt>
                <c:pt idx="6">
                  <c:v>6.14</c:v>
                </c:pt>
                <c:pt idx="7">
                  <c:v>6.09</c:v>
                </c:pt>
                <c:pt idx="8">
                  <c:v>6.15</c:v>
                </c:pt>
                <c:pt idx="9">
                  <c:v>6.33</c:v>
                </c:pt>
                <c:pt idx="10">
                  <c:v>6.61</c:v>
                </c:pt>
                <c:pt idx="11">
                  <c:v>6.87</c:v>
                </c:pt>
                <c:pt idx="12">
                  <c:v>7.02</c:v>
                </c:pt>
                <c:pt idx="13">
                  <c:v>7.1</c:v>
                </c:pt>
                <c:pt idx="14">
                  <c:v>7.17</c:v>
                </c:pt>
                <c:pt idx="15">
                  <c:v>7.23</c:v>
                </c:pt>
              </c:numCache>
            </c:numRef>
          </c:val>
          <c:smooth val="0"/>
          <c:extLst>
            <c:ext xmlns:c16="http://schemas.microsoft.com/office/drawing/2014/chart" uri="{C3380CC4-5D6E-409C-BE32-E72D297353CC}">
              <c16:uniqueId val="{00000001-5926-425F-AC28-8E8EDC4EC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BK_2065!$AS$3</c:f>
              <c:strCache>
                <c:ptCount val="1"/>
                <c:pt idx="0">
                  <c:v>Piggar</c:v>
                </c:pt>
              </c:strCache>
            </c:strRef>
          </c:tx>
          <c:spPr>
            <a:ln w="25400" cap="rnd">
              <a:noFill/>
              <a:round/>
            </a:ln>
            <a:effectLst/>
          </c:spPr>
          <c:marker>
            <c:symbol val="none"/>
          </c:marker>
          <c:cat>
            <c:numRef>
              <c:f>BK_2065!$A$6:$A$21</c:f>
              <c:numCache>
                <c:formatCode>00</c:formatCode>
                <c:ptCount val="16"/>
                <c:pt idx="0">
                  <c:v>21</c:v>
                </c:pt>
                <c:pt idx="4">
                  <c:v>22</c:v>
                </c:pt>
                <c:pt idx="8">
                  <c:v>23</c:v>
                </c:pt>
                <c:pt idx="12">
                  <c:v>24</c:v>
                </c:pt>
              </c:numCache>
            </c:numRef>
          </c:cat>
          <c:val>
            <c:numRef>
              <c:f>BK_2065!$AM$6:$AM$21</c:f>
              <c:numCache>
                <c:formatCode>#.##0\.0</c:formatCode>
                <c:ptCount val="16"/>
                <c:pt idx="0">
                  <c:v>13.9</c:v>
                </c:pt>
                <c:pt idx="1">
                  <c:v>13.4</c:v>
                </c:pt>
                <c:pt idx="2">
                  <c:v>13.4</c:v>
                </c:pt>
                <c:pt idx="3">
                  <c:v>13.6</c:v>
                </c:pt>
                <c:pt idx="4">
                  <c:v>13.4</c:v>
                </c:pt>
                <c:pt idx="5">
                  <c:v>13</c:v>
                </c:pt>
                <c:pt idx="6">
                  <c:v>13.4</c:v>
                </c:pt>
                <c:pt idx="7">
                  <c:v>13.1</c:v>
                </c:pt>
                <c:pt idx="8">
                  <c:v>12.7</c:v>
                </c:pt>
                <c:pt idx="9">
                  <c:v>12.6</c:v>
                </c:pt>
                <c:pt idx="10">
                  <c:v>12.2</c:v>
                </c:pt>
                <c:pt idx="11">
                  <c:v>12.1</c:v>
                </c:pt>
                <c:pt idx="12">
                  <c:v>12.2</c:v>
                </c:pt>
                <c:pt idx="13">
                  <c:v>12.4</c:v>
                </c:pt>
                <c:pt idx="14">
                  <c:v>12.7</c:v>
                </c:pt>
                <c:pt idx="15">
                  <c:v>12.9</c:v>
                </c:pt>
              </c:numCache>
            </c:numRef>
          </c:val>
          <c:smooth val="0"/>
          <c:extLst>
            <c:ext xmlns:c16="http://schemas.microsoft.com/office/drawing/2014/chart" uri="{C3380CC4-5D6E-409C-BE32-E72D297353CC}">
              <c16:uniqueId val="{00000000-16CC-46E8-B99A-15C847DE165D}"/>
            </c:ext>
          </c:extLst>
        </c:ser>
        <c:ser>
          <c:idx val="1"/>
          <c:order val="1"/>
          <c:tx>
            <c:strRef>
              <c:f>BK_2065!$AV$3</c:f>
              <c:strCache>
                <c:ptCount val="1"/>
              </c:strCache>
            </c:strRef>
          </c:tx>
          <c:spPr>
            <a:ln w="28575" cap="rnd">
              <a:solidFill>
                <a:schemeClr val="accent2"/>
              </a:solidFill>
              <a:round/>
            </a:ln>
            <a:effectLst/>
          </c:spPr>
          <c:marker>
            <c:symbol val="none"/>
          </c:marker>
          <c:cat>
            <c:numRef>
              <c:f>BK_2065!$A$6:$A$21</c:f>
              <c:numCache>
                <c:formatCode>00</c:formatCode>
                <c:ptCount val="16"/>
                <c:pt idx="0">
                  <c:v>21</c:v>
                </c:pt>
                <c:pt idx="4">
                  <c:v>22</c:v>
                </c:pt>
                <c:pt idx="8">
                  <c:v>23</c:v>
                </c:pt>
                <c:pt idx="12">
                  <c:v>24</c:v>
                </c:pt>
              </c:numCache>
            </c:numRef>
          </c:cat>
          <c:val>
            <c:numRef>
              <c:f>BK_2065!$AP$6:$AP$21</c:f>
              <c:numCache>
                <c:formatCode>#,##0.00</c:formatCode>
                <c:ptCount val="16"/>
                <c:pt idx="0">
                  <c:v>13.52</c:v>
                </c:pt>
                <c:pt idx="1">
                  <c:v>13.5</c:v>
                </c:pt>
                <c:pt idx="2">
                  <c:v>13.48</c:v>
                </c:pt>
                <c:pt idx="3">
                  <c:v>13.44</c:v>
                </c:pt>
                <c:pt idx="4">
                  <c:v>13.35</c:v>
                </c:pt>
                <c:pt idx="5">
                  <c:v>13.26</c:v>
                </c:pt>
                <c:pt idx="6">
                  <c:v>13.19</c:v>
                </c:pt>
                <c:pt idx="7">
                  <c:v>13.08</c:v>
                </c:pt>
                <c:pt idx="8">
                  <c:v>12.84</c:v>
                </c:pt>
                <c:pt idx="9">
                  <c:v>12.55</c:v>
                </c:pt>
                <c:pt idx="10">
                  <c:v>12.3</c:v>
                </c:pt>
                <c:pt idx="11">
                  <c:v>12.17</c:v>
                </c:pt>
                <c:pt idx="12">
                  <c:v>12.21</c:v>
                </c:pt>
                <c:pt idx="13">
                  <c:v>12.41</c:v>
                </c:pt>
                <c:pt idx="14">
                  <c:v>12.68</c:v>
                </c:pt>
                <c:pt idx="15">
                  <c:v>12.88</c:v>
                </c:pt>
              </c:numCache>
            </c:numRef>
          </c:val>
          <c:smooth val="0"/>
          <c:extLst>
            <c:ext xmlns:c16="http://schemas.microsoft.com/office/drawing/2014/chart" uri="{C3380CC4-5D6E-409C-BE32-E72D297353CC}">
              <c16:uniqueId val="{00000001-16CC-46E8-B99A-15C847DE165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M_2065!$C$3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M_2065!$C$6:$C$21</c:f>
              <c:numCache>
                <c:formatCode>#.##0\.0</c:formatCode>
                <c:ptCount val="16"/>
                <c:pt idx="0">
                  <c:v>2478.4</c:v>
                </c:pt>
                <c:pt idx="1">
                  <c:v>2507.5</c:v>
                </c:pt>
                <c:pt idx="2">
                  <c:v>2508.8000000000002</c:v>
                </c:pt>
                <c:pt idx="3">
                  <c:v>2537.1</c:v>
                </c:pt>
                <c:pt idx="4">
                  <c:v>2561.1</c:v>
                </c:pt>
                <c:pt idx="5">
                  <c:v>2582.6</c:v>
                </c:pt>
                <c:pt idx="6">
                  <c:v>2589.8000000000002</c:v>
                </c:pt>
                <c:pt idx="7">
                  <c:v>2586.6</c:v>
                </c:pt>
                <c:pt idx="8">
                  <c:v>2598.5</c:v>
                </c:pt>
                <c:pt idx="9">
                  <c:v>2591</c:v>
                </c:pt>
                <c:pt idx="10">
                  <c:v>2609.1</c:v>
                </c:pt>
                <c:pt idx="11">
                  <c:v>2603.1999999999998</c:v>
                </c:pt>
                <c:pt idx="12">
                  <c:v>2586.4</c:v>
                </c:pt>
                <c:pt idx="13">
                  <c:v>2573.3000000000002</c:v>
                </c:pt>
                <c:pt idx="14">
                  <c:v>2557.9</c:v>
                </c:pt>
                <c:pt idx="15">
                  <c:v>2562.6</c:v>
                </c:pt>
              </c:numCache>
            </c:numRef>
          </c:val>
          <c:smooth val="0"/>
          <c:extLst>
            <c:ext xmlns:c16="http://schemas.microsoft.com/office/drawing/2014/chart" uri="{C3380CC4-5D6E-409C-BE32-E72D297353CC}">
              <c16:uniqueId val="{00000000-1485-445E-98BD-13F580938366}"/>
            </c:ext>
          </c:extLst>
        </c:ser>
        <c:ser>
          <c:idx val="1"/>
          <c:order val="1"/>
          <c:tx>
            <c:strRef>
              <c:f>M_2065!$F$3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M_2065!$F$6:$F$21</c:f>
              <c:numCache>
                <c:formatCode>#,##0.00</c:formatCode>
                <c:ptCount val="16"/>
                <c:pt idx="0">
                  <c:v>2491.73</c:v>
                </c:pt>
                <c:pt idx="1">
                  <c:v>2500.31</c:v>
                </c:pt>
                <c:pt idx="2">
                  <c:v>2514.9</c:v>
                </c:pt>
                <c:pt idx="3">
                  <c:v>2535.37</c:v>
                </c:pt>
                <c:pt idx="4">
                  <c:v>2558.25</c:v>
                </c:pt>
                <c:pt idx="5">
                  <c:v>2577.54</c:v>
                </c:pt>
                <c:pt idx="6">
                  <c:v>2588.8000000000002</c:v>
                </c:pt>
                <c:pt idx="7">
                  <c:v>2593.14</c:v>
                </c:pt>
                <c:pt idx="8">
                  <c:v>2595.77</c:v>
                </c:pt>
                <c:pt idx="9">
                  <c:v>2599.84</c:v>
                </c:pt>
                <c:pt idx="10">
                  <c:v>2602.5100000000002</c:v>
                </c:pt>
                <c:pt idx="11">
                  <c:v>2598.21</c:v>
                </c:pt>
                <c:pt idx="12">
                  <c:v>2585.64</c:v>
                </c:pt>
                <c:pt idx="13">
                  <c:v>2571.08</c:v>
                </c:pt>
                <c:pt idx="14">
                  <c:v>2562.41</c:v>
                </c:pt>
                <c:pt idx="15">
                  <c:v>2561.9299999999998</c:v>
                </c:pt>
              </c:numCache>
            </c:numRef>
          </c:val>
          <c:smooth val="0"/>
          <c:extLst>
            <c:ext xmlns:c16="http://schemas.microsoft.com/office/drawing/2014/chart" uri="{C3380CC4-5D6E-409C-BE32-E72D297353CC}">
              <c16:uniqueId val="{00000001-1485-445E-98BD-13F58093836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M_1574!$I$3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M_1574!$I$6:$I$101</c:f>
              <c:numCache>
                <c:formatCode>#.##0\.0</c:formatCode>
                <c:ptCount val="96"/>
                <c:pt idx="0">
                  <c:v>146.5</c:v>
                </c:pt>
                <c:pt idx="1">
                  <c:v>143.1</c:v>
                </c:pt>
                <c:pt idx="2">
                  <c:v>148.19999999999999</c:v>
                </c:pt>
                <c:pt idx="3">
                  <c:v>149.9</c:v>
                </c:pt>
                <c:pt idx="4">
                  <c:v>148.19999999999999</c:v>
                </c:pt>
                <c:pt idx="5">
                  <c:v>146</c:v>
                </c:pt>
                <c:pt idx="6">
                  <c:v>156.30000000000001</c:v>
                </c:pt>
                <c:pt idx="7">
                  <c:v>161.1</c:v>
                </c:pt>
                <c:pt idx="8">
                  <c:v>157</c:v>
                </c:pt>
                <c:pt idx="9">
                  <c:v>164.8</c:v>
                </c:pt>
                <c:pt idx="10">
                  <c:v>171.1</c:v>
                </c:pt>
                <c:pt idx="11">
                  <c:v>183.9</c:v>
                </c:pt>
                <c:pt idx="12">
                  <c:v>188.9</c:v>
                </c:pt>
                <c:pt idx="13">
                  <c:v>189.5</c:v>
                </c:pt>
                <c:pt idx="14">
                  <c:v>184.6</c:v>
                </c:pt>
                <c:pt idx="15">
                  <c:v>181.1</c:v>
                </c:pt>
                <c:pt idx="16">
                  <c:v>195.6</c:v>
                </c:pt>
                <c:pt idx="17">
                  <c:v>199.1</c:v>
                </c:pt>
                <c:pt idx="18">
                  <c:v>195.8</c:v>
                </c:pt>
                <c:pt idx="19">
                  <c:v>187.7</c:v>
                </c:pt>
                <c:pt idx="20">
                  <c:v>177.6</c:v>
                </c:pt>
                <c:pt idx="21">
                  <c:v>176.9</c:v>
                </c:pt>
                <c:pt idx="22">
                  <c:v>169.5</c:v>
                </c:pt>
                <c:pt idx="23">
                  <c:v>167.2</c:v>
                </c:pt>
                <c:pt idx="24">
                  <c:v>161.5</c:v>
                </c:pt>
                <c:pt idx="25">
                  <c:v>144</c:v>
                </c:pt>
                <c:pt idx="26">
                  <c:v>147.1</c:v>
                </c:pt>
                <c:pt idx="27">
                  <c:v>145.19999999999999</c:v>
                </c:pt>
                <c:pt idx="28">
                  <c:v>140.4</c:v>
                </c:pt>
                <c:pt idx="29">
                  <c:v>149</c:v>
                </c:pt>
                <c:pt idx="30">
                  <c:v>151.4</c:v>
                </c:pt>
                <c:pt idx="31">
                  <c:v>167.9</c:v>
                </c:pt>
                <c:pt idx="32">
                  <c:v>194</c:v>
                </c:pt>
                <c:pt idx="33">
                  <c:v>226.2</c:v>
                </c:pt>
                <c:pt idx="34">
                  <c:v>234.5</c:v>
                </c:pt>
                <c:pt idx="35">
                  <c:v>237.8</c:v>
                </c:pt>
                <c:pt idx="36">
                  <c:v>238.1</c:v>
                </c:pt>
                <c:pt idx="37">
                  <c:v>231.6</c:v>
                </c:pt>
                <c:pt idx="38">
                  <c:v>225.8</c:v>
                </c:pt>
                <c:pt idx="39">
                  <c:v>213.1</c:v>
                </c:pt>
                <c:pt idx="40">
                  <c:v>204.6</c:v>
                </c:pt>
                <c:pt idx="41">
                  <c:v>206.8</c:v>
                </c:pt>
                <c:pt idx="42">
                  <c:v>206.1</c:v>
                </c:pt>
                <c:pt idx="43">
                  <c:v>210</c:v>
                </c:pt>
                <c:pt idx="44">
                  <c:v>210.7</c:v>
                </c:pt>
                <c:pt idx="45">
                  <c:v>212.6</c:v>
                </c:pt>
                <c:pt idx="46">
                  <c:v>224.3</c:v>
                </c:pt>
                <c:pt idx="47">
                  <c:v>225.3</c:v>
                </c:pt>
                <c:pt idx="48">
                  <c:v>222.5</c:v>
                </c:pt>
                <c:pt idx="49">
                  <c:v>223.5</c:v>
                </c:pt>
                <c:pt idx="50">
                  <c:v>214.4</c:v>
                </c:pt>
                <c:pt idx="51">
                  <c:v>221</c:v>
                </c:pt>
                <c:pt idx="52">
                  <c:v>225.1</c:v>
                </c:pt>
                <c:pt idx="53">
                  <c:v>223.8</c:v>
                </c:pt>
                <c:pt idx="54">
                  <c:v>222.6</c:v>
                </c:pt>
                <c:pt idx="55">
                  <c:v>219.8</c:v>
                </c:pt>
                <c:pt idx="56">
                  <c:v>213.4</c:v>
                </c:pt>
                <c:pt idx="57">
                  <c:v>210.5</c:v>
                </c:pt>
                <c:pt idx="58">
                  <c:v>203.7</c:v>
                </c:pt>
                <c:pt idx="59">
                  <c:v>199</c:v>
                </c:pt>
                <c:pt idx="60">
                  <c:v>209.6</c:v>
                </c:pt>
                <c:pt idx="61">
                  <c:v>200.7</c:v>
                </c:pt>
                <c:pt idx="62">
                  <c:v>199.1</c:v>
                </c:pt>
                <c:pt idx="63">
                  <c:v>203</c:v>
                </c:pt>
                <c:pt idx="64">
                  <c:v>197.9</c:v>
                </c:pt>
                <c:pt idx="65">
                  <c:v>198</c:v>
                </c:pt>
                <c:pt idx="66">
                  <c:v>198.1</c:v>
                </c:pt>
                <c:pt idx="67">
                  <c:v>192</c:v>
                </c:pt>
                <c:pt idx="68">
                  <c:v>177.9</c:v>
                </c:pt>
                <c:pt idx="69">
                  <c:v>185.4</c:v>
                </c:pt>
                <c:pt idx="70">
                  <c:v>184.2</c:v>
                </c:pt>
                <c:pt idx="71">
                  <c:v>191.9</c:v>
                </c:pt>
                <c:pt idx="72">
                  <c:v>193.2</c:v>
                </c:pt>
                <c:pt idx="73">
                  <c:v>180.7</c:v>
                </c:pt>
                <c:pt idx="74">
                  <c:v>198.1</c:v>
                </c:pt>
                <c:pt idx="75">
                  <c:v>201.5</c:v>
                </c:pt>
                <c:pt idx="76">
                  <c:v>209.7</c:v>
                </c:pt>
                <c:pt idx="77">
                  <c:v>247.6</c:v>
                </c:pt>
                <c:pt idx="78">
                  <c:v>270.2</c:v>
                </c:pt>
                <c:pt idx="79">
                  <c:v>256.3</c:v>
                </c:pt>
                <c:pt idx="80">
                  <c:v>263.8</c:v>
                </c:pt>
                <c:pt idx="81">
                  <c:v>263.5</c:v>
                </c:pt>
                <c:pt idx="82">
                  <c:v>252.1</c:v>
                </c:pt>
                <c:pt idx="83">
                  <c:v>229.4</c:v>
                </c:pt>
                <c:pt idx="84">
                  <c:v>209.3</c:v>
                </c:pt>
                <c:pt idx="85">
                  <c:v>212.1</c:v>
                </c:pt>
                <c:pt idx="86">
                  <c:v>201</c:v>
                </c:pt>
                <c:pt idx="87">
                  <c:v>216.9</c:v>
                </c:pt>
                <c:pt idx="88">
                  <c:v>214.4</c:v>
                </c:pt>
                <c:pt idx="89">
                  <c:v>224.8</c:v>
                </c:pt>
                <c:pt idx="90">
                  <c:v>221.6</c:v>
                </c:pt>
                <c:pt idx="91">
                  <c:v>236.9</c:v>
                </c:pt>
                <c:pt idx="92">
                  <c:v>251.3</c:v>
                </c:pt>
                <c:pt idx="93">
                  <c:v>245.4</c:v>
                </c:pt>
                <c:pt idx="94">
                  <c:v>249.1</c:v>
                </c:pt>
                <c:pt idx="95">
                  <c:v>242.1</c:v>
                </c:pt>
              </c:numCache>
            </c:numRef>
          </c:val>
          <c:smooth val="0"/>
          <c:extLst>
            <c:ext xmlns:c16="http://schemas.microsoft.com/office/drawing/2014/chart" uri="{C3380CC4-5D6E-409C-BE32-E72D297353CC}">
              <c16:uniqueId val="{00000000-E4D5-4EBB-A166-3450EEA8DC37}"/>
            </c:ext>
          </c:extLst>
        </c:ser>
        <c:ser>
          <c:idx val="1"/>
          <c:order val="1"/>
          <c:tx>
            <c:strRef>
              <c:f>M_1574!$L$3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M_1574!$L$6:$L$101</c:f>
              <c:numCache>
                <c:formatCode>#,##0.00</c:formatCode>
                <c:ptCount val="96"/>
                <c:pt idx="0">
                  <c:v>144.85</c:v>
                </c:pt>
                <c:pt idx="1">
                  <c:v>146.03</c:v>
                </c:pt>
                <c:pt idx="2">
                  <c:v>147.79</c:v>
                </c:pt>
                <c:pt idx="3">
                  <c:v>148.55000000000001</c:v>
                </c:pt>
                <c:pt idx="4">
                  <c:v>147.97</c:v>
                </c:pt>
                <c:pt idx="5">
                  <c:v>149.51</c:v>
                </c:pt>
                <c:pt idx="6">
                  <c:v>153.79</c:v>
                </c:pt>
                <c:pt idx="7">
                  <c:v>157.66</c:v>
                </c:pt>
                <c:pt idx="8">
                  <c:v>160.37</c:v>
                </c:pt>
                <c:pt idx="9">
                  <c:v>164.7</c:v>
                </c:pt>
                <c:pt idx="10">
                  <c:v>172.83</c:v>
                </c:pt>
                <c:pt idx="11">
                  <c:v>182.22</c:v>
                </c:pt>
                <c:pt idx="12">
                  <c:v>188.35</c:v>
                </c:pt>
                <c:pt idx="13">
                  <c:v>188.62</c:v>
                </c:pt>
                <c:pt idx="14">
                  <c:v>186.53</c:v>
                </c:pt>
                <c:pt idx="15">
                  <c:v>187.73</c:v>
                </c:pt>
                <c:pt idx="16">
                  <c:v>192.79</c:v>
                </c:pt>
                <c:pt idx="17">
                  <c:v>196.2</c:v>
                </c:pt>
                <c:pt idx="18">
                  <c:v>193.7</c:v>
                </c:pt>
                <c:pt idx="19">
                  <c:v>187.6</c:v>
                </c:pt>
                <c:pt idx="20">
                  <c:v>181.07</c:v>
                </c:pt>
                <c:pt idx="21">
                  <c:v>175.52</c:v>
                </c:pt>
                <c:pt idx="22">
                  <c:v>170.76</c:v>
                </c:pt>
                <c:pt idx="23">
                  <c:v>164.39</c:v>
                </c:pt>
                <c:pt idx="24">
                  <c:v>156.41999999999999</c:v>
                </c:pt>
                <c:pt idx="25">
                  <c:v>150.12</c:v>
                </c:pt>
                <c:pt idx="26">
                  <c:v>146.38</c:v>
                </c:pt>
                <c:pt idx="27">
                  <c:v>144.18</c:v>
                </c:pt>
                <c:pt idx="28">
                  <c:v>142.72</c:v>
                </c:pt>
                <c:pt idx="29">
                  <c:v>144.06</c:v>
                </c:pt>
                <c:pt idx="30">
                  <c:v>152.72999999999999</c:v>
                </c:pt>
                <c:pt idx="31">
                  <c:v>170.27</c:v>
                </c:pt>
                <c:pt idx="32">
                  <c:v>193.51</c:v>
                </c:pt>
                <c:pt idx="33">
                  <c:v>216.6</c:v>
                </c:pt>
                <c:pt idx="34">
                  <c:v>231.28</c:v>
                </c:pt>
                <c:pt idx="35">
                  <c:v>237.91</c:v>
                </c:pt>
                <c:pt idx="36">
                  <c:v>237.69</c:v>
                </c:pt>
                <c:pt idx="37">
                  <c:v>232.29</c:v>
                </c:pt>
                <c:pt idx="38">
                  <c:v>223.54</c:v>
                </c:pt>
                <c:pt idx="39">
                  <c:v>214.12</c:v>
                </c:pt>
                <c:pt idx="40">
                  <c:v>207.45</c:v>
                </c:pt>
                <c:pt idx="41">
                  <c:v>205.35</c:v>
                </c:pt>
                <c:pt idx="42">
                  <c:v>206.68</c:v>
                </c:pt>
                <c:pt idx="43">
                  <c:v>208.2</c:v>
                </c:pt>
                <c:pt idx="44">
                  <c:v>210.73</c:v>
                </c:pt>
                <c:pt idx="45">
                  <c:v>216.11</c:v>
                </c:pt>
                <c:pt idx="46">
                  <c:v>221.8</c:v>
                </c:pt>
                <c:pt idx="47">
                  <c:v>225.01</c:v>
                </c:pt>
                <c:pt idx="48">
                  <c:v>224.12</c:v>
                </c:pt>
                <c:pt idx="49">
                  <c:v>221.1</c:v>
                </c:pt>
                <c:pt idx="50">
                  <c:v>219.22</c:v>
                </c:pt>
                <c:pt idx="51">
                  <c:v>219.8</c:v>
                </c:pt>
                <c:pt idx="52">
                  <c:v>222.18</c:v>
                </c:pt>
                <c:pt idx="53">
                  <c:v>223.68</c:v>
                </c:pt>
                <c:pt idx="54">
                  <c:v>222.93</c:v>
                </c:pt>
                <c:pt idx="55">
                  <c:v>220.3</c:v>
                </c:pt>
                <c:pt idx="56">
                  <c:v>215.06</c:v>
                </c:pt>
                <c:pt idx="57">
                  <c:v>208.18</c:v>
                </c:pt>
                <c:pt idx="58">
                  <c:v>203.05</c:v>
                </c:pt>
                <c:pt idx="59">
                  <c:v>202.01</c:v>
                </c:pt>
                <c:pt idx="60">
                  <c:v>202.96</c:v>
                </c:pt>
                <c:pt idx="61">
                  <c:v>202.7</c:v>
                </c:pt>
                <c:pt idx="62">
                  <c:v>201.73</c:v>
                </c:pt>
                <c:pt idx="63">
                  <c:v>201.06</c:v>
                </c:pt>
                <c:pt idx="64">
                  <c:v>200.27</c:v>
                </c:pt>
                <c:pt idx="65">
                  <c:v>198.93</c:v>
                </c:pt>
                <c:pt idx="66">
                  <c:v>195.85</c:v>
                </c:pt>
                <c:pt idx="67">
                  <c:v>190.32</c:v>
                </c:pt>
                <c:pt idx="68">
                  <c:v>184.78</c:v>
                </c:pt>
                <c:pt idx="69">
                  <c:v>183.2</c:v>
                </c:pt>
                <c:pt idx="70">
                  <c:v>185.57</c:v>
                </c:pt>
                <c:pt idx="71">
                  <c:v>187.57</c:v>
                </c:pt>
                <c:pt idx="72">
                  <c:v>188.12</c:v>
                </c:pt>
                <c:pt idx="73">
                  <c:v>190.29</c:v>
                </c:pt>
                <c:pt idx="74">
                  <c:v>196.7</c:v>
                </c:pt>
                <c:pt idx="75">
                  <c:v>204.5</c:v>
                </c:pt>
                <c:pt idx="76">
                  <c:v>207.87</c:v>
                </c:pt>
                <c:pt idx="77">
                  <c:v>248.48</c:v>
                </c:pt>
                <c:pt idx="78">
                  <c:v>264.44</c:v>
                </c:pt>
                <c:pt idx="79">
                  <c:v>260.45999999999998</c:v>
                </c:pt>
                <c:pt idx="80">
                  <c:v>261.2</c:v>
                </c:pt>
                <c:pt idx="81">
                  <c:v>260.39999999999998</c:v>
                </c:pt>
                <c:pt idx="82">
                  <c:v>249.81</c:v>
                </c:pt>
                <c:pt idx="83">
                  <c:v>231.86</c:v>
                </c:pt>
                <c:pt idx="84">
                  <c:v>215.64</c:v>
                </c:pt>
                <c:pt idx="85">
                  <c:v>207.63</c:v>
                </c:pt>
                <c:pt idx="86">
                  <c:v>207.6</c:v>
                </c:pt>
                <c:pt idx="87">
                  <c:v>211.03</c:v>
                </c:pt>
                <c:pt idx="88">
                  <c:v>215.07</c:v>
                </c:pt>
                <c:pt idx="89">
                  <c:v>219.8</c:v>
                </c:pt>
                <c:pt idx="90">
                  <c:v>227.77</c:v>
                </c:pt>
                <c:pt idx="91">
                  <c:v>238.69</c:v>
                </c:pt>
                <c:pt idx="92">
                  <c:v>247.12</c:v>
                </c:pt>
                <c:pt idx="93">
                  <c:v>249.21</c:v>
                </c:pt>
                <c:pt idx="94">
                  <c:v>246.25</c:v>
                </c:pt>
                <c:pt idx="95">
                  <c:v>242.84</c:v>
                </c:pt>
              </c:numCache>
            </c:numRef>
          </c:val>
          <c:smooth val="0"/>
          <c:extLst>
            <c:ext xmlns:c16="http://schemas.microsoft.com/office/drawing/2014/chart" uri="{C3380CC4-5D6E-409C-BE32-E72D297353CC}">
              <c16:uniqueId val="{00000001-E4D5-4EBB-A166-3450EEA8DC37}"/>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M_2065!$I$6:$I$21</c:f>
              <c:numCache>
                <c:formatCode>#.##0\.0</c:formatCode>
                <c:ptCount val="16"/>
                <c:pt idx="0">
                  <c:v>229.6</c:v>
                </c:pt>
                <c:pt idx="1">
                  <c:v>216.9</c:v>
                </c:pt>
                <c:pt idx="2">
                  <c:v>210.8</c:v>
                </c:pt>
                <c:pt idx="3">
                  <c:v>186.9</c:v>
                </c:pt>
                <c:pt idx="4">
                  <c:v>164.1</c:v>
                </c:pt>
                <c:pt idx="5">
                  <c:v>165.7</c:v>
                </c:pt>
                <c:pt idx="6">
                  <c:v>156</c:v>
                </c:pt>
                <c:pt idx="7">
                  <c:v>170.7</c:v>
                </c:pt>
                <c:pt idx="8">
                  <c:v>167.8</c:v>
                </c:pt>
                <c:pt idx="9">
                  <c:v>174</c:v>
                </c:pt>
                <c:pt idx="10">
                  <c:v>179.3</c:v>
                </c:pt>
                <c:pt idx="11">
                  <c:v>186.8</c:v>
                </c:pt>
                <c:pt idx="12">
                  <c:v>201.3</c:v>
                </c:pt>
                <c:pt idx="13">
                  <c:v>198.4</c:v>
                </c:pt>
                <c:pt idx="14">
                  <c:v>195.6</c:v>
                </c:pt>
                <c:pt idx="15">
                  <c:v>191.6</c:v>
                </c:pt>
              </c:numCache>
            </c:numRef>
          </c:val>
          <c:smooth val="0"/>
          <c:extLst>
            <c:ext xmlns:c16="http://schemas.microsoft.com/office/drawing/2014/chart" uri="{C3380CC4-5D6E-409C-BE32-E72D297353CC}">
              <c16:uniqueId val="{00000000-4437-49C0-A33C-33E14788569D}"/>
            </c:ext>
          </c:extLst>
        </c:ser>
        <c:ser>
          <c:idx val="1"/>
          <c:order val="1"/>
          <c:tx>
            <c:strRef>
              <c:f>M_2065!$L$3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M_2065!$L$6:$L$21</c:f>
              <c:numCache>
                <c:formatCode>#,##0.00</c:formatCode>
                <c:ptCount val="16"/>
                <c:pt idx="0">
                  <c:v>222.71</c:v>
                </c:pt>
                <c:pt idx="1">
                  <c:v>219.68</c:v>
                </c:pt>
                <c:pt idx="2">
                  <c:v>207.2</c:v>
                </c:pt>
                <c:pt idx="3">
                  <c:v>188.11</c:v>
                </c:pt>
                <c:pt idx="4">
                  <c:v>170.66</c:v>
                </c:pt>
                <c:pt idx="5">
                  <c:v>161.72</c:v>
                </c:pt>
                <c:pt idx="6">
                  <c:v>161.81</c:v>
                </c:pt>
                <c:pt idx="7">
                  <c:v>165.09</c:v>
                </c:pt>
                <c:pt idx="8">
                  <c:v>168.83</c:v>
                </c:pt>
                <c:pt idx="9">
                  <c:v>173.36</c:v>
                </c:pt>
                <c:pt idx="10">
                  <c:v>180.46</c:v>
                </c:pt>
                <c:pt idx="11">
                  <c:v>189.98</c:v>
                </c:pt>
                <c:pt idx="12">
                  <c:v>197.25</c:v>
                </c:pt>
                <c:pt idx="13">
                  <c:v>198.92</c:v>
                </c:pt>
                <c:pt idx="14">
                  <c:v>195.88</c:v>
                </c:pt>
                <c:pt idx="15">
                  <c:v>192.15</c:v>
                </c:pt>
              </c:numCache>
            </c:numRef>
          </c:val>
          <c:smooth val="0"/>
          <c:extLst>
            <c:ext xmlns:c16="http://schemas.microsoft.com/office/drawing/2014/chart" uri="{C3380CC4-5D6E-409C-BE32-E72D297353CC}">
              <c16:uniqueId val="{00000001-4437-49C0-A33C-33E14788569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M_2065!$O$3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M_2065!$O$6:$O$21</c:f>
              <c:numCache>
                <c:formatCode>#.##0\.0</c:formatCode>
                <c:ptCount val="16"/>
                <c:pt idx="0">
                  <c:v>328.9</c:v>
                </c:pt>
                <c:pt idx="1">
                  <c:v>318.10000000000002</c:v>
                </c:pt>
                <c:pt idx="2">
                  <c:v>327.3</c:v>
                </c:pt>
                <c:pt idx="3">
                  <c:v>326.60000000000002</c:v>
                </c:pt>
                <c:pt idx="4">
                  <c:v>331.2</c:v>
                </c:pt>
                <c:pt idx="5">
                  <c:v>320</c:v>
                </c:pt>
                <c:pt idx="6">
                  <c:v>330.2</c:v>
                </c:pt>
                <c:pt idx="7">
                  <c:v>325.10000000000002</c:v>
                </c:pt>
                <c:pt idx="8">
                  <c:v>321</c:v>
                </c:pt>
                <c:pt idx="9">
                  <c:v>321.7</c:v>
                </c:pt>
                <c:pt idx="10">
                  <c:v>305.2</c:v>
                </c:pt>
                <c:pt idx="11">
                  <c:v>301.89999999999998</c:v>
                </c:pt>
                <c:pt idx="12">
                  <c:v>303.8</c:v>
                </c:pt>
                <c:pt idx="13">
                  <c:v>310</c:v>
                </c:pt>
                <c:pt idx="14">
                  <c:v>331.2</c:v>
                </c:pt>
                <c:pt idx="15">
                  <c:v>340.1</c:v>
                </c:pt>
              </c:numCache>
            </c:numRef>
          </c:val>
          <c:smooth val="0"/>
          <c:extLst>
            <c:ext xmlns:c16="http://schemas.microsoft.com/office/drawing/2014/chart" uri="{C3380CC4-5D6E-409C-BE32-E72D297353CC}">
              <c16:uniqueId val="{00000000-0F2B-4835-8C80-87090B4B3DE0}"/>
            </c:ext>
          </c:extLst>
        </c:ser>
        <c:ser>
          <c:idx val="1"/>
          <c:order val="1"/>
          <c:tx>
            <c:strRef>
              <c:f>M_2065!$R$3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M_2065!$R$6:$R$21</c:f>
              <c:numCache>
                <c:formatCode>#,##0.00</c:formatCode>
                <c:ptCount val="16"/>
                <c:pt idx="0">
                  <c:v>323.67</c:v>
                </c:pt>
                <c:pt idx="1">
                  <c:v>321.95999999999998</c:v>
                </c:pt>
                <c:pt idx="2">
                  <c:v>323</c:v>
                </c:pt>
                <c:pt idx="3">
                  <c:v>325.49</c:v>
                </c:pt>
                <c:pt idx="4">
                  <c:v>327.08999999999997</c:v>
                </c:pt>
                <c:pt idx="5">
                  <c:v>326.72000000000003</c:v>
                </c:pt>
                <c:pt idx="6">
                  <c:v>325.36</c:v>
                </c:pt>
                <c:pt idx="7">
                  <c:v>325.2</c:v>
                </c:pt>
                <c:pt idx="8">
                  <c:v>323.37</c:v>
                </c:pt>
                <c:pt idx="9">
                  <c:v>317.44</c:v>
                </c:pt>
                <c:pt idx="10">
                  <c:v>309.10000000000002</c:v>
                </c:pt>
                <c:pt idx="11">
                  <c:v>303.11</c:v>
                </c:pt>
                <c:pt idx="12">
                  <c:v>305.17</c:v>
                </c:pt>
                <c:pt idx="13">
                  <c:v>315.5</c:v>
                </c:pt>
                <c:pt idx="14">
                  <c:v>328.79</c:v>
                </c:pt>
                <c:pt idx="15">
                  <c:v>338.49</c:v>
                </c:pt>
              </c:numCache>
            </c:numRef>
          </c:val>
          <c:smooth val="0"/>
          <c:extLst>
            <c:ext xmlns:c16="http://schemas.microsoft.com/office/drawing/2014/chart" uri="{C3380CC4-5D6E-409C-BE32-E72D297353CC}">
              <c16:uniqueId val="{00000001-0F2B-4835-8C80-87090B4B3DE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M_2065!$AG$3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M_2065!$AG$6:$AG$21</c:f>
              <c:numCache>
                <c:formatCode>#.##0\.0</c:formatCode>
                <c:ptCount val="16"/>
                <c:pt idx="0">
                  <c:v>81.599999999999994</c:v>
                </c:pt>
                <c:pt idx="1">
                  <c:v>82.4</c:v>
                </c:pt>
                <c:pt idx="2">
                  <c:v>82.3</c:v>
                </c:pt>
                <c:pt idx="3">
                  <c:v>83.2</c:v>
                </c:pt>
                <c:pt idx="4">
                  <c:v>83.8</c:v>
                </c:pt>
                <c:pt idx="5">
                  <c:v>84.2</c:v>
                </c:pt>
                <c:pt idx="6">
                  <c:v>84.2</c:v>
                </c:pt>
                <c:pt idx="7">
                  <c:v>83.9</c:v>
                </c:pt>
                <c:pt idx="8">
                  <c:v>84.2</c:v>
                </c:pt>
                <c:pt idx="9">
                  <c:v>83.9</c:v>
                </c:pt>
                <c:pt idx="10">
                  <c:v>84.3</c:v>
                </c:pt>
                <c:pt idx="11">
                  <c:v>84.2</c:v>
                </c:pt>
                <c:pt idx="12">
                  <c:v>83.7</c:v>
                </c:pt>
                <c:pt idx="13">
                  <c:v>83.5</c:v>
                </c:pt>
                <c:pt idx="14">
                  <c:v>82.9</c:v>
                </c:pt>
                <c:pt idx="15">
                  <c:v>82.8</c:v>
                </c:pt>
              </c:numCache>
            </c:numRef>
          </c:val>
          <c:smooth val="0"/>
          <c:extLst>
            <c:ext xmlns:c16="http://schemas.microsoft.com/office/drawing/2014/chart" uri="{C3380CC4-5D6E-409C-BE32-E72D297353CC}">
              <c16:uniqueId val="{00000000-FA6B-4992-A286-93DD49A30C8D}"/>
            </c:ext>
          </c:extLst>
        </c:ser>
        <c:ser>
          <c:idx val="1"/>
          <c:order val="1"/>
          <c:tx>
            <c:strRef>
              <c:f>M_2065!$AJ$3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M_2065!$AJ$6:$AJ$21</c:f>
              <c:numCache>
                <c:formatCode>#,##0.00</c:formatCode>
                <c:ptCount val="16"/>
                <c:pt idx="0">
                  <c:v>82.02</c:v>
                </c:pt>
                <c:pt idx="1">
                  <c:v>82.19</c:v>
                </c:pt>
                <c:pt idx="2">
                  <c:v>82.59</c:v>
                </c:pt>
                <c:pt idx="3">
                  <c:v>83.16</c:v>
                </c:pt>
                <c:pt idx="4">
                  <c:v>83.71</c:v>
                </c:pt>
                <c:pt idx="5">
                  <c:v>84.07</c:v>
                </c:pt>
                <c:pt idx="6">
                  <c:v>84.16</c:v>
                </c:pt>
                <c:pt idx="7">
                  <c:v>84.1</c:v>
                </c:pt>
                <c:pt idx="8">
                  <c:v>84.06</c:v>
                </c:pt>
                <c:pt idx="9">
                  <c:v>84.12</c:v>
                </c:pt>
                <c:pt idx="10">
                  <c:v>84.17</c:v>
                </c:pt>
                <c:pt idx="11">
                  <c:v>84.05</c:v>
                </c:pt>
                <c:pt idx="12">
                  <c:v>83.73</c:v>
                </c:pt>
                <c:pt idx="13">
                  <c:v>83.33</c:v>
                </c:pt>
                <c:pt idx="14">
                  <c:v>83</c:v>
                </c:pt>
                <c:pt idx="15">
                  <c:v>82.84</c:v>
                </c:pt>
              </c:numCache>
            </c:numRef>
          </c:val>
          <c:smooth val="0"/>
          <c:extLst>
            <c:ext xmlns:c16="http://schemas.microsoft.com/office/drawing/2014/chart" uri="{C3380CC4-5D6E-409C-BE32-E72D297353CC}">
              <c16:uniqueId val="{00000001-FA6B-4992-A286-93DD49A30C8D}"/>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74656"/>
        <c:axId val="320376192"/>
      </c:lineChart>
      <c:catAx>
        <c:axId val="320374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3.2618495620814008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6192"/>
        <c:crosses val="autoZero"/>
        <c:auto val="0"/>
        <c:lblAlgn val="ctr"/>
        <c:lblOffset val="150"/>
        <c:tickLblSkip val="4"/>
        <c:tickMarkSkip val="4"/>
        <c:noMultiLvlLbl val="0"/>
      </c:catAx>
      <c:valAx>
        <c:axId val="32037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7465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M_2065!$I$3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M_2065!$AY$6:$AY$21</c:f>
              <c:numCache>
                <c:formatCode>#.##0\.0</c:formatCode>
                <c:ptCount val="16"/>
                <c:pt idx="0">
                  <c:v>8.5</c:v>
                </c:pt>
                <c:pt idx="1">
                  <c:v>8</c:v>
                </c:pt>
                <c:pt idx="2">
                  <c:v>7.7</c:v>
                </c:pt>
                <c:pt idx="3">
                  <c:v>6.9</c:v>
                </c:pt>
                <c:pt idx="4">
                  <c:v>6</c:v>
                </c:pt>
                <c:pt idx="5">
                  <c:v>6</c:v>
                </c:pt>
                <c:pt idx="6">
                  <c:v>5.7</c:v>
                </c:pt>
                <c:pt idx="7">
                  <c:v>6.2</c:v>
                </c:pt>
                <c:pt idx="8">
                  <c:v>6.1</c:v>
                </c:pt>
                <c:pt idx="9">
                  <c:v>6.3</c:v>
                </c:pt>
                <c:pt idx="10">
                  <c:v>6.4</c:v>
                </c:pt>
                <c:pt idx="11">
                  <c:v>6.7</c:v>
                </c:pt>
                <c:pt idx="12">
                  <c:v>7.2</c:v>
                </c:pt>
                <c:pt idx="13">
                  <c:v>7.2</c:v>
                </c:pt>
                <c:pt idx="14">
                  <c:v>7.1</c:v>
                </c:pt>
                <c:pt idx="15">
                  <c:v>7</c:v>
                </c:pt>
              </c:numCache>
            </c:numRef>
          </c:val>
          <c:smooth val="0"/>
          <c:extLst>
            <c:ext xmlns:c16="http://schemas.microsoft.com/office/drawing/2014/chart" uri="{C3380CC4-5D6E-409C-BE32-E72D297353CC}">
              <c16:uniqueId val="{00000000-F87B-4B60-897F-B68166EBA7A9}"/>
            </c:ext>
          </c:extLst>
        </c:ser>
        <c:ser>
          <c:idx val="1"/>
          <c:order val="1"/>
          <c:tx>
            <c:strRef>
              <c:f>M_2065!$L$3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M_2065!$BB$6:$BB$21</c:f>
              <c:numCache>
                <c:formatCode>#,##0.00</c:formatCode>
                <c:ptCount val="16"/>
                <c:pt idx="0">
                  <c:v>8.1999999999999993</c:v>
                </c:pt>
                <c:pt idx="1">
                  <c:v>8.08</c:v>
                </c:pt>
                <c:pt idx="2">
                  <c:v>7.61</c:v>
                </c:pt>
                <c:pt idx="3">
                  <c:v>6.91</c:v>
                </c:pt>
                <c:pt idx="4">
                  <c:v>6.25</c:v>
                </c:pt>
                <c:pt idx="5">
                  <c:v>5.9</c:v>
                </c:pt>
                <c:pt idx="6">
                  <c:v>5.88</c:v>
                </c:pt>
                <c:pt idx="7">
                  <c:v>5.99</c:v>
                </c:pt>
                <c:pt idx="8">
                  <c:v>6.11</c:v>
                </c:pt>
                <c:pt idx="9">
                  <c:v>6.25</c:v>
                </c:pt>
                <c:pt idx="10">
                  <c:v>6.48</c:v>
                </c:pt>
                <c:pt idx="11">
                  <c:v>6.81</c:v>
                </c:pt>
                <c:pt idx="12">
                  <c:v>7.09</c:v>
                </c:pt>
                <c:pt idx="13">
                  <c:v>7.18</c:v>
                </c:pt>
                <c:pt idx="14">
                  <c:v>7.1</c:v>
                </c:pt>
                <c:pt idx="15">
                  <c:v>6.98</c:v>
                </c:pt>
              </c:numCache>
            </c:numRef>
          </c:val>
          <c:smooth val="0"/>
          <c:extLst>
            <c:ext xmlns:c16="http://schemas.microsoft.com/office/drawing/2014/chart" uri="{C3380CC4-5D6E-409C-BE32-E72D297353CC}">
              <c16:uniqueId val="{00000001-F87B-4B60-897F-B68166EBA7A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150144"/>
        <c:axId val="166151680"/>
      </c:lineChart>
      <c:catAx>
        <c:axId val="166150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1680"/>
        <c:crosses val="autoZero"/>
        <c:auto val="0"/>
        <c:lblAlgn val="ctr"/>
        <c:lblOffset val="150"/>
        <c:tickLblSkip val="4"/>
        <c:tickMarkSkip val="4"/>
        <c:noMultiLvlLbl val="0"/>
      </c:catAx>
      <c:valAx>
        <c:axId val="16615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150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 r="0.75000000000000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M_2065!$AS$3</c:f>
              <c:strCache>
                <c:ptCount val="1"/>
                <c:pt idx="0">
                  <c:v>Piggar</c:v>
                </c:pt>
              </c:strCache>
            </c:strRef>
          </c:tx>
          <c:spPr>
            <a:ln w="25400" cap="rnd">
              <a:noFill/>
              <a:round/>
            </a:ln>
            <a:effectLst/>
          </c:spPr>
          <c:marker>
            <c:symbol val="none"/>
          </c:marker>
          <c:cat>
            <c:numRef>
              <c:f>M_2065!$A$6:$A$21</c:f>
              <c:numCache>
                <c:formatCode>00</c:formatCode>
                <c:ptCount val="16"/>
                <c:pt idx="0">
                  <c:v>21</c:v>
                </c:pt>
                <c:pt idx="4">
                  <c:v>22</c:v>
                </c:pt>
                <c:pt idx="8">
                  <c:v>23</c:v>
                </c:pt>
                <c:pt idx="12">
                  <c:v>24</c:v>
                </c:pt>
              </c:numCache>
            </c:numRef>
          </c:cat>
          <c:val>
            <c:numRef>
              <c:f>M_2065!$AM$6:$AM$21</c:f>
              <c:numCache>
                <c:formatCode>#.##0\.0</c:formatCode>
                <c:ptCount val="16"/>
                <c:pt idx="0">
                  <c:v>10.8</c:v>
                </c:pt>
                <c:pt idx="1">
                  <c:v>10.5</c:v>
                </c:pt>
                <c:pt idx="2">
                  <c:v>10.7</c:v>
                </c:pt>
                <c:pt idx="3">
                  <c:v>10.7</c:v>
                </c:pt>
                <c:pt idx="4">
                  <c:v>10.8</c:v>
                </c:pt>
                <c:pt idx="5">
                  <c:v>10.4</c:v>
                </c:pt>
                <c:pt idx="6">
                  <c:v>10.7</c:v>
                </c:pt>
                <c:pt idx="7">
                  <c:v>10.5</c:v>
                </c:pt>
                <c:pt idx="8">
                  <c:v>10.4</c:v>
                </c:pt>
                <c:pt idx="9">
                  <c:v>10.4</c:v>
                </c:pt>
                <c:pt idx="10">
                  <c:v>9.9</c:v>
                </c:pt>
                <c:pt idx="11">
                  <c:v>9.8000000000000007</c:v>
                </c:pt>
                <c:pt idx="12">
                  <c:v>9.8000000000000007</c:v>
                </c:pt>
                <c:pt idx="13">
                  <c:v>10.1</c:v>
                </c:pt>
                <c:pt idx="14">
                  <c:v>10.7</c:v>
                </c:pt>
                <c:pt idx="15">
                  <c:v>11</c:v>
                </c:pt>
              </c:numCache>
            </c:numRef>
          </c:val>
          <c:smooth val="0"/>
          <c:extLst>
            <c:ext xmlns:c16="http://schemas.microsoft.com/office/drawing/2014/chart" uri="{C3380CC4-5D6E-409C-BE32-E72D297353CC}">
              <c16:uniqueId val="{00000000-A308-472D-91CB-F95A20F71AC0}"/>
            </c:ext>
          </c:extLst>
        </c:ser>
        <c:ser>
          <c:idx val="1"/>
          <c:order val="1"/>
          <c:tx>
            <c:strRef>
              <c:f>M_2065!$AV$3</c:f>
              <c:strCache>
                <c:ptCount val="1"/>
              </c:strCache>
            </c:strRef>
          </c:tx>
          <c:spPr>
            <a:ln w="28575" cap="rnd">
              <a:solidFill>
                <a:schemeClr val="accent2"/>
              </a:solidFill>
              <a:round/>
            </a:ln>
            <a:effectLst/>
          </c:spPr>
          <c:marker>
            <c:symbol val="none"/>
          </c:marker>
          <c:cat>
            <c:numRef>
              <c:f>M_2065!$A$6:$A$21</c:f>
              <c:numCache>
                <c:formatCode>00</c:formatCode>
                <c:ptCount val="16"/>
                <c:pt idx="0">
                  <c:v>21</c:v>
                </c:pt>
                <c:pt idx="4">
                  <c:v>22</c:v>
                </c:pt>
                <c:pt idx="8">
                  <c:v>23</c:v>
                </c:pt>
                <c:pt idx="12">
                  <c:v>24</c:v>
                </c:pt>
              </c:numCache>
            </c:numRef>
          </c:cat>
          <c:val>
            <c:numRef>
              <c:f>M_2065!$AP$6:$AP$21</c:f>
              <c:numCache>
                <c:formatCode>#,##0.00</c:formatCode>
                <c:ptCount val="16"/>
                <c:pt idx="0">
                  <c:v>10.65</c:v>
                </c:pt>
                <c:pt idx="1">
                  <c:v>10.58</c:v>
                </c:pt>
                <c:pt idx="2">
                  <c:v>10.61</c:v>
                </c:pt>
                <c:pt idx="3">
                  <c:v>10.68</c:v>
                </c:pt>
                <c:pt idx="4">
                  <c:v>10.7</c:v>
                </c:pt>
                <c:pt idx="5">
                  <c:v>10.66</c:v>
                </c:pt>
                <c:pt idx="6">
                  <c:v>10.58</c:v>
                </c:pt>
                <c:pt idx="7">
                  <c:v>10.55</c:v>
                </c:pt>
                <c:pt idx="8">
                  <c:v>10.47</c:v>
                </c:pt>
                <c:pt idx="9">
                  <c:v>10.27</c:v>
                </c:pt>
                <c:pt idx="10">
                  <c:v>10</c:v>
                </c:pt>
                <c:pt idx="11">
                  <c:v>9.81</c:v>
                </c:pt>
                <c:pt idx="12">
                  <c:v>9.8800000000000008</c:v>
                </c:pt>
                <c:pt idx="13">
                  <c:v>10.23</c:v>
                </c:pt>
                <c:pt idx="14">
                  <c:v>10.65</c:v>
                </c:pt>
                <c:pt idx="15">
                  <c:v>10.95</c:v>
                </c:pt>
              </c:numCache>
            </c:numRef>
          </c:val>
          <c:smooth val="0"/>
          <c:extLst>
            <c:ext xmlns:c16="http://schemas.microsoft.com/office/drawing/2014/chart" uri="{C3380CC4-5D6E-409C-BE32-E72D297353CC}">
              <c16:uniqueId val="{00000001-A308-472D-91CB-F95A20F71AC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08736"/>
        <c:axId val="316710272"/>
      </c:lineChart>
      <c:catAx>
        <c:axId val="3167087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1440623390005155E-2"/>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10272"/>
        <c:crosses val="autoZero"/>
        <c:auto val="0"/>
        <c:lblAlgn val="ctr"/>
        <c:lblOffset val="150"/>
        <c:tickLblSkip val="4"/>
        <c:tickMarkSkip val="4"/>
        <c:noMultiLvlLbl val="0"/>
      </c:catAx>
      <c:valAx>
        <c:axId val="31671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0873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377" r="0.75000000000000377"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K_2065!$C$3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K_2065!$C$6:$C$21</c:f>
              <c:numCache>
                <c:formatCode>#.##0\.0</c:formatCode>
                <c:ptCount val="16"/>
                <c:pt idx="0">
                  <c:v>2214</c:v>
                </c:pt>
                <c:pt idx="1">
                  <c:v>2238.4</c:v>
                </c:pt>
                <c:pt idx="2">
                  <c:v>2261.5</c:v>
                </c:pt>
                <c:pt idx="3">
                  <c:v>2266</c:v>
                </c:pt>
                <c:pt idx="4">
                  <c:v>2280.3000000000002</c:v>
                </c:pt>
                <c:pt idx="5">
                  <c:v>2303.3000000000002</c:v>
                </c:pt>
                <c:pt idx="6">
                  <c:v>2304</c:v>
                </c:pt>
                <c:pt idx="7">
                  <c:v>2310.9</c:v>
                </c:pt>
                <c:pt idx="8">
                  <c:v>2347.4</c:v>
                </c:pt>
                <c:pt idx="9">
                  <c:v>2349.1</c:v>
                </c:pt>
                <c:pt idx="10">
                  <c:v>2335.6999999999998</c:v>
                </c:pt>
                <c:pt idx="11">
                  <c:v>2348</c:v>
                </c:pt>
                <c:pt idx="12">
                  <c:v>2346.5</c:v>
                </c:pt>
                <c:pt idx="13">
                  <c:v>2344.1</c:v>
                </c:pt>
                <c:pt idx="14">
                  <c:v>2348.3000000000002</c:v>
                </c:pt>
                <c:pt idx="15">
                  <c:v>2333.4</c:v>
                </c:pt>
              </c:numCache>
            </c:numRef>
          </c:val>
          <c:smooth val="0"/>
          <c:extLst>
            <c:ext xmlns:c16="http://schemas.microsoft.com/office/drawing/2014/chart" uri="{C3380CC4-5D6E-409C-BE32-E72D297353CC}">
              <c16:uniqueId val="{00000000-E7FD-4B3C-87AD-DEE74995056B}"/>
            </c:ext>
          </c:extLst>
        </c:ser>
        <c:ser>
          <c:idx val="1"/>
          <c:order val="1"/>
          <c:tx>
            <c:strRef>
              <c:f>K_2065!$F$3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K_2065!$F$6:$F$21</c:f>
              <c:numCache>
                <c:formatCode>#,##0.00</c:formatCode>
                <c:ptCount val="16"/>
                <c:pt idx="0">
                  <c:v>2233.23</c:v>
                </c:pt>
                <c:pt idx="1">
                  <c:v>2239</c:v>
                </c:pt>
                <c:pt idx="2">
                  <c:v>2251.85</c:v>
                </c:pt>
                <c:pt idx="3">
                  <c:v>2267.59</c:v>
                </c:pt>
                <c:pt idx="4">
                  <c:v>2283.17</c:v>
                </c:pt>
                <c:pt idx="5">
                  <c:v>2296.3000000000002</c:v>
                </c:pt>
                <c:pt idx="6">
                  <c:v>2306.7800000000002</c:v>
                </c:pt>
                <c:pt idx="7">
                  <c:v>2320.89</c:v>
                </c:pt>
                <c:pt idx="8">
                  <c:v>2336.71</c:v>
                </c:pt>
                <c:pt idx="9">
                  <c:v>2345.4299999999998</c:v>
                </c:pt>
                <c:pt idx="10">
                  <c:v>2345.8200000000002</c:v>
                </c:pt>
                <c:pt idx="11">
                  <c:v>2344.13</c:v>
                </c:pt>
                <c:pt idx="12">
                  <c:v>2345.7399999999998</c:v>
                </c:pt>
                <c:pt idx="13">
                  <c:v>2346.5500000000002</c:v>
                </c:pt>
                <c:pt idx="14">
                  <c:v>2343.16</c:v>
                </c:pt>
                <c:pt idx="15">
                  <c:v>2337.94</c:v>
                </c:pt>
              </c:numCache>
            </c:numRef>
          </c:val>
          <c:smooth val="0"/>
          <c:extLst>
            <c:ext xmlns:c16="http://schemas.microsoft.com/office/drawing/2014/chart" uri="{C3380CC4-5D6E-409C-BE32-E72D297353CC}">
              <c16:uniqueId val="{00000001-E7FD-4B3C-87AD-DEE74995056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35520"/>
        <c:axId val="315837056"/>
      </c:lineChart>
      <c:catAx>
        <c:axId val="315835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5120860736125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7056"/>
        <c:crosses val="autoZero"/>
        <c:auto val="0"/>
        <c:lblAlgn val="ctr"/>
        <c:lblOffset val="150"/>
        <c:tickLblSkip val="4"/>
        <c:tickMarkSkip val="4"/>
        <c:noMultiLvlLbl val="0"/>
      </c:catAx>
      <c:valAx>
        <c:axId val="31583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355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55" r="0.75000000000000255" t="1" header="0.5" footer="0.5"/>
    <c:pageSetup paperSize="9"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K_2065!$I$6:$I$21</c:f>
              <c:numCache>
                <c:formatCode>#.##0\.0</c:formatCode>
                <c:ptCount val="16"/>
                <c:pt idx="0">
                  <c:v>205.3</c:v>
                </c:pt>
                <c:pt idx="1">
                  <c:v>201.8</c:v>
                </c:pt>
                <c:pt idx="2">
                  <c:v>191.9</c:v>
                </c:pt>
                <c:pt idx="3">
                  <c:v>177.5</c:v>
                </c:pt>
                <c:pt idx="4">
                  <c:v>176.3</c:v>
                </c:pt>
                <c:pt idx="5">
                  <c:v>168.2</c:v>
                </c:pt>
                <c:pt idx="6">
                  <c:v>151.6</c:v>
                </c:pt>
                <c:pt idx="7">
                  <c:v>158.5</c:v>
                </c:pt>
                <c:pt idx="8">
                  <c:v>154.9</c:v>
                </c:pt>
                <c:pt idx="9">
                  <c:v>155.1</c:v>
                </c:pt>
                <c:pt idx="10">
                  <c:v>179</c:v>
                </c:pt>
                <c:pt idx="11">
                  <c:v>176.1</c:v>
                </c:pt>
                <c:pt idx="12">
                  <c:v>170.8</c:v>
                </c:pt>
                <c:pt idx="13">
                  <c:v>177.2</c:v>
                </c:pt>
                <c:pt idx="14">
                  <c:v>183</c:v>
                </c:pt>
                <c:pt idx="15">
                  <c:v>190.8</c:v>
                </c:pt>
              </c:numCache>
            </c:numRef>
          </c:val>
          <c:smooth val="0"/>
          <c:extLst>
            <c:ext xmlns:c16="http://schemas.microsoft.com/office/drawing/2014/chart" uri="{C3380CC4-5D6E-409C-BE32-E72D297353CC}">
              <c16:uniqueId val="{00000000-85A5-40FC-862E-7B8BEA7A36F3}"/>
            </c:ext>
          </c:extLst>
        </c:ser>
        <c:ser>
          <c:idx val="1"/>
          <c:order val="1"/>
          <c:tx>
            <c:strRef>
              <c:f>K_2065!$L$3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K_2065!$L$6:$L$21</c:f>
              <c:numCache>
                <c:formatCode>#,##0.00</c:formatCode>
                <c:ptCount val="16"/>
                <c:pt idx="0">
                  <c:v>201.01</c:v>
                </c:pt>
                <c:pt idx="1">
                  <c:v>198.9</c:v>
                </c:pt>
                <c:pt idx="2">
                  <c:v>191.6</c:v>
                </c:pt>
                <c:pt idx="3">
                  <c:v>182.72</c:v>
                </c:pt>
                <c:pt idx="4">
                  <c:v>174.25</c:v>
                </c:pt>
                <c:pt idx="5">
                  <c:v>165.63</c:v>
                </c:pt>
                <c:pt idx="6">
                  <c:v>158.47999999999999</c:v>
                </c:pt>
                <c:pt idx="7">
                  <c:v>153.56</c:v>
                </c:pt>
                <c:pt idx="8">
                  <c:v>154.13999999999999</c:v>
                </c:pt>
                <c:pt idx="9">
                  <c:v>161.06</c:v>
                </c:pt>
                <c:pt idx="10">
                  <c:v>169.6</c:v>
                </c:pt>
                <c:pt idx="11">
                  <c:v>174.78</c:v>
                </c:pt>
                <c:pt idx="12">
                  <c:v>175.09</c:v>
                </c:pt>
                <c:pt idx="13">
                  <c:v>176.83</c:v>
                </c:pt>
                <c:pt idx="14">
                  <c:v>182.83</c:v>
                </c:pt>
                <c:pt idx="15">
                  <c:v>189.57</c:v>
                </c:pt>
              </c:numCache>
            </c:numRef>
          </c:val>
          <c:smooth val="0"/>
          <c:extLst>
            <c:ext xmlns:c16="http://schemas.microsoft.com/office/drawing/2014/chart" uri="{C3380CC4-5D6E-409C-BE32-E72D297353CC}">
              <c16:uniqueId val="{00000001-85A5-40FC-862E-7B8BEA7A36F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5882496"/>
        <c:axId val="165614336"/>
      </c:lineChart>
      <c:catAx>
        <c:axId val="31588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5.4898677657564841E-3"/>
              <c:y val="0.933096803969078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14336"/>
        <c:crosses val="autoZero"/>
        <c:auto val="0"/>
        <c:lblAlgn val="ctr"/>
        <c:lblOffset val="150"/>
        <c:tickLblSkip val="4"/>
        <c:tickMarkSkip val="4"/>
        <c:noMultiLvlLbl val="0"/>
      </c:catAx>
      <c:valAx>
        <c:axId val="16561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5882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2692307692307687"/>
        </c:manualLayout>
      </c:layout>
      <c:lineChart>
        <c:grouping val="standard"/>
        <c:varyColors val="0"/>
        <c:ser>
          <c:idx val="0"/>
          <c:order val="0"/>
          <c:tx>
            <c:strRef>
              <c:f>K_2065!$O$3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K_2065!$O$6:$O$21</c:f>
              <c:numCache>
                <c:formatCode>#.##0\.0</c:formatCode>
                <c:ptCount val="16"/>
                <c:pt idx="0">
                  <c:v>497.6</c:v>
                </c:pt>
                <c:pt idx="1">
                  <c:v>481.1</c:v>
                </c:pt>
                <c:pt idx="2">
                  <c:v>473.9</c:v>
                </c:pt>
                <c:pt idx="3">
                  <c:v>485.1</c:v>
                </c:pt>
                <c:pt idx="4">
                  <c:v>469.2</c:v>
                </c:pt>
                <c:pt idx="5">
                  <c:v>459</c:v>
                </c:pt>
                <c:pt idx="6">
                  <c:v>475</c:v>
                </c:pt>
                <c:pt idx="7">
                  <c:v>465.9</c:v>
                </c:pt>
                <c:pt idx="8">
                  <c:v>442.9</c:v>
                </c:pt>
                <c:pt idx="9">
                  <c:v>440.8</c:v>
                </c:pt>
                <c:pt idx="10">
                  <c:v>434.4</c:v>
                </c:pt>
                <c:pt idx="11">
                  <c:v>431.3</c:v>
                </c:pt>
                <c:pt idx="12">
                  <c:v>433.8</c:v>
                </c:pt>
                <c:pt idx="13">
                  <c:v>436.2</c:v>
                </c:pt>
                <c:pt idx="14">
                  <c:v>436.4</c:v>
                </c:pt>
                <c:pt idx="15">
                  <c:v>442.7</c:v>
                </c:pt>
              </c:numCache>
            </c:numRef>
          </c:val>
          <c:smooth val="0"/>
          <c:extLst>
            <c:ext xmlns:c16="http://schemas.microsoft.com/office/drawing/2014/chart" uri="{C3380CC4-5D6E-409C-BE32-E72D297353CC}">
              <c16:uniqueId val="{00000000-A56E-433E-B4C0-3355ACDF7F8C}"/>
            </c:ext>
          </c:extLst>
        </c:ser>
        <c:ser>
          <c:idx val="1"/>
          <c:order val="1"/>
          <c:tx>
            <c:strRef>
              <c:f>K_2065!$R$3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K_2065!$R$6:$R$21</c:f>
              <c:numCache>
                <c:formatCode>#,##0.00</c:formatCode>
                <c:ptCount val="16"/>
                <c:pt idx="0">
                  <c:v>481.08</c:v>
                </c:pt>
                <c:pt idx="1">
                  <c:v>483.08</c:v>
                </c:pt>
                <c:pt idx="2">
                  <c:v>482.13</c:v>
                </c:pt>
                <c:pt idx="3">
                  <c:v>477.86</c:v>
                </c:pt>
                <c:pt idx="4">
                  <c:v>471.98</c:v>
                </c:pt>
                <c:pt idx="5">
                  <c:v>468.06</c:v>
                </c:pt>
                <c:pt idx="6">
                  <c:v>466.88</c:v>
                </c:pt>
                <c:pt idx="7">
                  <c:v>462.1</c:v>
                </c:pt>
                <c:pt idx="8">
                  <c:v>451.16</c:v>
                </c:pt>
                <c:pt idx="9">
                  <c:v>440.25</c:v>
                </c:pt>
                <c:pt idx="10">
                  <c:v>434.05</c:v>
                </c:pt>
                <c:pt idx="11">
                  <c:v>432.14</c:v>
                </c:pt>
                <c:pt idx="12">
                  <c:v>432.32</c:v>
                </c:pt>
                <c:pt idx="13">
                  <c:v>434.54</c:v>
                </c:pt>
                <c:pt idx="14">
                  <c:v>438.48</c:v>
                </c:pt>
                <c:pt idx="15">
                  <c:v>442.09</c:v>
                </c:pt>
              </c:numCache>
            </c:numRef>
          </c:val>
          <c:smooth val="0"/>
          <c:extLst>
            <c:ext xmlns:c16="http://schemas.microsoft.com/office/drawing/2014/chart" uri="{C3380CC4-5D6E-409C-BE32-E72D297353CC}">
              <c16:uniqueId val="{00000001-A56E-433E-B4C0-3355ACDF7F8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5643392"/>
        <c:axId val="165644928"/>
      </c:lineChart>
      <c:catAx>
        <c:axId val="1656433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0158423493044487E-3"/>
              <c:y val="0.9334778470058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4928"/>
        <c:crosses val="autoZero"/>
        <c:auto val="0"/>
        <c:lblAlgn val="ctr"/>
        <c:lblOffset val="150"/>
        <c:tickLblSkip val="4"/>
        <c:tickMarkSkip val="4"/>
        <c:noMultiLvlLbl val="0"/>
      </c:catAx>
      <c:valAx>
        <c:axId val="16564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56433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K_2065!$AG$3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K_2065!$AG$6:$AG$21</c:f>
              <c:numCache>
                <c:formatCode>#.##0\.0</c:formatCode>
                <c:ptCount val="16"/>
                <c:pt idx="0">
                  <c:v>75.900000000000006</c:v>
                </c:pt>
                <c:pt idx="1">
                  <c:v>76.599999999999994</c:v>
                </c:pt>
                <c:pt idx="2">
                  <c:v>77.3</c:v>
                </c:pt>
                <c:pt idx="3">
                  <c:v>77.400000000000006</c:v>
                </c:pt>
                <c:pt idx="4">
                  <c:v>77.900000000000006</c:v>
                </c:pt>
                <c:pt idx="5">
                  <c:v>78.599999999999994</c:v>
                </c:pt>
                <c:pt idx="6">
                  <c:v>78.599999999999994</c:v>
                </c:pt>
                <c:pt idx="7">
                  <c:v>78.7</c:v>
                </c:pt>
                <c:pt idx="8">
                  <c:v>79.7</c:v>
                </c:pt>
                <c:pt idx="9">
                  <c:v>79.8</c:v>
                </c:pt>
                <c:pt idx="10">
                  <c:v>79.2</c:v>
                </c:pt>
                <c:pt idx="11">
                  <c:v>79.400000000000006</c:v>
                </c:pt>
                <c:pt idx="12">
                  <c:v>79.5</c:v>
                </c:pt>
                <c:pt idx="13">
                  <c:v>79.3</c:v>
                </c:pt>
                <c:pt idx="14">
                  <c:v>79.099999999999994</c:v>
                </c:pt>
                <c:pt idx="15">
                  <c:v>78.599999999999994</c:v>
                </c:pt>
              </c:numCache>
            </c:numRef>
          </c:val>
          <c:smooth val="0"/>
          <c:extLst>
            <c:ext xmlns:c16="http://schemas.microsoft.com/office/drawing/2014/chart" uri="{C3380CC4-5D6E-409C-BE32-E72D297353CC}">
              <c16:uniqueId val="{00000000-31B9-4BF4-9C33-CC99A4289A10}"/>
            </c:ext>
          </c:extLst>
        </c:ser>
        <c:ser>
          <c:idx val="1"/>
          <c:order val="1"/>
          <c:tx>
            <c:strRef>
              <c:f>K_2065!$AJ$3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K_2065!$AJ$6:$AJ$21</c:f>
              <c:numCache>
                <c:formatCode>#,##0.00</c:formatCode>
                <c:ptCount val="16"/>
                <c:pt idx="0">
                  <c:v>76.599999999999994</c:v>
                </c:pt>
                <c:pt idx="1">
                  <c:v>76.650000000000006</c:v>
                </c:pt>
                <c:pt idx="2">
                  <c:v>76.97</c:v>
                </c:pt>
                <c:pt idx="3">
                  <c:v>77.44</c:v>
                </c:pt>
                <c:pt idx="4">
                  <c:v>77.94</c:v>
                </c:pt>
                <c:pt idx="5">
                  <c:v>78.37</c:v>
                </c:pt>
                <c:pt idx="6">
                  <c:v>78.67</c:v>
                </c:pt>
                <c:pt idx="7">
                  <c:v>79.03</c:v>
                </c:pt>
                <c:pt idx="8">
                  <c:v>79.430000000000007</c:v>
                </c:pt>
                <c:pt idx="9">
                  <c:v>79.59</c:v>
                </c:pt>
                <c:pt idx="10">
                  <c:v>79.53</c:v>
                </c:pt>
                <c:pt idx="11">
                  <c:v>79.430000000000007</c:v>
                </c:pt>
                <c:pt idx="12">
                  <c:v>79.430000000000007</c:v>
                </c:pt>
                <c:pt idx="13">
                  <c:v>79.33</c:v>
                </c:pt>
                <c:pt idx="14">
                  <c:v>79.040000000000006</c:v>
                </c:pt>
                <c:pt idx="15">
                  <c:v>78.73</c:v>
                </c:pt>
              </c:numCache>
            </c:numRef>
          </c:val>
          <c:smooth val="0"/>
          <c:extLst>
            <c:ext xmlns:c16="http://schemas.microsoft.com/office/drawing/2014/chart" uri="{C3380CC4-5D6E-409C-BE32-E72D297353CC}">
              <c16:uniqueId val="{00000001-31B9-4BF4-9C33-CC99A4289A1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34144"/>
        <c:axId val="166544128"/>
      </c:lineChart>
      <c:catAx>
        <c:axId val="166534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11E-3"/>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44128"/>
        <c:crosses val="autoZero"/>
        <c:auto val="0"/>
        <c:lblAlgn val="ctr"/>
        <c:lblOffset val="150"/>
        <c:tickLblSkip val="4"/>
        <c:tickMarkSkip val="4"/>
        <c:noMultiLvlLbl val="0"/>
      </c:catAx>
      <c:valAx>
        <c:axId val="166544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3414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55" r="0.7500000000000025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K_2065!$I$3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K_2065!$AY$6:$AY$21</c:f>
              <c:numCache>
                <c:formatCode>#.##0\.0</c:formatCode>
                <c:ptCount val="16"/>
                <c:pt idx="0">
                  <c:v>8.5</c:v>
                </c:pt>
                <c:pt idx="1">
                  <c:v>8.3000000000000007</c:v>
                </c:pt>
                <c:pt idx="2">
                  <c:v>7.8</c:v>
                </c:pt>
                <c:pt idx="3">
                  <c:v>7.3</c:v>
                </c:pt>
                <c:pt idx="4">
                  <c:v>7.2</c:v>
                </c:pt>
                <c:pt idx="5">
                  <c:v>6.8</c:v>
                </c:pt>
                <c:pt idx="6">
                  <c:v>6.2</c:v>
                </c:pt>
                <c:pt idx="7">
                  <c:v>6.4</c:v>
                </c:pt>
                <c:pt idx="8">
                  <c:v>6.2</c:v>
                </c:pt>
                <c:pt idx="9">
                  <c:v>6.2</c:v>
                </c:pt>
                <c:pt idx="10">
                  <c:v>7.1</c:v>
                </c:pt>
                <c:pt idx="11">
                  <c:v>7</c:v>
                </c:pt>
                <c:pt idx="12">
                  <c:v>6.8</c:v>
                </c:pt>
                <c:pt idx="13">
                  <c:v>7</c:v>
                </c:pt>
                <c:pt idx="14">
                  <c:v>7.2</c:v>
                </c:pt>
                <c:pt idx="15">
                  <c:v>7.6</c:v>
                </c:pt>
              </c:numCache>
            </c:numRef>
          </c:val>
          <c:smooth val="0"/>
          <c:extLst>
            <c:ext xmlns:c16="http://schemas.microsoft.com/office/drawing/2014/chart" uri="{C3380CC4-5D6E-409C-BE32-E72D297353CC}">
              <c16:uniqueId val="{00000000-4620-40B3-AC4A-69B205A0B37F}"/>
            </c:ext>
          </c:extLst>
        </c:ser>
        <c:ser>
          <c:idx val="1"/>
          <c:order val="1"/>
          <c:tx>
            <c:strRef>
              <c:f>K_2065!$L$3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K_2065!$BB$6:$BB$21</c:f>
              <c:numCache>
                <c:formatCode>#,##0.00</c:formatCode>
                <c:ptCount val="16"/>
                <c:pt idx="0">
                  <c:v>8.26</c:v>
                </c:pt>
                <c:pt idx="1">
                  <c:v>8.16</c:v>
                </c:pt>
                <c:pt idx="2">
                  <c:v>7.84</c:v>
                </c:pt>
                <c:pt idx="3">
                  <c:v>7.46</c:v>
                </c:pt>
                <c:pt idx="4">
                  <c:v>7.09</c:v>
                </c:pt>
                <c:pt idx="5">
                  <c:v>6.73</c:v>
                </c:pt>
                <c:pt idx="6">
                  <c:v>6.43</c:v>
                </c:pt>
                <c:pt idx="7">
                  <c:v>6.21</c:v>
                </c:pt>
                <c:pt idx="8">
                  <c:v>6.19</c:v>
                </c:pt>
                <c:pt idx="9">
                  <c:v>6.43</c:v>
                </c:pt>
                <c:pt idx="10">
                  <c:v>6.74</c:v>
                </c:pt>
                <c:pt idx="11">
                  <c:v>6.94</c:v>
                </c:pt>
                <c:pt idx="12">
                  <c:v>6.95</c:v>
                </c:pt>
                <c:pt idx="13">
                  <c:v>7.01</c:v>
                </c:pt>
                <c:pt idx="14">
                  <c:v>7.24</c:v>
                </c:pt>
                <c:pt idx="15">
                  <c:v>7.5</c:v>
                </c:pt>
              </c:numCache>
            </c:numRef>
          </c:val>
          <c:smooth val="0"/>
          <c:extLst>
            <c:ext xmlns:c16="http://schemas.microsoft.com/office/drawing/2014/chart" uri="{C3380CC4-5D6E-409C-BE32-E72D297353CC}">
              <c16:uniqueId val="{00000001-4620-40B3-AC4A-69B205A0B37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569472"/>
        <c:axId val="166571008"/>
      </c:lineChart>
      <c:catAx>
        <c:axId val="166569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16125708397734E-3"/>
              <c:y val="0.936760124610591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71008"/>
        <c:crosses val="autoZero"/>
        <c:auto val="0"/>
        <c:lblAlgn val="ctr"/>
        <c:lblOffset val="150"/>
        <c:tickLblSkip val="4"/>
        <c:tickMarkSkip val="4"/>
        <c:noMultiLvlLbl val="0"/>
      </c:catAx>
      <c:valAx>
        <c:axId val="16657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56947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22" r="0.750000000000002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M_1574!$O$3</c:f>
              <c:strCache>
                <c:ptCount val="1"/>
                <c:pt idx="0">
                  <c:v>Piggar</c:v>
                </c:pt>
              </c:strCache>
            </c:strRef>
          </c:tx>
          <c:spPr>
            <a:ln w="25400" cap="rnd">
              <a:no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M_1574!$O$6:$O$101</c:f>
              <c:numCache>
                <c:formatCode>#.##0\.0</c:formatCode>
                <c:ptCount val="96"/>
                <c:pt idx="0">
                  <c:v>829.6</c:v>
                </c:pt>
                <c:pt idx="1">
                  <c:v>843.5</c:v>
                </c:pt>
                <c:pt idx="2">
                  <c:v>841.8</c:v>
                </c:pt>
                <c:pt idx="3">
                  <c:v>840.9</c:v>
                </c:pt>
                <c:pt idx="4">
                  <c:v>841.8</c:v>
                </c:pt>
                <c:pt idx="5">
                  <c:v>852.6</c:v>
                </c:pt>
                <c:pt idx="6">
                  <c:v>853.8</c:v>
                </c:pt>
                <c:pt idx="7">
                  <c:v>850.9</c:v>
                </c:pt>
                <c:pt idx="8">
                  <c:v>866.6</c:v>
                </c:pt>
                <c:pt idx="9">
                  <c:v>865.5</c:v>
                </c:pt>
                <c:pt idx="10">
                  <c:v>862.9</c:v>
                </c:pt>
                <c:pt idx="11">
                  <c:v>865</c:v>
                </c:pt>
                <c:pt idx="12">
                  <c:v>864.7</c:v>
                </c:pt>
                <c:pt idx="13">
                  <c:v>872.6</c:v>
                </c:pt>
                <c:pt idx="14">
                  <c:v>886.7</c:v>
                </c:pt>
                <c:pt idx="15">
                  <c:v>894.7</c:v>
                </c:pt>
                <c:pt idx="16">
                  <c:v>882.5</c:v>
                </c:pt>
                <c:pt idx="17">
                  <c:v>872.9</c:v>
                </c:pt>
                <c:pt idx="18">
                  <c:v>879.3</c:v>
                </c:pt>
                <c:pt idx="19">
                  <c:v>885.2</c:v>
                </c:pt>
                <c:pt idx="20">
                  <c:v>894</c:v>
                </c:pt>
                <c:pt idx="21">
                  <c:v>894.2</c:v>
                </c:pt>
                <c:pt idx="22">
                  <c:v>888.6</c:v>
                </c:pt>
                <c:pt idx="23">
                  <c:v>882.3</c:v>
                </c:pt>
                <c:pt idx="24">
                  <c:v>880.7</c:v>
                </c:pt>
                <c:pt idx="25">
                  <c:v>902.4</c:v>
                </c:pt>
                <c:pt idx="26">
                  <c:v>894</c:v>
                </c:pt>
                <c:pt idx="27">
                  <c:v>898.5</c:v>
                </c:pt>
                <c:pt idx="28">
                  <c:v>898.5</c:v>
                </c:pt>
                <c:pt idx="29">
                  <c:v>894</c:v>
                </c:pt>
                <c:pt idx="30">
                  <c:v>903.5</c:v>
                </c:pt>
                <c:pt idx="31">
                  <c:v>909.2</c:v>
                </c:pt>
                <c:pt idx="32">
                  <c:v>924.1</c:v>
                </c:pt>
                <c:pt idx="33">
                  <c:v>924.5</c:v>
                </c:pt>
                <c:pt idx="34">
                  <c:v>939.9</c:v>
                </c:pt>
                <c:pt idx="35">
                  <c:v>932.4</c:v>
                </c:pt>
                <c:pt idx="36">
                  <c:v>931.2</c:v>
                </c:pt>
                <c:pt idx="37">
                  <c:v>924.5</c:v>
                </c:pt>
                <c:pt idx="38">
                  <c:v>925.4</c:v>
                </c:pt>
                <c:pt idx="39">
                  <c:v>931.9</c:v>
                </c:pt>
                <c:pt idx="40">
                  <c:v>928.7</c:v>
                </c:pt>
                <c:pt idx="41">
                  <c:v>924.7</c:v>
                </c:pt>
                <c:pt idx="42">
                  <c:v>934.9</c:v>
                </c:pt>
                <c:pt idx="43">
                  <c:v>937.9</c:v>
                </c:pt>
                <c:pt idx="44">
                  <c:v>947.5</c:v>
                </c:pt>
                <c:pt idx="45">
                  <c:v>939.6</c:v>
                </c:pt>
                <c:pt idx="46">
                  <c:v>935.4</c:v>
                </c:pt>
                <c:pt idx="47">
                  <c:v>929.9</c:v>
                </c:pt>
                <c:pt idx="48">
                  <c:v>929.3</c:v>
                </c:pt>
                <c:pt idx="49">
                  <c:v>934.4</c:v>
                </c:pt>
                <c:pt idx="50">
                  <c:v>932.6</c:v>
                </c:pt>
                <c:pt idx="51">
                  <c:v>930.8</c:v>
                </c:pt>
                <c:pt idx="52">
                  <c:v>929</c:v>
                </c:pt>
                <c:pt idx="53">
                  <c:v>924.3</c:v>
                </c:pt>
                <c:pt idx="54">
                  <c:v>913.6</c:v>
                </c:pt>
                <c:pt idx="55">
                  <c:v>916.5</c:v>
                </c:pt>
                <c:pt idx="56">
                  <c:v>926.7</c:v>
                </c:pt>
                <c:pt idx="57">
                  <c:v>938.1</c:v>
                </c:pt>
                <c:pt idx="58">
                  <c:v>944.1</c:v>
                </c:pt>
                <c:pt idx="59">
                  <c:v>944.5</c:v>
                </c:pt>
                <c:pt idx="60">
                  <c:v>944.5</c:v>
                </c:pt>
                <c:pt idx="61">
                  <c:v>943.6</c:v>
                </c:pt>
                <c:pt idx="62">
                  <c:v>958.2</c:v>
                </c:pt>
                <c:pt idx="63">
                  <c:v>945.6</c:v>
                </c:pt>
                <c:pt idx="64">
                  <c:v>945.4</c:v>
                </c:pt>
                <c:pt idx="65">
                  <c:v>931.6</c:v>
                </c:pt>
                <c:pt idx="66">
                  <c:v>924.3</c:v>
                </c:pt>
                <c:pt idx="67">
                  <c:v>932.7</c:v>
                </c:pt>
                <c:pt idx="68">
                  <c:v>935.8</c:v>
                </c:pt>
                <c:pt idx="69">
                  <c:v>937.4</c:v>
                </c:pt>
                <c:pt idx="70">
                  <c:v>940.6</c:v>
                </c:pt>
                <c:pt idx="71">
                  <c:v>934.9</c:v>
                </c:pt>
                <c:pt idx="72">
                  <c:v>928.4</c:v>
                </c:pt>
                <c:pt idx="73">
                  <c:v>944.3</c:v>
                </c:pt>
                <c:pt idx="74">
                  <c:v>920.3</c:v>
                </c:pt>
                <c:pt idx="75">
                  <c:v>924.9</c:v>
                </c:pt>
                <c:pt idx="76">
                  <c:v>915.6</c:v>
                </c:pt>
                <c:pt idx="77">
                  <c:v>929.9</c:v>
                </c:pt>
                <c:pt idx="78">
                  <c:v>921.2</c:v>
                </c:pt>
                <c:pt idx="79">
                  <c:v>904.9</c:v>
                </c:pt>
                <c:pt idx="80">
                  <c:v>909.2</c:v>
                </c:pt>
                <c:pt idx="81">
                  <c:v>893.5</c:v>
                </c:pt>
                <c:pt idx="82">
                  <c:v>895.5</c:v>
                </c:pt>
                <c:pt idx="83">
                  <c:v>897</c:v>
                </c:pt>
                <c:pt idx="84">
                  <c:v>888.9</c:v>
                </c:pt>
                <c:pt idx="85">
                  <c:v>879.5</c:v>
                </c:pt>
                <c:pt idx="86">
                  <c:v>882.4</c:v>
                </c:pt>
                <c:pt idx="87">
                  <c:v>869.5</c:v>
                </c:pt>
                <c:pt idx="88">
                  <c:v>872</c:v>
                </c:pt>
                <c:pt idx="89">
                  <c:v>864.1</c:v>
                </c:pt>
                <c:pt idx="90">
                  <c:v>859.3</c:v>
                </c:pt>
                <c:pt idx="91">
                  <c:v>862.7</c:v>
                </c:pt>
                <c:pt idx="92">
                  <c:v>862.1</c:v>
                </c:pt>
                <c:pt idx="93">
                  <c:v>862.5</c:v>
                </c:pt>
                <c:pt idx="94">
                  <c:v>878.2</c:v>
                </c:pt>
                <c:pt idx="95">
                  <c:v>887.8</c:v>
                </c:pt>
              </c:numCache>
            </c:numRef>
          </c:val>
          <c:smooth val="0"/>
          <c:extLst>
            <c:ext xmlns:c16="http://schemas.microsoft.com/office/drawing/2014/chart" uri="{C3380CC4-5D6E-409C-BE32-E72D297353CC}">
              <c16:uniqueId val="{00000000-422D-4B6C-A252-415E57ED6571}"/>
            </c:ext>
          </c:extLst>
        </c:ser>
        <c:ser>
          <c:idx val="1"/>
          <c:order val="1"/>
          <c:tx>
            <c:strRef>
              <c:f>M_1574!$R$3</c:f>
              <c:strCache>
                <c:ptCount val="1"/>
              </c:strCache>
            </c:strRef>
          </c:tx>
          <c:spPr>
            <a:ln w="28575" cap="rnd">
              <a:solidFill>
                <a:schemeClr val="accent2"/>
              </a:solidFill>
              <a:round/>
            </a:ln>
            <a:effectLst/>
          </c:spPr>
          <c:marker>
            <c:symbol val="none"/>
          </c:marker>
          <c:cat>
            <c:numRef>
              <c:f>M_1574!$A$6:$A$101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M_1574!$R$6:$R$101</c:f>
              <c:numCache>
                <c:formatCode>#,##0.00</c:formatCode>
                <c:ptCount val="96"/>
                <c:pt idx="0">
                  <c:v>833.54</c:v>
                </c:pt>
                <c:pt idx="1">
                  <c:v>838.69</c:v>
                </c:pt>
                <c:pt idx="2">
                  <c:v>841.62</c:v>
                </c:pt>
                <c:pt idx="3">
                  <c:v>842.44</c:v>
                </c:pt>
                <c:pt idx="4">
                  <c:v>845.24</c:v>
                </c:pt>
                <c:pt idx="5">
                  <c:v>849.55</c:v>
                </c:pt>
                <c:pt idx="6">
                  <c:v>852.71</c:v>
                </c:pt>
                <c:pt idx="7">
                  <c:v>856.58</c:v>
                </c:pt>
                <c:pt idx="8">
                  <c:v>861.71</c:v>
                </c:pt>
                <c:pt idx="9">
                  <c:v>865.15</c:v>
                </c:pt>
                <c:pt idx="10">
                  <c:v>864.86</c:v>
                </c:pt>
                <c:pt idx="11">
                  <c:v>862.62</c:v>
                </c:pt>
                <c:pt idx="12">
                  <c:v>863.08</c:v>
                </c:pt>
                <c:pt idx="13">
                  <c:v>870.57</c:v>
                </c:pt>
                <c:pt idx="14">
                  <c:v>883.05</c:v>
                </c:pt>
                <c:pt idx="15">
                  <c:v>889.39</c:v>
                </c:pt>
                <c:pt idx="16">
                  <c:v>884.94</c:v>
                </c:pt>
                <c:pt idx="17">
                  <c:v>878.31</c:v>
                </c:pt>
                <c:pt idx="18">
                  <c:v>879.1</c:v>
                </c:pt>
                <c:pt idx="19">
                  <c:v>886.13</c:v>
                </c:pt>
                <c:pt idx="20">
                  <c:v>892.5</c:v>
                </c:pt>
                <c:pt idx="21">
                  <c:v>893.18</c:v>
                </c:pt>
                <c:pt idx="22">
                  <c:v>887.48</c:v>
                </c:pt>
                <c:pt idx="23">
                  <c:v>883.46</c:v>
                </c:pt>
                <c:pt idx="24">
                  <c:v>886.89</c:v>
                </c:pt>
                <c:pt idx="25">
                  <c:v>893.47</c:v>
                </c:pt>
                <c:pt idx="26">
                  <c:v>897.42</c:v>
                </c:pt>
                <c:pt idx="27">
                  <c:v>897.64</c:v>
                </c:pt>
                <c:pt idx="28">
                  <c:v>897.07</c:v>
                </c:pt>
                <c:pt idx="29">
                  <c:v>897.86</c:v>
                </c:pt>
                <c:pt idx="30">
                  <c:v>902.39</c:v>
                </c:pt>
                <c:pt idx="31">
                  <c:v>912.03</c:v>
                </c:pt>
                <c:pt idx="32">
                  <c:v>921.8</c:v>
                </c:pt>
                <c:pt idx="33">
                  <c:v>929.18</c:v>
                </c:pt>
                <c:pt idx="34">
                  <c:v>932.59</c:v>
                </c:pt>
                <c:pt idx="35">
                  <c:v>932.06</c:v>
                </c:pt>
                <c:pt idx="36">
                  <c:v>929.34</c:v>
                </c:pt>
                <c:pt idx="37">
                  <c:v>927.11</c:v>
                </c:pt>
                <c:pt idx="38">
                  <c:v>926.95</c:v>
                </c:pt>
                <c:pt idx="39">
                  <c:v>927.42</c:v>
                </c:pt>
                <c:pt idx="40">
                  <c:v>927.76</c:v>
                </c:pt>
                <c:pt idx="41">
                  <c:v>929.56</c:v>
                </c:pt>
                <c:pt idx="42">
                  <c:v>933.58</c:v>
                </c:pt>
                <c:pt idx="43">
                  <c:v>938.31</c:v>
                </c:pt>
                <c:pt idx="44">
                  <c:v>940.89</c:v>
                </c:pt>
                <c:pt idx="45">
                  <c:v>939.74</c:v>
                </c:pt>
                <c:pt idx="46">
                  <c:v>935.96</c:v>
                </c:pt>
                <c:pt idx="47">
                  <c:v>932.39</c:v>
                </c:pt>
                <c:pt idx="48">
                  <c:v>930.78</c:v>
                </c:pt>
                <c:pt idx="49">
                  <c:v>930.74</c:v>
                </c:pt>
                <c:pt idx="50">
                  <c:v>932.06</c:v>
                </c:pt>
                <c:pt idx="51">
                  <c:v>932.85</c:v>
                </c:pt>
                <c:pt idx="52">
                  <c:v>929.86</c:v>
                </c:pt>
                <c:pt idx="53">
                  <c:v>922.56</c:v>
                </c:pt>
                <c:pt idx="54">
                  <c:v>916.08</c:v>
                </c:pt>
                <c:pt idx="55">
                  <c:v>916.81</c:v>
                </c:pt>
                <c:pt idx="56">
                  <c:v>925.23</c:v>
                </c:pt>
                <c:pt idx="57">
                  <c:v>935.75</c:v>
                </c:pt>
                <c:pt idx="58">
                  <c:v>942.69</c:v>
                </c:pt>
                <c:pt idx="59">
                  <c:v>944.53</c:v>
                </c:pt>
                <c:pt idx="60">
                  <c:v>945.88</c:v>
                </c:pt>
                <c:pt idx="61">
                  <c:v>948.83</c:v>
                </c:pt>
                <c:pt idx="62">
                  <c:v>950.19</c:v>
                </c:pt>
                <c:pt idx="63">
                  <c:v>947.67</c:v>
                </c:pt>
                <c:pt idx="64">
                  <c:v>941.19</c:v>
                </c:pt>
                <c:pt idx="65">
                  <c:v>934.14</c:v>
                </c:pt>
                <c:pt idx="66">
                  <c:v>930.47</c:v>
                </c:pt>
                <c:pt idx="67">
                  <c:v>931.4</c:v>
                </c:pt>
                <c:pt idx="68">
                  <c:v>934.72</c:v>
                </c:pt>
                <c:pt idx="69">
                  <c:v>937.12</c:v>
                </c:pt>
                <c:pt idx="70">
                  <c:v>937.17</c:v>
                </c:pt>
                <c:pt idx="71">
                  <c:v>936.33</c:v>
                </c:pt>
                <c:pt idx="72">
                  <c:v>935.47</c:v>
                </c:pt>
                <c:pt idx="73">
                  <c:v>933.25</c:v>
                </c:pt>
                <c:pt idx="74">
                  <c:v>926.92</c:v>
                </c:pt>
                <c:pt idx="75">
                  <c:v>917.7</c:v>
                </c:pt>
                <c:pt idx="76">
                  <c:v>922.33</c:v>
                </c:pt>
                <c:pt idx="77">
                  <c:v>926</c:v>
                </c:pt>
                <c:pt idx="78">
                  <c:v>920.14</c:v>
                </c:pt>
                <c:pt idx="79">
                  <c:v>913.62</c:v>
                </c:pt>
                <c:pt idx="80">
                  <c:v>904.11</c:v>
                </c:pt>
                <c:pt idx="81">
                  <c:v>897.71</c:v>
                </c:pt>
                <c:pt idx="82">
                  <c:v>894.79</c:v>
                </c:pt>
                <c:pt idx="83">
                  <c:v>892.42</c:v>
                </c:pt>
                <c:pt idx="84">
                  <c:v>888.12</c:v>
                </c:pt>
                <c:pt idx="85">
                  <c:v>881.72</c:v>
                </c:pt>
                <c:pt idx="86">
                  <c:v>876.29</c:v>
                </c:pt>
                <c:pt idx="87">
                  <c:v>872.82</c:v>
                </c:pt>
                <c:pt idx="88">
                  <c:v>869.42</c:v>
                </c:pt>
                <c:pt idx="89">
                  <c:v>865.37</c:v>
                </c:pt>
                <c:pt idx="90">
                  <c:v>862.04</c:v>
                </c:pt>
                <c:pt idx="91">
                  <c:v>861.33</c:v>
                </c:pt>
                <c:pt idx="92">
                  <c:v>863.42</c:v>
                </c:pt>
                <c:pt idx="93">
                  <c:v>869.07</c:v>
                </c:pt>
                <c:pt idx="94">
                  <c:v>877.76</c:v>
                </c:pt>
                <c:pt idx="95">
                  <c:v>885.37</c:v>
                </c:pt>
              </c:numCache>
            </c:numRef>
          </c:val>
          <c:smooth val="0"/>
          <c:extLst>
            <c:ext xmlns:c16="http://schemas.microsoft.com/office/drawing/2014/chart" uri="{C3380CC4-5D6E-409C-BE32-E72D297353CC}">
              <c16:uniqueId val="{00000001-422D-4B6C-A252-415E57ED657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K_2065!$AS$3</c:f>
              <c:strCache>
                <c:ptCount val="1"/>
                <c:pt idx="0">
                  <c:v>Piggar</c:v>
                </c:pt>
              </c:strCache>
            </c:strRef>
          </c:tx>
          <c:spPr>
            <a:ln w="25400" cap="rnd">
              <a:noFill/>
              <a:round/>
            </a:ln>
            <a:effectLst/>
          </c:spPr>
          <c:marker>
            <c:symbol val="none"/>
          </c:marker>
          <c:cat>
            <c:numRef>
              <c:f>K_2065!$A$6:$A$21</c:f>
              <c:numCache>
                <c:formatCode>00</c:formatCode>
                <c:ptCount val="16"/>
                <c:pt idx="0">
                  <c:v>21</c:v>
                </c:pt>
                <c:pt idx="4">
                  <c:v>22</c:v>
                </c:pt>
                <c:pt idx="8">
                  <c:v>23</c:v>
                </c:pt>
                <c:pt idx="12">
                  <c:v>24</c:v>
                </c:pt>
              </c:numCache>
            </c:numRef>
          </c:cat>
          <c:val>
            <c:numRef>
              <c:f>K_2065!$AM$6:$AM$21</c:f>
              <c:numCache>
                <c:formatCode>#.##0\.0</c:formatCode>
                <c:ptCount val="16"/>
                <c:pt idx="0">
                  <c:v>17.100000000000001</c:v>
                </c:pt>
                <c:pt idx="1">
                  <c:v>16.5</c:v>
                </c:pt>
                <c:pt idx="2">
                  <c:v>16.2</c:v>
                </c:pt>
                <c:pt idx="3">
                  <c:v>16.600000000000001</c:v>
                </c:pt>
                <c:pt idx="4">
                  <c:v>16</c:v>
                </c:pt>
                <c:pt idx="5">
                  <c:v>15.7</c:v>
                </c:pt>
                <c:pt idx="6">
                  <c:v>16.2</c:v>
                </c:pt>
                <c:pt idx="7">
                  <c:v>15.9</c:v>
                </c:pt>
                <c:pt idx="8">
                  <c:v>15</c:v>
                </c:pt>
                <c:pt idx="9">
                  <c:v>15</c:v>
                </c:pt>
                <c:pt idx="10">
                  <c:v>14.7</c:v>
                </c:pt>
                <c:pt idx="11">
                  <c:v>14.6</c:v>
                </c:pt>
                <c:pt idx="12">
                  <c:v>14.7</c:v>
                </c:pt>
                <c:pt idx="13">
                  <c:v>14.7</c:v>
                </c:pt>
                <c:pt idx="14">
                  <c:v>14.7</c:v>
                </c:pt>
                <c:pt idx="15">
                  <c:v>14.9</c:v>
                </c:pt>
              </c:numCache>
            </c:numRef>
          </c:val>
          <c:smooth val="0"/>
          <c:extLst>
            <c:ext xmlns:c16="http://schemas.microsoft.com/office/drawing/2014/chart" uri="{C3380CC4-5D6E-409C-BE32-E72D297353CC}">
              <c16:uniqueId val="{00000000-DCAC-4D5A-B3B6-D080C07FE991}"/>
            </c:ext>
          </c:extLst>
        </c:ser>
        <c:ser>
          <c:idx val="1"/>
          <c:order val="1"/>
          <c:tx>
            <c:strRef>
              <c:f>K_2065!$AV$3</c:f>
              <c:strCache>
                <c:ptCount val="1"/>
              </c:strCache>
            </c:strRef>
          </c:tx>
          <c:spPr>
            <a:ln w="28575" cap="rnd">
              <a:solidFill>
                <a:schemeClr val="accent2"/>
              </a:solidFill>
              <a:round/>
            </a:ln>
            <a:effectLst/>
          </c:spPr>
          <c:marker>
            <c:symbol val="none"/>
          </c:marker>
          <c:cat>
            <c:numRef>
              <c:f>K_2065!$A$6:$A$21</c:f>
              <c:numCache>
                <c:formatCode>00</c:formatCode>
                <c:ptCount val="16"/>
                <c:pt idx="0">
                  <c:v>21</c:v>
                </c:pt>
                <c:pt idx="4">
                  <c:v>22</c:v>
                </c:pt>
                <c:pt idx="8">
                  <c:v>23</c:v>
                </c:pt>
                <c:pt idx="12">
                  <c:v>24</c:v>
                </c:pt>
              </c:numCache>
            </c:numRef>
          </c:cat>
          <c:val>
            <c:numRef>
              <c:f>K_2065!$AP$6:$AP$21</c:f>
              <c:numCache>
                <c:formatCode>#,##0.00</c:formatCode>
                <c:ptCount val="16"/>
                <c:pt idx="0">
                  <c:v>16.5</c:v>
                </c:pt>
                <c:pt idx="1">
                  <c:v>16.54</c:v>
                </c:pt>
                <c:pt idx="2">
                  <c:v>16.48</c:v>
                </c:pt>
                <c:pt idx="3">
                  <c:v>16.32</c:v>
                </c:pt>
                <c:pt idx="4">
                  <c:v>16.11</c:v>
                </c:pt>
                <c:pt idx="5">
                  <c:v>15.97</c:v>
                </c:pt>
                <c:pt idx="6">
                  <c:v>15.92</c:v>
                </c:pt>
                <c:pt idx="7">
                  <c:v>15.74</c:v>
                </c:pt>
                <c:pt idx="8">
                  <c:v>15.34</c:v>
                </c:pt>
                <c:pt idx="9">
                  <c:v>14.94</c:v>
                </c:pt>
                <c:pt idx="10">
                  <c:v>14.72</c:v>
                </c:pt>
                <c:pt idx="11">
                  <c:v>14.64</c:v>
                </c:pt>
                <c:pt idx="12">
                  <c:v>14.64</c:v>
                </c:pt>
                <c:pt idx="13">
                  <c:v>14.69</c:v>
                </c:pt>
                <c:pt idx="14">
                  <c:v>14.79</c:v>
                </c:pt>
                <c:pt idx="15">
                  <c:v>14.89</c:v>
                </c:pt>
              </c:numCache>
            </c:numRef>
          </c:val>
          <c:smooth val="0"/>
          <c:extLst>
            <c:ext xmlns:c16="http://schemas.microsoft.com/office/drawing/2014/chart" uri="{C3380CC4-5D6E-409C-BE32-E72D297353CC}">
              <c16:uniqueId val="{00000001-DCAC-4D5A-B3B6-D080C07FE9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166268288"/>
        <c:axId val="166286464"/>
      </c:lineChart>
      <c:catAx>
        <c:axId val="1662682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143654473639046E-3"/>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86464"/>
        <c:crosses val="autoZero"/>
        <c:auto val="0"/>
        <c:lblAlgn val="ctr"/>
        <c:lblOffset val="150"/>
        <c:tickLblSkip val="4"/>
        <c:tickMarkSkip val="4"/>
        <c:noMultiLvlLbl val="0"/>
      </c:catAx>
      <c:valAx>
        <c:axId val="166286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626828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4" r="0.750000000000004"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BK_1519!$C$3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BK_1519!$C$6:$C$101</c:f>
              <c:numCache>
                <c:formatCode>#.##0\.0</c:formatCode>
                <c:ptCount val="96"/>
                <c:pt idx="0">
                  <c:v>141.80000000000001</c:v>
                </c:pt>
                <c:pt idx="1">
                  <c:v>142.30000000000001</c:v>
                </c:pt>
                <c:pt idx="2">
                  <c:v>136.6</c:v>
                </c:pt>
                <c:pt idx="3">
                  <c:v>134.80000000000001</c:v>
                </c:pt>
                <c:pt idx="4">
                  <c:v>137.5</c:v>
                </c:pt>
                <c:pt idx="5">
                  <c:v>129.6</c:v>
                </c:pt>
                <c:pt idx="6">
                  <c:v>132.4</c:v>
                </c:pt>
                <c:pt idx="7">
                  <c:v>133.30000000000001</c:v>
                </c:pt>
                <c:pt idx="8">
                  <c:v>134.1</c:v>
                </c:pt>
                <c:pt idx="9">
                  <c:v>133.4</c:v>
                </c:pt>
                <c:pt idx="10">
                  <c:v>126.4</c:v>
                </c:pt>
                <c:pt idx="11">
                  <c:v>119.7</c:v>
                </c:pt>
                <c:pt idx="12">
                  <c:v>125.8</c:v>
                </c:pt>
                <c:pt idx="13">
                  <c:v>118.7</c:v>
                </c:pt>
                <c:pt idx="14">
                  <c:v>124.7</c:v>
                </c:pt>
                <c:pt idx="15">
                  <c:v>128.5</c:v>
                </c:pt>
                <c:pt idx="16">
                  <c:v>117.1</c:v>
                </c:pt>
                <c:pt idx="17">
                  <c:v>125.3</c:v>
                </c:pt>
                <c:pt idx="18">
                  <c:v>116.8</c:v>
                </c:pt>
                <c:pt idx="19">
                  <c:v>129.69999999999999</c:v>
                </c:pt>
                <c:pt idx="20">
                  <c:v>131.19999999999999</c:v>
                </c:pt>
                <c:pt idx="21">
                  <c:v>139.9</c:v>
                </c:pt>
                <c:pt idx="22">
                  <c:v>145.1</c:v>
                </c:pt>
                <c:pt idx="23">
                  <c:v>141.80000000000001</c:v>
                </c:pt>
                <c:pt idx="24">
                  <c:v>146.19999999999999</c:v>
                </c:pt>
                <c:pt idx="25">
                  <c:v>138.5</c:v>
                </c:pt>
                <c:pt idx="26">
                  <c:v>155.30000000000001</c:v>
                </c:pt>
                <c:pt idx="27">
                  <c:v>148.19999999999999</c:v>
                </c:pt>
                <c:pt idx="28">
                  <c:v>151.6</c:v>
                </c:pt>
                <c:pt idx="29">
                  <c:v>147.9</c:v>
                </c:pt>
                <c:pt idx="30">
                  <c:v>143.80000000000001</c:v>
                </c:pt>
                <c:pt idx="31">
                  <c:v>144.69999999999999</c:v>
                </c:pt>
                <c:pt idx="32">
                  <c:v>137.80000000000001</c:v>
                </c:pt>
                <c:pt idx="33">
                  <c:v>135.69999999999999</c:v>
                </c:pt>
                <c:pt idx="34">
                  <c:v>112.7</c:v>
                </c:pt>
                <c:pt idx="35">
                  <c:v>128.30000000000001</c:v>
                </c:pt>
                <c:pt idx="36">
                  <c:v>123.2</c:v>
                </c:pt>
                <c:pt idx="37">
                  <c:v>125.2</c:v>
                </c:pt>
                <c:pt idx="38">
                  <c:v>128.30000000000001</c:v>
                </c:pt>
                <c:pt idx="39">
                  <c:v>123.8</c:v>
                </c:pt>
                <c:pt idx="40">
                  <c:v>128.6</c:v>
                </c:pt>
                <c:pt idx="41">
                  <c:v>127.5</c:v>
                </c:pt>
                <c:pt idx="42">
                  <c:v>120.3</c:v>
                </c:pt>
                <c:pt idx="43">
                  <c:v>121.8</c:v>
                </c:pt>
                <c:pt idx="44">
                  <c:v>115.6</c:v>
                </c:pt>
                <c:pt idx="45">
                  <c:v>113.7</c:v>
                </c:pt>
                <c:pt idx="46">
                  <c:v>107</c:v>
                </c:pt>
                <c:pt idx="47">
                  <c:v>108.1</c:v>
                </c:pt>
                <c:pt idx="48">
                  <c:v>110.2</c:v>
                </c:pt>
                <c:pt idx="49">
                  <c:v>109.9</c:v>
                </c:pt>
                <c:pt idx="50">
                  <c:v>112.6</c:v>
                </c:pt>
                <c:pt idx="51">
                  <c:v>120.2</c:v>
                </c:pt>
                <c:pt idx="52">
                  <c:v>113.7</c:v>
                </c:pt>
                <c:pt idx="53">
                  <c:v>109.7</c:v>
                </c:pt>
                <c:pt idx="54">
                  <c:v>121.5</c:v>
                </c:pt>
                <c:pt idx="55">
                  <c:v>113.9</c:v>
                </c:pt>
                <c:pt idx="56">
                  <c:v>116.7</c:v>
                </c:pt>
                <c:pt idx="57">
                  <c:v>111.9</c:v>
                </c:pt>
                <c:pt idx="58">
                  <c:v>118.6</c:v>
                </c:pt>
                <c:pt idx="59">
                  <c:v>118.7</c:v>
                </c:pt>
                <c:pt idx="60">
                  <c:v>118</c:v>
                </c:pt>
                <c:pt idx="61">
                  <c:v>123.9</c:v>
                </c:pt>
                <c:pt idx="62">
                  <c:v>108.3</c:v>
                </c:pt>
                <c:pt idx="63">
                  <c:v>118.9</c:v>
                </c:pt>
                <c:pt idx="64">
                  <c:v>126.4</c:v>
                </c:pt>
                <c:pt idx="65">
                  <c:v>125.4</c:v>
                </c:pt>
                <c:pt idx="66">
                  <c:v>126.7</c:v>
                </c:pt>
                <c:pt idx="67">
                  <c:v>130.19999999999999</c:v>
                </c:pt>
                <c:pt idx="68">
                  <c:v>133</c:v>
                </c:pt>
                <c:pt idx="69">
                  <c:v>133.1</c:v>
                </c:pt>
                <c:pt idx="70">
                  <c:v>139.80000000000001</c:v>
                </c:pt>
                <c:pt idx="71">
                  <c:v>138.1</c:v>
                </c:pt>
                <c:pt idx="72">
                  <c:v>141.19999999999999</c:v>
                </c:pt>
                <c:pt idx="73">
                  <c:v>146</c:v>
                </c:pt>
                <c:pt idx="74">
                  <c:v>142.6</c:v>
                </c:pt>
                <c:pt idx="75">
                  <c:v>144</c:v>
                </c:pt>
                <c:pt idx="76">
                  <c:v>133.80000000000001</c:v>
                </c:pt>
                <c:pt idx="77">
                  <c:v>108.1</c:v>
                </c:pt>
                <c:pt idx="78">
                  <c:v>106.3</c:v>
                </c:pt>
                <c:pt idx="79">
                  <c:v>121.9</c:v>
                </c:pt>
                <c:pt idx="80">
                  <c:v>123.2</c:v>
                </c:pt>
                <c:pt idx="81">
                  <c:v>120.2</c:v>
                </c:pt>
                <c:pt idx="82">
                  <c:v>125.2</c:v>
                </c:pt>
                <c:pt idx="83">
                  <c:v>131.30000000000001</c:v>
                </c:pt>
                <c:pt idx="84">
                  <c:v>145.69999999999999</c:v>
                </c:pt>
                <c:pt idx="85">
                  <c:v>155.4</c:v>
                </c:pt>
                <c:pt idx="86">
                  <c:v>167.5</c:v>
                </c:pt>
                <c:pt idx="87">
                  <c:v>167.1</c:v>
                </c:pt>
                <c:pt idx="88">
                  <c:v>161.4</c:v>
                </c:pt>
                <c:pt idx="89">
                  <c:v>165.7</c:v>
                </c:pt>
                <c:pt idx="90">
                  <c:v>162.69999999999999</c:v>
                </c:pt>
                <c:pt idx="91">
                  <c:v>147.5</c:v>
                </c:pt>
                <c:pt idx="92">
                  <c:v>156.5</c:v>
                </c:pt>
                <c:pt idx="93">
                  <c:v>162.30000000000001</c:v>
                </c:pt>
                <c:pt idx="94">
                  <c:v>152.9</c:v>
                </c:pt>
                <c:pt idx="95">
                  <c:v>159.1</c:v>
                </c:pt>
              </c:numCache>
            </c:numRef>
          </c:val>
          <c:smooth val="0"/>
          <c:extLst>
            <c:ext xmlns:c16="http://schemas.microsoft.com/office/drawing/2014/chart" uri="{C3380CC4-5D6E-409C-BE32-E72D297353CC}">
              <c16:uniqueId val="{00000000-A916-43BF-B741-D8D7D3ECDE49}"/>
            </c:ext>
          </c:extLst>
        </c:ser>
        <c:ser>
          <c:idx val="1"/>
          <c:order val="1"/>
          <c:tx>
            <c:strRef>
              <c:f>BK_1519!$F$3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BK_1519!$F$6:$F$101</c:f>
              <c:numCache>
                <c:formatCode>#,##0.00</c:formatCode>
                <c:ptCount val="96"/>
                <c:pt idx="0">
                  <c:v>143.03</c:v>
                </c:pt>
                <c:pt idx="1">
                  <c:v>140.07</c:v>
                </c:pt>
                <c:pt idx="2">
                  <c:v>137.44</c:v>
                </c:pt>
                <c:pt idx="3">
                  <c:v>135.75</c:v>
                </c:pt>
                <c:pt idx="4">
                  <c:v>134.34</c:v>
                </c:pt>
                <c:pt idx="5">
                  <c:v>132.86000000000001</c:v>
                </c:pt>
                <c:pt idx="6">
                  <c:v>132.22999999999999</c:v>
                </c:pt>
                <c:pt idx="7">
                  <c:v>133.29</c:v>
                </c:pt>
                <c:pt idx="8">
                  <c:v>133.74</c:v>
                </c:pt>
                <c:pt idx="9">
                  <c:v>131.04</c:v>
                </c:pt>
                <c:pt idx="10">
                  <c:v>126.37</c:v>
                </c:pt>
                <c:pt idx="11">
                  <c:v>123.3</c:v>
                </c:pt>
                <c:pt idx="12">
                  <c:v>123.62</c:v>
                </c:pt>
                <c:pt idx="13">
                  <c:v>125.58</c:v>
                </c:pt>
                <c:pt idx="14">
                  <c:v>125.84</c:v>
                </c:pt>
                <c:pt idx="15">
                  <c:v>123.93</c:v>
                </c:pt>
                <c:pt idx="16">
                  <c:v>120.8</c:v>
                </c:pt>
                <c:pt idx="17">
                  <c:v>118.96</c:v>
                </c:pt>
                <c:pt idx="18">
                  <c:v>121.02</c:v>
                </c:pt>
                <c:pt idx="19">
                  <c:v>125.86</c:v>
                </c:pt>
                <c:pt idx="20">
                  <c:v>132.58000000000001</c:v>
                </c:pt>
                <c:pt idx="21">
                  <c:v>139.41999999999999</c:v>
                </c:pt>
                <c:pt idx="22">
                  <c:v>144.37</c:v>
                </c:pt>
                <c:pt idx="23">
                  <c:v>145.55000000000001</c:v>
                </c:pt>
                <c:pt idx="24">
                  <c:v>144.21</c:v>
                </c:pt>
                <c:pt idx="25">
                  <c:v>144.91999999999999</c:v>
                </c:pt>
                <c:pt idx="26">
                  <c:v>147.62</c:v>
                </c:pt>
                <c:pt idx="27">
                  <c:v>150.49</c:v>
                </c:pt>
                <c:pt idx="28">
                  <c:v>151.38999999999999</c:v>
                </c:pt>
                <c:pt idx="29">
                  <c:v>149.78</c:v>
                </c:pt>
                <c:pt idx="30">
                  <c:v>146.05000000000001</c:v>
                </c:pt>
                <c:pt idx="31">
                  <c:v>142.01</c:v>
                </c:pt>
                <c:pt idx="32">
                  <c:v>140.69999999999999</c:v>
                </c:pt>
                <c:pt idx="33">
                  <c:v>139.75</c:v>
                </c:pt>
                <c:pt idx="34">
                  <c:v>135.72</c:v>
                </c:pt>
                <c:pt idx="35">
                  <c:v>129.18</c:v>
                </c:pt>
                <c:pt idx="36">
                  <c:v>124.86</c:v>
                </c:pt>
                <c:pt idx="37">
                  <c:v>124.54</c:v>
                </c:pt>
                <c:pt idx="38">
                  <c:v>125.87</c:v>
                </c:pt>
                <c:pt idx="39">
                  <c:v>127.09</c:v>
                </c:pt>
                <c:pt idx="40">
                  <c:v>127.17</c:v>
                </c:pt>
                <c:pt idx="41">
                  <c:v>126.02</c:v>
                </c:pt>
                <c:pt idx="42">
                  <c:v>123.29</c:v>
                </c:pt>
                <c:pt idx="43">
                  <c:v>119.97</c:v>
                </c:pt>
                <c:pt idx="44">
                  <c:v>116.04</c:v>
                </c:pt>
                <c:pt idx="45">
                  <c:v>111.54</c:v>
                </c:pt>
                <c:pt idx="46">
                  <c:v>108.39</c:v>
                </c:pt>
                <c:pt idx="47">
                  <c:v>107.56</c:v>
                </c:pt>
                <c:pt idx="48">
                  <c:v>108.34</c:v>
                </c:pt>
                <c:pt idx="49">
                  <c:v>110.89</c:v>
                </c:pt>
                <c:pt idx="50">
                  <c:v>114.8</c:v>
                </c:pt>
                <c:pt idx="51">
                  <c:v>116.73</c:v>
                </c:pt>
                <c:pt idx="52">
                  <c:v>116.09</c:v>
                </c:pt>
                <c:pt idx="53">
                  <c:v>115.06</c:v>
                </c:pt>
                <c:pt idx="54">
                  <c:v>115.65</c:v>
                </c:pt>
                <c:pt idx="55">
                  <c:v>115.98</c:v>
                </c:pt>
                <c:pt idx="56">
                  <c:v>114.74</c:v>
                </c:pt>
                <c:pt idx="57">
                  <c:v>114.74</c:v>
                </c:pt>
                <c:pt idx="58">
                  <c:v>115.95</c:v>
                </c:pt>
                <c:pt idx="59">
                  <c:v>117.93</c:v>
                </c:pt>
                <c:pt idx="60">
                  <c:v>119.09</c:v>
                </c:pt>
                <c:pt idx="61">
                  <c:v>117.87</c:v>
                </c:pt>
                <c:pt idx="62">
                  <c:v>117.28</c:v>
                </c:pt>
                <c:pt idx="63">
                  <c:v>119.5</c:v>
                </c:pt>
                <c:pt idx="64">
                  <c:v>123.19</c:v>
                </c:pt>
                <c:pt idx="65">
                  <c:v>125.93</c:v>
                </c:pt>
                <c:pt idx="66">
                  <c:v>127.85</c:v>
                </c:pt>
                <c:pt idx="67">
                  <c:v>130.75</c:v>
                </c:pt>
                <c:pt idx="68">
                  <c:v>133.58000000000001</c:v>
                </c:pt>
                <c:pt idx="69">
                  <c:v>134.78</c:v>
                </c:pt>
                <c:pt idx="70">
                  <c:v>136.26</c:v>
                </c:pt>
                <c:pt idx="71">
                  <c:v>138.81</c:v>
                </c:pt>
                <c:pt idx="72">
                  <c:v>141.6</c:v>
                </c:pt>
                <c:pt idx="73">
                  <c:v>143.47999999999999</c:v>
                </c:pt>
                <c:pt idx="74">
                  <c:v>143.35</c:v>
                </c:pt>
                <c:pt idx="75">
                  <c:v>141.21</c:v>
                </c:pt>
                <c:pt idx="76">
                  <c:v>132.4</c:v>
                </c:pt>
                <c:pt idx="77">
                  <c:v>110.78</c:v>
                </c:pt>
                <c:pt idx="78">
                  <c:v>108.56</c:v>
                </c:pt>
                <c:pt idx="79">
                  <c:v>117.84</c:v>
                </c:pt>
                <c:pt idx="80">
                  <c:v>122.67</c:v>
                </c:pt>
                <c:pt idx="81">
                  <c:v>122.83</c:v>
                </c:pt>
                <c:pt idx="82">
                  <c:v>125.3</c:v>
                </c:pt>
                <c:pt idx="83">
                  <c:v>132.94999999999999</c:v>
                </c:pt>
                <c:pt idx="84">
                  <c:v>145.43</c:v>
                </c:pt>
                <c:pt idx="85">
                  <c:v>158.12</c:v>
                </c:pt>
                <c:pt idx="86">
                  <c:v>165.08</c:v>
                </c:pt>
                <c:pt idx="87">
                  <c:v>165.61</c:v>
                </c:pt>
                <c:pt idx="88">
                  <c:v>164.38</c:v>
                </c:pt>
                <c:pt idx="89">
                  <c:v>163.02000000000001</c:v>
                </c:pt>
                <c:pt idx="90">
                  <c:v>159.33000000000001</c:v>
                </c:pt>
                <c:pt idx="91">
                  <c:v>155.71</c:v>
                </c:pt>
                <c:pt idx="92">
                  <c:v>155.19</c:v>
                </c:pt>
                <c:pt idx="93">
                  <c:v>156.31</c:v>
                </c:pt>
                <c:pt idx="94">
                  <c:v>156.66999999999999</c:v>
                </c:pt>
                <c:pt idx="95">
                  <c:v>157.9</c:v>
                </c:pt>
              </c:numCache>
            </c:numRef>
          </c:val>
          <c:smooth val="0"/>
          <c:extLst>
            <c:ext xmlns:c16="http://schemas.microsoft.com/office/drawing/2014/chart" uri="{C3380CC4-5D6E-409C-BE32-E72D297353CC}">
              <c16:uniqueId val="{00000001-A916-43BF-B741-D8D7D3ECDE4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14112"/>
        <c:axId val="316683008"/>
      </c:lineChart>
      <c:catAx>
        <c:axId val="31791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2.5727248236283016E-3"/>
              <c:y val="0.9351112459383612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683008"/>
        <c:crosses val="autoZero"/>
        <c:auto val="0"/>
        <c:lblAlgn val="ctr"/>
        <c:lblOffset val="150"/>
        <c:tickLblSkip val="4"/>
        <c:tickMarkSkip val="4"/>
        <c:noMultiLvlLbl val="0"/>
      </c:catAx>
      <c:valAx>
        <c:axId val="31668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141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289" r="0.75000000000000289" t="1" header="0.5" footer="0.5"/>
    <c:pageSetup paperSize="9"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BK_1519!$I$6:$I$101</c:f>
              <c:numCache>
                <c:formatCode>#.##0\.0</c:formatCode>
                <c:ptCount val="96"/>
                <c:pt idx="0">
                  <c:v>38.700000000000003</c:v>
                </c:pt>
                <c:pt idx="1">
                  <c:v>34.1</c:v>
                </c:pt>
                <c:pt idx="2">
                  <c:v>39.9</c:v>
                </c:pt>
                <c:pt idx="3">
                  <c:v>42.8</c:v>
                </c:pt>
                <c:pt idx="4">
                  <c:v>42.6</c:v>
                </c:pt>
                <c:pt idx="5">
                  <c:v>40</c:v>
                </c:pt>
                <c:pt idx="6">
                  <c:v>42.3</c:v>
                </c:pt>
                <c:pt idx="7">
                  <c:v>44.8</c:v>
                </c:pt>
                <c:pt idx="8">
                  <c:v>42.3</c:v>
                </c:pt>
                <c:pt idx="9">
                  <c:v>39.299999999999997</c:v>
                </c:pt>
                <c:pt idx="10">
                  <c:v>41.7</c:v>
                </c:pt>
                <c:pt idx="11">
                  <c:v>46.7</c:v>
                </c:pt>
                <c:pt idx="12">
                  <c:v>50.6</c:v>
                </c:pt>
                <c:pt idx="13">
                  <c:v>47.4</c:v>
                </c:pt>
                <c:pt idx="14">
                  <c:v>48.6</c:v>
                </c:pt>
                <c:pt idx="15">
                  <c:v>51.1</c:v>
                </c:pt>
                <c:pt idx="16">
                  <c:v>52.7</c:v>
                </c:pt>
                <c:pt idx="17">
                  <c:v>67.599999999999994</c:v>
                </c:pt>
                <c:pt idx="18">
                  <c:v>61.1</c:v>
                </c:pt>
                <c:pt idx="19">
                  <c:v>59.7</c:v>
                </c:pt>
                <c:pt idx="20">
                  <c:v>59.1</c:v>
                </c:pt>
                <c:pt idx="21">
                  <c:v>65.099999999999994</c:v>
                </c:pt>
                <c:pt idx="22">
                  <c:v>62.6</c:v>
                </c:pt>
                <c:pt idx="23">
                  <c:v>58</c:v>
                </c:pt>
                <c:pt idx="24">
                  <c:v>65.2</c:v>
                </c:pt>
                <c:pt idx="25">
                  <c:v>56.8</c:v>
                </c:pt>
                <c:pt idx="26">
                  <c:v>59.2</c:v>
                </c:pt>
                <c:pt idx="27">
                  <c:v>66.2</c:v>
                </c:pt>
                <c:pt idx="28">
                  <c:v>63.6</c:v>
                </c:pt>
                <c:pt idx="29">
                  <c:v>77.5</c:v>
                </c:pt>
                <c:pt idx="30">
                  <c:v>68</c:v>
                </c:pt>
                <c:pt idx="31">
                  <c:v>65.599999999999994</c:v>
                </c:pt>
                <c:pt idx="32">
                  <c:v>66</c:v>
                </c:pt>
                <c:pt idx="33">
                  <c:v>73.3</c:v>
                </c:pt>
                <c:pt idx="34">
                  <c:v>74.099999999999994</c:v>
                </c:pt>
                <c:pt idx="35">
                  <c:v>69.400000000000006</c:v>
                </c:pt>
                <c:pt idx="36">
                  <c:v>72.8</c:v>
                </c:pt>
                <c:pt idx="37">
                  <c:v>70.599999999999994</c:v>
                </c:pt>
                <c:pt idx="38">
                  <c:v>68.7</c:v>
                </c:pt>
                <c:pt idx="39">
                  <c:v>65.900000000000006</c:v>
                </c:pt>
                <c:pt idx="40">
                  <c:v>65.3</c:v>
                </c:pt>
                <c:pt idx="41">
                  <c:v>63.4</c:v>
                </c:pt>
                <c:pt idx="42">
                  <c:v>63.7</c:v>
                </c:pt>
                <c:pt idx="43">
                  <c:v>66.3</c:v>
                </c:pt>
                <c:pt idx="44">
                  <c:v>60.3</c:v>
                </c:pt>
                <c:pt idx="45">
                  <c:v>62.1</c:v>
                </c:pt>
                <c:pt idx="46">
                  <c:v>66.099999999999994</c:v>
                </c:pt>
                <c:pt idx="47">
                  <c:v>65.099999999999994</c:v>
                </c:pt>
                <c:pt idx="48">
                  <c:v>63.4</c:v>
                </c:pt>
                <c:pt idx="49">
                  <c:v>68.099999999999994</c:v>
                </c:pt>
                <c:pt idx="50">
                  <c:v>64.5</c:v>
                </c:pt>
                <c:pt idx="51">
                  <c:v>64.599999999999994</c:v>
                </c:pt>
                <c:pt idx="52">
                  <c:v>65.5</c:v>
                </c:pt>
                <c:pt idx="53">
                  <c:v>66.7</c:v>
                </c:pt>
                <c:pt idx="54">
                  <c:v>61.9</c:v>
                </c:pt>
                <c:pt idx="55">
                  <c:v>61.8</c:v>
                </c:pt>
                <c:pt idx="56">
                  <c:v>58.8</c:v>
                </c:pt>
                <c:pt idx="57">
                  <c:v>55.9</c:v>
                </c:pt>
                <c:pt idx="58">
                  <c:v>57.3</c:v>
                </c:pt>
                <c:pt idx="59">
                  <c:v>53.2</c:v>
                </c:pt>
                <c:pt idx="60">
                  <c:v>59.3</c:v>
                </c:pt>
                <c:pt idx="61">
                  <c:v>55.5</c:v>
                </c:pt>
                <c:pt idx="62">
                  <c:v>49.6</c:v>
                </c:pt>
                <c:pt idx="63">
                  <c:v>55.3</c:v>
                </c:pt>
                <c:pt idx="64">
                  <c:v>50</c:v>
                </c:pt>
                <c:pt idx="65">
                  <c:v>51.8</c:v>
                </c:pt>
                <c:pt idx="66">
                  <c:v>53.5</c:v>
                </c:pt>
                <c:pt idx="67">
                  <c:v>54.1</c:v>
                </c:pt>
                <c:pt idx="68">
                  <c:v>47.2</c:v>
                </c:pt>
                <c:pt idx="69">
                  <c:v>45.2</c:v>
                </c:pt>
                <c:pt idx="70">
                  <c:v>61</c:v>
                </c:pt>
                <c:pt idx="71">
                  <c:v>63.3</c:v>
                </c:pt>
                <c:pt idx="72">
                  <c:v>76.5</c:v>
                </c:pt>
                <c:pt idx="73">
                  <c:v>58.4</c:v>
                </c:pt>
                <c:pt idx="74">
                  <c:v>63.8</c:v>
                </c:pt>
                <c:pt idx="75">
                  <c:v>64.8</c:v>
                </c:pt>
                <c:pt idx="76">
                  <c:v>65.099999999999994</c:v>
                </c:pt>
                <c:pt idx="77">
                  <c:v>72.3</c:v>
                </c:pt>
                <c:pt idx="78">
                  <c:v>80.3</c:v>
                </c:pt>
                <c:pt idx="79">
                  <c:v>68.8</c:v>
                </c:pt>
                <c:pt idx="80">
                  <c:v>68.400000000000006</c:v>
                </c:pt>
                <c:pt idx="81">
                  <c:v>86.9</c:v>
                </c:pt>
                <c:pt idx="82">
                  <c:v>82</c:v>
                </c:pt>
                <c:pt idx="83">
                  <c:v>87.3</c:v>
                </c:pt>
                <c:pt idx="84">
                  <c:v>80.900000000000006</c:v>
                </c:pt>
                <c:pt idx="85">
                  <c:v>88.2</c:v>
                </c:pt>
                <c:pt idx="86">
                  <c:v>84</c:v>
                </c:pt>
                <c:pt idx="87">
                  <c:v>87.3</c:v>
                </c:pt>
                <c:pt idx="88">
                  <c:v>88.6</c:v>
                </c:pt>
                <c:pt idx="89">
                  <c:v>90.4</c:v>
                </c:pt>
                <c:pt idx="90">
                  <c:v>78.099999999999994</c:v>
                </c:pt>
                <c:pt idx="91">
                  <c:v>91</c:v>
                </c:pt>
                <c:pt idx="92">
                  <c:v>96.6</c:v>
                </c:pt>
                <c:pt idx="93">
                  <c:v>91.7</c:v>
                </c:pt>
                <c:pt idx="94">
                  <c:v>98.4</c:v>
                </c:pt>
                <c:pt idx="95">
                  <c:v>92.4</c:v>
                </c:pt>
              </c:numCache>
            </c:numRef>
          </c:val>
          <c:smooth val="0"/>
          <c:extLst>
            <c:ext xmlns:c16="http://schemas.microsoft.com/office/drawing/2014/chart" uri="{C3380CC4-5D6E-409C-BE32-E72D297353CC}">
              <c16:uniqueId val="{00000000-37E4-4EA1-85E7-5CC8A6176C0B}"/>
            </c:ext>
          </c:extLst>
        </c:ser>
        <c:ser>
          <c:idx val="1"/>
          <c:order val="1"/>
          <c:tx>
            <c:strRef>
              <c:f>BK_1519!$L$3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BK_1519!$L$6:$L$101</c:f>
              <c:numCache>
                <c:formatCode>#,##0.00</c:formatCode>
                <c:ptCount val="96"/>
                <c:pt idx="0">
                  <c:v>37.020000000000003</c:v>
                </c:pt>
                <c:pt idx="1">
                  <c:v>37.270000000000003</c:v>
                </c:pt>
                <c:pt idx="2">
                  <c:v>38.880000000000003</c:v>
                </c:pt>
                <c:pt idx="3">
                  <c:v>41.33</c:v>
                </c:pt>
                <c:pt idx="4">
                  <c:v>42.13</c:v>
                </c:pt>
                <c:pt idx="5">
                  <c:v>41.99</c:v>
                </c:pt>
                <c:pt idx="6">
                  <c:v>42.66</c:v>
                </c:pt>
                <c:pt idx="7">
                  <c:v>43.04</c:v>
                </c:pt>
                <c:pt idx="8">
                  <c:v>41.83</c:v>
                </c:pt>
                <c:pt idx="9">
                  <c:v>40.659999999999997</c:v>
                </c:pt>
                <c:pt idx="10">
                  <c:v>42.53</c:v>
                </c:pt>
                <c:pt idx="11">
                  <c:v>46.5</c:v>
                </c:pt>
                <c:pt idx="12">
                  <c:v>49.23</c:v>
                </c:pt>
                <c:pt idx="13">
                  <c:v>49.66</c:v>
                </c:pt>
                <c:pt idx="14">
                  <c:v>49.33</c:v>
                </c:pt>
                <c:pt idx="15">
                  <c:v>50.92</c:v>
                </c:pt>
                <c:pt idx="16">
                  <c:v>55.21</c:v>
                </c:pt>
                <c:pt idx="17">
                  <c:v>58.92</c:v>
                </c:pt>
                <c:pt idx="18">
                  <c:v>59.96</c:v>
                </c:pt>
                <c:pt idx="19">
                  <c:v>59.83</c:v>
                </c:pt>
                <c:pt idx="20">
                  <c:v>61.16</c:v>
                </c:pt>
                <c:pt idx="21">
                  <c:v>62.68</c:v>
                </c:pt>
                <c:pt idx="22">
                  <c:v>62.49</c:v>
                </c:pt>
                <c:pt idx="23">
                  <c:v>61.39</c:v>
                </c:pt>
                <c:pt idx="24">
                  <c:v>60.1</c:v>
                </c:pt>
                <c:pt idx="25">
                  <c:v>59.79</c:v>
                </c:pt>
                <c:pt idx="26">
                  <c:v>60.71</c:v>
                </c:pt>
                <c:pt idx="27">
                  <c:v>62.83</c:v>
                </c:pt>
                <c:pt idx="28">
                  <c:v>65.540000000000006</c:v>
                </c:pt>
                <c:pt idx="29">
                  <c:v>67.5</c:v>
                </c:pt>
                <c:pt idx="30">
                  <c:v>68.41</c:v>
                </c:pt>
                <c:pt idx="31">
                  <c:v>67.540000000000006</c:v>
                </c:pt>
                <c:pt idx="32">
                  <c:v>66.569999999999993</c:v>
                </c:pt>
                <c:pt idx="33">
                  <c:v>67.36</c:v>
                </c:pt>
                <c:pt idx="34">
                  <c:v>69.11</c:v>
                </c:pt>
                <c:pt idx="35">
                  <c:v>71.010000000000005</c:v>
                </c:pt>
                <c:pt idx="36">
                  <c:v>71.66</c:v>
                </c:pt>
                <c:pt idx="37">
                  <c:v>70.56</c:v>
                </c:pt>
                <c:pt idx="38">
                  <c:v>68.27</c:v>
                </c:pt>
                <c:pt idx="39">
                  <c:v>65.900000000000006</c:v>
                </c:pt>
                <c:pt idx="40">
                  <c:v>64.61</c:v>
                </c:pt>
                <c:pt idx="41">
                  <c:v>64.319999999999993</c:v>
                </c:pt>
                <c:pt idx="42">
                  <c:v>64.739999999999995</c:v>
                </c:pt>
                <c:pt idx="43">
                  <c:v>64.44</c:v>
                </c:pt>
                <c:pt idx="44">
                  <c:v>63.52</c:v>
                </c:pt>
                <c:pt idx="45">
                  <c:v>63.31</c:v>
                </c:pt>
                <c:pt idx="46">
                  <c:v>63.85</c:v>
                </c:pt>
                <c:pt idx="47">
                  <c:v>64.69</c:v>
                </c:pt>
                <c:pt idx="48">
                  <c:v>65.400000000000006</c:v>
                </c:pt>
                <c:pt idx="49">
                  <c:v>65.8</c:v>
                </c:pt>
                <c:pt idx="50">
                  <c:v>65.36</c:v>
                </c:pt>
                <c:pt idx="51">
                  <c:v>65.08</c:v>
                </c:pt>
                <c:pt idx="52">
                  <c:v>65.400000000000006</c:v>
                </c:pt>
                <c:pt idx="53">
                  <c:v>65.2</c:v>
                </c:pt>
                <c:pt idx="54">
                  <c:v>63.45</c:v>
                </c:pt>
                <c:pt idx="55">
                  <c:v>60.77</c:v>
                </c:pt>
                <c:pt idx="56">
                  <c:v>58.53</c:v>
                </c:pt>
                <c:pt idx="57">
                  <c:v>56.83</c:v>
                </c:pt>
                <c:pt idx="58">
                  <c:v>56.17</c:v>
                </c:pt>
                <c:pt idx="59">
                  <c:v>56.51</c:v>
                </c:pt>
                <c:pt idx="60">
                  <c:v>56.21</c:v>
                </c:pt>
                <c:pt idx="61">
                  <c:v>54.78</c:v>
                </c:pt>
                <c:pt idx="62">
                  <c:v>53.09</c:v>
                </c:pt>
                <c:pt idx="63">
                  <c:v>52.18</c:v>
                </c:pt>
                <c:pt idx="64">
                  <c:v>51.99</c:v>
                </c:pt>
                <c:pt idx="65">
                  <c:v>52.28</c:v>
                </c:pt>
                <c:pt idx="66">
                  <c:v>52.82</c:v>
                </c:pt>
                <c:pt idx="67">
                  <c:v>50.99</c:v>
                </c:pt>
                <c:pt idx="68">
                  <c:v>48.33</c:v>
                </c:pt>
                <c:pt idx="69">
                  <c:v>49.84</c:v>
                </c:pt>
                <c:pt idx="70">
                  <c:v>57.38</c:v>
                </c:pt>
                <c:pt idx="71">
                  <c:v>65.73</c:v>
                </c:pt>
                <c:pt idx="72">
                  <c:v>67.849999999999994</c:v>
                </c:pt>
                <c:pt idx="73">
                  <c:v>65.47</c:v>
                </c:pt>
                <c:pt idx="74">
                  <c:v>63.82</c:v>
                </c:pt>
                <c:pt idx="75">
                  <c:v>64.540000000000006</c:v>
                </c:pt>
                <c:pt idx="76">
                  <c:v>65.900000000000006</c:v>
                </c:pt>
                <c:pt idx="77">
                  <c:v>74.209999999999994</c:v>
                </c:pt>
                <c:pt idx="78">
                  <c:v>75.680000000000007</c:v>
                </c:pt>
                <c:pt idx="79">
                  <c:v>71.66</c:v>
                </c:pt>
                <c:pt idx="80">
                  <c:v>73.739999999999995</c:v>
                </c:pt>
                <c:pt idx="81">
                  <c:v>79.97</c:v>
                </c:pt>
                <c:pt idx="82">
                  <c:v>84.21</c:v>
                </c:pt>
                <c:pt idx="83">
                  <c:v>84.68</c:v>
                </c:pt>
                <c:pt idx="84">
                  <c:v>84.42</c:v>
                </c:pt>
                <c:pt idx="85">
                  <c:v>84.79</c:v>
                </c:pt>
                <c:pt idx="86">
                  <c:v>85.6</c:v>
                </c:pt>
                <c:pt idx="87">
                  <c:v>86.85</c:v>
                </c:pt>
                <c:pt idx="88">
                  <c:v>86.45</c:v>
                </c:pt>
                <c:pt idx="89">
                  <c:v>85.18</c:v>
                </c:pt>
                <c:pt idx="90">
                  <c:v>86.32</c:v>
                </c:pt>
                <c:pt idx="91">
                  <c:v>90.11</c:v>
                </c:pt>
                <c:pt idx="92">
                  <c:v>94.12</c:v>
                </c:pt>
                <c:pt idx="93">
                  <c:v>95.47</c:v>
                </c:pt>
                <c:pt idx="94">
                  <c:v>94.74</c:v>
                </c:pt>
                <c:pt idx="95">
                  <c:v>94.24</c:v>
                </c:pt>
              </c:numCache>
            </c:numRef>
          </c:val>
          <c:smooth val="0"/>
          <c:extLst>
            <c:ext xmlns:c16="http://schemas.microsoft.com/office/drawing/2014/chart" uri="{C3380CC4-5D6E-409C-BE32-E72D297353CC}">
              <c16:uniqueId val="{00000001-37E4-4EA1-85E7-5CC8A6176C0B}"/>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399040"/>
        <c:axId val="319400576"/>
      </c:lineChart>
      <c:catAx>
        <c:axId val="319399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51843786123568E-2"/>
              <c:y val="0.9257569326134172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00576"/>
        <c:crosses val="autoZero"/>
        <c:auto val="0"/>
        <c:lblAlgn val="ctr"/>
        <c:lblOffset val="150"/>
        <c:tickLblSkip val="4"/>
        <c:tickMarkSkip val="4"/>
        <c:noMultiLvlLbl val="0"/>
      </c:catAx>
      <c:valAx>
        <c:axId val="319400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3990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4487179487179488E-2"/>
          <c:w val="0.8886554621848739"/>
          <c:h val="0.83065790314026366"/>
        </c:manualLayout>
      </c:layout>
      <c:lineChart>
        <c:grouping val="standard"/>
        <c:varyColors val="0"/>
        <c:ser>
          <c:idx val="0"/>
          <c:order val="0"/>
          <c:tx>
            <c:strRef>
              <c:f>BK_1519!$O$3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BK_1519!$O$6:$O$101</c:f>
              <c:numCache>
                <c:formatCode>#.##0\.0</c:formatCode>
                <c:ptCount val="96"/>
                <c:pt idx="0">
                  <c:v>323.89999999999998</c:v>
                </c:pt>
                <c:pt idx="1">
                  <c:v>331.7</c:v>
                </c:pt>
                <c:pt idx="2">
                  <c:v>333.6</c:v>
                </c:pt>
                <c:pt idx="3">
                  <c:v>336.3</c:v>
                </c:pt>
                <c:pt idx="4">
                  <c:v>336.1</c:v>
                </c:pt>
                <c:pt idx="5">
                  <c:v>349.4</c:v>
                </c:pt>
                <c:pt idx="6">
                  <c:v>348.9</c:v>
                </c:pt>
                <c:pt idx="7">
                  <c:v>348</c:v>
                </c:pt>
                <c:pt idx="8">
                  <c:v>356.5</c:v>
                </c:pt>
                <c:pt idx="9">
                  <c:v>364.3</c:v>
                </c:pt>
                <c:pt idx="10">
                  <c:v>373.8</c:v>
                </c:pt>
                <c:pt idx="11">
                  <c:v>380.4</c:v>
                </c:pt>
                <c:pt idx="12">
                  <c:v>374.6</c:v>
                </c:pt>
                <c:pt idx="13">
                  <c:v>390.6</c:v>
                </c:pt>
                <c:pt idx="14">
                  <c:v>389.2</c:v>
                </c:pt>
                <c:pt idx="15">
                  <c:v>390</c:v>
                </c:pt>
                <c:pt idx="16">
                  <c:v>403.2</c:v>
                </c:pt>
                <c:pt idx="17">
                  <c:v>386.5</c:v>
                </c:pt>
                <c:pt idx="18">
                  <c:v>407.4</c:v>
                </c:pt>
                <c:pt idx="19">
                  <c:v>401.5</c:v>
                </c:pt>
                <c:pt idx="20">
                  <c:v>407.8</c:v>
                </c:pt>
                <c:pt idx="21">
                  <c:v>398.8</c:v>
                </c:pt>
                <c:pt idx="22">
                  <c:v>400</c:v>
                </c:pt>
                <c:pt idx="23">
                  <c:v>411.8</c:v>
                </c:pt>
                <c:pt idx="24">
                  <c:v>407.5</c:v>
                </c:pt>
                <c:pt idx="25">
                  <c:v>428.6</c:v>
                </c:pt>
                <c:pt idx="26">
                  <c:v>415.2</c:v>
                </c:pt>
                <c:pt idx="27">
                  <c:v>418.7</c:v>
                </c:pt>
                <c:pt idx="28">
                  <c:v>420.3</c:v>
                </c:pt>
                <c:pt idx="29">
                  <c:v>411.2</c:v>
                </c:pt>
                <c:pt idx="30">
                  <c:v>425.9</c:v>
                </c:pt>
                <c:pt idx="31">
                  <c:v>429</c:v>
                </c:pt>
                <c:pt idx="32">
                  <c:v>435.6</c:v>
                </c:pt>
                <c:pt idx="33">
                  <c:v>431</c:v>
                </c:pt>
                <c:pt idx="34">
                  <c:v>450</c:v>
                </c:pt>
                <c:pt idx="35">
                  <c:v>436.1</c:v>
                </c:pt>
                <c:pt idx="36">
                  <c:v>435.4</c:v>
                </c:pt>
                <c:pt idx="37">
                  <c:v>431.9</c:v>
                </c:pt>
                <c:pt idx="38">
                  <c:v>427.6</c:v>
                </c:pt>
                <c:pt idx="39">
                  <c:v>429.3</c:v>
                </c:pt>
                <c:pt idx="40">
                  <c:v>417.2</c:v>
                </c:pt>
                <c:pt idx="41">
                  <c:v>413.5</c:v>
                </c:pt>
                <c:pt idx="42">
                  <c:v>414.7</c:v>
                </c:pt>
                <c:pt idx="43">
                  <c:v>404.3</c:v>
                </c:pt>
                <c:pt idx="44">
                  <c:v>408.7</c:v>
                </c:pt>
                <c:pt idx="45">
                  <c:v>401.2</c:v>
                </c:pt>
                <c:pt idx="46">
                  <c:v>397.5</c:v>
                </c:pt>
                <c:pt idx="47">
                  <c:v>390.7</c:v>
                </c:pt>
                <c:pt idx="48">
                  <c:v>384.1</c:v>
                </c:pt>
                <c:pt idx="49">
                  <c:v>374</c:v>
                </c:pt>
                <c:pt idx="50">
                  <c:v>369.9</c:v>
                </c:pt>
                <c:pt idx="51">
                  <c:v>357.5</c:v>
                </c:pt>
                <c:pt idx="52">
                  <c:v>358.6</c:v>
                </c:pt>
                <c:pt idx="53">
                  <c:v>356.2</c:v>
                </c:pt>
                <c:pt idx="54">
                  <c:v>345.4</c:v>
                </c:pt>
                <c:pt idx="55">
                  <c:v>350.3</c:v>
                </c:pt>
                <c:pt idx="56">
                  <c:v>348</c:v>
                </c:pt>
                <c:pt idx="57">
                  <c:v>353.9</c:v>
                </c:pt>
                <c:pt idx="58">
                  <c:v>344.8</c:v>
                </c:pt>
                <c:pt idx="59">
                  <c:v>348.4</c:v>
                </c:pt>
                <c:pt idx="60">
                  <c:v>342.9</c:v>
                </c:pt>
                <c:pt idx="61">
                  <c:v>341.5</c:v>
                </c:pt>
                <c:pt idx="62">
                  <c:v>365.2</c:v>
                </c:pt>
                <c:pt idx="63">
                  <c:v>351.6</c:v>
                </c:pt>
                <c:pt idx="64">
                  <c:v>352.9</c:v>
                </c:pt>
                <c:pt idx="65">
                  <c:v>355.2</c:v>
                </c:pt>
                <c:pt idx="66">
                  <c:v>355.4</c:v>
                </c:pt>
                <c:pt idx="67">
                  <c:v>356.4</c:v>
                </c:pt>
                <c:pt idx="68">
                  <c:v>364.3</c:v>
                </c:pt>
                <c:pt idx="69">
                  <c:v>369.3</c:v>
                </c:pt>
                <c:pt idx="70">
                  <c:v>348.9</c:v>
                </c:pt>
                <c:pt idx="71">
                  <c:v>352</c:v>
                </c:pt>
                <c:pt idx="72">
                  <c:v>341.3</c:v>
                </c:pt>
                <c:pt idx="73">
                  <c:v>358.4</c:v>
                </c:pt>
                <c:pt idx="74">
                  <c:v>358.8</c:v>
                </c:pt>
                <c:pt idx="75">
                  <c:v>356.6</c:v>
                </c:pt>
                <c:pt idx="76">
                  <c:v>366.9</c:v>
                </c:pt>
                <c:pt idx="77">
                  <c:v>387.8</c:v>
                </c:pt>
                <c:pt idx="78">
                  <c:v>383.9</c:v>
                </c:pt>
                <c:pt idx="79">
                  <c:v>381.5</c:v>
                </c:pt>
                <c:pt idx="80">
                  <c:v>384.2</c:v>
                </c:pt>
                <c:pt idx="81">
                  <c:v>372.2</c:v>
                </c:pt>
                <c:pt idx="82">
                  <c:v>375.4</c:v>
                </c:pt>
                <c:pt idx="83">
                  <c:v>367.8</c:v>
                </c:pt>
                <c:pt idx="84">
                  <c:v>362.9</c:v>
                </c:pt>
                <c:pt idx="85">
                  <c:v>348.6</c:v>
                </c:pt>
                <c:pt idx="86">
                  <c:v>343.8</c:v>
                </c:pt>
                <c:pt idx="87">
                  <c:v>343.5</c:v>
                </c:pt>
                <c:pt idx="88">
                  <c:v>351.3</c:v>
                </c:pt>
                <c:pt idx="89">
                  <c:v>348.6</c:v>
                </c:pt>
                <c:pt idx="90">
                  <c:v>365.6</c:v>
                </c:pt>
                <c:pt idx="91">
                  <c:v>369.1</c:v>
                </c:pt>
                <c:pt idx="92">
                  <c:v>355.6</c:v>
                </c:pt>
                <c:pt idx="93">
                  <c:v>356.9</c:v>
                </c:pt>
                <c:pt idx="94">
                  <c:v>362.6</c:v>
                </c:pt>
                <c:pt idx="95">
                  <c:v>365.5</c:v>
                </c:pt>
              </c:numCache>
            </c:numRef>
          </c:val>
          <c:smooth val="0"/>
          <c:extLst>
            <c:ext xmlns:c16="http://schemas.microsoft.com/office/drawing/2014/chart" uri="{C3380CC4-5D6E-409C-BE32-E72D297353CC}">
              <c16:uniqueId val="{00000000-CEAF-49D0-B0A5-ECD01A385653}"/>
            </c:ext>
          </c:extLst>
        </c:ser>
        <c:ser>
          <c:idx val="1"/>
          <c:order val="1"/>
          <c:tx>
            <c:strRef>
              <c:f>BK_1519!$R$3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BK_1519!$R$6:$R$101</c:f>
              <c:numCache>
                <c:formatCode>#,##0.00</c:formatCode>
                <c:ptCount val="96"/>
                <c:pt idx="0">
                  <c:v>325.14</c:v>
                </c:pt>
                <c:pt idx="1">
                  <c:v>330.36</c:v>
                </c:pt>
                <c:pt idx="2">
                  <c:v>334.17</c:v>
                </c:pt>
                <c:pt idx="3">
                  <c:v>336.35</c:v>
                </c:pt>
                <c:pt idx="4">
                  <c:v>339.92</c:v>
                </c:pt>
                <c:pt idx="5">
                  <c:v>344.51</c:v>
                </c:pt>
                <c:pt idx="6">
                  <c:v>347.81</c:v>
                </c:pt>
                <c:pt idx="7">
                  <c:v>350.55</c:v>
                </c:pt>
                <c:pt idx="8">
                  <c:v>356.24</c:v>
                </c:pt>
                <c:pt idx="9">
                  <c:v>365.37</c:v>
                </c:pt>
                <c:pt idx="10">
                  <c:v>373.2</c:v>
                </c:pt>
                <c:pt idx="11">
                  <c:v>376.95</c:v>
                </c:pt>
                <c:pt idx="12">
                  <c:v>378.67</c:v>
                </c:pt>
                <c:pt idx="13">
                  <c:v>381.7</c:v>
                </c:pt>
                <c:pt idx="14">
                  <c:v>387.63</c:v>
                </c:pt>
                <c:pt idx="15">
                  <c:v>393.43</c:v>
                </c:pt>
                <c:pt idx="16">
                  <c:v>397.72</c:v>
                </c:pt>
                <c:pt idx="17">
                  <c:v>401.3</c:v>
                </c:pt>
                <c:pt idx="18">
                  <c:v>404.14</c:v>
                </c:pt>
                <c:pt idx="19">
                  <c:v>405.79</c:v>
                </c:pt>
                <c:pt idx="20">
                  <c:v>404.05</c:v>
                </c:pt>
                <c:pt idx="21">
                  <c:v>401.12</c:v>
                </c:pt>
                <c:pt idx="22">
                  <c:v>400.92</c:v>
                </c:pt>
                <c:pt idx="23">
                  <c:v>405.64</c:v>
                </c:pt>
                <c:pt idx="24">
                  <c:v>413.94</c:v>
                </c:pt>
                <c:pt idx="25">
                  <c:v>419.49</c:v>
                </c:pt>
                <c:pt idx="26">
                  <c:v>420.99</c:v>
                </c:pt>
                <c:pt idx="27">
                  <c:v>419.75</c:v>
                </c:pt>
                <c:pt idx="28">
                  <c:v>418.44</c:v>
                </c:pt>
                <c:pt idx="29">
                  <c:v>419.5</c:v>
                </c:pt>
                <c:pt idx="30">
                  <c:v>423.5</c:v>
                </c:pt>
                <c:pt idx="31">
                  <c:v>429.57</c:v>
                </c:pt>
                <c:pt idx="32">
                  <c:v>432.54</c:v>
                </c:pt>
                <c:pt idx="33">
                  <c:v>432.04</c:v>
                </c:pt>
                <c:pt idx="34">
                  <c:v>432.23</c:v>
                </c:pt>
                <c:pt idx="35">
                  <c:v>433.98</c:v>
                </c:pt>
                <c:pt idx="36">
                  <c:v>434.73</c:v>
                </c:pt>
                <c:pt idx="37">
                  <c:v>433.13</c:v>
                </c:pt>
                <c:pt idx="38">
                  <c:v>430.02</c:v>
                </c:pt>
                <c:pt idx="39">
                  <c:v>425.47</c:v>
                </c:pt>
                <c:pt idx="40">
                  <c:v>419.83</c:v>
                </c:pt>
                <c:pt idx="41">
                  <c:v>414.45</c:v>
                </c:pt>
                <c:pt idx="42">
                  <c:v>410.45</c:v>
                </c:pt>
                <c:pt idx="43">
                  <c:v>407.52</c:v>
                </c:pt>
                <c:pt idx="44">
                  <c:v>405.17</c:v>
                </c:pt>
                <c:pt idx="45">
                  <c:v>402.52</c:v>
                </c:pt>
                <c:pt idx="46">
                  <c:v>398.17</c:v>
                </c:pt>
                <c:pt idx="47">
                  <c:v>391.65</c:v>
                </c:pt>
                <c:pt idx="48">
                  <c:v>384.02</c:v>
                </c:pt>
                <c:pt idx="49">
                  <c:v>375.42</c:v>
                </c:pt>
                <c:pt idx="50">
                  <c:v>366.9</c:v>
                </c:pt>
                <c:pt idx="51">
                  <c:v>360.46</c:v>
                </c:pt>
                <c:pt idx="52">
                  <c:v>355.96</c:v>
                </c:pt>
                <c:pt idx="53">
                  <c:v>352.6</c:v>
                </c:pt>
                <c:pt idx="54">
                  <c:v>349.83</c:v>
                </c:pt>
                <c:pt idx="55">
                  <c:v>349.09</c:v>
                </c:pt>
                <c:pt idx="56">
                  <c:v>350.17</c:v>
                </c:pt>
                <c:pt idx="57">
                  <c:v>350.15</c:v>
                </c:pt>
                <c:pt idx="58">
                  <c:v>348.55</c:v>
                </c:pt>
                <c:pt idx="59">
                  <c:v>345.74</c:v>
                </c:pt>
                <c:pt idx="60">
                  <c:v>344.93</c:v>
                </c:pt>
                <c:pt idx="61">
                  <c:v>348.47</c:v>
                </c:pt>
                <c:pt idx="62">
                  <c:v>352.66</c:v>
                </c:pt>
                <c:pt idx="63">
                  <c:v>354.16</c:v>
                </c:pt>
                <c:pt idx="64">
                  <c:v>353.81</c:v>
                </c:pt>
                <c:pt idx="65">
                  <c:v>354.14</c:v>
                </c:pt>
                <c:pt idx="66">
                  <c:v>355.52</c:v>
                </c:pt>
                <c:pt idx="67">
                  <c:v>358.68</c:v>
                </c:pt>
                <c:pt idx="68">
                  <c:v>362.39</c:v>
                </c:pt>
                <c:pt idx="69">
                  <c:v>362.68</c:v>
                </c:pt>
                <c:pt idx="70">
                  <c:v>356.54</c:v>
                </c:pt>
                <c:pt idx="71">
                  <c:v>349.5</c:v>
                </c:pt>
                <c:pt idx="72">
                  <c:v>349.19</c:v>
                </c:pt>
                <c:pt idx="73">
                  <c:v>353.67</c:v>
                </c:pt>
                <c:pt idx="74">
                  <c:v>357.59</c:v>
                </c:pt>
                <c:pt idx="75">
                  <c:v>359.79</c:v>
                </c:pt>
                <c:pt idx="76">
                  <c:v>368.06</c:v>
                </c:pt>
                <c:pt idx="77">
                  <c:v>382.96</c:v>
                </c:pt>
                <c:pt idx="78">
                  <c:v>385.87</c:v>
                </c:pt>
                <c:pt idx="79">
                  <c:v>383.06</c:v>
                </c:pt>
                <c:pt idx="80">
                  <c:v>379.22</c:v>
                </c:pt>
                <c:pt idx="81">
                  <c:v>376.34</c:v>
                </c:pt>
                <c:pt idx="82">
                  <c:v>373.26</c:v>
                </c:pt>
                <c:pt idx="83">
                  <c:v>368.57</c:v>
                </c:pt>
                <c:pt idx="84">
                  <c:v>359.55</c:v>
                </c:pt>
                <c:pt idx="85">
                  <c:v>349.42</c:v>
                </c:pt>
                <c:pt idx="86">
                  <c:v>344.47</c:v>
                </c:pt>
                <c:pt idx="87">
                  <c:v>345.73</c:v>
                </c:pt>
                <c:pt idx="88">
                  <c:v>350.59</c:v>
                </c:pt>
                <c:pt idx="89">
                  <c:v>356.12</c:v>
                </c:pt>
                <c:pt idx="90">
                  <c:v>360.66</c:v>
                </c:pt>
                <c:pt idx="91">
                  <c:v>361.74</c:v>
                </c:pt>
                <c:pt idx="92">
                  <c:v>359.64</c:v>
                </c:pt>
                <c:pt idx="93">
                  <c:v>359.3</c:v>
                </c:pt>
                <c:pt idx="94">
                  <c:v>362.47</c:v>
                </c:pt>
                <c:pt idx="95">
                  <c:v>364.67</c:v>
                </c:pt>
              </c:numCache>
            </c:numRef>
          </c:val>
          <c:smooth val="0"/>
          <c:extLst>
            <c:ext xmlns:c16="http://schemas.microsoft.com/office/drawing/2014/chart" uri="{C3380CC4-5D6E-409C-BE32-E72D297353CC}">
              <c16:uniqueId val="{00000001-CEAF-49D0-B0A5-ECD01A38565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66528"/>
        <c:axId val="316576512"/>
      </c:lineChart>
      <c:catAx>
        <c:axId val="31656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51349419392785E-2"/>
              <c:y val="0.929872784337789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76512"/>
        <c:crosses val="autoZero"/>
        <c:auto val="0"/>
        <c:lblAlgn val="ctr"/>
        <c:lblOffset val="150"/>
        <c:tickLblSkip val="4"/>
        <c:tickMarkSkip val="4"/>
        <c:noMultiLvlLbl val="0"/>
      </c:catAx>
      <c:valAx>
        <c:axId val="31657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66528"/>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4.6575342465753428E-2"/>
          <c:w val="0.90831556503198296"/>
          <c:h val="0.85479452054794525"/>
        </c:manualLayout>
      </c:layout>
      <c:lineChart>
        <c:grouping val="standard"/>
        <c:varyColors val="0"/>
        <c:ser>
          <c:idx val="0"/>
          <c:order val="0"/>
          <c:tx>
            <c:strRef>
              <c:f>BK_1519!$AG$3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BK_1519!$AG$6:$AG$101</c:f>
              <c:numCache>
                <c:formatCode>#.##0\.0</c:formatCode>
                <c:ptCount val="96"/>
                <c:pt idx="0">
                  <c:v>28.1</c:v>
                </c:pt>
                <c:pt idx="1">
                  <c:v>28</c:v>
                </c:pt>
                <c:pt idx="2">
                  <c:v>26.8</c:v>
                </c:pt>
                <c:pt idx="3">
                  <c:v>26.2</c:v>
                </c:pt>
                <c:pt idx="4">
                  <c:v>26.6</c:v>
                </c:pt>
                <c:pt idx="5">
                  <c:v>25</c:v>
                </c:pt>
                <c:pt idx="6">
                  <c:v>25.3</c:v>
                </c:pt>
                <c:pt idx="7">
                  <c:v>25.3</c:v>
                </c:pt>
                <c:pt idx="8">
                  <c:v>25.2</c:v>
                </c:pt>
                <c:pt idx="9">
                  <c:v>24.8</c:v>
                </c:pt>
                <c:pt idx="10">
                  <c:v>23.3</c:v>
                </c:pt>
                <c:pt idx="11">
                  <c:v>21.9</c:v>
                </c:pt>
                <c:pt idx="12">
                  <c:v>22.8</c:v>
                </c:pt>
                <c:pt idx="13">
                  <c:v>21.3</c:v>
                </c:pt>
                <c:pt idx="14">
                  <c:v>22.2</c:v>
                </c:pt>
                <c:pt idx="15">
                  <c:v>22.6</c:v>
                </c:pt>
                <c:pt idx="16">
                  <c:v>20.399999999999999</c:v>
                </c:pt>
                <c:pt idx="17">
                  <c:v>21.6</c:v>
                </c:pt>
                <c:pt idx="18">
                  <c:v>20</c:v>
                </c:pt>
                <c:pt idx="19">
                  <c:v>21.9</c:v>
                </c:pt>
                <c:pt idx="20">
                  <c:v>21.9</c:v>
                </c:pt>
                <c:pt idx="21">
                  <c:v>23.2</c:v>
                </c:pt>
                <c:pt idx="22">
                  <c:v>23.9</c:v>
                </c:pt>
                <c:pt idx="23">
                  <c:v>23.2</c:v>
                </c:pt>
                <c:pt idx="24">
                  <c:v>23.6</c:v>
                </c:pt>
                <c:pt idx="25">
                  <c:v>22.2</c:v>
                </c:pt>
                <c:pt idx="26">
                  <c:v>24.7</c:v>
                </c:pt>
                <c:pt idx="27">
                  <c:v>23.4</c:v>
                </c:pt>
                <c:pt idx="28">
                  <c:v>23.9</c:v>
                </c:pt>
                <c:pt idx="29">
                  <c:v>23.2</c:v>
                </c:pt>
                <c:pt idx="30">
                  <c:v>22.5</c:v>
                </c:pt>
                <c:pt idx="31">
                  <c:v>22.6</c:v>
                </c:pt>
                <c:pt idx="32">
                  <c:v>21.6</c:v>
                </c:pt>
                <c:pt idx="33">
                  <c:v>21.2</c:v>
                </c:pt>
                <c:pt idx="34">
                  <c:v>17.7</c:v>
                </c:pt>
                <c:pt idx="35">
                  <c:v>20.2</c:v>
                </c:pt>
                <c:pt idx="36">
                  <c:v>19.5</c:v>
                </c:pt>
                <c:pt idx="37">
                  <c:v>19.899999999999999</c:v>
                </c:pt>
                <c:pt idx="38">
                  <c:v>20.5</c:v>
                </c:pt>
                <c:pt idx="39">
                  <c:v>20</c:v>
                </c:pt>
                <c:pt idx="40">
                  <c:v>21</c:v>
                </c:pt>
                <c:pt idx="41">
                  <c:v>21.1</c:v>
                </c:pt>
                <c:pt idx="42">
                  <c:v>20.100000000000001</c:v>
                </c:pt>
                <c:pt idx="43">
                  <c:v>20.6</c:v>
                </c:pt>
                <c:pt idx="44">
                  <c:v>19.8</c:v>
                </c:pt>
                <c:pt idx="45">
                  <c:v>19.7</c:v>
                </c:pt>
                <c:pt idx="46">
                  <c:v>18.7</c:v>
                </c:pt>
                <c:pt idx="47">
                  <c:v>19.2</c:v>
                </c:pt>
                <c:pt idx="48">
                  <c:v>19.8</c:v>
                </c:pt>
                <c:pt idx="49">
                  <c:v>19.899999999999999</c:v>
                </c:pt>
                <c:pt idx="50">
                  <c:v>20.6</c:v>
                </c:pt>
                <c:pt idx="51">
                  <c:v>22.2</c:v>
                </c:pt>
                <c:pt idx="52">
                  <c:v>21.1</c:v>
                </c:pt>
                <c:pt idx="53">
                  <c:v>20.6</c:v>
                </c:pt>
                <c:pt idx="54">
                  <c:v>23</c:v>
                </c:pt>
                <c:pt idx="55">
                  <c:v>21.7</c:v>
                </c:pt>
                <c:pt idx="56">
                  <c:v>22.3</c:v>
                </c:pt>
                <c:pt idx="57">
                  <c:v>21.4</c:v>
                </c:pt>
                <c:pt idx="58">
                  <c:v>22.8</c:v>
                </c:pt>
                <c:pt idx="59">
                  <c:v>22.8</c:v>
                </c:pt>
                <c:pt idx="60">
                  <c:v>22.7</c:v>
                </c:pt>
                <c:pt idx="61">
                  <c:v>23.8</c:v>
                </c:pt>
                <c:pt idx="62">
                  <c:v>20.7</c:v>
                </c:pt>
                <c:pt idx="63">
                  <c:v>22.6</c:v>
                </c:pt>
                <c:pt idx="64">
                  <c:v>23.9</c:v>
                </c:pt>
                <c:pt idx="65">
                  <c:v>23.6</c:v>
                </c:pt>
                <c:pt idx="66">
                  <c:v>23.7</c:v>
                </c:pt>
                <c:pt idx="67">
                  <c:v>24.1</c:v>
                </c:pt>
                <c:pt idx="68">
                  <c:v>24.4</c:v>
                </c:pt>
                <c:pt idx="69">
                  <c:v>24.3</c:v>
                </c:pt>
                <c:pt idx="70">
                  <c:v>25.4</c:v>
                </c:pt>
                <c:pt idx="71">
                  <c:v>25</c:v>
                </c:pt>
                <c:pt idx="72">
                  <c:v>25.3</c:v>
                </c:pt>
                <c:pt idx="73">
                  <c:v>25.9</c:v>
                </c:pt>
                <c:pt idx="74">
                  <c:v>25.2</c:v>
                </c:pt>
                <c:pt idx="75">
                  <c:v>25.5</c:v>
                </c:pt>
                <c:pt idx="76">
                  <c:v>23.7</c:v>
                </c:pt>
                <c:pt idx="77">
                  <c:v>19</c:v>
                </c:pt>
                <c:pt idx="78">
                  <c:v>18.600000000000001</c:v>
                </c:pt>
                <c:pt idx="79">
                  <c:v>21.3</c:v>
                </c:pt>
                <c:pt idx="80">
                  <c:v>21.4</c:v>
                </c:pt>
                <c:pt idx="81">
                  <c:v>20.7</c:v>
                </c:pt>
                <c:pt idx="82">
                  <c:v>21.5</c:v>
                </c:pt>
                <c:pt idx="83">
                  <c:v>22.4</c:v>
                </c:pt>
                <c:pt idx="84">
                  <c:v>24.7</c:v>
                </c:pt>
                <c:pt idx="85">
                  <c:v>26.2</c:v>
                </c:pt>
                <c:pt idx="86">
                  <c:v>28.1</c:v>
                </c:pt>
                <c:pt idx="87">
                  <c:v>27.9</c:v>
                </c:pt>
                <c:pt idx="88">
                  <c:v>26.8</c:v>
                </c:pt>
                <c:pt idx="89">
                  <c:v>27.4</c:v>
                </c:pt>
                <c:pt idx="90">
                  <c:v>26.8</c:v>
                </c:pt>
                <c:pt idx="91">
                  <c:v>24.3</c:v>
                </c:pt>
                <c:pt idx="92">
                  <c:v>25.7</c:v>
                </c:pt>
                <c:pt idx="93">
                  <c:v>26.6</c:v>
                </c:pt>
                <c:pt idx="94">
                  <c:v>24.9</c:v>
                </c:pt>
                <c:pt idx="95">
                  <c:v>25.8</c:v>
                </c:pt>
              </c:numCache>
            </c:numRef>
          </c:val>
          <c:smooth val="0"/>
          <c:extLst>
            <c:ext xmlns:c16="http://schemas.microsoft.com/office/drawing/2014/chart" uri="{C3380CC4-5D6E-409C-BE32-E72D297353CC}">
              <c16:uniqueId val="{00000000-0FF5-4040-8466-79DAE338F674}"/>
            </c:ext>
          </c:extLst>
        </c:ser>
        <c:ser>
          <c:idx val="1"/>
          <c:order val="1"/>
          <c:tx>
            <c:strRef>
              <c:f>BK_1519!$AJ$3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BK_1519!$AJ$6:$AJ$101</c:f>
              <c:numCache>
                <c:formatCode>#,##0.00</c:formatCode>
                <c:ptCount val="96"/>
                <c:pt idx="0">
                  <c:v>28.31</c:v>
                </c:pt>
                <c:pt idx="1">
                  <c:v>27.59</c:v>
                </c:pt>
                <c:pt idx="2">
                  <c:v>26.92</c:v>
                </c:pt>
                <c:pt idx="3">
                  <c:v>26.44</c:v>
                </c:pt>
                <c:pt idx="4">
                  <c:v>26.01</c:v>
                </c:pt>
                <c:pt idx="5">
                  <c:v>25.58</c:v>
                </c:pt>
                <c:pt idx="6">
                  <c:v>25.3</c:v>
                </c:pt>
                <c:pt idx="7">
                  <c:v>25.3</c:v>
                </c:pt>
                <c:pt idx="8">
                  <c:v>25.15</c:v>
                </c:pt>
                <c:pt idx="9">
                  <c:v>24.4</c:v>
                </c:pt>
                <c:pt idx="10">
                  <c:v>23.31</c:v>
                </c:pt>
                <c:pt idx="11">
                  <c:v>22.55</c:v>
                </c:pt>
                <c:pt idx="12">
                  <c:v>22.41</c:v>
                </c:pt>
                <c:pt idx="13">
                  <c:v>22.55</c:v>
                </c:pt>
                <c:pt idx="14">
                  <c:v>22.36</c:v>
                </c:pt>
                <c:pt idx="15">
                  <c:v>21.81</c:v>
                </c:pt>
                <c:pt idx="16">
                  <c:v>21.06</c:v>
                </c:pt>
                <c:pt idx="17">
                  <c:v>20.54</c:v>
                </c:pt>
                <c:pt idx="18">
                  <c:v>20.68</c:v>
                </c:pt>
                <c:pt idx="19">
                  <c:v>21.28</c:v>
                </c:pt>
                <c:pt idx="20">
                  <c:v>22.18</c:v>
                </c:pt>
                <c:pt idx="21">
                  <c:v>23.11</c:v>
                </c:pt>
                <c:pt idx="22">
                  <c:v>23.75</c:v>
                </c:pt>
                <c:pt idx="23">
                  <c:v>23.76</c:v>
                </c:pt>
                <c:pt idx="24">
                  <c:v>23.33</c:v>
                </c:pt>
                <c:pt idx="25">
                  <c:v>23.22</c:v>
                </c:pt>
                <c:pt idx="26">
                  <c:v>23.46</c:v>
                </c:pt>
                <c:pt idx="27">
                  <c:v>23.77</c:v>
                </c:pt>
                <c:pt idx="28">
                  <c:v>23.83</c:v>
                </c:pt>
                <c:pt idx="29">
                  <c:v>23.52</c:v>
                </c:pt>
                <c:pt idx="30">
                  <c:v>22.89</c:v>
                </c:pt>
                <c:pt idx="31">
                  <c:v>22.22</c:v>
                </c:pt>
                <c:pt idx="32">
                  <c:v>21.99</c:v>
                </c:pt>
                <c:pt idx="33">
                  <c:v>21.86</c:v>
                </c:pt>
                <c:pt idx="34">
                  <c:v>21.3</c:v>
                </c:pt>
                <c:pt idx="35">
                  <c:v>20.37</c:v>
                </c:pt>
                <c:pt idx="36">
                  <c:v>19.78</c:v>
                </c:pt>
                <c:pt idx="37">
                  <c:v>19.82</c:v>
                </c:pt>
                <c:pt idx="38">
                  <c:v>20.170000000000002</c:v>
                </c:pt>
                <c:pt idx="39">
                  <c:v>20.55</c:v>
                </c:pt>
                <c:pt idx="40">
                  <c:v>20.79</c:v>
                </c:pt>
                <c:pt idx="41">
                  <c:v>20.84</c:v>
                </c:pt>
                <c:pt idx="42">
                  <c:v>20.6</c:v>
                </c:pt>
                <c:pt idx="43">
                  <c:v>20.27</c:v>
                </c:pt>
                <c:pt idx="44">
                  <c:v>19.850000000000001</c:v>
                </c:pt>
                <c:pt idx="45">
                  <c:v>19.32</c:v>
                </c:pt>
                <c:pt idx="46">
                  <c:v>19</c:v>
                </c:pt>
                <c:pt idx="47">
                  <c:v>19.07</c:v>
                </c:pt>
                <c:pt idx="48">
                  <c:v>19.420000000000002</c:v>
                </c:pt>
                <c:pt idx="49">
                  <c:v>20.079999999999998</c:v>
                </c:pt>
                <c:pt idx="50">
                  <c:v>20.98</c:v>
                </c:pt>
                <c:pt idx="51">
                  <c:v>21.53</c:v>
                </c:pt>
                <c:pt idx="52">
                  <c:v>21.6</c:v>
                </c:pt>
                <c:pt idx="53">
                  <c:v>21.59</c:v>
                </c:pt>
                <c:pt idx="54">
                  <c:v>21.87</c:v>
                </c:pt>
                <c:pt idx="55">
                  <c:v>22.06</c:v>
                </c:pt>
                <c:pt idx="56">
                  <c:v>21.92</c:v>
                </c:pt>
                <c:pt idx="57">
                  <c:v>21.99</c:v>
                </c:pt>
                <c:pt idx="58">
                  <c:v>22.27</c:v>
                </c:pt>
                <c:pt idx="59">
                  <c:v>22.67</c:v>
                </c:pt>
                <c:pt idx="60">
                  <c:v>22.89</c:v>
                </c:pt>
                <c:pt idx="61">
                  <c:v>22.62</c:v>
                </c:pt>
                <c:pt idx="62">
                  <c:v>22.42</c:v>
                </c:pt>
                <c:pt idx="63">
                  <c:v>22.73</c:v>
                </c:pt>
                <c:pt idx="64">
                  <c:v>23.29</c:v>
                </c:pt>
                <c:pt idx="65">
                  <c:v>23.66</c:v>
                </c:pt>
                <c:pt idx="66">
                  <c:v>23.84</c:v>
                </c:pt>
                <c:pt idx="67">
                  <c:v>24.19</c:v>
                </c:pt>
                <c:pt idx="68">
                  <c:v>24.54</c:v>
                </c:pt>
                <c:pt idx="69">
                  <c:v>24.63</c:v>
                </c:pt>
                <c:pt idx="70">
                  <c:v>24.77</c:v>
                </c:pt>
                <c:pt idx="71">
                  <c:v>25.05</c:v>
                </c:pt>
                <c:pt idx="72">
                  <c:v>25.35</c:v>
                </c:pt>
                <c:pt idx="73">
                  <c:v>25.5</c:v>
                </c:pt>
                <c:pt idx="74">
                  <c:v>25.38</c:v>
                </c:pt>
                <c:pt idx="75">
                  <c:v>24.97</c:v>
                </c:pt>
                <c:pt idx="76">
                  <c:v>23.38</c:v>
                </c:pt>
                <c:pt idx="77">
                  <c:v>19.510000000000002</c:v>
                </c:pt>
                <c:pt idx="78">
                  <c:v>19.04</c:v>
                </c:pt>
                <c:pt idx="79">
                  <c:v>20.58</c:v>
                </c:pt>
                <c:pt idx="80">
                  <c:v>21.31</c:v>
                </c:pt>
                <c:pt idx="81">
                  <c:v>21.21</c:v>
                </c:pt>
                <c:pt idx="82">
                  <c:v>21.5</c:v>
                </c:pt>
                <c:pt idx="83">
                  <c:v>22.68</c:v>
                </c:pt>
                <c:pt idx="84">
                  <c:v>24.67</c:v>
                </c:pt>
                <c:pt idx="85">
                  <c:v>26.69</c:v>
                </c:pt>
                <c:pt idx="86">
                  <c:v>27.74</c:v>
                </c:pt>
                <c:pt idx="87">
                  <c:v>27.68</c:v>
                </c:pt>
                <c:pt idx="88">
                  <c:v>27.33</c:v>
                </c:pt>
                <c:pt idx="89">
                  <c:v>26.98</c:v>
                </c:pt>
                <c:pt idx="90">
                  <c:v>26.28</c:v>
                </c:pt>
                <c:pt idx="91">
                  <c:v>25.63</c:v>
                </c:pt>
                <c:pt idx="92">
                  <c:v>25.48</c:v>
                </c:pt>
                <c:pt idx="93">
                  <c:v>25.58</c:v>
                </c:pt>
                <c:pt idx="94">
                  <c:v>25.52</c:v>
                </c:pt>
                <c:pt idx="95">
                  <c:v>25.6</c:v>
                </c:pt>
              </c:numCache>
            </c:numRef>
          </c:val>
          <c:smooth val="0"/>
          <c:extLst>
            <c:ext xmlns:c16="http://schemas.microsoft.com/office/drawing/2014/chart" uri="{C3380CC4-5D6E-409C-BE32-E72D297353CC}">
              <c16:uniqueId val="{00000001-0FF5-4040-8466-79DAE338F67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590720"/>
        <c:axId val="316744064"/>
      </c:lineChart>
      <c:catAx>
        <c:axId val="3165907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5360387628249882E-3"/>
              <c:y val="0.931687761620295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44064"/>
        <c:crosses val="autoZero"/>
        <c:auto val="0"/>
        <c:lblAlgn val="ctr"/>
        <c:lblOffset val="150"/>
        <c:tickLblSkip val="4"/>
        <c:tickMarkSkip val="4"/>
        <c:noMultiLvlLbl val="0"/>
      </c:catAx>
      <c:valAx>
        <c:axId val="316744064"/>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5907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BK_1519!$I$3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BK_1519!$AY$6:$AY$101</c:f>
              <c:numCache>
                <c:formatCode>#.##0\.0</c:formatCode>
                <c:ptCount val="96"/>
                <c:pt idx="0">
                  <c:v>21.4</c:v>
                </c:pt>
                <c:pt idx="1">
                  <c:v>19.3</c:v>
                </c:pt>
                <c:pt idx="2">
                  <c:v>22.6</c:v>
                </c:pt>
                <c:pt idx="3">
                  <c:v>24.1</c:v>
                </c:pt>
                <c:pt idx="4">
                  <c:v>23.7</c:v>
                </c:pt>
                <c:pt idx="5">
                  <c:v>23.6</c:v>
                </c:pt>
                <c:pt idx="6">
                  <c:v>24.2</c:v>
                </c:pt>
                <c:pt idx="7">
                  <c:v>25.1</c:v>
                </c:pt>
                <c:pt idx="8">
                  <c:v>24</c:v>
                </c:pt>
                <c:pt idx="9">
                  <c:v>22.8</c:v>
                </c:pt>
                <c:pt idx="10">
                  <c:v>24.8</c:v>
                </c:pt>
                <c:pt idx="11">
                  <c:v>28.1</c:v>
                </c:pt>
                <c:pt idx="12">
                  <c:v>28.7</c:v>
                </c:pt>
                <c:pt idx="13">
                  <c:v>28.5</c:v>
                </c:pt>
                <c:pt idx="14">
                  <c:v>28</c:v>
                </c:pt>
                <c:pt idx="15">
                  <c:v>28.4</c:v>
                </c:pt>
                <c:pt idx="16">
                  <c:v>31</c:v>
                </c:pt>
                <c:pt idx="17">
                  <c:v>35.1</c:v>
                </c:pt>
                <c:pt idx="18">
                  <c:v>34.299999999999997</c:v>
                </c:pt>
                <c:pt idx="19">
                  <c:v>31.5</c:v>
                </c:pt>
                <c:pt idx="20">
                  <c:v>31</c:v>
                </c:pt>
                <c:pt idx="21">
                  <c:v>31.8</c:v>
                </c:pt>
                <c:pt idx="22">
                  <c:v>30.1</c:v>
                </c:pt>
                <c:pt idx="23">
                  <c:v>29</c:v>
                </c:pt>
                <c:pt idx="24">
                  <c:v>30.8</c:v>
                </c:pt>
                <c:pt idx="25">
                  <c:v>29.1</c:v>
                </c:pt>
                <c:pt idx="26">
                  <c:v>27.6</c:v>
                </c:pt>
                <c:pt idx="27">
                  <c:v>30.9</c:v>
                </c:pt>
                <c:pt idx="28">
                  <c:v>29.5</c:v>
                </c:pt>
                <c:pt idx="29">
                  <c:v>34.4</c:v>
                </c:pt>
                <c:pt idx="30">
                  <c:v>32.1</c:v>
                </c:pt>
                <c:pt idx="31">
                  <c:v>31.2</c:v>
                </c:pt>
                <c:pt idx="32">
                  <c:v>32.4</c:v>
                </c:pt>
                <c:pt idx="33">
                  <c:v>35.1</c:v>
                </c:pt>
                <c:pt idx="34">
                  <c:v>39.700000000000003</c:v>
                </c:pt>
                <c:pt idx="35">
                  <c:v>35.1</c:v>
                </c:pt>
                <c:pt idx="36">
                  <c:v>37.200000000000003</c:v>
                </c:pt>
                <c:pt idx="37">
                  <c:v>36.1</c:v>
                </c:pt>
                <c:pt idx="38">
                  <c:v>34.9</c:v>
                </c:pt>
                <c:pt idx="39">
                  <c:v>34.700000000000003</c:v>
                </c:pt>
                <c:pt idx="40">
                  <c:v>33.700000000000003</c:v>
                </c:pt>
                <c:pt idx="41">
                  <c:v>33.200000000000003</c:v>
                </c:pt>
                <c:pt idx="42">
                  <c:v>34.6</c:v>
                </c:pt>
                <c:pt idx="43">
                  <c:v>35.200000000000003</c:v>
                </c:pt>
                <c:pt idx="44">
                  <c:v>34.299999999999997</c:v>
                </c:pt>
                <c:pt idx="45">
                  <c:v>35.299999999999997</c:v>
                </c:pt>
                <c:pt idx="46">
                  <c:v>38.200000000000003</c:v>
                </c:pt>
                <c:pt idx="47">
                  <c:v>37.6</c:v>
                </c:pt>
                <c:pt idx="48">
                  <c:v>36.5</c:v>
                </c:pt>
                <c:pt idx="49">
                  <c:v>38.200000000000003</c:v>
                </c:pt>
                <c:pt idx="50">
                  <c:v>36.4</c:v>
                </c:pt>
                <c:pt idx="51">
                  <c:v>35</c:v>
                </c:pt>
                <c:pt idx="52">
                  <c:v>36.5</c:v>
                </c:pt>
                <c:pt idx="53">
                  <c:v>37.799999999999997</c:v>
                </c:pt>
                <c:pt idx="54">
                  <c:v>33.700000000000003</c:v>
                </c:pt>
                <c:pt idx="55">
                  <c:v>35.200000000000003</c:v>
                </c:pt>
                <c:pt idx="56">
                  <c:v>33.5</c:v>
                </c:pt>
                <c:pt idx="57">
                  <c:v>33.299999999999997</c:v>
                </c:pt>
                <c:pt idx="58">
                  <c:v>32.6</c:v>
                </c:pt>
                <c:pt idx="59">
                  <c:v>31</c:v>
                </c:pt>
                <c:pt idx="60">
                  <c:v>33.4</c:v>
                </c:pt>
                <c:pt idx="61">
                  <c:v>31</c:v>
                </c:pt>
                <c:pt idx="62">
                  <c:v>31.4</c:v>
                </c:pt>
                <c:pt idx="63">
                  <c:v>31.7</c:v>
                </c:pt>
                <c:pt idx="64">
                  <c:v>28.3</c:v>
                </c:pt>
                <c:pt idx="65">
                  <c:v>29.2</c:v>
                </c:pt>
                <c:pt idx="66">
                  <c:v>29.7</c:v>
                </c:pt>
                <c:pt idx="67">
                  <c:v>29.4</c:v>
                </c:pt>
                <c:pt idx="68">
                  <c:v>26.2</c:v>
                </c:pt>
                <c:pt idx="69">
                  <c:v>25.4</c:v>
                </c:pt>
                <c:pt idx="70">
                  <c:v>30.4</c:v>
                </c:pt>
                <c:pt idx="71">
                  <c:v>31.4</c:v>
                </c:pt>
                <c:pt idx="72">
                  <c:v>35.200000000000003</c:v>
                </c:pt>
                <c:pt idx="73">
                  <c:v>28.6</c:v>
                </c:pt>
                <c:pt idx="74">
                  <c:v>30.9</c:v>
                </c:pt>
                <c:pt idx="75">
                  <c:v>31</c:v>
                </c:pt>
                <c:pt idx="76">
                  <c:v>32.700000000000003</c:v>
                </c:pt>
                <c:pt idx="77">
                  <c:v>40.1</c:v>
                </c:pt>
                <c:pt idx="78">
                  <c:v>43</c:v>
                </c:pt>
                <c:pt idx="79">
                  <c:v>36.1</c:v>
                </c:pt>
                <c:pt idx="80">
                  <c:v>35.700000000000003</c:v>
                </c:pt>
                <c:pt idx="81">
                  <c:v>42</c:v>
                </c:pt>
                <c:pt idx="82">
                  <c:v>39.6</c:v>
                </c:pt>
                <c:pt idx="83">
                  <c:v>39.9</c:v>
                </c:pt>
                <c:pt idx="84">
                  <c:v>35.700000000000003</c:v>
                </c:pt>
                <c:pt idx="85">
                  <c:v>36.200000000000003</c:v>
                </c:pt>
                <c:pt idx="86">
                  <c:v>33.4</c:v>
                </c:pt>
                <c:pt idx="87">
                  <c:v>34.299999999999997</c:v>
                </c:pt>
                <c:pt idx="88">
                  <c:v>35.5</c:v>
                </c:pt>
                <c:pt idx="89">
                  <c:v>35.299999999999997</c:v>
                </c:pt>
                <c:pt idx="90">
                  <c:v>32.4</c:v>
                </c:pt>
                <c:pt idx="91">
                  <c:v>38.1</c:v>
                </c:pt>
                <c:pt idx="92">
                  <c:v>38.200000000000003</c:v>
                </c:pt>
                <c:pt idx="93">
                  <c:v>36.1</c:v>
                </c:pt>
                <c:pt idx="94">
                  <c:v>39.200000000000003</c:v>
                </c:pt>
                <c:pt idx="95">
                  <c:v>36.700000000000003</c:v>
                </c:pt>
              </c:numCache>
            </c:numRef>
          </c:val>
          <c:smooth val="0"/>
          <c:extLst>
            <c:ext xmlns:c16="http://schemas.microsoft.com/office/drawing/2014/chart" uri="{C3380CC4-5D6E-409C-BE32-E72D297353CC}">
              <c16:uniqueId val="{00000000-0AFD-49F8-A961-740512D6E56C}"/>
            </c:ext>
          </c:extLst>
        </c:ser>
        <c:ser>
          <c:idx val="1"/>
          <c:order val="1"/>
          <c:tx>
            <c:strRef>
              <c:f>BK_1519!$L$3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BK_1519!$BB$6:$BB$101</c:f>
              <c:numCache>
                <c:formatCode>#,##0.00</c:formatCode>
                <c:ptCount val="96"/>
                <c:pt idx="0">
                  <c:v>20.56</c:v>
                </c:pt>
                <c:pt idx="1">
                  <c:v>21.02</c:v>
                </c:pt>
                <c:pt idx="2">
                  <c:v>22.05</c:v>
                </c:pt>
                <c:pt idx="3">
                  <c:v>23.34</c:v>
                </c:pt>
                <c:pt idx="4">
                  <c:v>23.88</c:v>
                </c:pt>
                <c:pt idx="5">
                  <c:v>24.01</c:v>
                </c:pt>
                <c:pt idx="6">
                  <c:v>24.39</c:v>
                </c:pt>
                <c:pt idx="7">
                  <c:v>24.41</c:v>
                </c:pt>
                <c:pt idx="8">
                  <c:v>23.83</c:v>
                </c:pt>
                <c:pt idx="9">
                  <c:v>23.68</c:v>
                </c:pt>
                <c:pt idx="10">
                  <c:v>25.18</c:v>
                </c:pt>
                <c:pt idx="11">
                  <c:v>27.39</c:v>
                </c:pt>
                <c:pt idx="12">
                  <c:v>28.48</c:v>
                </c:pt>
                <c:pt idx="13">
                  <c:v>28.34</c:v>
                </c:pt>
                <c:pt idx="14">
                  <c:v>28.16</c:v>
                </c:pt>
                <c:pt idx="15">
                  <c:v>29.12</c:v>
                </c:pt>
                <c:pt idx="16">
                  <c:v>31.36</c:v>
                </c:pt>
                <c:pt idx="17">
                  <c:v>33.119999999999997</c:v>
                </c:pt>
                <c:pt idx="18">
                  <c:v>33.130000000000003</c:v>
                </c:pt>
                <c:pt idx="19">
                  <c:v>32.22</c:v>
                </c:pt>
                <c:pt idx="20">
                  <c:v>31.57</c:v>
                </c:pt>
                <c:pt idx="21">
                  <c:v>31.02</c:v>
                </c:pt>
                <c:pt idx="22">
                  <c:v>30.21</c:v>
                </c:pt>
                <c:pt idx="23">
                  <c:v>29.67</c:v>
                </c:pt>
                <c:pt idx="24">
                  <c:v>29.42</c:v>
                </c:pt>
                <c:pt idx="25">
                  <c:v>29.21</c:v>
                </c:pt>
                <c:pt idx="26">
                  <c:v>29.14</c:v>
                </c:pt>
                <c:pt idx="27">
                  <c:v>29.45</c:v>
                </c:pt>
                <c:pt idx="28">
                  <c:v>30.21</c:v>
                </c:pt>
                <c:pt idx="29">
                  <c:v>31.07</c:v>
                </c:pt>
                <c:pt idx="30">
                  <c:v>31.9</c:v>
                </c:pt>
                <c:pt idx="31">
                  <c:v>32.229999999999997</c:v>
                </c:pt>
                <c:pt idx="32">
                  <c:v>32.119999999999997</c:v>
                </c:pt>
                <c:pt idx="33">
                  <c:v>32.520000000000003</c:v>
                </c:pt>
                <c:pt idx="34">
                  <c:v>33.74</c:v>
                </c:pt>
                <c:pt idx="35">
                  <c:v>35.47</c:v>
                </c:pt>
                <c:pt idx="36">
                  <c:v>36.46</c:v>
                </c:pt>
                <c:pt idx="37">
                  <c:v>36.17</c:v>
                </c:pt>
                <c:pt idx="38">
                  <c:v>35.17</c:v>
                </c:pt>
                <c:pt idx="39">
                  <c:v>34.15</c:v>
                </c:pt>
                <c:pt idx="40">
                  <c:v>33.69</c:v>
                </c:pt>
                <c:pt idx="41">
                  <c:v>33.79</c:v>
                </c:pt>
                <c:pt idx="42">
                  <c:v>34.43</c:v>
                </c:pt>
                <c:pt idx="43">
                  <c:v>34.94</c:v>
                </c:pt>
                <c:pt idx="44">
                  <c:v>35.369999999999997</c:v>
                </c:pt>
                <c:pt idx="45">
                  <c:v>36.21</c:v>
                </c:pt>
                <c:pt idx="46">
                  <c:v>37.07</c:v>
                </c:pt>
                <c:pt idx="47">
                  <c:v>37.56</c:v>
                </c:pt>
                <c:pt idx="48">
                  <c:v>37.64</c:v>
                </c:pt>
                <c:pt idx="49">
                  <c:v>37.24</c:v>
                </c:pt>
                <c:pt idx="50">
                  <c:v>36.28</c:v>
                </c:pt>
                <c:pt idx="51">
                  <c:v>35.79</c:v>
                </c:pt>
                <c:pt idx="52">
                  <c:v>36.03</c:v>
                </c:pt>
                <c:pt idx="53">
                  <c:v>36.17</c:v>
                </c:pt>
                <c:pt idx="54">
                  <c:v>35.43</c:v>
                </c:pt>
                <c:pt idx="55">
                  <c:v>34.380000000000003</c:v>
                </c:pt>
                <c:pt idx="56">
                  <c:v>33.78</c:v>
                </c:pt>
                <c:pt idx="57">
                  <c:v>33.119999999999997</c:v>
                </c:pt>
                <c:pt idx="58">
                  <c:v>32.64</c:v>
                </c:pt>
                <c:pt idx="59">
                  <c:v>32.4</c:v>
                </c:pt>
                <c:pt idx="60">
                  <c:v>32.07</c:v>
                </c:pt>
                <c:pt idx="61">
                  <c:v>31.73</c:v>
                </c:pt>
                <c:pt idx="62">
                  <c:v>31.16</c:v>
                </c:pt>
                <c:pt idx="63">
                  <c:v>30.39</c:v>
                </c:pt>
                <c:pt idx="64">
                  <c:v>29.68</c:v>
                </c:pt>
                <c:pt idx="65">
                  <c:v>29.34</c:v>
                </c:pt>
                <c:pt idx="66">
                  <c:v>29.24</c:v>
                </c:pt>
                <c:pt idx="67">
                  <c:v>28.05</c:v>
                </c:pt>
                <c:pt idx="68">
                  <c:v>26.57</c:v>
                </c:pt>
                <c:pt idx="69">
                  <c:v>26.99</c:v>
                </c:pt>
                <c:pt idx="70">
                  <c:v>29.63</c:v>
                </c:pt>
                <c:pt idx="71">
                  <c:v>32.130000000000003</c:v>
                </c:pt>
                <c:pt idx="72">
                  <c:v>32.39</c:v>
                </c:pt>
                <c:pt idx="73">
                  <c:v>31.33</c:v>
                </c:pt>
                <c:pt idx="74">
                  <c:v>30.81</c:v>
                </c:pt>
                <c:pt idx="75">
                  <c:v>31.37</c:v>
                </c:pt>
                <c:pt idx="76">
                  <c:v>33.229999999999997</c:v>
                </c:pt>
                <c:pt idx="77">
                  <c:v>40.119999999999997</c:v>
                </c:pt>
                <c:pt idx="78">
                  <c:v>41.08</c:v>
                </c:pt>
                <c:pt idx="79">
                  <c:v>37.81</c:v>
                </c:pt>
                <c:pt idx="80">
                  <c:v>37.54</c:v>
                </c:pt>
                <c:pt idx="81">
                  <c:v>39.43</c:v>
                </c:pt>
                <c:pt idx="82">
                  <c:v>40.19</c:v>
                </c:pt>
                <c:pt idx="83">
                  <c:v>38.909999999999997</c:v>
                </c:pt>
                <c:pt idx="84">
                  <c:v>36.729999999999997</c:v>
                </c:pt>
                <c:pt idx="85">
                  <c:v>34.909999999999997</c:v>
                </c:pt>
                <c:pt idx="86">
                  <c:v>34.15</c:v>
                </c:pt>
                <c:pt idx="87">
                  <c:v>34.4</c:v>
                </c:pt>
                <c:pt idx="88">
                  <c:v>34.47</c:v>
                </c:pt>
                <c:pt idx="89">
                  <c:v>34.32</c:v>
                </c:pt>
                <c:pt idx="90">
                  <c:v>35.14</c:v>
                </c:pt>
                <c:pt idx="91">
                  <c:v>36.659999999999997</c:v>
                </c:pt>
                <c:pt idx="92">
                  <c:v>37.75</c:v>
                </c:pt>
                <c:pt idx="93">
                  <c:v>37.92</c:v>
                </c:pt>
                <c:pt idx="94">
                  <c:v>37.68</c:v>
                </c:pt>
                <c:pt idx="95">
                  <c:v>37.380000000000003</c:v>
                </c:pt>
              </c:numCache>
            </c:numRef>
          </c:val>
          <c:smooth val="0"/>
          <c:extLst>
            <c:ext xmlns:c16="http://schemas.microsoft.com/office/drawing/2014/chart" uri="{C3380CC4-5D6E-409C-BE32-E72D297353CC}">
              <c16:uniqueId val="{00000001-0AFD-49F8-A961-740512D6E56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6765312"/>
        <c:axId val="316766848"/>
      </c:lineChart>
      <c:catAx>
        <c:axId val="3167653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2254226911587305E-3"/>
              <c:y val="0.92941918420029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6848"/>
        <c:crosses val="autoZero"/>
        <c:auto val="0"/>
        <c:lblAlgn val="ctr"/>
        <c:lblOffset val="150"/>
        <c:tickLblSkip val="4"/>
        <c:tickMarkSkip val="4"/>
        <c:noMultiLvlLbl val="0"/>
      </c:catAx>
      <c:valAx>
        <c:axId val="3167668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676531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98081023454158E-2"/>
          <c:y val="5.4487179487179488E-2"/>
          <c:w val="0.90831556503198296"/>
          <c:h val="0.82692307692307687"/>
        </c:manualLayout>
      </c:layout>
      <c:lineChart>
        <c:grouping val="standard"/>
        <c:varyColors val="0"/>
        <c:ser>
          <c:idx val="0"/>
          <c:order val="0"/>
          <c:tx>
            <c:strRef>
              <c:f>BK_1519!$AS$3</c:f>
              <c:strCache>
                <c:ptCount val="1"/>
                <c:pt idx="0">
                  <c:v>Piggar</c:v>
                </c:pt>
              </c:strCache>
            </c:strRef>
          </c:tx>
          <c:spPr>
            <a:ln w="25400" cap="rnd">
              <a:no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BK_1519!$AM$6:$AM$101</c:f>
              <c:numCache>
                <c:formatCode>#.##0\.0</c:formatCode>
                <c:ptCount val="96"/>
                <c:pt idx="0">
                  <c:v>64.2</c:v>
                </c:pt>
                <c:pt idx="1">
                  <c:v>65.3</c:v>
                </c:pt>
                <c:pt idx="2">
                  <c:v>65.400000000000006</c:v>
                </c:pt>
                <c:pt idx="3">
                  <c:v>65.400000000000006</c:v>
                </c:pt>
                <c:pt idx="4">
                  <c:v>65.099999999999994</c:v>
                </c:pt>
                <c:pt idx="5">
                  <c:v>67.3</c:v>
                </c:pt>
                <c:pt idx="6">
                  <c:v>66.599999999999994</c:v>
                </c:pt>
                <c:pt idx="7">
                  <c:v>66.2</c:v>
                </c:pt>
                <c:pt idx="8">
                  <c:v>66.900000000000006</c:v>
                </c:pt>
                <c:pt idx="9">
                  <c:v>67.8</c:v>
                </c:pt>
                <c:pt idx="10">
                  <c:v>69</c:v>
                </c:pt>
                <c:pt idx="11">
                  <c:v>69.599999999999994</c:v>
                </c:pt>
                <c:pt idx="12">
                  <c:v>68</c:v>
                </c:pt>
                <c:pt idx="13">
                  <c:v>70.2</c:v>
                </c:pt>
                <c:pt idx="14">
                  <c:v>69.2</c:v>
                </c:pt>
                <c:pt idx="15">
                  <c:v>68.5</c:v>
                </c:pt>
                <c:pt idx="16">
                  <c:v>70.400000000000006</c:v>
                </c:pt>
                <c:pt idx="17">
                  <c:v>66.7</c:v>
                </c:pt>
                <c:pt idx="18">
                  <c:v>69.599999999999994</c:v>
                </c:pt>
                <c:pt idx="19">
                  <c:v>67.900000000000006</c:v>
                </c:pt>
                <c:pt idx="20">
                  <c:v>68.2</c:v>
                </c:pt>
                <c:pt idx="21">
                  <c:v>66</c:v>
                </c:pt>
                <c:pt idx="22">
                  <c:v>65.8</c:v>
                </c:pt>
                <c:pt idx="23">
                  <c:v>67.3</c:v>
                </c:pt>
                <c:pt idx="24">
                  <c:v>65.8</c:v>
                </c:pt>
                <c:pt idx="25">
                  <c:v>68.7</c:v>
                </c:pt>
                <c:pt idx="26">
                  <c:v>65.900000000000006</c:v>
                </c:pt>
                <c:pt idx="27">
                  <c:v>66.099999999999994</c:v>
                </c:pt>
                <c:pt idx="28">
                  <c:v>66.099999999999994</c:v>
                </c:pt>
                <c:pt idx="29">
                  <c:v>64.599999999999994</c:v>
                </c:pt>
                <c:pt idx="30">
                  <c:v>66.8</c:v>
                </c:pt>
                <c:pt idx="31">
                  <c:v>67.099999999999994</c:v>
                </c:pt>
                <c:pt idx="32">
                  <c:v>68.099999999999994</c:v>
                </c:pt>
                <c:pt idx="33">
                  <c:v>67.3</c:v>
                </c:pt>
                <c:pt idx="34">
                  <c:v>70.7</c:v>
                </c:pt>
                <c:pt idx="35">
                  <c:v>68.8</c:v>
                </c:pt>
                <c:pt idx="36">
                  <c:v>68.900000000000006</c:v>
                </c:pt>
                <c:pt idx="37">
                  <c:v>68.8</c:v>
                </c:pt>
                <c:pt idx="38">
                  <c:v>68.5</c:v>
                </c:pt>
                <c:pt idx="39">
                  <c:v>69.3</c:v>
                </c:pt>
                <c:pt idx="40">
                  <c:v>68.3</c:v>
                </c:pt>
                <c:pt idx="41">
                  <c:v>68.400000000000006</c:v>
                </c:pt>
                <c:pt idx="42">
                  <c:v>69.3</c:v>
                </c:pt>
                <c:pt idx="43">
                  <c:v>68.2</c:v>
                </c:pt>
                <c:pt idx="44">
                  <c:v>69.900000000000006</c:v>
                </c:pt>
                <c:pt idx="45">
                  <c:v>69.5</c:v>
                </c:pt>
                <c:pt idx="46">
                  <c:v>69.7</c:v>
                </c:pt>
                <c:pt idx="47">
                  <c:v>69.3</c:v>
                </c:pt>
                <c:pt idx="48">
                  <c:v>68.900000000000006</c:v>
                </c:pt>
                <c:pt idx="49">
                  <c:v>67.8</c:v>
                </c:pt>
                <c:pt idx="50">
                  <c:v>67.599999999999994</c:v>
                </c:pt>
                <c:pt idx="51">
                  <c:v>65.900000000000006</c:v>
                </c:pt>
                <c:pt idx="52">
                  <c:v>66.7</c:v>
                </c:pt>
                <c:pt idx="53">
                  <c:v>66.900000000000006</c:v>
                </c:pt>
                <c:pt idx="54">
                  <c:v>65.3</c:v>
                </c:pt>
                <c:pt idx="55">
                  <c:v>66.599999999999994</c:v>
                </c:pt>
                <c:pt idx="56">
                  <c:v>66.5</c:v>
                </c:pt>
                <c:pt idx="57">
                  <c:v>67.8</c:v>
                </c:pt>
                <c:pt idx="58">
                  <c:v>66.2</c:v>
                </c:pt>
                <c:pt idx="59">
                  <c:v>67</c:v>
                </c:pt>
                <c:pt idx="60">
                  <c:v>65.900000000000006</c:v>
                </c:pt>
                <c:pt idx="61">
                  <c:v>65.599999999999994</c:v>
                </c:pt>
                <c:pt idx="62">
                  <c:v>69.8</c:v>
                </c:pt>
                <c:pt idx="63">
                  <c:v>66.900000000000006</c:v>
                </c:pt>
                <c:pt idx="64">
                  <c:v>66.7</c:v>
                </c:pt>
                <c:pt idx="65">
                  <c:v>66.7</c:v>
                </c:pt>
                <c:pt idx="66">
                  <c:v>66.400000000000006</c:v>
                </c:pt>
                <c:pt idx="67">
                  <c:v>65.900000000000006</c:v>
                </c:pt>
                <c:pt idx="68">
                  <c:v>66.900000000000006</c:v>
                </c:pt>
                <c:pt idx="69">
                  <c:v>67.400000000000006</c:v>
                </c:pt>
                <c:pt idx="70">
                  <c:v>63.5</c:v>
                </c:pt>
                <c:pt idx="71">
                  <c:v>63.6</c:v>
                </c:pt>
                <c:pt idx="72">
                  <c:v>61.1</c:v>
                </c:pt>
                <c:pt idx="73">
                  <c:v>63.7</c:v>
                </c:pt>
                <c:pt idx="74">
                  <c:v>63.5</c:v>
                </c:pt>
                <c:pt idx="75">
                  <c:v>63.1</c:v>
                </c:pt>
                <c:pt idx="76">
                  <c:v>64.8</c:v>
                </c:pt>
                <c:pt idx="77">
                  <c:v>68.3</c:v>
                </c:pt>
                <c:pt idx="78">
                  <c:v>67.3</c:v>
                </c:pt>
                <c:pt idx="79">
                  <c:v>66.7</c:v>
                </c:pt>
                <c:pt idx="80">
                  <c:v>66.7</c:v>
                </c:pt>
                <c:pt idx="81">
                  <c:v>64.3</c:v>
                </c:pt>
                <c:pt idx="82">
                  <c:v>64.400000000000006</c:v>
                </c:pt>
                <c:pt idx="83">
                  <c:v>62.7</c:v>
                </c:pt>
                <c:pt idx="84">
                  <c:v>61.6</c:v>
                </c:pt>
                <c:pt idx="85">
                  <c:v>58.9</c:v>
                </c:pt>
                <c:pt idx="86">
                  <c:v>57.8</c:v>
                </c:pt>
                <c:pt idx="87">
                  <c:v>57.5</c:v>
                </c:pt>
                <c:pt idx="88">
                  <c:v>58.4</c:v>
                </c:pt>
                <c:pt idx="89">
                  <c:v>57.6</c:v>
                </c:pt>
                <c:pt idx="90">
                  <c:v>60.3</c:v>
                </c:pt>
                <c:pt idx="91">
                  <c:v>60.7</c:v>
                </c:pt>
                <c:pt idx="92">
                  <c:v>58.4</c:v>
                </c:pt>
                <c:pt idx="93">
                  <c:v>58.4</c:v>
                </c:pt>
                <c:pt idx="94">
                  <c:v>59.1</c:v>
                </c:pt>
                <c:pt idx="95">
                  <c:v>59.2</c:v>
                </c:pt>
              </c:numCache>
            </c:numRef>
          </c:val>
          <c:smooth val="0"/>
          <c:extLst>
            <c:ext xmlns:c16="http://schemas.microsoft.com/office/drawing/2014/chart" uri="{C3380CC4-5D6E-409C-BE32-E72D297353CC}">
              <c16:uniqueId val="{00000000-E261-49F3-9E35-1DEE3E355B2E}"/>
            </c:ext>
          </c:extLst>
        </c:ser>
        <c:ser>
          <c:idx val="1"/>
          <c:order val="1"/>
          <c:tx>
            <c:strRef>
              <c:f>BK_1519!$AV$3</c:f>
              <c:strCache>
                <c:ptCount val="1"/>
              </c:strCache>
            </c:strRef>
          </c:tx>
          <c:spPr>
            <a:ln w="28575" cap="rnd">
              <a:solidFill>
                <a:schemeClr val="accent2"/>
              </a:solidFill>
              <a:round/>
            </a:ln>
            <a:effectLst/>
          </c:spPr>
          <c:marker>
            <c:symbol val="none"/>
          </c:marker>
          <c:cat>
            <c:numRef>
              <c:f>BK_1519!$A$6:$A$101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BK_1519!$AP$6:$AP$101</c:f>
              <c:numCache>
                <c:formatCode>#,##0.00</c:formatCode>
                <c:ptCount val="96"/>
                <c:pt idx="0">
                  <c:v>64.36</c:v>
                </c:pt>
                <c:pt idx="1">
                  <c:v>65.069999999999993</c:v>
                </c:pt>
                <c:pt idx="2">
                  <c:v>65.459999999999994</c:v>
                </c:pt>
                <c:pt idx="3">
                  <c:v>65.510000000000005</c:v>
                </c:pt>
                <c:pt idx="4">
                  <c:v>65.83</c:v>
                </c:pt>
                <c:pt idx="5">
                  <c:v>66.33</c:v>
                </c:pt>
                <c:pt idx="6">
                  <c:v>66.540000000000006</c:v>
                </c:pt>
                <c:pt idx="7">
                  <c:v>66.53</c:v>
                </c:pt>
                <c:pt idx="8">
                  <c:v>66.989999999999995</c:v>
                </c:pt>
                <c:pt idx="9">
                  <c:v>68.03</c:v>
                </c:pt>
                <c:pt idx="10">
                  <c:v>68.84</c:v>
                </c:pt>
                <c:pt idx="11">
                  <c:v>68.94</c:v>
                </c:pt>
                <c:pt idx="12">
                  <c:v>68.66</c:v>
                </c:pt>
                <c:pt idx="13">
                  <c:v>68.540000000000006</c:v>
                </c:pt>
                <c:pt idx="14">
                  <c:v>68.88</c:v>
                </c:pt>
                <c:pt idx="15">
                  <c:v>69.23</c:v>
                </c:pt>
                <c:pt idx="16">
                  <c:v>69.319999999999993</c:v>
                </c:pt>
                <c:pt idx="17">
                  <c:v>69.290000000000006</c:v>
                </c:pt>
                <c:pt idx="18">
                  <c:v>69.069999999999993</c:v>
                </c:pt>
                <c:pt idx="19">
                  <c:v>68.61</c:v>
                </c:pt>
                <c:pt idx="20">
                  <c:v>67.59</c:v>
                </c:pt>
                <c:pt idx="21">
                  <c:v>66.5</c:v>
                </c:pt>
                <c:pt idx="22">
                  <c:v>65.959999999999994</c:v>
                </c:pt>
                <c:pt idx="23">
                  <c:v>66.22</c:v>
                </c:pt>
                <c:pt idx="24">
                  <c:v>66.95</c:v>
                </c:pt>
                <c:pt idx="25">
                  <c:v>67.2</c:v>
                </c:pt>
                <c:pt idx="26">
                  <c:v>66.900000000000006</c:v>
                </c:pt>
                <c:pt idx="27">
                  <c:v>66.3</c:v>
                </c:pt>
                <c:pt idx="28">
                  <c:v>65.86</c:v>
                </c:pt>
                <c:pt idx="29">
                  <c:v>65.88</c:v>
                </c:pt>
                <c:pt idx="30">
                  <c:v>66.38</c:v>
                </c:pt>
                <c:pt idx="31">
                  <c:v>67.209999999999994</c:v>
                </c:pt>
                <c:pt idx="32">
                  <c:v>67.599999999999994</c:v>
                </c:pt>
                <c:pt idx="33">
                  <c:v>67.599999999999994</c:v>
                </c:pt>
                <c:pt idx="34">
                  <c:v>67.849999999999994</c:v>
                </c:pt>
                <c:pt idx="35">
                  <c:v>68.430000000000007</c:v>
                </c:pt>
                <c:pt idx="36">
                  <c:v>68.87</c:v>
                </c:pt>
                <c:pt idx="37">
                  <c:v>68.94</c:v>
                </c:pt>
                <c:pt idx="38">
                  <c:v>68.900000000000006</c:v>
                </c:pt>
                <c:pt idx="39">
                  <c:v>68.790000000000006</c:v>
                </c:pt>
                <c:pt idx="40">
                  <c:v>68.64</c:v>
                </c:pt>
                <c:pt idx="41">
                  <c:v>68.53</c:v>
                </c:pt>
                <c:pt idx="42">
                  <c:v>68.58</c:v>
                </c:pt>
                <c:pt idx="43">
                  <c:v>68.849999999999994</c:v>
                </c:pt>
                <c:pt idx="44">
                  <c:v>69.290000000000006</c:v>
                </c:pt>
                <c:pt idx="45">
                  <c:v>69.72</c:v>
                </c:pt>
                <c:pt idx="46">
                  <c:v>69.8</c:v>
                </c:pt>
                <c:pt idx="47">
                  <c:v>69.45</c:v>
                </c:pt>
                <c:pt idx="48">
                  <c:v>68.849999999999994</c:v>
                </c:pt>
                <c:pt idx="49">
                  <c:v>68</c:v>
                </c:pt>
                <c:pt idx="50">
                  <c:v>67.069999999999993</c:v>
                </c:pt>
                <c:pt idx="51">
                  <c:v>66.47</c:v>
                </c:pt>
                <c:pt idx="52">
                  <c:v>66.23</c:v>
                </c:pt>
                <c:pt idx="53">
                  <c:v>66.17</c:v>
                </c:pt>
                <c:pt idx="54">
                  <c:v>66.14</c:v>
                </c:pt>
                <c:pt idx="55">
                  <c:v>66.39</c:v>
                </c:pt>
                <c:pt idx="56">
                  <c:v>66.900000000000006</c:v>
                </c:pt>
                <c:pt idx="57">
                  <c:v>67.12</c:v>
                </c:pt>
                <c:pt idx="58">
                  <c:v>66.94</c:v>
                </c:pt>
                <c:pt idx="59">
                  <c:v>66.459999999999994</c:v>
                </c:pt>
                <c:pt idx="60">
                  <c:v>66.3</c:v>
                </c:pt>
                <c:pt idx="61">
                  <c:v>66.87</c:v>
                </c:pt>
                <c:pt idx="62">
                  <c:v>67.430000000000007</c:v>
                </c:pt>
                <c:pt idx="63">
                  <c:v>67.349999999999994</c:v>
                </c:pt>
                <c:pt idx="64">
                  <c:v>66.88</c:v>
                </c:pt>
                <c:pt idx="65">
                  <c:v>66.52</c:v>
                </c:pt>
                <c:pt idx="66">
                  <c:v>66.3</c:v>
                </c:pt>
                <c:pt idx="67">
                  <c:v>66.37</c:v>
                </c:pt>
                <c:pt idx="68">
                  <c:v>66.58</c:v>
                </c:pt>
                <c:pt idx="69">
                  <c:v>66.27</c:v>
                </c:pt>
                <c:pt idx="70">
                  <c:v>64.8</c:v>
                </c:pt>
                <c:pt idx="71">
                  <c:v>63.08</c:v>
                </c:pt>
                <c:pt idx="72">
                  <c:v>62.51</c:v>
                </c:pt>
                <c:pt idx="73">
                  <c:v>62.86</c:v>
                </c:pt>
                <c:pt idx="74">
                  <c:v>63.32</c:v>
                </c:pt>
                <c:pt idx="75">
                  <c:v>63.62</c:v>
                </c:pt>
                <c:pt idx="76">
                  <c:v>64.989999999999995</c:v>
                </c:pt>
                <c:pt idx="77">
                  <c:v>67.430000000000007</c:v>
                </c:pt>
                <c:pt idx="78">
                  <c:v>67.680000000000007</c:v>
                </c:pt>
                <c:pt idx="79">
                  <c:v>66.900000000000006</c:v>
                </c:pt>
                <c:pt idx="80">
                  <c:v>65.88</c:v>
                </c:pt>
                <c:pt idx="81">
                  <c:v>64.98</c:v>
                </c:pt>
                <c:pt idx="82">
                  <c:v>64.05</c:v>
                </c:pt>
                <c:pt idx="83">
                  <c:v>62.87</c:v>
                </c:pt>
                <c:pt idx="84">
                  <c:v>61</c:v>
                </c:pt>
                <c:pt idx="85">
                  <c:v>58.99</c:v>
                </c:pt>
                <c:pt idx="86">
                  <c:v>57.88</c:v>
                </c:pt>
                <c:pt idx="87">
                  <c:v>57.8</c:v>
                </c:pt>
                <c:pt idx="88">
                  <c:v>58.29</c:v>
                </c:pt>
                <c:pt idx="89">
                  <c:v>58.93</c:v>
                </c:pt>
                <c:pt idx="90">
                  <c:v>59.48</c:v>
                </c:pt>
                <c:pt idx="91">
                  <c:v>59.54</c:v>
                </c:pt>
                <c:pt idx="92">
                  <c:v>59.06</c:v>
                </c:pt>
                <c:pt idx="93">
                  <c:v>58.8</c:v>
                </c:pt>
                <c:pt idx="94">
                  <c:v>59.05</c:v>
                </c:pt>
                <c:pt idx="95">
                  <c:v>59.12</c:v>
                </c:pt>
              </c:numCache>
            </c:numRef>
          </c:val>
          <c:smooth val="0"/>
          <c:extLst>
            <c:ext xmlns:c16="http://schemas.microsoft.com/office/drawing/2014/chart" uri="{C3380CC4-5D6E-409C-BE32-E72D297353CC}">
              <c16:uniqueId val="{00000001-E261-49F3-9E35-1DEE3E355B2E}"/>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545920"/>
        <c:axId val="320547456"/>
      </c:lineChart>
      <c:catAx>
        <c:axId val="320545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8.7236534460566999E-3"/>
              <c:y val="0.929800404404852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7456"/>
        <c:crosses val="autoZero"/>
        <c:auto val="0"/>
        <c:lblAlgn val="ctr"/>
        <c:lblOffset val="150"/>
        <c:tickLblSkip val="4"/>
        <c:tickMarkSkip val="4"/>
        <c:noMultiLvlLbl val="0"/>
      </c:catAx>
      <c:valAx>
        <c:axId val="3205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545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289" r="0.75000000000000289"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39"/>
          <c:h val="0.85479452054794525"/>
        </c:manualLayout>
      </c:layout>
      <c:lineChart>
        <c:grouping val="standard"/>
        <c:varyColors val="0"/>
        <c:ser>
          <c:idx val="0"/>
          <c:order val="0"/>
          <c:tx>
            <c:strRef>
              <c:f>M_1519!$C$3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M_1519!$C$6:$C$101</c:f>
              <c:numCache>
                <c:formatCode>#.##0\.0</c:formatCode>
                <c:ptCount val="96"/>
                <c:pt idx="0">
                  <c:v>67.7</c:v>
                </c:pt>
                <c:pt idx="1">
                  <c:v>63.2</c:v>
                </c:pt>
                <c:pt idx="2">
                  <c:v>63</c:v>
                </c:pt>
                <c:pt idx="3">
                  <c:v>61.1</c:v>
                </c:pt>
                <c:pt idx="4">
                  <c:v>62.2</c:v>
                </c:pt>
                <c:pt idx="5">
                  <c:v>58.3</c:v>
                </c:pt>
                <c:pt idx="6">
                  <c:v>57.6</c:v>
                </c:pt>
                <c:pt idx="7">
                  <c:v>59</c:v>
                </c:pt>
                <c:pt idx="8">
                  <c:v>58.5</c:v>
                </c:pt>
                <c:pt idx="9">
                  <c:v>58.9</c:v>
                </c:pt>
                <c:pt idx="10">
                  <c:v>56.3</c:v>
                </c:pt>
                <c:pt idx="11">
                  <c:v>51.3</c:v>
                </c:pt>
                <c:pt idx="12">
                  <c:v>54.2</c:v>
                </c:pt>
                <c:pt idx="13">
                  <c:v>53.1</c:v>
                </c:pt>
                <c:pt idx="14">
                  <c:v>56.8</c:v>
                </c:pt>
                <c:pt idx="15">
                  <c:v>59</c:v>
                </c:pt>
                <c:pt idx="16">
                  <c:v>50.8</c:v>
                </c:pt>
                <c:pt idx="17">
                  <c:v>56.3</c:v>
                </c:pt>
                <c:pt idx="18">
                  <c:v>49.9</c:v>
                </c:pt>
                <c:pt idx="19">
                  <c:v>53.8</c:v>
                </c:pt>
                <c:pt idx="20">
                  <c:v>60.5</c:v>
                </c:pt>
                <c:pt idx="21">
                  <c:v>63.6</c:v>
                </c:pt>
                <c:pt idx="22">
                  <c:v>65.900000000000006</c:v>
                </c:pt>
                <c:pt idx="23">
                  <c:v>69.3</c:v>
                </c:pt>
                <c:pt idx="24">
                  <c:v>70.099999999999994</c:v>
                </c:pt>
                <c:pt idx="25">
                  <c:v>61</c:v>
                </c:pt>
                <c:pt idx="26">
                  <c:v>69.3</c:v>
                </c:pt>
                <c:pt idx="27">
                  <c:v>69.099999999999994</c:v>
                </c:pt>
                <c:pt idx="28">
                  <c:v>68.400000000000006</c:v>
                </c:pt>
                <c:pt idx="29">
                  <c:v>67.7</c:v>
                </c:pt>
                <c:pt idx="30">
                  <c:v>66.400000000000006</c:v>
                </c:pt>
                <c:pt idx="31">
                  <c:v>62.1</c:v>
                </c:pt>
                <c:pt idx="32">
                  <c:v>60.4</c:v>
                </c:pt>
                <c:pt idx="33">
                  <c:v>60.5</c:v>
                </c:pt>
                <c:pt idx="34">
                  <c:v>51</c:v>
                </c:pt>
                <c:pt idx="35">
                  <c:v>56.2</c:v>
                </c:pt>
                <c:pt idx="36">
                  <c:v>54.7</c:v>
                </c:pt>
                <c:pt idx="37">
                  <c:v>58.3</c:v>
                </c:pt>
                <c:pt idx="38">
                  <c:v>58.6</c:v>
                </c:pt>
                <c:pt idx="39">
                  <c:v>57.6</c:v>
                </c:pt>
                <c:pt idx="40">
                  <c:v>59.9</c:v>
                </c:pt>
                <c:pt idx="41">
                  <c:v>60.3</c:v>
                </c:pt>
                <c:pt idx="42">
                  <c:v>55.7</c:v>
                </c:pt>
                <c:pt idx="43">
                  <c:v>55.9</c:v>
                </c:pt>
                <c:pt idx="44">
                  <c:v>49.4</c:v>
                </c:pt>
                <c:pt idx="45">
                  <c:v>46.8</c:v>
                </c:pt>
                <c:pt idx="46">
                  <c:v>45.5</c:v>
                </c:pt>
                <c:pt idx="47">
                  <c:v>45.9</c:v>
                </c:pt>
                <c:pt idx="48">
                  <c:v>46.3</c:v>
                </c:pt>
                <c:pt idx="49">
                  <c:v>47</c:v>
                </c:pt>
                <c:pt idx="50">
                  <c:v>50.2</c:v>
                </c:pt>
                <c:pt idx="51">
                  <c:v>53.4</c:v>
                </c:pt>
                <c:pt idx="52">
                  <c:v>52.7</c:v>
                </c:pt>
                <c:pt idx="53">
                  <c:v>48.1</c:v>
                </c:pt>
                <c:pt idx="54">
                  <c:v>52.5</c:v>
                </c:pt>
                <c:pt idx="55">
                  <c:v>50.8</c:v>
                </c:pt>
                <c:pt idx="56">
                  <c:v>50.9</c:v>
                </c:pt>
                <c:pt idx="57">
                  <c:v>50.1</c:v>
                </c:pt>
                <c:pt idx="58">
                  <c:v>51.7</c:v>
                </c:pt>
                <c:pt idx="59">
                  <c:v>52.2</c:v>
                </c:pt>
                <c:pt idx="60">
                  <c:v>51.1</c:v>
                </c:pt>
                <c:pt idx="61">
                  <c:v>55.1</c:v>
                </c:pt>
                <c:pt idx="62">
                  <c:v>46.7</c:v>
                </c:pt>
                <c:pt idx="63">
                  <c:v>54.5</c:v>
                </c:pt>
                <c:pt idx="64">
                  <c:v>55.9</c:v>
                </c:pt>
                <c:pt idx="65">
                  <c:v>56.2</c:v>
                </c:pt>
                <c:pt idx="66">
                  <c:v>58.3</c:v>
                </c:pt>
                <c:pt idx="67">
                  <c:v>59.3</c:v>
                </c:pt>
                <c:pt idx="68">
                  <c:v>60.5</c:v>
                </c:pt>
                <c:pt idx="69">
                  <c:v>57.5</c:v>
                </c:pt>
                <c:pt idx="70">
                  <c:v>61.9</c:v>
                </c:pt>
                <c:pt idx="71">
                  <c:v>60.6</c:v>
                </c:pt>
                <c:pt idx="72">
                  <c:v>62.8</c:v>
                </c:pt>
                <c:pt idx="73">
                  <c:v>67.7</c:v>
                </c:pt>
                <c:pt idx="74">
                  <c:v>64</c:v>
                </c:pt>
                <c:pt idx="75">
                  <c:v>60.8</c:v>
                </c:pt>
                <c:pt idx="76">
                  <c:v>61.1</c:v>
                </c:pt>
                <c:pt idx="77">
                  <c:v>52.4</c:v>
                </c:pt>
                <c:pt idx="78">
                  <c:v>42.1</c:v>
                </c:pt>
                <c:pt idx="79">
                  <c:v>52.8</c:v>
                </c:pt>
                <c:pt idx="80">
                  <c:v>52</c:v>
                </c:pt>
                <c:pt idx="81">
                  <c:v>45.3</c:v>
                </c:pt>
                <c:pt idx="82">
                  <c:v>56.9</c:v>
                </c:pt>
                <c:pt idx="83">
                  <c:v>58.6</c:v>
                </c:pt>
                <c:pt idx="84">
                  <c:v>68.7</c:v>
                </c:pt>
                <c:pt idx="85">
                  <c:v>69.5</c:v>
                </c:pt>
                <c:pt idx="86">
                  <c:v>77</c:v>
                </c:pt>
                <c:pt idx="87">
                  <c:v>76.099999999999994</c:v>
                </c:pt>
                <c:pt idx="88">
                  <c:v>68.5</c:v>
                </c:pt>
                <c:pt idx="89">
                  <c:v>73.3</c:v>
                </c:pt>
                <c:pt idx="90">
                  <c:v>75.599999999999994</c:v>
                </c:pt>
                <c:pt idx="91">
                  <c:v>64.2</c:v>
                </c:pt>
                <c:pt idx="92">
                  <c:v>68.7</c:v>
                </c:pt>
                <c:pt idx="93">
                  <c:v>74.900000000000006</c:v>
                </c:pt>
                <c:pt idx="94">
                  <c:v>65.8</c:v>
                </c:pt>
                <c:pt idx="95">
                  <c:v>71.099999999999994</c:v>
                </c:pt>
              </c:numCache>
            </c:numRef>
          </c:val>
          <c:smooth val="0"/>
          <c:extLst>
            <c:ext xmlns:c16="http://schemas.microsoft.com/office/drawing/2014/chart" uri="{C3380CC4-5D6E-409C-BE32-E72D297353CC}">
              <c16:uniqueId val="{00000000-CC14-4069-AF1D-48EF84BFB969}"/>
            </c:ext>
          </c:extLst>
        </c:ser>
        <c:ser>
          <c:idx val="1"/>
          <c:order val="1"/>
          <c:tx>
            <c:strRef>
              <c:f>M_1519!$F$3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M_1519!$F$6:$F$101</c:f>
              <c:numCache>
                <c:formatCode>#,##0.00</c:formatCode>
                <c:ptCount val="96"/>
                <c:pt idx="0">
                  <c:v>66.989999999999995</c:v>
                </c:pt>
                <c:pt idx="1">
                  <c:v>64.59</c:v>
                </c:pt>
                <c:pt idx="2">
                  <c:v>62.63</c:v>
                </c:pt>
                <c:pt idx="3">
                  <c:v>61.61</c:v>
                </c:pt>
                <c:pt idx="4">
                  <c:v>60.77</c:v>
                </c:pt>
                <c:pt idx="5">
                  <c:v>59.38</c:v>
                </c:pt>
                <c:pt idx="6">
                  <c:v>58.42</c:v>
                </c:pt>
                <c:pt idx="7">
                  <c:v>58.28</c:v>
                </c:pt>
                <c:pt idx="8">
                  <c:v>58.42</c:v>
                </c:pt>
                <c:pt idx="9">
                  <c:v>57.51</c:v>
                </c:pt>
                <c:pt idx="10">
                  <c:v>55.41</c:v>
                </c:pt>
                <c:pt idx="11">
                  <c:v>53.88</c:v>
                </c:pt>
                <c:pt idx="12">
                  <c:v>54.28</c:v>
                </c:pt>
                <c:pt idx="13">
                  <c:v>56.13</c:v>
                </c:pt>
                <c:pt idx="14">
                  <c:v>56.83</c:v>
                </c:pt>
                <c:pt idx="15">
                  <c:v>55.81</c:v>
                </c:pt>
                <c:pt idx="16">
                  <c:v>54.09</c:v>
                </c:pt>
                <c:pt idx="17">
                  <c:v>52.47</c:v>
                </c:pt>
                <c:pt idx="18">
                  <c:v>52.49</c:v>
                </c:pt>
                <c:pt idx="19">
                  <c:v>54.77</c:v>
                </c:pt>
                <c:pt idx="20">
                  <c:v>58.74</c:v>
                </c:pt>
                <c:pt idx="21">
                  <c:v>63.3</c:v>
                </c:pt>
                <c:pt idx="22">
                  <c:v>67.400000000000006</c:v>
                </c:pt>
                <c:pt idx="23">
                  <c:v>69.099999999999994</c:v>
                </c:pt>
                <c:pt idx="24">
                  <c:v>67.650000000000006</c:v>
                </c:pt>
                <c:pt idx="25">
                  <c:v>66.06</c:v>
                </c:pt>
                <c:pt idx="26">
                  <c:v>66.64</c:v>
                </c:pt>
                <c:pt idx="27">
                  <c:v>68.510000000000005</c:v>
                </c:pt>
                <c:pt idx="28">
                  <c:v>69.23</c:v>
                </c:pt>
                <c:pt idx="29">
                  <c:v>68.17</c:v>
                </c:pt>
                <c:pt idx="30">
                  <c:v>65.510000000000005</c:v>
                </c:pt>
                <c:pt idx="31">
                  <c:v>62.66</c:v>
                </c:pt>
                <c:pt idx="32">
                  <c:v>62.17</c:v>
                </c:pt>
                <c:pt idx="33">
                  <c:v>62.6</c:v>
                </c:pt>
                <c:pt idx="34">
                  <c:v>60.86</c:v>
                </c:pt>
                <c:pt idx="35">
                  <c:v>57.5</c:v>
                </c:pt>
                <c:pt idx="36">
                  <c:v>56.02</c:v>
                </c:pt>
                <c:pt idx="37">
                  <c:v>56.81</c:v>
                </c:pt>
                <c:pt idx="38">
                  <c:v>57.95</c:v>
                </c:pt>
                <c:pt idx="39">
                  <c:v>58.7</c:v>
                </c:pt>
                <c:pt idx="40">
                  <c:v>59.03</c:v>
                </c:pt>
                <c:pt idx="41">
                  <c:v>59.01</c:v>
                </c:pt>
                <c:pt idx="42">
                  <c:v>57.79</c:v>
                </c:pt>
                <c:pt idx="43">
                  <c:v>54.99</c:v>
                </c:pt>
                <c:pt idx="44">
                  <c:v>50.85</c:v>
                </c:pt>
                <c:pt idx="45">
                  <c:v>46.94</c:v>
                </c:pt>
                <c:pt idx="46">
                  <c:v>45.06</c:v>
                </c:pt>
                <c:pt idx="47">
                  <c:v>44.99</c:v>
                </c:pt>
                <c:pt idx="48">
                  <c:v>45.84</c:v>
                </c:pt>
                <c:pt idx="49">
                  <c:v>47.84</c:v>
                </c:pt>
                <c:pt idx="50">
                  <c:v>50.76</c:v>
                </c:pt>
                <c:pt idx="51">
                  <c:v>52.61</c:v>
                </c:pt>
                <c:pt idx="52">
                  <c:v>52.52</c:v>
                </c:pt>
                <c:pt idx="53">
                  <c:v>51.5</c:v>
                </c:pt>
                <c:pt idx="54">
                  <c:v>50.94</c:v>
                </c:pt>
                <c:pt idx="55">
                  <c:v>50.83</c:v>
                </c:pt>
                <c:pt idx="56">
                  <c:v>50.53</c:v>
                </c:pt>
                <c:pt idx="57">
                  <c:v>50.58</c:v>
                </c:pt>
                <c:pt idx="58">
                  <c:v>50.86</c:v>
                </c:pt>
                <c:pt idx="59">
                  <c:v>51.58</c:v>
                </c:pt>
                <c:pt idx="60">
                  <c:v>51.96</c:v>
                </c:pt>
                <c:pt idx="61">
                  <c:v>51.57</c:v>
                </c:pt>
                <c:pt idx="62">
                  <c:v>51.93</c:v>
                </c:pt>
                <c:pt idx="63">
                  <c:v>53.5</c:v>
                </c:pt>
                <c:pt idx="64">
                  <c:v>55.4</c:v>
                </c:pt>
                <c:pt idx="65">
                  <c:v>56.79</c:v>
                </c:pt>
                <c:pt idx="66">
                  <c:v>58.02</c:v>
                </c:pt>
                <c:pt idx="67">
                  <c:v>59.23</c:v>
                </c:pt>
                <c:pt idx="68">
                  <c:v>59.95</c:v>
                </c:pt>
                <c:pt idx="69">
                  <c:v>59.88</c:v>
                </c:pt>
                <c:pt idx="70">
                  <c:v>60.19</c:v>
                </c:pt>
                <c:pt idx="71">
                  <c:v>61.55</c:v>
                </c:pt>
                <c:pt idx="72">
                  <c:v>63.32</c:v>
                </c:pt>
                <c:pt idx="73">
                  <c:v>64.33</c:v>
                </c:pt>
                <c:pt idx="74">
                  <c:v>63.64</c:v>
                </c:pt>
                <c:pt idx="75">
                  <c:v>62.35</c:v>
                </c:pt>
                <c:pt idx="76">
                  <c:v>59.39</c:v>
                </c:pt>
                <c:pt idx="77">
                  <c:v>50.32</c:v>
                </c:pt>
                <c:pt idx="78">
                  <c:v>47.38</c:v>
                </c:pt>
                <c:pt idx="79">
                  <c:v>49.17</c:v>
                </c:pt>
                <c:pt idx="80">
                  <c:v>50.56</c:v>
                </c:pt>
                <c:pt idx="81">
                  <c:v>51.17</c:v>
                </c:pt>
                <c:pt idx="82">
                  <c:v>54.1</c:v>
                </c:pt>
                <c:pt idx="83">
                  <c:v>59.94</c:v>
                </c:pt>
                <c:pt idx="84">
                  <c:v>66.83</c:v>
                </c:pt>
                <c:pt idx="85">
                  <c:v>72.88</c:v>
                </c:pt>
                <c:pt idx="86">
                  <c:v>75.489999999999995</c:v>
                </c:pt>
                <c:pt idx="87">
                  <c:v>74.39</c:v>
                </c:pt>
                <c:pt idx="88">
                  <c:v>72.77</c:v>
                </c:pt>
                <c:pt idx="89">
                  <c:v>72.180000000000007</c:v>
                </c:pt>
                <c:pt idx="90">
                  <c:v>70.92</c:v>
                </c:pt>
                <c:pt idx="91">
                  <c:v>69.05</c:v>
                </c:pt>
                <c:pt idx="92">
                  <c:v>68.63</c:v>
                </c:pt>
                <c:pt idx="93">
                  <c:v>69.349999999999994</c:v>
                </c:pt>
                <c:pt idx="94">
                  <c:v>69.739999999999995</c:v>
                </c:pt>
                <c:pt idx="95">
                  <c:v>70.05</c:v>
                </c:pt>
              </c:numCache>
            </c:numRef>
          </c:val>
          <c:smooth val="0"/>
          <c:extLst>
            <c:ext xmlns:c16="http://schemas.microsoft.com/office/drawing/2014/chart" uri="{C3380CC4-5D6E-409C-BE32-E72D297353CC}">
              <c16:uniqueId val="{00000001-CC14-4069-AF1D-48EF84BFB96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537152"/>
        <c:axId val="319538688"/>
      </c:lineChart>
      <c:catAx>
        <c:axId val="3195371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742100291945698E-2"/>
              <c:y val="0.93878418137763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8688"/>
        <c:crosses val="autoZero"/>
        <c:auto val="0"/>
        <c:lblAlgn val="ctr"/>
        <c:lblOffset val="150"/>
        <c:tickLblSkip val="4"/>
        <c:tickMarkSkip val="4"/>
        <c:noMultiLvlLbl val="0"/>
      </c:catAx>
      <c:valAx>
        <c:axId val="31953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5371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155" r="0.75000000000000155" t="1" header="0.5" footer="0.5"/>
    <c:pageSetup paperSize="9"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63811563169171E-2"/>
          <c:y val="5.4662379421221867E-2"/>
          <c:w val="0.90364025695931482"/>
          <c:h val="0.82636655948553051"/>
        </c:manualLayout>
      </c:layout>
      <c:lineChart>
        <c:grouping val="standard"/>
        <c:varyColors val="0"/>
        <c:ser>
          <c:idx val="0"/>
          <c:order val="0"/>
          <c:tx>
            <c:strRef>
              <c:f>M_1519!$I$3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M_1519!$I$6:$I$101</c:f>
              <c:numCache>
                <c:formatCode>#.##0\.0</c:formatCode>
                <c:ptCount val="96"/>
                <c:pt idx="0">
                  <c:v>19.3</c:v>
                </c:pt>
                <c:pt idx="1">
                  <c:v>18.2</c:v>
                </c:pt>
                <c:pt idx="2">
                  <c:v>21.6</c:v>
                </c:pt>
                <c:pt idx="3">
                  <c:v>21.9</c:v>
                </c:pt>
                <c:pt idx="4">
                  <c:v>20.8</c:v>
                </c:pt>
                <c:pt idx="5">
                  <c:v>18.899999999999999</c:v>
                </c:pt>
                <c:pt idx="6">
                  <c:v>22.1</c:v>
                </c:pt>
                <c:pt idx="7">
                  <c:v>22.9</c:v>
                </c:pt>
                <c:pt idx="8">
                  <c:v>20.3</c:v>
                </c:pt>
                <c:pt idx="9">
                  <c:v>19.100000000000001</c:v>
                </c:pt>
                <c:pt idx="10">
                  <c:v>18.8</c:v>
                </c:pt>
                <c:pt idx="11">
                  <c:v>22.9</c:v>
                </c:pt>
                <c:pt idx="12">
                  <c:v>26.6</c:v>
                </c:pt>
                <c:pt idx="13">
                  <c:v>24.4</c:v>
                </c:pt>
                <c:pt idx="14">
                  <c:v>21.9</c:v>
                </c:pt>
                <c:pt idx="15">
                  <c:v>24.9</c:v>
                </c:pt>
                <c:pt idx="16">
                  <c:v>24.7</c:v>
                </c:pt>
                <c:pt idx="17">
                  <c:v>30.2</c:v>
                </c:pt>
                <c:pt idx="18">
                  <c:v>30.3</c:v>
                </c:pt>
                <c:pt idx="19">
                  <c:v>25.7</c:v>
                </c:pt>
                <c:pt idx="20">
                  <c:v>24</c:v>
                </c:pt>
                <c:pt idx="21">
                  <c:v>31.3</c:v>
                </c:pt>
                <c:pt idx="22">
                  <c:v>27.3</c:v>
                </c:pt>
                <c:pt idx="23">
                  <c:v>25.7</c:v>
                </c:pt>
                <c:pt idx="24">
                  <c:v>32.700000000000003</c:v>
                </c:pt>
                <c:pt idx="25">
                  <c:v>24.6</c:v>
                </c:pt>
                <c:pt idx="26">
                  <c:v>28.6</c:v>
                </c:pt>
                <c:pt idx="27">
                  <c:v>30.1</c:v>
                </c:pt>
                <c:pt idx="28">
                  <c:v>28.8</c:v>
                </c:pt>
                <c:pt idx="29">
                  <c:v>34.700000000000003</c:v>
                </c:pt>
                <c:pt idx="30">
                  <c:v>30.6</c:v>
                </c:pt>
                <c:pt idx="31">
                  <c:v>31</c:v>
                </c:pt>
                <c:pt idx="32">
                  <c:v>31.7</c:v>
                </c:pt>
                <c:pt idx="33">
                  <c:v>34.6</c:v>
                </c:pt>
                <c:pt idx="34">
                  <c:v>37.5</c:v>
                </c:pt>
                <c:pt idx="35">
                  <c:v>33.200000000000003</c:v>
                </c:pt>
                <c:pt idx="36">
                  <c:v>34.6</c:v>
                </c:pt>
                <c:pt idx="37">
                  <c:v>36</c:v>
                </c:pt>
                <c:pt idx="38">
                  <c:v>32.299999999999997</c:v>
                </c:pt>
                <c:pt idx="39">
                  <c:v>34.200000000000003</c:v>
                </c:pt>
                <c:pt idx="40">
                  <c:v>31.5</c:v>
                </c:pt>
                <c:pt idx="41">
                  <c:v>30.7</c:v>
                </c:pt>
                <c:pt idx="42">
                  <c:v>30.6</c:v>
                </c:pt>
                <c:pt idx="43">
                  <c:v>30.7</c:v>
                </c:pt>
                <c:pt idx="44">
                  <c:v>28.3</c:v>
                </c:pt>
                <c:pt idx="45">
                  <c:v>27.7</c:v>
                </c:pt>
                <c:pt idx="46">
                  <c:v>31.9</c:v>
                </c:pt>
                <c:pt idx="47">
                  <c:v>30.4</c:v>
                </c:pt>
                <c:pt idx="48">
                  <c:v>31.2</c:v>
                </c:pt>
                <c:pt idx="49">
                  <c:v>33.299999999999997</c:v>
                </c:pt>
                <c:pt idx="50">
                  <c:v>30.3</c:v>
                </c:pt>
                <c:pt idx="51">
                  <c:v>31.4</c:v>
                </c:pt>
                <c:pt idx="52">
                  <c:v>30.7</c:v>
                </c:pt>
                <c:pt idx="53">
                  <c:v>33.799999999999997</c:v>
                </c:pt>
                <c:pt idx="54">
                  <c:v>30.1</c:v>
                </c:pt>
                <c:pt idx="55">
                  <c:v>31.5</c:v>
                </c:pt>
                <c:pt idx="56">
                  <c:v>27.4</c:v>
                </c:pt>
                <c:pt idx="57">
                  <c:v>24.8</c:v>
                </c:pt>
                <c:pt idx="58">
                  <c:v>27.9</c:v>
                </c:pt>
                <c:pt idx="59">
                  <c:v>25.2</c:v>
                </c:pt>
                <c:pt idx="60">
                  <c:v>30.2</c:v>
                </c:pt>
                <c:pt idx="61">
                  <c:v>26.8</c:v>
                </c:pt>
                <c:pt idx="62">
                  <c:v>25.7</c:v>
                </c:pt>
                <c:pt idx="63">
                  <c:v>27</c:v>
                </c:pt>
                <c:pt idx="64">
                  <c:v>24.3</c:v>
                </c:pt>
                <c:pt idx="65">
                  <c:v>27.6</c:v>
                </c:pt>
                <c:pt idx="66">
                  <c:v>26.4</c:v>
                </c:pt>
                <c:pt idx="67">
                  <c:v>26.2</c:v>
                </c:pt>
                <c:pt idx="68">
                  <c:v>23.8</c:v>
                </c:pt>
                <c:pt idx="69">
                  <c:v>23.2</c:v>
                </c:pt>
                <c:pt idx="70">
                  <c:v>30.3</c:v>
                </c:pt>
                <c:pt idx="71">
                  <c:v>31</c:v>
                </c:pt>
                <c:pt idx="72">
                  <c:v>37</c:v>
                </c:pt>
                <c:pt idx="73">
                  <c:v>28</c:v>
                </c:pt>
                <c:pt idx="74">
                  <c:v>29.6</c:v>
                </c:pt>
                <c:pt idx="75">
                  <c:v>31.6</c:v>
                </c:pt>
                <c:pt idx="76">
                  <c:v>34.299999999999997</c:v>
                </c:pt>
                <c:pt idx="77">
                  <c:v>32.200000000000003</c:v>
                </c:pt>
                <c:pt idx="78">
                  <c:v>39</c:v>
                </c:pt>
                <c:pt idx="79">
                  <c:v>35.4</c:v>
                </c:pt>
                <c:pt idx="80">
                  <c:v>30</c:v>
                </c:pt>
                <c:pt idx="81">
                  <c:v>44.7</c:v>
                </c:pt>
                <c:pt idx="82">
                  <c:v>38.299999999999997</c:v>
                </c:pt>
                <c:pt idx="83">
                  <c:v>38.4</c:v>
                </c:pt>
                <c:pt idx="84">
                  <c:v>39.200000000000003</c:v>
                </c:pt>
                <c:pt idx="85">
                  <c:v>40.1</c:v>
                </c:pt>
                <c:pt idx="86">
                  <c:v>41.7</c:v>
                </c:pt>
                <c:pt idx="87">
                  <c:v>42.4</c:v>
                </c:pt>
                <c:pt idx="88">
                  <c:v>44.5</c:v>
                </c:pt>
                <c:pt idx="89">
                  <c:v>46.2</c:v>
                </c:pt>
                <c:pt idx="90">
                  <c:v>37.9</c:v>
                </c:pt>
                <c:pt idx="91">
                  <c:v>46.6</c:v>
                </c:pt>
                <c:pt idx="92">
                  <c:v>46.3</c:v>
                </c:pt>
                <c:pt idx="93">
                  <c:v>44</c:v>
                </c:pt>
                <c:pt idx="94">
                  <c:v>48.9</c:v>
                </c:pt>
                <c:pt idx="95">
                  <c:v>47.4</c:v>
                </c:pt>
              </c:numCache>
            </c:numRef>
          </c:val>
          <c:smooth val="0"/>
          <c:extLst>
            <c:ext xmlns:c16="http://schemas.microsoft.com/office/drawing/2014/chart" uri="{C3380CC4-5D6E-409C-BE32-E72D297353CC}">
              <c16:uniqueId val="{00000000-A41B-4D4A-8451-51A489E738C4}"/>
            </c:ext>
          </c:extLst>
        </c:ser>
        <c:ser>
          <c:idx val="1"/>
          <c:order val="1"/>
          <c:tx>
            <c:strRef>
              <c:f>M_1519!$L$3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M_1519!$L$6:$L$101</c:f>
              <c:numCache>
                <c:formatCode>#,##0.00</c:formatCode>
                <c:ptCount val="96"/>
                <c:pt idx="0">
                  <c:v>18.77</c:v>
                </c:pt>
                <c:pt idx="1">
                  <c:v>19.57</c:v>
                </c:pt>
                <c:pt idx="2">
                  <c:v>20.64</c:v>
                </c:pt>
                <c:pt idx="3">
                  <c:v>21.29</c:v>
                </c:pt>
                <c:pt idx="4">
                  <c:v>20.87</c:v>
                </c:pt>
                <c:pt idx="5">
                  <c:v>20.75</c:v>
                </c:pt>
                <c:pt idx="6">
                  <c:v>21.48</c:v>
                </c:pt>
                <c:pt idx="7">
                  <c:v>21.69</c:v>
                </c:pt>
                <c:pt idx="8">
                  <c:v>20.5</c:v>
                </c:pt>
                <c:pt idx="9">
                  <c:v>19.23</c:v>
                </c:pt>
                <c:pt idx="10">
                  <c:v>20.32</c:v>
                </c:pt>
                <c:pt idx="11">
                  <c:v>23.12</c:v>
                </c:pt>
                <c:pt idx="12">
                  <c:v>24.93</c:v>
                </c:pt>
                <c:pt idx="13">
                  <c:v>24.51</c:v>
                </c:pt>
                <c:pt idx="14">
                  <c:v>23.42</c:v>
                </c:pt>
                <c:pt idx="15">
                  <c:v>23.9</c:v>
                </c:pt>
                <c:pt idx="16">
                  <c:v>26.1</c:v>
                </c:pt>
                <c:pt idx="17">
                  <c:v>27.97</c:v>
                </c:pt>
                <c:pt idx="18">
                  <c:v>27.75</c:v>
                </c:pt>
                <c:pt idx="19">
                  <c:v>26.71</c:v>
                </c:pt>
                <c:pt idx="20">
                  <c:v>27.01</c:v>
                </c:pt>
                <c:pt idx="21">
                  <c:v>27.94</c:v>
                </c:pt>
                <c:pt idx="22">
                  <c:v>28.18</c:v>
                </c:pt>
                <c:pt idx="23">
                  <c:v>27.86</c:v>
                </c:pt>
                <c:pt idx="24">
                  <c:v>27.74</c:v>
                </c:pt>
                <c:pt idx="25">
                  <c:v>28.21</c:v>
                </c:pt>
                <c:pt idx="26">
                  <c:v>28.62</c:v>
                </c:pt>
                <c:pt idx="27">
                  <c:v>29.34</c:v>
                </c:pt>
                <c:pt idx="28">
                  <c:v>30.14</c:v>
                </c:pt>
                <c:pt idx="29">
                  <c:v>30.53</c:v>
                </c:pt>
                <c:pt idx="30">
                  <c:v>31.14</c:v>
                </c:pt>
                <c:pt idx="31">
                  <c:v>31.14</c:v>
                </c:pt>
                <c:pt idx="32">
                  <c:v>31.16</c:v>
                </c:pt>
                <c:pt idx="33">
                  <c:v>31.98</c:v>
                </c:pt>
                <c:pt idx="34">
                  <c:v>33.130000000000003</c:v>
                </c:pt>
                <c:pt idx="35">
                  <c:v>34.369999999999997</c:v>
                </c:pt>
                <c:pt idx="36">
                  <c:v>34.85</c:v>
                </c:pt>
                <c:pt idx="37">
                  <c:v>34.6</c:v>
                </c:pt>
                <c:pt idx="38">
                  <c:v>33.94</c:v>
                </c:pt>
                <c:pt idx="39">
                  <c:v>32.86</c:v>
                </c:pt>
                <c:pt idx="40">
                  <c:v>31.88</c:v>
                </c:pt>
                <c:pt idx="41">
                  <c:v>31.11</c:v>
                </c:pt>
                <c:pt idx="42">
                  <c:v>30.65</c:v>
                </c:pt>
                <c:pt idx="43">
                  <c:v>30.06</c:v>
                </c:pt>
                <c:pt idx="44">
                  <c:v>29.31</c:v>
                </c:pt>
                <c:pt idx="45">
                  <c:v>29.34</c:v>
                </c:pt>
                <c:pt idx="46">
                  <c:v>30.05</c:v>
                </c:pt>
                <c:pt idx="47">
                  <c:v>30.98</c:v>
                </c:pt>
                <c:pt idx="48">
                  <c:v>31.59</c:v>
                </c:pt>
                <c:pt idx="49">
                  <c:v>31.76</c:v>
                </c:pt>
                <c:pt idx="50">
                  <c:v>31.26</c:v>
                </c:pt>
                <c:pt idx="51">
                  <c:v>30.83</c:v>
                </c:pt>
                <c:pt idx="52">
                  <c:v>31.24</c:v>
                </c:pt>
                <c:pt idx="53">
                  <c:v>31.86</c:v>
                </c:pt>
                <c:pt idx="54">
                  <c:v>31.76</c:v>
                </c:pt>
                <c:pt idx="55">
                  <c:v>30.24</c:v>
                </c:pt>
                <c:pt idx="56">
                  <c:v>28.06</c:v>
                </c:pt>
                <c:pt idx="57">
                  <c:v>26.52</c:v>
                </c:pt>
                <c:pt idx="58">
                  <c:v>26.4</c:v>
                </c:pt>
                <c:pt idx="59">
                  <c:v>27.31</c:v>
                </c:pt>
                <c:pt idx="60">
                  <c:v>27.68</c:v>
                </c:pt>
                <c:pt idx="61">
                  <c:v>27.11</c:v>
                </c:pt>
                <c:pt idx="62">
                  <c:v>26.26</c:v>
                </c:pt>
                <c:pt idx="63">
                  <c:v>25.89</c:v>
                </c:pt>
                <c:pt idx="64">
                  <c:v>26.24</c:v>
                </c:pt>
                <c:pt idx="65">
                  <c:v>26.65</c:v>
                </c:pt>
                <c:pt idx="66">
                  <c:v>26.52</c:v>
                </c:pt>
                <c:pt idx="67">
                  <c:v>25.31</c:v>
                </c:pt>
                <c:pt idx="68">
                  <c:v>24.26</c:v>
                </c:pt>
                <c:pt idx="69">
                  <c:v>25.22</c:v>
                </c:pt>
                <c:pt idx="70">
                  <c:v>28.31</c:v>
                </c:pt>
                <c:pt idx="71">
                  <c:v>31.79</c:v>
                </c:pt>
                <c:pt idx="72">
                  <c:v>32.83</c:v>
                </c:pt>
                <c:pt idx="73">
                  <c:v>31.66</c:v>
                </c:pt>
                <c:pt idx="74">
                  <c:v>31.21</c:v>
                </c:pt>
                <c:pt idx="75">
                  <c:v>31.67</c:v>
                </c:pt>
                <c:pt idx="76">
                  <c:v>31.61</c:v>
                </c:pt>
                <c:pt idx="77">
                  <c:v>35.83</c:v>
                </c:pt>
                <c:pt idx="78">
                  <c:v>36.549999999999997</c:v>
                </c:pt>
                <c:pt idx="79">
                  <c:v>34.78</c:v>
                </c:pt>
                <c:pt idx="80">
                  <c:v>35.47</c:v>
                </c:pt>
                <c:pt idx="81">
                  <c:v>37.68</c:v>
                </c:pt>
                <c:pt idx="82">
                  <c:v>39.21</c:v>
                </c:pt>
                <c:pt idx="83">
                  <c:v>39.15</c:v>
                </c:pt>
                <c:pt idx="84">
                  <c:v>39.33</c:v>
                </c:pt>
                <c:pt idx="85">
                  <c:v>40.47</c:v>
                </c:pt>
                <c:pt idx="86">
                  <c:v>41.43</c:v>
                </c:pt>
                <c:pt idx="87">
                  <c:v>42.56</c:v>
                </c:pt>
                <c:pt idx="88">
                  <c:v>42.89</c:v>
                </c:pt>
                <c:pt idx="89">
                  <c:v>42.58</c:v>
                </c:pt>
                <c:pt idx="90">
                  <c:v>43.33</c:v>
                </c:pt>
                <c:pt idx="91">
                  <c:v>45.1</c:v>
                </c:pt>
                <c:pt idx="92">
                  <c:v>46.66</c:v>
                </c:pt>
                <c:pt idx="93">
                  <c:v>46.94</c:v>
                </c:pt>
                <c:pt idx="94">
                  <c:v>46.84</c:v>
                </c:pt>
                <c:pt idx="95">
                  <c:v>47.28</c:v>
                </c:pt>
              </c:numCache>
            </c:numRef>
          </c:val>
          <c:smooth val="0"/>
          <c:extLst>
            <c:ext xmlns:c16="http://schemas.microsoft.com/office/drawing/2014/chart" uri="{C3380CC4-5D6E-409C-BE32-E72D297353CC}">
              <c16:uniqueId val="{00000001-A41B-4D4A-8451-51A489E738C4}"/>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9432576"/>
        <c:axId val="319434112"/>
      </c:lineChart>
      <c:catAx>
        <c:axId val="31943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0942383651038983E-2"/>
              <c:y val="0.92943348332756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4112"/>
        <c:crosses val="autoZero"/>
        <c:auto val="0"/>
        <c:lblAlgn val="ctr"/>
        <c:lblOffset val="150"/>
        <c:tickLblSkip val="4"/>
        <c:tickMarkSkip val="4"/>
        <c:noMultiLvlLbl val="0"/>
      </c:catAx>
      <c:valAx>
        <c:axId val="31943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943257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78" r="0.75000000000000178"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1092436974791E-2"/>
          <c:y val="5.4487179487179488E-2"/>
          <c:w val="0.8970588235294118"/>
          <c:h val="0.82692307692307687"/>
        </c:manualLayout>
      </c:layout>
      <c:lineChart>
        <c:grouping val="standard"/>
        <c:varyColors val="0"/>
        <c:ser>
          <c:idx val="0"/>
          <c:order val="0"/>
          <c:tx>
            <c:strRef>
              <c:f>M_1519!$O$3</c:f>
              <c:strCache>
                <c:ptCount val="1"/>
                <c:pt idx="0">
                  <c:v>Piggar</c:v>
                </c:pt>
              </c:strCache>
            </c:strRef>
          </c:tx>
          <c:spPr>
            <a:ln w="25400" cap="rnd">
              <a:no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M_1519!$O$6:$O$101</c:f>
              <c:numCache>
                <c:formatCode>#.##0\.0</c:formatCode>
                <c:ptCount val="96"/>
                <c:pt idx="0">
                  <c:v>170.1</c:v>
                </c:pt>
                <c:pt idx="1">
                  <c:v>178.5</c:v>
                </c:pt>
                <c:pt idx="2">
                  <c:v>176.1</c:v>
                </c:pt>
                <c:pt idx="3">
                  <c:v>179.9</c:v>
                </c:pt>
                <c:pt idx="4">
                  <c:v>179.7</c:v>
                </c:pt>
                <c:pt idx="5">
                  <c:v>186.1</c:v>
                </c:pt>
                <c:pt idx="6">
                  <c:v>186.6</c:v>
                </c:pt>
                <c:pt idx="7">
                  <c:v>185.2</c:v>
                </c:pt>
                <c:pt idx="8">
                  <c:v>193</c:v>
                </c:pt>
                <c:pt idx="9">
                  <c:v>195.5</c:v>
                </c:pt>
                <c:pt idx="10">
                  <c:v>200.9</c:v>
                </c:pt>
                <c:pt idx="11">
                  <c:v>204.4</c:v>
                </c:pt>
                <c:pt idx="12">
                  <c:v>199.6</c:v>
                </c:pt>
                <c:pt idx="13">
                  <c:v>206.5</c:v>
                </c:pt>
                <c:pt idx="14">
                  <c:v>207.7</c:v>
                </c:pt>
                <c:pt idx="15">
                  <c:v>206.1</c:v>
                </c:pt>
                <c:pt idx="16">
                  <c:v>216</c:v>
                </c:pt>
                <c:pt idx="17">
                  <c:v>208.7</c:v>
                </c:pt>
                <c:pt idx="18">
                  <c:v>218.3</c:v>
                </c:pt>
                <c:pt idx="19">
                  <c:v>221.9</c:v>
                </c:pt>
                <c:pt idx="20">
                  <c:v>220.7</c:v>
                </c:pt>
                <c:pt idx="21">
                  <c:v>213.2</c:v>
                </c:pt>
                <c:pt idx="22">
                  <c:v>216.5</c:v>
                </c:pt>
                <c:pt idx="23">
                  <c:v>216.7</c:v>
                </c:pt>
                <c:pt idx="24">
                  <c:v>213.2</c:v>
                </c:pt>
                <c:pt idx="25">
                  <c:v>233.3</c:v>
                </c:pt>
                <c:pt idx="26">
                  <c:v>224.9</c:v>
                </c:pt>
                <c:pt idx="27">
                  <c:v>225.7</c:v>
                </c:pt>
                <c:pt idx="28">
                  <c:v>229</c:v>
                </c:pt>
                <c:pt idx="29">
                  <c:v>224.3</c:v>
                </c:pt>
                <c:pt idx="30">
                  <c:v>230.1</c:v>
                </c:pt>
                <c:pt idx="31">
                  <c:v>235</c:v>
                </c:pt>
                <c:pt idx="32">
                  <c:v>236</c:v>
                </c:pt>
                <c:pt idx="33">
                  <c:v>233.1</c:v>
                </c:pt>
                <c:pt idx="34">
                  <c:v>237.1</c:v>
                </c:pt>
                <c:pt idx="35">
                  <c:v>234.4</c:v>
                </c:pt>
                <c:pt idx="36">
                  <c:v>233.9</c:v>
                </c:pt>
                <c:pt idx="37">
                  <c:v>227.4</c:v>
                </c:pt>
                <c:pt idx="38">
                  <c:v>230.1</c:v>
                </c:pt>
                <c:pt idx="39">
                  <c:v>226.4</c:v>
                </c:pt>
                <c:pt idx="40">
                  <c:v>222.5</c:v>
                </c:pt>
                <c:pt idx="41">
                  <c:v>219.4</c:v>
                </c:pt>
                <c:pt idx="42">
                  <c:v>221.3</c:v>
                </c:pt>
                <c:pt idx="43">
                  <c:v>217.9</c:v>
                </c:pt>
                <c:pt idx="44">
                  <c:v>222.8</c:v>
                </c:pt>
                <c:pt idx="45">
                  <c:v>222.3</c:v>
                </c:pt>
                <c:pt idx="46">
                  <c:v>216.1</c:v>
                </c:pt>
                <c:pt idx="47">
                  <c:v>213.9</c:v>
                </c:pt>
                <c:pt idx="48">
                  <c:v>209.4</c:v>
                </c:pt>
                <c:pt idx="49">
                  <c:v>203.9</c:v>
                </c:pt>
                <c:pt idx="50">
                  <c:v>201.2</c:v>
                </c:pt>
                <c:pt idx="51">
                  <c:v>194.8</c:v>
                </c:pt>
                <c:pt idx="52">
                  <c:v>194.3</c:v>
                </c:pt>
                <c:pt idx="53">
                  <c:v>193.3</c:v>
                </c:pt>
                <c:pt idx="54">
                  <c:v>190.8</c:v>
                </c:pt>
                <c:pt idx="55">
                  <c:v>189.7</c:v>
                </c:pt>
                <c:pt idx="56">
                  <c:v>192.6</c:v>
                </c:pt>
                <c:pt idx="57">
                  <c:v>195.3</c:v>
                </c:pt>
                <c:pt idx="58">
                  <c:v>190.3</c:v>
                </c:pt>
                <c:pt idx="59">
                  <c:v>192.2</c:v>
                </c:pt>
                <c:pt idx="60">
                  <c:v>188.2</c:v>
                </c:pt>
                <c:pt idx="61">
                  <c:v>188.2</c:v>
                </c:pt>
                <c:pt idx="62">
                  <c:v>199.3</c:v>
                </c:pt>
                <c:pt idx="63">
                  <c:v>192.3</c:v>
                </c:pt>
                <c:pt idx="64">
                  <c:v>196</c:v>
                </c:pt>
                <c:pt idx="65">
                  <c:v>194.1</c:v>
                </c:pt>
                <c:pt idx="66">
                  <c:v>195.2</c:v>
                </c:pt>
                <c:pt idx="67">
                  <c:v>197.9</c:v>
                </c:pt>
                <c:pt idx="68">
                  <c:v>201.1</c:v>
                </c:pt>
                <c:pt idx="69">
                  <c:v>206.2</c:v>
                </c:pt>
                <c:pt idx="70">
                  <c:v>195.2</c:v>
                </c:pt>
                <c:pt idx="71">
                  <c:v>197.6</c:v>
                </c:pt>
                <c:pt idx="72">
                  <c:v>192.9</c:v>
                </c:pt>
                <c:pt idx="73">
                  <c:v>198.8</c:v>
                </c:pt>
                <c:pt idx="74">
                  <c:v>201.5</c:v>
                </c:pt>
                <c:pt idx="75">
                  <c:v>201.4</c:v>
                </c:pt>
                <c:pt idx="76">
                  <c:v>197.4</c:v>
                </c:pt>
                <c:pt idx="77">
                  <c:v>208.9</c:v>
                </c:pt>
                <c:pt idx="78">
                  <c:v>213.1</c:v>
                </c:pt>
                <c:pt idx="79">
                  <c:v>206.8</c:v>
                </c:pt>
                <c:pt idx="80">
                  <c:v>214.6</c:v>
                </c:pt>
                <c:pt idx="81">
                  <c:v>208.2</c:v>
                </c:pt>
                <c:pt idx="82">
                  <c:v>204.4</c:v>
                </c:pt>
                <c:pt idx="83">
                  <c:v>204.4</c:v>
                </c:pt>
                <c:pt idx="84">
                  <c:v>194.8</c:v>
                </c:pt>
                <c:pt idx="85">
                  <c:v>194.5</c:v>
                </c:pt>
                <c:pt idx="86">
                  <c:v>187.1</c:v>
                </c:pt>
                <c:pt idx="87">
                  <c:v>188.5</c:v>
                </c:pt>
                <c:pt idx="88">
                  <c:v>195.8</c:v>
                </c:pt>
                <c:pt idx="89">
                  <c:v>191.1</c:v>
                </c:pt>
                <c:pt idx="90">
                  <c:v>198.1</c:v>
                </c:pt>
                <c:pt idx="91">
                  <c:v>201.3</c:v>
                </c:pt>
                <c:pt idx="92">
                  <c:v>197.5</c:v>
                </c:pt>
                <c:pt idx="93">
                  <c:v>194.9</c:v>
                </c:pt>
                <c:pt idx="94">
                  <c:v>200.6</c:v>
                </c:pt>
                <c:pt idx="95">
                  <c:v>198.5</c:v>
                </c:pt>
              </c:numCache>
            </c:numRef>
          </c:val>
          <c:smooth val="0"/>
          <c:extLst>
            <c:ext xmlns:c16="http://schemas.microsoft.com/office/drawing/2014/chart" uri="{C3380CC4-5D6E-409C-BE32-E72D297353CC}">
              <c16:uniqueId val="{00000000-9DEB-4EBB-9FE0-DBD87A653B50}"/>
            </c:ext>
          </c:extLst>
        </c:ser>
        <c:ser>
          <c:idx val="1"/>
          <c:order val="1"/>
          <c:tx>
            <c:strRef>
              <c:f>M_1519!$R$3</c:f>
              <c:strCache>
                <c:ptCount val="1"/>
              </c:strCache>
            </c:strRef>
          </c:tx>
          <c:spPr>
            <a:ln w="28575" cap="rnd">
              <a:solidFill>
                <a:schemeClr val="accent2"/>
              </a:solidFill>
              <a:round/>
            </a:ln>
            <a:effectLst/>
          </c:spPr>
          <c:marker>
            <c:symbol val="none"/>
          </c:marker>
          <c:cat>
            <c:numRef>
              <c:f>M_1519!$A$6:$A$101</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M_1519!$R$6:$R$101</c:f>
              <c:numCache>
                <c:formatCode>#,##0.00</c:formatCode>
                <c:ptCount val="96"/>
                <c:pt idx="0">
                  <c:v>172.06</c:v>
                </c:pt>
                <c:pt idx="1">
                  <c:v>175.32</c:v>
                </c:pt>
                <c:pt idx="2">
                  <c:v>177.81</c:v>
                </c:pt>
                <c:pt idx="3">
                  <c:v>179.3</c:v>
                </c:pt>
                <c:pt idx="4">
                  <c:v>181.27</c:v>
                </c:pt>
                <c:pt idx="5">
                  <c:v>183.69</c:v>
                </c:pt>
                <c:pt idx="6">
                  <c:v>185.57</c:v>
                </c:pt>
                <c:pt idx="7">
                  <c:v>187.96</c:v>
                </c:pt>
                <c:pt idx="8">
                  <c:v>191.84</c:v>
                </c:pt>
                <c:pt idx="9">
                  <c:v>196.78</c:v>
                </c:pt>
                <c:pt idx="10">
                  <c:v>200.32</c:v>
                </c:pt>
                <c:pt idx="11">
                  <c:v>201.44</c:v>
                </c:pt>
                <c:pt idx="12">
                  <c:v>201.82</c:v>
                </c:pt>
                <c:pt idx="13">
                  <c:v>203.22</c:v>
                </c:pt>
                <c:pt idx="14">
                  <c:v>206.43</c:v>
                </c:pt>
                <c:pt idx="15">
                  <c:v>209.55</c:v>
                </c:pt>
                <c:pt idx="16">
                  <c:v>211.86</c:v>
                </c:pt>
                <c:pt idx="17">
                  <c:v>214.64</c:v>
                </c:pt>
                <c:pt idx="18">
                  <c:v>218.12</c:v>
                </c:pt>
                <c:pt idx="19">
                  <c:v>220.27</c:v>
                </c:pt>
                <c:pt idx="20">
                  <c:v>219.22</c:v>
                </c:pt>
                <c:pt idx="21">
                  <c:v>216.39</c:v>
                </c:pt>
                <c:pt idx="22">
                  <c:v>214.25</c:v>
                </c:pt>
                <c:pt idx="23">
                  <c:v>215.36</c:v>
                </c:pt>
                <c:pt idx="24">
                  <c:v>220.19</c:v>
                </c:pt>
                <c:pt idx="25">
                  <c:v>224.96</c:v>
                </c:pt>
                <c:pt idx="26">
                  <c:v>227.24</c:v>
                </c:pt>
                <c:pt idx="27">
                  <c:v>227</c:v>
                </c:pt>
                <c:pt idx="28">
                  <c:v>226.77</c:v>
                </c:pt>
                <c:pt idx="29">
                  <c:v>228.08</c:v>
                </c:pt>
                <c:pt idx="30">
                  <c:v>230.72</c:v>
                </c:pt>
                <c:pt idx="31">
                  <c:v>234.23</c:v>
                </c:pt>
                <c:pt idx="32">
                  <c:v>234.96</c:v>
                </c:pt>
                <c:pt idx="33">
                  <c:v>232.96</c:v>
                </c:pt>
                <c:pt idx="34">
                  <c:v>231.96</c:v>
                </c:pt>
                <c:pt idx="35">
                  <c:v>232.37</c:v>
                </c:pt>
                <c:pt idx="36">
                  <c:v>232.13</c:v>
                </c:pt>
                <c:pt idx="37">
                  <c:v>230.64</c:v>
                </c:pt>
                <c:pt idx="38">
                  <c:v>228.63</c:v>
                </c:pt>
                <c:pt idx="39">
                  <c:v>226.26</c:v>
                </c:pt>
                <c:pt idx="40">
                  <c:v>223.3</c:v>
                </c:pt>
                <c:pt idx="41">
                  <c:v>220.51</c:v>
                </c:pt>
                <c:pt idx="42">
                  <c:v>219.04</c:v>
                </c:pt>
                <c:pt idx="43">
                  <c:v>219.2</c:v>
                </c:pt>
                <c:pt idx="44">
                  <c:v>220.47</c:v>
                </c:pt>
                <c:pt idx="45">
                  <c:v>220.66</c:v>
                </c:pt>
                <c:pt idx="46">
                  <c:v>218.33</c:v>
                </c:pt>
                <c:pt idx="47">
                  <c:v>214.14</c:v>
                </c:pt>
                <c:pt idx="48">
                  <c:v>209.51</c:v>
                </c:pt>
                <c:pt idx="49">
                  <c:v>204.53</c:v>
                </c:pt>
                <c:pt idx="50">
                  <c:v>199.75</c:v>
                </c:pt>
                <c:pt idx="51">
                  <c:v>196.17</c:v>
                </c:pt>
                <c:pt idx="52">
                  <c:v>193.68</c:v>
                </c:pt>
                <c:pt idx="53">
                  <c:v>191.96</c:v>
                </c:pt>
                <c:pt idx="54">
                  <c:v>190.76</c:v>
                </c:pt>
                <c:pt idx="55">
                  <c:v>190.94</c:v>
                </c:pt>
                <c:pt idx="56">
                  <c:v>192.35</c:v>
                </c:pt>
                <c:pt idx="57">
                  <c:v>193.12</c:v>
                </c:pt>
                <c:pt idx="58">
                  <c:v>192.54</c:v>
                </c:pt>
                <c:pt idx="59">
                  <c:v>190.68</c:v>
                </c:pt>
                <c:pt idx="60">
                  <c:v>189.95</c:v>
                </c:pt>
                <c:pt idx="61">
                  <c:v>191.58</c:v>
                </c:pt>
                <c:pt idx="62">
                  <c:v>193.57</c:v>
                </c:pt>
                <c:pt idx="63">
                  <c:v>194.43</c:v>
                </c:pt>
                <c:pt idx="64">
                  <c:v>194.29</c:v>
                </c:pt>
                <c:pt idx="65">
                  <c:v>194.58</c:v>
                </c:pt>
                <c:pt idx="66">
                  <c:v>195.88</c:v>
                </c:pt>
                <c:pt idx="67">
                  <c:v>198.52</c:v>
                </c:pt>
                <c:pt idx="68">
                  <c:v>201.06</c:v>
                </c:pt>
                <c:pt idx="69">
                  <c:v>201.5</c:v>
                </c:pt>
                <c:pt idx="70">
                  <c:v>199.27</c:v>
                </c:pt>
                <c:pt idx="71">
                  <c:v>196.4</c:v>
                </c:pt>
                <c:pt idx="72">
                  <c:v>196.19</c:v>
                </c:pt>
                <c:pt idx="73">
                  <c:v>198.36</c:v>
                </c:pt>
                <c:pt idx="74">
                  <c:v>199.88</c:v>
                </c:pt>
                <c:pt idx="75">
                  <c:v>199.92</c:v>
                </c:pt>
                <c:pt idx="76">
                  <c:v>202.27</c:v>
                </c:pt>
                <c:pt idx="77">
                  <c:v>207.22</c:v>
                </c:pt>
                <c:pt idx="78">
                  <c:v>210.18</c:v>
                </c:pt>
                <c:pt idx="79">
                  <c:v>211.2</c:v>
                </c:pt>
                <c:pt idx="80">
                  <c:v>210.48</c:v>
                </c:pt>
                <c:pt idx="81">
                  <c:v>209.24</c:v>
                </c:pt>
                <c:pt idx="82">
                  <c:v>206.39</c:v>
                </c:pt>
                <c:pt idx="83">
                  <c:v>202.14</c:v>
                </c:pt>
                <c:pt idx="84">
                  <c:v>196.56</c:v>
                </c:pt>
                <c:pt idx="85">
                  <c:v>190.8</c:v>
                </c:pt>
                <c:pt idx="86">
                  <c:v>188.66</c:v>
                </c:pt>
                <c:pt idx="87">
                  <c:v>190.19</c:v>
                </c:pt>
                <c:pt idx="88">
                  <c:v>193.2</c:v>
                </c:pt>
                <c:pt idx="89">
                  <c:v>195.69</c:v>
                </c:pt>
                <c:pt idx="90">
                  <c:v>197.26</c:v>
                </c:pt>
                <c:pt idx="91">
                  <c:v>197.97</c:v>
                </c:pt>
                <c:pt idx="92">
                  <c:v>197.51</c:v>
                </c:pt>
                <c:pt idx="93">
                  <c:v>197.61</c:v>
                </c:pt>
                <c:pt idx="94">
                  <c:v>198.77</c:v>
                </c:pt>
                <c:pt idx="95">
                  <c:v>199.43</c:v>
                </c:pt>
              </c:numCache>
            </c:numRef>
          </c:val>
          <c:smooth val="0"/>
          <c:extLst>
            <c:ext xmlns:c16="http://schemas.microsoft.com/office/drawing/2014/chart" uri="{C3380CC4-5D6E-409C-BE32-E72D297353CC}">
              <c16:uniqueId val="{00000001-9DEB-4EBB-9FE0-DBD87A653B50}"/>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20348160"/>
        <c:axId val="320349696"/>
      </c:lineChart>
      <c:catAx>
        <c:axId val="320348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År</a:t>
                </a:r>
              </a:p>
            </c:rich>
          </c:tx>
          <c:layout>
            <c:manualLayout>
              <c:xMode val="edge"/>
              <c:yMode val="edge"/>
              <c:x val="1.4719216898505897E-2"/>
              <c:y val="0.929814526364370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out"/>
        <c:minorTickMark val="out"/>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9696"/>
        <c:crosses val="autoZero"/>
        <c:auto val="0"/>
        <c:lblAlgn val="ctr"/>
        <c:lblOffset val="150"/>
        <c:tickLblSkip val="4"/>
        <c:tickMarkSkip val="4"/>
        <c:noMultiLvlLbl val="0"/>
      </c:catAx>
      <c:valAx>
        <c:axId val="32034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2034816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pageMargins b="1" l="0.75000000000000155" r="0.7500000000000015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7E69A01-0F06-4A27-B34F-13BD349402AA}" type="presOf" srcId="{C62F8287-85D1-4983-B2E3-62262D1B96AF}" destId="{4E00E996-B6A8-4E92-A9E6-11D72AA38DF8}" srcOrd="0" destOrd="0" presId="urn:microsoft.com/office/officeart/2005/8/layout/hierarchy6"/>
    <dgm:cxn modelId="{6500A902-7180-4B65-ACEB-AF69AEBD57A7}" type="presOf" srcId="{B2060C34-E3D5-49B2-B5EA-BFFB89E6EC69}" destId="{B09DFE5A-6869-465B-B3D1-5302F9E05634}" srcOrd="0" destOrd="0" presId="urn:microsoft.com/office/officeart/2005/8/layout/hierarchy6"/>
    <dgm:cxn modelId="{309D1C06-5F36-44E9-BEA9-B9A1FC68CA19}" srcId="{03D39A3B-CA3C-4D4D-9F47-68ABD128E17D}" destId="{190467B5-F3C9-42C5-8C7A-A400EC45D3E8}" srcOrd="1" destOrd="0" parTransId="{B01A7430-32B4-42BB-AE91-AAB4B2462335}" sibTransId="{0F8B0114-CA2C-4A5C-BB44-03C0D5596DB0}"/>
    <dgm:cxn modelId="{5D8C6113-E0FD-4EF2-8AF7-3236508E5CFB}" type="presOf" srcId="{C682A161-7DBA-4B26-8427-159056F4C10B}" destId="{98A033D5-29ED-411A-93A8-5BD4F15DE348}" srcOrd="0" destOrd="0" presId="urn:microsoft.com/office/officeart/2005/8/layout/hierarchy6"/>
    <dgm:cxn modelId="{7BB67113-AE29-4942-93B4-B104F358A882}" type="presOf" srcId="{CC1EF8E3-F9DC-46DA-B305-A23303B5767C}" destId="{581F2128-76F8-45A5-AE87-E084B0AE44FA}" srcOrd="0" destOrd="0" presId="urn:microsoft.com/office/officeart/2005/8/layout/hierarchy6"/>
    <dgm:cxn modelId="{CFA99914-8ABF-4731-ADBB-CAFC6135A934}" srcId="{B2060C34-E3D5-49B2-B5EA-BFFB89E6EC69}" destId="{C62F8287-85D1-4983-B2E3-62262D1B96AF}" srcOrd="0" destOrd="0" parTransId="{1000A5BB-27A1-426B-9CE1-5902B5FDA0FD}" sibTransId="{72FFC216-FAB0-4808-B050-E2EB450F2CCF}"/>
    <dgm:cxn modelId="{4AB28B1C-4370-4C95-A53D-67A89E8ED631}" srcId="{B2060C34-E3D5-49B2-B5EA-BFFB89E6EC69}" destId="{61254DC2-5957-4AED-90E0-2ACBC86B5BFB}" srcOrd="2" destOrd="0" parTransId="{94B7E180-CC88-4193-8979-49161ABF89D0}" sibTransId="{9D3B5B29-216D-4C3F-92E8-BA5948D66AED}"/>
    <dgm:cxn modelId="{8D35A31E-8FD5-4E66-A51A-450D0AC3C69F}" type="presOf" srcId="{3E274EFE-4DC4-492E-B709-FE870778CD99}" destId="{60B2326B-CBBF-4979-ABB2-D9E759D5D8F6}" srcOrd="0" destOrd="0" presId="urn:microsoft.com/office/officeart/2005/8/layout/hierarchy6"/>
    <dgm:cxn modelId="{17439A1F-64A9-485D-BE8C-0A697B0EFE97}" type="presOf" srcId="{DCF076B3-CFE8-44BB-AC9B-930FE55F95CD}" destId="{06B275A7-9257-4360-9250-9A0E9E8D2D51}" srcOrd="0" destOrd="0" presId="urn:microsoft.com/office/officeart/2005/8/layout/hierarchy6"/>
    <dgm:cxn modelId="{040B4523-F390-4FA8-BCC4-A4BF67C861F2}" type="presOf" srcId="{0F82E1CC-077F-4624-BD7E-BDC6E5A6CA34}" destId="{A617C54F-5741-4753-8F48-1415C7C9E0E4}" srcOrd="0" destOrd="0" presId="urn:microsoft.com/office/officeart/2005/8/layout/hierarchy6"/>
    <dgm:cxn modelId="{F87C2225-330D-4580-AADE-373EBA799C23}" type="presOf" srcId="{0115FE69-1EFF-4675-A2BF-8B27A8F0CE69}" destId="{40ECCD48-18B3-47DB-8413-FDEBB0F0A78F}" srcOrd="0" destOrd="0" presId="urn:microsoft.com/office/officeart/2005/8/layout/hierarchy6"/>
    <dgm:cxn modelId="{29EFD62C-08D5-4FF6-98B4-A7DD94897D40}" type="presOf" srcId="{190467B5-F3C9-42C5-8C7A-A400EC45D3E8}" destId="{FBE360AA-84B1-46DF-8043-AC0D7DFF2E24}"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0430BE2E-6AF0-4294-A30C-56DEBBEE89B1}" type="presOf" srcId="{2A636429-DD31-47CA-81D4-143C32D91835}" destId="{5A27C740-9FB1-45EA-98F7-938FA9FF93F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09D69637-A2AE-460B-9B60-F0BB05A550B5}" srcId="{DCF076B3-CFE8-44BB-AC9B-930FE55F95CD}" destId="{B2060C34-E3D5-49B2-B5EA-BFFB89E6EC69}" srcOrd="1" destOrd="0" parTransId="{0F82E1CC-077F-4624-BD7E-BDC6E5A6CA34}" sibTransId="{45D15CC7-D79C-48FF-8541-1B32E0773FE9}"/>
    <dgm:cxn modelId="{AF87E63D-32D9-4F4A-AAFD-BA4D5C667DCF}" type="presOf" srcId="{3FA1AF4B-5323-480B-AAD3-B212E98620E7}" destId="{58E7ABB8-0DC5-449C-AEBB-19EEEDA2E7E5}" srcOrd="0" destOrd="0" presId="urn:microsoft.com/office/officeart/2005/8/layout/hierarchy6"/>
    <dgm:cxn modelId="{4F7E303E-AA4A-4CF3-94FA-E96F38EB00F6}" type="presOf" srcId="{05910102-85EB-4A8E-B37F-42B2BD6E1C91}" destId="{D65F455C-1DC0-4AC1-9B84-3B2ECC5657A8}" srcOrd="0" destOrd="0" presId="urn:microsoft.com/office/officeart/2005/8/layout/hierarchy6"/>
    <dgm:cxn modelId="{0AAC635E-C038-4F88-90E2-5B5B6340ED18}" type="presOf" srcId="{CADE85BD-1E35-4AFC-BC80-BFEA0EBD2BDA}" destId="{4FA6D57A-1E7F-4495-B686-528C7F95FC92}"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C014C365-9CFC-4750-B277-30F698F9B4A4}" srcId="{3556C2B1-0F2A-4982-9EF2-B16C34E9B5F5}" destId="{C682A161-7DBA-4B26-8427-159056F4C10B}" srcOrd="0" destOrd="0" parTransId="{CC1EF8E3-F9DC-46DA-B305-A23303B5767C}" sibTransId="{E25AC519-0784-49A6-9845-55E9CF406E3D}"/>
    <dgm:cxn modelId="{EC5E304B-3FEB-4843-BE4E-9C9A036BB903}" srcId="{3E274EFE-4DC4-492E-B709-FE870778CD99}" destId="{3556C2B1-0F2A-4982-9EF2-B16C34E9B5F5}" srcOrd="0" destOrd="0" parTransId="{B2BF8F85-5512-421A-8260-5F0149639602}" sibTransId="{B4BCF8D5-1E37-498D-AA94-BF9791E25008}"/>
    <dgm:cxn modelId="{DF2F326E-0837-4894-8B13-BEA74933F75F}" type="presOf" srcId="{9C3FD917-A1D8-45B0-B78E-97BE648C2454}" destId="{623E0F58-9A9F-46D5-B75B-9B37167F7149}" srcOrd="0" destOrd="0" presId="urn:microsoft.com/office/officeart/2005/8/layout/hierarchy6"/>
    <dgm:cxn modelId="{B8881B54-C88A-4D95-AF88-22423D0227E9}" type="presOf" srcId="{AAD14DBF-D8A2-4787-A570-E4FF659EA064}" destId="{A0CE80E8-3890-41B6-8AFC-BC11A58B9E43}"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67030F82-815B-4ABA-B96D-FD91498D0921}" srcId="{C682A161-7DBA-4B26-8427-159056F4C10B}" destId="{DCF076B3-CFE8-44BB-AC9B-930FE55F95CD}" srcOrd="0" destOrd="0" parTransId="{9C3FD917-A1D8-45B0-B78E-97BE648C2454}" sibTransId="{D6B0F4BE-0641-4E15-A5DA-E1A57E0AA907}"/>
    <dgm:cxn modelId="{65631783-AB8D-4F49-9C88-DDCECC30B311}" type="presOf" srcId="{03D39A3B-CA3C-4D4D-9F47-68ABD128E17D}" destId="{CF3BE8DB-5E5F-4706-8421-9B3B03DA9068}" srcOrd="0" destOrd="0" presId="urn:microsoft.com/office/officeart/2005/8/layout/hierarchy6"/>
    <dgm:cxn modelId="{8C499C85-97FB-48CF-A4F7-D251900266F3}" type="presOf" srcId="{C2C316EF-B47D-4504-996B-C52DF43A99B3}" destId="{78F41C93-7B3E-4B9F-9CF1-0A85AF1DF06A}" srcOrd="0" destOrd="0" presId="urn:microsoft.com/office/officeart/2005/8/layout/hierarchy6"/>
    <dgm:cxn modelId="{C7A57098-C23B-492B-81B1-4A61E5A2C59E}" type="presOf" srcId="{3556C2B1-0F2A-4982-9EF2-B16C34E9B5F5}" destId="{7358360F-4920-4C05-B3C3-19D73C329B1D}" srcOrd="0" destOrd="0" presId="urn:microsoft.com/office/officeart/2005/8/layout/hierarchy6"/>
    <dgm:cxn modelId="{DDC7509B-2684-4CC7-AE33-0408DC3CEC19}" srcId="{DCF076B3-CFE8-44BB-AC9B-930FE55F95CD}" destId="{36BE4FB0-43C5-410F-B0C5-FED60E6CDE6C}" srcOrd="0" destOrd="0" parTransId="{C2C316EF-B47D-4504-996B-C52DF43A99B3}" sibTransId="{828F024D-1001-48FE-AEDC-5324C2D64AFB}"/>
    <dgm:cxn modelId="{F79D839B-F82D-4F5B-B9F2-25BA0A0E2AD8}" type="presOf" srcId="{36BE4FB0-43C5-410F-B0C5-FED60E6CDE6C}" destId="{EF9D09B9-C523-40A5-BF3A-DABD91B538B6}"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DAEEAEA9-6872-49C6-85A7-10912808A358}" type="presOf" srcId="{1000A5BB-27A1-426B-9CE1-5902B5FDA0FD}" destId="{4DD08E37-E12A-4BD9-BE4E-9FDAFD195E45}"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516ACFB4-5C7A-41B6-9A2C-EC188B5D55C5}" type="presOf" srcId="{B01A7430-32B4-42BB-AE91-AAB4B2462335}" destId="{821FABAE-23B8-491C-8192-A8B9A50860A7}" srcOrd="0" destOrd="0" presId="urn:microsoft.com/office/officeart/2005/8/layout/hierarchy6"/>
    <dgm:cxn modelId="{A2A183BE-3E75-4719-89E0-A05116579BF9}" type="presOf" srcId="{B465D503-E970-4739-8667-990F06D500BB}" destId="{C1F592EC-F6E7-4041-B599-0ED9B75045BF}" srcOrd="0" destOrd="0" presId="urn:microsoft.com/office/officeart/2005/8/layout/hierarchy6"/>
    <dgm:cxn modelId="{D3DF6FD2-52EB-4FE7-8467-2ACC9257BD3B}" type="presOf" srcId="{94B7E180-CC88-4193-8979-49161ABF89D0}" destId="{CD6D4938-39DB-4076-A83C-2F2196F513EE}" srcOrd="0" destOrd="0" presId="urn:microsoft.com/office/officeart/2005/8/layout/hierarchy6"/>
    <dgm:cxn modelId="{80E49DD8-E4DB-4FF3-9002-4C4EC9D67001}" type="presOf" srcId="{E982E9FC-A789-42E9-B5C3-95CC3745B26A}" destId="{AD07C5D3-9859-4FFF-8A46-53565B3E1404}" srcOrd="0" destOrd="0" presId="urn:microsoft.com/office/officeart/2005/8/layout/hierarchy6"/>
    <dgm:cxn modelId="{70AB47EC-1027-4B1D-850B-896289A9CAE9}" type="presOf" srcId="{ABC9BA06-44C8-441E-A9C2-4AE022FAAEAE}" destId="{5C50FABC-5A34-400A-BAA9-961F271E4FA5}" srcOrd="0" destOrd="0" presId="urn:microsoft.com/office/officeart/2005/8/layout/hierarchy6"/>
    <dgm:cxn modelId="{F11A64EF-69DF-481A-9261-822E11A317BF}" type="presOf" srcId="{F8C0BFED-9DA0-4829-915C-C9414C282876}" destId="{C2B65708-2FBF-4F80-BECB-8261BF9284BA}" srcOrd="0" destOrd="0" presId="urn:microsoft.com/office/officeart/2005/8/layout/hierarchy6"/>
    <dgm:cxn modelId="{813AF9F4-57DC-4493-AD3C-EE5254F0B11B}" type="presOf" srcId="{45973328-22D0-4660-9549-987AF3898EE7}" destId="{ADCB9981-E289-418F-A92F-4E6CF52C3AFB}" srcOrd="0" destOrd="0" presId="urn:microsoft.com/office/officeart/2005/8/layout/hierarchy6"/>
    <dgm:cxn modelId="{34510AFC-5621-44DD-A153-C826D455273E}" type="presOf" srcId="{43D276CF-6EAB-40B3-AA9D-2FE316615D39}" destId="{9B2F0295-E998-43B1-82D2-7B48EFCC5FE2}" srcOrd="0" destOrd="0" presId="urn:microsoft.com/office/officeart/2005/8/layout/hierarchy6"/>
    <dgm:cxn modelId="{B1FF85FD-7B51-4EBE-A435-D85640B82041}" type="presOf" srcId="{ECBEA6CA-F8FD-4342-A36E-EC4E49829569}" destId="{EA7C4C56-5A4F-4F05-BFF8-D710FD8B9D25}" srcOrd="0" destOrd="0" presId="urn:microsoft.com/office/officeart/2005/8/layout/hierarchy6"/>
    <dgm:cxn modelId="{D4461FFE-B4DD-419C-86AE-199B4CC5E244}" type="presOf" srcId="{61254DC2-5957-4AED-90E0-2ACBC86B5BFB}" destId="{C898C6FD-9E15-42C0-AE4D-B23794F510E0}" srcOrd="0" destOrd="0" presId="urn:microsoft.com/office/officeart/2005/8/layout/hierarchy6"/>
    <dgm:cxn modelId="{511B42FF-3093-420B-BC9A-F7385A122C29}" srcId="{3556C2B1-0F2A-4982-9EF2-B16C34E9B5F5}" destId="{03D39A3B-CA3C-4D4D-9F47-68ABD128E17D}" srcOrd="1" destOrd="0" parTransId="{E982E9FC-A789-42E9-B5C3-95CC3745B26A}" sibTransId="{78163BBF-1D17-4DB3-97FB-3A60371E750C}"/>
    <dgm:cxn modelId="{39434B33-0FCA-4395-BFC5-F3BCD33DCC0A}" type="presParOf" srcId="{60B2326B-CBBF-4979-ABB2-D9E759D5D8F6}" destId="{DB91F266-6169-4C28-85C8-C0BE54DA8AA4}" srcOrd="0" destOrd="0" presId="urn:microsoft.com/office/officeart/2005/8/layout/hierarchy6"/>
    <dgm:cxn modelId="{EDFEC43B-A308-484B-86CF-24D565F4E524}" type="presParOf" srcId="{DB91F266-6169-4C28-85C8-C0BE54DA8AA4}" destId="{04DE60B9-4C90-4B52-8F76-D3F20179F627}" srcOrd="0" destOrd="0" presId="urn:microsoft.com/office/officeart/2005/8/layout/hierarchy6"/>
    <dgm:cxn modelId="{E87016A4-6C82-4CB1-9855-17766B2F34CD}" type="presParOf" srcId="{04DE60B9-4C90-4B52-8F76-D3F20179F627}" destId="{3467BA45-C94A-4E98-AE32-46B41B2353CE}" srcOrd="0" destOrd="0" presId="urn:microsoft.com/office/officeart/2005/8/layout/hierarchy6"/>
    <dgm:cxn modelId="{9033EF9A-05CA-44A1-A763-8D8FD0FCA939}" type="presParOf" srcId="{3467BA45-C94A-4E98-AE32-46B41B2353CE}" destId="{7358360F-4920-4C05-B3C3-19D73C329B1D}" srcOrd="0" destOrd="0" presId="urn:microsoft.com/office/officeart/2005/8/layout/hierarchy6"/>
    <dgm:cxn modelId="{0709C869-C88D-492B-926F-E049C3187DA7}" type="presParOf" srcId="{3467BA45-C94A-4E98-AE32-46B41B2353CE}" destId="{73F79B63-77EE-4B73-9C19-5B3F9FEA0899}" srcOrd="1" destOrd="0" presId="urn:microsoft.com/office/officeart/2005/8/layout/hierarchy6"/>
    <dgm:cxn modelId="{EC29E131-7C0A-45E6-A43D-434112477931}" type="presParOf" srcId="{73F79B63-77EE-4B73-9C19-5B3F9FEA0899}" destId="{581F2128-76F8-45A5-AE87-E084B0AE44FA}" srcOrd="0" destOrd="0" presId="urn:microsoft.com/office/officeart/2005/8/layout/hierarchy6"/>
    <dgm:cxn modelId="{55C7E62E-8303-4B72-AAD5-83169E1838D5}" type="presParOf" srcId="{73F79B63-77EE-4B73-9C19-5B3F9FEA0899}" destId="{AF121A9F-A48E-4BBE-851B-FF6163EFC934}" srcOrd="1" destOrd="0" presId="urn:microsoft.com/office/officeart/2005/8/layout/hierarchy6"/>
    <dgm:cxn modelId="{18EAC31E-89AF-4120-8610-3A608A2B843E}" type="presParOf" srcId="{AF121A9F-A48E-4BBE-851B-FF6163EFC934}" destId="{98A033D5-29ED-411A-93A8-5BD4F15DE348}" srcOrd="0" destOrd="0" presId="urn:microsoft.com/office/officeart/2005/8/layout/hierarchy6"/>
    <dgm:cxn modelId="{F2268841-7AF8-45C5-96A9-38DEC58DC37A}" type="presParOf" srcId="{AF121A9F-A48E-4BBE-851B-FF6163EFC934}" destId="{891916F9-A23F-4CDE-BC18-C99CB1CABBD2}" srcOrd="1" destOrd="0" presId="urn:microsoft.com/office/officeart/2005/8/layout/hierarchy6"/>
    <dgm:cxn modelId="{B0B72904-9F03-4674-B1C0-B3633F4EB5A0}" type="presParOf" srcId="{891916F9-A23F-4CDE-BC18-C99CB1CABBD2}" destId="{623E0F58-9A9F-46D5-B75B-9B37167F7149}" srcOrd="0" destOrd="0" presId="urn:microsoft.com/office/officeart/2005/8/layout/hierarchy6"/>
    <dgm:cxn modelId="{886EB922-5C83-4727-B0AE-948FDEC11351}" type="presParOf" srcId="{891916F9-A23F-4CDE-BC18-C99CB1CABBD2}" destId="{88F950FC-EAB1-4DBB-B971-6172790BDAAE}" srcOrd="1" destOrd="0" presId="urn:microsoft.com/office/officeart/2005/8/layout/hierarchy6"/>
    <dgm:cxn modelId="{3414F22A-649E-4FE0-BD1C-9615CDFF9558}" type="presParOf" srcId="{88F950FC-EAB1-4DBB-B971-6172790BDAAE}" destId="{06B275A7-9257-4360-9250-9A0E9E8D2D51}" srcOrd="0" destOrd="0" presId="urn:microsoft.com/office/officeart/2005/8/layout/hierarchy6"/>
    <dgm:cxn modelId="{D7166CB9-3AA6-419A-9C1D-C2AEC347F63C}" type="presParOf" srcId="{88F950FC-EAB1-4DBB-B971-6172790BDAAE}" destId="{E83C8B37-5810-4F1D-8287-9414AFD325F6}" srcOrd="1" destOrd="0" presId="urn:microsoft.com/office/officeart/2005/8/layout/hierarchy6"/>
    <dgm:cxn modelId="{DC21EC41-9120-4219-8BD1-27030577D5E4}" type="presParOf" srcId="{E83C8B37-5810-4F1D-8287-9414AFD325F6}" destId="{78F41C93-7B3E-4B9F-9CF1-0A85AF1DF06A}" srcOrd="0" destOrd="0" presId="urn:microsoft.com/office/officeart/2005/8/layout/hierarchy6"/>
    <dgm:cxn modelId="{F7831B1A-A721-4649-B5B0-D19F8553C644}" type="presParOf" srcId="{E83C8B37-5810-4F1D-8287-9414AFD325F6}" destId="{E163ED90-0510-4C10-82C9-27AD7E012CAF}" srcOrd="1" destOrd="0" presId="urn:microsoft.com/office/officeart/2005/8/layout/hierarchy6"/>
    <dgm:cxn modelId="{3064E5E9-948D-403E-A62B-7E3E873CC453}" type="presParOf" srcId="{E163ED90-0510-4C10-82C9-27AD7E012CAF}" destId="{EF9D09B9-C523-40A5-BF3A-DABD91B538B6}" srcOrd="0" destOrd="0" presId="urn:microsoft.com/office/officeart/2005/8/layout/hierarchy6"/>
    <dgm:cxn modelId="{DE383477-13DB-4BDE-9F93-F31948C2D822}" type="presParOf" srcId="{E163ED90-0510-4C10-82C9-27AD7E012CAF}" destId="{A1AFBB55-D71D-4AF2-946A-46BA4C6A5049}" srcOrd="1" destOrd="0" presId="urn:microsoft.com/office/officeart/2005/8/layout/hierarchy6"/>
    <dgm:cxn modelId="{CEBF686A-697C-4CE5-9F53-5ACB7A806C94}" type="presParOf" srcId="{E83C8B37-5810-4F1D-8287-9414AFD325F6}" destId="{A617C54F-5741-4753-8F48-1415C7C9E0E4}" srcOrd="2" destOrd="0" presId="urn:microsoft.com/office/officeart/2005/8/layout/hierarchy6"/>
    <dgm:cxn modelId="{C275DCD7-3450-4617-AD58-EF352ECBC79F}" type="presParOf" srcId="{E83C8B37-5810-4F1D-8287-9414AFD325F6}" destId="{B2D3DFF2-2606-48B1-94D1-1A40E785F79F}" srcOrd="3" destOrd="0" presId="urn:microsoft.com/office/officeart/2005/8/layout/hierarchy6"/>
    <dgm:cxn modelId="{53CFF273-02ED-47A6-B747-250BF612FEE1}" type="presParOf" srcId="{B2D3DFF2-2606-48B1-94D1-1A40E785F79F}" destId="{B09DFE5A-6869-465B-B3D1-5302F9E05634}" srcOrd="0" destOrd="0" presId="urn:microsoft.com/office/officeart/2005/8/layout/hierarchy6"/>
    <dgm:cxn modelId="{9F71F608-6554-44D7-A81A-7F81A0062193}" type="presParOf" srcId="{B2D3DFF2-2606-48B1-94D1-1A40E785F79F}" destId="{081F3CDD-DA5A-43C4-A1ED-EBEFAD082AD9}" srcOrd="1" destOrd="0" presId="urn:microsoft.com/office/officeart/2005/8/layout/hierarchy6"/>
    <dgm:cxn modelId="{2F949103-D944-4A11-9AEE-AD20E02A1ADE}" type="presParOf" srcId="{081F3CDD-DA5A-43C4-A1ED-EBEFAD082AD9}" destId="{4DD08E37-E12A-4BD9-BE4E-9FDAFD195E45}" srcOrd="0" destOrd="0" presId="urn:microsoft.com/office/officeart/2005/8/layout/hierarchy6"/>
    <dgm:cxn modelId="{BA73925C-76EF-4A02-B1E7-44F85C0FD794}" type="presParOf" srcId="{081F3CDD-DA5A-43C4-A1ED-EBEFAD082AD9}" destId="{7D5A7260-5601-4B39-8301-C8355ABB1541}" srcOrd="1" destOrd="0" presId="urn:microsoft.com/office/officeart/2005/8/layout/hierarchy6"/>
    <dgm:cxn modelId="{B45EA959-AE38-41AD-9347-6BCF32184271}" type="presParOf" srcId="{7D5A7260-5601-4B39-8301-C8355ABB1541}" destId="{4E00E996-B6A8-4E92-A9E6-11D72AA38DF8}" srcOrd="0" destOrd="0" presId="urn:microsoft.com/office/officeart/2005/8/layout/hierarchy6"/>
    <dgm:cxn modelId="{33EE3864-4BFA-4DBC-9DA0-385CC1779701}" type="presParOf" srcId="{7D5A7260-5601-4B39-8301-C8355ABB1541}" destId="{9C527B98-BD80-43EC-A765-E9334ED5745C}" srcOrd="1" destOrd="0" presId="urn:microsoft.com/office/officeart/2005/8/layout/hierarchy6"/>
    <dgm:cxn modelId="{5AF62C75-1476-4B45-B167-64D43659441E}" type="presParOf" srcId="{081F3CDD-DA5A-43C4-A1ED-EBEFAD082AD9}" destId="{ADCB9981-E289-418F-A92F-4E6CF52C3AFB}" srcOrd="2" destOrd="0" presId="urn:microsoft.com/office/officeart/2005/8/layout/hierarchy6"/>
    <dgm:cxn modelId="{B075F7A4-EB3A-4E18-97EC-071492CFE25F}" type="presParOf" srcId="{081F3CDD-DA5A-43C4-A1ED-EBEFAD082AD9}" destId="{E60942DA-2F4A-4584-9BE9-8CFF0C7534D9}" srcOrd="3" destOrd="0" presId="urn:microsoft.com/office/officeart/2005/8/layout/hierarchy6"/>
    <dgm:cxn modelId="{90011A35-E168-454E-A7B1-794F84830B03}" type="presParOf" srcId="{E60942DA-2F4A-4584-9BE9-8CFF0C7534D9}" destId="{40ECCD48-18B3-47DB-8413-FDEBB0F0A78F}" srcOrd="0" destOrd="0" presId="urn:microsoft.com/office/officeart/2005/8/layout/hierarchy6"/>
    <dgm:cxn modelId="{D5C49D86-5A89-4C19-822F-5E741F486778}" type="presParOf" srcId="{E60942DA-2F4A-4584-9BE9-8CFF0C7534D9}" destId="{61698E6D-1141-45F6-B33B-84AACE55A2BB}" srcOrd="1" destOrd="0" presId="urn:microsoft.com/office/officeart/2005/8/layout/hierarchy6"/>
    <dgm:cxn modelId="{E02E3DE1-071D-494E-8D65-7F526BF7BBAF}" type="presParOf" srcId="{081F3CDD-DA5A-43C4-A1ED-EBEFAD082AD9}" destId="{CD6D4938-39DB-4076-A83C-2F2196F513EE}" srcOrd="4" destOrd="0" presId="urn:microsoft.com/office/officeart/2005/8/layout/hierarchy6"/>
    <dgm:cxn modelId="{804FDF96-9C9F-42F0-813A-F74DE143AB22}" type="presParOf" srcId="{081F3CDD-DA5A-43C4-A1ED-EBEFAD082AD9}" destId="{6B845840-7237-4E3A-9BAD-2D216E39E64B}" srcOrd="5" destOrd="0" presId="urn:microsoft.com/office/officeart/2005/8/layout/hierarchy6"/>
    <dgm:cxn modelId="{AC22833C-ED29-4C02-9418-4834362B0E6D}" type="presParOf" srcId="{6B845840-7237-4E3A-9BAD-2D216E39E64B}" destId="{C898C6FD-9E15-42C0-AE4D-B23794F510E0}" srcOrd="0" destOrd="0" presId="urn:microsoft.com/office/officeart/2005/8/layout/hierarchy6"/>
    <dgm:cxn modelId="{BEB4DCE8-E064-4133-906F-02B888E15F99}" type="presParOf" srcId="{6B845840-7237-4E3A-9BAD-2D216E39E64B}" destId="{DBB33DA4-25FB-42AE-8959-0E3A8E954417}" srcOrd="1" destOrd="0" presId="urn:microsoft.com/office/officeart/2005/8/layout/hierarchy6"/>
    <dgm:cxn modelId="{A98C07C0-C025-4A41-B099-F01AA855A92E}" type="presParOf" srcId="{081F3CDD-DA5A-43C4-A1ED-EBEFAD082AD9}" destId="{C1F592EC-F6E7-4041-B599-0ED9B75045BF}" srcOrd="6" destOrd="0" presId="urn:microsoft.com/office/officeart/2005/8/layout/hierarchy6"/>
    <dgm:cxn modelId="{10CA4EB3-B0EC-4CB5-B8E7-F8C5C0E09A2A}" type="presParOf" srcId="{081F3CDD-DA5A-43C4-A1ED-EBEFAD082AD9}" destId="{B33EA2BE-E550-4723-A6AC-E22077D59361}" srcOrd="7" destOrd="0" presId="urn:microsoft.com/office/officeart/2005/8/layout/hierarchy6"/>
    <dgm:cxn modelId="{2E9AF50C-4F60-4C19-AF17-58C4D1F06A49}" type="presParOf" srcId="{B33EA2BE-E550-4723-A6AC-E22077D59361}" destId="{C2B65708-2FBF-4F80-BECB-8261BF9284BA}" srcOrd="0" destOrd="0" presId="urn:microsoft.com/office/officeart/2005/8/layout/hierarchy6"/>
    <dgm:cxn modelId="{A3207DCB-8D05-48AA-905E-4708496FF252}" type="presParOf" srcId="{B33EA2BE-E550-4723-A6AC-E22077D59361}" destId="{800A5E32-3AE8-48C6-A308-F1E53E99B11D}" srcOrd="1" destOrd="0" presId="urn:microsoft.com/office/officeart/2005/8/layout/hierarchy6"/>
    <dgm:cxn modelId="{32FDF9BD-82A7-440F-833D-BC74A9B0EA35}" type="presParOf" srcId="{891916F9-A23F-4CDE-BC18-C99CB1CABBD2}" destId="{D65F455C-1DC0-4AC1-9B84-3B2ECC5657A8}" srcOrd="2" destOrd="0" presId="urn:microsoft.com/office/officeart/2005/8/layout/hierarchy6"/>
    <dgm:cxn modelId="{35C2895A-72DC-46C2-A1DA-019E36F5DA58}" type="presParOf" srcId="{891916F9-A23F-4CDE-BC18-C99CB1CABBD2}" destId="{BD6BF983-6D7D-47C8-8312-3E9213C79A98}" srcOrd="3" destOrd="0" presId="urn:microsoft.com/office/officeart/2005/8/layout/hierarchy6"/>
    <dgm:cxn modelId="{F84B44B3-92AA-4B0B-A1E8-EE778B1D713A}" type="presParOf" srcId="{BD6BF983-6D7D-47C8-8312-3E9213C79A98}" destId="{EA7C4C56-5A4F-4F05-BFF8-D710FD8B9D25}" srcOrd="0" destOrd="0" presId="urn:microsoft.com/office/officeart/2005/8/layout/hierarchy6"/>
    <dgm:cxn modelId="{E9DE2041-34D6-45AA-A333-A05D9E3F6243}" type="presParOf" srcId="{BD6BF983-6D7D-47C8-8312-3E9213C79A98}" destId="{385D0124-BFF4-491A-AF92-9B353A38F9EC}" srcOrd="1" destOrd="0" presId="urn:microsoft.com/office/officeart/2005/8/layout/hierarchy6"/>
    <dgm:cxn modelId="{0139428D-E920-4D6E-8418-21A2BC0E72A3}" type="presParOf" srcId="{73F79B63-77EE-4B73-9C19-5B3F9FEA0899}" destId="{AD07C5D3-9859-4FFF-8A46-53565B3E1404}" srcOrd="2" destOrd="0" presId="urn:microsoft.com/office/officeart/2005/8/layout/hierarchy6"/>
    <dgm:cxn modelId="{F00BDDAC-335E-4FAC-9350-A889DFF73A53}" type="presParOf" srcId="{73F79B63-77EE-4B73-9C19-5B3F9FEA0899}" destId="{F7D37C9A-1F21-42E0-9314-B92458FAEBDD}" srcOrd="3" destOrd="0" presId="urn:microsoft.com/office/officeart/2005/8/layout/hierarchy6"/>
    <dgm:cxn modelId="{3ED52942-565E-4340-8D11-A01F699516C5}" type="presParOf" srcId="{F7D37C9A-1F21-42E0-9314-B92458FAEBDD}" destId="{CF3BE8DB-5E5F-4706-8421-9B3B03DA9068}" srcOrd="0" destOrd="0" presId="urn:microsoft.com/office/officeart/2005/8/layout/hierarchy6"/>
    <dgm:cxn modelId="{A4CE2004-DDD9-43D8-B6B8-533C0B89B47D}" type="presParOf" srcId="{F7D37C9A-1F21-42E0-9314-B92458FAEBDD}" destId="{2E864A56-0F21-4F99-A1FC-68107723F849}" srcOrd="1" destOrd="0" presId="urn:microsoft.com/office/officeart/2005/8/layout/hierarchy6"/>
    <dgm:cxn modelId="{BEE4E3EE-10A8-48E8-8924-1CAE7618240D}" type="presParOf" srcId="{2E864A56-0F21-4F99-A1FC-68107723F849}" destId="{4FA6D57A-1E7F-4495-B686-528C7F95FC92}" srcOrd="0" destOrd="0" presId="urn:microsoft.com/office/officeart/2005/8/layout/hierarchy6"/>
    <dgm:cxn modelId="{BFA13EF4-3C78-4D30-9E83-3C04951391F8}" type="presParOf" srcId="{2E864A56-0F21-4F99-A1FC-68107723F849}" destId="{05B6282C-725E-4BC4-AA4D-119F10D9C667}" srcOrd="1" destOrd="0" presId="urn:microsoft.com/office/officeart/2005/8/layout/hierarchy6"/>
    <dgm:cxn modelId="{8BAECFD1-D4E9-44F3-8F59-A6F0140389ED}" type="presParOf" srcId="{05B6282C-725E-4BC4-AA4D-119F10D9C667}" destId="{58E7ABB8-0DC5-449C-AEBB-19EEEDA2E7E5}" srcOrd="0" destOrd="0" presId="urn:microsoft.com/office/officeart/2005/8/layout/hierarchy6"/>
    <dgm:cxn modelId="{ACA0F3E8-4E79-4FAD-874D-525B40F81F36}" type="presParOf" srcId="{05B6282C-725E-4BC4-AA4D-119F10D9C667}" destId="{478A1834-B2CE-4713-9BA9-20DF4F8F7E9C}" srcOrd="1" destOrd="0" presId="urn:microsoft.com/office/officeart/2005/8/layout/hierarchy6"/>
    <dgm:cxn modelId="{4C335237-0BC5-4CDE-9165-B4A0416B9033}" type="presParOf" srcId="{2E864A56-0F21-4F99-A1FC-68107723F849}" destId="{821FABAE-23B8-491C-8192-A8B9A50860A7}" srcOrd="2" destOrd="0" presId="urn:microsoft.com/office/officeart/2005/8/layout/hierarchy6"/>
    <dgm:cxn modelId="{CF6BFC69-F414-4725-B62F-7E533EC2AAF9}" type="presParOf" srcId="{2E864A56-0F21-4F99-A1FC-68107723F849}" destId="{20F40590-A06F-402E-993C-B29D971C5C62}" srcOrd="3" destOrd="0" presId="urn:microsoft.com/office/officeart/2005/8/layout/hierarchy6"/>
    <dgm:cxn modelId="{41D75CDD-75BD-4EE9-B00C-CB1F9FDDFE0C}" type="presParOf" srcId="{20F40590-A06F-402E-993C-B29D971C5C62}" destId="{FBE360AA-84B1-46DF-8043-AC0D7DFF2E24}" srcOrd="0" destOrd="0" presId="urn:microsoft.com/office/officeart/2005/8/layout/hierarchy6"/>
    <dgm:cxn modelId="{D3A8446E-1586-4041-AF10-31856FF3F8DD}" type="presParOf" srcId="{20F40590-A06F-402E-993C-B29D971C5C62}" destId="{370D2969-8021-4889-B75A-3EB66E5910D1}" srcOrd="1" destOrd="0" presId="urn:microsoft.com/office/officeart/2005/8/layout/hierarchy6"/>
    <dgm:cxn modelId="{2F28595C-3FBF-4BEB-B5C2-C9FBE3CCC916}" type="presParOf" srcId="{2E864A56-0F21-4F99-A1FC-68107723F849}" destId="{A0CE80E8-3890-41B6-8AFC-BC11A58B9E43}" srcOrd="4" destOrd="0" presId="urn:microsoft.com/office/officeart/2005/8/layout/hierarchy6"/>
    <dgm:cxn modelId="{23D3556E-49DB-4BA7-AA14-F1F902FC2E79}" type="presParOf" srcId="{2E864A56-0F21-4F99-A1FC-68107723F849}" destId="{31C0E77C-D75E-4AFC-88AB-1E28EDDE1354}" srcOrd="5" destOrd="0" presId="urn:microsoft.com/office/officeart/2005/8/layout/hierarchy6"/>
    <dgm:cxn modelId="{7C4AAAE0-8E9F-4C17-9FAD-F90A201844FF}" type="presParOf" srcId="{31C0E77C-D75E-4AFC-88AB-1E28EDDE1354}" destId="{5C50FABC-5A34-400A-BAA9-961F271E4FA5}" srcOrd="0" destOrd="0" presId="urn:microsoft.com/office/officeart/2005/8/layout/hierarchy6"/>
    <dgm:cxn modelId="{8290F977-AD61-489F-BE65-7FD84331CADE}" type="presParOf" srcId="{31C0E77C-D75E-4AFC-88AB-1E28EDDE1354}" destId="{1940712C-DC28-488E-937A-F8D976C1EC4A}" srcOrd="1" destOrd="0" presId="urn:microsoft.com/office/officeart/2005/8/layout/hierarchy6"/>
    <dgm:cxn modelId="{1E0556A8-1400-41B5-B527-AFAF69822307}" type="presParOf" srcId="{2E864A56-0F21-4F99-A1FC-68107723F849}" destId="{9B2F0295-E998-43B1-82D2-7B48EFCC5FE2}" srcOrd="6" destOrd="0" presId="urn:microsoft.com/office/officeart/2005/8/layout/hierarchy6"/>
    <dgm:cxn modelId="{C90C9EB6-EE40-46C3-BFD1-BAD24D6B019C}" type="presParOf" srcId="{2E864A56-0F21-4F99-A1FC-68107723F849}" destId="{F8513EF2-9475-48C7-854E-3476C539D3BE}" srcOrd="7" destOrd="0" presId="urn:microsoft.com/office/officeart/2005/8/layout/hierarchy6"/>
    <dgm:cxn modelId="{CB67779C-74DA-4057-8BD1-E7E0F8BB8357}" type="presParOf" srcId="{F8513EF2-9475-48C7-854E-3476C539D3BE}" destId="{5A27C740-9FB1-45EA-98F7-938FA9FF93F4}" srcOrd="0" destOrd="0" presId="urn:microsoft.com/office/officeart/2005/8/layout/hierarchy6"/>
    <dgm:cxn modelId="{8170E95B-7730-479F-8217-44642CC9C0DF}" type="presParOf" srcId="{F8513EF2-9475-48C7-854E-3476C539D3BE}" destId="{C54CE6F6-D414-4E33-B34E-84AA47158BD2}" srcOrd="1" destOrd="0" presId="urn:microsoft.com/office/officeart/2005/8/layout/hierarchy6"/>
    <dgm:cxn modelId="{89980BFA-D40C-4187-B6ED-44BED50F17FE}"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3128379" y="0"/>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Befolkningen</a:t>
          </a:r>
        </a:p>
      </dsp:txBody>
      <dsp:txXfrm>
        <a:off x="3144024" y="15645"/>
        <a:ext cx="769975" cy="502886"/>
      </dsp:txXfrm>
    </dsp:sp>
    <dsp:sp modelId="{581F2128-76F8-45A5-AE87-E084B0AE44FA}">
      <dsp:nvSpPr>
        <dsp:cNvPr id="0" name=""/>
        <dsp:cNvSpPr/>
      </dsp:nvSpPr>
      <dsp:spPr>
        <a:xfrm>
          <a:off x="1966545" y="534176"/>
          <a:ext cx="1562466" cy="213670"/>
        </a:xfrm>
        <a:custGeom>
          <a:avLst/>
          <a:gdLst/>
          <a:ahLst/>
          <a:cxnLst/>
          <a:rect l="0" t="0" r="0" b="0"/>
          <a:pathLst>
            <a:path>
              <a:moveTo>
                <a:pt x="1562466" y="0"/>
              </a:moveTo>
              <a:lnTo>
                <a:pt x="1562466" y="106835"/>
              </a:lnTo>
              <a:lnTo>
                <a:pt x="0" y="106835"/>
              </a:lnTo>
              <a:lnTo>
                <a:pt x="0" y="21367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565913" y="747847"/>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81558" y="763492"/>
        <a:ext cx="769975" cy="502886"/>
      </dsp:txXfrm>
    </dsp:sp>
    <dsp:sp modelId="{623E0F58-9A9F-46D5-B75B-9B37167F7149}">
      <dsp:nvSpPr>
        <dsp:cNvPr id="0" name=""/>
        <dsp:cNvSpPr/>
      </dsp:nvSpPr>
      <dsp:spPr>
        <a:xfrm>
          <a:off x="1445723" y="1282024"/>
          <a:ext cx="520822" cy="213670"/>
        </a:xfrm>
        <a:custGeom>
          <a:avLst/>
          <a:gdLst/>
          <a:ahLst/>
          <a:cxnLst/>
          <a:rect l="0" t="0" r="0" b="0"/>
          <a:pathLst>
            <a:path>
              <a:moveTo>
                <a:pt x="520822" y="0"/>
              </a:moveTo>
              <a:lnTo>
                <a:pt x="520822"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1045090"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Sysselsatta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60735" y="1511339"/>
        <a:ext cx="769975" cy="502886"/>
      </dsp:txXfrm>
    </dsp:sp>
    <dsp:sp modelId="{78F41C93-7B3E-4B9F-9CF1-0A85AF1DF06A}">
      <dsp:nvSpPr>
        <dsp:cNvPr id="0" name=""/>
        <dsp:cNvSpPr/>
      </dsp:nvSpPr>
      <dsp:spPr>
        <a:xfrm>
          <a:off x="924901" y="2029871"/>
          <a:ext cx="520822" cy="213670"/>
        </a:xfrm>
        <a:custGeom>
          <a:avLst/>
          <a:gdLst/>
          <a:ahLst/>
          <a:cxnLst/>
          <a:rect l="0" t="0" r="0" b="0"/>
          <a:pathLst>
            <a:path>
              <a:moveTo>
                <a:pt x="520822" y="0"/>
              </a:moveTo>
              <a:lnTo>
                <a:pt x="520822"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524268" y="2243542"/>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I arbete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39913" y="2259187"/>
        <a:ext cx="769975" cy="502886"/>
      </dsp:txXfrm>
    </dsp:sp>
    <dsp:sp modelId="{A617C54F-5741-4753-8F48-1415C7C9E0E4}">
      <dsp:nvSpPr>
        <dsp:cNvPr id="0" name=""/>
        <dsp:cNvSpPr/>
      </dsp:nvSpPr>
      <dsp:spPr>
        <a:xfrm>
          <a:off x="1445723" y="2029871"/>
          <a:ext cx="520822" cy="213670"/>
        </a:xfrm>
        <a:custGeom>
          <a:avLst/>
          <a:gdLst/>
          <a:ahLst/>
          <a:cxnLst/>
          <a:rect l="0" t="0" r="0" b="0"/>
          <a:pathLst>
            <a:path>
              <a:moveTo>
                <a:pt x="0" y="0"/>
              </a:moveTo>
              <a:lnTo>
                <a:pt x="0" y="106835"/>
              </a:lnTo>
              <a:lnTo>
                <a:pt x="520822" y="106835"/>
              </a:lnTo>
              <a:lnTo>
                <a:pt x="520822"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565913" y="2243542"/>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hela veckan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581558" y="2259187"/>
        <a:ext cx="769975" cy="502886"/>
      </dsp:txXfrm>
    </dsp:sp>
    <dsp:sp modelId="{4DD08E37-E12A-4BD9-BE4E-9FDAFD195E45}">
      <dsp:nvSpPr>
        <dsp:cNvPr id="0" name=""/>
        <dsp:cNvSpPr/>
      </dsp:nvSpPr>
      <dsp:spPr>
        <a:xfrm>
          <a:off x="404078" y="2777718"/>
          <a:ext cx="1562466" cy="213670"/>
        </a:xfrm>
        <a:custGeom>
          <a:avLst/>
          <a:gdLst/>
          <a:ahLst/>
          <a:cxnLst/>
          <a:rect l="0" t="0" r="0" b="0"/>
          <a:pathLst>
            <a:path>
              <a:moveTo>
                <a:pt x="1562466" y="0"/>
              </a:moveTo>
              <a:lnTo>
                <a:pt x="1562466"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446" y="2991389"/>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sjukdom</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9091" y="3007034"/>
        <a:ext cx="769975" cy="502886"/>
      </dsp:txXfrm>
    </dsp:sp>
    <dsp:sp modelId="{ADCB9981-E289-418F-A92F-4E6CF52C3AFB}">
      <dsp:nvSpPr>
        <dsp:cNvPr id="0" name=""/>
        <dsp:cNvSpPr/>
      </dsp:nvSpPr>
      <dsp:spPr>
        <a:xfrm>
          <a:off x="1445723" y="2777718"/>
          <a:ext cx="520822" cy="213670"/>
        </a:xfrm>
        <a:custGeom>
          <a:avLst/>
          <a:gdLst/>
          <a:ahLst/>
          <a:cxnLst/>
          <a:rect l="0" t="0" r="0" b="0"/>
          <a:pathLst>
            <a:path>
              <a:moveTo>
                <a:pt x="520822" y="0"/>
              </a:moveTo>
              <a:lnTo>
                <a:pt x="520822"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1045090" y="2991389"/>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semester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1060735" y="3007034"/>
        <a:ext cx="769975" cy="502886"/>
      </dsp:txXfrm>
    </dsp:sp>
    <dsp:sp modelId="{CD6D4938-39DB-4076-A83C-2F2196F513EE}">
      <dsp:nvSpPr>
        <dsp:cNvPr id="0" name=""/>
        <dsp:cNvSpPr/>
      </dsp:nvSpPr>
      <dsp:spPr>
        <a:xfrm>
          <a:off x="1966545" y="2777718"/>
          <a:ext cx="520822" cy="213670"/>
        </a:xfrm>
        <a:custGeom>
          <a:avLst/>
          <a:gdLst/>
          <a:ahLst/>
          <a:cxnLst/>
          <a:rect l="0" t="0" r="0" b="0"/>
          <a:pathLst>
            <a:path>
              <a:moveTo>
                <a:pt x="0" y="0"/>
              </a:moveTo>
              <a:lnTo>
                <a:pt x="0" y="106835"/>
              </a:lnTo>
              <a:lnTo>
                <a:pt x="520822" y="106835"/>
              </a:lnTo>
              <a:lnTo>
                <a:pt x="520822"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2086735" y="2991389"/>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Föräldra-ledighet</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102380" y="3007034"/>
        <a:ext cx="769975" cy="502886"/>
      </dsp:txXfrm>
    </dsp:sp>
    <dsp:sp modelId="{C1F592EC-F6E7-4041-B599-0ED9B75045BF}">
      <dsp:nvSpPr>
        <dsp:cNvPr id="0" name=""/>
        <dsp:cNvSpPr/>
      </dsp:nvSpPr>
      <dsp:spPr>
        <a:xfrm>
          <a:off x="1966545" y="2777718"/>
          <a:ext cx="1562466" cy="213670"/>
        </a:xfrm>
        <a:custGeom>
          <a:avLst/>
          <a:gdLst/>
          <a:ahLst/>
          <a:cxnLst/>
          <a:rect l="0" t="0" r="0" b="0"/>
          <a:pathLst>
            <a:path>
              <a:moveTo>
                <a:pt x="0" y="0"/>
              </a:moveTo>
              <a:lnTo>
                <a:pt x="0" y="106835"/>
              </a:lnTo>
              <a:lnTo>
                <a:pt x="1562466" y="106835"/>
              </a:lnTo>
              <a:lnTo>
                <a:pt x="1562466"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3128379" y="2991389"/>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Frånvarande pga övriga skäl</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44024" y="3007034"/>
        <a:ext cx="769975" cy="502886"/>
      </dsp:txXfrm>
    </dsp:sp>
    <dsp:sp modelId="{D65F455C-1DC0-4AC1-9B84-3B2ECC5657A8}">
      <dsp:nvSpPr>
        <dsp:cNvPr id="0" name=""/>
        <dsp:cNvSpPr/>
      </dsp:nvSpPr>
      <dsp:spPr>
        <a:xfrm>
          <a:off x="1966545" y="1282024"/>
          <a:ext cx="520822" cy="213670"/>
        </a:xfrm>
        <a:custGeom>
          <a:avLst/>
          <a:gdLst/>
          <a:ahLst/>
          <a:cxnLst/>
          <a:rect l="0" t="0" r="0" b="0"/>
          <a:pathLst>
            <a:path>
              <a:moveTo>
                <a:pt x="0" y="0"/>
              </a:moveTo>
              <a:lnTo>
                <a:pt x="0" y="106835"/>
              </a:lnTo>
              <a:lnTo>
                <a:pt x="520822" y="106835"/>
              </a:lnTo>
              <a:lnTo>
                <a:pt x="520822"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2086735"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Arbetslösa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2102380" y="1511339"/>
        <a:ext cx="769975" cy="502886"/>
      </dsp:txXfrm>
    </dsp:sp>
    <dsp:sp modelId="{AD07C5D3-9859-4FFF-8A46-53565B3E1404}">
      <dsp:nvSpPr>
        <dsp:cNvPr id="0" name=""/>
        <dsp:cNvSpPr/>
      </dsp:nvSpPr>
      <dsp:spPr>
        <a:xfrm>
          <a:off x="3529012" y="534176"/>
          <a:ext cx="1562466" cy="213670"/>
        </a:xfrm>
        <a:custGeom>
          <a:avLst/>
          <a:gdLst/>
          <a:ahLst/>
          <a:cxnLst/>
          <a:rect l="0" t="0" r="0" b="0"/>
          <a:pathLst>
            <a:path>
              <a:moveTo>
                <a:pt x="0" y="0"/>
              </a:moveTo>
              <a:lnTo>
                <a:pt x="0" y="106835"/>
              </a:lnTo>
              <a:lnTo>
                <a:pt x="1562466" y="106835"/>
              </a:lnTo>
              <a:lnTo>
                <a:pt x="1562466" y="21367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690846" y="747847"/>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Ej i arbetskraften</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706491" y="763492"/>
        <a:ext cx="769975" cy="502886"/>
      </dsp:txXfrm>
    </dsp:sp>
    <dsp:sp modelId="{4FA6D57A-1E7F-4495-B686-528C7F95FC92}">
      <dsp:nvSpPr>
        <dsp:cNvPr id="0" name=""/>
        <dsp:cNvSpPr/>
      </dsp:nvSpPr>
      <dsp:spPr>
        <a:xfrm>
          <a:off x="3529012" y="1282024"/>
          <a:ext cx="1562466" cy="213670"/>
        </a:xfrm>
        <a:custGeom>
          <a:avLst/>
          <a:gdLst/>
          <a:ahLst/>
          <a:cxnLst/>
          <a:rect l="0" t="0" r="0" b="0"/>
          <a:pathLst>
            <a:path>
              <a:moveTo>
                <a:pt x="1562466" y="0"/>
              </a:moveTo>
              <a:lnTo>
                <a:pt x="1562466"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3128379"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Sjuka*</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3144024" y="1511339"/>
        <a:ext cx="769975" cy="502886"/>
      </dsp:txXfrm>
    </dsp:sp>
    <dsp:sp modelId="{821FABAE-23B8-491C-8192-A8B9A50860A7}">
      <dsp:nvSpPr>
        <dsp:cNvPr id="0" name=""/>
        <dsp:cNvSpPr/>
      </dsp:nvSpPr>
      <dsp:spPr>
        <a:xfrm>
          <a:off x="4570657" y="1282024"/>
          <a:ext cx="520822" cy="213670"/>
        </a:xfrm>
        <a:custGeom>
          <a:avLst/>
          <a:gdLst/>
          <a:ahLst/>
          <a:cxnLst/>
          <a:rect l="0" t="0" r="0" b="0"/>
          <a:pathLst>
            <a:path>
              <a:moveTo>
                <a:pt x="520822" y="0"/>
              </a:moveTo>
              <a:lnTo>
                <a:pt x="520822" y="106835"/>
              </a:lnTo>
              <a:lnTo>
                <a:pt x="0" y="106835"/>
              </a:lnTo>
              <a:lnTo>
                <a:pt x="0"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4170024"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Heltids-studerande</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4185669" y="1511339"/>
        <a:ext cx="769975" cy="502886"/>
      </dsp:txXfrm>
    </dsp:sp>
    <dsp:sp modelId="{A0CE80E8-3890-41B6-8AFC-BC11A58B9E43}">
      <dsp:nvSpPr>
        <dsp:cNvPr id="0" name=""/>
        <dsp:cNvSpPr/>
      </dsp:nvSpPr>
      <dsp:spPr>
        <a:xfrm>
          <a:off x="5091479" y="1282024"/>
          <a:ext cx="520822" cy="213670"/>
        </a:xfrm>
        <a:custGeom>
          <a:avLst/>
          <a:gdLst/>
          <a:ahLst/>
          <a:cxnLst/>
          <a:rect l="0" t="0" r="0" b="0"/>
          <a:pathLst>
            <a:path>
              <a:moveTo>
                <a:pt x="0" y="0"/>
              </a:moveTo>
              <a:lnTo>
                <a:pt x="0" y="106835"/>
              </a:lnTo>
              <a:lnTo>
                <a:pt x="520822" y="106835"/>
              </a:lnTo>
              <a:lnTo>
                <a:pt x="520822"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5211669"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Pensionärer</a:t>
          </a:r>
        </a:p>
        <a:p>
          <a:pPr marL="0" lvl="0" indent="0" algn="ctr" defTabSz="355600" rtl="0">
            <a:lnSpc>
              <a:spcPct val="90000"/>
            </a:lnSpc>
            <a:spcBef>
              <a:spcPct val="0"/>
            </a:spcBef>
            <a:spcAft>
              <a:spcPct val="35000"/>
            </a:spcAft>
            <a:buNone/>
            <a:defRPr sz="1000"/>
          </a:pPr>
          <a:endParaRPr lang="sv-SE" sz="800" b="1" i="0" u="none" strike="noStrike" kern="1200" baseline="0">
            <a:latin typeface="Segoe UI" pitchFamily="34" charset="0"/>
            <a:cs typeface="Segoe UI" pitchFamily="34" charset="0"/>
          </a:endParaRPr>
        </a:p>
      </dsp:txBody>
      <dsp:txXfrm>
        <a:off x="5227314" y="1511339"/>
        <a:ext cx="769975" cy="502886"/>
      </dsp:txXfrm>
    </dsp:sp>
    <dsp:sp modelId="{9B2F0295-E998-43B1-82D2-7B48EFCC5FE2}">
      <dsp:nvSpPr>
        <dsp:cNvPr id="0" name=""/>
        <dsp:cNvSpPr/>
      </dsp:nvSpPr>
      <dsp:spPr>
        <a:xfrm>
          <a:off x="5091479" y="1282024"/>
          <a:ext cx="1562466" cy="213670"/>
        </a:xfrm>
        <a:custGeom>
          <a:avLst/>
          <a:gdLst/>
          <a:ahLst/>
          <a:cxnLst/>
          <a:rect l="0" t="0" r="0" b="0"/>
          <a:pathLst>
            <a:path>
              <a:moveTo>
                <a:pt x="0" y="0"/>
              </a:moveTo>
              <a:lnTo>
                <a:pt x="0" y="106835"/>
              </a:lnTo>
              <a:lnTo>
                <a:pt x="1562466" y="106835"/>
              </a:lnTo>
              <a:lnTo>
                <a:pt x="1562466" y="21367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6253313" y="1495694"/>
          <a:ext cx="801265" cy="534176"/>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marL="0" lvl="0" indent="0" algn="ctr" defTabSz="355600" rtl="0">
            <a:lnSpc>
              <a:spcPct val="90000"/>
            </a:lnSpc>
            <a:spcBef>
              <a:spcPct val="0"/>
            </a:spcBef>
            <a:spcAft>
              <a:spcPct val="35000"/>
            </a:spcAft>
            <a:buNone/>
            <a:defRPr sz="1000"/>
          </a:pPr>
          <a:r>
            <a:rPr lang="sv-SE" sz="800" b="1" i="0" u="none" strike="noStrike" kern="1200" baseline="0">
              <a:latin typeface="Segoe UI" pitchFamily="34" charset="0"/>
              <a:cs typeface="Segoe UI" pitchFamily="34" charset="0"/>
            </a:rPr>
            <a:t>Övriga</a:t>
          </a:r>
        </a:p>
        <a:p>
          <a:pPr marL="0" lvl="0" indent="0" algn="ctr" defTabSz="355600" rtl="0">
            <a:lnSpc>
              <a:spcPct val="90000"/>
            </a:lnSpc>
            <a:spcBef>
              <a:spcPct val="0"/>
            </a:spcBef>
            <a:spcAft>
              <a:spcPct val="35000"/>
            </a:spcAft>
            <a:buNone/>
            <a:defRPr sz="1000"/>
          </a:pPr>
          <a:endParaRPr lang="sv-SE" sz="800" b="0" i="0" u="none" strike="noStrike" kern="1200" baseline="0">
            <a:latin typeface="Times New Roman"/>
            <a:cs typeface="Times New Roman"/>
          </a:endParaRPr>
        </a:p>
      </dsp:txBody>
      <dsp:txXfrm>
        <a:off x="6268958" y="1511339"/>
        <a:ext cx="769975" cy="502886"/>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6" Type="http://schemas.openxmlformats.org/officeDocument/2006/relationships/chart" Target="../charts/chart102.xml"/><Relationship Id="rId5" Type="http://schemas.openxmlformats.org/officeDocument/2006/relationships/chart" Target="../charts/chart101.xml"/><Relationship Id="rId4" Type="http://schemas.openxmlformats.org/officeDocument/2006/relationships/chart" Target="../charts/chart10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6" Type="http://schemas.openxmlformats.org/officeDocument/2006/relationships/chart" Target="../charts/chart132.xml"/><Relationship Id="rId5" Type="http://schemas.openxmlformats.org/officeDocument/2006/relationships/chart" Target="../charts/chart131.xml"/><Relationship Id="rId4" Type="http://schemas.openxmlformats.org/officeDocument/2006/relationships/chart" Target="../charts/chart13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6" Type="http://schemas.openxmlformats.org/officeDocument/2006/relationships/chart" Target="../charts/chart138.xml"/><Relationship Id="rId5" Type="http://schemas.openxmlformats.org/officeDocument/2006/relationships/chart" Target="../charts/chart137.xml"/><Relationship Id="rId4" Type="http://schemas.openxmlformats.org/officeDocument/2006/relationships/chart" Target="../charts/chart13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chart" Target="../charts/chart144.xml"/><Relationship Id="rId5" Type="http://schemas.openxmlformats.org/officeDocument/2006/relationships/chart" Target="../charts/chart143.xml"/><Relationship Id="rId4" Type="http://schemas.openxmlformats.org/officeDocument/2006/relationships/chart" Target="../charts/chart14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6" Type="http://schemas.openxmlformats.org/officeDocument/2006/relationships/chart" Target="../charts/chart162.xml"/><Relationship Id="rId5" Type="http://schemas.openxmlformats.org/officeDocument/2006/relationships/chart" Target="../charts/chart161.xml"/><Relationship Id="rId4" Type="http://schemas.openxmlformats.org/officeDocument/2006/relationships/chart" Target="../charts/chart16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6" Type="http://schemas.openxmlformats.org/officeDocument/2006/relationships/chart" Target="../charts/chart168.xml"/><Relationship Id="rId5" Type="http://schemas.openxmlformats.org/officeDocument/2006/relationships/chart" Target="../charts/chart167.xml"/><Relationship Id="rId4" Type="http://schemas.openxmlformats.org/officeDocument/2006/relationships/chart" Target="../charts/chart1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6" Type="http://schemas.openxmlformats.org/officeDocument/2006/relationships/chart" Target="../charts/chart174.xml"/><Relationship Id="rId5" Type="http://schemas.openxmlformats.org/officeDocument/2006/relationships/chart" Target="../charts/chart173.xml"/><Relationship Id="rId4" Type="http://schemas.openxmlformats.org/officeDocument/2006/relationships/chart" Target="../charts/chart17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6" Type="http://schemas.openxmlformats.org/officeDocument/2006/relationships/chart" Target="../charts/chart180.xml"/><Relationship Id="rId5" Type="http://schemas.openxmlformats.org/officeDocument/2006/relationships/chart" Target="../charts/chart179.xml"/><Relationship Id="rId4" Type="http://schemas.openxmlformats.org/officeDocument/2006/relationships/chart" Target="../charts/chart17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6" Type="http://schemas.openxmlformats.org/officeDocument/2006/relationships/chart" Target="../charts/chart186.xml"/><Relationship Id="rId5" Type="http://schemas.openxmlformats.org/officeDocument/2006/relationships/chart" Target="../charts/chart185.xml"/><Relationship Id="rId4" Type="http://schemas.openxmlformats.org/officeDocument/2006/relationships/chart" Target="../charts/chart18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6" Type="http://schemas.openxmlformats.org/officeDocument/2006/relationships/chart" Target="../charts/chart192.xml"/><Relationship Id="rId5" Type="http://schemas.openxmlformats.org/officeDocument/2006/relationships/chart" Target="../charts/chart191.xml"/><Relationship Id="rId4" Type="http://schemas.openxmlformats.org/officeDocument/2006/relationships/chart" Target="../charts/chart1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6" Type="http://schemas.openxmlformats.org/officeDocument/2006/relationships/chart" Target="../charts/chart198.xml"/><Relationship Id="rId5" Type="http://schemas.openxmlformats.org/officeDocument/2006/relationships/chart" Target="../charts/chart197.xml"/><Relationship Id="rId4" Type="http://schemas.openxmlformats.org/officeDocument/2006/relationships/chart" Target="../charts/chart196.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01.xml"/><Relationship Id="rId2" Type="http://schemas.openxmlformats.org/officeDocument/2006/relationships/chart" Target="../charts/chart200.xml"/><Relationship Id="rId1" Type="http://schemas.openxmlformats.org/officeDocument/2006/relationships/chart" Target="../charts/chart199.xml"/><Relationship Id="rId6" Type="http://schemas.openxmlformats.org/officeDocument/2006/relationships/chart" Target="../charts/chart204.xml"/><Relationship Id="rId5" Type="http://schemas.openxmlformats.org/officeDocument/2006/relationships/chart" Target="../charts/chart203.xml"/><Relationship Id="rId4" Type="http://schemas.openxmlformats.org/officeDocument/2006/relationships/chart" Target="../charts/chart20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6" Type="http://schemas.openxmlformats.org/officeDocument/2006/relationships/chart" Target="../charts/chart210.xml"/><Relationship Id="rId5" Type="http://schemas.openxmlformats.org/officeDocument/2006/relationships/chart" Target="../charts/chart209.xml"/><Relationship Id="rId4" Type="http://schemas.openxmlformats.org/officeDocument/2006/relationships/chart" Target="../charts/chart2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13.xml"/><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6" Type="http://schemas.openxmlformats.org/officeDocument/2006/relationships/chart" Target="../charts/chart222.xml"/><Relationship Id="rId5" Type="http://schemas.openxmlformats.org/officeDocument/2006/relationships/chart" Target="../charts/chart221.xml"/><Relationship Id="rId4" Type="http://schemas.openxmlformats.org/officeDocument/2006/relationships/chart" Target="../charts/chart22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25.xml"/><Relationship Id="rId2" Type="http://schemas.openxmlformats.org/officeDocument/2006/relationships/chart" Target="../charts/chart224.xml"/><Relationship Id="rId1" Type="http://schemas.openxmlformats.org/officeDocument/2006/relationships/chart" Target="../charts/chart223.xml"/><Relationship Id="rId6" Type="http://schemas.openxmlformats.org/officeDocument/2006/relationships/chart" Target="../charts/chart228.xml"/><Relationship Id="rId5" Type="http://schemas.openxmlformats.org/officeDocument/2006/relationships/chart" Target="../charts/chart227.xml"/><Relationship Id="rId4" Type="http://schemas.openxmlformats.org/officeDocument/2006/relationships/chart" Target="../charts/chart22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6" Type="http://schemas.openxmlformats.org/officeDocument/2006/relationships/chart" Target="../charts/chart234.xml"/><Relationship Id="rId5" Type="http://schemas.openxmlformats.org/officeDocument/2006/relationships/chart" Target="../charts/chart233.xml"/><Relationship Id="rId4" Type="http://schemas.openxmlformats.org/officeDocument/2006/relationships/chart" Target="../charts/chart232.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 Id="rId4" Type="http://schemas.openxmlformats.org/officeDocument/2006/relationships/chart" Target="../charts/chart2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 Id="rId4" Type="http://schemas.openxmlformats.org/officeDocument/2006/relationships/chart" Target="../charts/chart242.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45.xml"/><Relationship Id="rId2" Type="http://schemas.openxmlformats.org/officeDocument/2006/relationships/chart" Target="../charts/chart244.xml"/><Relationship Id="rId1" Type="http://schemas.openxmlformats.org/officeDocument/2006/relationships/chart" Target="../charts/chart243.xml"/><Relationship Id="rId4" Type="http://schemas.openxmlformats.org/officeDocument/2006/relationships/chart" Target="../charts/chart24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34</xdr:row>
      <xdr:rowOff>139700</xdr:rowOff>
    </xdr:from>
    <xdr:to>
      <xdr:col>6</xdr:col>
      <xdr:colOff>0</xdr:colOff>
      <xdr:row>39</xdr:row>
      <xdr:rowOff>1409700</xdr:rowOff>
    </xdr:to>
    <xdr:graphicFrame macro="">
      <xdr:nvGraphicFramePr>
        <xdr:cNvPr id="2" name="Diagra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242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ADFCD3B5-1854-4473-991A-A817B78DA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2FA16DFE-8E93-4A89-9F23-F911CFABD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3FB1E84D-3822-4001-B650-DF7B72386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54CD2D2-A895-4D55-9190-6989F023F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A66D26F-68B5-46AC-85BA-E00F429A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C0A70CA-A443-41ED-A2F9-E0AA473D0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4BE8CDE2-17EF-4CB3-9702-AA1455327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916A2537-AD43-4D50-9C59-0D728137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6FE81C2-6EB6-4B61-A60F-F4C1869B9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DAD30B09-B003-489E-9339-98B4FF3D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35A51197-852D-4FC4-B58E-E7DC33DB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C3792742-25DC-4ECD-9B26-1BA0AC36F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7AE5C832-2873-4B50-83F0-8065D0766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589EB50C-1ABD-42F5-8060-8F048DBE9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903F14A8-F2FB-4757-8FCF-2F52993B5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AADA4B5-0CFD-4472-B1B5-83E18379C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D33E903-1D6A-4430-B074-166153FDF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6AA4667-B7E7-4908-8127-6AFFC2330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0C20E54-D9BE-4FD6-A9B1-82C08A206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C5C4113-E416-46DB-863C-1F2FC5DAD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5440C78-A603-44D4-96D9-141304104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67FF7D0-AA16-45D8-A3C9-19536EB0C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54DE7BC8-E005-42E2-B06D-98B15F7FA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9B74B25-538A-4B94-B5C4-4B672414C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81FAEA0C-CD8E-481D-8CF1-CFD87E2C7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DF508F4-66E3-4E99-A910-74C0419B34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FF8D1C3-7050-4514-B0B5-40803963F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52B21C0-C1C3-4E08-AA19-1BCD8F7CC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847E827-D63A-48FF-8E3E-132AFF8F2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1D750A2-3843-47E1-BC38-908D0705B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2970E6E1-0EE2-4E6E-B3DC-721CB58972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E909AFF1-A406-44AE-94D7-AB6403A78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856E1B06-FD31-4D68-8446-9EF131840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09B9C740-B529-4ECC-817B-AD8FCAA8A0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31C04E27-3C46-42E5-97B3-F9E4DCE1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2ACE6C1-E7B1-4B3D-87C3-54B18579D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946AC27-9683-49D1-8CF7-2CC7C760A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A5F5B9A1-0AB6-45CE-9368-5816B935F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370A788-6386-4E88-8E83-7C22EB8E3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22E21DCA-373F-4447-894B-409186F22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9966FEA3-D2D5-4886-91E1-DF045774F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307089B-EC40-44B6-9319-E7995F1D3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26008C1-5A1F-43A2-A7F5-D8C0845A0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471B3B5-60A1-4E86-AAF5-F3ACBA181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DC2DBD0E-754D-4D83-A6CC-1FC33B9F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5099AE38-F209-44C2-BD34-ED69BE9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8AED3C51-DABC-4CFE-811C-438805DB5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78D99A2-C50A-4333-905A-D33BA5EDF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7998683-E010-46C2-8DAA-B7A931C7B5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488C0C5D-4464-486D-A00E-2A24BD631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F5B68B49-5B26-4C94-8B43-666C7B673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D7370C7A-10DE-4AD6-AC99-3F6FD9032A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D0E4B504-B187-4D17-9FE9-B37389805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AE7C72C-C71F-4A7C-9164-FEAAECA26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CD9E0AE-23FB-4E85-B6A0-70A1213A4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B3436E7-4CB2-4BE3-AD74-7E8AE2DBE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20575AD-A192-4D15-ADF9-8DCDE6264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36F4D6C5-B255-4B10-980B-A5DD1228C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D3BC5436-FFB5-4BA5-BC61-4A07719FF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F5948ED2-9922-471A-A16E-589B953AA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655" name="Chart 1">
          <a:extLst>
            <a:ext uri="{FF2B5EF4-FFF2-40B4-BE49-F238E27FC236}">
              <a16:creationId xmlns:a16="http://schemas.microsoft.com/office/drawing/2014/main" id="{00000000-0008-0000-0200-00005F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2656" name="Chart 3">
          <a:extLst>
            <a:ext uri="{FF2B5EF4-FFF2-40B4-BE49-F238E27FC236}">
              <a16:creationId xmlns:a16="http://schemas.microsoft.com/office/drawing/2014/main" id="{00000000-0008-0000-0200-00006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2657" name="Chart 5">
          <a:extLst>
            <a:ext uri="{FF2B5EF4-FFF2-40B4-BE49-F238E27FC236}">
              <a16:creationId xmlns:a16="http://schemas.microsoft.com/office/drawing/2014/main" id="{00000000-0008-0000-0200-00006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2658" name="Chart 2">
          <a:extLst>
            <a:ext uri="{FF2B5EF4-FFF2-40B4-BE49-F238E27FC236}">
              <a16:creationId xmlns:a16="http://schemas.microsoft.com/office/drawing/2014/main" id="{00000000-0008-0000-0200-000062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2659" name="Chart 4">
          <a:extLst>
            <a:ext uri="{FF2B5EF4-FFF2-40B4-BE49-F238E27FC236}">
              <a16:creationId xmlns:a16="http://schemas.microsoft.com/office/drawing/2014/main" id="{00000000-0008-0000-0200-000063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2660" name="Chart 6">
          <a:extLst>
            <a:ext uri="{FF2B5EF4-FFF2-40B4-BE49-F238E27FC236}">
              <a16:creationId xmlns:a16="http://schemas.microsoft.com/office/drawing/2014/main" id="{00000000-0008-0000-0200-00006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65A56FA-560D-4DB3-A5A4-7CAC7238A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7B025E72-3635-4EF2-8F4B-BA749E2D9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1E9FF2FC-BC86-4C7D-A034-27A1967B5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0BA92484-966C-45B5-81C7-BF70E9C179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F80F6A3-B6E4-4BCE-8BA2-BD1D019A1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CB9631C-BA99-42D2-BEA7-64C4ADC71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5CF02B08-C95E-428A-82D9-E10A9CD76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D8CC9389-028C-4DA3-9428-B49ACA16F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773E95B-DD75-4AA6-8661-758A3DB0E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23FDAFC4-6A1E-4E65-8D68-97FA62633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18A9A766-8581-4A91-A503-8C5D04EF8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590CC8FA-EBEE-4034-9620-FCF35C841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9D9CD7A3-987F-4D7F-A1A7-AA3B763EB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73397E6-FE2C-4DB3-A51D-C610511DE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5BA463E7-9A67-4C20-BF9C-D419EAB54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063DDA54-28DF-49A9-8E35-07E8153C6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0F381DF-85BA-49D5-86B1-6B90440D4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13B61C5B-303C-405D-8418-3525011D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6E46D35-CB98-4E32-A262-E1597B72C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47896BA8-D78B-4A71-A918-259841F5B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8A2046B-89BC-4FE9-8CFA-551392BDD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2A946041-BD23-42FA-9714-11225B91A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C6EBE5BB-3CE6-4297-9A3E-A5769D9C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0A8C12A-AD94-4FB3-A52E-F5714C636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1D9876AF-8D1D-48AF-8E15-BFD058EA0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B9DDE229-41BA-477D-A6FA-A9F8E3FC8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384516A8-B153-4BFA-8BE4-6A50F5D1A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C3F163C8-C745-46D1-A90C-7CB851EA9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4B0E7874-B69D-4C24-A844-1300C0EFA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E35B810-3062-4A9C-835B-582E6E920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73EEC87F-3084-4966-A01C-BF5396BFA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BBF95B74-8C0A-461E-A777-094ED6BE5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25F841B7-00F6-42DA-842C-80C28EBAD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FBC73257-98E1-4710-9918-8C93F526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18D3927A-AEA8-420F-B6AF-E11FFD64F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40A8E991-D4E4-4AA2-94CC-8E7C1107C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B5474FED-48EE-4A5F-9905-FB8A5BDBD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AB5F4109-6BC2-4784-B850-295C1888B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CF0E2152-81A2-479E-AA31-CFB6124F4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6EE6DC9-9AEA-49AC-BECF-A791EA4FB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AD44EC8B-7538-4752-BAB4-2243BC3CB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2AC35EB-53E8-443D-832C-B5BC5B2F8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8534DF3-1AB1-44CA-BFB0-C369246D92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8BA54D5F-A285-49F8-95F0-EDB9C316F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A0159BBC-DDCC-4A8C-957F-849EDE349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FE03E891-691E-4537-B5EA-000448114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AE129514-DA40-4481-89A7-C6055C7423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843CE76-37D8-4DAD-B364-8B8F43747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B303AE4-D9FE-40DB-9E46-2FFE7EFBF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7822AFAD-98F6-48D0-AB45-3E6519FBD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E1BE3373-8F89-46D6-BDA4-CFB11BEA1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D635F4A2-0ADE-47AC-9E8E-F50C7288E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0D04AB29-C8DE-4A58-8A7C-3015D2C92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B4AEE8D3-B8C6-46A3-BC8C-31E67804A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339ECDC7-729E-420B-AE32-94ED98C29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1505234F-D32F-455A-A910-B3B62B5C6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29DFCA9C-08CE-4545-9125-6A3451832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9E8DBE6-FD1E-495F-BEF4-BA9632ECA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BF3B1AD-0F31-40C4-9DC5-C369C058A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DA3471C4-F48F-4960-B3E9-1FA51391C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9823" name="Chart 1">
          <a:extLst>
            <a:ext uri="{FF2B5EF4-FFF2-40B4-BE49-F238E27FC236}">
              <a16:creationId xmlns:a16="http://schemas.microsoft.com/office/drawing/2014/main" id="{00000000-0008-0000-0400-00005F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9824" name="Chart 3">
          <a:extLst>
            <a:ext uri="{FF2B5EF4-FFF2-40B4-BE49-F238E27FC236}">
              <a16:creationId xmlns:a16="http://schemas.microsoft.com/office/drawing/2014/main" id="{00000000-0008-0000-0400-000060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9825" name="Chart 5">
          <a:extLst>
            <a:ext uri="{FF2B5EF4-FFF2-40B4-BE49-F238E27FC236}">
              <a16:creationId xmlns:a16="http://schemas.microsoft.com/office/drawing/2014/main" id="{00000000-0008-0000-0400-000061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9826" name="Chart 2">
          <a:extLst>
            <a:ext uri="{FF2B5EF4-FFF2-40B4-BE49-F238E27FC236}">
              <a16:creationId xmlns:a16="http://schemas.microsoft.com/office/drawing/2014/main" id="{00000000-0008-0000-0400-000062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9827" name="Chart 4">
          <a:extLst>
            <a:ext uri="{FF2B5EF4-FFF2-40B4-BE49-F238E27FC236}">
              <a16:creationId xmlns:a16="http://schemas.microsoft.com/office/drawing/2014/main" id="{00000000-0008-0000-0400-000063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9828" name="Chart 6">
          <a:extLst>
            <a:ext uri="{FF2B5EF4-FFF2-40B4-BE49-F238E27FC236}">
              <a16:creationId xmlns:a16="http://schemas.microsoft.com/office/drawing/2014/main" id="{00000000-0008-0000-0400-000064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6BCBCD4B-BD4C-4B84-9FAB-12CA7B25D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1DC7073-8922-40FF-BCEB-E92A5A624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551AA4F4-FBC4-4F64-BB84-A6A25925D6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47391FA-D043-4398-A038-106C64EA0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BA190D47-7F1C-4E02-83F1-59F035413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95ED161F-B79F-4E6E-BC63-110DE71D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F87D8BD3-06B1-4934-B31A-6B15E99FD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087EFA73-8B60-467A-A448-E059A2A62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EA1F94F-DF9F-4634-B0C0-9C1386DFB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B01E86B3-313F-4366-8043-C383D2ED1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C4B9CF3-2F7C-474D-B50C-82F908D41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867BCE4-4A1F-42C3-9B0A-DC1A86569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F8D7F3DA-40C1-4F49-AAA8-EDB250154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D99F92CB-3F94-4602-9DE6-6908091B9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9ADDE109-A00D-4C90-927B-C7E7056E69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BE142F04-7B7B-469D-8846-45A3A735A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F5AF9676-0C9C-4A0A-9E8E-01B784777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7848BD9A-4A66-4AA6-A1F2-EE0516469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B60CF9CA-EB82-4EF8-97E1-BF552FF3D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3A3C836E-9A50-4B98-9BA7-01D35BF3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E080639-B33D-4F79-AE26-1325EA53E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A2AE8E5C-4D7A-4771-B9C9-FE4D0495A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7ABA8112-BCC0-4182-A089-104CC31AA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8EC67B94-D40F-45BE-8887-23E6BFBF3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B3D4803-E7C0-4230-ACDB-588B5798B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3CCD9133-5087-4ED0-8A67-FB8C00035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F4AB961B-BE22-4DD8-9191-75A027A91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49240D9-C123-478D-97BD-B4ADA0042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88138364-2EA1-4CF6-A308-92D925AA3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A11E4439-4828-46CF-8EAC-D6050F82E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0E80E9CB-189D-48D6-8B3D-1A455A925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2E0BFCB4-C962-4424-9031-8E8A346A0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6C8E15B7-739F-474B-B0B0-CB476620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13AB9601-C852-433A-8941-1510E72E4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119A84CF-B7CD-4FD6-B05C-622F58045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0C3D1D1-7F82-4769-8C14-D41233ACF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8F483015-53D5-42C6-8FD3-13564E6215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AF1D534E-AC17-4A47-92C2-6DB5B3821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71E31B7E-3EEA-4313-966E-3B2EE8062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39D61AA3-D2A0-4F5F-912A-1E4A1F363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C6F356B8-130A-4C56-82E0-EDDD22710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0B14FB2A-7BC1-4CBB-B4B4-701E2B649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403CE26F-AE12-4EA7-9181-4F058D53C0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508B2F27-8289-4B23-8DC7-9D0841035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9D5B4C39-2BC0-4D8D-BCED-81424EFB3A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E4208260-C4A5-4078-95E5-00DF1BF91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C7D8FF76-4978-45B4-9A50-2C3658CEA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679D6D73-1BD7-4EC0-BCB7-58C500645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740D3325-5917-4743-8673-128F5CE59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5831EA1-DAD4-4127-A067-F10F250BF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2BBF92B-623C-4AB5-B12C-134A0A8CC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F530739E-E17D-46C8-A866-E391C83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5B89206F-C634-4536-A8EC-033B78528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0FBE8931-FDCB-404C-AD5A-3639DC70B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FFEDB74A-C522-4589-BEF3-E13756622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036768A2-6F0E-468F-8EF4-264FDCEE9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66E5A7E9-EC57-4FB6-8182-C8391660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1761B351-4E08-4238-A405-EDB4A5717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FD5AAB49-E0C9-4131-B984-1FD7311D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444A0E9C-4712-48DD-8EB7-4D1BACBEE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1631" name="Chart 1">
          <a:extLst>
            <a:ext uri="{FF2B5EF4-FFF2-40B4-BE49-F238E27FC236}">
              <a16:creationId xmlns:a16="http://schemas.microsoft.com/office/drawing/2014/main" id="{00000000-0008-0000-0600-00005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1632" name="Chart 3">
          <a:extLst>
            <a:ext uri="{FF2B5EF4-FFF2-40B4-BE49-F238E27FC236}">
              <a16:creationId xmlns:a16="http://schemas.microsoft.com/office/drawing/2014/main" id="{00000000-0008-0000-0600-00006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1633" name="Chart 5">
          <a:extLst>
            <a:ext uri="{FF2B5EF4-FFF2-40B4-BE49-F238E27FC236}">
              <a16:creationId xmlns:a16="http://schemas.microsoft.com/office/drawing/2014/main" id="{00000000-0008-0000-0600-000061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1634" name="Chart 2">
          <a:extLst>
            <a:ext uri="{FF2B5EF4-FFF2-40B4-BE49-F238E27FC236}">
              <a16:creationId xmlns:a16="http://schemas.microsoft.com/office/drawing/2014/main" id="{00000000-0008-0000-0600-000062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1635" name="Chart 4">
          <a:extLst>
            <a:ext uri="{FF2B5EF4-FFF2-40B4-BE49-F238E27FC236}">
              <a16:creationId xmlns:a16="http://schemas.microsoft.com/office/drawing/2014/main" id="{00000000-0008-0000-0600-000063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1636" name="Chart 6">
          <a:extLst>
            <a:ext uri="{FF2B5EF4-FFF2-40B4-BE49-F238E27FC236}">
              <a16:creationId xmlns:a16="http://schemas.microsoft.com/office/drawing/2014/main" id="{00000000-0008-0000-0600-000064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B10788C2-54FF-4919-828E-6A713982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4B648CAD-B2A9-4295-9DB7-F73055B58B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C751B4AA-DE41-4798-ABF9-BE1B80473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5A4ACA9F-2FF1-4B05-B992-020B4EE00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23694FBA-86AA-43BB-8F6A-B2E4B1E0C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70D6F840-2241-4629-BBF2-8C4AF874A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0</xdr:rowOff>
    </xdr:to>
    <xdr:graphicFrame macro="">
      <xdr:nvGraphicFramePr>
        <xdr:cNvPr id="2" name="Chart 1">
          <a:extLst>
            <a:ext uri="{FF2B5EF4-FFF2-40B4-BE49-F238E27FC236}">
              <a16:creationId xmlns:a16="http://schemas.microsoft.com/office/drawing/2014/main" id="{EE06160B-60FF-4C37-B9D4-18C6DBEA67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xdr:colOff>
      <xdr:row>25</xdr:row>
      <xdr:rowOff>162149</xdr:rowOff>
    </xdr:from>
    <xdr:to>
      <xdr:col>6</xdr:col>
      <xdr:colOff>273399</xdr:colOff>
      <xdr:row>46</xdr:row>
      <xdr:rowOff>7921</xdr:rowOff>
    </xdr:to>
    <xdr:graphicFrame macro="">
      <xdr:nvGraphicFramePr>
        <xdr:cNvPr id="4" name="Chart 5">
          <a:extLst>
            <a:ext uri="{FF2B5EF4-FFF2-40B4-BE49-F238E27FC236}">
              <a16:creationId xmlns:a16="http://schemas.microsoft.com/office/drawing/2014/main" id="{D13BF285-F0B2-40A7-8B27-047AFE2A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291127</xdr:colOff>
      <xdr:row>4</xdr:row>
      <xdr:rowOff>5492</xdr:rowOff>
    </xdr:from>
    <xdr:to>
      <xdr:col>12</xdr:col>
      <xdr:colOff>560491</xdr:colOff>
      <xdr:row>24</xdr:row>
      <xdr:rowOff>0</xdr:rowOff>
    </xdr:to>
    <xdr:graphicFrame macro="">
      <xdr:nvGraphicFramePr>
        <xdr:cNvPr id="5" name="Chart 2">
          <a:extLst>
            <a:ext uri="{FF2B5EF4-FFF2-40B4-BE49-F238E27FC236}">
              <a16:creationId xmlns:a16="http://schemas.microsoft.com/office/drawing/2014/main" id="{DABCE461-C9C0-4E44-8444-B143A7F78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268156</xdr:colOff>
      <xdr:row>25</xdr:row>
      <xdr:rowOff>160805</xdr:rowOff>
    </xdr:from>
    <xdr:to>
      <xdr:col>12</xdr:col>
      <xdr:colOff>537520</xdr:colOff>
      <xdr:row>46</xdr:row>
      <xdr:rowOff>6577</xdr:rowOff>
    </xdr:to>
    <xdr:graphicFrame macro="">
      <xdr:nvGraphicFramePr>
        <xdr:cNvPr id="7" name="Chart 6">
          <a:extLst>
            <a:ext uri="{FF2B5EF4-FFF2-40B4-BE49-F238E27FC236}">
              <a16:creationId xmlns:a16="http://schemas.microsoft.com/office/drawing/2014/main" id="{2AA210CD-93E5-49A5-9802-359C1D4E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0D9AD721-D083-4CA6-92F9-2C0C05F1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10160</xdr:colOff>
      <xdr:row>26</xdr:row>
      <xdr:rowOff>56515</xdr:rowOff>
    </xdr:from>
    <xdr:to>
      <xdr:col>6</xdr:col>
      <xdr:colOff>279440</xdr:colOff>
      <xdr:row>46</xdr:row>
      <xdr:rowOff>68915</xdr:rowOff>
    </xdr:to>
    <xdr:graphicFrame macro="">
      <xdr:nvGraphicFramePr>
        <xdr:cNvPr id="4" name="Chart 5">
          <a:extLst>
            <a:ext uri="{FF2B5EF4-FFF2-40B4-BE49-F238E27FC236}">
              <a16:creationId xmlns:a16="http://schemas.microsoft.com/office/drawing/2014/main" id="{209BF96C-4F6C-4EFE-88E6-B877530C4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45085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BB207FF1-AE15-4D04-A6FF-85574EF70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280669</xdr:colOff>
      <xdr:row>26</xdr:row>
      <xdr:rowOff>56515</xdr:rowOff>
    </xdr:from>
    <xdr:to>
      <xdr:col>12</xdr:col>
      <xdr:colOff>549949</xdr:colOff>
      <xdr:row>46</xdr:row>
      <xdr:rowOff>68915</xdr:rowOff>
    </xdr:to>
    <xdr:graphicFrame macro="">
      <xdr:nvGraphicFramePr>
        <xdr:cNvPr id="7" name="Chart 6">
          <a:extLst>
            <a:ext uri="{FF2B5EF4-FFF2-40B4-BE49-F238E27FC236}">
              <a16:creationId xmlns:a16="http://schemas.microsoft.com/office/drawing/2014/main" id="{B432F48B-49BB-48DC-B9B3-4ECBE0C9D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0</xdr:rowOff>
    </xdr:to>
    <xdr:graphicFrame macro="">
      <xdr:nvGraphicFramePr>
        <xdr:cNvPr id="2" name="Chart 1">
          <a:extLst>
            <a:ext uri="{FF2B5EF4-FFF2-40B4-BE49-F238E27FC236}">
              <a16:creationId xmlns:a16="http://schemas.microsoft.com/office/drawing/2014/main" id="{5ED6FBD7-C4BE-48AC-B74B-EEE9EA648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20320</xdr:colOff>
      <xdr:row>26</xdr:row>
      <xdr:rowOff>15875</xdr:rowOff>
    </xdr:from>
    <xdr:to>
      <xdr:col>6</xdr:col>
      <xdr:colOff>289600</xdr:colOff>
      <xdr:row>46</xdr:row>
      <xdr:rowOff>28275</xdr:rowOff>
    </xdr:to>
    <xdr:graphicFrame macro="">
      <xdr:nvGraphicFramePr>
        <xdr:cNvPr id="4" name="Chart 5">
          <a:extLst>
            <a:ext uri="{FF2B5EF4-FFF2-40B4-BE49-F238E27FC236}">
              <a16:creationId xmlns:a16="http://schemas.microsoft.com/office/drawing/2014/main" id="{4C4E55B0-25B7-43D5-8876-E12862FC6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288289</xdr:colOff>
      <xdr:row>4</xdr:row>
      <xdr:rowOff>34925</xdr:rowOff>
    </xdr:from>
    <xdr:to>
      <xdr:col>12</xdr:col>
      <xdr:colOff>557569</xdr:colOff>
      <xdr:row>24</xdr:row>
      <xdr:rowOff>0</xdr:rowOff>
    </xdr:to>
    <xdr:graphicFrame macro="">
      <xdr:nvGraphicFramePr>
        <xdr:cNvPr id="5" name="Chart 2">
          <a:extLst>
            <a:ext uri="{FF2B5EF4-FFF2-40B4-BE49-F238E27FC236}">
              <a16:creationId xmlns:a16="http://schemas.microsoft.com/office/drawing/2014/main" id="{8481DE4C-DCBD-4A55-85A3-4C425DF2A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280034</xdr:colOff>
      <xdr:row>26</xdr:row>
      <xdr:rowOff>14605</xdr:rowOff>
    </xdr:from>
    <xdr:to>
      <xdr:col>12</xdr:col>
      <xdr:colOff>549314</xdr:colOff>
      <xdr:row>46</xdr:row>
      <xdr:rowOff>27005</xdr:rowOff>
    </xdr:to>
    <xdr:graphicFrame macro="">
      <xdr:nvGraphicFramePr>
        <xdr:cNvPr id="7" name="Chart 6">
          <a:extLst>
            <a:ext uri="{FF2B5EF4-FFF2-40B4-BE49-F238E27FC236}">
              <a16:creationId xmlns:a16="http://schemas.microsoft.com/office/drawing/2014/main" id="{0C1C7206-EC07-4CDC-8F18-25ADAB600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69F8D0EA-F52C-4935-B747-3C0F765E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FBAF51BC-6884-4F45-A76C-540D69EC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4F90A7CC-B110-4B2F-A9B0-00FC6139F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8E2DE2CD-418B-4976-9258-892981ACE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7F37D49F-A63D-4F9D-A5BF-D50EBDC05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B53F736F-B722-4BF0-814D-00FAB71E6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D4A0FAF8-AAF3-46B5-ABBE-E6899D00C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1D0B1F01-B5BF-4407-A259-9E762FCCF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B18D3DE0-8155-43BD-A10C-D01AF27522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6501634E-AF29-4486-BCC5-E752A5A58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2587547C-572F-4EE2-97B1-760B92B6C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E798535E-3FF6-4F7F-8F96-64F51372E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10160</xdr:colOff>
      <xdr:row>4</xdr:row>
      <xdr:rowOff>34925</xdr:rowOff>
    </xdr:from>
    <xdr:to>
      <xdr:col>6</xdr:col>
      <xdr:colOff>279440</xdr:colOff>
      <xdr:row>24</xdr:row>
      <xdr:rowOff>47325</xdr:rowOff>
    </xdr:to>
    <xdr:graphicFrame macro="">
      <xdr:nvGraphicFramePr>
        <xdr:cNvPr id="2" name="Chart 1">
          <a:extLst>
            <a:ext uri="{FF2B5EF4-FFF2-40B4-BE49-F238E27FC236}">
              <a16:creationId xmlns:a16="http://schemas.microsoft.com/office/drawing/2014/main" id="{29713086-361B-44B2-997D-5BE9165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4444</xdr:colOff>
      <xdr:row>26</xdr:row>
      <xdr:rowOff>35559</xdr:rowOff>
    </xdr:from>
    <xdr:to>
      <xdr:col>6</xdr:col>
      <xdr:colOff>273724</xdr:colOff>
      <xdr:row>46</xdr:row>
      <xdr:rowOff>47959</xdr:rowOff>
    </xdr:to>
    <xdr:graphicFrame macro="">
      <xdr:nvGraphicFramePr>
        <xdr:cNvPr id="3" name="Chart 3">
          <a:extLst>
            <a:ext uri="{FF2B5EF4-FFF2-40B4-BE49-F238E27FC236}">
              <a16:creationId xmlns:a16="http://schemas.microsoft.com/office/drawing/2014/main" id="{DC79CFBA-DC15-4922-9473-2319232FEE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20320</xdr:colOff>
      <xdr:row>48</xdr:row>
      <xdr:rowOff>15875</xdr:rowOff>
    </xdr:from>
    <xdr:to>
      <xdr:col>6</xdr:col>
      <xdr:colOff>289600</xdr:colOff>
      <xdr:row>68</xdr:row>
      <xdr:rowOff>28275</xdr:rowOff>
    </xdr:to>
    <xdr:graphicFrame macro="">
      <xdr:nvGraphicFramePr>
        <xdr:cNvPr id="4" name="Chart 5">
          <a:extLst>
            <a:ext uri="{FF2B5EF4-FFF2-40B4-BE49-F238E27FC236}">
              <a16:creationId xmlns:a16="http://schemas.microsoft.com/office/drawing/2014/main" id="{058A5926-E85D-4719-B597-19ACBED71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34925</xdr:rowOff>
    </xdr:from>
    <xdr:to>
      <xdr:col>12</xdr:col>
      <xdr:colOff>557569</xdr:colOff>
      <xdr:row>24</xdr:row>
      <xdr:rowOff>47325</xdr:rowOff>
    </xdr:to>
    <xdr:graphicFrame macro="">
      <xdr:nvGraphicFramePr>
        <xdr:cNvPr id="5" name="Chart 2">
          <a:extLst>
            <a:ext uri="{FF2B5EF4-FFF2-40B4-BE49-F238E27FC236}">
              <a16:creationId xmlns:a16="http://schemas.microsoft.com/office/drawing/2014/main" id="{7CB09D46-1067-4F29-8B18-89BA372EEF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268604</xdr:colOff>
      <xdr:row>26</xdr:row>
      <xdr:rowOff>31750</xdr:rowOff>
    </xdr:from>
    <xdr:to>
      <xdr:col>12</xdr:col>
      <xdr:colOff>537884</xdr:colOff>
      <xdr:row>46</xdr:row>
      <xdr:rowOff>44150</xdr:rowOff>
    </xdr:to>
    <xdr:graphicFrame macro="">
      <xdr:nvGraphicFramePr>
        <xdr:cNvPr id="6" name="Chart 4">
          <a:extLst>
            <a:ext uri="{FF2B5EF4-FFF2-40B4-BE49-F238E27FC236}">
              <a16:creationId xmlns:a16="http://schemas.microsoft.com/office/drawing/2014/main" id="{AAD9FD1D-EE17-42C1-AE60-9427C2D79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280034</xdr:colOff>
      <xdr:row>48</xdr:row>
      <xdr:rowOff>14605</xdr:rowOff>
    </xdr:from>
    <xdr:to>
      <xdr:col>12</xdr:col>
      <xdr:colOff>549314</xdr:colOff>
      <xdr:row>68</xdr:row>
      <xdr:rowOff>27005</xdr:rowOff>
    </xdr:to>
    <xdr:graphicFrame macro="">
      <xdr:nvGraphicFramePr>
        <xdr:cNvPr id="7" name="Chart 6">
          <a:extLst>
            <a:ext uri="{FF2B5EF4-FFF2-40B4-BE49-F238E27FC236}">
              <a16:creationId xmlns:a16="http://schemas.microsoft.com/office/drawing/2014/main" id="{C5D79C13-6F8B-4DCA-BD27-3A1AFB09C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10308</xdr:colOff>
      <xdr:row>4</xdr:row>
      <xdr:rowOff>5492</xdr:rowOff>
    </xdr:from>
    <xdr:to>
      <xdr:col>6</xdr:col>
      <xdr:colOff>279673</xdr:colOff>
      <xdr:row>24</xdr:row>
      <xdr:rowOff>18904</xdr:rowOff>
    </xdr:to>
    <xdr:graphicFrame macro="">
      <xdr:nvGraphicFramePr>
        <xdr:cNvPr id="2" name="Chart 1">
          <a:extLst>
            <a:ext uri="{FF2B5EF4-FFF2-40B4-BE49-F238E27FC236}">
              <a16:creationId xmlns:a16="http://schemas.microsoft.com/office/drawing/2014/main" id="{9DD4754E-F871-41AE-B595-40AF637D5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4035</xdr:rowOff>
    </xdr:from>
    <xdr:to>
      <xdr:col>6</xdr:col>
      <xdr:colOff>269365</xdr:colOff>
      <xdr:row>46</xdr:row>
      <xdr:rowOff>17447</xdr:rowOff>
    </xdr:to>
    <xdr:graphicFrame macro="">
      <xdr:nvGraphicFramePr>
        <xdr:cNvPr id="3" name="Chart 3">
          <a:extLst>
            <a:ext uri="{FF2B5EF4-FFF2-40B4-BE49-F238E27FC236}">
              <a16:creationId xmlns:a16="http://schemas.microsoft.com/office/drawing/2014/main" id="{5A3201E3-B50F-4F9C-9B95-5D5F74CA1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4034</xdr:colOff>
      <xdr:row>47</xdr:row>
      <xdr:rowOff>162149</xdr:rowOff>
    </xdr:from>
    <xdr:to>
      <xdr:col>6</xdr:col>
      <xdr:colOff>273399</xdr:colOff>
      <xdr:row>68</xdr:row>
      <xdr:rowOff>7921</xdr:rowOff>
    </xdr:to>
    <xdr:graphicFrame macro="">
      <xdr:nvGraphicFramePr>
        <xdr:cNvPr id="4" name="Chart 5">
          <a:extLst>
            <a:ext uri="{FF2B5EF4-FFF2-40B4-BE49-F238E27FC236}">
              <a16:creationId xmlns:a16="http://schemas.microsoft.com/office/drawing/2014/main" id="{056753AF-4400-4A49-84D0-6F02F60A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291127</xdr:colOff>
      <xdr:row>4</xdr:row>
      <xdr:rowOff>5492</xdr:rowOff>
    </xdr:from>
    <xdr:to>
      <xdr:col>12</xdr:col>
      <xdr:colOff>560491</xdr:colOff>
      <xdr:row>24</xdr:row>
      <xdr:rowOff>18904</xdr:rowOff>
    </xdr:to>
    <xdr:graphicFrame macro="">
      <xdr:nvGraphicFramePr>
        <xdr:cNvPr id="5" name="Chart 2">
          <a:extLst>
            <a:ext uri="{FF2B5EF4-FFF2-40B4-BE49-F238E27FC236}">
              <a16:creationId xmlns:a16="http://schemas.microsoft.com/office/drawing/2014/main" id="{E2FBAEA9-0834-4B23-8945-5EAA808C4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252058</xdr:colOff>
      <xdr:row>26</xdr:row>
      <xdr:rowOff>3810</xdr:rowOff>
    </xdr:from>
    <xdr:to>
      <xdr:col>12</xdr:col>
      <xdr:colOff>521422</xdr:colOff>
      <xdr:row>46</xdr:row>
      <xdr:rowOff>17222</xdr:rowOff>
    </xdr:to>
    <xdr:graphicFrame macro="">
      <xdr:nvGraphicFramePr>
        <xdr:cNvPr id="6" name="Chart 4">
          <a:extLst>
            <a:ext uri="{FF2B5EF4-FFF2-40B4-BE49-F238E27FC236}">
              <a16:creationId xmlns:a16="http://schemas.microsoft.com/office/drawing/2014/main" id="{931EE484-35DC-4FB1-98DD-D2EAC1707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268156</xdr:colOff>
      <xdr:row>47</xdr:row>
      <xdr:rowOff>160805</xdr:rowOff>
    </xdr:from>
    <xdr:to>
      <xdr:col>12</xdr:col>
      <xdr:colOff>537520</xdr:colOff>
      <xdr:row>68</xdr:row>
      <xdr:rowOff>6577</xdr:rowOff>
    </xdr:to>
    <xdr:graphicFrame macro="">
      <xdr:nvGraphicFramePr>
        <xdr:cNvPr id="7" name="Chart 6">
          <a:extLst>
            <a:ext uri="{FF2B5EF4-FFF2-40B4-BE49-F238E27FC236}">
              <a16:creationId xmlns:a16="http://schemas.microsoft.com/office/drawing/2014/main" id="{EFC32AB3-3EAD-4814-B557-E4A9572E9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10160</xdr:colOff>
      <xdr:row>4</xdr:row>
      <xdr:rowOff>45085</xdr:rowOff>
    </xdr:from>
    <xdr:to>
      <xdr:col>6</xdr:col>
      <xdr:colOff>279440</xdr:colOff>
      <xdr:row>24</xdr:row>
      <xdr:rowOff>57485</xdr:rowOff>
    </xdr:to>
    <xdr:graphicFrame macro="">
      <xdr:nvGraphicFramePr>
        <xdr:cNvPr id="2" name="Chart 1">
          <a:extLst>
            <a:ext uri="{FF2B5EF4-FFF2-40B4-BE49-F238E27FC236}">
              <a16:creationId xmlns:a16="http://schemas.microsoft.com/office/drawing/2014/main" id="{A3E3E42B-2E6D-48EF-BB69-AC406BD6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14604</xdr:colOff>
      <xdr:row>26</xdr:row>
      <xdr:rowOff>15239</xdr:rowOff>
    </xdr:from>
    <xdr:to>
      <xdr:col>6</xdr:col>
      <xdr:colOff>283884</xdr:colOff>
      <xdr:row>46</xdr:row>
      <xdr:rowOff>27639</xdr:rowOff>
    </xdr:to>
    <xdr:graphicFrame macro="">
      <xdr:nvGraphicFramePr>
        <xdr:cNvPr id="3" name="Chart 3">
          <a:extLst>
            <a:ext uri="{FF2B5EF4-FFF2-40B4-BE49-F238E27FC236}">
              <a16:creationId xmlns:a16="http://schemas.microsoft.com/office/drawing/2014/main" id="{9188A62D-6B75-4A9C-B896-5EE51DC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10160</xdr:colOff>
      <xdr:row>48</xdr:row>
      <xdr:rowOff>56515</xdr:rowOff>
    </xdr:from>
    <xdr:to>
      <xdr:col>6</xdr:col>
      <xdr:colOff>279440</xdr:colOff>
      <xdr:row>68</xdr:row>
      <xdr:rowOff>68915</xdr:rowOff>
    </xdr:to>
    <xdr:graphicFrame macro="">
      <xdr:nvGraphicFramePr>
        <xdr:cNvPr id="4" name="Chart 5">
          <a:extLst>
            <a:ext uri="{FF2B5EF4-FFF2-40B4-BE49-F238E27FC236}">
              <a16:creationId xmlns:a16="http://schemas.microsoft.com/office/drawing/2014/main" id="{C5974A81-A9CF-4CC2-8C72-1844436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288289</xdr:colOff>
      <xdr:row>4</xdr:row>
      <xdr:rowOff>45085</xdr:rowOff>
    </xdr:from>
    <xdr:to>
      <xdr:col>12</xdr:col>
      <xdr:colOff>557569</xdr:colOff>
      <xdr:row>24</xdr:row>
      <xdr:rowOff>57485</xdr:rowOff>
    </xdr:to>
    <xdr:graphicFrame macro="">
      <xdr:nvGraphicFramePr>
        <xdr:cNvPr id="5" name="Chart 2">
          <a:extLst>
            <a:ext uri="{FF2B5EF4-FFF2-40B4-BE49-F238E27FC236}">
              <a16:creationId xmlns:a16="http://schemas.microsoft.com/office/drawing/2014/main" id="{E5640542-A8BF-4EDF-8F6B-D1A1AC9E2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280669</xdr:colOff>
      <xdr:row>26</xdr:row>
      <xdr:rowOff>14604</xdr:rowOff>
    </xdr:from>
    <xdr:to>
      <xdr:col>12</xdr:col>
      <xdr:colOff>549949</xdr:colOff>
      <xdr:row>46</xdr:row>
      <xdr:rowOff>27004</xdr:rowOff>
    </xdr:to>
    <xdr:graphicFrame macro="">
      <xdr:nvGraphicFramePr>
        <xdr:cNvPr id="6" name="Chart 4">
          <a:extLst>
            <a:ext uri="{FF2B5EF4-FFF2-40B4-BE49-F238E27FC236}">
              <a16:creationId xmlns:a16="http://schemas.microsoft.com/office/drawing/2014/main" id="{69B18699-9933-4C81-B10C-4781D185C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280669</xdr:colOff>
      <xdr:row>48</xdr:row>
      <xdr:rowOff>56515</xdr:rowOff>
    </xdr:from>
    <xdr:to>
      <xdr:col>12</xdr:col>
      <xdr:colOff>549949</xdr:colOff>
      <xdr:row>68</xdr:row>
      <xdr:rowOff>68915</xdr:rowOff>
    </xdr:to>
    <xdr:graphicFrame macro="">
      <xdr:nvGraphicFramePr>
        <xdr:cNvPr id="7" name="Chart 6">
          <a:extLst>
            <a:ext uri="{FF2B5EF4-FFF2-40B4-BE49-F238E27FC236}">
              <a16:creationId xmlns:a16="http://schemas.microsoft.com/office/drawing/2014/main" id="{F130E294-BA3D-4493-A225-41D9E78B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3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K83"/>
  <sheetViews>
    <sheetView tabSelected="1" zoomScaleNormal="100" zoomScaleSheetLayoutView="75" workbookViewId="0"/>
  </sheetViews>
  <sheetFormatPr defaultColWidth="9.109375" defaultRowHeight="13.2" x14ac:dyDescent="0.25"/>
  <cols>
    <col min="1" max="1" width="26.33203125" style="32" customWidth="1"/>
    <col min="2" max="2" width="9.5546875" style="70" customWidth="1"/>
    <col min="3" max="3" width="9.33203125" style="30" customWidth="1"/>
    <col min="4" max="4" width="3.44140625" style="31" customWidth="1"/>
    <col min="5" max="5" width="9.33203125" style="31" customWidth="1"/>
    <col min="6" max="6" width="44.88671875" style="31" customWidth="1"/>
    <col min="7" max="10" width="9.109375" style="31"/>
    <col min="11" max="11" width="12.33203125" style="31" bestFit="1" customWidth="1"/>
    <col min="12" max="16384" width="9.109375" style="31"/>
  </cols>
  <sheetData>
    <row r="1" spans="1:10" ht="17.399999999999999" x14ac:dyDescent="0.3">
      <c r="A1" s="28" t="s">
        <v>218</v>
      </c>
      <c r="B1" s="29"/>
      <c r="G1" s="72" t="s">
        <v>222</v>
      </c>
    </row>
    <row r="2" spans="1:10" ht="15" x14ac:dyDescent="0.25">
      <c r="B2" s="33"/>
    </row>
    <row r="3" spans="1:10" s="34" customFormat="1" ht="13.8" x14ac:dyDescent="0.25">
      <c r="B3" s="35"/>
      <c r="C3" s="69"/>
    </row>
    <row r="4" spans="1:10" s="34" customFormat="1" ht="15" x14ac:dyDescent="0.25">
      <c r="A4" s="36" t="s">
        <v>18</v>
      </c>
      <c r="B4" s="35"/>
      <c r="C4" s="69"/>
      <c r="D4" s="37"/>
    </row>
    <row r="5" spans="1:10" s="39" customFormat="1" ht="17.399999999999999" x14ac:dyDescent="0.3">
      <c r="A5" s="71" t="s">
        <v>219</v>
      </c>
      <c r="B5" s="38"/>
    </row>
    <row r="6" spans="1:10" s="34" customFormat="1" ht="13.8" x14ac:dyDescent="0.25">
      <c r="B6" s="35"/>
    </row>
    <row r="7" spans="1:10" s="41" customFormat="1" ht="13.8" x14ac:dyDescent="0.25">
      <c r="A7" s="40" t="s">
        <v>178</v>
      </c>
      <c r="B7" s="62" t="s">
        <v>177</v>
      </c>
      <c r="C7" s="37"/>
      <c r="D7" s="37"/>
    </row>
    <row r="8" spans="1:10" s="45" customFormat="1" ht="13.8" x14ac:dyDescent="0.25">
      <c r="A8" s="42"/>
      <c r="B8" s="43"/>
      <c r="C8" s="44"/>
    </row>
    <row r="9" spans="1:10" ht="13.8" x14ac:dyDescent="0.25">
      <c r="A9" s="46" t="s">
        <v>19</v>
      </c>
      <c r="B9" s="46" t="s">
        <v>20</v>
      </c>
      <c r="C9" s="47"/>
      <c r="D9" s="47"/>
      <c r="E9" s="48"/>
      <c r="F9" s="48"/>
    </row>
    <row r="10" spans="1:10" ht="13.8" x14ac:dyDescent="0.25">
      <c r="A10" s="49"/>
      <c r="B10" s="46" t="s">
        <v>180</v>
      </c>
      <c r="C10" s="34"/>
      <c r="D10" s="46"/>
      <c r="E10" s="48"/>
      <c r="F10" s="48"/>
    </row>
    <row r="11" spans="1:10" ht="13.8" x14ac:dyDescent="0.25">
      <c r="A11" s="40"/>
      <c r="B11" s="46" t="s">
        <v>169</v>
      </c>
      <c r="C11" s="48"/>
      <c r="D11" s="46"/>
      <c r="E11" s="48"/>
      <c r="F11" s="48"/>
    </row>
    <row r="12" spans="1:10" ht="13.8" x14ac:dyDescent="0.25">
      <c r="A12" s="40"/>
      <c r="B12" s="46" t="s">
        <v>170</v>
      </c>
      <c r="C12" s="48"/>
      <c r="D12" s="46"/>
      <c r="E12" s="48"/>
      <c r="F12" s="48"/>
    </row>
    <row r="13" spans="1:10" ht="13.8" x14ac:dyDescent="0.25">
      <c r="A13" s="40"/>
      <c r="B13" s="61" t="s">
        <v>171</v>
      </c>
      <c r="C13" s="69"/>
      <c r="D13" s="34"/>
      <c r="E13" s="48"/>
      <c r="F13" s="48"/>
    </row>
    <row r="14" spans="1:10" ht="13.8" x14ac:dyDescent="0.25">
      <c r="A14" s="50"/>
      <c r="B14" s="46"/>
      <c r="C14" s="48"/>
      <c r="D14" s="34"/>
      <c r="E14" s="48"/>
      <c r="F14" s="48"/>
    </row>
    <row r="15" spans="1:10" s="34" customFormat="1" ht="13.8" x14ac:dyDescent="0.25">
      <c r="A15" s="46" t="s">
        <v>37</v>
      </c>
      <c r="B15" s="46" t="s">
        <v>47</v>
      </c>
      <c r="J15" s="51"/>
    </row>
    <row r="16" spans="1:10" ht="13.8" x14ac:dyDescent="0.25">
      <c r="A16" s="49"/>
      <c r="B16" s="43"/>
      <c r="C16" s="52"/>
      <c r="D16" s="48"/>
      <c r="E16" s="48"/>
      <c r="F16" s="48"/>
    </row>
    <row r="17" spans="1:11" ht="13.8" x14ac:dyDescent="0.25">
      <c r="A17" s="40"/>
      <c r="B17" s="69"/>
      <c r="C17" s="69"/>
      <c r="D17" s="34"/>
      <c r="K17" s="53"/>
    </row>
    <row r="18" spans="1:11" ht="17.399999999999999" x14ac:dyDescent="0.3">
      <c r="A18" s="28" t="s">
        <v>21</v>
      </c>
      <c r="B18" s="69"/>
      <c r="C18" s="69"/>
      <c r="D18" s="34"/>
    </row>
    <row r="19" spans="1:11" ht="13.8" x14ac:dyDescent="0.25">
      <c r="A19" s="66" t="s">
        <v>220</v>
      </c>
      <c r="B19" s="69"/>
      <c r="C19" s="69"/>
      <c r="D19" s="34"/>
    </row>
    <row r="20" spans="1:11" ht="14.25" customHeight="1" x14ac:dyDescent="0.3">
      <c r="A20" s="28"/>
      <c r="B20" s="69"/>
      <c r="C20" s="69"/>
      <c r="D20" s="34"/>
    </row>
    <row r="21" spans="1:11" ht="12.75" customHeight="1" x14ac:dyDescent="0.25">
      <c r="A21" s="121"/>
      <c r="B21" s="124"/>
      <c r="C21" s="98"/>
      <c r="D21" s="98"/>
      <c r="E21" s="98"/>
      <c r="F21" s="98"/>
    </row>
    <row r="22" spans="1:11" ht="17.399999999999999" x14ac:dyDescent="0.3">
      <c r="A22" s="28" t="s">
        <v>181</v>
      </c>
      <c r="B22" s="43"/>
    </row>
    <row r="23" spans="1:11" ht="14.4" x14ac:dyDescent="0.25">
      <c r="A23" s="92" t="s">
        <v>216</v>
      </c>
      <c r="B23" s="54" t="s">
        <v>221</v>
      </c>
      <c r="C23" s="56"/>
      <c r="D23" s="55"/>
      <c r="E23" s="34"/>
    </row>
    <row r="24" spans="1:11" ht="14.4" x14ac:dyDescent="0.25">
      <c r="A24" s="92" t="s">
        <v>217</v>
      </c>
      <c r="B24" s="54" t="s">
        <v>223</v>
      </c>
      <c r="C24" s="56"/>
      <c r="D24" s="55"/>
      <c r="E24" s="34"/>
    </row>
    <row r="25" spans="1:11" ht="13.8" x14ac:dyDescent="0.25">
      <c r="A25" s="49"/>
      <c r="B25" s="54"/>
      <c r="C25" s="57"/>
      <c r="D25" s="55"/>
      <c r="E25" s="34"/>
      <c r="K25" s="58"/>
    </row>
    <row r="26" spans="1:11" ht="73.5" customHeight="1" x14ac:dyDescent="0.25">
      <c r="A26" s="125" t="s">
        <v>42</v>
      </c>
      <c r="B26" s="107"/>
      <c r="C26" s="107"/>
      <c r="D26" s="107"/>
      <c r="E26" s="107"/>
      <c r="F26" s="107"/>
      <c r="G26" s="63"/>
      <c r="H26" s="63"/>
    </row>
    <row r="27" spans="1:11" ht="26.4" customHeight="1" x14ac:dyDescent="0.25">
      <c r="A27" s="125" t="s">
        <v>38</v>
      </c>
      <c r="B27" s="115"/>
      <c r="C27" s="107"/>
      <c r="D27" s="107"/>
      <c r="E27" s="107"/>
      <c r="F27" s="107"/>
    </row>
    <row r="28" spans="1:11" ht="47.25" customHeight="1" x14ac:dyDescent="0.25">
      <c r="A28" s="125" t="s">
        <v>39</v>
      </c>
      <c r="B28" s="115"/>
      <c r="C28" s="111"/>
      <c r="D28" s="111"/>
      <c r="E28" s="111"/>
      <c r="F28" s="111"/>
    </row>
    <row r="29" spans="1:11" ht="63.75" customHeight="1" x14ac:dyDescent="0.25">
      <c r="A29" s="125" t="s">
        <v>40</v>
      </c>
      <c r="B29" s="111"/>
      <c r="C29" s="111"/>
      <c r="D29" s="111"/>
      <c r="E29" s="111"/>
      <c r="F29" s="111"/>
    </row>
    <row r="30" spans="1:11" ht="38.4" customHeight="1" x14ac:dyDescent="0.25">
      <c r="A30" s="125" t="s">
        <v>41</v>
      </c>
      <c r="B30" s="115"/>
      <c r="C30" s="107"/>
      <c r="D30" s="107"/>
      <c r="E30" s="107"/>
      <c r="F30" s="107"/>
    </row>
    <row r="31" spans="1:11" ht="41.4" customHeight="1" x14ac:dyDescent="0.25">
      <c r="A31" s="125" t="s">
        <v>43</v>
      </c>
      <c r="B31" s="115"/>
      <c r="C31" s="107"/>
      <c r="D31" s="107"/>
      <c r="E31" s="107"/>
      <c r="F31" s="107"/>
    </row>
    <row r="32" spans="1:11" ht="51" customHeight="1" x14ac:dyDescent="0.25">
      <c r="A32" s="126" t="s">
        <v>44</v>
      </c>
      <c r="B32" s="127"/>
      <c r="C32" s="128"/>
      <c r="D32" s="128"/>
      <c r="E32" s="128"/>
      <c r="F32" s="128"/>
    </row>
    <row r="33" spans="1:6" ht="28.5" customHeight="1" x14ac:dyDescent="0.3">
      <c r="A33" s="28" t="s">
        <v>22</v>
      </c>
      <c r="B33" s="34"/>
      <c r="C33" s="31"/>
    </row>
    <row r="34" spans="1:6" s="34" customFormat="1" ht="96.75" customHeight="1" x14ac:dyDescent="0.25">
      <c r="A34" s="105" t="s">
        <v>194</v>
      </c>
      <c r="B34" s="106"/>
      <c r="C34" s="107"/>
      <c r="D34" s="107"/>
      <c r="E34" s="107"/>
      <c r="F34" s="107"/>
    </row>
    <row r="35" spans="1:6" s="34" customFormat="1" ht="18" customHeight="1" x14ac:dyDescent="0.25"/>
    <row r="36" spans="1:6" s="34" customFormat="1" ht="48" customHeight="1" x14ac:dyDescent="0.25"/>
    <row r="37" spans="1:6" s="34" customFormat="1" ht="48" customHeight="1" x14ac:dyDescent="0.25"/>
    <row r="38" spans="1:6" s="34" customFormat="1" ht="48" customHeight="1" x14ac:dyDescent="0.25"/>
    <row r="39" spans="1:6" s="34" customFormat="1" ht="48" customHeight="1" x14ac:dyDescent="0.25"/>
    <row r="40" spans="1:6" s="34" customFormat="1" ht="91.2" customHeight="1" x14ac:dyDescent="0.25"/>
    <row r="41" spans="1:6" s="34" customFormat="1" ht="16.2" customHeight="1" x14ac:dyDescent="0.25">
      <c r="A41" s="121" t="s">
        <v>23</v>
      </c>
      <c r="B41" s="122"/>
      <c r="C41" s="122"/>
      <c r="D41" s="122"/>
      <c r="E41" s="122"/>
      <c r="F41" s="122"/>
    </row>
    <row r="42" spans="1:6" s="34" customFormat="1" ht="17.399999999999999" customHeight="1" x14ac:dyDescent="0.25">
      <c r="A42" s="73"/>
      <c r="B42" s="74"/>
      <c r="C42" s="74"/>
      <c r="D42" s="74"/>
      <c r="E42" s="74"/>
      <c r="F42" s="74"/>
    </row>
    <row r="43" spans="1:6" s="34" customFormat="1" ht="21" customHeight="1" x14ac:dyDescent="0.25">
      <c r="A43" s="123" t="s">
        <v>58</v>
      </c>
      <c r="B43" s="123"/>
      <c r="C43" s="123"/>
      <c r="D43" s="123"/>
      <c r="E43" s="123"/>
      <c r="F43" s="123"/>
    </row>
    <row r="44" spans="1:6" s="34" customFormat="1" ht="63" customHeight="1" x14ac:dyDescent="0.25">
      <c r="A44" s="123" t="s">
        <v>59</v>
      </c>
      <c r="B44" s="123"/>
      <c r="C44" s="123"/>
      <c r="D44" s="123"/>
      <c r="E44" s="123"/>
      <c r="F44" s="123"/>
    </row>
    <row r="45" spans="1:6" s="34" customFormat="1" ht="20.25" customHeight="1" x14ac:dyDescent="0.25">
      <c r="A45" s="113" t="s">
        <v>24</v>
      </c>
      <c r="B45" s="98"/>
      <c r="C45" s="98"/>
    </row>
    <row r="46" spans="1:6" s="34" customFormat="1" ht="51" customHeight="1" x14ac:dyDescent="0.25">
      <c r="A46" s="114" t="s">
        <v>25</v>
      </c>
      <c r="B46" s="115"/>
      <c r="C46" s="98"/>
      <c r="D46" s="98"/>
      <c r="E46" s="98"/>
      <c r="F46" s="98"/>
    </row>
    <row r="47" spans="1:6" ht="136.19999999999999" customHeight="1" x14ac:dyDescent="0.25">
      <c r="A47" s="114" t="s">
        <v>57</v>
      </c>
      <c r="B47" s="116"/>
      <c r="C47" s="98"/>
      <c r="D47" s="98"/>
      <c r="E47" s="98"/>
      <c r="F47" s="98"/>
    </row>
    <row r="48" spans="1:6" ht="31.95" customHeight="1" x14ac:dyDescent="0.25">
      <c r="A48" s="116" t="s">
        <v>26</v>
      </c>
      <c r="B48" s="116"/>
      <c r="C48" s="98"/>
      <c r="D48" s="98"/>
      <c r="E48" s="98"/>
      <c r="F48" s="98"/>
    </row>
    <row r="49" spans="1:6" ht="13.8" x14ac:dyDescent="0.25">
      <c r="A49" s="68"/>
      <c r="B49" s="68"/>
      <c r="C49" s="69"/>
      <c r="D49" s="34"/>
    </row>
    <row r="50" spans="1:6" ht="14.4" x14ac:dyDescent="0.25">
      <c r="A50" s="117" t="s">
        <v>27</v>
      </c>
      <c r="B50" s="98"/>
      <c r="C50" s="98"/>
      <c r="D50" s="98"/>
      <c r="E50" s="98"/>
      <c r="F50" s="98"/>
    </row>
    <row r="51" spans="1:6" ht="13.8" x14ac:dyDescent="0.25">
      <c r="A51" s="66"/>
      <c r="B51" s="66"/>
      <c r="C51" s="69"/>
      <c r="D51" s="34"/>
    </row>
    <row r="52" spans="1:6" ht="30.6" customHeight="1" x14ac:dyDescent="0.25">
      <c r="A52" s="118" t="s">
        <v>28</v>
      </c>
      <c r="B52" s="119"/>
      <c r="C52" s="98"/>
      <c r="D52" s="98"/>
      <c r="E52" s="98"/>
      <c r="F52" s="98"/>
    </row>
    <row r="53" spans="1:6" ht="13.8" x14ac:dyDescent="0.25">
      <c r="A53" s="68"/>
      <c r="B53" s="66"/>
      <c r="C53" s="69"/>
      <c r="D53" s="34"/>
    </row>
    <row r="54" spans="1:6" ht="31.2" customHeight="1" x14ac:dyDescent="0.25">
      <c r="A54" s="118" t="s">
        <v>29</v>
      </c>
      <c r="B54" s="120"/>
      <c r="C54" s="98"/>
      <c r="D54" s="98"/>
      <c r="E54" s="98"/>
      <c r="F54" s="98"/>
    </row>
    <row r="55" spans="1:6" s="34" customFormat="1" ht="13.8" x14ac:dyDescent="0.25">
      <c r="A55" s="40"/>
      <c r="B55" s="69"/>
      <c r="C55" s="69"/>
    </row>
    <row r="56" spans="1:6" ht="13.8" x14ac:dyDescent="0.25">
      <c r="A56" s="113" t="s">
        <v>30</v>
      </c>
      <c r="B56" s="98"/>
      <c r="C56" s="98"/>
      <c r="D56" s="98"/>
      <c r="E56" s="98"/>
      <c r="F56" s="98"/>
    </row>
    <row r="57" spans="1:6" ht="57.6" customHeight="1" x14ac:dyDescent="0.25">
      <c r="A57" s="114" t="s">
        <v>56</v>
      </c>
      <c r="B57" s="112"/>
      <c r="C57" s="98"/>
      <c r="D57" s="98"/>
      <c r="E57" s="98"/>
      <c r="F57" s="98"/>
    </row>
    <row r="58" spans="1:6" ht="13.8" x14ac:dyDescent="0.25">
      <c r="A58" s="67"/>
      <c r="B58" s="65"/>
      <c r="C58" s="69"/>
      <c r="D58" s="34"/>
    </row>
    <row r="59" spans="1:6" ht="12.75" customHeight="1" x14ac:dyDescent="0.25">
      <c r="A59" s="108" t="s">
        <v>31</v>
      </c>
      <c r="B59" s="112"/>
      <c r="C59" s="98"/>
      <c r="D59" s="98"/>
      <c r="E59" s="98"/>
      <c r="F59" s="98"/>
    </row>
    <row r="60" spans="1:6" ht="13.8" x14ac:dyDescent="0.25">
      <c r="A60" s="40"/>
      <c r="B60" s="69"/>
      <c r="C60" s="69"/>
      <c r="D60" s="34"/>
    </row>
    <row r="61" spans="1:6" ht="13.8" x14ac:dyDescent="0.25">
      <c r="A61" s="103" t="s">
        <v>32</v>
      </c>
      <c r="B61" s="98"/>
      <c r="C61" s="98"/>
      <c r="D61" s="98"/>
      <c r="E61" s="98"/>
      <c r="F61" s="98"/>
    </row>
    <row r="62" spans="1:6" ht="13.8" x14ac:dyDescent="0.25">
      <c r="A62" s="40"/>
      <c r="B62" s="69"/>
      <c r="C62" s="69"/>
      <c r="D62" s="34"/>
    </row>
    <row r="63" spans="1:6" ht="14.4" x14ac:dyDescent="0.25">
      <c r="A63" s="104" t="s">
        <v>33</v>
      </c>
      <c r="B63" s="98"/>
      <c r="C63" s="98"/>
      <c r="D63" s="98"/>
      <c r="E63" s="98"/>
      <c r="F63" s="98"/>
    </row>
    <row r="64" spans="1:6" ht="13.8" x14ac:dyDescent="0.25">
      <c r="A64" s="40"/>
      <c r="B64" s="69"/>
      <c r="C64" s="69"/>
      <c r="D64" s="34"/>
    </row>
    <row r="65" spans="1:7" ht="13.8" x14ac:dyDescent="0.25">
      <c r="A65" s="103" t="s">
        <v>34</v>
      </c>
      <c r="B65" s="98"/>
      <c r="C65" s="98"/>
      <c r="D65" s="98"/>
      <c r="E65" s="98"/>
      <c r="F65" s="98"/>
    </row>
    <row r="66" spans="1:7" ht="83.4" customHeight="1" x14ac:dyDescent="0.25">
      <c r="A66" s="105" t="s">
        <v>45</v>
      </c>
      <c r="B66" s="106"/>
      <c r="C66" s="107"/>
      <c r="D66" s="107"/>
      <c r="E66" s="107"/>
      <c r="F66" s="107"/>
    </row>
    <row r="67" spans="1:7" ht="13.8" x14ac:dyDescent="0.25">
      <c r="A67" s="40"/>
      <c r="B67" s="69"/>
      <c r="C67" s="69"/>
      <c r="D67" s="34"/>
      <c r="E67" s="48"/>
      <c r="F67" s="48"/>
    </row>
    <row r="68" spans="1:7" ht="31.5" customHeight="1" x14ac:dyDescent="0.25">
      <c r="A68" s="108" t="s">
        <v>35</v>
      </c>
      <c r="B68" s="109"/>
      <c r="C68" s="109"/>
      <c r="D68" s="109"/>
      <c r="E68" s="109"/>
      <c r="F68" s="109"/>
    </row>
    <row r="69" spans="1:7" ht="13.8" x14ac:dyDescent="0.25">
      <c r="A69" s="48"/>
      <c r="B69" s="69"/>
      <c r="C69" s="69"/>
      <c r="D69" s="34"/>
      <c r="E69" s="48"/>
      <c r="F69" s="48"/>
    </row>
    <row r="70" spans="1:7" ht="29.25" customHeight="1" x14ac:dyDescent="0.25">
      <c r="A70" s="110" t="s">
        <v>46</v>
      </c>
      <c r="B70" s="111"/>
      <c r="C70" s="111"/>
      <c r="D70" s="111"/>
      <c r="E70" s="111"/>
      <c r="F70" s="111"/>
    </row>
    <row r="71" spans="1:7" ht="16.2" customHeight="1" x14ac:dyDescent="0.25">
      <c r="A71" s="59"/>
      <c r="B71" s="60"/>
      <c r="C71" s="60"/>
      <c r="D71" s="60"/>
      <c r="E71" s="60"/>
      <c r="F71" s="60"/>
    </row>
    <row r="72" spans="1:7" ht="17.399999999999999" x14ac:dyDescent="0.25">
      <c r="A72" s="97" t="s">
        <v>36</v>
      </c>
      <c r="B72" s="98"/>
      <c r="C72" s="98"/>
      <c r="D72" s="98"/>
      <c r="E72" s="98"/>
      <c r="F72" s="98"/>
    </row>
    <row r="73" spans="1:7" ht="15.6" customHeight="1" x14ac:dyDescent="0.25">
      <c r="A73" s="110" t="s">
        <v>172</v>
      </c>
      <c r="B73" s="112"/>
      <c r="C73" s="98"/>
      <c r="D73" s="98"/>
      <c r="E73" s="98"/>
      <c r="F73" s="98"/>
    </row>
    <row r="74" spans="1:7" ht="14.4" customHeight="1" x14ac:dyDescent="0.25">
      <c r="A74" s="61" t="s">
        <v>173</v>
      </c>
      <c r="B74" s="65"/>
      <c r="C74" s="63"/>
      <c r="D74" s="63"/>
      <c r="E74" s="63"/>
      <c r="F74" s="63"/>
      <c r="G74" s="61"/>
    </row>
    <row r="75" spans="1:7" ht="13.95" customHeight="1" x14ac:dyDescent="0.25">
      <c r="A75" s="64"/>
      <c r="B75" s="65"/>
      <c r="C75" s="63"/>
      <c r="D75" s="63"/>
      <c r="E75" s="63"/>
      <c r="F75" s="63"/>
      <c r="G75" s="61"/>
    </row>
    <row r="76" spans="1:7" ht="17.399999999999999" x14ac:dyDescent="0.25">
      <c r="A76" s="97" t="s">
        <v>48</v>
      </c>
      <c r="B76" s="98"/>
      <c r="C76" s="98"/>
      <c r="D76" s="98"/>
      <c r="E76" s="98"/>
      <c r="F76" s="98"/>
    </row>
    <row r="77" spans="1:7" ht="32.25" customHeight="1" x14ac:dyDescent="0.25">
      <c r="A77" s="102" t="s">
        <v>49</v>
      </c>
      <c r="B77" s="102"/>
      <c r="C77" s="102"/>
      <c r="D77" s="102"/>
      <c r="E77" s="102"/>
      <c r="F77" s="102"/>
    </row>
    <row r="78" spans="1:7" s="34" customFormat="1" ht="32.4" customHeight="1" x14ac:dyDescent="0.25">
      <c r="A78" s="99" t="s">
        <v>50</v>
      </c>
      <c r="B78" s="100"/>
      <c r="C78" s="101"/>
      <c r="D78" s="101"/>
      <c r="E78" s="101"/>
      <c r="F78" s="101"/>
    </row>
    <row r="79" spans="1:7" ht="73.95" customHeight="1" x14ac:dyDescent="0.25">
      <c r="A79" s="102" t="s">
        <v>51</v>
      </c>
      <c r="B79" s="102"/>
      <c r="C79" s="102"/>
      <c r="D79" s="102"/>
      <c r="E79" s="102"/>
      <c r="F79" s="102"/>
    </row>
    <row r="80" spans="1:7" ht="47.25" customHeight="1" x14ac:dyDescent="0.25">
      <c r="A80" s="102" t="s">
        <v>52</v>
      </c>
      <c r="B80" s="102"/>
      <c r="C80" s="102"/>
      <c r="D80" s="102"/>
      <c r="E80" s="102"/>
      <c r="F80" s="102"/>
    </row>
    <row r="81" spans="1:6" ht="21.6" customHeight="1" x14ac:dyDescent="0.25">
      <c r="A81" s="96" t="s">
        <v>53</v>
      </c>
      <c r="B81" s="96"/>
      <c r="C81" s="96"/>
      <c r="D81" s="96"/>
      <c r="E81" s="96"/>
      <c r="F81" s="96"/>
    </row>
    <row r="82" spans="1:6" s="34" customFormat="1" ht="34.950000000000003" customHeight="1" x14ac:dyDescent="0.25">
      <c r="A82" s="95" t="s">
        <v>54</v>
      </c>
      <c r="B82" s="95"/>
      <c r="C82" s="95"/>
      <c r="D82" s="95"/>
      <c r="E82" s="95"/>
      <c r="F82" s="95"/>
    </row>
    <row r="83" spans="1:6" s="34" customFormat="1" ht="32.25" customHeight="1" x14ac:dyDescent="0.25">
      <c r="A83" s="95" t="s">
        <v>55</v>
      </c>
      <c r="B83" s="95"/>
      <c r="C83" s="95"/>
      <c r="D83" s="95"/>
      <c r="E83" s="95"/>
      <c r="F83" s="95"/>
    </row>
  </sheetData>
  <mergeCells count="38">
    <mergeCell ref="A34:F34"/>
    <mergeCell ref="A41:F41"/>
    <mergeCell ref="A43:F43"/>
    <mergeCell ref="A44:F44"/>
    <mergeCell ref="A21:F21"/>
    <mergeCell ref="A26:F26"/>
    <mergeCell ref="A27:F27"/>
    <mergeCell ref="A28:F28"/>
    <mergeCell ref="A29:F29"/>
    <mergeCell ref="A30:F30"/>
    <mergeCell ref="A31:F31"/>
    <mergeCell ref="A32:F32"/>
    <mergeCell ref="A52:F52"/>
    <mergeCell ref="A54:F54"/>
    <mergeCell ref="A56:F56"/>
    <mergeCell ref="A57:F57"/>
    <mergeCell ref="A59:F59"/>
    <mergeCell ref="A45:C45"/>
    <mergeCell ref="A46:F46"/>
    <mergeCell ref="A47:F47"/>
    <mergeCell ref="A48:F48"/>
    <mergeCell ref="A50:F50"/>
    <mergeCell ref="A70:F70"/>
    <mergeCell ref="A72:F72"/>
    <mergeCell ref="A73:F73"/>
    <mergeCell ref="A77:F77"/>
    <mergeCell ref="A79:F79"/>
    <mergeCell ref="A61:F61"/>
    <mergeCell ref="A63:F63"/>
    <mergeCell ref="A65:F65"/>
    <mergeCell ref="A66:F66"/>
    <mergeCell ref="A68:F68"/>
    <mergeCell ref="A83:F83"/>
    <mergeCell ref="A81:F81"/>
    <mergeCell ref="A76:F76"/>
    <mergeCell ref="A78:F78"/>
    <mergeCell ref="A80:F80"/>
    <mergeCell ref="A82:F82"/>
  </mergeCells>
  <hyperlinks>
    <hyperlink ref="B13" r:id="rId1" display="http://www.scb.se/" xr:uid="{00000000-0004-0000-0100-000000000000}"/>
    <hyperlink ref="A74"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4" manualBreakCount="4">
    <brk id="17" max="5" man="1"/>
    <brk id="32" max="5" man="1"/>
    <brk id="55" max="5" man="1"/>
    <brk id="75"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8B6D5-13D7-4B14-9676-D7A2E577712C}">
  <sheetPr codeName="Blad1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201</v>
      </c>
      <c r="AG1" s="15" t="s">
        <v>16</v>
      </c>
      <c r="AY1" s="15" t="s">
        <v>17</v>
      </c>
    </row>
    <row r="2" spans="1:58" ht="13.2" x14ac:dyDescent="0.25">
      <c r="A2" s="7" t="s">
        <v>2</v>
      </c>
      <c r="B2" s="8">
        <f>Diagram_BK_1664!D1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225</v>
      </c>
      <c r="E5" s="27" t="s">
        <v>226</v>
      </c>
      <c r="F5" s="16" t="s">
        <v>227</v>
      </c>
      <c r="G5" s="19" t="s">
        <v>228</v>
      </c>
      <c r="J5" s="27" t="s">
        <v>229</v>
      </c>
      <c r="K5" s="27" t="s">
        <v>230</v>
      </c>
      <c r="L5" s="27" t="s">
        <v>231</v>
      </c>
      <c r="M5" s="19" t="s">
        <v>232</v>
      </c>
      <c r="P5" s="27" t="s">
        <v>233</v>
      </c>
      <c r="Q5" s="27" t="s">
        <v>234</v>
      </c>
      <c r="R5" s="27" t="s">
        <v>235</v>
      </c>
      <c r="S5" s="19" t="s">
        <v>236</v>
      </c>
      <c r="V5" s="27" t="s">
        <v>237</v>
      </c>
      <c r="W5" s="27" t="s">
        <v>238</v>
      </c>
      <c r="X5" s="27" t="s">
        <v>239</v>
      </c>
      <c r="Y5" s="19" t="s">
        <v>240</v>
      </c>
      <c r="AB5" s="27" t="s">
        <v>241</v>
      </c>
      <c r="AC5" s="27" t="s">
        <v>242</v>
      </c>
      <c r="AD5" s="27" t="s">
        <v>243</v>
      </c>
      <c r="AE5" s="19" t="s">
        <v>244</v>
      </c>
      <c r="AH5" s="27" t="s">
        <v>245</v>
      </c>
      <c r="AI5" s="27" t="s">
        <v>246</v>
      </c>
      <c r="AJ5" s="27" t="s">
        <v>247</v>
      </c>
      <c r="AK5" s="19" t="s">
        <v>248</v>
      </c>
      <c r="AN5" s="27" t="s">
        <v>249</v>
      </c>
      <c r="AO5" s="27" t="s">
        <v>250</v>
      </c>
      <c r="AP5" s="27" t="s">
        <v>251</v>
      </c>
      <c r="AQ5" s="19" t="s">
        <v>252</v>
      </c>
      <c r="AT5" s="27" t="s">
        <v>253</v>
      </c>
      <c r="AU5" s="27" t="s">
        <v>254</v>
      </c>
      <c r="AV5" s="27" t="s">
        <v>255</v>
      </c>
      <c r="AW5" s="19" t="s">
        <v>256</v>
      </c>
      <c r="AZ5" s="27" t="s">
        <v>257</v>
      </c>
      <c r="BA5" s="27" t="s">
        <v>258</v>
      </c>
      <c r="BB5" s="27" t="s">
        <v>259</v>
      </c>
      <c r="BC5" s="27" t="s">
        <v>260</v>
      </c>
    </row>
    <row r="6" spans="1:58" ht="13.2" x14ac:dyDescent="0.25">
      <c r="A6" s="25">
        <v>1</v>
      </c>
      <c r="B6" s="6">
        <v>1</v>
      </c>
      <c r="C6" s="16">
        <f>IF(D6="","",$B$2*E6+(1-$B$2)*D6)</f>
        <v>4230.3</v>
      </c>
      <c r="D6" s="16">
        <v>4159</v>
      </c>
      <c r="E6" s="16">
        <v>4230.3</v>
      </c>
      <c r="F6" s="21">
        <v>4228.4399999999996</v>
      </c>
      <c r="I6" s="16">
        <f>IF(J6="","",$B$2*K6+(1-$B$2)*J6)</f>
        <v>268.8</v>
      </c>
      <c r="J6" s="16">
        <v>285.10000000000002</v>
      </c>
      <c r="K6" s="16">
        <v>268.8</v>
      </c>
      <c r="L6" s="21">
        <v>266.01</v>
      </c>
      <c r="O6" s="16">
        <f>IF(P6="","",$B$2*Q6+(1-$B$2)*P6)</f>
        <v>1096.5</v>
      </c>
      <c r="P6" s="16">
        <v>1149.2</v>
      </c>
      <c r="Q6" s="16">
        <v>1096.5</v>
      </c>
      <c r="R6" s="21">
        <v>1101.46</v>
      </c>
      <c r="V6" s="16">
        <v>5593.3</v>
      </c>
      <c r="W6" s="16">
        <v>5595.7</v>
      </c>
      <c r="X6" s="21">
        <v>5595.91</v>
      </c>
      <c r="AA6" s="16">
        <f>IF(AB6="","",$B$2*AC6+(1-$B$2)*AB6)</f>
        <v>4499.1000000000004</v>
      </c>
      <c r="AB6" s="16">
        <v>4444.1000000000004</v>
      </c>
      <c r="AC6" s="16">
        <v>4499.1000000000004</v>
      </c>
      <c r="AD6" s="21">
        <v>4494.4399999999996</v>
      </c>
      <c r="AG6" s="16">
        <f>IF(AH6="","",$B$2*AI6+(1-$B$2)*AH6)</f>
        <v>75.599999999999994</v>
      </c>
      <c r="AH6" s="16">
        <v>74.400000000000006</v>
      </c>
      <c r="AI6" s="16">
        <v>75.599999999999994</v>
      </c>
      <c r="AJ6" s="21">
        <v>75.56</v>
      </c>
      <c r="AM6" s="16">
        <f>IF(AN6="","",$B$2*AO6+(1-$B$2)*AN6)</f>
        <v>19.600000000000001</v>
      </c>
      <c r="AN6" s="16">
        <v>20.5</v>
      </c>
      <c r="AO6" s="16">
        <v>19.600000000000001</v>
      </c>
      <c r="AP6" s="21">
        <v>19.68</v>
      </c>
      <c r="AS6" s="16">
        <f>IF(AT6="","",$B$2*AU6+(1-$B$2)*AT6)</f>
        <v>80.400000000000006</v>
      </c>
      <c r="AT6" s="16">
        <v>79.5</v>
      </c>
      <c r="AU6" s="16">
        <v>80.400000000000006</v>
      </c>
      <c r="AV6" s="21">
        <v>80.319999999999993</v>
      </c>
      <c r="AY6" s="16">
        <f>IF(AZ6="","",$B$2*BA6+(1-$B$2)*AZ6)</f>
        <v>6</v>
      </c>
      <c r="AZ6" s="16">
        <v>6.4</v>
      </c>
      <c r="BA6" s="16">
        <v>6</v>
      </c>
      <c r="BB6" s="21">
        <v>5.92</v>
      </c>
      <c r="BD6" s="20"/>
      <c r="BE6" s="20"/>
      <c r="BF6" s="20"/>
    </row>
    <row r="7" spans="1:58" ht="13.2" x14ac:dyDescent="0.25">
      <c r="A7" s="25"/>
      <c r="B7" s="6">
        <v>2</v>
      </c>
      <c r="C7" s="16">
        <f t="shared" ref="C7:C70" si="0">IF(D7="","",$B$2*E7+(1-$B$2)*D7)</f>
        <v>4222.2</v>
      </c>
      <c r="D7" s="16">
        <v>4248.8999999999996</v>
      </c>
      <c r="E7" s="16">
        <v>4222.2</v>
      </c>
      <c r="F7" s="21">
        <v>4226.2</v>
      </c>
      <c r="G7" s="16">
        <v>-8.9</v>
      </c>
      <c r="I7" s="16">
        <f t="shared" ref="I7:I70" si="1">IF(J7="","",$B$2*K7+(1-$B$2)*J7)</f>
        <v>263</v>
      </c>
      <c r="J7" s="16">
        <v>289</v>
      </c>
      <c r="K7" s="16">
        <v>263</v>
      </c>
      <c r="L7" s="21">
        <v>267.92</v>
      </c>
      <c r="M7" s="16">
        <v>7.6</v>
      </c>
      <c r="O7" s="16">
        <f t="shared" ref="O7:O70" si="2">IF(P7="","",$B$2*Q7+(1-$B$2)*P7)</f>
        <v>1118.0999999999999</v>
      </c>
      <c r="P7" s="16">
        <v>1064.0999999999999</v>
      </c>
      <c r="Q7" s="16">
        <v>1118.0999999999999</v>
      </c>
      <c r="R7" s="21">
        <v>1109.1400000000001</v>
      </c>
      <c r="S7" s="16">
        <v>30.7</v>
      </c>
      <c r="V7" s="16">
        <v>5601.9</v>
      </c>
      <c r="W7" s="16">
        <v>5603.2</v>
      </c>
      <c r="X7" s="21">
        <v>5603.26</v>
      </c>
      <c r="Y7" s="16">
        <v>29.4</v>
      </c>
      <c r="AA7" s="16">
        <f t="shared" ref="AA7:AA70" si="3">IF(AB7="","",$B$2*AC7+(1-$B$2)*AB7)</f>
        <v>4485.1000000000004</v>
      </c>
      <c r="AB7" s="16">
        <v>4537.8999999999996</v>
      </c>
      <c r="AC7" s="16">
        <v>4485.1000000000004</v>
      </c>
      <c r="AD7" s="21">
        <v>4494.12</v>
      </c>
      <c r="AE7" s="16">
        <v>-1.3</v>
      </c>
      <c r="AG7" s="16">
        <f t="shared" ref="AG7:AG70" si="4">IF(AH7="","",$B$2*AI7+(1-$B$2)*AH7)</f>
        <v>75.400000000000006</v>
      </c>
      <c r="AH7" s="16">
        <v>75.8</v>
      </c>
      <c r="AI7" s="16">
        <v>75.400000000000006</v>
      </c>
      <c r="AJ7" s="21">
        <v>75.42</v>
      </c>
      <c r="AK7" s="16">
        <v>-0.6</v>
      </c>
      <c r="AM7" s="16">
        <f t="shared" ref="AM7:AM70" si="5">IF(AN7="","",$B$2*AO7+(1-$B$2)*AN7)</f>
        <v>20</v>
      </c>
      <c r="AN7" s="16">
        <v>19</v>
      </c>
      <c r="AO7" s="16">
        <v>20</v>
      </c>
      <c r="AP7" s="21">
        <v>19.79</v>
      </c>
      <c r="AQ7" s="16">
        <v>0.4</v>
      </c>
      <c r="AS7" s="16">
        <f t="shared" ref="AS7:AS70" si="6">IF(AT7="","",$B$2*AU7+(1-$B$2)*AT7)</f>
        <v>80</v>
      </c>
      <c r="AT7" s="16">
        <v>81</v>
      </c>
      <c r="AU7" s="16">
        <v>80</v>
      </c>
      <c r="AV7" s="21">
        <v>80.209999999999994</v>
      </c>
      <c r="AW7" s="16">
        <v>-0.4</v>
      </c>
      <c r="AY7" s="16">
        <f t="shared" ref="AY7:AY70" si="7">IF(AZ7="","",$B$2*BA7+(1-$B$2)*AZ7)</f>
        <v>5.9</v>
      </c>
      <c r="AZ7" s="16">
        <v>6.4</v>
      </c>
      <c r="BA7" s="16">
        <v>5.9</v>
      </c>
      <c r="BB7" s="21">
        <v>5.96</v>
      </c>
      <c r="BC7" s="16">
        <v>0.2</v>
      </c>
    </row>
    <row r="8" spans="1:58" ht="13.2" x14ac:dyDescent="0.25">
      <c r="A8" s="25"/>
      <c r="B8" s="6">
        <v>3</v>
      </c>
      <c r="C8" s="16">
        <f t="shared" si="0"/>
        <v>4227.2</v>
      </c>
      <c r="D8" s="16">
        <v>4298.3</v>
      </c>
      <c r="E8" s="16">
        <v>4227.2</v>
      </c>
      <c r="F8" s="21">
        <v>4227.3599999999997</v>
      </c>
      <c r="G8" s="16">
        <v>4.7</v>
      </c>
      <c r="I8" s="16">
        <f t="shared" si="1"/>
        <v>271.5</v>
      </c>
      <c r="J8" s="16">
        <v>254.6</v>
      </c>
      <c r="K8" s="16">
        <v>271.5</v>
      </c>
      <c r="L8" s="21">
        <v>270.69</v>
      </c>
      <c r="M8" s="16">
        <v>11.1</v>
      </c>
      <c r="O8" s="16">
        <f t="shared" si="2"/>
        <v>1112.3</v>
      </c>
      <c r="P8" s="16">
        <v>1060.7</v>
      </c>
      <c r="Q8" s="16">
        <v>1112.3</v>
      </c>
      <c r="R8" s="21">
        <v>1113.19</v>
      </c>
      <c r="S8" s="16">
        <v>16.2</v>
      </c>
      <c r="V8" s="16">
        <v>5613.6</v>
      </c>
      <c r="W8" s="16">
        <v>5611</v>
      </c>
      <c r="X8" s="21">
        <v>5611.24</v>
      </c>
      <c r="Y8" s="16">
        <v>31.9</v>
      </c>
      <c r="AA8" s="16">
        <f t="shared" si="3"/>
        <v>4498.7</v>
      </c>
      <c r="AB8" s="16">
        <v>4552.8999999999996</v>
      </c>
      <c r="AC8" s="16">
        <v>4498.7</v>
      </c>
      <c r="AD8" s="21">
        <v>4498.05</v>
      </c>
      <c r="AE8" s="16">
        <v>15.7</v>
      </c>
      <c r="AG8" s="16">
        <f t="shared" si="4"/>
        <v>75.3</v>
      </c>
      <c r="AH8" s="16">
        <v>76.599999999999994</v>
      </c>
      <c r="AI8" s="16">
        <v>75.3</v>
      </c>
      <c r="AJ8" s="21">
        <v>75.34</v>
      </c>
      <c r="AK8" s="16">
        <v>-0.3</v>
      </c>
      <c r="AM8" s="16">
        <f t="shared" si="5"/>
        <v>19.8</v>
      </c>
      <c r="AN8" s="16">
        <v>18.899999999999999</v>
      </c>
      <c r="AO8" s="16">
        <v>19.8</v>
      </c>
      <c r="AP8" s="21">
        <v>19.84</v>
      </c>
      <c r="AQ8" s="16">
        <v>0.2</v>
      </c>
      <c r="AS8" s="16">
        <f t="shared" si="6"/>
        <v>80.2</v>
      </c>
      <c r="AT8" s="16">
        <v>81.099999999999994</v>
      </c>
      <c r="AU8" s="16">
        <v>80.2</v>
      </c>
      <c r="AV8" s="21">
        <v>80.16</v>
      </c>
      <c r="AW8" s="16">
        <v>-0.2</v>
      </c>
      <c r="AY8" s="16">
        <f t="shared" si="7"/>
        <v>6</v>
      </c>
      <c r="AZ8" s="16">
        <v>5.6</v>
      </c>
      <c r="BA8" s="16">
        <v>6</v>
      </c>
      <c r="BB8" s="21">
        <v>6.02</v>
      </c>
      <c r="BC8" s="16">
        <v>0.2</v>
      </c>
    </row>
    <row r="9" spans="1:58" ht="13.2" x14ac:dyDescent="0.25">
      <c r="A9" s="25"/>
      <c r="B9" s="6">
        <v>4</v>
      </c>
      <c r="C9" s="16">
        <f t="shared" si="0"/>
        <v>4233.3</v>
      </c>
      <c r="D9" s="16">
        <v>4211.3999999999996</v>
      </c>
      <c r="E9" s="16">
        <v>4233.3</v>
      </c>
      <c r="F9" s="21">
        <v>4231.49</v>
      </c>
      <c r="G9" s="16">
        <v>16.5</v>
      </c>
      <c r="I9" s="16">
        <f t="shared" si="1"/>
        <v>275.5</v>
      </c>
      <c r="J9" s="16">
        <v>253.2</v>
      </c>
      <c r="K9" s="16">
        <v>275.5</v>
      </c>
      <c r="L9" s="21">
        <v>272.01</v>
      </c>
      <c r="M9" s="16">
        <v>5.3</v>
      </c>
      <c r="O9" s="16">
        <f t="shared" si="2"/>
        <v>1110.8</v>
      </c>
      <c r="P9" s="16">
        <v>1156</v>
      </c>
      <c r="Q9" s="16">
        <v>1110.8</v>
      </c>
      <c r="R9" s="21">
        <v>1116.25</v>
      </c>
      <c r="S9" s="16">
        <v>12.2</v>
      </c>
      <c r="V9" s="16">
        <v>5620.5</v>
      </c>
      <c r="W9" s="16">
        <v>5619.6</v>
      </c>
      <c r="X9" s="21">
        <v>5619.74</v>
      </c>
      <c r="Y9" s="16">
        <v>34</v>
      </c>
      <c r="AA9" s="16">
        <f t="shared" si="3"/>
        <v>4508.8</v>
      </c>
      <c r="AB9" s="16">
        <v>4464.6000000000004</v>
      </c>
      <c r="AC9" s="16">
        <v>4508.8</v>
      </c>
      <c r="AD9" s="21">
        <v>4503.5</v>
      </c>
      <c r="AE9" s="16">
        <v>21.8</v>
      </c>
      <c r="AG9" s="16">
        <f t="shared" si="4"/>
        <v>75.3</v>
      </c>
      <c r="AH9" s="16">
        <v>74.900000000000006</v>
      </c>
      <c r="AI9" s="16">
        <v>75.3</v>
      </c>
      <c r="AJ9" s="21">
        <v>75.3</v>
      </c>
      <c r="AK9" s="16">
        <v>-0.2</v>
      </c>
      <c r="AM9" s="16">
        <f t="shared" si="5"/>
        <v>19.8</v>
      </c>
      <c r="AN9" s="16">
        <v>20.6</v>
      </c>
      <c r="AO9" s="16">
        <v>19.8</v>
      </c>
      <c r="AP9" s="21">
        <v>19.86</v>
      </c>
      <c r="AQ9" s="16">
        <v>0.1</v>
      </c>
      <c r="AS9" s="16">
        <f t="shared" si="6"/>
        <v>80.2</v>
      </c>
      <c r="AT9" s="16">
        <v>79.400000000000006</v>
      </c>
      <c r="AU9" s="16">
        <v>80.2</v>
      </c>
      <c r="AV9" s="21">
        <v>80.14</v>
      </c>
      <c r="AW9" s="16">
        <v>-0.1</v>
      </c>
      <c r="AY9" s="16">
        <f t="shared" si="7"/>
        <v>6.1</v>
      </c>
      <c r="AZ9" s="16">
        <v>5.7</v>
      </c>
      <c r="BA9" s="16">
        <v>6.1</v>
      </c>
      <c r="BB9" s="21">
        <v>6.04</v>
      </c>
      <c r="BC9" s="16">
        <v>0.1</v>
      </c>
    </row>
    <row r="10" spans="1:58" ht="13.2" x14ac:dyDescent="0.25">
      <c r="A10" s="25">
        <v>2</v>
      </c>
      <c r="B10" s="6">
        <v>1</v>
      </c>
      <c r="C10" s="16">
        <f t="shared" si="0"/>
        <v>4241.1000000000004</v>
      </c>
      <c r="D10" s="16">
        <v>4169.3999999999996</v>
      </c>
      <c r="E10" s="16">
        <v>4241.1000000000004</v>
      </c>
      <c r="F10" s="21">
        <v>4233.88</v>
      </c>
      <c r="G10" s="16">
        <v>9.6</v>
      </c>
      <c r="I10" s="16">
        <f t="shared" si="1"/>
        <v>269.39999999999998</v>
      </c>
      <c r="J10" s="16">
        <v>285.60000000000002</v>
      </c>
      <c r="K10" s="16">
        <v>269.39999999999998</v>
      </c>
      <c r="L10" s="21">
        <v>271</v>
      </c>
      <c r="M10" s="16">
        <v>-4</v>
      </c>
      <c r="O10" s="16">
        <f t="shared" si="2"/>
        <v>1118.3</v>
      </c>
      <c r="P10" s="16">
        <v>1171.4000000000001</v>
      </c>
      <c r="Q10" s="16">
        <v>1118.3</v>
      </c>
      <c r="R10" s="21">
        <v>1123.74</v>
      </c>
      <c r="S10" s="16">
        <v>30</v>
      </c>
      <c r="V10" s="16">
        <v>5626.4</v>
      </c>
      <c r="W10" s="16">
        <v>5628.8</v>
      </c>
      <c r="X10" s="21">
        <v>5628.63</v>
      </c>
      <c r="Y10" s="16">
        <v>35.5</v>
      </c>
      <c r="AA10" s="16">
        <f t="shared" si="3"/>
        <v>4510.5</v>
      </c>
      <c r="AB10" s="16">
        <v>4455</v>
      </c>
      <c r="AC10" s="16">
        <v>4510.5</v>
      </c>
      <c r="AD10" s="21">
        <v>4504.8900000000003</v>
      </c>
      <c r="AE10" s="16">
        <v>5.6</v>
      </c>
      <c r="AG10" s="16">
        <f t="shared" si="4"/>
        <v>75.3</v>
      </c>
      <c r="AH10" s="16">
        <v>74.099999999999994</v>
      </c>
      <c r="AI10" s="16">
        <v>75.3</v>
      </c>
      <c r="AJ10" s="21">
        <v>75.22</v>
      </c>
      <c r="AK10" s="16">
        <v>-0.3</v>
      </c>
      <c r="AM10" s="16">
        <f t="shared" si="5"/>
        <v>19.899999999999999</v>
      </c>
      <c r="AN10" s="16">
        <v>20.8</v>
      </c>
      <c r="AO10" s="16">
        <v>19.899999999999999</v>
      </c>
      <c r="AP10" s="21">
        <v>19.96</v>
      </c>
      <c r="AQ10" s="16">
        <v>0.4</v>
      </c>
      <c r="AS10" s="16">
        <f t="shared" si="6"/>
        <v>80.099999999999994</v>
      </c>
      <c r="AT10" s="16">
        <v>79.2</v>
      </c>
      <c r="AU10" s="16">
        <v>80.099999999999994</v>
      </c>
      <c r="AV10" s="21">
        <v>80.040000000000006</v>
      </c>
      <c r="AW10" s="16">
        <v>-0.4</v>
      </c>
      <c r="AY10" s="16">
        <f t="shared" si="7"/>
        <v>6</v>
      </c>
      <c r="AZ10" s="16">
        <v>6.4</v>
      </c>
      <c r="BA10" s="16">
        <v>6</v>
      </c>
      <c r="BB10" s="21">
        <v>6.02</v>
      </c>
      <c r="BC10" s="16">
        <v>-0.1</v>
      </c>
    </row>
    <row r="11" spans="1:58" ht="13.2" x14ac:dyDescent="0.25">
      <c r="A11" s="25"/>
      <c r="B11" s="6">
        <v>2</v>
      </c>
      <c r="C11" s="16">
        <f t="shared" si="0"/>
        <v>4232.2</v>
      </c>
      <c r="D11" s="16">
        <v>4258.3999999999996</v>
      </c>
      <c r="E11" s="16">
        <v>4232.2</v>
      </c>
      <c r="F11" s="21">
        <v>4233.22</v>
      </c>
      <c r="G11" s="16">
        <v>-2.7</v>
      </c>
      <c r="I11" s="16">
        <f t="shared" si="1"/>
        <v>268.89999999999998</v>
      </c>
      <c r="J11" s="16">
        <v>295.60000000000002</v>
      </c>
      <c r="K11" s="16">
        <v>268.89999999999998</v>
      </c>
      <c r="L11" s="21">
        <v>272</v>
      </c>
      <c r="M11" s="16">
        <v>4</v>
      </c>
      <c r="O11" s="16">
        <f t="shared" si="2"/>
        <v>1136.5</v>
      </c>
      <c r="P11" s="16">
        <v>1082.4000000000001</v>
      </c>
      <c r="Q11" s="16">
        <v>1136.5</v>
      </c>
      <c r="R11" s="21">
        <v>1132.4000000000001</v>
      </c>
      <c r="S11" s="16">
        <v>34.6</v>
      </c>
      <c r="V11" s="16">
        <v>5636.4</v>
      </c>
      <c r="W11" s="16">
        <v>5637.6</v>
      </c>
      <c r="X11" s="21">
        <v>5637.62</v>
      </c>
      <c r="Y11" s="16">
        <v>36</v>
      </c>
      <c r="AA11" s="16">
        <f t="shared" si="3"/>
        <v>4501.1000000000004</v>
      </c>
      <c r="AB11" s="16">
        <v>4554</v>
      </c>
      <c r="AC11" s="16">
        <v>4501.1000000000004</v>
      </c>
      <c r="AD11" s="21">
        <v>4505.22</v>
      </c>
      <c r="AE11" s="16">
        <v>1.3</v>
      </c>
      <c r="AG11" s="16">
        <f t="shared" si="4"/>
        <v>75.099999999999994</v>
      </c>
      <c r="AH11" s="16">
        <v>75.599999999999994</v>
      </c>
      <c r="AI11" s="16">
        <v>75.099999999999994</v>
      </c>
      <c r="AJ11" s="21">
        <v>75.09</v>
      </c>
      <c r="AK11" s="16">
        <v>-0.5</v>
      </c>
      <c r="AM11" s="16">
        <f t="shared" si="5"/>
        <v>20.2</v>
      </c>
      <c r="AN11" s="16">
        <v>19.2</v>
      </c>
      <c r="AO11" s="16">
        <v>20.2</v>
      </c>
      <c r="AP11" s="21">
        <v>20.09</v>
      </c>
      <c r="AQ11" s="16">
        <v>0.5</v>
      </c>
      <c r="AS11" s="16">
        <f t="shared" si="6"/>
        <v>79.8</v>
      </c>
      <c r="AT11" s="16">
        <v>80.8</v>
      </c>
      <c r="AU11" s="16">
        <v>79.8</v>
      </c>
      <c r="AV11" s="21">
        <v>79.91</v>
      </c>
      <c r="AW11" s="16">
        <v>-0.5</v>
      </c>
      <c r="AY11" s="16">
        <f t="shared" si="7"/>
        <v>6</v>
      </c>
      <c r="AZ11" s="16">
        <v>6.5</v>
      </c>
      <c r="BA11" s="16">
        <v>6</v>
      </c>
      <c r="BB11" s="21">
        <v>6.04</v>
      </c>
      <c r="BC11" s="16">
        <v>0.1</v>
      </c>
    </row>
    <row r="12" spans="1:58" ht="13.2" x14ac:dyDescent="0.25">
      <c r="A12" s="25"/>
      <c r="B12" s="6">
        <v>3</v>
      </c>
      <c r="C12" s="16">
        <f t="shared" si="0"/>
        <v>4230.5</v>
      </c>
      <c r="D12" s="16">
        <v>4302</v>
      </c>
      <c r="E12" s="16">
        <v>4230.5</v>
      </c>
      <c r="F12" s="21">
        <v>4232.68</v>
      </c>
      <c r="G12" s="16">
        <v>-2.2000000000000002</v>
      </c>
      <c r="I12" s="16">
        <f t="shared" si="1"/>
        <v>280.39999999999998</v>
      </c>
      <c r="J12" s="16">
        <v>263.3</v>
      </c>
      <c r="K12" s="16">
        <v>280.39999999999998</v>
      </c>
      <c r="L12" s="21">
        <v>277.49</v>
      </c>
      <c r="M12" s="16">
        <v>22</v>
      </c>
      <c r="O12" s="16">
        <f t="shared" si="2"/>
        <v>1135.4000000000001</v>
      </c>
      <c r="P12" s="16">
        <v>1083.7</v>
      </c>
      <c r="Q12" s="16">
        <v>1135.4000000000001</v>
      </c>
      <c r="R12" s="21">
        <v>1136.4000000000001</v>
      </c>
      <c r="S12" s="16">
        <v>16</v>
      </c>
      <c r="V12" s="16">
        <v>5648.9</v>
      </c>
      <c r="W12" s="16">
        <v>5646.4</v>
      </c>
      <c r="X12" s="21">
        <v>5646.57</v>
      </c>
      <c r="Y12" s="16">
        <v>35.799999999999997</v>
      </c>
      <c r="AA12" s="16">
        <f t="shared" si="3"/>
        <v>4510.8999999999996</v>
      </c>
      <c r="AB12" s="16">
        <v>4565.3</v>
      </c>
      <c r="AC12" s="16">
        <v>4510.8999999999996</v>
      </c>
      <c r="AD12" s="21">
        <v>4510.17</v>
      </c>
      <c r="AE12" s="16">
        <v>19.8</v>
      </c>
      <c r="AG12" s="16">
        <f t="shared" si="4"/>
        <v>74.900000000000006</v>
      </c>
      <c r="AH12" s="16">
        <v>76.2</v>
      </c>
      <c r="AI12" s="16">
        <v>74.900000000000006</v>
      </c>
      <c r="AJ12" s="21">
        <v>74.959999999999994</v>
      </c>
      <c r="AK12" s="16">
        <v>-0.5</v>
      </c>
      <c r="AM12" s="16">
        <f t="shared" si="5"/>
        <v>20.100000000000001</v>
      </c>
      <c r="AN12" s="16">
        <v>19.2</v>
      </c>
      <c r="AO12" s="16">
        <v>20.100000000000001</v>
      </c>
      <c r="AP12" s="21">
        <v>20.13</v>
      </c>
      <c r="AQ12" s="16">
        <v>0.2</v>
      </c>
      <c r="AS12" s="16">
        <f t="shared" si="6"/>
        <v>79.900000000000006</v>
      </c>
      <c r="AT12" s="16">
        <v>80.8</v>
      </c>
      <c r="AU12" s="16">
        <v>79.900000000000006</v>
      </c>
      <c r="AV12" s="21">
        <v>79.87</v>
      </c>
      <c r="AW12" s="16">
        <v>-0.2</v>
      </c>
      <c r="AY12" s="16">
        <f t="shared" si="7"/>
        <v>6.2</v>
      </c>
      <c r="AZ12" s="16">
        <v>5.8</v>
      </c>
      <c r="BA12" s="16">
        <v>6.2</v>
      </c>
      <c r="BB12" s="21">
        <v>6.15</v>
      </c>
      <c r="BC12" s="16">
        <v>0.5</v>
      </c>
    </row>
    <row r="13" spans="1:58" ht="13.2" x14ac:dyDescent="0.25">
      <c r="A13" s="25"/>
      <c r="B13" s="6">
        <v>4</v>
      </c>
      <c r="C13" s="16">
        <f t="shared" si="0"/>
        <v>4235</v>
      </c>
      <c r="D13" s="16">
        <v>4213.6000000000004</v>
      </c>
      <c r="E13" s="16">
        <v>4235</v>
      </c>
      <c r="F13" s="21">
        <v>4233.5200000000004</v>
      </c>
      <c r="G13" s="16">
        <v>3.4</v>
      </c>
      <c r="I13" s="16">
        <f t="shared" si="1"/>
        <v>285.5</v>
      </c>
      <c r="J13" s="16">
        <v>262.3</v>
      </c>
      <c r="K13" s="16">
        <v>285.5</v>
      </c>
      <c r="L13" s="21">
        <v>284.20999999999998</v>
      </c>
      <c r="M13" s="16">
        <v>26.8</v>
      </c>
      <c r="O13" s="16">
        <f t="shared" si="2"/>
        <v>1135.4000000000001</v>
      </c>
      <c r="P13" s="16">
        <v>1180.7</v>
      </c>
      <c r="Q13" s="16">
        <v>1135.4000000000001</v>
      </c>
      <c r="R13" s="21">
        <v>1137.67</v>
      </c>
      <c r="S13" s="16">
        <v>5.0999999999999996</v>
      </c>
      <c r="V13" s="16">
        <v>5656.6</v>
      </c>
      <c r="W13" s="16">
        <v>5655.8</v>
      </c>
      <c r="X13" s="21">
        <v>5655.39</v>
      </c>
      <c r="Y13" s="16">
        <v>35.299999999999997</v>
      </c>
      <c r="AA13" s="16">
        <f t="shared" si="3"/>
        <v>4520.3999999999996</v>
      </c>
      <c r="AB13" s="16">
        <v>4475.8</v>
      </c>
      <c r="AC13" s="16">
        <v>4520.3999999999996</v>
      </c>
      <c r="AD13" s="21">
        <v>4517.7299999999996</v>
      </c>
      <c r="AE13" s="16">
        <v>30.2</v>
      </c>
      <c r="AG13" s="16">
        <f t="shared" si="4"/>
        <v>74.900000000000006</v>
      </c>
      <c r="AH13" s="16">
        <v>74.5</v>
      </c>
      <c r="AI13" s="16">
        <v>74.900000000000006</v>
      </c>
      <c r="AJ13" s="21">
        <v>74.86</v>
      </c>
      <c r="AK13" s="16">
        <v>-0.4</v>
      </c>
      <c r="AM13" s="16">
        <f t="shared" si="5"/>
        <v>20.100000000000001</v>
      </c>
      <c r="AN13" s="16">
        <v>20.9</v>
      </c>
      <c r="AO13" s="16">
        <v>20.100000000000001</v>
      </c>
      <c r="AP13" s="21">
        <v>20.12</v>
      </c>
      <c r="AQ13" s="16">
        <v>0</v>
      </c>
      <c r="AS13" s="16">
        <f t="shared" si="6"/>
        <v>79.900000000000006</v>
      </c>
      <c r="AT13" s="16">
        <v>79.099999999999994</v>
      </c>
      <c r="AU13" s="16">
        <v>79.900000000000006</v>
      </c>
      <c r="AV13" s="21">
        <v>79.88</v>
      </c>
      <c r="AW13" s="16">
        <v>0</v>
      </c>
      <c r="AY13" s="16">
        <f t="shared" si="7"/>
        <v>6.3</v>
      </c>
      <c r="AZ13" s="16">
        <v>5.9</v>
      </c>
      <c r="BA13" s="16">
        <v>6.3</v>
      </c>
      <c r="BB13" s="21">
        <v>6.29</v>
      </c>
      <c r="BC13" s="16">
        <v>0.6</v>
      </c>
    </row>
    <row r="14" spans="1:58" ht="13.2" x14ac:dyDescent="0.25">
      <c r="A14" s="25">
        <v>3</v>
      </c>
      <c r="B14" s="6">
        <v>1</v>
      </c>
      <c r="C14" s="16">
        <f t="shared" si="0"/>
        <v>4230.3</v>
      </c>
      <c r="D14" s="16">
        <v>4158.3</v>
      </c>
      <c r="E14" s="16">
        <v>4230.3</v>
      </c>
      <c r="F14" s="21">
        <v>4232.75</v>
      </c>
      <c r="G14" s="16">
        <v>-3.1</v>
      </c>
      <c r="I14" s="16">
        <f t="shared" si="1"/>
        <v>289.5</v>
      </c>
      <c r="J14" s="16">
        <v>305.3</v>
      </c>
      <c r="K14" s="16">
        <v>289.5</v>
      </c>
      <c r="L14" s="21">
        <v>290.17</v>
      </c>
      <c r="M14" s="16">
        <v>23.8</v>
      </c>
      <c r="O14" s="16">
        <f t="shared" si="2"/>
        <v>1144.2</v>
      </c>
      <c r="P14" s="16">
        <v>1198.0999999999999</v>
      </c>
      <c r="Q14" s="16">
        <v>1144.2</v>
      </c>
      <c r="R14" s="21">
        <v>1141.23</v>
      </c>
      <c r="S14" s="16">
        <v>14.3</v>
      </c>
      <c r="V14" s="16">
        <v>5661.7</v>
      </c>
      <c r="W14" s="16">
        <v>5664</v>
      </c>
      <c r="X14" s="21">
        <v>5664.15</v>
      </c>
      <c r="Y14" s="16">
        <v>35</v>
      </c>
      <c r="AA14" s="16">
        <f t="shared" si="3"/>
        <v>4519.7</v>
      </c>
      <c r="AB14" s="16">
        <v>4463.6000000000004</v>
      </c>
      <c r="AC14" s="16">
        <v>4519.7</v>
      </c>
      <c r="AD14" s="21">
        <v>4522.91</v>
      </c>
      <c r="AE14" s="16">
        <v>20.7</v>
      </c>
      <c r="AG14" s="16">
        <f t="shared" si="4"/>
        <v>74.7</v>
      </c>
      <c r="AH14" s="16">
        <v>73.400000000000006</v>
      </c>
      <c r="AI14" s="16">
        <v>74.7</v>
      </c>
      <c r="AJ14" s="21">
        <v>74.73</v>
      </c>
      <c r="AK14" s="16">
        <v>-0.5</v>
      </c>
      <c r="AM14" s="16">
        <f t="shared" si="5"/>
        <v>20.2</v>
      </c>
      <c r="AN14" s="16">
        <v>21.2</v>
      </c>
      <c r="AO14" s="16">
        <v>20.2</v>
      </c>
      <c r="AP14" s="21">
        <v>20.149999999999999</v>
      </c>
      <c r="AQ14" s="16">
        <v>0.1</v>
      </c>
      <c r="AS14" s="16">
        <f t="shared" si="6"/>
        <v>79.8</v>
      </c>
      <c r="AT14" s="16">
        <v>78.8</v>
      </c>
      <c r="AU14" s="16">
        <v>79.8</v>
      </c>
      <c r="AV14" s="21">
        <v>79.849999999999994</v>
      </c>
      <c r="AW14" s="16">
        <v>-0.1</v>
      </c>
      <c r="AY14" s="16">
        <f t="shared" si="7"/>
        <v>6.4</v>
      </c>
      <c r="AZ14" s="16">
        <v>6.8</v>
      </c>
      <c r="BA14" s="16">
        <v>6.4</v>
      </c>
      <c r="BB14" s="21">
        <v>6.42</v>
      </c>
      <c r="BC14" s="16">
        <v>0.5</v>
      </c>
    </row>
    <row r="15" spans="1:58" ht="13.2" x14ac:dyDescent="0.25">
      <c r="A15" s="25"/>
      <c r="B15" s="6">
        <v>2</v>
      </c>
      <c r="C15" s="16">
        <f t="shared" si="0"/>
        <v>4233.8999999999996</v>
      </c>
      <c r="D15" s="16">
        <v>4258.3</v>
      </c>
      <c r="E15" s="16">
        <v>4233.8999999999996</v>
      </c>
      <c r="F15" s="21">
        <v>4228.2700000000004</v>
      </c>
      <c r="G15" s="16">
        <v>-17.899999999999999</v>
      </c>
      <c r="I15" s="16">
        <f t="shared" si="1"/>
        <v>296.60000000000002</v>
      </c>
      <c r="J15" s="16">
        <v>325.39999999999998</v>
      </c>
      <c r="K15" s="16">
        <v>296.60000000000002</v>
      </c>
      <c r="L15" s="21">
        <v>298.37</v>
      </c>
      <c r="M15" s="16">
        <v>32.799999999999997</v>
      </c>
      <c r="O15" s="16">
        <f t="shared" si="2"/>
        <v>1142.0999999999999</v>
      </c>
      <c r="P15" s="16">
        <v>1088</v>
      </c>
      <c r="Q15" s="16">
        <v>1142.0999999999999</v>
      </c>
      <c r="R15" s="21">
        <v>1146.3599999999999</v>
      </c>
      <c r="S15" s="16">
        <v>20.5</v>
      </c>
      <c r="V15" s="16">
        <v>5671.7</v>
      </c>
      <c r="W15" s="16">
        <v>5672.6</v>
      </c>
      <c r="X15" s="21">
        <v>5673</v>
      </c>
      <c r="Y15" s="16">
        <v>35.4</v>
      </c>
      <c r="AA15" s="16">
        <f t="shared" si="3"/>
        <v>4530.5</v>
      </c>
      <c r="AB15" s="16">
        <v>4583.7</v>
      </c>
      <c r="AC15" s="16">
        <v>4530.5</v>
      </c>
      <c r="AD15" s="21">
        <v>4526.6400000000003</v>
      </c>
      <c r="AE15" s="16">
        <v>14.9</v>
      </c>
      <c r="AG15" s="16">
        <f t="shared" si="4"/>
        <v>74.599999999999994</v>
      </c>
      <c r="AH15" s="16">
        <v>75.099999999999994</v>
      </c>
      <c r="AI15" s="16">
        <v>74.599999999999994</v>
      </c>
      <c r="AJ15" s="21">
        <v>74.53</v>
      </c>
      <c r="AK15" s="16">
        <v>-0.8</v>
      </c>
      <c r="AM15" s="16">
        <f t="shared" si="5"/>
        <v>20.100000000000001</v>
      </c>
      <c r="AN15" s="16">
        <v>19.2</v>
      </c>
      <c r="AO15" s="16">
        <v>20.100000000000001</v>
      </c>
      <c r="AP15" s="21">
        <v>20.21</v>
      </c>
      <c r="AQ15" s="16">
        <v>0.2</v>
      </c>
      <c r="AS15" s="16">
        <f t="shared" si="6"/>
        <v>79.900000000000006</v>
      </c>
      <c r="AT15" s="16">
        <v>80.8</v>
      </c>
      <c r="AU15" s="16">
        <v>79.900000000000006</v>
      </c>
      <c r="AV15" s="21">
        <v>79.790000000000006</v>
      </c>
      <c r="AW15" s="16">
        <v>-0.2</v>
      </c>
      <c r="AY15" s="16">
        <f t="shared" si="7"/>
        <v>6.5</v>
      </c>
      <c r="AZ15" s="16">
        <v>7.1</v>
      </c>
      <c r="BA15" s="16">
        <v>6.5</v>
      </c>
      <c r="BB15" s="21">
        <v>6.59</v>
      </c>
      <c r="BC15" s="16">
        <v>0.7</v>
      </c>
    </row>
    <row r="16" spans="1:58" ht="13.2" x14ac:dyDescent="0.25">
      <c r="A16" s="25"/>
      <c r="B16" s="6">
        <v>3</v>
      </c>
      <c r="C16" s="16">
        <f t="shared" si="0"/>
        <v>4219.3999999999996</v>
      </c>
      <c r="D16" s="16">
        <v>4292.1000000000004</v>
      </c>
      <c r="E16" s="16">
        <v>4219.3999999999996</v>
      </c>
      <c r="F16" s="21">
        <v>4220.1099999999997</v>
      </c>
      <c r="G16" s="16">
        <v>-32.6</v>
      </c>
      <c r="I16" s="16">
        <f t="shared" si="1"/>
        <v>309</v>
      </c>
      <c r="J16" s="16">
        <v>291</v>
      </c>
      <c r="K16" s="16">
        <v>309</v>
      </c>
      <c r="L16" s="21">
        <v>311.41000000000003</v>
      </c>
      <c r="M16" s="16">
        <v>52.2</v>
      </c>
      <c r="O16" s="16">
        <f t="shared" si="2"/>
        <v>1153.8</v>
      </c>
      <c r="P16" s="16">
        <v>1101.5</v>
      </c>
      <c r="Q16" s="16">
        <v>1153.8</v>
      </c>
      <c r="R16" s="21">
        <v>1150.22</v>
      </c>
      <c r="S16" s="16">
        <v>15.5</v>
      </c>
      <c r="V16" s="16">
        <v>5684.6</v>
      </c>
      <c r="W16" s="16">
        <v>5682.2</v>
      </c>
      <c r="X16" s="21">
        <v>5681.75</v>
      </c>
      <c r="Y16" s="16">
        <v>35</v>
      </c>
      <c r="AA16" s="16">
        <f t="shared" si="3"/>
        <v>4528.3999999999996</v>
      </c>
      <c r="AB16" s="16">
        <v>4583.1000000000004</v>
      </c>
      <c r="AC16" s="16">
        <v>4528.3999999999996</v>
      </c>
      <c r="AD16" s="21">
        <v>4531.53</v>
      </c>
      <c r="AE16" s="16">
        <v>19.5</v>
      </c>
      <c r="AG16" s="16">
        <f t="shared" si="4"/>
        <v>74.3</v>
      </c>
      <c r="AH16" s="16">
        <v>75.5</v>
      </c>
      <c r="AI16" s="16">
        <v>74.3</v>
      </c>
      <c r="AJ16" s="21">
        <v>74.27</v>
      </c>
      <c r="AK16" s="16">
        <v>-1</v>
      </c>
      <c r="AM16" s="16">
        <f t="shared" si="5"/>
        <v>20.3</v>
      </c>
      <c r="AN16" s="16">
        <v>19.399999999999999</v>
      </c>
      <c r="AO16" s="16">
        <v>20.3</v>
      </c>
      <c r="AP16" s="21">
        <v>20.239999999999998</v>
      </c>
      <c r="AQ16" s="16">
        <v>0.1</v>
      </c>
      <c r="AS16" s="16">
        <f t="shared" si="6"/>
        <v>79.7</v>
      </c>
      <c r="AT16" s="16">
        <v>80.599999999999994</v>
      </c>
      <c r="AU16" s="16">
        <v>79.7</v>
      </c>
      <c r="AV16" s="21">
        <v>79.760000000000005</v>
      </c>
      <c r="AW16" s="16">
        <v>-0.1</v>
      </c>
      <c r="AY16" s="16">
        <f t="shared" si="7"/>
        <v>6.8</v>
      </c>
      <c r="AZ16" s="16">
        <v>6.3</v>
      </c>
      <c r="BA16" s="16">
        <v>6.8</v>
      </c>
      <c r="BB16" s="21">
        <v>6.87</v>
      </c>
      <c r="BC16" s="16">
        <v>1.1000000000000001</v>
      </c>
    </row>
    <row r="17" spans="1:55" ht="13.2" x14ac:dyDescent="0.25">
      <c r="A17" s="25"/>
      <c r="B17" s="6">
        <v>4</v>
      </c>
      <c r="C17" s="16">
        <f t="shared" si="0"/>
        <v>4210.8</v>
      </c>
      <c r="D17" s="16">
        <v>4189.3999999999996</v>
      </c>
      <c r="E17" s="16">
        <v>4210.8</v>
      </c>
      <c r="F17" s="21">
        <v>4213.54</v>
      </c>
      <c r="G17" s="16">
        <v>-26.3</v>
      </c>
      <c r="I17" s="16">
        <f t="shared" si="1"/>
        <v>331.8</v>
      </c>
      <c r="J17" s="16">
        <v>307.2</v>
      </c>
      <c r="K17" s="16">
        <v>331.8</v>
      </c>
      <c r="L17" s="21">
        <v>327.02999999999997</v>
      </c>
      <c r="M17" s="16">
        <v>62.5</v>
      </c>
      <c r="O17" s="16">
        <f t="shared" si="2"/>
        <v>1147.5999999999999</v>
      </c>
      <c r="P17" s="16">
        <v>1194</v>
      </c>
      <c r="Q17" s="16">
        <v>1147.5999999999999</v>
      </c>
      <c r="R17" s="21">
        <v>1149.33</v>
      </c>
      <c r="S17" s="16">
        <v>-3.6</v>
      </c>
      <c r="V17" s="16">
        <v>5690.6</v>
      </c>
      <c r="W17" s="16">
        <v>5690.2</v>
      </c>
      <c r="X17" s="21">
        <v>5689.91</v>
      </c>
      <c r="Y17" s="16">
        <v>32.6</v>
      </c>
      <c r="AA17" s="16">
        <f t="shared" si="3"/>
        <v>4542.6000000000004</v>
      </c>
      <c r="AB17" s="16">
        <v>4496.7</v>
      </c>
      <c r="AC17" s="16">
        <v>4542.6000000000004</v>
      </c>
      <c r="AD17" s="21">
        <v>4540.58</v>
      </c>
      <c r="AE17" s="16">
        <v>36.200000000000003</v>
      </c>
      <c r="AG17" s="16">
        <f t="shared" si="4"/>
        <v>74</v>
      </c>
      <c r="AH17" s="16">
        <v>73.599999999999994</v>
      </c>
      <c r="AI17" s="16">
        <v>74</v>
      </c>
      <c r="AJ17" s="21">
        <v>74.05</v>
      </c>
      <c r="AK17" s="16">
        <v>-0.9</v>
      </c>
      <c r="AM17" s="16">
        <f t="shared" si="5"/>
        <v>20.2</v>
      </c>
      <c r="AN17" s="16">
        <v>21</v>
      </c>
      <c r="AO17" s="16">
        <v>20.2</v>
      </c>
      <c r="AP17" s="21">
        <v>20.2</v>
      </c>
      <c r="AQ17" s="16">
        <v>-0.2</v>
      </c>
      <c r="AS17" s="16">
        <f t="shared" si="6"/>
        <v>79.8</v>
      </c>
      <c r="AT17" s="16">
        <v>79</v>
      </c>
      <c r="AU17" s="16">
        <v>79.8</v>
      </c>
      <c r="AV17" s="21">
        <v>79.8</v>
      </c>
      <c r="AW17" s="16">
        <v>0.2</v>
      </c>
      <c r="AY17" s="16">
        <f t="shared" si="7"/>
        <v>7.3</v>
      </c>
      <c r="AZ17" s="16">
        <v>6.8</v>
      </c>
      <c r="BA17" s="16">
        <v>7.3</v>
      </c>
      <c r="BB17" s="21">
        <v>7.2</v>
      </c>
      <c r="BC17" s="16">
        <v>1.3</v>
      </c>
    </row>
    <row r="18" spans="1:55" ht="13.2" x14ac:dyDescent="0.25">
      <c r="A18" s="25">
        <v>4</v>
      </c>
      <c r="B18" s="6">
        <v>1</v>
      </c>
      <c r="C18" s="16">
        <f t="shared" si="0"/>
        <v>4204.8999999999996</v>
      </c>
      <c r="D18" s="16">
        <v>4132.1000000000004</v>
      </c>
      <c r="E18" s="16">
        <v>4204.8999999999996</v>
      </c>
      <c r="F18" s="21">
        <v>4212.45</v>
      </c>
      <c r="G18" s="16">
        <v>-4.4000000000000004</v>
      </c>
      <c r="I18" s="16">
        <f t="shared" si="1"/>
        <v>338.9</v>
      </c>
      <c r="J18" s="16">
        <v>354.8</v>
      </c>
      <c r="K18" s="16">
        <v>338.9</v>
      </c>
      <c r="L18" s="21">
        <v>339.75</v>
      </c>
      <c r="M18" s="16">
        <v>50.8</v>
      </c>
      <c r="O18" s="16">
        <f t="shared" si="2"/>
        <v>1153.7</v>
      </c>
      <c r="P18" s="16">
        <v>1208.5</v>
      </c>
      <c r="Q18" s="16">
        <v>1153.7</v>
      </c>
      <c r="R18" s="21">
        <v>1145.56</v>
      </c>
      <c r="S18" s="16">
        <v>-15.1</v>
      </c>
      <c r="V18" s="16">
        <v>5695.5</v>
      </c>
      <c r="W18" s="16">
        <v>5697.5</v>
      </c>
      <c r="X18" s="21">
        <v>5697.76</v>
      </c>
      <c r="Y18" s="16">
        <v>31.4</v>
      </c>
      <c r="AA18" s="16">
        <f t="shared" si="3"/>
        <v>4543.8999999999996</v>
      </c>
      <c r="AB18" s="16">
        <v>4487</v>
      </c>
      <c r="AC18" s="16">
        <v>4543.8999999999996</v>
      </c>
      <c r="AD18" s="21">
        <v>4552.2</v>
      </c>
      <c r="AE18" s="16">
        <v>46.5</v>
      </c>
      <c r="AG18" s="16">
        <f t="shared" si="4"/>
        <v>73.8</v>
      </c>
      <c r="AH18" s="16">
        <v>72.599999999999994</v>
      </c>
      <c r="AI18" s="16">
        <v>73.8</v>
      </c>
      <c r="AJ18" s="21">
        <v>73.930000000000007</v>
      </c>
      <c r="AK18" s="16">
        <v>-0.5</v>
      </c>
      <c r="AM18" s="16">
        <f t="shared" si="5"/>
        <v>20.2</v>
      </c>
      <c r="AN18" s="16">
        <v>21.2</v>
      </c>
      <c r="AO18" s="16">
        <v>20.2</v>
      </c>
      <c r="AP18" s="21">
        <v>20.11</v>
      </c>
      <c r="AQ18" s="16">
        <v>-0.4</v>
      </c>
      <c r="AS18" s="16">
        <f t="shared" si="6"/>
        <v>79.8</v>
      </c>
      <c r="AT18" s="16">
        <v>78.8</v>
      </c>
      <c r="AU18" s="16">
        <v>79.8</v>
      </c>
      <c r="AV18" s="21">
        <v>79.89</v>
      </c>
      <c r="AW18" s="16">
        <v>0.4</v>
      </c>
      <c r="AY18" s="16">
        <f t="shared" si="7"/>
        <v>7.5</v>
      </c>
      <c r="AZ18" s="16">
        <v>7.9</v>
      </c>
      <c r="BA18" s="16">
        <v>7.5</v>
      </c>
      <c r="BB18" s="21">
        <v>7.46</v>
      </c>
      <c r="BC18" s="16">
        <v>1</v>
      </c>
    </row>
    <row r="19" spans="1:55" ht="13.2" x14ac:dyDescent="0.25">
      <c r="A19" s="25"/>
      <c r="B19" s="6">
        <v>2</v>
      </c>
      <c r="C19" s="16">
        <f t="shared" si="0"/>
        <v>4203.7</v>
      </c>
      <c r="D19" s="16">
        <v>4225</v>
      </c>
      <c r="E19" s="16">
        <v>4203.7</v>
      </c>
      <c r="F19" s="21">
        <v>4211.92</v>
      </c>
      <c r="G19" s="16">
        <v>-2.1</v>
      </c>
      <c r="I19" s="16">
        <f t="shared" si="1"/>
        <v>346.1</v>
      </c>
      <c r="J19" s="16">
        <v>377.3</v>
      </c>
      <c r="K19" s="16">
        <v>346.1</v>
      </c>
      <c r="L19" s="21">
        <v>345.99</v>
      </c>
      <c r="M19" s="16">
        <v>25</v>
      </c>
      <c r="O19" s="16">
        <f t="shared" si="2"/>
        <v>1155.9000000000001</v>
      </c>
      <c r="P19" s="16">
        <v>1102.8</v>
      </c>
      <c r="Q19" s="16">
        <v>1155.9000000000001</v>
      </c>
      <c r="R19" s="21">
        <v>1148.51</v>
      </c>
      <c r="S19" s="16">
        <v>11.8</v>
      </c>
      <c r="V19" s="16">
        <v>5705.1</v>
      </c>
      <c r="W19" s="16">
        <v>5705.7</v>
      </c>
      <c r="X19" s="21">
        <v>5706.42</v>
      </c>
      <c r="Y19" s="16">
        <v>34.6</v>
      </c>
      <c r="AA19" s="16">
        <f t="shared" si="3"/>
        <v>4549.7</v>
      </c>
      <c r="AB19" s="16">
        <v>4602.3</v>
      </c>
      <c r="AC19" s="16">
        <v>4549.7</v>
      </c>
      <c r="AD19" s="21">
        <v>4557.91</v>
      </c>
      <c r="AE19" s="16">
        <v>22.8</v>
      </c>
      <c r="AG19" s="16">
        <f t="shared" si="4"/>
        <v>73.7</v>
      </c>
      <c r="AH19" s="16">
        <v>74.099999999999994</v>
      </c>
      <c r="AI19" s="16">
        <v>73.7</v>
      </c>
      <c r="AJ19" s="21">
        <v>73.81</v>
      </c>
      <c r="AK19" s="16">
        <v>-0.5</v>
      </c>
      <c r="AM19" s="16">
        <f t="shared" si="5"/>
        <v>20.3</v>
      </c>
      <c r="AN19" s="16">
        <v>19.3</v>
      </c>
      <c r="AO19" s="16">
        <v>20.3</v>
      </c>
      <c r="AP19" s="21">
        <v>20.13</v>
      </c>
      <c r="AQ19" s="16">
        <v>0.1</v>
      </c>
      <c r="AS19" s="16">
        <f t="shared" si="6"/>
        <v>79.7</v>
      </c>
      <c r="AT19" s="16">
        <v>80.7</v>
      </c>
      <c r="AU19" s="16">
        <v>79.7</v>
      </c>
      <c r="AV19" s="21">
        <v>79.87</v>
      </c>
      <c r="AW19" s="16">
        <v>-0.1</v>
      </c>
      <c r="AY19" s="16">
        <f t="shared" si="7"/>
        <v>7.6</v>
      </c>
      <c r="AZ19" s="16">
        <v>8.1999999999999993</v>
      </c>
      <c r="BA19" s="16">
        <v>7.6</v>
      </c>
      <c r="BB19" s="21">
        <v>7.59</v>
      </c>
      <c r="BC19" s="16">
        <v>0.5</v>
      </c>
    </row>
    <row r="20" spans="1:55" ht="13.2" x14ac:dyDescent="0.25">
      <c r="A20" s="25"/>
      <c r="B20" s="6">
        <v>3</v>
      </c>
      <c r="C20" s="16">
        <f t="shared" si="0"/>
        <v>4206.3</v>
      </c>
      <c r="D20" s="16">
        <v>4281.3</v>
      </c>
      <c r="E20" s="16">
        <v>4206.3</v>
      </c>
      <c r="F20" s="21">
        <v>4207.45</v>
      </c>
      <c r="G20" s="16">
        <v>-17.899999999999999</v>
      </c>
      <c r="I20" s="16">
        <f t="shared" si="1"/>
        <v>350.2</v>
      </c>
      <c r="J20" s="16">
        <v>330.9</v>
      </c>
      <c r="K20" s="16">
        <v>350.2</v>
      </c>
      <c r="L20" s="21">
        <v>349.09</v>
      </c>
      <c r="M20" s="16">
        <v>12.4</v>
      </c>
      <c r="O20" s="16">
        <f t="shared" si="2"/>
        <v>1159.5999999999999</v>
      </c>
      <c r="P20" s="16">
        <v>1106.0999999999999</v>
      </c>
      <c r="Q20" s="16">
        <v>1159.5999999999999</v>
      </c>
      <c r="R20" s="21">
        <v>1159.2</v>
      </c>
      <c r="S20" s="16">
        <v>42.7</v>
      </c>
      <c r="V20" s="16">
        <v>5718.2</v>
      </c>
      <c r="W20" s="16">
        <v>5716.2</v>
      </c>
      <c r="X20" s="21">
        <v>5715.74</v>
      </c>
      <c r="Y20" s="16">
        <v>37.299999999999997</v>
      </c>
      <c r="AA20" s="16">
        <f t="shared" si="3"/>
        <v>4556.6000000000004</v>
      </c>
      <c r="AB20" s="16">
        <v>4612.1000000000004</v>
      </c>
      <c r="AC20" s="16">
        <v>4556.6000000000004</v>
      </c>
      <c r="AD20" s="21">
        <v>4556.54</v>
      </c>
      <c r="AE20" s="16">
        <v>-5.5</v>
      </c>
      <c r="AG20" s="16">
        <f t="shared" si="4"/>
        <v>73.599999999999994</v>
      </c>
      <c r="AH20" s="16">
        <v>74.900000000000006</v>
      </c>
      <c r="AI20" s="16">
        <v>73.599999999999994</v>
      </c>
      <c r="AJ20" s="21">
        <v>73.61</v>
      </c>
      <c r="AK20" s="16">
        <v>-0.8</v>
      </c>
      <c r="AM20" s="16">
        <f t="shared" si="5"/>
        <v>20.3</v>
      </c>
      <c r="AN20" s="16">
        <v>19.3</v>
      </c>
      <c r="AO20" s="16">
        <v>20.3</v>
      </c>
      <c r="AP20" s="21">
        <v>20.28</v>
      </c>
      <c r="AQ20" s="16">
        <v>0.6</v>
      </c>
      <c r="AS20" s="16">
        <f t="shared" si="6"/>
        <v>79.7</v>
      </c>
      <c r="AT20" s="16">
        <v>80.7</v>
      </c>
      <c r="AU20" s="16">
        <v>79.7</v>
      </c>
      <c r="AV20" s="21">
        <v>79.72</v>
      </c>
      <c r="AW20" s="16">
        <v>-0.6</v>
      </c>
      <c r="AY20" s="16">
        <f t="shared" si="7"/>
        <v>7.7</v>
      </c>
      <c r="AZ20" s="16">
        <v>7.2</v>
      </c>
      <c r="BA20" s="16">
        <v>7.7</v>
      </c>
      <c r="BB20" s="21">
        <v>7.66</v>
      </c>
      <c r="BC20" s="16">
        <v>0.3</v>
      </c>
    </row>
    <row r="21" spans="1:55" ht="13.2" x14ac:dyDescent="0.25">
      <c r="A21" s="25"/>
      <c r="B21" s="6">
        <v>4</v>
      </c>
      <c r="C21" s="16">
        <f t="shared" si="0"/>
        <v>4203.1000000000004</v>
      </c>
      <c r="D21" s="16">
        <v>4181.8</v>
      </c>
      <c r="E21" s="16">
        <v>4203.1000000000004</v>
      </c>
      <c r="F21" s="21">
        <v>4203.54</v>
      </c>
      <c r="G21" s="16">
        <v>-15.6</v>
      </c>
      <c r="I21" s="16">
        <f t="shared" si="1"/>
        <v>344</v>
      </c>
      <c r="J21" s="16">
        <v>318.60000000000002</v>
      </c>
      <c r="K21" s="16">
        <v>344</v>
      </c>
      <c r="L21" s="21">
        <v>353.21</v>
      </c>
      <c r="M21" s="16">
        <v>16.5</v>
      </c>
      <c r="O21" s="16">
        <f t="shared" si="2"/>
        <v>1178</v>
      </c>
      <c r="P21" s="16">
        <v>1224.5999999999999</v>
      </c>
      <c r="Q21" s="16">
        <v>1178</v>
      </c>
      <c r="R21" s="21">
        <v>1167.29</v>
      </c>
      <c r="S21" s="16">
        <v>32.4</v>
      </c>
      <c r="V21" s="16">
        <v>5725</v>
      </c>
      <c r="W21" s="16">
        <v>5725.1</v>
      </c>
      <c r="X21" s="21">
        <v>5724.04</v>
      </c>
      <c r="Y21" s="16">
        <v>33.200000000000003</v>
      </c>
      <c r="AA21" s="16">
        <f t="shared" si="3"/>
        <v>4547.1000000000004</v>
      </c>
      <c r="AB21" s="16">
        <v>4500.3</v>
      </c>
      <c r="AC21" s="16">
        <v>4547.1000000000004</v>
      </c>
      <c r="AD21" s="21">
        <v>4556.74</v>
      </c>
      <c r="AE21" s="16">
        <v>0.8</v>
      </c>
      <c r="AG21" s="16">
        <f t="shared" si="4"/>
        <v>73.400000000000006</v>
      </c>
      <c r="AH21" s="16">
        <v>73</v>
      </c>
      <c r="AI21" s="16">
        <v>73.400000000000006</v>
      </c>
      <c r="AJ21" s="21">
        <v>73.44</v>
      </c>
      <c r="AK21" s="16">
        <v>-0.7</v>
      </c>
      <c r="AM21" s="16">
        <f t="shared" si="5"/>
        <v>20.6</v>
      </c>
      <c r="AN21" s="16">
        <v>21.4</v>
      </c>
      <c r="AO21" s="16">
        <v>20.6</v>
      </c>
      <c r="AP21" s="21">
        <v>20.39</v>
      </c>
      <c r="AQ21" s="16">
        <v>0.4</v>
      </c>
      <c r="AS21" s="16">
        <f t="shared" si="6"/>
        <v>79.400000000000006</v>
      </c>
      <c r="AT21" s="16">
        <v>78.599999999999994</v>
      </c>
      <c r="AU21" s="16">
        <v>79.400000000000006</v>
      </c>
      <c r="AV21" s="21">
        <v>79.61</v>
      </c>
      <c r="AW21" s="16">
        <v>-0.4</v>
      </c>
      <c r="AY21" s="16">
        <f t="shared" si="7"/>
        <v>7.6</v>
      </c>
      <c r="AZ21" s="16">
        <v>7.1</v>
      </c>
      <c r="BA21" s="16">
        <v>7.6</v>
      </c>
      <c r="BB21" s="21">
        <v>7.75</v>
      </c>
      <c r="BC21" s="16">
        <v>0.4</v>
      </c>
    </row>
    <row r="22" spans="1:55" ht="13.2" x14ac:dyDescent="0.25">
      <c r="A22" s="25">
        <v>5</v>
      </c>
      <c r="B22" s="6">
        <v>1</v>
      </c>
      <c r="C22" s="16">
        <f t="shared" si="0"/>
        <v>4209.8</v>
      </c>
      <c r="D22" s="16">
        <v>4136.1000000000004</v>
      </c>
      <c r="E22" s="16">
        <v>4209.8</v>
      </c>
      <c r="F22" s="21">
        <v>4204.9799999999996</v>
      </c>
      <c r="G22" s="16">
        <v>5.8</v>
      </c>
      <c r="I22" s="16">
        <f t="shared" si="1"/>
        <v>364.2</v>
      </c>
      <c r="J22" s="16">
        <v>379.9</v>
      </c>
      <c r="K22" s="16">
        <v>364.2</v>
      </c>
      <c r="L22" s="21">
        <v>359.69</v>
      </c>
      <c r="M22" s="16">
        <v>25.9</v>
      </c>
      <c r="O22" s="16">
        <f t="shared" si="2"/>
        <v>1157.4000000000001</v>
      </c>
      <c r="P22" s="16">
        <v>1213.9000000000001</v>
      </c>
      <c r="Q22" s="16">
        <v>1157.4000000000001</v>
      </c>
      <c r="R22" s="21">
        <v>1167.08</v>
      </c>
      <c r="S22" s="16">
        <v>-0.9</v>
      </c>
      <c r="V22" s="16">
        <v>5729.9</v>
      </c>
      <c r="W22" s="16">
        <v>5731.4</v>
      </c>
      <c r="X22" s="21">
        <v>5731.74</v>
      </c>
      <c r="Y22" s="16">
        <v>30.8</v>
      </c>
      <c r="AA22" s="16">
        <f t="shared" si="3"/>
        <v>4574</v>
      </c>
      <c r="AB22" s="16">
        <v>4516</v>
      </c>
      <c r="AC22" s="16">
        <v>4574</v>
      </c>
      <c r="AD22" s="21">
        <v>4564.66</v>
      </c>
      <c r="AE22" s="16">
        <v>31.7</v>
      </c>
      <c r="AG22" s="16">
        <f t="shared" si="4"/>
        <v>73.5</v>
      </c>
      <c r="AH22" s="16">
        <v>72.2</v>
      </c>
      <c r="AI22" s="16">
        <v>73.5</v>
      </c>
      <c r="AJ22" s="21">
        <v>73.36</v>
      </c>
      <c r="AK22" s="16">
        <v>-0.3</v>
      </c>
      <c r="AM22" s="16">
        <f t="shared" si="5"/>
        <v>20.2</v>
      </c>
      <c r="AN22" s="16">
        <v>21.2</v>
      </c>
      <c r="AO22" s="16">
        <v>20.2</v>
      </c>
      <c r="AP22" s="21">
        <v>20.36</v>
      </c>
      <c r="AQ22" s="16">
        <v>-0.1</v>
      </c>
      <c r="AS22" s="16">
        <f t="shared" si="6"/>
        <v>79.8</v>
      </c>
      <c r="AT22" s="16">
        <v>78.8</v>
      </c>
      <c r="AU22" s="16">
        <v>79.8</v>
      </c>
      <c r="AV22" s="21">
        <v>79.64</v>
      </c>
      <c r="AW22" s="16">
        <v>0.1</v>
      </c>
      <c r="AY22" s="16">
        <f t="shared" si="7"/>
        <v>8</v>
      </c>
      <c r="AZ22" s="16">
        <v>8.4</v>
      </c>
      <c r="BA22" s="16">
        <v>8</v>
      </c>
      <c r="BB22" s="21">
        <v>7.88</v>
      </c>
      <c r="BC22" s="16">
        <v>0.5</v>
      </c>
    </row>
    <row r="23" spans="1:55" ht="13.2" x14ac:dyDescent="0.25">
      <c r="A23" s="25"/>
      <c r="B23" s="6">
        <v>2</v>
      </c>
      <c r="C23" s="16">
        <f t="shared" si="0"/>
        <v>4214.3</v>
      </c>
      <c r="D23" s="16">
        <v>4232.3999999999996</v>
      </c>
      <c r="E23" s="16">
        <v>4214.3</v>
      </c>
      <c r="F23" s="21">
        <v>4213.18</v>
      </c>
      <c r="G23" s="16">
        <v>32.799999999999997</v>
      </c>
      <c r="I23" s="16">
        <f t="shared" si="1"/>
        <v>369.3</v>
      </c>
      <c r="J23" s="16">
        <v>403.2</v>
      </c>
      <c r="K23" s="16">
        <v>369.3</v>
      </c>
      <c r="L23" s="21">
        <v>363.83</v>
      </c>
      <c r="M23" s="16">
        <v>16.600000000000001</v>
      </c>
      <c r="O23" s="16">
        <f t="shared" si="2"/>
        <v>1155.3</v>
      </c>
      <c r="P23" s="16">
        <v>1103.2</v>
      </c>
      <c r="Q23" s="16">
        <v>1155.3</v>
      </c>
      <c r="R23" s="21">
        <v>1162.6199999999999</v>
      </c>
      <c r="S23" s="16">
        <v>-17.8</v>
      </c>
      <c r="V23" s="16">
        <v>5738.7</v>
      </c>
      <c r="W23" s="16">
        <v>5738.9</v>
      </c>
      <c r="X23" s="21">
        <v>5739.63</v>
      </c>
      <c r="Y23" s="16">
        <v>31.6</v>
      </c>
      <c r="AA23" s="16">
        <f t="shared" si="3"/>
        <v>4583.6000000000004</v>
      </c>
      <c r="AB23" s="16">
        <v>4635.6000000000004</v>
      </c>
      <c r="AC23" s="16">
        <v>4583.6000000000004</v>
      </c>
      <c r="AD23" s="21">
        <v>4577.01</v>
      </c>
      <c r="AE23" s="16">
        <v>49.4</v>
      </c>
      <c r="AG23" s="16">
        <f t="shared" si="4"/>
        <v>73.400000000000006</v>
      </c>
      <c r="AH23" s="16">
        <v>73.8</v>
      </c>
      <c r="AI23" s="16">
        <v>73.400000000000006</v>
      </c>
      <c r="AJ23" s="21">
        <v>73.41</v>
      </c>
      <c r="AK23" s="16">
        <v>0.2</v>
      </c>
      <c r="AM23" s="16">
        <f t="shared" si="5"/>
        <v>20.100000000000001</v>
      </c>
      <c r="AN23" s="16">
        <v>19.2</v>
      </c>
      <c r="AO23" s="16">
        <v>20.100000000000001</v>
      </c>
      <c r="AP23" s="21">
        <v>20.260000000000002</v>
      </c>
      <c r="AQ23" s="16">
        <v>-0.4</v>
      </c>
      <c r="AS23" s="16">
        <f t="shared" si="6"/>
        <v>79.900000000000006</v>
      </c>
      <c r="AT23" s="16">
        <v>80.8</v>
      </c>
      <c r="AU23" s="16">
        <v>79.900000000000006</v>
      </c>
      <c r="AV23" s="21">
        <v>79.739999999999995</v>
      </c>
      <c r="AW23" s="16">
        <v>0.4</v>
      </c>
      <c r="AY23" s="16">
        <f t="shared" si="7"/>
        <v>8.1</v>
      </c>
      <c r="AZ23" s="16">
        <v>8.6999999999999993</v>
      </c>
      <c r="BA23" s="16">
        <v>8.1</v>
      </c>
      <c r="BB23" s="21">
        <v>7.95</v>
      </c>
      <c r="BC23" s="16">
        <v>0.3</v>
      </c>
    </row>
    <row r="24" spans="1:55" ht="13.2" x14ac:dyDescent="0.25">
      <c r="A24" s="25"/>
      <c r="B24" s="6">
        <v>3</v>
      </c>
      <c r="C24" s="16">
        <f t="shared" si="0"/>
        <v>4224.3</v>
      </c>
      <c r="D24" s="16">
        <v>4301.8999999999996</v>
      </c>
      <c r="E24" s="16">
        <v>4224.3</v>
      </c>
      <c r="F24" s="21">
        <v>4227.42</v>
      </c>
      <c r="G24" s="16">
        <v>56.9</v>
      </c>
      <c r="I24" s="16">
        <f t="shared" si="1"/>
        <v>361.5</v>
      </c>
      <c r="J24" s="16">
        <v>341</v>
      </c>
      <c r="K24" s="16">
        <v>361.5</v>
      </c>
      <c r="L24" s="21">
        <v>361.93</v>
      </c>
      <c r="M24" s="16">
        <v>-7.6</v>
      </c>
      <c r="O24" s="16">
        <f t="shared" si="2"/>
        <v>1164.5999999999999</v>
      </c>
      <c r="P24" s="16">
        <v>1108.8</v>
      </c>
      <c r="Q24" s="16">
        <v>1164.5999999999999</v>
      </c>
      <c r="R24" s="21">
        <v>1160.3699999999999</v>
      </c>
      <c r="S24" s="16">
        <v>-9</v>
      </c>
      <c r="V24" s="16">
        <v>5751.7</v>
      </c>
      <c r="W24" s="16">
        <v>5750.4</v>
      </c>
      <c r="X24" s="21">
        <v>5749.72</v>
      </c>
      <c r="Y24" s="16">
        <v>40.4</v>
      </c>
      <c r="AA24" s="16">
        <f t="shared" si="3"/>
        <v>4585.8</v>
      </c>
      <c r="AB24" s="16">
        <v>4642.8999999999996</v>
      </c>
      <c r="AC24" s="16">
        <v>4585.8</v>
      </c>
      <c r="AD24" s="21">
        <v>4589.3500000000004</v>
      </c>
      <c r="AE24" s="16">
        <v>49.4</v>
      </c>
      <c r="AG24" s="16">
        <f t="shared" si="4"/>
        <v>73.5</v>
      </c>
      <c r="AH24" s="16">
        <v>74.8</v>
      </c>
      <c r="AI24" s="16">
        <v>73.5</v>
      </c>
      <c r="AJ24" s="21">
        <v>73.52</v>
      </c>
      <c r="AK24" s="16">
        <v>0.5</v>
      </c>
      <c r="AM24" s="16">
        <f t="shared" si="5"/>
        <v>20.3</v>
      </c>
      <c r="AN24" s="16">
        <v>19.3</v>
      </c>
      <c r="AO24" s="16">
        <v>20.3</v>
      </c>
      <c r="AP24" s="21">
        <v>20.18</v>
      </c>
      <c r="AQ24" s="16">
        <v>-0.3</v>
      </c>
      <c r="AS24" s="16">
        <f t="shared" si="6"/>
        <v>79.7</v>
      </c>
      <c r="AT24" s="16">
        <v>80.7</v>
      </c>
      <c r="AU24" s="16">
        <v>79.7</v>
      </c>
      <c r="AV24" s="21">
        <v>79.819999999999993</v>
      </c>
      <c r="AW24" s="16">
        <v>0.3</v>
      </c>
      <c r="AY24" s="16">
        <f t="shared" si="7"/>
        <v>7.9</v>
      </c>
      <c r="AZ24" s="16">
        <v>7.3</v>
      </c>
      <c r="BA24" s="16">
        <v>7.9</v>
      </c>
      <c r="BB24" s="21">
        <v>7.89</v>
      </c>
      <c r="BC24" s="16">
        <v>-0.3</v>
      </c>
    </row>
    <row r="25" spans="1:55" ht="13.2" x14ac:dyDescent="0.25">
      <c r="A25" s="25"/>
      <c r="B25" s="6">
        <v>4</v>
      </c>
      <c r="C25" s="16">
        <f t="shared" si="0"/>
        <v>4251.6000000000004</v>
      </c>
      <c r="D25" s="16">
        <v>4228.6000000000004</v>
      </c>
      <c r="E25" s="16">
        <v>4251.6000000000004</v>
      </c>
      <c r="F25" s="21">
        <v>4245.08</v>
      </c>
      <c r="G25" s="16">
        <v>70.599999999999994</v>
      </c>
      <c r="I25" s="16">
        <f t="shared" si="1"/>
        <v>357.7</v>
      </c>
      <c r="J25" s="16">
        <v>331.1</v>
      </c>
      <c r="K25" s="16">
        <v>357.7</v>
      </c>
      <c r="L25" s="21">
        <v>356.86</v>
      </c>
      <c r="M25" s="16">
        <v>-20.3</v>
      </c>
      <c r="O25" s="16">
        <f t="shared" si="2"/>
        <v>1152.5999999999999</v>
      </c>
      <c r="P25" s="16">
        <v>1201.8</v>
      </c>
      <c r="Q25" s="16">
        <v>1152.5999999999999</v>
      </c>
      <c r="R25" s="21">
        <v>1161.3699999999999</v>
      </c>
      <c r="S25" s="16">
        <v>4</v>
      </c>
      <c r="V25" s="16">
        <v>5761.5</v>
      </c>
      <c r="W25" s="16">
        <v>5761.8</v>
      </c>
      <c r="X25" s="21">
        <v>5763.3</v>
      </c>
      <c r="Y25" s="16">
        <v>54.3</v>
      </c>
      <c r="AA25" s="16">
        <f t="shared" si="3"/>
        <v>4609.2</v>
      </c>
      <c r="AB25" s="16">
        <v>4559.7</v>
      </c>
      <c r="AC25" s="16">
        <v>4609.2</v>
      </c>
      <c r="AD25" s="21">
        <v>4601.9399999999996</v>
      </c>
      <c r="AE25" s="16">
        <v>50.4</v>
      </c>
      <c r="AG25" s="16">
        <f t="shared" si="4"/>
        <v>73.8</v>
      </c>
      <c r="AH25" s="16">
        <v>73.400000000000006</v>
      </c>
      <c r="AI25" s="16">
        <v>73.8</v>
      </c>
      <c r="AJ25" s="21">
        <v>73.66</v>
      </c>
      <c r="AK25" s="16">
        <v>0.5</v>
      </c>
      <c r="AM25" s="16">
        <f t="shared" si="5"/>
        <v>20</v>
      </c>
      <c r="AN25" s="16">
        <v>20.9</v>
      </c>
      <c r="AO25" s="16">
        <v>20</v>
      </c>
      <c r="AP25" s="21">
        <v>20.149999999999999</v>
      </c>
      <c r="AQ25" s="16">
        <v>-0.1</v>
      </c>
      <c r="AS25" s="16">
        <f t="shared" si="6"/>
        <v>80</v>
      </c>
      <c r="AT25" s="16">
        <v>79.099999999999994</v>
      </c>
      <c r="AU25" s="16">
        <v>80</v>
      </c>
      <c r="AV25" s="21">
        <v>79.849999999999994</v>
      </c>
      <c r="AW25" s="16">
        <v>0.1</v>
      </c>
      <c r="AY25" s="16">
        <f t="shared" si="7"/>
        <v>7.8</v>
      </c>
      <c r="AZ25" s="16">
        <v>7.3</v>
      </c>
      <c r="BA25" s="16">
        <v>7.8</v>
      </c>
      <c r="BB25" s="21">
        <v>7.75</v>
      </c>
      <c r="BC25" s="16">
        <v>-0.5</v>
      </c>
    </row>
    <row r="26" spans="1:55" ht="13.2" x14ac:dyDescent="0.25">
      <c r="A26" s="25">
        <v>6</v>
      </c>
      <c r="B26" s="6">
        <v>1</v>
      </c>
      <c r="C26" s="16">
        <f t="shared" si="0"/>
        <v>4268.5</v>
      </c>
      <c r="D26" s="16">
        <v>4194.3999999999996</v>
      </c>
      <c r="E26" s="16">
        <v>4268.5</v>
      </c>
      <c r="F26" s="21">
        <v>4265.71</v>
      </c>
      <c r="G26" s="16">
        <v>82.5</v>
      </c>
      <c r="I26" s="16">
        <f t="shared" si="1"/>
        <v>346.6</v>
      </c>
      <c r="J26" s="16">
        <v>362.8</v>
      </c>
      <c r="K26" s="16">
        <v>346.6</v>
      </c>
      <c r="L26" s="21">
        <v>350.34</v>
      </c>
      <c r="M26" s="16">
        <v>-26.1</v>
      </c>
      <c r="O26" s="16">
        <f t="shared" si="2"/>
        <v>1164.0999999999999</v>
      </c>
      <c r="P26" s="16">
        <v>1221.0999999999999</v>
      </c>
      <c r="Q26" s="16">
        <v>1164.0999999999999</v>
      </c>
      <c r="R26" s="21">
        <v>1163.74</v>
      </c>
      <c r="S26" s="16">
        <v>9.5</v>
      </c>
      <c r="V26" s="16">
        <v>5778.4</v>
      </c>
      <c r="W26" s="16">
        <v>5779.3</v>
      </c>
      <c r="X26" s="21">
        <v>5779.78</v>
      </c>
      <c r="Y26" s="16">
        <v>65.900000000000006</v>
      </c>
      <c r="AA26" s="16">
        <f t="shared" si="3"/>
        <v>4615.2</v>
      </c>
      <c r="AB26" s="16">
        <v>4557.3</v>
      </c>
      <c r="AC26" s="16">
        <v>4615.2</v>
      </c>
      <c r="AD26" s="21">
        <v>4616.05</v>
      </c>
      <c r="AE26" s="16">
        <v>56.4</v>
      </c>
      <c r="AG26" s="16">
        <f t="shared" si="4"/>
        <v>73.900000000000006</v>
      </c>
      <c r="AH26" s="16">
        <v>72.599999999999994</v>
      </c>
      <c r="AI26" s="16">
        <v>73.900000000000006</v>
      </c>
      <c r="AJ26" s="21">
        <v>73.8</v>
      </c>
      <c r="AK26" s="16">
        <v>0.6</v>
      </c>
      <c r="AM26" s="16">
        <f t="shared" si="5"/>
        <v>20.100000000000001</v>
      </c>
      <c r="AN26" s="16">
        <v>21.1</v>
      </c>
      <c r="AO26" s="16">
        <v>20.100000000000001</v>
      </c>
      <c r="AP26" s="21">
        <v>20.13</v>
      </c>
      <c r="AQ26" s="16">
        <v>-0.1</v>
      </c>
      <c r="AS26" s="16">
        <f t="shared" si="6"/>
        <v>79.900000000000006</v>
      </c>
      <c r="AT26" s="16">
        <v>78.900000000000006</v>
      </c>
      <c r="AU26" s="16">
        <v>79.900000000000006</v>
      </c>
      <c r="AV26" s="21">
        <v>79.87</v>
      </c>
      <c r="AW26" s="16">
        <v>0.1</v>
      </c>
      <c r="AY26" s="16">
        <f t="shared" si="7"/>
        <v>7.5</v>
      </c>
      <c r="AZ26" s="16">
        <v>8</v>
      </c>
      <c r="BA26" s="16">
        <v>7.5</v>
      </c>
      <c r="BB26" s="21">
        <v>7.59</v>
      </c>
      <c r="BC26" s="16">
        <v>-0.7</v>
      </c>
    </row>
    <row r="27" spans="1:55" ht="13.2" x14ac:dyDescent="0.25">
      <c r="A27" s="25"/>
      <c r="B27" s="6">
        <v>2</v>
      </c>
      <c r="C27" s="16">
        <f t="shared" si="0"/>
        <v>4279.5</v>
      </c>
      <c r="D27" s="16">
        <v>4294.8999999999996</v>
      </c>
      <c r="E27" s="16">
        <v>4279.5</v>
      </c>
      <c r="F27" s="21">
        <v>4290.74</v>
      </c>
      <c r="G27" s="16">
        <v>100.1</v>
      </c>
      <c r="I27" s="16">
        <f t="shared" si="1"/>
        <v>346.8</v>
      </c>
      <c r="J27" s="16">
        <v>382.3</v>
      </c>
      <c r="K27" s="16">
        <v>346.8</v>
      </c>
      <c r="L27" s="21">
        <v>341.04</v>
      </c>
      <c r="M27" s="16">
        <v>-37.200000000000003</v>
      </c>
      <c r="O27" s="16">
        <f t="shared" si="2"/>
        <v>1172.2</v>
      </c>
      <c r="P27" s="16">
        <v>1121.4000000000001</v>
      </c>
      <c r="Q27" s="16">
        <v>1172.2</v>
      </c>
      <c r="R27" s="21">
        <v>1164.6099999999999</v>
      </c>
      <c r="S27" s="16">
        <v>3.5</v>
      </c>
      <c r="V27" s="16">
        <v>5798.6</v>
      </c>
      <c r="W27" s="16">
        <v>5798.5</v>
      </c>
      <c r="X27" s="21">
        <v>5796.4</v>
      </c>
      <c r="Y27" s="16">
        <v>66.5</v>
      </c>
      <c r="AA27" s="16">
        <f t="shared" si="3"/>
        <v>4626.3</v>
      </c>
      <c r="AB27" s="16">
        <v>4677.2</v>
      </c>
      <c r="AC27" s="16">
        <v>4626.3</v>
      </c>
      <c r="AD27" s="21">
        <v>4631.79</v>
      </c>
      <c r="AE27" s="16">
        <v>63</v>
      </c>
      <c r="AG27" s="16">
        <f t="shared" si="4"/>
        <v>73.8</v>
      </c>
      <c r="AH27" s="16">
        <v>74.099999999999994</v>
      </c>
      <c r="AI27" s="16">
        <v>73.8</v>
      </c>
      <c r="AJ27" s="21">
        <v>74.02</v>
      </c>
      <c r="AK27" s="16">
        <v>0.9</v>
      </c>
      <c r="AM27" s="16">
        <f t="shared" si="5"/>
        <v>20.2</v>
      </c>
      <c r="AN27" s="16">
        <v>19.3</v>
      </c>
      <c r="AO27" s="16">
        <v>20.2</v>
      </c>
      <c r="AP27" s="21">
        <v>20.09</v>
      </c>
      <c r="AQ27" s="16">
        <v>-0.2</v>
      </c>
      <c r="AS27" s="16">
        <f t="shared" si="6"/>
        <v>79.8</v>
      </c>
      <c r="AT27" s="16">
        <v>80.7</v>
      </c>
      <c r="AU27" s="16">
        <v>79.8</v>
      </c>
      <c r="AV27" s="21">
        <v>79.91</v>
      </c>
      <c r="AW27" s="16">
        <v>0.2</v>
      </c>
      <c r="AY27" s="16">
        <f t="shared" si="7"/>
        <v>7.5</v>
      </c>
      <c r="AZ27" s="16">
        <v>8.1999999999999993</v>
      </c>
      <c r="BA27" s="16">
        <v>7.5</v>
      </c>
      <c r="BB27" s="21">
        <v>7.36</v>
      </c>
      <c r="BC27" s="16">
        <v>-0.9</v>
      </c>
    </row>
    <row r="28" spans="1:55" ht="13.2" x14ac:dyDescent="0.25">
      <c r="A28" s="25"/>
      <c r="B28" s="6">
        <v>3</v>
      </c>
      <c r="C28" s="16">
        <f t="shared" si="0"/>
        <v>4324.8</v>
      </c>
      <c r="D28" s="16">
        <v>4405</v>
      </c>
      <c r="E28" s="16">
        <v>4324.8</v>
      </c>
      <c r="F28" s="21">
        <v>4321.7299999999996</v>
      </c>
      <c r="G28" s="16">
        <v>123.9</v>
      </c>
      <c r="I28" s="16">
        <f t="shared" si="1"/>
        <v>326.3</v>
      </c>
      <c r="J28" s="16">
        <v>304.7</v>
      </c>
      <c r="K28" s="16">
        <v>326.3</v>
      </c>
      <c r="L28" s="21">
        <v>328.17</v>
      </c>
      <c r="M28" s="16">
        <v>-51.5</v>
      </c>
      <c r="O28" s="16">
        <f t="shared" si="2"/>
        <v>1159.4000000000001</v>
      </c>
      <c r="P28" s="16">
        <v>1101.2</v>
      </c>
      <c r="Q28" s="16">
        <v>1159.4000000000001</v>
      </c>
      <c r="R28" s="21">
        <v>1160.7</v>
      </c>
      <c r="S28" s="16">
        <v>-15.7</v>
      </c>
      <c r="V28" s="16">
        <v>5810.9</v>
      </c>
      <c r="W28" s="16">
        <v>5810.4</v>
      </c>
      <c r="X28" s="21">
        <v>5810.59</v>
      </c>
      <c r="Y28" s="16">
        <v>56.8</v>
      </c>
      <c r="AA28" s="16">
        <f t="shared" si="3"/>
        <v>4651</v>
      </c>
      <c r="AB28" s="16">
        <v>4709.7</v>
      </c>
      <c r="AC28" s="16">
        <v>4651</v>
      </c>
      <c r="AD28" s="21">
        <v>4649.8900000000003</v>
      </c>
      <c r="AE28" s="16">
        <v>72.400000000000006</v>
      </c>
      <c r="AG28" s="16">
        <f t="shared" si="4"/>
        <v>74.400000000000006</v>
      </c>
      <c r="AH28" s="16">
        <v>75.8</v>
      </c>
      <c r="AI28" s="16">
        <v>74.400000000000006</v>
      </c>
      <c r="AJ28" s="21">
        <v>74.38</v>
      </c>
      <c r="AK28" s="16">
        <v>1.4</v>
      </c>
      <c r="AM28" s="16">
        <f t="shared" si="5"/>
        <v>20</v>
      </c>
      <c r="AN28" s="16">
        <v>19</v>
      </c>
      <c r="AO28" s="16">
        <v>20</v>
      </c>
      <c r="AP28" s="21">
        <v>19.98</v>
      </c>
      <c r="AQ28" s="16">
        <v>-0.5</v>
      </c>
      <c r="AS28" s="16">
        <f t="shared" si="6"/>
        <v>80</v>
      </c>
      <c r="AT28" s="16">
        <v>81</v>
      </c>
      <c r="AU28" s="16">
        <v>80</v>
      </c>
      <c r="AV28" s="21">
        <v>80.02</v>
      </c>
      <c r="AW28" s="16">
        <v>0.5</v>
      </c>
      <c r="AY28" s="16">
        <f t="shared" si="7"/>
        <v>7</v>
      </c>
      <c r="AZ28" s="16">
        <v>6.5</v>
      </c>
      <c r="BA28" s="16">
        <v>7</v>
      </c>
      <c r="BB28" s="21">
        <v>7.06</v>
      </c>
      <c r="BC28" s="16">
        <v>-1.2</v>
      </c>
    </row>
    <row r="29" spans="1:55" ht="13.2" x14ac:dyDescent="0.25">
      <c r="A29" s="25"/>
      <c r="B29" s="6">
        <v>4</v>
      </c>
      <c r="C29" s="16">
        <f t="shared" si="0"/>
        <v>4349.8</v>
      </c>
      <c r="D29" s="16">
        <v>4326.1000000000004</v>
      </c>
      <c r="E29" s="16">
        <v>4349.8</v>
      </c>
      <c r="F29" s="21">
        <v>4352.71</v>
      </c>
      <c r="G29" s="16">
        <v>123.9</v>
      </c>
      <c r="I29" s="16">
        <f t="shared" si="1"/>
        <v>313.5</v>
      </c>
      <c r="J29" s="16">
        <v>286.39999999999998</v>
      </c>
      <c r="K29" s="16">
        <v>313.5</v>
      </c>
      <c r="L29" s="21">
        <v>313.64</v>
      </c>
      <c r="M29" s="16">
        <v>-58.1</v>
      </c>
      <c r="O29" s="16">
        <f t="shared" si="2"/>
        <v>1158.7</v>
      </c>
      <c r="P29" s="16">
        <v>1209.3</v>
      </c>
      <c r="Q29" s="16">
        <v>1158.7</v>
      </c>
      <c r="R29" s="21">
        <v>1156.23</v>
      </c>
      <c r="S29" s="16">
        <v>-17.899999999999999</v>
      </c>
      <c r="V29" s="16">
        <v>5821.8</v>
      </c>
      <c r="W29" s="16">
        <v>5822.1</v>
      </c>
      <c r="X29" s="21">
        <v>5822.58</v>
      </c>
      <c r="Y29" s="16">
        <v>48</v>
      </c>
      <c r="AA29" s="16">
        <f t="shared" si="3"/>
        <v>4663.3</v>
      </c>
      <c r="AB29" s="16">
        <v>4612.5</v>
      </c>
      <c r="AC29" s="16">
        <v>4663.3</v>
      </c>
      <c r="AD29" s="21">
        <v>4666.3500000000004</v>
      </c>
      <c r="AE29" s="16">
        <v>65.8</v>
      </c>
      <c r="AG29" s="16">
        <f t="shared" si="4"/>
        <v>74.7</v>
      </c>
      <c r="AH29" s="16">
        <v>74.3</v>
      </c>
      <c r="AI29" s="16">
        <v>74.7</v>
      </c>
      <c r="AJ29" s="21">
        <v>74.760000000000005</v>
      </c>
      <c r="AK29" s="16">
        <v>1.5</v>
      </c>
      <c r="AM29" s="16">
        <f t="shared" si="5"/>
        <v>19.899999999999999</v>
      </c>
      <c r="AN29" s="16">
        <v>20.8</v>
      </c>
      <c r="AO29" s="16">
        <v>19.899999999999999</v>
      </c>
      <c r="AP29" s="21">
        <v>19.86</v>
      </c>
      <c r="AQ29" s="16">
        <v>-0.5</v>
      </c>
      <c r="AS29" s="16">
        <f t="shared" si="6"/>
        <v>80.099999999999994</v>
      </c>
      <c r="AT29" s="16">
        <v>79.2</v>
      </c>
      <c r="AU29" s="16">
        <v>80.099999999999994</v>
      </c>
      <c r="AV29" s="21">
        <v>80.14</v>
      </c>
      <c r="AW29" s="16">
        <v>0.5</v>
      </c>
      <c r="AY29" s="16">
        <f t="shared" si="7"/>
        <v>6.7</v>
      </c>
      <c r="AZ29" s="16">
        <v>6.2</v>
      </c>
      <c r="BA29" s="16">
        <v>6.7</v>
      </c>
      <c r="BB29" s="21">
        <v>6.72</v>
      </c>
      <c r="BC29" s="16">
        <v>-1.3</v>
      </c>
    </row>
    <row r="30" spans="1:55" ht="13.2" x14ac:dyDescent="0.25">
      <c r="A30" s="25">
        <v>7</v>
      </c>
      <c r="B30" s="6">
        <v>1</v>
      </c>
      <c r="C30" s="16">
        <f t="shared" si="0"/>
        <v>4374.3999999999996</v>
      </c>
      <c r="D30" s="16">
        <v>4299.8999999999996</v>
      </c>
      <c r="E30" s="16">
        <v>4374.3999999999996</v>
      </c>
      <c r="F30" s="21">
        <v>4378.6899999999996</v>
      </c>
      <c r="G30" s="16">
        <v>103.9</v>
      </c>
      <c r="I30" s="16">
        <f t="shared" si="1"/>
        <v>302.89999999999998</v>
      </c>
      <c r="J30" s="16">
        <v>319.10000000000002</v>
      </c>
      <c r="K30" s="16">
        <v>302.89999999999998</v>
      </c>
      <c r="L30" s="21">
        <v>301.58999999999997</v>
      </c>
      <c r="M30" s="16">
        <v>-48.2</v>
      </c>
      <c r="O30" s="16">
        <f t="shared" si="2"/>
        <v>1157.2</v>
      </c>
      <c r="P30" s="16">
        <v>1215.2</v>
      </c>
      <c r="Q30" s="16">
        <v>1157.2</v>
      </c>
      <c r="R30" s="21">
        <v>1154.32</v>
      </c>
      <c r="S30" s="16">
        <v>-7.6</v>
      </c>
      <c r="V30" s="16">
        <v>5834.3</v>
      </c>
      <c r="W30" s="16">
        <v>5834.5</v>
      </c>
      <c r="X30" s="21">
        <v>5834.6</v>
      </c>
      <c r="Y30" s="16">
        <v>48.1</v>
      </c>
      <c r="AA30" s="16">
        <f t="shared" si="3"/>
        <v>4677.3</v>
      </c>
      <c r="AB30" s="16">
        <v>4619</v>
      </c>
      <c r="AC30" s="16">
        <v>4677.3</v>
      </c>
      <c r="AD30" s="21">
        <v>4680.2700000000004</v>
      </c>
      <c r="AE30" s="16">
        <v>55.7</v>
      </c>
      <c r="AG30" s="16">
        <f t="shared" si="4"/>
        <v>75</v>
      </c>
      <c r="AH30" s="16">
        <v>73.7</v>
      </c>
      <c r="AI30" s="16">
        <v>75</v>
      </c>
      <c r="AJ30" s="21">
        <v>75.05</v>
      </c>
      <c r="AK30" s="16">
        <v>1.2</v>
      </c>
      <c r="AM30" s="16">
        <f t="shared" si="5"/>
        <v>19.8</v>
      </c>
      <c r="AN30" s="16">
        <v>20.8</v>
      </c>
      <c r="AO30" s="16">
        <v>19.8</v>
      </c>
      <c r="AP30" s="21">
        <v>19.78</v>
      </c>
      <c r="AQ30" s="16">
        <v>-0.3</v>
      </c>
      <c r="AS30" s="16">
        <f t="shared" si="6"/>
        <v>80.2</v>
      </c>
      <c r="AT30" s="16">
        <v>79.2</v>
      </c>
      <c r="AU30" s="16">
        <v>80.2</v>
      </c>
      <c r="AV30" s="21">
        <v>80.22</v>
      </c>
      <c r="AW30" s="16">
        <v>0.3</v>
      </c>
      <c r="AY30" s="16">
        <f t="shared" si="7"/>
        <v>6.5</v>
      </c>
      <c r="AZ30" s="16">
        <v>6.9</v>
      </c>
      <c r="BA30" s="16">
        <v>6.5</v>
      </c>
      <c r="BB30" s="21">
        <v>6.44</v>
      </c>
      <c r="BC30" s="16">
        <v>-1.1000000000000001</v>
      </c>
    </row>
    <row r="31" spans="1:55" ht="13.2" x14ac:dyDescent="0.25">
      <c r="A31" s="25"/>
      <c r="B31" s="6">
        <v>2</v>
      </c>
      <c r="C31" s="16">
        <f t="shared" si="0"/>
        <v>4398.5</v>
      </c>
      <c r="D31" s="16">
        <v>4412.8</v>
      </c>
      <c r="E31" s="16">
        <v>4398.5</v>
      </c>
      <c r="F31" s="21">
        <v>4402.08</v>
      </c>
      <c r="G31" s="16">
        <v>93.6</v>
      </c>
      <c r="I31" s="16">
        <f t="shared" si="1"/>
        <v>293.89999999999998</v>
      </c>
      <c r="J31" s="16">
        <v>330.9</v>
      </c>
      <c r="K31" s="16">
        <v>293.89999999999998</v>
      </c>
      <c r="L31" s="21">
        <v>294.77999999999997</v>
      </c>
      <c r="M31" s="16">
        <v>-27.2</v>
      </c>
      <c r="O31" s="16">
        <f t="shared" si="2"/>
        <v>1154.7</v>
      </c>
      <c r="P31" s="16">
        <v>1103.5</v>
      </c>
      <c r="Q31" s="16">
        <v>1154.7</v>
      </c>
      <c r="R31" s="21">
        <v>1150.47</v>
      </c>
      <c r="S31" s="16">
        <v>-15.4</v>
      </c>
      <c r="V31" s="16">
        <v>5847.2</v>
      </c>
      <c r="W31" s="16">
        <v>5847.1</v>
      </c>
      <c r="X31" s="21">
        <v>5847.33</v>
      </c>
      <c r="Y31" s="16">
        <v>50.9</v>
      </c>
      <c r="AA31" s="16">
        <f t="shared" si="3"/>
        <v>4692.3999999999996</v>
      </c>
      <c r="AB31" s="16">
        <v>4743.7</v>
      </c>
      <c r="AC31" s="16">
        <v>4692.3999999999996</v>
      </c>
      <c r="AD31" s="21">
        <v>4696.8599999999997</v>
      </c>
      <c r="AE31" s="16">
        <v>66.3</v>
      </c>
      <c r="AG31" s="16">
        <f t="shared" si="4"/>
        <v>75.2</v>
      </c>
      <c r="AH31" s="16">
        <v>75.5</v>
      </c>
      <c r="AI31" s="16">
        <v>75.2</v>
      </c>
      <c r="AJ31" s="21">
        <v>75.28</v>
      </c>
      <c r="AK31" s="16">
        <v>0.9</v>
      </c>
      <c r="AM31" s="16">
        <f t="shared" si="5"/>
        <v>19.7</v>
      </c>
      <c r="AN31" s="16">
        <v>18.899999999999999</v>
      </c>
      <c r="AO31" s="16">
        <v>19.7</v>
      </c>
      <c r="AP31" s="21">
        <v>19.68</v>
      </c>
      <c r="AQ31" s="16">
        <v>-0.4</v>
      </c>
      <c r="AS31" s="16">
        <f t="shared" si="6"/>
        <v>80.3</v>
      </c>
      <c r="AT31" s="16">
        <v>81.099999999999994</v>
      </c>
      <c r="AU31" s="16">
        <v>80.3</v>
      </c>
      <c r="AV31" s="21">
        <v>80.319999999999993</v>
      </c>
      <c r="AW31" s="16">
        <v>0.4</v>
      </c>
      <c r="AY31" s="16">
        <f t="shared" si="7"/>
        <v>6.3</v>
      </c>
      <c r="AZ31" s="16">
        <v>7</v>
      </c>
      <c r="BA31" s="16">
        <v>6.3</v>
      </c>
      <c r="BB31" s="21">
        <v>6.28</v>
      </c>
      <c r="BC31" s="16">
        <v>-0.7</v>
      </c>
    </row>
    <row r="32" spans="1:55" ht="13.2" x14ac:dyDescent="0.25">
      <c r="A32" s="25"/>
      <c r="B32" s="6">
        <v>3</v>
      </c>
      <c r="C32" s="16">
        <f t="shared" si="0"/>
        <v>4429.2</v>
      </c>
      <c r="D32" s="16">
        <v>4511.2</v>
      </c>
      <c r="E32" s="16">
        <v>4429.2</v>
      </c>
      <c r="F32" s="21">
        <v>4423.92</v>
      </c>
      <c r="G32" s="16">
        <v>87.4</v>
      </c>
      <c r="I32" s="16">
        <f t="shared" si="1"/>
        <v>290.10000000000002</v>
      </c>
      <c r="J32" s="16">
        <v>267.89999999999998</v>
      </c>
      <c r="K32" s="16">
        <v>290.10000000000002</v>
      </c>
      <c r="L32" s="21">
        <v>291.25</v>
      </c>
      <c r="M32" s="16">
        <v>-14.1</v>
      </c>
      <c r="O32" s="16">
        <f t="shared" si="2"/>
        <v>1142.0999999999999</v>
      </c>
      <c r="P32" s="16">
        <v>1081.9000000000001</v>
      </c>
      <c r="Q32" s="16">
        <v>1142.0999999999999</v>
      </c>
      <c r="R32" s="21">
        <v>1145.42</v>
      </c>
      <c r="S32" s="16">
        <v>-20.2</v>
      </c>
      <c r="V32" s="16">
        <v>5861</v>
      </c>
      <c r="W32" s="16">
        <v>5861.5</v>
      </c>
      <c r="X32" s="21">
        <v>5860.6</v>
      </c>
      <c r="Y32" s="16">
        <v>53.1</v>
      </c>
      <c r="AA32" s="16">
        <f t="shared" si="3"/>
        <v>4719.3</v>
      </c>
      <c r="AB32" s="16">
        <v>4779.1000000000004</v>
      </c>
      <c r="AC32" s="16">
        <v>4719.3</v>
      </c>
      <c r="AD32" s="21">
        <v>4715.18</v>
      </c>
      <c r="AE32" s="16">
        <v>73.3</v>
      </c>
      <c r="AG32" s="16">
        <f t="shared" si="4"/>
        <v>75.599999999999994</v>
      </c>
      <c r="AH32" s="16">
        <v>77</v>
      </c>
      <c r="AI32" s="16">
        <v>75.599999999999994</v>
      </c>
      <c r="AJ32" s="21">
        <v>75.489999999999995</v>
      </c>
      <c r="AK32" s="16">
        <v>0.8</v>
      </c>
      <c r="AM32" s="16">
        <f t="shared" si="5"/>
        <v>19.5</v>
      </c>
      <c r="AN32" s="16">
        <v>18.5</v>
      </c>
      <c r="AO32" s="16">
        <v>19.5</v>
      </c>
      <c r="AP32" s="21">
        <v>19.54</v>
      </c>
      <c r="AQ32" s="16">
        <v>-0.5</v>
      </c>
      <c r="AS32" s="16">
        <f t="shared" si="6"/>
        <v>80.5</v>
      </c>
      <c r="AT32" s="16">
        <v>81.5</v>
      </c>
      <c r="AU32" s="16">
        <v>80.5</v>
      </c>
      <c r="AV32" s="21">
        <v>80.459999999999994</v>
      </c>
      <c r="AW32" s="16">
        <v>0.5</v>
      </c>
      <c r="AY32" s="16">
        <f t="shared" si="7"/>
        <v>6.1</v>
      </c>
      <c r="AZ32" s="16">
        <v>5.6</v>
      </c>
      <c r="BA32" s="16">
        <v>6.1</v>
      </c>
      <c r="BB32" s="21">
        <v>6.18</v>
      </c>
      <c r="BC32" s="16">
        <v>-0.4</v>
      </c>
    </row>
    <row r="33" spans="1:55" ht="13.2" x14ac:dyDescent="0.25">
      <c r="A33" s="25"/>
      <c r="B33" s="6">
        <v>4</v>
      </c>
      <c r="C33" s="16">
        <f t="shared" si="0"/>
        <v>4439.8999999999996</v>
      </c>
      <c r="D33" s="16">
        <v>4414.8999999999996</v>
      </c>
      <c r="E33" s="16">
        <v>4439.8999999999996</v>
      </c>
      <c r="F33" s="21">
        <v>4443.1899999999996</v>
      </c>
      <c r="G33" s="16">
        <v>77.099999999999994</v>
      </c>
      <c r="I33" s="16">
        <f t="shared" si="1"/>
        <v>290.8</v>
      </c>
      <c r="J33" s="16">
        <v>262.89999999999998</v>
      </c>
      <c r="K33" s="16">
        <v>290.8</v>
      </c>
      <c r="L33" s="21">
        <v>285.88</v>
      </c>
      <c r="M33" s="16">
        <v>-21.5</v>
      </c>
      <c r="O33" s="16">
        <f t="shared" si="2"/>
        <v>1142</v>
      </c>
      <c r="P33" s="16">
        <v>1195.2</v>
      </c>
      <c r="Q33" s="16">
        <v>1142</v>
      </c>
      <c r="R33" s="21">
        <v>1145.1500000000001</v>
      </c>
      <c r="S33" s="16">
        <v>-1.1000000000000001</v>
      </c>
      <c r="V33" s="16">
        <v>5873</v>
      </c>
      <c r="W33" s="16">
        <v>5872.7</v>
      </c>
      <c r="X33" s="21">
        <v>5874.22</v>
      </c>
      <c r="Y33" s="16">
        <v>54.5</v>
      </c>
      <c r="AA33" s="16">
        <f t="shared" si="3"/>
        <v>4730.7</v>
      </c>
      <c r="AB33" s="16">
        <v>4677.8</v>
      </c>
      <c r="AC33" s="16">
        <v>4730.7</v>
      </c>
      <c r="AD33" s="21">
        <v>4729.07</v>
      </c>
      <c r="AE33" s="16">
        <v>55.6</v>
      </c>
      <c r="AG33" s="16">
        <f t="shared" si="4"/>
        <v>75.599999999999994</v>
      </c>
      <c r="AH33" s="16">
        <v>75.2</v>
      </c>
      <c r="AI33" s="16">
        <v>75.599999999999994</v>
      </c>
      <c r="AJ33" s="21">
        <v>75.64</v>
      </c>
      <c r="AK33" s="16">
        <v>0.6</v>
      </c>
      <c r="AM33" s="16">
        <f t="shared" si="5"/>
        <v>19.399999999999999</v>
      </c>
      <c r="AN33" s="16">
        <v>20.399999999999999</v>
      </c>
      <c r="AO33" s="16">
        <v>19.399999999999999</v>
      </c>
      <c r="AP33" s="21">
        <v>19.489999999999998</v>
      </c>
      <c r="AQ33" s="16">
        <v>-0.2</v>
      </c>
      <c r="AS33" s="16">
        <f t="shared" si="6"/>
        <v>80.599999999999994</v>
      </c>
      <c r="AT33" s="16">
        <v>79.599999999999994</v>
      </c>
      <c r="AU33" s="16">
        <v>80.599999999999994</v>
      </c>
      <c r="AV33" s="21">
        <v>80.510000000000005</v>
      </c>
      <c r="AW33" s="16">
        <v>0.2</v>
      </c>
      <c r="AY33" s="16">
        <f t="shared" si="7"/>
        <v>6.1</v>
      </c>
      <c r="AZ33" s="16">
        <v>5.6</v>
      </c>
      <c r="BA33" s="16">
        <v>6.1</v>
      </c>
      <c r="BB33" s="21">
        <v>6.05</v>
      </c>
      <c r="BC33" s="16">
        <v>-0.5</v>
      </c>
    </row>
    <row r="34" spans="1:55" ht="13.2" x14ac:dyDescent="0.25">
      <c r="A34" s="25">
        <v>8</v>
      </c>
      <c r="B34" s="6">
        <v>1</v>
      </c>
      <c r="C34" s="16">
        <f t="shared" si="0"/>
        <v>4461.1000000000004</v>
      </c>
      <c r="D34" s="16">
        <v>4386.1000000000004</v>
      </c>
      <c r="E34" s="16">
        <v>4461.1000000000004</v>
      </c>
      <c r="F34" s="21">
        <v>4458.0200000000004</v>
      </c>
      <c r="G34" s="16">
        <v>59.3</v>
      </c>
      <c r="I34" s="16">
        <f t="shared" si="1"/>
        <v>278</v>
      </c>
      <c r="J34" s="16">
        <v>294.7</v>
      </c>
      <c r="K34" s="16">
        <v>278</v>
      </c>
      <c r="L34" s="21">
        <v>279.56</v>
      </c>
      <c r="M34" s="16">
        <v>-25.3</v>
      </c>
      <c r="O34" s="16">
        <f t="shared" si="2"/>
        <v>1149.0999999999999</v>
      </c>
      <c r="P34" s="16">
        <v>1207.5999999999999</v>
      </c>
      <c r="Q34" s="16">
        <v>1149.0999999999999</v>
      </c>
      <c r="R34" s="21">
        <v>1149.1600000000001</v>
      </c>
      <c r="S34" s="16">
        <v>16.100000000000001</v>
      </c>
      <c r="V34" s="16">
        <v>5888.4</v>
      </c>
      <c r="W34" s="16">
        <v>5888.2</v>
      </c>
      <c r="X34" s="21">
        <v>5886.75</v>
      </c>
      <c r="Y34" s="16">
        <v>50.1</v>
      </c>
      <c r="AA34" s="16">
        <f t="shared" si="3"/>
        <v>4739.1000000000004</v>
      </c>
      <c r="AB34" s="16">
        <v>4680.8</v>
      </c>
      <c r="AC34" s="16">
        <v>4739.1000000000004</v>
      </c>
      <c r="AD34" s="21">
        <v>4737.58</v>
      </c>
      <c r="AE34" s="16">
        <v>34.1</v>
      </c>
      <c r="AG34" s="16">
        <f t="shared" si="4"/>
        <v>75.8</v>
      </c>
      <c r="AH34" s="16">
        <v>74.5</v>
      </c>
      <c r="AI34" s="16">
        <v>75.8</v>
      </c>
      <c r="AJ34" s="21">
        <v>75.73</v>
      </c>
      <c r="AK34" s="16">
        <v>0.4</v>
      </c>
      <c r="AM34" s="16">
        <f t="shared" si="5"/>
        <v>19.5</v>
      </c>
      <c r="AN34" s="16">
        <v>20.5</v>
      </c>
      <c r="AO34" s="16">
        <v>19.5</v>
      </c>
      <c r="AP34" s="21">
        <v>19.52</v>
      </c>
      <c r="AQ34" s="16">
        <v>0.1</v>
      </c>
      <c r="AS34" s="16">
        <f t="shared" si="6"/>
        <v>80.5</v>
      </c>
      <c r="AT34" s="16">
        <v>79.5</v>
      </c>
      <c r="AU34" s="16">
        <v>80.5</v>
      </c>
      <c r="AV34" s="21">
        <v>80.48</v>
      </c>
      <c r="AW34" s="16">
        <v>-0.1</v>
      </c>
      <c r="AY34" s="16">
        <f t="shared" si="7"/>
        <v>5.9</v>
      </c>
      <c r="AZ34" s="16">
        <v>6.3</v>
      </c>
      <c r="BA34" s="16">
        <v>5.9</v>
      </c>
      <c r="BB34" s="21">
        <v>5.9</v>
      </c>
      <c r="BC34" s="16">
        <v>-0.6</v>
      </c>
    </row>
    <row r="35" spans="1:55" ht="13.2" x14ac:dyDescent="0.25">
      <c r="A35" s="25"/>
      <c r="B35" s="6">
        <v>2</v>
      </c>
      <c r="C35" s="16">
        <f t="shared" si="0"/>
        <v>4459.3</v>
      </c>
      <c r="D35" s="16">
        <v>4474.8999999999996</v>
      </c>
      <c r="E35" s="16">
        <v>4459.3</v>
      </c>
      <c r="F35" s="21">
        <v>4464.03</v>
      </c>
      <c r="G35" s="16">
        <v>24</v>
      </c>
      <c r="I35" s="16">
        <f t="shared" si="1"/>
        <v>283.5</v>
      </c>
      <c r="J35" s="16">
        <v>321.3</v>
      </c>
      <c r="K35" s="16">
        <v>283.5</v>
      </c>
      <c r="L35" s="21">
        <v>280.8</v>
      </c>
      <c r="M35" s="16">
        <v>5</v>
      </c>
      <c r="O35" s="16">
        <f t="shared" si="2"/>
        <v>1155.4000000000001</v>
      </c>
      <c r="P35" s="16">
        <v>1101.7</v>
      </c>
      <c r="Q35" s="16">
        <v>1155.4000000000001</v>
      </c>
      <c r="R35" s="21">
        <v>1152.46</v>
      </c>
      <c r="S35" s="16">
        <v>13.2</v>
      </c>
      <c r="V35" s="16">
        <v>5897.9</v>
      </c>
      <c r="W35" s="16">
        <v>5898.2</v>
      </c>
      <c r="X35" s="21">
        <v>5897.29</v>
      </c>
      <c r="Y35" s="16">
        <v>42.2</v>
      </c>
      <c r="AA35" s="16">
        <f t="shared" si="3"/>
        <v>4742.8</v>
      </c>
      <c r="AB35" s="16">
        <v>4796.2</v>
      </c>
      <c r="AC35" s="16">
        <v>4742.8</v>
      </c>
      <c r="AD35" s="21">
        <v>4744.83</v>
      </c>
      <c r="AE35" s="16">
        <v>29</v>
      </c>
      <c r="AG35" s="16">
        <f t="shared" si="4"/>
        <v>75.599999999999994</v>
      </c>
      <c r="AH35" s="16">
        <v>75.900000000000006</v>
      </c>
      <c r="AI35" s="16">
        <v>75.599999999999994</v>
      </c>
      <c r="AJ35" s="21">
        <v>75.7</v>
      </c>
      <c r="AK35" s="16">
        <v>-0.1</v>
      </c>
      <c r="AM35" s="16">
        <f t="shared" si="5"/>
        <v>19.600000000000001</v>
      </c>
      <c r="AN35" s="16">
        <v>18.7</v>
      </c>
      <c r="AO35" s="16">
        <v>19.600000000000001</v>
      </c>
      <c r="AP35" s="21">
        <v>19.54</v>
      </c>
      <c r="AQ35" s="16">
        <v>0.1</v>
      </c>
      <c r="AS35" s="16">
        <f t="shared" si="6"/>
        <v>80.400000000000006</v>
      </c>
      <c r="AT35" s="16">
        <v>81.3</v>
      </c>
      <c r="AU35" s="16">
        <v>80.400000000000006</v>
      </c>
      <c r="AV35" s="21">
        <v>80.459999999999994</v>
      </c>
      <c r="AW35" s="16">
        <v>-0.1</v>
      </c>
      <c r="AY35" s="16">
        <f t="shared" si="7"/>
        <v>6</v>
      </c>
      <c r="AZ35" s="16">
        <v>6.7</v>
      </c>
      <c r="BA35" s="16">
        <v>6</v>
      </c>
      <c r="BB35" s="21">
        <v>5.92</v>
      </c>
      <c r="BC35" s="16">
        <v>0.1</v>
      </c>
    </row>
    <row r="36" spans="1:55" ht="13.2" x14ac:dyDescent="0.25">
      <c r="A36" s="25"/>
      <c r="B36" s="6">
        <v>3</v>
      </c>
      <c r="C36" s="16">
        <f t="shared" si="0"/>
        <v>4455.1000000000004</v>
      </c>
      <c r="D36" s="16">
        <v>4537.6000000000004</v>
      </c>
      <c r="E36" s="16">
        <v>4455.1000000000004</v>
      </c>
      <c r="F36" s="21">
        <v>4454.09</v>
      </c>
      <c r="G36" s="16">
        <v>-39.799999999999997</v>
      </c>
      <c r="I36" s="16">
        <f t="shared" si="1"/>
        <v>298</v>
      </c>
      <c r="J36" s="16">
        <v>274.89999999999998</v>
      </c>
      <c r="K36" s="16">
        <v>298</v>
      </c>
      <c r="L36" s="21">
        <v>296.75</v>
      </c>
      <c r="M36" s="16">
        <v>63.8</v>
      </c>
      <c r="O36" s="16">
        <f t="shared" si="2"/>
        <v>1150.9000000000001</v>
      </c>
      <c r="P36" s="16">
        <v>1090.5</v>
      </c>
      <c r="Q36" s="16">
        <v>1150.9000000000001</v>
      </c>
      <c r="R36" s="21">
        <v>1155.75</v>
      </c>
      <c r="S36" s="16">
        <v>13.2</v>
      </c>
      <c r="V36" s="16">
        <v>5903.1</v>
      </c>
      <c r="W36" s="16">
        <v>5904</v>
      </c>
      <c r="X36" s="21">
        <v>5906.58</v>
      </c>
      <c r="Y36" s="16">
        <v>37.200000000000003</v>
      </c>
      <c r="AA36" s="16">
        <f t="shared" si="3"/>
        <v>4753.1000000000004</v>
      </c>
      <c r="AB36" s="16">
        <v>4812.5</v>
      </c>
      <c r="AC36" s="16">
        <v>4753.1000000000004</v>
      </c>
      <c r="AD36" s="21">
        <v>4750.84</v>
      </c>
      <c r="AE36" s="16">
        <v>24</v>
      </c>
      <c r="AG36" s="16">
        <f t="shared" si="4"/>
        <v>75.5</v>
      </c>
      <c r="AH36" s="16">
        <v>76.900000000000006</v>
      </c>
      <c r="AI36" s="16">
        <v>75.5</v>
      </c>
      <c r="AJ36" s="21">
        <v>75.41</v>
      </c>
      <c r="AK36" s="16">
        <v>-1.2</v>
      </c>
      <c r="AM36" s="16">
        <f t="shared" si="5"/>
        <v>19.5</v>
      </c>
      <c r="AN36" s="16">
        <v>18.5</v>
      </c>
      <c r="AO36" s="16">
        <v>19.5</v>
      </c>
      <c r="AP36" s="21">
        <v>19.57</v>
      </c>
      <c r="AQ36" s="16">
        <v>0.1</v>
      </c>
      <c r="AS36" s="16">
        <f t="shared" si="6"/>
        <v>80.5</v>
      </c>
      <c r="AT36" s="16">
        <v>81.5</v>
      </c>
      <c r="AU36" s="16">
        <v>80.5</v>
      </c>
      <c r="AV36" s="21">
        <v>80.430000000000007</v>
      </c>
      <c r="AW36" s="16">
        <v>-0.1</v>
      </c>
      <c r="AY36" s="16">
        <f t="shared" si="7"/>
        <v>6.3</v>
      </c>
      <c r="AZ36" s="16">
        <v>5.7</v>
      </c>
      <c r="BA36" s="16">
        <v>6.3</v>
      </c>
      <c r="BB36" s="21">
        <v>6.25</v>
      </c>
      <c r="BC36" s="16">
        <v>1.3</v>
      </c>
    </row>
    <row r="37" spans="1:55" ht="13.2" x14ac:dyDescent="0.25">
      <c r="A37" s="25"/>
      <c r="B37" s="6">
        <v>4</v>
      </c>
      <c r="C37" s="16">
        <f t="shared" si="0"/>
        <v>4426.6000000000004</v>
      </c>
      <c r="D37" s="16">
        <v>4400.7</v>
      </c>
      <c r="E37" s="16">
        <v>4426.6000000000004</v>
      </c>
      <c r="F37" s="21">
        <v>4426.68</v>
      </c>
      <c r="G37" s="16">
        <v>-109.6</v>
      </c>
      <c r="I37" s="16">
        <f t="shared" si="1"/>
        <v>324.60000000000002</v>
      </c>
      <c r="J37" s="16">
        <v>296.8</v>
      </c>
      <c r="K37" s="16">
        <v>324.60000000000002</v>
      </c>
      <c r="L37" s="21">
        <v>326.44</v>
      </c>
      <c r="M37" s="16">
        <v>118.8</v>
      </c>
      <c r="O37" s="16">
        <f t="shared" si="2"/>
        <v>1166</v>
      </c>
      <c r="P37" s="16">
        <v>1220.5999999999999</v>
      </c>
      <c r="Q37" s="16">
        <v>1166</v>
      </c>
      <c r="R37" s="21">
        <v>1162.78</v>
      </c>
      <c r="S37" s="16">
        <v>28.2</v>
      </c>
      <c r="V37" s="16">
        <v>5918.1</v>
      </c>
      <c r="W37" s="16">
        <v>5917.3</v>
      </c>
      <c r="X37" s="21">
        <v>5915.9</v>
      </c>
      <c r="Y37" s="16">
        <v>37.299999999999997</v>
      </c>
      <c r="AA37" s="16">
        <f t="shared" si="3"/>
        <v>4751.3</v>
      </c>
      <c r="AB37" s="16">
        <v>4697.5</v>
      </c>
      <c r="AC37" s="16">
        <v>4751.3</v>
      </c>
      <c r="AD37" s="21">
        <v>4753.12</v>
      </c>
      <c r="AE37" s="16">
        <v>9.1</v>
      </c>
      <c r="AG37" s="16">
        <f t="shared" si="4"/>
        <v>74.8</v>
      </c>
      <c r="AH37" s="16">
        <v>74.400000000000006</v>
      </c>
      <c r="AI37" s="16">
        <v>74.8</v>
      </c>
      <c r="AJ37" s="21">
        <v>74.83</v>
      </c>
      <c r="AK37" s="16">
        <v>-2.2999999999999998</v>
      </c>
      <c r="AM37" s="16">
        <f t="shared" si="5"/>
        <v>19.7</v>
      </c>
      <c r="AN37" s="16">
        <v>20.6</v>
      </c>
      <c r="AO37" s="16">
        <v>19.7</v>
      </c>
      <c r="AP37" s="21">
        <v>19.66</v>
      </c>
      <c r="AQ37" s="16">
        <v>0.4</v>
      </c>
      <c r="AS37" s="16">
        <f t="shared" si="6"/>
        <v>80.3</v>
      </c>
      <c r="AT37" s="16">
        <v>79.400000000000006</v>
      </c>
      <c r="AU37" s="16">
        <v>80.3</v>
      </c>
      <c r="AV37" s="21">
        <v>80.34</v>
      </c>
      <c r="AW37" s="16">
        <v>-0.4</v>
      </c>
      <c r="AY37" s="16">
        <f t="shared" si="7"/>
        <v>6.8</v>
      </c>
      <c r="AZ37" s="16">
        <v>6.3</v>
      </c>
      <c r="BA37" s="16">
        <v>6.8</v>
      </c>
      <c r="BB37" s="21">
        <v>6.87</v>
      </c>
      <c r="BC37" s="16">
        <v>2.5</v>
      </c>
    </row>
    <row r="38" spans="1:55" ht="13.2" x14ac:dyDescent="0.25">
      <c r="A38" s="25">
        <v>9</v>
      </c>
      <c r="B38" s="6">
        <v>1</v>
      </c>
      <c r="C38" s="16">
        <f t="shared" si="0"/>
        <v>4392.7</v>
      </c>
      <c r="D38" s="16">
        <v>4316.7</v>
      </c>
      <c r="E38" s="16">
        <v>4392.7</v>
      </c>
      <c r="F38" s="21">
        <v>4391.58</v>
      </c>
      <c r="G38" s="16">
        <v>-140.4</v>
      </c>
      <c r="I38" s="16">
        <f t="shared" si="1"/>
        <v>362</v>
      </c>
      <c r="J38" s="16">
        <v>379</v>
      </c>
      <c r="K38" s="16">
        <v>362</v>
      </c>
      <c r="L38" s="21">
        <v>361.28</v>
      </c>
      <c r="M38" s="16">
        <v>139.4</v>
      </c>
      <c r="O38" s="16">
        <f t="shared" si="2"/>
        <v>1170.5999999999999</v>
      </c>
      <c r="P38" s="16">
        <v>1230.2</v>
      </c>
      <c r="Q38" s="16">
        <v>1170.5999999999999</v>
      </c>
      <c r="R38" s="21">
        <v>1172.45</v>
      </c>
      <c r="S38" s="16">
        <v>38.700000000000003</v>
      </c>
      <c r="V38" s="16">
        <v>5925.9</v>
      </c>
      <c r="W38" s="16">
        <v>5925.3</v>
      </c>
      <c r="X38" s="21">
        <v>5925.32</v>
      </c>
      <c r="Y38" s="16">
        <v>37.700000000000003</v>
      </c>
      <c r="AA38" s="16">
        <f t="shared" si="3"/>
        <v>4754.7</v>
      </c>
      <c r="AB38" s="16">
        <v>4695.7</v>
      </c>
      <c r="AC38" s="16">
        <v>4754.7</v>
      </c>
      <c r="AD38" s="21">
        <v>4752.8599999999997</v>
      </c>
      <c r="AE38" s="16">
        <v>-1</v>
      </c>
      <c r="AG38" s="16">
        <f t="shared" si="4"/>
        <v>74.099999999999994</v>
      </c>
      <c r="AH38" s="16">
        <v>72.8</v>
      </c>
      <c r="AI38" s="16">
        <v>74.099999999999994</v>
      </c>
      <c r="AJ38" s="21">
        <v>74.12</v>
      </c>
      <c r="AK38" s="16">
        <v>-2.8</v>
      </c>
      <c r="AM38" s="16">
        <f t="shared" si="5"/>
        <v>19.8</v>
      </c>
      <c r="AN38" s="16">
        <v>20.8</v>
      </c>
      <c r="AO38" s="16">
        <v>19.8</v>
      </c>
      <c r="AP38" s="21">
        <v>19.79</v>
      </c>
      <c r="AQ38" s="16">
        <v>0.5</v>
      </c>
      <c r="AS38" s="16">
        <f t="shared" si="6"/>
        <v>80.2</v>
      </c>
      <c r="AT38" s="16">
        <v>79.2</v>
      </c>
      <c r="AU38" s="16">
        <v>80.2</v>
      </c>
      <c r="AV38" s="21">
        <v>80.209999999999994</v>
      </c>
      <c r="AW38" s="16">
        <v>-0.5</v>
      </c>
      <c r="AY38" s="16">
        <f t="shared" si="7"/>
        <v>7.6</v>
      </c>
      <c r="AZ38" s="16">
        <v>8.1</v>
      </c>
      <c r="BA38" s="16">
        <v>7.6</v>
      </c>
      <c r="BB38" s="21">
        <v>7.6</v>
      </c>
      <c r="BC38" s="16">
        <v>2.9</v>
      </c>
    </row>
    <row r="39" spans="1:55" ht="13.2" x14ac:dyDescent="0.25">
      <c r="A39" s="25"/>
      <c r="B39" s="6">
        <v>2</v>
      </c>
      <c r="C39" s="16">
        <f t="shared" si="0"/>
        <v>4354.3999999999996</v>
      </c>
      <c r="D39" s="16">
        <v>4372.8999999999996</v>
      </c>
      <c r="E39" s="16">
        <v>4354.3999999999996</v>
      </c>
      <c r="F39" s="21">
        <v>4356.84</v>
      </c>
      <c r="G39" s="16">
        <v>-138.9</v>
      </c>
      <c r="I39" s="16">
        <f t="shared" si="1"/>
        <v>410.1</v>
      </c>
      <c r="J39" s="16">
        <v>448.3</v>
      </c>
      <c r="K39" s="16">
        <v>410.1</v>
      </c>
      <c r="L39" s="21">
        <v>394.8</v>
      </c>
      <c r="M39" s="16">
        <v>134.1</v>
      </c>
      <c r="O39" s="16">
        <f t="shared" si="2"/>
        <v>1170</v>
      </c>
      <c r="P39" s="16">
        <v>1112.5</v>
      </c>
      <c r="Q39" s="16">
        <v>1170</v>
      </c>
      <c r="R39" s="21">
        <v>1183.42</v>
      </c>
      <c r="S39" s="16">
        <v>43.9</v>
      </c>
      <c r="V39" s="16">
        <v>5933.7</v>
      </c>
      <c r="W39" s="16">
        <v>5934.5</v>
      </c>
      <c r="X39" s="21">
        <v>5935.06</v>
      </c>
      <c r="Y39" s="16">
        <v>39</v>
      </c>
      <c r="AA39" s="16">
        <f t="shared" si="3"/>
        <v>4764.5</v>
      </c>
      <c r="AB39" s="16">
        <v>4821.2</v>
      </c>
      <c r="AC39" s="16">
        <v>4764.5</v>
      </c>
      <c r="AD39" s="21">
        <v>4751.6400000000003</v>
      </c>
      <c r="AE39" s="16">
        <v>-4.9000000000000004</v>
      </c>
      <c r="AG39" s="16">
        <f t="shared" si="4"/>
        <v>73.400000000000006</v>
      </c>
      <c r="AH39" s="16">
        <v>73.7</v>
      </c>
      <c r="AI39" s="16">
        <v>73.400000000000006</v>
      </c>
      <c r="AJ39" s="21">
        <v>73.41</v>
      </c>
      <c r="AK39" s="16">
        <v>-2.8</v>
      </c>
      <c r="AM39" s="16">
        <f t="shared" si="5"/>
        <v>19.7</v>
      </c>
      <c r="AN39" s="16">
        <v>18.7</v>
      </c>
      <c r="AO39" s="16">
        <v>19.7</v>
      </c>
      <c r="AP39" s="21">
        <v>19.940000000000001</v>
      </c>
      <c r="AQ39" s="16">
        <v>0.6</v>
      </c>
      <c r="AS39" s="16">
        <f t="shared" si="6"/>
        <v>80.3</v>
      </c>
      <c r="AT39" s="16">
        <v>81.3</v>
      </c>
      <c r="AU39" s="16">
        <v>80.3</v>
      </c>
      <c r="AV39" s="21">
        <v>80.06</v>
      </c>
      <c r="AW39" s="16">
        <v>-0.6</v>
      </c>
      <c r="AY39" s="16">
        <f t="shared" si="7"/>
        <v>8.6</v>
      </c>
      <c r="AZ39" s="16">
        <v>9.3000000000000007</v>
      </c>
      <c r="BA39" s="16">
        <v>8.6</v>
      </c>
      <c r="BB39" s="21">
        <v>8.31</v>
      </c>
      <c r="BC39" s="16">
        <v>2.8</v>
      </c>
    </row>
    <row r="40" spans="1:55" ht="13.2" x14ac:dyDescent="0.25">
      <c r="A40" s="25"/>
      <c r="B40" s="6">
        <v>3</v>
      </c>
      <c r="C40" s="16">
        <f t="shared" si="0"/>
        <v>4308</v>
      </c>
      <c r="D40" s="16">
        <v>4389.6000000000004</v>
      </c>
      <c r="E40" s="16">
        <v>4308</v>
      </c>
      <c r="F40" s="21">
        <v>4333.0600000000004</v>
      </c>
      <c r="G40" s="16">
        <v>-95.1</v>
      </c>
      <c r="I40" s="16">
        <f t="shared" si="1"/>
        <v>417.6</v>
      </c>
      <c r="J40" s="16">
        <v>394</v>
      </c>
      <c r="K40" s="16">
        <v>417.6</v>
      </c>
      <c r="L40" s="21">
        <v>417.78</v>
      </c>
      <c r="M40" s="16">
        <v>91.9</v>
      </c>
      <c r="O40" s="16">
        <f t="shared" si="2"/>
        <v>1218.8</v>
      </c>
      <c r="P40" s="16">
        <v>1159.5</v>
      </c>
      <c r="Q40" s="16">
        <v>1218.8</v>
      </c>
      <c r="R40" s="21">
        <v>1193.3699999999999</v>
      </c>
      <c r="S40" s="16">
        <v>39.799999999999997</v>
      </c>
      <c r="V40" s="16">
        <v>5943.1</v>
      </c>
      <c r="W40" s="16">
        <v>5944.4</v>
      </c>
      <c r="X40" s="21">
        <v>5944.21</v>
      </c>
      <c r="Y40" s="16">
        <v>36.6</v>
      </c>
      <c r="AA40" s="16">
        <f t="shared" si="3"/>
        <v>4725.6000000000004</v>
      </c>
      <c r="AB40" s="16">
        <v>4783.6000000000004</v>
      </c>
      <c r="AC40" s="16">
        <v>4725.6000000000004</v>
      </c>
      <c r="AD40" s="21">
        <v>4750.84</v>
      </c>
      <c r="AE40" s="16">
        <v>-3.2</v>
      </c>
      <c r="AG40" s="16">
        <f t="shared" si="4"/>
        <v>72.5</v>
      </c>
      <c r="AH40" s="16">
        <v>73.900000000000006</v>
      </c>
      <c r="AI40" s="16">
        <v>72.5</v>
      </c>
      <c r="AJ40" s="21">
        <v>72.900000000000006</v>
      </c>
      <c r="AK40" s="16">
        <v>-2.1</v>
      </c>
      <c r="AM40" s="16">
        <f t="shared" si="5"/>
        <v>20.5</v>
      </c>
      <c r="AN40" s="16">
        <v>19.5</v>
      </c>
      <c r="AO40" s="16">
        <v>20.5</v>
      </c>
      <c r="AP40" s="21">
        <v>20.079999999999998</v>
      </c>
      <c r="AQ40" s="16">
        <v>0.5</v>
      </c>
      <c r="AS40" s="16">
        <f t="shared" si="6"/>
        <v>79.5</v>
      </c>
      <c r="AT40" s="16">
        <v>80.5</v>
      </c>
      <c r="AU40" s="16">
        <v>79.5</v>
      </c>
      <c r="AV40" s="21">
        <v>79.92</v>
      </c>
      <c r="AW40" s="16">
        <v>-0.5</v>
      </c>
      <c r="AY40" s="16">
        <f t="shared" si="7"/>
        <v>8.8000000000000007</v>
      </c>
      <c r="AZ40" s="16">
        <v>8.1999999999999993</v>
      </c>
      <c r="BA40" s="16">
        <v>8.8000000000000007</v>
      </c>
      <c r="BB40" s="21">
        <v>8.7899999999999991</v>
      </c>
      <c r="BC40" s="16">
        <v>1.9</v>
      </c>
    </row>
    <row r="41" spans="1:55" ht="13.2" x14ac:dyDescent="0.25">
      <c r="A41" s="25"/>
      <c r="B41" s="6">
        <v>4</v>
      </c>
      <c r="C41" s="16">
        <f t="shared" si="0"/>
        <v>4325.6000000000004</v>
      </c>
      <c r="D41" s="16">
        <v>4299.2</v>
      </c>
      <c r="E41" s="16">
        <v>4325.6000000000004</v>
      </c>
      <c r="F41" s="21">
        <v>4323.1400000000003</v>
      </c>
      <c r="G41" s="16">
        <v>-39.700000000000003</v>
      </c>
      <c r="I41" s="16">
        <f t="shared" si="1"/>
        <v>428.5</v>
      </c>
      <c r="J41" s="16">
        <v>400.2</v>
      </c>
      <c r="K41" s="16">
        <v>428.5</v>
      </c>
      <c r="L41" s="21">
        <v>430.97</v>
      </c>
      <c r="M41" s="16">
        <v>52.8</v>
      </c>
      <c r="O41" s="16">
        <f t="shared" si="2"/>
        <v>1198.9000000000001</v>
      </c>
      <c r="P41" s="16">
        <v>1255.2</v>
      </c>
      <c r="Q41" s="16">
        <v>1198.9000000000001</v>
      </c>
      <c r="R41" s="21">
        <v>1198.44</v>
      </c>
      <c r="S41" s="16">
        <v>20.3</v>
      </c>
      <c r="V41" s="16">
        <v>5954.6</v>
      </c>
      <c r="W41" s="16">
        <v>5953</v>
      </c>
      <c r="X41" s="21">
        <v>5952.56</v>
      </c>
      <c r="Y41" s="16">
        <v>33.4</v>
      </c>
      <c r="AA41" s="16">
        <f t="shared" si="3"/>
        <v>4754.1000000000004</v>
      </c>
      <c r="AB41" s="16">
        <v>4699.3999999999996</v>
      </c>
      <c r="AC41" s="16">
        <v>4754.1000000000004</v>
      </c>
      <c r="AD41" s="21">
        <v>4754.1099999999997</v>
      </c>
      <c r="AE41" s="16">
        <v>13.1</v>
      </c>
      <c r="AG41" s="16">
        <f t="shared" si="4"/>
        <v>72.7</v>
      </c>
      <c r="AH41" s="16">
        <v>72.2</v>
      </c>
      <c r="AI41" s="16">
        <v>72.7</v>
      </c>
      <c r="AJ41" s="21">
        <v>72.63</v>
      </c>
      <c r="AK41" s="16">
        <v>-1.1000000000000001</v>
      </c>
      <c r="AM41" s="16">
        <f t="shared" si="5"/>
        <v>20.100000000000001</v>
      </c>
      <c r="AN41" s="16">
        <v>21.1</v>
      </c>
      <c r="AO41" s="16">
        <v>20.100000000000001</v>
      </c>
      <c r="AP41" s="21">
        <v>20.13</v>
      </c>
      <c r="AQ41" s="16">
        <v>0.2</v>
      </c>
      <c r="AS41" s="16">
        <f t="shared" si="6"/>
        <v>79.900000000000006</v>
      </c>
      <c r="AT41" s="16">
        <v>78.900000000000006</v>
      </c>
      <c r="AU41" s="16">
        <v>79.900000000000006</v>
      </c>
      <c r="AV41" s="21">
        <v>79.87</v>
      </c>
      <c r="AW41" s="16">
        <v>-0.2</v>
      </c>
      <c r="AY41" s="16">
        <f t="shared" si="7"/>
        <v>9</v>
      </c>
      <c r="AZ41" s="16">
        <v>8.5</v>
      </c>
      <c r="BA41" s="16">
        <v>9</v>
      </c>
      <c r="BB41" s="21">
        <v>9.07</v>
      </c>
      <c r="BC41" s="16">
        <v>1.1000000000000001</v>
      </c>
    </row>
    <row r="42" spans="1:55" ht="13.2" x14ac:dyDescent="0.25">
      <c r="A42" s="25">
        <v>10</v>
      </c>
      <c r="B42" s="6">
        <v>1</v>
      </c>
      <c r="C42" s="16">
        <f t="shared" si="0"/>
        <v>4320.3999999999996</v>
      </c>
      <c r="D42" s="16">
        <v>4245.8999999999996</v>
      </c>
      <c r="E42" s="16">
        <v>4320.3999999999996</v>
      </c>
      <c r="F42" s="21">
        <v>4328.05</v>
      </c>
      <c r="G42" s="16">
        <v>19.600000000000001</v>
      </c>
      <c r="I42" s="16">
        <f t="shared" si="1"/>
        <v>434.1</v>
      </c>
      <c r="J42" s="16">
        <v>451.9</v>
      </c>
      <c r="K42" s="16">
        <v>434.1</v>
      </c>
      <c r="L42" s="21">
        <v>435.04</v>
      </c>
      <c r="M42" s="16">
        <v>16.3</v>
      </c>
      <c r="O42" s="16">
        <f t="shared" si="2"/>
        <v>1205.0999999999999</v>
      </c>
      <c r="P42" s="16">
        <v>1262.5</v>
      </c>
      <c r="Q42" s="16">
        <v>1205.0999999999999</v>
      </c>
      <c r="R42" s="21">
        <v>1196.58</v>
      </c>
      <c r="S42" s="16">
        <v>-7.4</v>
      </c>
      <c r="V42" s="16">
        <v>5960.2</v>
      </c>
      <c r="W42" s="16">
        <v>5959.6</v>
      </c>
      <c r="X42" s="21">
        <v>5959.67</v>
      </c>
      <c r="Y42" s="16">
        <v>28.5</v>
      </c>
      <c r="AA42" s="16">
        <f t="shared" si="3"/>
        <v>4754.5</v>
      </c>
      <c r="AB42" s="16">
        <v>4697.7</v>
      </c>
      <c r="AC42" s="16">
        <v>4754.5</v>
      </c>
      <c r="AD42" s="21">
        <v>4763.09</v>
      </c>
      <c r="AE42" s="16">
        <v>35.9</v>
      </c>
      <c r="AG42" s="16">
        <f t="shared" si="4"/>
        <v>72.5</v>
      </c>
      <c r="AH42" s="16">
        <v>71.2</v>
      </c>
      <c r="AI42" s="16">
        <v>72.5</v>
      </c>
      <c r="AJ42" s="21">
        <v>72.62</v>
      </c>
      <c r="AK42" s="16">
        <v>0</v>
      </c>
      <c r="AM42" s="16">
        <f t="shared" si="5"/>
        <v>20.2</v>
      </c>
      <c r="AN42" s="16">
        <v>21.2</v>
      </c>
      <c r="AO42" s="16">
        <v>20.2</v>
      </c>
      <c r="AP42" s="21">
        <v>20.079999999999998</v>
      </c>
      <c r="AQ42" s="16">
        <v>-0.2</v>
      </c>
      <c r="AS42" s="16">
        <f t="shared" si="6"/>
        <v>79.8</v>
      </c>
      <c r="AT42" s="16">
        <v>78.8</v>
      </c>
      <c r="AU42" s="16">
        <v>79.8</v>
      </c>
      <c r="AV42" s="21">
        <v>79.92</v>
      </c>
      <c r="AW42" s="16">
        <v>0.2</v>
      </c>
      <c r="AY42" s="16">
        <f t="shared" si="7"/>
        <v>9.1</v>
      </c>
      <c r="AZ42" s="16">
        <v>9.6</v>
      </c>
      <c r="BA42" s="16">
        <v>9.1</v>
      </c>
      <c r="BB42" s="21">
        <v>9.1300000000000008</v>
      </c>
      <c r="BC42" s="16">
        <v>0.3</v>
      </c>
    </row>
    <row r="43" spans="1:55" ht="13.2" x14ac:dyDescent="0.25">
      <c r="A43" s="25"/>
      <c r="B43" s="6">
        <v>2</v>
      </c>
      <c r="C43" s="16">
        <f t="shared" si="0"/>
        <v>4349.7</v>
      </c>
      <c r="D43" s="16">
        <v>4370.3999999999996</v>
      </c>
      <c r="E43" s="16">
        <v>4349.7</v>
      </c>
      <c r="F43" s="21">
        <v>4344.6499999999996</v>
      </c>
      <c r="G43" s="16">
        <v>66.400000000000006</v>
      </c>
      <c r="I43" s="16">
        <f t="shared" si="1"/>
        <v>430</v>
      </c>
      <c r="J43" s="16">
        <v>468.2</v>
      </c>
      <c r="K43" s="16">
        <v>430</v>
      </c>
      <c r="L43" s="21">
        <v>428.84</v>
      </c>
      <c r="M43" s="16">
        <v>-24.8</v>
      </c>
      <c r="O43" s="16">
        <f t="shared" si="2"/>
        <v>1185.8</v>
      </c>
      <c r="P43" s="16">
        <v>1125.5999999999999</v>
      </c>
      <c r="Q43" s="16">
        <v>1185.8</v>
      </c>
      <c r="R43" s="21">
        <v>1192.75</v>
      </c>
      <c r="S43" s="16">
        <v>-15.3</v>
      </c>
      <c r="V43" s="16">
        <v>5964.2</v>
      </c>
      <c r="W43" s="16">
        <v>5965.5</v>
      </c>
      <c r="X43" s="21">
        <v>5966.24</v>
      </c>
      <c r="Y43" s="16">
        <v>26.3</v>
      </c>
      <c r="AA43" s="16">
        <f t="shared" si="3"/>
        <v>4779.8</v>
      </c>
      <c r="AB43" s="16">
        <v>4838.5</v>
      </c>
      <c r="AC43" s="16">
        <v>4779.8</v>
      </c>
      <c r="AD43" s="21">
        <v>4773.49</v>
      </c>
      <c r="AE43" s="16">
        <v>41.6</v>
      </c>
      <c r="AG43" s="16">
        <f t="shared" si="4"/>
        <v>72.900000000000006</v>
      </c>
      <c r="AH43" s="16">
        <v>73.3</v>
      </c>
      <c r="AI43" s="16">
        <v>72.900000000000006</v>
      </c>
      <c r="AJ43" s="21">
        <v>72.819999999999993</v>
      </c>
      <c r="AK43" s="16">
        <v>0.8</v>
      </c>
      <c r="AM43" s="16">
        <f t="shared" si="5"/>
        <v>19.899999999999999</v>
      </c>
      <c r="AN43" s="16">
        <v>18.899999999999999</v>
      </c>
      <c r="AO43" s="16">
        <v>19.899999999999999</v>
      </c>
      <c r="AP43" s="21">
        <v>19.989999999999998</v>
      </c>
      <c r="AQ43" s="16">
        <v>-0.3</v>
      </c>
      <c r="AS43" s="16">
        <f t="shared" si="6"/>
        <v>80.099999999999994</v>
      </c>
      <c r="AT43" s="16">
        <v>81.099999999999994</v>
      </c>
      <c r="AU43" s="16">
        <v>80.099999999999994</v>
      </c>
      <c r="AV43" s="21">
        <v>80.010000000000005</v>
      </c>
      <c r="AW43" s="16">
        <v>0.3</v>
      </c>
      <c r="AY43" s="16">
        <f t="shared" si="7"/>
        <v>9</v>
      </c>
      <c r="AZ43" s="16">
        <v>9.6999999999999993</v>
      </c>
      <c r="BA43" s="16">
        <v>9</v>
      </c>
      <c r="BB43" s="21">
        <v>8.98</v>
      </c>
      <c r="BC43" s="16">
        <v>-0.6</v>
      </c>
    </row>
    <row r="44" spans="1:55" ht="13.2" x14ac:dyDescent="0.25">
      <c r="A44" s="25"/>
      <c r="B44" s="6">
        <v>3</v>
      </c>
      <c r="C44" s="16">
        <f t="shared" si="0"/>
        <v>4368.2</v>
      </c>
      <c r="D44" s="16">
        <v>4448.3999999999996</v>
      </c>
      <c r="E44" s="16">
        <v>4368.2</v>
      </c>
      <c r="F44" s="21">
        <v>4369.82</v>
      </c>
      <c r="G44" s="16">
        <v>100.7</v>
      </c>
      <c r="I44" s="16">
        <f t="shared" si="1"/>
        <v>416.1</v>
      </c>
      <c r="J44" s="16">
        <v>391.6</v>
      </c>
      <c r="K44" s="16">
        <v>416.1</v>
      </c>
      <c r="L44" s="21">
        <v>414.78</v>
      </c>
      <c r="M44" s="16">
        <v>-56.3</v>
      </c>
      <c r="O44" s="16">
        <f t="shared" si="2"/>
        <v>1188.2</v>
      </c>
      <c r="P44" s="16">
        <v>1131.3</v>
      </c>
      <c r="Q44" s="16">
        <v>1188.2</v>
      </c>
      <c r="R44" s="21">
        <v>1188</v>
      </c>
      <c r="S44" s="16">
        <v>-19</v>
      </c>
      <c r="V44" s="16">
        <v>5971.3</v>
      </c>
      <c r="W44" s="16">
        <v>5972.5</v>
      </c>
      <c r="X44" s="21">
        <v>5972.6</v>
      </c>
      <c r="Y44" s="16">
        <v>25.4</v>
      </c>
      <c r="AA44" s="16">
        <f t="shared" si="3"/>
        <v>4784.3</v>
      </c>
      <c r="AB44" s="16">
        <v>4840</v>
      </c>
      <c r="AC44" s="16">
        <v>4784.3</v>
      </c>
      <c r="AD44" s="21">
        <v>4784.6000000000004</v>
      </c>
      <c r="AE44" s="16">
        <v>44.4</v>
      </c>
      <c r="AG44" s="16">
        <f t="shared" si="4"/>
        <v>73.099999999999994</v>
      </c>
      <c r="AH44" s="16">
        <v>74.5</v>
      </c>
      <c r="AI44" s="16">
        <v>73.099999999999994</v>
      </c>
      <c r="AJ44" s="21">
        <v>73.16</v>
      </c>
      <c r="AK44" s="16">
        <v>1.4</v>
      </c>
      <c r="AM44" s="16">
        <f t="shared" si="5"/>
        <v>19.899999999999999</v>
      </c>
      <c r="AN44" s="16">
        <v>18.899999999999999</v>
      </c>
      <c r="AO44" s="16">
        <v>19.899999999999999</v>
      </c>
      <c r="AP44" s="21">
        <v>19.89</v>
      </c>
      <c r="AQ44" s="16">
        <v>-0.4</v>
      </c>
      <c r="AS44" s="16">
        <f t="shared" si="6"/>
        <v>80.099999999999994</v>
      </c>
      <c r="AT44" s="16">
        <v>81.099999999999994</v>
      </c>
      <c r="AU44" s="16">
        <v>80.099999999999994</v>
      </c>
      <c r="AV44" s="21">
        <v>80.11</v>
      </c>
      <c r="AW44" s="16">
        <v>0.4</v>
      </c>
      <c r="AY44" s="16">
        <f t="shared" si="7"/>
        <v>8.6999999999999993</v>
      </c>
      <c r="AZ44" s="16">
        <v>8.1</v>
      </c>
      <c r="BA44" s="16">
        <v>8.6999999999999993</v>
      </c>
      <c r="BB44" s="21">
        <v>8.67</v>
      </c>
      <c r="BC44" s="16">
        <v>-1.3</v>
      </c>
    </row>
    <row r="45" spans="1:55" ht="13.2" x14ac:dyDescent="0.25">
      <c r="A45" s="25"/>
      <c r="B45" s="6">
        <v>4</v>
      </c>
      <c r="C45" s="16">
        <f t="shared" si="0"/>
        <v>4394.8</v>
      </c>
      <c r="D45" s="16">
        <v>4369.8</v>
      </c>
      <c r="E45" s="16">
        <v>4394.8</v>
      </c>
      <c r="F45" s="21">
        <v>4400.6400000000003</v>
      </c>
      <c r="G45" s="16">
        <v>123.3</v>
      </c>
      <c r="I45" s="16">
        <f t="shared" si="1"/>
        <v>399.1</v>
      </c>
      <c r="J45" s="16">
        <v>370.7</v>
      </c>
      <c r="K45" s="16">
        <v>399.1</v>
      </c>
      <c r="L45" s="21">
        <v>400.19</v>
      </c>
      <c r="M45" s="16">
        <v>-58.3</v>
      </c>
      <c r="O45" s="16">
        <f t="shared" si="2"/>
        <v>1185.0999999999999</v>
      </c>
      <c r="P45" s="16">
        <v>1240.7</v>
      </c>
      <c r="Q45" s="16">
        <v>1185.0999999999999</v>
      </c>
      <c r="R45" s="21">
        <v>1177.22</v>
      </c>
      <c r="S45" s="16">
        <v>-43.1</v>
      </c>
      <c r="V45" s="16">
        <v>5981.1</v>
      </c>
      <c r="W45" s="16">
        <v>5979</v>
      </c>
      <c r="X45" s="21">
        <v>5978.06</v>
      </c>
      <c r="Y45" s="16">
        <v>21.8</v>
      </c>
      <c r="AA45" s="16">
        <f t="shared" si="3"/>
        <v>4793.8999999999996</v>
      </c>
      <c r="AB45" s="16">
        <v>4740.3999999999996</v>
      </c>
      <c r="AC45" s="16">
        <v>4793.8999999999996</v>
      </c>
      <c r="AD45" s="21">
        <v>4800.83</v>
      </c>
      <c r="AE45" s="16">
        <v>65</v>
      </c>
      <c r="AG45" s="16">
        <f t="shared" si="4"/>
        <v>73.5</v>
      </c>
      <c r="AH45" s="16">
        <v>73.099999999999994</v>
      </c>
      <c r="AI45" s="16">
        <v>73.5</v>
      </c>
      <c r="AJ45" s="21">
        <v>73.61</v>
      </c>
      <c r="AK45" s="16">
        <v>1.8</v>
      </c>
      <c r="AM45" s="16">
        <f t="shared" si="5"/>
        <v>19.8</v>
      </c>
      <c r="AN45" s="16">
        <v>20.7</v>
      </c>
      <c r="AO45" s="16">
        <v>19.8</v>
      </c>
      <c r="AP45" s="21">
        <v>19.690000000000001</v>
      </c>
      <c r="AQ45" s="16">
        <v>-0.8</v>
      </c>
      <c r="AS45" s="16">
        <f t="shared" si="6"/>
        <v>80.2</v>
      </c>
      <c r="AT45" s="16">
        <v>79.3</v>
      </c>
      <c r="AU45" s="16">
        <v>80.2</v>
      </c>
      <c r="AV45" s="21">
        <v>80.31</v>
      </c>
      <c r="AW45" s="16">
        <v>0.8</v>
      </c>
      <c r="AY45" s="16">
        <f t="shared" si="7"/>
        <v>8.3000000000000007</v>
      </c>
      <c r="AZ45" s="16">
        <v>7.8</v>
      </c>
      <c r="BA45" s="16">
        <v>8.3000000000000007</v>
      </c>
      <c r="BB45" s="21">
        <v>8.34</v>
      </c>
      <c r="BC45" s="16">
        <v>-1.3</v>
      </c>
    </row>
    <row r="46" spans="1:55" ht="13.2" x14ac:dyDescent="0.25">
      <c r="A46" s="25">
        <v>11</v>
      </c>
      <c r="B46" s="6">
        <v>1</v>
      </c>
      <c r="C46" s="16">
        <f t="shared" si="0"/>
        <v>4434.3999999999996</v>
      </c>
      <c r="D46" s="16">
        <v>4360.3999999999996</v>
      </c>
      <c r="E46" s="16">
        <v>4434.3999999999996</v>
      </c>
      <c r="F46" s="21">
        <v>4429.9799999999996</v>
      </c>
      <c r="G46" s="16">
        <v>117.3</v>
      </c>
      <c r="I46" s="16">
        <f t="shared" si="1"/>
        <v>389.8</v>
      </c>
      <c r="J46" s="16">
        <v>408.5</v>
      </c>
      <c r="K46" s="16">
        <v>389.8</v>
      </c>
      <c r="L46" s="21">
        <v>390.61</v>
      </c>
      <c r="M46" s="16">
        <v>-38.299999999999997</v>
      </c>
      <c r="O46" s="16">
        <f t="shared" si="2"/>
        <v>1157.5</v>
      </c>
      <c r="P46" s="16">
        <v>1213.3</v>
      </c>
      <c r="Q46" s="16">
        <v>1157.5</v>
      </c>
      <c r="R46" s="21">
        <v>1161.56</v>
      </c>
      <c r="S46" s="16">
        <v>-62.6</v>
      </c>
      <c r="V46" s="16">
        <v>5982.1</v>
      </c>
      <c r="W46" s="16">
        <v>5981.7</v>
      </c>
      <c r="X46" s="21">
        <v>5982.15</v>
      </c>
      <c r="Y46" s="16">
        <v>16.399999999999999</v>
      </c>
      <c r="AA46" s="16">
        <f t="shared" si="3"/>
        <v>4824.2</v>
      </c>
      <c r="AB46" s="16">
        <v>4768.8</v>
      </c>
      <c r="AC46" s="16">
        <v>4824.2</v>
      </c>
      <c r="AD46" s="21">
        <v>4820.59</v>
      </c>
      <c r="AE46" s="16">
        <v>79</v>
      </c>
      <c r="AG46" s="16">
        <f t="shared" si="4"/>
        <v>74.099999999999994</v>
      </c>
      <c r="AH46" s="16">
        <v>72.900000000000006</v>
      </c>
      <c r="AI46" s="16">
        <v>74.099999999999994</v>
      </c>
      <c r="AJ46" s="21">
        <v>74.05</v>
      </c>
      <c r="AK46" s="16">
        <v>1.8</v>
      </c>
      <c r="AM46" s="16">
        <f t="shared" si="5"/>
        <v>19.399999999999999</v>
      </c>
      <c r="AN46" s="16">
        <v>20.3</v>
      </c>
      <c r="AO46" s="16">
        <v>19.399999999999999</v>
      </c>
      <c r="AP46" s="21">
        <v>19.420000000000002</v>
      </c>
      <c r="AQ46" s="16">
        <v>-1.1000000000000001</v>
      </c>
      <c r="AS46" s="16">
        <f t="shared" si="6"/>
        <v>80.599999999999994</v>
      </c>
      <c r="AT46" s="16">
        <v>79.7</v>
      </c>
      <c r="AU46" s="16">
        <v>80.599999999999994</v>
      </c>
      <c r="AV46" s="21">
        <v>80.58</v>
      </c>
      <c r="AW46" s="16">
        <v>1.1000000000000001</v>
      </c>
      <c r="AY46" s="16">
        <f t="shared" si="7"/>
        <v>8.1</v>
      </c>
      <c r="AZ46" s="16">
        <v>8.6</v>
      </c>
      <c r="BA46" s="16">
        <v>8.1</v>
      </c>
      <c r="BB46" s="21">
        <v>8.1</v>
      </c>
      <c r="BC46" s="16">
        <v>-0.9</v>
      </c>
    </row>
    <row r="47" spans="1:55" ht="13.2" x14ac:dyDescent="0.25">
      <c r="A47" s="25"/>
      <c r="B47" s="6">
        <v>2</v>
      </c>
      <c r="C47" s="16">
        <f t="shared" si="0"/>
        <v>4455.3999999999996</v>
      </c>
      <c r="D47" s="16">
        <v>4476.3</v>
      </c>
      <c r="E47" s="16">
        <v>4455.3999999999996</v>
      </c>
      <c r="F47" s="21">
        <v>4451.08</v>
      </c>
      <c r="G47" s="16">
        <v>84.4</v>
      </c>
      <c r="I47" s="16">
        <f t="shared" si="1"/>
        <v>387.2</v>
      </c>
      <c r="J47" s="16">
        <v>424.9</v>
      </c>
      <c r="K47" s="16">
        <v>387.2</v>
      </c>
      <c r="L47" s="21">
        <v>385.71</v>
      </c>
      <c r="M47" s="16">
        <v>-19.600000000000001</v>
      </c>
      <c r="O47" s="16">
        <f t="shared" si="2"/>
        <v>1142.5999999999999</v>
      </c>
      <c r="P47" s="16">
        <v>1082.2</v>
      </c>
      <c r="Q47" s="16">
        <v>1142.5999999999999</v>
      </c>
      <c r="R47" s="21">
        <v>1148.25</v>
      </c>
      <c r="S47" s="16">
        <v>-53.3</v>
      </c>
      <c r="V47" s="16">
        <v>5983.5</v>
      </c>
      <c r="W47" s="16">
        <v>5985.2</v>
      </c>
      <c r="X47" s="21">
        <v>5985.04</v>
      </c>
      <c r="Y47" s="16">
        <v>11.5</v>
      </c>
      <c r="AA47" s="16">
        <f t="shared" si="3"/>
        <v>4842.6000000000004</v>
      </c>
      <c r="AB47" s="16">
        <v>4901.3</v>
      </c>
      <c r="AC47" s="16">
        <v>4842.6000000000004</v>
      </c>
      <c r="AD47" s="21">
        <v>4836.79</v>
      </c>
      <c r="AE47" s="16">
        <v>64.8</v>
      </c>
      <c r="AG47" s="16">
        <f t="shared" si="4"/>
        <v>74.400000000000006</v>
      </c>
      <c r="AH47" s="16">
        <v>74.8</v>
      </c>
      <c r="AI47" s="16">
        <v>74.400000000000006</v>
      </c>
      <c r="AJ47" s="21">
        <v>74.37</v>
      </c>
      <c r="AK47" s="16">
        <v>1.3</v>
      </c>
      <c r="AM47" s="16">
        <f t="shared" si="5"/>
        <v>19.100000000000001</v>
      </c>
      <c r="AN47" s="16">
        <v>18.100000000000001</v>
      </c>
      <c r="AO47" s="16">
        <v>19.100000000000001</v>
      </c>
      <c r="AP47" s="21">
        <v>19.190000000000001</v>
      </c>
      <c r="AQ47" s="16">
        <v>-0.9</v>
      </c>
      <c r="AS47" s="16">
        <f t="shared" si="6"/>
        <v>80.900000000000006</v>
      </c>
      <c r="AT47" s="16">
        <v>81.900000000000006</v>
      </c>
      <c r="AU47" s="16">
        <v>80.900000000000006</v>
      </c>
      <c r="AV47" s="21">
        <v>80.81</v>
      </c>
      <c r="AW47" s="16">
        <v>0.9</v>
      </c>
      <c r="AY47" s="16">
        <f t="shared" si="7"/>
        <v>8</v>
      </c>
      <c r="AZ47" s="16">
        <v>8.6999999999999993</v>
      </c>
      <c r="BA47" s="16">
        <v>8</v>
      </c>
      <c r="BB47" s="21">
        <v>7.97</v>
      </c>
      <c r="BC47" s="16">
        <v>-0.5</v>
      </c>
    </row>
    <row r="48" spans="1:55" ht="13.2" x14ac:dyDescent="0.25">
      <c r="A48" s="25"/>
      <c r="B48" s="6">
        <v>3</v>
      </c>
      <c r="C48" s="16">
        <f t="shared" si="0"/>
        <v>4459.7</v>
      </c>
      <c r="D48" s="16">
        <v>4539.6000000000004</v>
      </c>
      <c r="E48" s="16">
        <v>4459.7</v>
      </c>
      <c r="F48" s="21">
        <v>4462.79</v>
      </c>
      <c r="G48" s="16">
        <v>46.8</v>
      </c>
      <c r="I48" s="16">
        <f t="shared" si="1"/>
        <v>380.2</v>
      </c>
      <c r="J48" s="16">
        <v>354.5</v>
      </c>
      <c r="K48" s="16">
        <v>380.2</v>
      </c>
      <c r="L48" s="21">
        <v>383.07</v>
      </c>
      <c r="M48" s="16">
        <v>-10.5</v>
      </c>
      <c r="O48" s="16">
        <f t="shared" si="2"/>
        <v>1147.7</v>
      </c>
      <c r="P48" s="16">
        <v>1092.5</v>
      </c>
      <c r="Q48" s="16">
        <v>1147.7</v>
      </c>
      <c r="R48" s="21">
        <v>1141.22</v>
      </c>
      <c r="S48" s="16">
        <v>-28.1</v>
      </c>
      <c r="V48" s="16">
        <v>5986.6</v>
      </c>
      <c r="W48" s="16">
        <v>5987.6</v>
      </c>
      <c r="X48" s="21">
        <v>5987.08</v>
      </c>
      <c r="Y48" s="16">
        <v>8.1999999999999993</v>
      </c>
      <c r="AA48" s="16">
        <f t="shared" si="3"/>
        <v>4839.8999999999996</v>
      </c>
      <c r="AB48" s="16">
        <v>4894.1000000000004</v>
      </c>
      <c r="AC48" s="16">
        <v>4839.8999999999996</v>
      </c>
      <c r="AD48" s="21">
        <v>4845.8599999999997</v>
      </c>
      <c r="AE48" s="16">
        <v>36.299999999999997</v>
      </c>
      <c r="AG48" s="16">
        <f t="shared" si="4"/>
        <v>74.5</v>
      </c>
      <c r="AH48" s="16">
        <v>75.8</v>
      </c>
      <c r="AI48" s="16">
        <v>74.5</v>
      </c>
      <c r="AJ48" s="21">
        <v>74.540000000000006</v>
      </c>
      <c r="AK48" s="16">
        <v>0.7</v>
      </c>
      <c r="AM48" s="16">
        <f t="shared" si="5"/>
        <v>19.2</v>
      </c>
      <c r="AN48" s="16">
        <v>18.2</v>
      </c>
      <c r="AO48" s="16">
        <v>19.2</v>
      </c>
      <c r="AP48" s="21">
        <v>19.059999999999999</v>
      </c>
      <c r="AQ48" s="16">
        <v>-0.5</v>
      </c>
      <c r="AS48" s="16">
        <f t="shared" si="6"/>
        <v>80.8</v>
      </c>
      <c r="AT48" s="16">
        <v>81.8</v>
      </c>
      <c r="AU48" s="16">
        <v>80.8</v>
      </c>
      <c r="AV48" s="21">
        <v>80.94</v>
      </c>
      <c r="AW48" s="16">
        <v>0.5</v>
      </c>
      <c r="AY48" s="16">
        <f t="shared" si="7"/>
        <v>7.9</v>
      </c>
      <c r="AZ48" s="16">
        <v>7.2</v>
      </c>
      <c r="BA48" s="16">
        <v>7.9</v>
      </c>
      <c r="BB48" s="21">
        <v>7.91</v>
      </c>
      <c r="BC48" s="16">
        <v>-0.3</v>
      </c>
    </row>
    <row r="49" spans="1:55" ht="13.2" x14ac:dyDescent="0.25">
      <c r="A49" s="25"/>
      <c r="B49" s="6">
        <v>4</v>
      </c>
      <c r="C49" s="16">
        <f t="shared" si="0"/>
        <v>4471.1000000000004</v>
      </c>
      <c r="D49" s="16">
        <v>4446.7</v>
      </c>
      <c r="E49" s="16">
        <v>4471.1000000000004</v>
      </c>
      <c r="F49" s="21">
        <v>4468.82</v>
      </c>
      <c r="G49" s="16">
        <v>24.1</v>
      </c>
      <c r="I49" s="16">
        <f t="shared" si="1"/>
        <v>384.4</v>
      </c>
      <c r="J49" s="16">
        <v>355.7</v>
      </c>
      <c r="K49" s="16">
        <v>384.4</v>
      </c>
      <c r="L49" s="21">
        <v>381.08</v>
      </c>
      <c r="M49" s="16">
        <v>-8</v>
      </c>
      <c r="O49" s="16">
        <f t="shared" si="2"/>
        <v>1132.3</v>
      </c>
      <c r="P49" s="16">
        <v>1187.9000000000001</v>
      </c>
      <c r="Q49" s="16">
        <v>1132.3</v>
      </c>
      <c r="R49" s="21">
        <v>1138.57</v>
      </c>
      <c r="S49" s="16">
        <v>-10.6</v>
      </c>
      <c r="V49" s="16">
        <v>5990.3</v>
      </c>
      <c r="W49" s="16">
        <v>5987.8</v>
      </c>
      <c r="X49" s="21">
        <v>5988.48</v>
      </c>
      <c r="Y49" s="16">
        <v>5.6</v>
      </c>
      <c r="AA49" s="16">
        <f t="shared" si="3"/>
        <v>4855.5</v>
      </c>
      <c r="AB49" s="16">
        <v>4802.3999999999996</v>
      </c>
      <c r="AC49" s="16">
        <v>4855.5</v>
      </c>
      <c r="AD49" s="21">
        <v>4849.91</v>
      </c>
      <c r="AE49" s="16">
        <v>16.2</v>
      </c>
      <c r="AG49" s="16">
        <f t="shared" si="4"/>
        <v>74.7</v>
      </c>
      <c r="AH49" s="16">
        <v>74.2</v>
      </c>
      <c r="AI49" s="16">
        <v>74.7</v>
      </c>
      <c r="AJ49" s="21">
        <v>74.62</v>
      </c>
      <c r="AK49" s="16">
        <v>0.3</v>
      </c>
      <c r="AM49" s="16">
        <f t="shared" si="5"/>
        <v>18.899999999999999</v>
      </c>
      <c r="AN49" s="16">
        <v>19.8</v>
      </c>
      <c r="AO49" s="16">
        <v>18.899999999999999</v>
      </c>
      <c r="AP49" s="21">
        <v>19.010000000000002</v>
      </c>
      <c r="AQ49" s="16">
        <v>-0.2</v>
      </c>
      <c r="AS49" s="16">
        <f t="shared" si="6"/>
        <v>81.099999999999994</v>
      </c>
      <c r="AT49" s="16">
        <v>80.2</v>
      </c>
      <c r="AU49" s="16">
        <v>81.099999999999994</v>
      </c>
      <c r="AV49" s="21">
        <v>80.989999999999995</v>
      </c>
      <c r="AW49" s="16">
        <v>0.2</v>
      </c>
      <c r="AY49" s="16">
        <f t="shared" si="7"/>
        <v>7.9</v>
      </c>
      <c r="AZ49" s="16">
        <v>7.4</v>
      </c>
      <c r="BA49" s="16">
        <v>7.9</v>
      </c>
      <c r="BB49" s="21">
        <v>7.86</v>
      </c>
      <c r="BC49" s="16">
        <v>-0.2</v>
      </c>
    </row>
    <row r="50" spans="1:55" ht="13.2" x14ac:dyDescent="0.25">
      <c r="A50" s="25">
        <v>12</v>
      </c>
      <c r="B50" s="6">
        <v>1</v>
      </c>
      <c r="C50" s="16">
        <f t="shared" si="0"/>
        <v>4457.5</v>
      </c>
      <c r="D50" s="16">
        <v>4384.1000000000004</v>
      </c>
      <c r="E50" s="16">
        <v>4457.5</v>
      </c>
      <c r="F50" s="21">
        <v>4470.79</v>
      </c>
      <c r="G50" s="16">
        <v>7.9</v>
      </c>
      <c r="I50" s="16">
        <f t="shared" si="1"/>
        <v>382.6</v>
      </c>
      <c r="J50" s="16">
        <v>402.7</v>
      </c>
      <c r="K50" s="16">
        <v>382.6</v>
      </c>
      <c r="L50" s="21">
        <v>382.73</v>
      </c>
      <c r="M50" s="16">
        <v>6.6</v>
      </c>
      <c r="O50" s="16">
        <f t="shared" si="2"/>
        <v>1149.7</v>
      </c>
      <c r="P50" s="16">
        <v>1203.2</v>
      </c>
      <c r="Q50" s="16">
        <v>1149.7</v>
      </c>
      <c r="R50" s="21">
        <v>1136</v>
      </c>
      <c r="S50" s="16">
        <v>-10.3</v>
      </c>
      <c r="V50" s="16">
        <v>5990</v>
      </c>
      <c r="W50" s="16">
        <v>5989.8</v>
      </c>
      <c r="X50" s="21">
        <v>5989.52</v>
      </c>
      <c r="Y50" s="16">
        <v>4.0999999999999996</v>
      </c>
      <c r="AA50" s="16">
        <f t="shared" si="3"/>
        <v>4840.1000000000004</v>
      </c>
      <c r="AB50" s="16">
        <v>4786.8</v>
      </c>
      <c r="AC50" s="16">
        <v>4840.1000000000004</v>
      </c>
      <c r="AD50" s="21">
        <v>4853.5200000000004</v>
      </c>
      <c r="AE50" s="16">
        <v>14.4</v>
      </c>
      <c r="AG50" s="16">
        <f t="shared" si="4"/>
        <v>74.400000000000006</v>
      </c>
      <c r="AH50" s="16">
        <v>73.2</v>
      </c>
      <c r="AI50" s="16">
        <v>74.400000000000006</v>
      </c>
      <c r="AJ50" s="21">
        <v>74.64</v>
      </c>
      <c r="AK50" s="16">
        <v>0.1</v>
      </c>
      <c r="AM50" s="16">
        <f t="shared" si="5"/>
        <v>19.2</v>
      </c>
      <c r="AN50" s="16">
        <v>20.100000000000001</v>
      </c>
      <c r="AO50" s="16">
        <v>19.2</v>
      </c>
      <c r="AP50" s="21">
        <v>18.97</v>
      </c>
      <c r="AQ50" s="16">
        <v>-0.2</v>
      </c>
      <c r="AS50" s="16">
        <f t="shared" si="6"/>
        <v>80.8</v>
      </c>
      <c r="AT50" s="16">
        <v>79.900000000000006</v>
      </c>
      <c r="AU50" s="16">
        <v>80.8</v>
      </c>
      <c r="AV50" s="21">
        <v>81.03</v>
      </c>
      <c r="AW50" s="16">
        <v>0.2</v>
      </c>
      <c r="AY50" s="16">
        <f t="shared" si="7"/>
        <v>7.9</v>
      </c>
      <c r="AZ50" s="16">
        <v>8.4</v>
      </c>
      <c r="BA50" s="16">
        <v>7.9</v>
      </c>
      <c r="BB50" s="21">
        <v>7.89</v>
      </c>
      <c r="BC50" s="16">
        <v>0.1</v>
      </c>
    </row>
    <row r="51" spans="1:55" ht="13.2" x14ac:dyDescent="0.25">
      <c r="A51" s="25"/>
      <c r="B51" s="6">
        <v>2</v>
      </c>
      <c r="C51" s="16">
        <f t="shared" si="0"/>
        <v>4472.5</v>
      </c>
      <c r="D51" s="16">
        <v>4491.8999999999996</v>
      </c>
      <c r="E51" s="16">
        <v>4472.5</v>
      </c>
      <c r="F51" s="21">
        <v>4469.2700000000004</v>
      </c>
      <c r="G51" s="16">
        <v>-6.1</v>
      </c>
      <c r="I51" s="16">
        <f t="shared" si="1"/>
        <v>387.6</v>
      </c>
      <c r="J51" s="16">
        <v>425.2</v>
      </c>
      <c r="K51" s="16">
        <v>387.6</v>
      </c>
      <c r="L51" s="21">
        <v>390.66</v>
      </c>
      <c r="M51" s="16">
        <v>31.7</v>
      </c>
      <c r="O51" s="16">
        <f t="shared" si="2"/>
        <v>1130.4000000000001</v>
      </c>
      <c r="P51" s="16">
        <v>1071.4000000000001</v>
      </c>
      <c r="Q51" s="16">
        <v>1130.4000000000001</v>
      </c>
      <c r="R51" s="21">
        <v>1130.8</v>
      </c>
      <c r="S51" s="16">
        <v>-20.8</v>
      </c>
      <c r="V51" s="16">
        <v>5988.5</v>
      </c>
      <c r="W51" s="16">
        <v>5990.4</v>
      </c>
      <c r="X51" s="21">
        <v>5990.73</v>
      </c>
      <c r="Y51" s="16">
        <v>4.8</v>
      </c>
      <c r="AA51" s="16">
        <f t="shared" si="3"/>
        <v>4860.1000000000004</v>
      </c>
      <c r="AB51" s="16">
        <v>4917.2</v>
      </c>
      <c r="AC51" s="16">
        <v>4860.1000000000004</v>
      </c>
      <c r="AD51" s="21">
        <v>4859.93</v>
      </c>
      <c r="AE51" s="16">
        <v>25.6</v>
      </c>
      <c r="AG51" s="16">
        <f t="shared" si="4"/>
        <v>74.7</v>
      </c>
      <c r="AH51" s="16">
        <v>75</v>
      </c>
      <c r="AI51" s="16">
        <v>74.7</v>
      </c>
      <c r="AJ51" s="21">
        <v>74.599999999999994</v>
      </c>
      <c r="AK51" s="16">
        <v>-0.2</v>
      </c>
      <c r="AM51" s="16">
        <f t="shared" si="5"/>
        <v>18.899999999999999</v>
      </c>
      <c r="AN51" s="16">
        <v>17.899999999999999</v>
      </c>
      <c r="AO51" s="16">
        <v>18.899999999999999</v>
      </c>
      <c r="AP51" s="21">
        <v>18.88</v>
      </c>
      <c r="AQ51" s="16">
        <v>-0.4</v>
      </c>
      <c r="AS51" s="16">
        <f t="shared" si="6"/>
        <v>81.099999999999994</v>
      </c>
      <c r="AT51" s="16">
        <v>82.1</v>
      </c>
      <c r="AU51" s="16">
        <v>81.099999999999994</v>
      </c>
      <c r="AV51" s="21">
        <v>81.12</v>
      </c>
      <c r="AW51" s="16">
        <v>0.4</v>
      </c>
      <c r="AY51" s="16">
        <f t="shared" si="7"/>
        <v>8</v>
      </c>
      <c r="AZ51" s="16">
        <v>8.6</v>
      </c>
      <c r="BA51" s="16">
        <v>8</v>
      </c>
      <c r="BB51" s="21">
        <v>8.0399999999999991</v>
      </c>
      <c r="BC51" s="16">
        <v>0.6</v>
      </c>
    </row>
    <row r="52" spans="1:55" ht="13.2" x14ac:dyDescent="0.25">
      <c r="A52" s="25"/>
      <c r="B52" s="6">
        <v>3</v>
      </c>
      <c r="C52" s="16">
        <f t="shared" si="0"/>
        <v>4465.8999999999996</v>
      </c>
      <c r="D52" s="16">
        <v>4546.2</v>
      </c>
      <c r="E52" s="16">
        <v>4465.8999999999996</v>
      </c>
      <c r="F52" s="21">
        <v>4469.79</v>
      </c>
      <c r="G52" s="16">
        <v>2.1</v>
      </c>
      <c r="I52" s="16">
        <f t="shared" si="1"/>
        <v>405</v>
      </c>
      <c r="J52" s="16">
        <v>377.4</v>
      </c>
      <c r="K52" s="16">
        <v>405</v>
      </c>
      <c r="L52" s="21">
        <v>401</v>
      </c>
      <c r="M52" s="16">
        <v>41.4</v>
      </c>
      <c r="O52" s="16">
        <f t="shared" si="2"/>
        <v>1121.5999999999999</v>
      </c>
      <c r="P52" s="16">
        <v>1068.2</v>
      </c>
      <c r="Q52" s="16">
        <v>1121.5999999999999</v>
      </c>
      <c r="R52" s="21">
        <v>1121.3</v>
      </c>
      <c r="S52" s="16">
        <v>-38</v>
      </c>
      <c r="V52" s="16">
        <v>5991.7</v>
      </c>
      <c r="W52" s="16">
        <v>5992.4</v>
      </c>
      <c r="X52" s="21">
        <v>5992.1</v>
      </c>
      <c r="Y52" s="16">
        <v>5.5</v>
      </c>
      <c r="AA52" s="16">
        <f t="shared" si="3"/>
        <v>4870.8999999999996</v>
      </c>
      <c r="AB52" s="16">
        <v>4923.6000000000004</v>
      </c>
      <c r="AC52" s="16">
        <v>4870.8999999999996</v>
      </c>
      <c r="AD52" s="21">
        <v>4870.8</v>
      </c>
      <c r="AE52" s="16">
        <v>43.5</v>
      </c>
      <c r="AG52" s="16">
        <f t="shared" si="4"/>
        <v>74.5</v>
      </c>
      <c r="AH52" s="16">
        <v>75.900000000000006</v>
      </c>
      <c r="AI52" s="16">
        <v>74.5</v>
      </c>
      <c r="AJ52" s="21">
        <v>74.59</v>
      </c>
      <c r="AK52" s="16">
        <v>0</v>
      </c>
      <c r="AM52" s="16">
        <f t="shared" si="5"/>
        <v>18.7</v>
      </c>
      <c r="AN52" s="16">
        <v>17.8</v>
      </c>
      <c r="AO52" s="16">
        <v>18.7</v>
      </c>
      <c r="AP52" s="21">
        <v>18.71</v>
      </c>
      <c r="AQ52" s="16">
        <v>-0.7</v>
      </c>
      <c r="AS52" s="16">
        <f t="shared" si="6"/>
        <v>81.3</v>
      </c>
      <c r="AT52" s="16">
        <v>82.2</v>
      </c>
      <c r="AU52" s="16">
        <v>81.3</v>
      </c>
      <c r="AV52" s="21">
        <v>81.290000000000006</v>
      </c>
      <c r="AW52" s="16">
        <v>0.7</v>
      </c>
      <c r="AY52" s="16">
        <f t="shared" si="7"/>
        <v>8.3000000000000007</v>
      </c>
      <c r="AZ52" s="16">
        <v>7.7</v>
      </c>
      <c r="BA52" s="16">
        <v>8.3000000000000007</v>
      </c>
      <c r="BB52" s="21">
        <v>8.23</v>
      </c>
      <c r="BC52" s="16">
        <v>0.8</v>
      </c>
    </row>
    <row r="53" spans="1:55" ht="13.2" x14ac:dyDescent="0.25">
      <c r="A53" s="25"/>
      <c r="B53" s="6">
        <v>4</v>
      </c>
      <c r="C53" s="16">
        <f t="shared" si="0"/>
        <v>4476.1000000000004</v>
      </c>
      <c r="D53" s="16">
        <v>4452.7</v>
      </c>
      <c r="E53" s="16">
        <v>4476.1000000000004</v>
      </c>
      <c r="F53" s="21">
        <v>4476.34</v>
      </c>
      <c r="G53" s="16">
        <v>26.2</v>
      </c>
      <c r="I53" s="16">
        <f t="shared" si="1"/>
        <v>408.8</v>
      </c>
      <c r="J53" s="16">
        <v>380.5</v>
      </c>
      <c r="K53" s="16">
        <v>408.8</v>
      </c>
      <c r="L53" s="21">
        <v>407.94</v>
      </c>
      <c r="M53" s="16">
        <v>27.7</v>
      </c>
      <c r="O53" s="16">
        <f t="shared" si="2"/>
        <v>1108.8</v>
      </c>
      <c r="P53" s="16">
        <v>1163</v>
      </c>
      <c r="Q53" s="16">
        <v>1108.8</v>
      </c>
      <c r="R53" s="21">
        <v>1109.1199999999999</v>
      </c>
      <c r="S53" s="16">
        <v>-48.7</v>
      </c>
      <c r="V53" s="16">
        <v>5996.2</v>
      </c>
      <c r="W53" s="16">
        <v>5993.7</v>
      </c>
      <c r="X53" s="21">
        <v>5993.4</v>
      </c>
      <c r="Y53" s="16">
        <v>5.2</v>
      </c>
      <c r="AA53" s="16">
        <f t="shared" si="3"/>
        <v>4884.8999999999996</v>
      </c>
      <c r="AB53" s="16">
        <v>4833.2</v>
      </c>
      <c r="AC53" s="16">
        <v>4884.8999999999996</v>
      </c>
      <c r="AD53" s="21">
        <v>4884.28</v>
      </c>
      <c r="AE53" s="16">
        <v>53.9</v>
      </c>
      <c r="AG53" s="16">
        <f t="shared" si="4"/>
        <v>74.7</v>
      </c>
      <c r="AH53" s="16">
        <v>74.3</v>
      </c>
      <c r="AI53" s="16">
        <v>74.7</v>
      </c>
      <c r="AJ53" s="21">
        <v>74.69</v>
      </c>
      <c r="AK53" s="16">
        <v>0.4</v>
      </c>
      <c r="AM53" s="16">
        <f t="shared" si="5"/>
        <v>18.5</v>
      </c>
      <c r="AN53" s="16">
        <v>19.399999999999999</v>
      </c>
      <c r="AO53" s="16">
        <v>18.5</v>
      </c>
      <c r="AP53" s="21">
        <v>18.510000000000002</v>
      </c>
      <c r="AQ53" s="16">
        <v>-0.8</v>
      </c>
      <c r="AS53" s="16">
        <f t="shared" si="6"/>
        <v>81.5</v>
      </c>
      <c r="AT53" s="16">
        <v>80.599999999999994</v>
      </c>
      <c r="AU53" s="16">
        <v>81.5</v>
      </c>
      <c r="AV53" s="21">
        <v>81.489999999999995</v>
      </c>
      <c r="AW53" s="16">
        <v>0.8</v>
      </c>
      <c r="AY53" s="16">
        <f t="shared" si="7"/>
        <v>8.4</v>
      </c>
      <c r="AZ53" s="16">
        <v>7.9</v>
      </c>
      <c r="BA53" s="16">
        <v>8.4</v>
      </c>
      <c r="BB53" s="21">
        <v>8.35</v>
      </c>
      <c r="BC53" s="16">
        <v>0.5</v>
      </c>
    </row>
    <row r="54" spans="1:55" ht="13.2" x14ac:dyDescent="0.25">
      <c r="A54" s="25">
        <v>13</v>
      </c>
      <c r="B54" s="6">
        <v>1</v>
      </c>
      <c r="C54" s="16">
        <f t="shared" si="0"/>
        <v>4489</v>
      </c>
      <c r="D54" s="16">
        <v>4415.8</v>
      </c>
      <c r="E54" s="16">
        <v>4489</v>
      </c>
      <c r="F54" s="21">
        <v>4488.24</v>
      </c>
      <c r="G54" s="16">
        <v>47.6</v>
      </c>
      <c r="I54" s="16">
        <f t="shared" si="1"/>
        <v>408.6</v>
      </c>
      <c r="J54" s="16">
        <v>430.3</v>
      </c>
      <c r="K54" s="16">
        <v>408.6</v>
      </c>
      <c r="L54" s="21">
        <v>408.35</v>
      </c>
      <c r="M54" s="16">
        <v>1.6</v>
      </c>
      <c r="O54" s="16">
        <f t="shared" si="2"/>
        <v>1096.5999999999999</v>
      </c>
      <c r="P54" s="16">
        <v>1148.3</v>
      </c>
      <c r="Q54" s="16">
        <v>1096.5999999999999</v>
      </c>
      <c r="R54" s="21">
        <v>1098.23</v>
      </c>
      <c r="S54" s="16">
        <v>-43.6</v>
      </c>
      <c r="V54" s="16">
        <v>5994.5</v>
      </c>
      <c r="W54" s="16">
        <v>5994.3</v>
      </c>
      <c r="X54" s="21">
        <v>5994.82</v>
      </c>
      <c r="Y54" s="16">
        <v>5.7</v>
      </c>
      <c r="AA54" s="16">
        <f t="shared" si="3"/>
        <v>4897.6000000000004</v>
      </c>
      <c r="AB54" s="16">
        <v>4846.2</v>
      </c>
      <c r="AC54" s="16">
        <v>4897.6000000000004</v>
      </c>
      <c r="AD54" s="21">
        <v>4896.59</v>
      </c>
      <c r="AE54" s="16">
        <v>49.3</v>
      </c>
      <c r="AG54" s="16">
        <f t="shared" si="4"/>
        <v>74.900000000000006</v>
      </c>
      <c r="AH54" s="16">
        <v>73.7</v>
      </c>
      <c r="AI54" s="16">
        <v>74.900000000000006</v>
      </c>
      <c r="AJ54" s="21">
        <v>74.87</v>
      </c>
      <c r="AK54" s="16">
        <v>0.7</v>
      </c>
      <c r="AM54" s="16">
        <f t="shared" si="5"/>
        <v>18.3</v>
      </c>
      <c r="AN54" s="16">
        <v>19.2</v>
      </c>
      <c r="AO54" s="16">
        <v>18.3</v>
      </c>
      <c r="AP54" s="21">
        <v>18.32</v>
      </c>
      <c r="AQ54" s="16">
        <v>-0.7</v>
      </c>
      <c r="AS54" s="16">
        <f t="shared" si="6"/>
        <v>81.7</v>
      </c>
      <c r="AT54" s="16">
        <v>80.8</v>
      </c>
      <c r="AU54" s="16">
        <v>81.7</v>
      </c>
      <c r="AV54" s="21">
        <v>81.680000000000007</v>
      </c>
      <c r="AW54" s="16">
        <v>0.7</v>
      </c>
      <c r="AY54" s="16">
        <f t="shared" si="7"/>
        <v>8.3000000000000007</v>
      </c>
      <c r="AZ54" s="16">
        <v>8.9</v>
      </c>
      <c r="BA54" s="16">
        <v>8.3000000000000007</v>
      </c>
      <c r="BB54" s="21">
        <v>8.34</v>
      </c>
      <c r="BC54" s="16">
        <v>-0.1</v>
      </c>
    </row>
    <row r="55" spans="1:55" ht="13.2" x14ac:dyDescent="0.25">
      <c r="A55" s="25"/>
      <c r="B55" s="6">
        <v>2</v>
      </c>
      <c r="C55" s="16">
        <f t="shared" si="0"/>
        <v>4499.3999999999996</v>
      </c>
      <c r="D55" s="16">
        <v>4517.8999999999996</v>
      </c>
      <c r="E55" s="16">
        <v>4499.3999999999996</v>
      </c>
      <c r="F55" s="21">
        <v>4503.51</v>
      </c>
      <c r="G55" s="16">
        <v>61.1</v>
      </c>
      <c r="I55" s="16">
        <f t="shared" si="1"/>
        <v>406.1</v>
      </c>
      <c r="J55" s="16">
        <v>442.7</v>
      </c>
      <c r="K55" s="16">
        <v>406.1</v>
      </c>
      <c r="L55" s="21">
        <v>405.67</v>
      </c>
      <c r="M55" s="16">
        <v>-10.7</v>
      </c>
      <c r="O55" s="16">
        <f t="shared" si="2"/>
        <v>1091.3</v>
      </c>
      <c r="P55" s="16">
        <v>1034.2</v>
      </c>
      <c r="Q55" s="16">
        <v>1091.3</v>
      </c>
      <c r="R55" s="21">
        <v>1087.3</v>
      </c>
      <c r="S55" s="16">
        <v>-43.7</v>
      </c>
      <c r="V55" s="16">
        <v>5994.8</v>
      </c>
      <c r="W55" s="16">
        <v>5996.8</v>
      </c>
      <c r="X55" s="21">
        <v>5996.48</v>
      </c>
      <c r="Y55" s="16">
        <v>6.6</v>
      </c>
      <c r="AA55" s="16">
        <f t="shared" si="3"/>
        <v>4905.5</v>
      </c>
      <c r="AB55" s="16">
        <v>4960.6000000000004</v>
      </c>
      <c r="AC55" s="16">
        <v>4905.5</v>
      </c>
      <c r="AD55" s="21">
        <v>4909.18</v>
      </c>
      <c r="AE55" s="16">
        <v>50.4</v>
      </c>
      <c r="AG55" s="16">
        <f t="shared" si="4"/>
        <v>75</v>
      </c>
      <c r="AH55" s="16">
        <v>75.400000000000006</v>
      </c>
      <c r="AI55" s="16">
        <v>75</v>
      </c>
      <c r="AJ55" s="21">
        <v>75.099999999999994</v>
      </c>
      <c r="AK55" s="16">
        <v>0.9</v>
      </c>
      <c r="AM55" s="16">
        <f t="shared" si="5"/>
        <v>18.2</v>
      </c>
      <c r="AN55" s="16">
        <v>17.3</v>
      </c>
      <c r="AO55" s="16">
        <v>18.2</v>
      </c>
      <c r="AP55" s="21">
        <v>18.13</v>
      </c>
      <c r="AQ55" s="16">
        <v>-0.7</v>
      </c>
      <c r="AS55" s="16">
        <f t="shared" si="6"/>
        <v>81.8</v>
      </c>
      <c r="AT55" s="16">
        <v>82.7</v>
      </c>
      <c r="AU55" s="16">
        <v>81.8</v>
      </c>
      <c r="AV55" s="21">
        <v>81.87</v>
      </c>
      <c r="AW55" s="16">
        <v>0.7</v>
      </c>
      <c r="AY55" s="16">
        <f t="shared" si="7"/>
        <v>8.3000000000000007</v>
      </c>
      <c r="AZ55" s="16">
        <v>8.9</v>
      </c>
      <c r="BA55" s="16">
        <v>8.3000000000000007</v>
      </c>
      <c r="BB55" s="21">
        <v>8.26</v>
      </c>
      <c r="BC55" s="16">
        <v>-0.3</v>
      </c>
    </row>
    <row r="56" spans="1:55" ht="13.2" x14ac:dyDescent="0.25">
      <c r="A56" s="25"/>
      <c r="B56" s="6">
        <v>3</v>
      </c>
      <c r="C56" s="16">
        <f t="shared" si="0"/>
        <v>4516.8999999999996</v>
      </c>
      <c r="D56" s="16">
        <v>4597.1000000000004</v>
      </c>
      <c r="E56" s="16">
        <v>4516.8999999999996</v>
      </c>
      <c r="F56" s="21">
        <v>4515.8599999999997</v>
      </c>
      <c r="G56" s="16">
        <v>49.4</v>
      </c>
      <c r="I56" s="16">
        <f t="shared" si="1"/>
        <v>403.1</v>
      </c>
      <c r="J56" s="16">
        <v>374.2</v>
      </c>
      <c r="K56" s="16">
        <v>403.1</v>
      </c>
      <c r="L56" s="21">
        <v>404.5</v>
      </c>
      <c r="M56" s="16">
        <v>-4.7</v>
      </c>
      <c r="O56" s="16">
        <f t="shared" si="2"/>
        <v>1079</v>
      </c>
      <c r="P56" s="16">
        <v>1026.8</v>
      </c>
      <c r="Q56" s="16">
        <v>1079</v>
      </c>
      <c r="R56" s="21">
        <v>1078.33</v>
      </c>
      <c r="S56" s="16">
        <v>-35.9</v>
      </c>
      <c r="V56" s="16">
        <v>5998.2</v>
      </c>
      <c r="W56" s="16">
        <v>5999</v>
      </c>
      <c r="X56" s="21">
        <v>5998.69</v>
      </c>
      <c r="Y56" s="16">
        <v>8.8000000000000007</v>
      </c>
      <c r="AA56" s="16">
        <f t="shared" si="3"/>
        <v>4920</v>
      </c>
      <c r="AB56" s="16">
        <v>4971.3999999999996</v>
      </c>
      <c r="AC56" s="16">
        <v>4920</v>
      </c>
      <c r="AD56" s="21">
        <v>4920.3599999999997</v>
      </c>
      <c r="AE56" s="16">
        <v>44.7</v>
      </c>
      <c r="AG56" s="16">
        <f t="shared" si="4"/>
        <v>75.3</v>
      </c>
      <c r="AH56" s="16">
        <v>76.599999999999994</v>
      </c>
      <c r="AI56" s="16">
        <v>75.3</v>
      </c>
      <c r="AJ56" s="21">
        <v>75.28</v>
      </c>
      <c r="AK56" s="16">
        <v>0.7</v>
      </c>
      <c r="AM56" s="16">
        <f t="shared" si="5"/>
        <v>18</v>
      </c>
      <c r="AN56" s="16">
        <v>17.100000000000001</v>
      </c>
      <c r="AO56" s="16">
        <v>18</v>
      </c>
      <c r="AP56" s="21">
        <v>17.98</v>
      </c>
      <c r="AQ56" s="16">
        <v>-0.6</v>
      </c>
      <c r="AS56" s="16">
        <f t="shared" si="6"/>
        <v>82</v>
      </c>
      <c r="AT56" s="16">
        <v>82.9</v>
      </c>
      <c r="AU56" s="16">
        <v>82</v>
      </c>
      <c r="AV56" s="21">
        <v>82.02</v>
      </c>
      <c r="AW56" s="16">
        <v>0.6</v>
      </c>
      <c r="AY56" s="16">
        <f t="shared" si="7"/>
        <v>8.1999999999999993</v>
      </c>
      <c r="AZ56" s="16">
        <v>7.5</v>
      </c>
      <c r="BA56" s="16">
        <v>8.1999999999999993</v>
      </c>
      <c r="BB56" s="21">
        <v>8.2200000000000006</v>
      </c>
      <c r="BC56" s="16">
        <v>-0.2</v>
      </c>
    </row>
    <row r="57" spans="1:55" ht="13.2" x14ac:dyDescent="0.25">
      <c r="A57" s="25"/>
      <c r="B57" s="6">
        <v>4</v>
      </c>
      <c r="C57" s="16">
        <f t="shared" si="0"/>
        <v>4531.8999999999996</v>
      </c>
      <c r="D57" s="16">
        <v>4508.2</v>
      </c>
      <c r="E57" s="16">
        <v>4531.8999999999996</v>
      </c>
      <c r="F57" s="21">
        <v>4523.5600000000004</v>
      </c>
      <c r="G57" s="16">
        <v>30.8</v>
      </c>
      <c r="I57" s="16">
        <f t="shared" si="1"/>
        <v>404.6</v>
      </c>
      <c r="J57" s="16">
        <v>376.7</v>
      </c>
      <c r="K57" s="16">
        <v>404.6</v>
      </c>
      <c r="L57" s="21">
        <v>405.07</v>
      </c>
      <c r="M57" s="16">
        <v>2.2999999999999998</v>
      </c>
      <c r="O57" s="16">
        <f t="shared" si="2"/>
        <v>1064.8</v>
      </c>
      <c r="P57" s="16">
        <v>1118.9000000000001</v>
      </c>
      <c r="Q57" s="16">
        <v>1064.8</v>
      </c>
      <c r="R57" s="21">
        <v>1073.3800000000001</v>
      </c>
      <c r="S57" s="16">
        <v>-19.8</v>
      </c>
      <c r="V57" s="16">
        <v>6003.8</v>
      </c>
      <c r="W57" s="16">
        <v>6001.2</v>
      </c>
      <c r="X57" s="21">
        <v>6002.02</v>
      </c>
      <c r="Y57" s="16">
        <v>13.3</v>
      </c>
      <c r="AA57" s="16">
        <f t="shared" si="3"/>
        <v>4936.3999999999996</v>
      </c>
      <c r="AB57" s="16">
        <v>4884.8999999999996</v>
      </c>
      <c r="AC57" s="16">
        <v>4936.3999999999996</v>
      </c>
      <c r="AD57" s="21">
        <v>4928.63</v>
      </c>
      <c r="AE57" s="16">
        <v>33.1</v>
      </c>
      <c r="AG57" s="16">
        <f t="shared" si="4"/>
        <v>75.5</v>
      </c>
      <c r="AH57" s="16">
        <v>75.099999999999994</v>
      </c>
      <c r="AI57" s="16">
        <v>75.5</v>
      </c>
      <c r="AJ57" s="21">
        <v>75.37</v>
      </c>
      <c r="AK57" s="16">
        <v>0.3</v>
      </c>
      <c r="AM57" s="16">
        <f t="shared" si="5"/>
        <v>17.7</v>
      </c>
      <c r="AN57" s="16">
        <v>18.600000000000001</v>
      </c>
      <c r="AO57" s="16">
        <v>17.7</v>
      </c>
      <c r="AP57" s="21">
        <v>17.88</v>
      </c>
      <c r="AQ57" s="16">
        <v>-0.4</v>
      </c>
      <c r="AS57" s="16">
        <f t="shared" si="6"/>
        <v>82.3</v>
      </c>
      <c r="AT57" s="16">
        <v>81.400000000000006</v>
      </c>
      <c r="AU57" s="16">
        <v>82.3</v>
      </c>
      <c r="AV57" s="21">
        <v>82.12</v>
      </c>
      <c r="AW57" s="16">
        <v>0.4</v>
      </c>
      <c r="AY57" s="16">
        <f t="shared" si="7"/>
        <v>8.1999999999999993</v>
      </c>
      <c r="AZ57" s="16">
        <v>7.7</v>
      </c>
      <c r="BA57" s="16">
        <v>8.1999999999999993</v>
      </c>
      <c r="BB57" s="21">
        <v>8.2200000000000006</v>
      </c>
      <c r="BC57" s="16">
        <v>0</v>
      </c>
    </row>
    <row r="58" spans="1:55" ht="13.2" x14ac:dyDescent="0.25">
      <c r="A58" s="25">
        <v>14</v>
      </c>
      <c r="B58" s="6">
        <v>1</v>
      </c>
      <c r="C58" s="16">
        <f t="shared" si="0"/>
        <v>4527.5</v>
      </c>
      <c r="D58" s="16">
        <v>4455.5</v>
      </c>
      <c r="E58" s="16">
        <v>4527.5</v>
      </c>
      <c r="F58" s="21">
        <v>4532.7299999999996</v>
      </c>
      <c r="G58" s="16">
        <v>36.700000000000003</v>
      </c>
      <c r="I58" s="16">
        <f t="shared" si="1"/>
        <v>409</v>
      </c>
      <c r="J58" s="16">
        <v>431.7</v>
      </c>
      <c r="K58" s="16">
        <v>409</v>
      </c>
      <c r="L58" s="21">
        <v>405.72</v>
      </c>
      <c r="M58" s="16">
        <v>2.6</v>
      </c>
      <c r="O58" s="16">
        <f t="shared" si="2"/>
        <v>1070.7</v>
      </c>
      <c r="P58" s="16">
        <v>1120.4000000000001</v>
      </c>
      <c r="Q58" s="16">
        <v>1070.7</v>
      </c>
      <c r="R58" s="21">
        <v>1068.68</v>
      </c>
      <c r="S58" s="16">
        <v>-18.8</v>
      </c>
      <c r="V58" s="16">
        <v>6007.5</v>
      </c>
      <c r="W58" s="16">
        <v>6007.2</v>
      </c>
      <c r="X58" s="21">
        <v>6007.14</v>
      </c>
      <c r="Y58" s="16">
        <v>20.5</v>
      </c>
      <c r="AA58" s="16">
        <f t="shared" si="3"/>
        <v>4936.5</v>
      </c>
      <c r="AB58" s="16">
        <v>4887.2</v>
      </c>
      <c r="AC58" s="16">
        <v>4936.5</v>
      </c>
      <c r="AD58" s="21">
        <v>4938.45</v>
      </c>
      <c r="AE58" s="16">
        <v>39.299999999999997</v>
      </c>
      <c r="AG58" s="16">
        <f t="shared" si="4"/>
        <v>75.400000000000006</v>
      </c>
      <c r="AH58" s="16">
        <v>74.2</v>
      </c>
      <c r="AI58" s="16">
        <v>75.400000000000006</v>
      </c>
      <c r="AJ58" s="21">
        <v>75.459999999999994</v>
      </c>
      <c r="AK58" s="16">
        <v>0.4</v>
      </c>
      <c r="AM58" s="16">
        <f t="shared" si="5"/>
        <v>17.8</v>
      </c>
      <c r="AN58" s="16">
        <v>18.600000000000001</v>
      </c>
      <c r="AO58" s="16">
        <v>17.8</v>
      </c>
      <c r="AP58" s="21">
        <v>17.79</v>
      </c>
      <c r="AQ58" s="16">
        <v>-0.4</v>
      </c>
      <c r="AS58" s="16">
        <f t="shared" si="6"/>
        <v>82.2</v>
      </c>
      <c r="AT58" s="16">
        <v>81.400000000000006</v>
      </c>
      <c r="AU58" s="16">
        <v>82.2</v>
      </c>
      <c r="AV58" s="21">
        <v>82.21</v>
      </c>
      <c r="AW58" s="16">
        <v>0.4</v>
      </c>
      <c r="AY58" s="16">
        <f t="shared" si="7"/>
        <v>8.3000000000000007</v>
      </c>
      <c r="AZ58" s="16">
        <v>8.8000000000000007</v>
      </c>
      <c r="BA58" s="16">
        <v>8.3000000000000007</v>
      </c>
      <c r="BB58" s="21">
        <v>8.2200000000000006</v>
      </c>
      <c r="BC58" s="16">
        <v>0</v>
      </c>
    </row>
    <row r="59" spans="1:55" ht="13.2" x14ac:dyDescent="0.25">
      <c r="A59" s="25"/>
      <c r="B59" s="6">
        <v>2</v>
      </c>
      <c r="C59" s="16">
        <f t="shared" si="0"/>
        <v>4542.3999999999996</v>
      </c>
      <c r="D59" s="16">
        <v>4560.1000000000004</v>
      </c>
      <c r="E59" s="16">
        <v>4542.3999999999996</v>
      </c>
      <c r="F59" s="21">
        <v>4547.38</v>
      </c>
      <c r="G59" s="16">
        <v>58.6</v>
      </c>
      <c r="I59" s="16">
        <f t="shared" si="1"/>
        <v>402.9</v>
      </c>
      <c r="J59" s="16">
        <v>438.6</v>
      </c>
      <c r="K59" s="16">
        <v>402.9</v>
      </c>
      <c r="L59" s="21">
        <v>404.85</v>
      </c>
      <c r="M59" s="16">
        <v>-3.5</v>
      </c>
      <c r="O59" s="16">
        <f t="shared" si="2"/>
        <v>1068.5999999999999</v>
      </c>
      <c r="P59" s="16">
        <v>1013.1</v>
      </c>
      <c r="Q59" s="16">
        <v>1068.5999999999999</v>
      </c>
      <c r="R59" s="21">
        <v>1061.8</v>
      </c>
      <c r="S59" s="16">
        <v>-27.5</v>
      </c>
      <c r="V59" s="16">
        <v>6011.9</v>
      </c>
      <c r="W59" s="16">
        <v>6013.9</v>
      </c>
      <c r="X59" s="21">
        <v>6014.03</v>
      </c>
      <c r="Y59" s="16">
        <v>27.6</v>
      </c>
      <c r="AA59" s="16">
        <f t="shared" si="3"/>
        <v>4945.3</v>
      </c>
      <c r="AB59" s="16">
        <v>4998.8</v>
      </c>
      <c r="AC59" s="16">
        <v>4945.3</v>
      </c>
      <c r="AD59" s="21">
        <v>4952.2299999999996</v>
      </c>
      <c r="AE59" s="16">
        <v>55.1</v>
      </c>
      <c r="AG59" s="16">
        <f t="shared" si="4"/>
        <v>75.5</v>
      </c>
      <c r="AH59" s="16">
        <v>75.900000000000006</v>
      </c>
      <c r="AI59" s="16">
        <v>75.5</v>
      </c>
      <c r="AJ59" s="21">
        <v>75.61</v>
      </c>
      <c r="AK59" s="16">
        <v>0.6</v>
      </c>
      <c r="AM59" s="16">
        <f t="shared" si="5"/>
        <v>17.8</v>
      </c>
      <c r="AN59" s="16">
        <v>16.899999999999999</v>
      </c>
      <c r="AO59" s="16">
        <v>17.8</v>
      </c>
      <c r="AP59" s="21">
        <v>17.66</v>
      </c>
      <c r="AQ59" s="16">
        <v>-0.5</v>
      </c>
      <c r="AS59" s="16">
        <f t="shared" si="6"/>
        <v>82.2</v>
      </c>
      <c r="AT59" s="16">
        <v>83.1</v>
      </c>
      <c r="AU59" s="16">
        <v>82.2</v>
      </c>
      <c r="AV59" s="21">
        <v>82.34</v>
      </c>
      <c r="AW59" s="16">
        <v>0.5</v>
      </c>
      <c r="AY59" s="16">
        <f t="shared" si="7"/>
        <v>8.1</v>
      </c>
      <c r="AZ59" s="16">
        <v>8.8000000000000007</v>
      </c>
      <c r="BA59" s="16">
        <v>8.1</v>
      </c>
      <c r="BB59" s="21">
        <v>8.18</v>
      </c>
      <c r="BC59" s="16">
        <v>-0.2</v>
      </c>
    </row>
    <row r="60" spans="1:55" ht="13.2" x14ac:dyDescent="0.25">
      <c r="A60" s="25"/>
      <c r="B60" s="6">
        <v>3</v>
      </c>
      <c r="C60" s="16">
        <f t="shared" si="0"/>
        <v>4575.5</v>
      </c>
      <c r="D60" s="16">
        <v>4654.8</v>
      </c>
      <c r="E60" s="16">
        <v>4575.5</v>
      </c>
      <c r="F60" s="21">
        <v>4563.6400000000003</v>
      </c>
      <c r="G60" s="16">
        <v>65</v>
      </c>
      <c r="I60" s="16">
        <f t="shared" si="1"/>
        <v>402.6</v>
      </c>
      <c r="J60" s="16">
        <v>373.1</v>
      </c>
      <c r="K60" s="16">
        <v>402.6</v>
      </c>
      <c r="L60" s="21">
        <v>402.99</v>
      </c>
      <c r="M60" s="16">
        <v>-7.4</v>
      </c>
      <c r="O60" s="16">
        <f t="shared" si="2"/>
        <v>1043.3</v>
      </c>
      <c r="P60" s="16">
        <v>992.4</v>
      </c>
      <c r="Q60" s="16">
        <v>1043.3</v>
      </c>
      <c r="R60" s="21">
        <v>1054.51</v>
      </c>
      <c r="S60" s="16">
        <v>-29.1</v>
      </c>
      <c r="V60" s="16">
        <v>6020.4</v>
      </c>
      <c r="W60" s="16">
        <v>6021.4</v>
      </c>
      <c r="X60" s="21">
        <v>6021.14</v>
      </c>
      <c r="Y60" s="16">
        <v>28.4</v>
      </c>
      <c r="AA60" s="16">
        <f t="shared" si="3"/>
        <v>4978.1000000000004</v>
      </c>
      <c r="AB60" s="16">
        <v>5027.8999999999996</v>
      </c>
      <c r="AC60" s="16">
        <v>4978.1000000000004</v>
      </c>
      <c r="AD60" s="21">
        <v>4966.63</v>
      </c>
      <c r="AE60" s="16">
        <v>57.6</v>
      </c>
      <c r="AG60" s="16">
        <f t="shared" si="4"/>
        <v>76</v>
      </c>
      <c r="AH60" s="16">
        <v>77.3</v>
      </c>
      <c r="AI60" s="16">
        <v>76</v>
      </c>
      <c r="AJ60" s="21">
        <v>75.790000000000006</v>
      </c>
      <c r="AK60" s="16">
        <v>0.7</v>
      </c>
      <c r="AM60" s="16">
        <f t="shared" si="5"/>
        <v>17.3</v>
      </c>
      <c r="AN60" s="16">
        <v>16.5</v>
      </c>
      <c r="AO60" s="16">
        <v>17.3</v>
      </c>
      <c r="AP60" s="21">
        <v>17.510000000000002</v>
      </c>
      <c r="AQ60" s="16">
        <v>-0.6</v>
      </c>
      <c r="AS60" s="16">
        <f t="shared" si="6"/>
        <v>82.7</v>
      </c>
      <c r="AT60" s="16">
        <v>83.5</v>
      </c>
      <c r="AU60" s="16">
        <v>82.7</v>
      </c>
      <c r="AV60" s="21">
        <v>82.49</v>
      </c>
      <c r="AW60" s="16">
        <v>0.6</v>
      </c>
      <c r="AY60" s="16">
        <f t="shared" si="7"/>
        <v>8.1</v>
      </c>
      <c r="AZ60" s="16">
        <v>7.4</v>
      </c>
      <c r="BA60" s="16">
        <v>8.1</v>
      </c>
      <c r="BB60" s="21">
        <v>8.11</v>
      </c>
      <c r="BC60" s="16">
        <v>-0.2</v>
      </c>
    </row>
    <row r="61" spans="1:55" ht="13.2" x14ac:dyDescent="0.25">
      <c r="A61" s="25"/>
      <c r="B61" s="6">
        <v>4</v>
      </c>
      <c r="C61" s="16">
        <f t="shared" si="0"/>
        <v>4568.2</v>
      </c>
      <c r="D61" s="16">
        <v>4544.3</v>
      </c>
      <c r="E61" s="16">
        <v>4568.2</v>
      </c>
      <c r="F61" s="21">
        <v>4574.8999999999996</v>
      </c>
      <c r="G61" s="16">
        <v>45</v>
      </c>
      <c r="I61" s="16">
        <f t="shared" si="1"/>
        <v>397.4</v>
      </c>
      <c r="J61" s="16">
        <v>370.1</v>
      </c>
      <c r="K61" s="16">
        <v>397.4</v>
      </c>
      <c r="L61" s="21">
        <v>401.17</v>
      </c>
      <c r="M61" s="16">
        <v>-7.3</v>
      </c>
      <c r="O61" s="16">
        <f t="shared" si="2"/>
        <v>1062.7</v>
      </c>
      <c r="P61" s="16">
        <v>1116.4000000000001</v>
      </c>
      <c r="Q61" s="16">
        <v>1062.7</v>
      </c>
      <c r="R61" s="21">
        <v>1051.1500000000001</v>
      </c>
      <c r="S61" s="16">
        <v>-13.4</v>
      </c>
      <c r="V61" s="16">
        <v>6030.8</v>
      </c>
      <c r="W61" s="16">
        <v>6028.3</v>
      </c>
      <c r="X61" s="21">
        <v>6027.21</v>
      </c>
      <c r="Y61" s="16">
        <v>24.3</v>
      </c>
      <c r="AA61" s="16">
        <f t="shared" si="3"/>
        <v>4965.6000000000004</v>
      </c>
      <c r="AB61" s="16">
        <v>4914.3999999999996</v>
      </c>
      <c r="AC61" s="16">
        <v>4965.6000000000004</v>
      </c>
      <c r="AD61" s="21">
        <v>4976.0600000000004</v>
      </c>
      <c r="AE61" s="16">
        <v>37.700000000000003</v>
      </c>
      <c r="AG61" s="16">
        <f t="shared" si="4"/>
        <v>75.8</v>
      </c>
      <c r="AH61" s="16">
        <v>75.400000000000006</v>
      </c>
      <c r="AI61" s="16">
        <v>75.8</v>
      </c>
      <c r="AJ61" s="21">
        <v>75.900000000000006</v>
      </c>
      <c r="AK61" s="16">
        <v>0.4</v>
      </c>
      <c r="AM61" s="16">
        <f t="shared" si="5"/>
        <v>17.600000000000001</v>
      </c>
      <c r="AN61" s="16">
        <v>18.5</v>
      </c>
      <c r="AO61" s="16">
        <v>17.600000000000001</v>
      </c>
      <c r="AP61" s="21">
        <v>17.440000000000001</v>
      </c>
      <c r="AQ61" s="16">
        <v>-0.3</v>
      </c>
      <c r="AS61" s="16">
        <f t="shared" si="6"/>
        <v>82.4</v>
      </c>
      <c r="AT61" s="16">
        <v>81.5</v>
      </c>
      <c r="AU61" s="16">
        <v>82.4</v>
      </c>
      <c r="AV61" s="21">
        <v>82.56</v>
      </c>
      <c r="AW61" s="16">
        <v>0.3</v>
      </c>
      <c r="AY61" s="16">
        <f t="shared" si="7"/>
        <v>8</v>
      </c>
      <c r="AZ61" s="16">
        <v>7.5</v>
      </c>
      <c r="BA61" s="16">
        <v>8</v>
      </c>
      <c r="BB61" s="21">
        <v>8.06</v>
      </c>
      <c r="BC61" s="16">
        <v>-0.2</v>
      </c>
    </row>
    <row r="62" spans="1:55" ht="13.2" x14ac:dyDescent="0.25">
      <c r="A62" s="25">
        <v>15</v>
      </c>
      <c r="B62" s="6">
        <v>1</v>
      </c>
      <c r="C62" s="16">
        <f t="shared" si="0"/>
        <v>4584.6000000000004</v>
      </c>
      <c r="D62" s="16">
        <v>4513</v>
      </c>
      <c r="E62" s="16">
        <v>4584.6000000000004</v>
      </c>
      <c r="F62" s="21">
        <v>4584.49</v>
      </c>
      <c r="G62" s="16">
        <v>38.4</v>
      </c>
      <c r="I62" s="16">
        <f t="shared" si="1"/>
        <v>396.2</v>
      </c>
      <c r="J62" s="16">
        <v>418.9</v>
      </c>
      <c r="K62" s="16">
        <v>396.2</v>
      </c>
      <c r="L62" s="21">
        <v>395.62</v>
      </c>
      <c r="M62" s="16">
        <v>-22.2</v>
      </c>
      <c r="O62" s="16">
        <f t="shared" si="2"/>
        <v>1051</v>
      </c>
      <c r="P62" s="16">
        <v>1100.5</v>
      </c>
      <c r="Q62" s="16">
        <v>1051</v>
      </c>
      <c r="R62" s="21">
        <v>1052.6400000000001</v>
      </c>
      <c r="S62" s="16">
        <v>6</v>
      </c>
      <c r="V62" s="16">
        <v>6032.4</v>
      </c>
      <c r="W62" s="16">
        <v>6031.7</v>
      </c>
      <c r="X62" s="21">
        <v>6032.75</v>
      </c>
      <c r="Y62" s="16">
        <v>22.2</v>
      </c>
      <c r="AA62" s="16">
        <f t="shared" si="3"/>
        <v>4980.7</v>
      </c>
      <c r="AB62" s="16">
        <v>4931.8999999999996</v>
      </c>
      <c r="AC62" s="16">
        <v>4980.7</v>
      </c>
      <c r="AD62" s="21">
        <v>4980.12</v>
      </c>
      <c r="AE62" s="16">
        <v>16.2</v>
      </c>
      <c r="AG62" s="16">
        <f t="shared" si="4"/>
        <v>76</v>
      </c>
      <c r="AH62" s="16">
        <v>74.8</v>
      </c>
      <c r="AI62" s="16">
        <v>76</v>
      </c>
      <c r="AJ62" s="21">
        <v>75.989999999999995</v>
      </c>
      <c r="AK62" s="16">
        <v>0.4</v>
      </c>
      <c r="AM62" s="16">
        <f t="shared" si="5"/>
        <v>17.399999999999999</v>
      </c>
      <c r="AN62" s="16">
        <v>18.2</v>
      </c>
      <c r="AO62" s="16">
        <v>17.399999999999999</v>
      </c>
      <c r="AP62" s="21">
        <v>17.45</v>
      </c>
      <c r="AQ62" s="16">
        <v>0</v>
      </c>
      <c r="AS62" s="16">
        <f t="shared" si="6"/>
        <v>82.6</v>
      </c>
      <c r="AT62" s="16">
        <v>81.8</v>
      </c>
      <c r="AU62" s="16">
        <v>82.6</v>
      </c>
      <c r="AV62" s="21">
        <v>82.55</v>
      </c>
      <c r="AW62" s="16">
        <v>0</v>
      </c>
      <c r="AY62" s="16">
        <f t="shared" si="7"/>
        <v>8</v>
      </c>
      <c r="AZ62" s="16">
        <v>8.5</v>
      </c>
      <c r="BA62" s="16">
        <v>8</v>
      </c>
      <c r="BB62" s="21">
        <v>7.94</v>
      </c>
      <c r="BC62" s="16">
        <v>-0.5</v>
      </c>
    </row>
    <row r="63" spans="1:55" ht="13.2" x14ac:dyDescent="0.25">
      <c r="A63" s="25"/>
      <c r="B63" s="6">
        <v>2</v>
      </c>
      <c r="C63" s="16">
        <f t="shared" si="0"/>
        <v>4593.6000000000004</v>
      </c>
      <c r="D63" s="16">
        <v>4612.2</v>
      </c>
      <c r="E63" s="16">
        <v>4593.6000000000004</v>
      </c>
      <c r="F63" s="21">
        <v>4601.1499999999996</v>
      </c>
      <c r="G63" s="16">
        <v>66.599999999999994</v>
      </c>
      <c r="I63" s="16">
        <f t="shared" si="1"/>
        <v>393.5</v>
      </c>
      <c r="J63" s="16">
        <v>428</v>
      </c>
      <c r="K63" s="16">
        <v>393.5</v>
      </c>
      <c r="L63" s="21">
        <v>384.8</v>
      </c>
      <c r="M63" s="16">
        <v>-43.3</v>
      </c>
      <c r="O63" s="16">
        <f t="shared" si="2"/>
        <v>1052</v>
      </c>
      <c r="P63" s="16">
        <v>996.8</v>
      </c>
      <c r="Q63" s="16">
        <v>1052</v>
      </c>
      <c r="R63" s="21">
        <v>1053.19</v>
      </c>
      <c r="S63" s="16">
        <v>2.2000000000000002</v>
      </c>
      <c r="V63" s="16">
        <v>6037.1</v>
      </c>
      <c r="W63" s="16">
        <v>6039.1</v>
      </c>
      <c r="X63" s="21">
        <v>6039.13</v>
      </c>
      <c r="Y63" s="16">
        <v>25.5</v>
      </c>
      <c r="AA63" s="16">
        <f t="shared" si="3"/>
        <v>4987.1000000000004</v>
      </c>
      <c r="AB63" s="16">
        <v>5040.2</v>
      </c>
      <c r="AC63" s="16">
        <v>4987.1000000000004</v>
      </c>
      <c r="AD63" s="21">
        <v>4985.9399999999996</v>
      </c>
      <c r="AE63" s="16">
        <v>23.3</v>
      </c>
      <c r="AG63" s="16">
        <f t="shared" si="4"/>
        <v>76.099999999999994</v>
      </c>
      <c r="AH63" s="16">
        <v>76.400000000000006</v>
      </c>
      <c r="AI63" s="16">
        <v>76.099999999999994</v>
      </c>
      <c r="AJ63" s="21">
        <v>76.19</v>
      </c>
      <c r="AK63" s="16">
        <v>0.8</v>
      </c>
      <c r="AM63" s="16">
        <f t="shared" si="5"/>
        <v>17.399999999999999</v>
      </c>
      <c r="AN63" s="16">
        <v>16.5</v>
      </c>
      <c r="AO63" s="16">
        <v>17.399999999999999</v>
      </c>
      <c r="AP63" s="21">
        <v>17.440000000000001</v>
      </c>
      <c r="AQ63" s="16">
        <v>0</v>
      </c>
      <c r="AS63" s="16">
        <f t="shared" si="6"/>
        <v>82.6</v>
      </c>
      <c r="AT63" s="16">
        <v>83.5</v>
      </c>
      <c r="AU63" s="16">
        <v>82.6</v>
      </c>
      <c r="AV63" s="21">
        <v>82.56</v>
      </c>
      <c r="AW63" s="16">
        <v>0</v>
      </c>
      <c r="AY63" s="16">
        <f t="shared" si="7"/>
        <v>7.9</v>
      </c>
      <c r="AZ63" s="16">
        <v>8.5</v>
      </c>
      <c r="BA63" s="16">
        <v>7.9</v>
      </c>
      <c r="BB63" s="21">
        <v>7.72</v>
      </c>
      <c r="BC63" s="16">
        <v>-0.9</v>
      </c>
    </row>
    <row r="64" spans="1:55" ht="13.2" x14ac:dyDescent="0.25">
      <c r="A64" s="25"/>
      <c r="B64" s="6">
        <v>3</v>
      </c>
      <c r="C64" s="16">
        <f t="shared" si="0"/>
        <v>4624.3</v>
      </c>
      <c r="D64" s="16">
        <v>4701.7</v>
      </c>
      <c r="E64" s="16">
        <v>4624.3</v>
      </c>
      <c r="F64" s="21">
        <v>4624.32</v>
      </c>
      <c r="G64" s="16">
        <v>92.7</v>
      </c>
      <c r="I64" s="16">
        <f t="shared" si="1"/>
        <v>366</v>
      </c>
      <c r="J64" s="16">
        <v>337.5</v>
      </c>
      <c r="K64" s="16">
        <v>366</v>
      </c>
      <c r="L64" s="21">
        <v>372.97</v>
      </c>
      <c r="M64" s="16">
        <v>-47.3</v>
      </c>
      <c r="O64" s="16">
        <f t="shared" si="2"/>
        <v>1056.8</v>
      </c>
      <c r="P64" s="16">
        <v>1006.5</v>
      </c>
      <c r="Q64" s="16">
        <v>1056.8</v>
      </c>
      <c r="R64" s="21">
        <v>1049.5</v>
      </c>
      <c r="S64" s="16">
        <v>-14.8</v>
      </c>
      <c r="V64" s="16">
        <v>6045.7</v>
      </c>
      <c r="W64" s="16">
        <v>6047</v>
      </c>
      <c r="X64" s="21">
        <v>6046.78</v>
      </c>
      <c r="Y64" s="16">
        <v>30.6</v>
      </c>
      <c r="AA64" s="16">
        <f t="shared" si="3"/>
        <v>4990.3</v>
      </c>
      <c r="AB64" s="16">
        <v>5039.2</v>
      </c>
      <c r="AC64" s="16">
        <v>4990.3</v>
      </c>
      <c r="AD64" s="21">
        <v>4997.29</v>
      </c>
      <c r="AE64" s="16">
        <v>45.4</v>
      </c>
      <c r="AG64" s="16">
        <f t="shared" si="4"/>
        <v>76.5</v>
      </c>
      <c r="AH64" s="16">
        <v>77.8</v>
      </c>
      <c r="AI64" s="16">
        <v>76.5</v>
      </c>
      <c r="AJ64" s="21">
        <v>76.48</v>
      </c>
      <c r="AK64" s="16">
        <v>1.1000000000000001</v>
      </c>
      <c r="AM64" s="16">
        <f t="shared" si="5"/>
        <v>17.5</v>
      </c>
      <c r="AN64" s="16">
        <v>16.600000000000001</v>
      </c>
      <c r="AO64" s="16">
        <v>17.5</v>
      </c>
      <c r="AP64" s="21">
        <v>17.36</v>
      </c>
      <c r="AQ64" s="16">
        <v>-0.3</v>
      </c>
      <c r="AS64" s="16">
        <f t="shared" si="6"/>
        <v>82.5</v>
      </c>
      <c r="AT64" s="16">
        <v>83.4</v>
      </c>
      <c r="AU64" s="16">
        <v>82.5</v>
      </c>
      <c r="AV64" s="21">
        <v>82.64</v>
      </c>
      <c r="AW64" s="16">
        <v>0.3</v>
      </c>
      <c r="AY64" s="16">
        <f t="shared" si="7"/>
        <v>7.3</v>
      </c>
      <c r="AZ64" s="16">
        <v>6.7</v>
      </c>
      <c r="BA64" s="16">
        <v>7.3</v>
      </c>
      <c r="BB64" s="21">
        <v>7.46</v>
      </c>
      <c r="BC64" s="16">
        <v>-1</v>
      </c>
    </row>
    <row r="65" spans="1:55" ht="13.2" x14ac:dyDescent="0.25">
      <c r="A65" s="25"/>
      <c r="B65" s="6">
        <v>4</v>
      </c>
      <c r="C65" s="16">
        <f t="shared" si="0"/>
        <v>4653.1000000000004</v>
      </c>
      <c r="D65" s="16">
        <v>4629</v>
      </c>
      <c r="E65" s="16">
        <v>4653.1000000000004</v>
      </c>
      <c r="F65" s="21">
        <v>4647.03</v>
      </c>
      <c r="G65" s="16">
        <v>90.9</v>
      </c>
      <c r="I65" s="16">
        <f t="shared" si="1"/>
        <v>367.1</v>
      </c>
      <c r="J65" s="16">
        <v>340.2</v>
      </c>
      <c r="K65" s="16">
        <v>367.1</v>
      </c>
      <c r="L65" s="21">
        <v>365.2</v>
      </c>
      <c r="M65" s="16">
        <v>-31.1</v>
      </c>
      <c r="O65" s="16">
        <f t="shared" si="2"/>
        <v>1035.3</v>
      </c>
      <c r="P65" s="16">
        <v>1088.8</v>
      </c>
      <c r="Q65" s="16">
        <v>1035.3</v>
      </c>
      <c r="R65" s="21">
        <v>1042.72</v>
      </c>
      <c r="S65" s="16">
        <v>-27.1</v>
      </c>
      <c r="V65" s="16">
        <v>6058</v>
      </c>
      <c r="W65" s="16">
        <v>6055.5</v>
      </c>
      <c r="X65" s="21">
        <v>6054.95</v>
      </c>
      <c r="Y65" s="16">
        <v>32.700000000000003</v>
      </c>
      <c r="AA65" s="16">
        <f t="shared" si="3"/>
        <v>5020.1000000000004</v>
      </c>
      <c r="AB65" s="16">
        <v>4969.1000000000004</v>
      </c>
      <c r="AC65" s="16">
        <v>5020.1000000000004</v>
      </c>
      <c r="AD65" s="21">
        <v>5012.2299999999996</v>
      </c>
      <c r="AE65" s="16">
        <v>59.8</v>
      </c>
      <c r="AG65" s="16">
        <f t="shared" si="4"/>
        <v>76.8</v>
      </c>
      <c r="AH65" s="16">
        <v>76.400000000000006</v>
      </c>
      <c r="AI65" s="16">
        <v>76.8</v>
      </c>
      <c r="AJ65" s="21">
        <v>76.75</v>
      </c>
      <c r="AK65" s="16">
        <v>1.1000000000000001</v>
      </c>
      <c r="AM65" s="16">
        <f t="shared" si="5"/>
        <v>17.100000000000001</v>
      </c>
      <c r="AN65" s="16">
        <v>18</v>
      </c>
      <c r="AO65" s="16">
        <v>17.100000000000001</v>
      </c>
      <c r="AP65" s="21">
        <v>17.22</v>
      </c>
      <c r="AQ65" s="16">
        <v>-0.5</v>
      </c>
      <c r="AS65" s="16">
        <f t="shared" si="6"/>
        <v>82.9</v>
      </c>
      <c r="AT65" s="16">
        <v>82</v>
      </c>
      <c r="AU65" s="16">
        <v>82.9</v>
      </c>
      <c r="AV65" s="21">
        <v>82.78</v>
      </c>
      <c r="AW65" s="16">
        <v>0.5</v>
      </c>
      <c r="AY65" s="16">
        <f t="shared" si="7"/>
        <v>7.3</v>
      </c>
      <c r="AZ65" s="16">
        <v>6.8</v>
      </c>
      <c r="BA65" s="16">
        <v>7.3</v>
      </c>
      <c r="BB65" s="21">
        <v>7.29</v>
      </c>
      <c r="BC65" s="16">
        <v>-0.7</v>
      </c>
    </row>
    <row r="66" spans="1:55" ht="13.2" x14ac:dyDescent="0.25">
      <c r="A66" s="25">
        <v>16</v>
      </c>
      <c r="B66" s="6">
        <v>1</v>
      </c>
      <c r="C66" s="16">
        <f t="shared" si="0"/>
        <v>4661</v>
      </c>
      <c r="D66" s="16">
        <v>4591.2</v>
      </c>
      <c r="E66" s="16">
        <v>4661</v>
      </c>
      <c r="F66" s="21">
        <v>4665.29</v>
      </c>
      <c r="G66" s="16">
        <v>73</v>
      </c>
      <c r="I66" s="16">
        <f t="shared" si="1"/>
        <v>366.4</v>
      </c>
      <c r="J66" s="16">
        <v>388.7</v>
      </c>
      <c r="K66" s="16">
        <v>366.4</v>
      </c>
      <c r="L66" s="21">
        <v>361.59</v>
      </c>
      <c r="M66" s="16">
        <v>-14.5</v>
      </c>
      <c r="O66" s="16">
        <f t="shared" si="2"/>
        <v>1037</v>
      </c>
      <c r="P66" s="16">
        <v>1085.5</v>
      </c>
      <c r="Q66" s="16">
        <v>1037</v>
      </c>
      <c r="R66" s="21">
        <v>1037.71</v>
      </c>
      <c r="S66" s="16">
        <v>-20</v>
      </c>
      <c r="V66" s="16">
        <v>6065.4</v>
      </c>
      <c r="W66" s="16">
        <v>6064.4</v>
      </c>
      <c r="X66" s="21">
        <v>6064.59</v>
      </c>
      <c r="Y66" s="16">
        <v>38.6</v>
      </c>
      <c r="AA66" s="16">
        <f t="shared" si="3"/>
        <v>5027.3999999999996</v>
      </c>
      <c r="AB66" s="16">
        <v>4979.8999999999996</v>
      </c>
      <c r="AC66" s="16">
        <v>5027.3999999999996</v>
      </c>
      <c r="AD66" s="21">
        <v>5026.88</v>
      </c>
      <c r="AE66" s="16">
        <v>58.6</v>
      </c>
      <c r="AG66" s="16">
        <f t="shared" si="4"/>
        <v>76.900000000000006</v>
      </c>
      <c r="AH66" s="16">
        <v>75.7</v>
      </c>
      <c r="AI66" s="16">
        <v>76.900000000000006</v>
      </c>
      <c r="AJ66" s="21">
        <v>76.930000000000007</v>
      </c>
      <c r="AK66" s="16">
        <v>0.7</v>
      </c>
      <c r="AM66" s="16">
        <f t="shared" si="5"/>
        <v>17.100000000000001</v>
      </c>
      <c r="AN66" s="16">
        <v>17.899999999999999</v>
      </c>
      <c r="AO66" s="16">
        <v>17.100000000000001</v>
      </c>
      <c r="AP66" s="21">
        <v>17.11</v>
      </c>
      <c r="AQ66" s="16">
        <v>-0.4</v>
      </c>
      <c r="AS66" s="16">
        <f t="shared" si="6"/>
        <v>82.9</v>
      </c>
      <c r="AT66" s="16">
        <v>82.1</v>
      </c>
      <c r="AU66" s="16">
        <v>82.9</v>
      </c>
      <c r="AV66" s="21">
        <v>82.89</v>
      </c>
      <c r="AW66" s="16">
        <v>0.4</v>
      </c>
      <c r="AY66" s="16">
        <f t="shared" si="7"/>
        <v>7.3</v>
      </c>
      <c r="AZ66" s="16">
        <v>7.8</v>
      </c>
      <c r="BA66" s="16">
        <v>7.3</v>
      </c>
      <c r="BB66" s="21">
        <v>7.19</v>
      </c>
      <c r="BC66" s="16">
        <v>-0.4</v>
      </c>
    </row>
    <row r="67" spans="1:55" ht="13.2" x14ac:dyDescent="0.25">
      <c r="A67" s="25"/>
      <c r="B67" s="6">
        <v>2</v>
      </c>
      <c r="C67" s="16">
        <f t="shared" si="0"/>
        <v>4689</v>
      </c>
      <c r="D67" s="16">
        <v>4708.6000000000004</v>
      </c>
      <c r="E67" s="16">
        <v>4689</v>
      </c>
      <c r="F67" s="21">
        <v>4678.55</v>
      </c>
      <c r="G67" s="16">
        <v>53</v>
      </c>
      <c r="I67" s="16">
        <f t="shared" si="1"/>
        <v>354.4</v>
      </c>
      <c r="J67" s="16">
        <v>387.4</v>
      </c>
      <c r="K67" s="16">
        <v>354.4</v>
      </c>
      <c r="L67" s="21">
        <v>359.45</v>
      </c>
      <c r="M67" s="16">
        <v>-8.6</v>
      </c>
      <c r="O67" s="16">
        <f t="shared" si="2"/>
        <v>1033</v>
      </c>
      <c r="P67" s="16">
        <v>978.4</v>
      </c>
      <c r="Q67" s="16">
        <v>1033</v>
      </c>
      <c r="R67" s="21">
        <v>1038.8900000000001</v>
      </c>
      <c r="S67" s="16">
        <v>4.7</v>
      </c>
      <c r="V67" s="16">
        <v>6074.5</v>
      </c>
      <c r="W67" s="16">
        <v>6076.4</v>
      </c>
      <c r="X67" s="21">
        <v>6076.89</v>
      </c>
      <c r="Y67" s="16">
        <v>49.2</v>
      </c>
      <c r="AA67" s="16">
        <f t="shared" si="3"/>
        <v>5043.3999999999996</v>
      </c>
      <c r="AB67" s="16">
        <v>5096</v>
      </c>
      <c r="AC67" s="16">
        <v>5043.3999999999996</v>
      </c>
      <c r="AD67" s="21">
        <v>5038</v>
      </c>
      <c r="AE67" s="16">
        <v>44.5</v>
      </c>
      <c r="AG67" s="16">
        <f t="shared" si="4"/>
        <v>77.2</v>
      </c>
      <c r="AH67" s="16">
        <v>77.5</v>
      </c>
      <c r="AI67" s="16">
        <v>77.2</v>
      </c>
      <c r="AJ67" s="21">
        <v>76.989999999999995</v>
      </c>
      <c r="AK67" s="16">
        <v>0.3</v>
      </c>
      <c r="AM67" s="16">
        <f t="shared" si="5"/>
        <v>17</v>
      </c>
      <c r="AN67" s="16">
        <v>16.100000000000001</v>
      </c>
      <c r="AO67" s="16">
        <v>17</v>
      </c>
      <c r="AP67" s="21">
        <v>17.100000000000001</v>
      </c>
      <c r="AQ67" s="16">
        <v>-0.1</v>
      </c>
      <c r="AS67" s="16">
        <f t="shared" si="6"/>
        <v>83</v>
      </c>
      <c r="AT67" s="16">
        <v>83.9</v>
      </c>
      <c r="AU67" s="16">
        <v>83</v>
      </c>
      <c r="AV67" s="21">
        <v>82.9</v>
      </c>
      <c r="AW67" s="16">
        <v>0.1</v>
      </c>
      <c r="AY67" s="16">
        <f t="shared" si="7"/>
        <v>7</v>
      </c>
      <c r="AZ67" s="16">
        <v>7.6</v>
      </c>
      <c r="BA67" s="16">
        <v>7</v>
      </c>
      <c r="BB67" s="21">
        <v>7.13</v>
      </c>
      <c r="BC67" s="16">
        <v>-0.2</v>
      </c>
    </row>
    <row r="68" spans="1:55" ht="13.2" x14ac:dyDescent="0.25">
      <c r="A68" s="25"/>
      <c r="B68" s="6">
        <v>3</v>
      </c>
      <c r="C68" s="16">
        <f t="shared" si="0"/>
        <v>4689.8999999999996</v>
      </c>
      <c r="D68" s="16">
        <v>4764.8</v>
      </c>
      <c r="E68" s="16">
        <v>4689.8999999999996</v>
      </c>
      <c r="F68" s="21">
        <v>4696.05</v>
      </c>
      <c r="G68" s="16">
        <v>70</v>
      </c>
      <c r="I68" s="16">
        <f t="shared" si="1"/>
        <v>355.9</v>
      </c>
      <c r="J68" s="16">
        <v>329.4</v>
      </c>
      <c r="K68" s="16">
        <v>355.9</v>
      </c>
      <c r="L68" s="21">
        <v>358.35</v>
      </c>
      <c r="M68" s="16">
        <v>-4.4000000000000004</v>
      </c>
      <c r="O68" s="16">
        <f t="shared" si="2"/>
        <v>1047</v>
      </c>
      <c r="P68" s="16">
        <v>997</v>
      </c>
      <c r="Q68" s="16">
        <v>1047</v>
      </c>
      <c r="R68" s="21">
        <v>1039.3399999999999</v>
      </c>
      <c r="S68" s="16">
        <v>1.8</v>
      </c>
      <c r="V68" s="16">
        <v>6091.2</v>
      </c>
      <c r="W68" s="16">
        <v>6092.8</v>
      </c>
      <c r="X68" s="21">
        <v>6093.74</v>
      </c>
      <c r="Y68" s="16">
        <v>67.400000000000006</v>
      </c>
      <c r="AA68" s="16">
        <f t="shared" si="3"/>
        <v>5045.8</v>
      </c>
      <c r="AB68" s="16">
        <v>5094.2</v>
      </c>
      <c r="AC68" s="16">
        <v>5045.8</v>
      </c>
      <c r="AD68" s="21">
        <v>5054.3999999999996</v>
      </c>
      <c r="AE68" s="16">
        <v>65.599999999999994</v>
      </c>
      <c r="AG68" s="16">
        <f t="shared" si="4"/>
        <v>77</v>
      </c>
      <c r="AH68" s="16">
        <v>78.2</v>
      </c>
      <c r="AI68" s="16">
        <v>77</v>
      </c>
      <c r="AJ68" s="21">
        <v>77.06</v>
      </c>
      <c r="AK68" s="16">
        <v>0.3</v>
      </c>
      <c r="AM68" s="16">
        <f t="shared" si="5"/>
        <v>17.2</v>
      </c>
      <c r="AN68" s="16">
        <v>16.399999999999999</v>
      </c>
      <c r="AO68" s="16">
        <v>17.2</v>
      </c>
      <c r="AP68" s="21">
        <v>17.059999999999999</v>
      </c>
      <c r="AQ68" s="16">
        <v>-0.2</v>
      </c>
      <c r="AS68" s="16">
        <f t="shared" si="6"/>
        <v>82.8</v>
      </c>
      <c r="AT68" s="16">
        <v>83.6</v>
      </c>
      <c r="AU68" s="16">
        <v>82.8</v>
      </c>
      <c r="AV68" s="21">
        <v>82.94</v>
      </c>
      <c r="AW68" s="16">
        <v>0.2</v>
      </c>
      <c r="AY68" s="16">
        <f t="shared" si="7"/>
        <v>7.1</v>
      </c>
      <c r="AZ68" s="16">
        <v>6.5</v>
      </c>
      <c r="BA68" s="16">
        <v>7.1</v>
      </c>
      <c r="BB68" s="21">
        <v>7.09</v>
      </c>
      <c r="BC68" s="16">
        <v>-0.2</v>
      </c>
    </row>
    <row r="69" spans="1:55" ht="13.2" x14ac:dyDescent="0.25">
      <c r="A69" s="25"/>
      <c r="B69" s="6">
        <v>4</v>
      </c>
      <c r="C69" s="16">
        <f t="shared" si="0"/>
        <v>4718.8</v>
      </c>
      <c r="D69" s="16">
        <v>4693.6000000000004</v>
      </c>
      <c r="E69" s="16">
        <v>4718.8</v>
      </c>
      <c r="F69" s="21">
        <v>4721.72</v>
      </c>
      <c r="G69" s="16">
        <v>102.7</v>
      </c>
      <c r="I69" s="16">
        <f t="shared" si="1"/>
        <v>361.1</v>
      </c>
      <c r="J69" s="16">
        <v>333.1</v>
      </c>
      <c r="K69" s="16">
        <v>361.1</v>
      </c>
      <c r="L69" s="21">
        <v>357.56</v>
      </c>
      <c r="M69" s="16">
        <v>-3.1</v>
      </c>
      <c r="O69" s="16">
        <f t="shared" si="2"/>
        <v>1033.5999999999999</v>
      </c>
      <c r="P69" s="16">
        <v>1089.0999999999999</v>
      </c>
      <c r="Q69" s="16">
        <v>1033.5999999999999</v>
      </c>
      <c r="R69" s="21">
        <v>1034.57</v>
      </c>
      <c r="S69" s="16">
        <v>-19.100000000000001</v>
      </c>
      <c r="V69" s="16">
        <v>6115.9</v>
      </c>
      <c r="W69" s="16">
        <v>6113.6</v>
      </c>
      <c r="X69" s="21">
        <v>6113.85</v>
      </c>
      <c r="Y69" s="16">
        <v>80.5</v>
      </c>
      <c r="AA69" s="16">
        <f t="shared" si="3"/>
        <v>5080</v>
      </c>
      <c r="AB69" s="16">
        <v>5026.7</v>
      </c>
      <c r="AC69" s="16">
        <v>5080</v>
      </c>
      <c r="AD69" s="21">
        <v>5079.29</v>
      </c>
      <c r="AE69" s="16">
        <v>99.6</v>
      </c>
      <c r="AG69" s="16">
        <f t="shared" si="4"/>
        <v>77.2</v>
      </c>
      <c r="AH69" s="16">
        <v>76.7</v>
      </c>
      <c r="AI69" s="16">
        <v>77.2</v>
      </c>
      <c r="AJ69" s="21">
        <v>77.23</v>
      </c>
      <c r="AK69" s="16">
        <v>0.7</v>
      </c>
      <c r="AM69" s="16">
        <f t="shared" si="5"/>
        <v>16.899999999999999</v>
      </c>
      <c r="AN69" s="16">
        <v>17.8</v>
      </c>
      <c r="AO69" s="16">
        <v>16.899999999999999</v>
      </c>
      <c r="AP69" s="21">
        <v>16.920000000000002</v>
      </c>
      <c r="AQ69" s="16">
        <v>-0.5</v>
      </c>
      <c r="AS69" s="16">
        <f t="shared" si="6"/>
        <v>83.1</v>
      </c>
      <c r="AT69" s="16">
        <v>82.2</v>
      </c>
      <c r="AU69" s="16">
        <v>83.1</v>
      </c>
      <c r="AV69" s="21">
        <v>83.08</v>
      </c>
      <c r="AW69" s="16">
        <v>0.5</v>
      </c>
      <c r="AY69" s="16">
        <f t="shared" si="7"/>
        <v>7.1</v>
      </c>
      <c r="AZ69" s="16">
        <v>6.6</v>
      </c>
      <c r="BA69" s="16">
        <v>7.1</v>
      </c>
      <c r="BB69" s="21">
        <v>7.04</v>
      </c>
      <c r="BC69" s="16">
        <v>-0.2</v>
      </c>
    </row>
    <row r="70" spans="1:55" ht="13.2" x14ac:dyDescent="0.25">
      <c r="A70" s="25">
        <v>17</v>
      </c>
      <c r="B70" s="6">
        <v>1</v>
      </c>
      <c r="C70" s="16">
        <f t="shared" si="0"/>
        <v>4759</v>
      </c>
      <c r="D70" s="16">
        <v>4690.3</v>
      </c>
      <c r="E70" s="16">
        <v>4759</v>
      </c>
      <c r="F70" s="21">
        <v>4750.6400000000003</v>
      </c>
      <c r="G70" s="16">
        <v>115.6</v>
      </c>
      <c r="I70" s="16">
        <f t="shared" si="1"/>
        <v>352.1</v>
      </c>
      <c r="J70" s="16">
        <v>373.6</v>
      </c>
      <c r="K70" s="16">
        <v>352.1</v>
      </c>
      <c r="L70" s="21">
        <v>355.59</v>
      </c>
      <c r="M70" s="16">
        <v>-7.9</v>
      </c>
      <c r="O70" s="16">
        <f t="shared" si="2"/>
        <v>1024.3</v>
      </c>
      <c r="P70" s="16">
        <v>1072.9000000000001</v>
      </c>
      <c r="Q70" s="16">
        <v>1024.3</v>
      </c>
      <c r="R70" s="21">
        <v>1027.08</v>
      </c>
      <c r="S70" s="16">
        <v>-29.9</v>
      </c>
      <c r="V70" s="16">
        <v>6136.7</v>
      </c>
      <c r="W70" s="16">
        <v>6135.5</v>
      </c>
      <c r="X70" s="21">
        <v>6133.31</v>
      </c>
      <c r="Y70" s="16">
        <v>77.8</v>
      </c>
      <c r="AA70" s="16">
        <f t="shared" si="3"/>
        <v>5111.1000000000004</v>
      </c>
      <c r="AB70" s="16">
        <v>5063.8999999999996</v>
      </c>
      <c r="AC70" s="16">
        <v>5111.1000000000004</v>
      </c>
      <c r="AD70" s="21">
        <v>5106.2299999999996</v>
      </c>
      <c r="AE70" s="16">
        <v>107.8</v>
      </c>
      <c r="AG70" s="16">
        <f t="shared" si="4"/>
        <v>77.599999999999994</v>
      </c>
      <c r="AH70" s="16">
        <v>76.400000000000006</v>
      </c>
      <c r="AI70" s="16">
        <v>77.599999999999994</v>
      </c>
      <c r="AJ70" s="21">
        <v>77.459999999999994</v>
      </c>
      <c r="AK70" s="16">
        <v>0.9</v>
      </c>
      <c r="AM70" s="16">
        <f t="shared" si="5"/>
        <v>16.7</v>
      </c>
      <c r="AN70" s="16">
        <v>17.5</v>
      </c>
      <c r="AO70" s="16">
        <v>16.7</v>
      </c>
      <c r="AP70" s="21">
        <v>16.75</v>
      </c>
      <c r="AQ70" s="16">
        <v>-0.7</v>
      </c>
      <c r="AS70" s="16">
        <f t="shared" si="6"/>
        <v>83.3</v>
      </c>
      <c r="AT70" s="16">
        <v>82.5</v>
      </c>
      <c r="AU70" s="16">
        <v>83.3</v>
      </c>
      <c r="AV70" s="21">
        <v>83.25</v>
      </c>
      <c r="AW70" s="16">
        <v>0.7</v>
      </c>
      <c r="AY70" s="16">
        <f t="shared" si="7"/>
        <v>6.9</v>
      </c>
      <c r="AZ70" s="16">
        <v>7.4</v>
      </c>
      <c r="BA70" s="16">
        <v>6.9</v>
      </c>
      <c r="BB70" s="21">
        <v>6.96</v>
      </c>
      <c r="BC70" s="16">
        <v>-0.3</v>
      </c>
    </row>
    <row r="71" spans="1:55" ht="13.2" x14ac:dyDescent="0.25">
      <c r="A71" s="25"/>
      <c r="B71" s="6">
        <v>2</v>
      </c>
      <c r="C71" s="16">
        <f t="shared" ref="C71:C101" si="8">IF(D71="","",$B$2*E71+(1-$B$2)*D71)</f>
        <v>4774.6000000000004</v>
      </c>
      <c r="D71" s="16">
        <v>4794.8</v>
      </c>
      <c r="E71" s="16">
        <v>4774.6000000000004</v>
      </c>
      <c r="F71" s="21">
        <v>4774.3999999999996</v>
      </c>
      <c r="G71" s="16">
        <v>95</v>
      </c>
      <c r="I71" s="16">
        <f t="shared" ref="I71:I101" si="9">IF(J71="","",$B$2*K71+(1-$B$2)*J71)</f>
        <v>350.8</v>
      </c>
      <c r="J71" s="16">
        <v>382.7</v>
      </c>
      <c r="K71" s="16">
        <v>350.8</v>
      </c>
      <c r="L71" s="21">
        <v>353.47</v>
      </c>
      <c r="M71" s="16">
        <v>-8.5</v>
      </c>
      <c r="O71" s="16">
        <f t="shared" ref="O71:O101" si="10">IF(P71="","",$B$2*Q71+(1-$B$2)*P71)</f>
        <v>1023.9</v>
      </c>
      <c r="P71" s="16">
        <v>970</v>
      </c>
      <c r="Q71" s="16">
        <v>1023.9</v>
      </c>
      <c r="R71" s="21">
        <v>1021.59</v>
      </c>
      <c r="S71" s="16">
        <v>-22</v>
      </c>
      <c r="V71" s="16">
        <v>6147.4</v>
      </c>
      <c r="W71" s="16">
        <v>6149.2</v>
      </c>
      <c r="X71" s="21">
        <v>6149.45</v>
      </c>
      <c r="Y71" s="16">
        <v>64.5</v>
      </c>
      <c r="AA71" s="16">
        <f t="shared" ref="AA71:AA101" si="11">IF(AB71="","",$B$2*AC71+(1-$B$2)*AB71)</f>
        <v>5125.3</v>
      </c>
      <c r="AB71" s="16">
        <v>5177.3999999999996</v>
      </c>
      <c r="AC71" s="16">
        <v>5125.3</v>
      </c>
      <c r="AD71" s="21">
        <v>5127.87</v>
      </c>
      <c r="AE71" s="16">
        <v>86.5</v>
      </c>
      <c r="AG71" s="16">
        <f t="shared" ref="AG71:AG101" si="12">IF(AH71="","",$B$2*AI71+(1-$B$2)*AH71)</f>
        <v>77.599999999999994</v>
      </c>
      <c r="AH71" s="16">
        <v>78</v>
      </c>
      <c r="AI71" s="16">
        <v>77.599999999999994</v>
      </c>
      <c r="AJ71" s="21">
        <v>77.64</v>
      </c>
      <c r="AK71" s="16">
        <v>0.7</v>
      </c>
      <c r="AM71" s="16">
        <f t="shared" ref="AM71:AM101" si="13">IF(AN71="","",$B$2*AO71+(1-$B$2)*AN71)</f>
        <v>16.7</v>
      </c>
      <c r="AN71" s="16">
        <v>15.8</v>
      </c>
      <c r="AO71" s="16">
        <v>16.7</v>
      </c>
      <c r="AP71" s="21">
        <v>16.61</v>
      </c>
      <c r="AQ71" s="16">
        <v>-0.5</v>
      </c>
      <c r="AS71" s="16">
        <f t="shared" ref="AS71:AS101" si="14">IF(AT71="","",$B$2*AU71+(1-$B$2)*AT71)</f>
        <v>83.3</v>
      </c>
      <c r="AT71" s="16">
        <v>84.2</v>
      </c>
      <c r="AU71" s="16">
        <v>83.3</v>
      </c>
      <c r="AV71" s="21">
        <v>83.39</v>
      </c>
      <c r="AW71" s="16">
        <v>0.5</v>
      </c>
      <c r="AY71" s="16">
        <f t="shared" ref="AY71:AY101" si="15">IF(AZ71="","",$B$2*BA71+(1-$B$2)*AZ71)</f>
        <v>6.8</v>
      </c>
      <c r="AZ71" s="16">
        <v>7.4</v>
      </c>
      <c r="BA71" s="16">
        <v>6.8</v>
      </c>
      <c r="BB71" s="21">
        <v>6.89</v>
      </c>
      <c r="BC71" s="16">
        <v>-0.3</v>
      </c>
    </row>
    <row r="72" spans="1:55" ht="13.2" x14ac:dyDescent="0.25">
      <c r="A72" s="25"/>
      <c r="B72" s="6">
        <v>3</v>
      </c>
      <c r="C72" s="16">
        <f t="shared" si="8"/>
        <v>4791.1000000000004</v>
      </c>
      <c r="D72" s="16">
        <v>4863.8999999999996</v>
      </c>
      <c r="E72" s="16">
        <v>4791.1000000000004</v>
      </c>
      <c r="F72" s="21">
        <v>4792.91</v>
      </c>
      <c r="G72" s="16">
        <v>74.099999999999994</v>
      </c>
      <c r="I72" s="16">
        <f t="shared" si="9"/>
        <v>353.4</v>
      </c>
      <c r="J72" s="16">
        <v>330.3</v>
      </c>
      <c r="K72" s="16">
        <v>353.4</v>
      </c>
      <c r="L72" s="21">
        <v>350.49</v>
      </c>
      <c r="M72" s="16">
        <v>-11.9</v>
      </c>
      <c r="O72" s="16">
        <f t="shared" si="10"/>
        <v>1018</v>
      </c>
      <c r="P72" s="16">
        <v>966.5</v>
      </c>
      <c r="Q72" s="16">
        <v>1018</v>
      </c>
      <c r="R72" s="21">
        <v>1019.58</v>
      </c>
      <c r="S72" s="16">
        <v>-8</v>
      </c>
      <c r="V72" s="16">
        <v>6160.7</v>
      </c>
      <c r="W72" s="16">
        <v>6162.4</v>
      </c>
      <c r="X72" s="21">
        <v>6162.99</v>
      </c>
      <c r="Y72" s="16">
        <v>54.1</v>
      </c>
      <c r="AA72" s="16">
        <f t="shared" si="11"/>
        <v>5144.5</v>
      </c>
      <c r="AB72" s="16">
        <v>5194.2</v>
      </c>
      <c r="AC72" s="16">
        <v>5144.5</v>
      </c>
      <c r="AD72" s="21">
        <v>5143.3999999999996</v>
      </c>
      <c r="AE72" s="16">
        <v>62.1</v>
      </c>
      <c r="AG72" s="16">
        <f t="shared" si="12"/>
        <v>77.7</v>
      </c>
      <c r="AH72" s="16">
        <v>79</v>
      </c>
      <c r="AI72" s="16">
        <v>77.7</v>
      </c>
      <c r="AJ72" s="21">
        <v>77.77</v>
      </c>
      <c r="AK72" s="16">
        <v>0.5</v>
      </c>
      <c r="AM72" s="16">
        <f t="shared" si="13"/>
        <v>16.5</v>
      </c>
      <c r="AN72" s="16">
        <v>15.7</v>
      </c>
      <c r="AO72" s="16">
        <v>16.5</v>
      </c>
      <c r="AP72" s="21">
        <v>16.54</v>
      </c>
      <c r="AQ72" s="16">
        <v>-0.3</v>
      </c>
      <c r="AS72" s="16">
        <f t="shared" si="14"/>
        <v>83.5</v>
      </c>
      <c r="AT72" s="16">
        <v>84.3</v>
      </c>
      <c r="AU72" s="16">
        <v>83.5</v>
      </c>
      <c r="AV72" s="21">
        <v>83.46</v>
      </c>
      <c r="AW72" s="16">
        <v>0.3</v>
      </c>
      <c r="AY72" s="16">
        <f t="shared" si="15"/>
        <v>6.9</v>
      </c>
      <c r="AZ72" s="16">
        <v>6.4</v>
      </c>
      <c r="BA72" s="16">
        <v>6.9</v>
      </c>
      <c r="BB72" s="21">
        <v>6.81</v>
      </c>
      <c r="BC72" s="16">
        <v>-0.3</v>
      </c>
    </row>
    <row r="73" spans="1:55" ht="13.2" x14ac:dyDescent="0.25">
      <c r="A73" s="25"/>
      <c r="B73" s="6">
        <v>4</v>
      </c>
      <c r="C73" s="16">
        <f t="shared" si="8"/>
        <v>4805.7</v>
      </c>
      <c r="D73" s="16">
        <v>4782.6000000000004</v>
      </c>
      <c r="E73" s="16">
        <v>4805.7</v>
      </c>
      <c r="F73" s="21">
        <v>4814.95</v>
      </c>
      <c r="G73" s="16">
        <v>88.1</v>
      </c>
      <c r="I73" s="16">
        <f t="shared" si="9"/>
        <v>348.6</v>
      </c>
      <c r="J73" s="16">
        <v>317.89999999999998</v>
      </c>
      <c r="K73" s="16">
        <v>348.6</v>
      </c>
      <c r="L73" s="21">
        <v>343.74</v>
      </c>
      <c r="M73" s="16">
        <v>-27</v>
      </c>
      <c r="O73" s="16">
        <f t="shared" si="10"/>
        <v>1021.8</v>
      </c>
      <c r="P73" s="16">
        <v>1077.5999999999999</v>
      </c>
      <c r="Q73" s="16">
        <v>1021.8</v>
      </c>
      <c r="R73" s="21">
        <v>1017.32</v>
      </c>
      <c r="S73" s="16">
        <v>-9.1</v>
      </c>
      <c r="V73" s="16">
        <v>6178.1</v>
      </c>
      <c r="W73" s="16">
        <v>6176.1</v>
      </c>
      <c r="X73" s="21">
        <v>6176.01</v>
      </c>
      <c r="Y73" s="16">
        <v>52.1</v>
      </c>
      <c r="AA73" s="16">
        <f t="shared" si="11"/>
        <v>5154.3</v>
      </c>
      <c r="AB73" s="16">
        <v>5100.5</v>
      </c>
      <c r="AC73" s="16">
        <v>5154.3</v>
      </c>
      <c r="AD73" s="21">
        <v>5158.6899999999996</v>
      </c>
      <c r="AE73" s="16">
        <v>61.2</v>
      </c>
      <c r="AG73" s="16">
        <f t="shared" si="12"/>
        <v>77.8</v>
      </c>
      <c r="AH73" s="16">
        <v>77.400000000000006</v>
      </c>
      <c r="AI73" s="16">
        <v>77.8</v>
      </c>
      <c r="AJ73" s="21">
        <v>77.959999999999994</v>
      </c>
      <c r="AK73" s="16">
        <v>0.8</v>
      </c>
      <c r="AM73" s="16">
        <f t="shared" si="13"/>
        <v>16.5</v>
      </c>
      <c r="AN73" s="16">
        <v>17.399999999999999</v>
      </c>
      <c r="AO73" s="16">
        <v>16.5</v>
      </c>
      <c r="AP73" s="21">
        <v>16.47</v>
      </c>
      <c r="AQ73" s="16">
        <v>-0.3</v>
      </c>
      <c r="AS73" s="16">
        <f t="shared" si="14"/>
        <v>83.5</v>
      </c>
      <c r="AT73" s="16">
        <v>82.6</v>
      </c>
      <c r="AU73" s="16">
        <v>83.5</v>
      </c>
      <c r="AV73" s="21">
        <v>83.53</v>
      </c>
      <c r="AW73" s="16">
        <v>0.3</v>
      </c>
      <c r="AY73" s="16">
        <f t="shared" si="15"/>
        <v>6.8</v>
      </c>
      <c r="AZ73" s="16">
        <v>6.2</v>
      </c>
      <c r="BA73" s="16">
        <v>6.8</v>
      </c>
      <c r="BB73" s="21">
        <v>6.66</v>
      </c>
      <c r="BC73" s="16">
        <v>-0.6</v>
      </c>
    </row>
    <row r="74" spans="1:55" ht="13.2" x14ac:dyDescent="0.25">
      <c r="A74" s="25">
        <v>18</v>
      </c>
      <c r="B74" s="6">
        <v>1</v>
      </c>
      <c r="C74" s="16">
        <f t="shared" si="8"/>
        <v>4841.8</v>
      </c>
      <c r="D74" s="16">
        <v>4771.3999999999996</v>
      </c>
      <c r="E74" s="16">
        <v>4841.8</v>
      </c>
      <c r="F74" s="21">
        <v>4839.97</v>
      </c>
      <c r="G74" s="16">
        <v>100.1</v>
      </c>
      <c r="I74" s="16">
        <f t="shared" si="9"/>
        <v>327.39999999999998</v>
      </c>
      <c r="J74" s="16">
        <v>348.9</v>
      </c>
      <c r="K74" s="16">
        <v>327.39999999999998</v>
      </c>
      <c r="L74" s="21">
        <v>335.31</v>
      </c>
      <c r="M74" s="16">
        <v>-33.700000000000003</v>
      </c>
      <c r="O74" s="16">
        <f t="shared" si="10"/>
        <v>1019.7</v>
      </c>
      <c r="P74" s="16">
        <v>1070</v>
      </c>
      <c r="Q74" s="16">
        <v>1019.7</v>
      </c>
      <c r="R74" s="21">
        <v>1013.79</v>
      </c>
      <c r="S74" s="16">
        <v>-14.1</v>
      </c>
      <c r="V74" s="16">
        <v>6190.3</v>
      </c>
      <c r="W74" s="16">
        <v>6188.9</v>
      </c>
      <c r="X74" s="21">
        <v>6189.07</v>
      </c>
      <c r="Y74" s="16">
        <v>52.3</v>
      </c>
      <c r="AA74" s="16">
        <f t="shared" si="11"/>
        <v>5169.2</v>
      </c>
      <c r="AB74" s="16">
        <v>5120.3</v>
      </c>
      <c r="AC74" s="16">
        <v>5169.2</v>
      </c>
      <c r="AD74" s="21">
        <v>5175.28</v>
      </c>
      <c r="AE74" s="16">
        <v>66.3</v>
      </c>
      <c r="AG74" s="16">
        <f t="shared" si="12"/>
        <v>78.2</v>
      </c>
      <c r="AH74" s="16">
        <v>77.099999999999994</v>
      </c>
      <c r="AI74" s="16">
        <v>78.2</v>
      </c>
      <c r="AJ74" s="21">
        <v>78.2</v>
      </c>
      <c r="AK74" s="16">
        <v>1</v>
      </c>
      <c r="AM74" s="16">
        <f t="shared" si="13"/>
        <v>16.5</v>
      </c>
      <c r="AN74" s="16">
        <v>17.3</v>
      </c>
      <c r="AO74" s="16">
        <v>16.5</v>
      </c>
      <c r="AP74" s="21">
        <v>16.38</v>
      </c>
      <c r="AQ74" s="16">
        <v>-0.4</v>
      </c>
      <c r="AS74" s="16">
        <f t="shared" si="14"/>
        <v>83.5</v>
      </c>
      <c r="AT74" s="16">
        <v>82.7</v>
      </c>
      <c r="AU74" s="16">
        <v>83.5</v>
      </c>
      <c r="AV74" s="21">
        <v>83.62</v>
      </c>
      <c r="AW74" s="16">
        <v>0.4</v>
      </c>
      <c r="AY74" s="16">
        <f t="shared" si="15"/>
        <v>6.3</v>
      </c>
      <c r="AZ74" s="16">
        <v>6.8</v>
      </c>
      <c r="BA74" s="16">
        <v>6.3</v>
      </c>
      <c r="BB74" s="21">
        <v>6.48</v>
      </c>
      <c r="BC74" s="16">
        <v>-0.7</v>
      </c>
    </row>
    <row r="75" spans="1:55" ht="13.2" x14ac:dyDescent="0.25">
      <c r="A75" s="25"/>
      <c r="B75" s="6">
        <v>2</v>
      </c>
      <c r="C75" s="16">
        <f t="shared" si="8"/>
        <v>4861</v>
      </c>
      <c r="D75" s="16">
        <v>4881.2</v>
      </c>
      <c r="E75" s="16">
        <v>4861</v>
      </c>
      <c r="F75" s="21">
        <v>4858.3</v>
      </c>
      <c r="G75" s="16">
        <v>73.3</v>
      </c>
      <c r="I75" s="16">
        <f t="shared" si="9"/>
        <v>337.3</v>
      </c>
      <c r="J75" s="16">
        <v>369.3</v>
      </c>
      <c r="K75" s="16">
        <v>337.3</v>
      </c>
      <c r="L75" s="21">
        <v>332.44</v>
      </c>
      <c r="M75" s="16">
        <v>-11.5</v>
      </c>
      <c r="O75" s="16">
        <f t="shared" si="10"/>
        <v>1003.8</v>
      </c>
      <c r="P75" s="16">
        <v>949.9</v>
      </c>
      <c r="Q75" s="16">
        <v>1003.8</v>
      </c>
      <c r="R75" s="21">
        <v>1010.9</v>
      </c>
      <c r="S75" s="16">
        <v>-11.6</v>
      </c>
      <c r="V75" s="16">
        <v>6200.4</v>
      </c>
      <c r="W75" s="16">
        <v>6202</v>
      </c>
      <c r="X75" s="21">
        <v>6201.65</v>
      </c>
      <c r="Y75" s="16">
        <v>50.3</v>
      </c>
      <c r="AA75" s="16">
        <f t="shared" si="11"/>
        <v>5198.2</v>
      </c>
      <c r="AB75" s="16">
        <v>5250.5</v>
      </c>
      <c r="AC75" s="16">
        <v>5198.2</v>
      </c>
      <c r="AD75" s="21">
        <v>5190.75</v>
      </c>
      <c r="AE75" s="16">
        <v>61.9</v>
      </c>
      <c r="AG75" s="16">
        <f t="shared" si="12"/>
        <v>78.400000000000006</v>
      </c>
      <c r="AH75" s="16">
        <v>78.7</v>
      </c>
      <c r="AI75" s="16">
        <v>78.400000000000006</v>
      </c>
      <c r="AJ75" s="21">
        <v>78.34</v>
      </c>
      <c r="AK75" s="16">
        <v>0.5</v>
      </c>
      <c r="AM75" s="16">
        <f t="shared" si="13"/>
        <v>16.2</v>
      </c>
      <c r="AN75" s="16">
        <v>15.3</v>
      </c>
      <c r="AO75" s="16">
        <v>16.2</v>
      </c>
      <c r="AP75" s="21">
        <v>16.3</v>
      </c>
      <c r="AQ75" s="16">
        <v>-0.3</v>
      </c>
      <c r="AS75" s="16">
        <f t="shared" si="14"/>
        <v>83.8</v>
      </c>
      <c r="AT75" s="16">
        <v>84.7</v>
      </c>
      <c r="AU75" s="16">
        <v>83.8</v>
      </c>
      <c r="AV75" s="21">
        <v>83.7</v>
      </c>
      <c r="AW75" s="16">
        <v>0.3</v>
      </c>
      <c r="AY75" s="16">
        <f t="shared" si="15"/>
        <v>6.5</v>
      </c>
      <c r="AZ75" s="16">
        <v>7</v>
      </c>
      <c r="BA75" s="16">
        <v>6.5</v>
      </c>
      <c r="BB75" s="21">
        <v>6.4</v>
      </c>
      <c r="BC75" s="16">
        <v>-0.3</v>
      </c>
    </row>
    <row r="76" spans="1:55" ht="13.2" x14ac:dyDescent="0.25">
      <c r="A76" s="25"/>
      <c r="B76" s="6">
        <v>3</v>
      </c>
      <c r="C76" s="16">
        <f t="shared" si="8"/>
        <v>4863.1000000000004</v>
      </c>
      <c r="D76" s="16">
        <v>4936</v>
      </c>
      <c r="E76" s="16">
        <v>4863.1000000000004</v>
      </c>
      <c r="F76" s="21">
        <v>4868.37</v>
      </c>
      <c r="G76" s="16">
        <v>40.299999999999997</v>
      </c>
      <c r="I76" s="16">
        <f t="shared" si="9"/>
        <v>338.3</v>
      </c>
      <c r="J76" s="16">
        <v>318.2</v>
      </c>
      <c r="K76" s="16">
        <v>338.3</v>
      </c>
      <c r="L76" s="21">
        <v>338.33</v>
      </c>
      <c r="M76" s="16">
        <v>23.5</v>
      </c>
      <c r="O76" s="16">
        <f t="shared" si="10"/>
        <v>1012.5</v>
      </c>
      <c r="P76" s="16">
        <v>958.1</v>
      </c>
      <c r="Q76" s="16">
        <v>1012.5</v>
      </c>
      <c r="R76" s="21">
        <v>1007.22</v>
      </c>
      <c r="S76" s="16">
        <v>-14.8</v>
      </c>
      <c r="V76" s="16">
        <v>6212.3</v>
      </c>
      <c r="W76" s="16">
        <v>6213.9</v>
      </c>
      <c r="X76" s="21">
        <v>6213.92</v>
      </c>
      <c r="Y76" s="16">
        <v>49.1</v>
      </c>
      <c r="AA76" s="16">
        <f t="shared" si="11"/>
        <v>5201.3</v>
      </c>
      <c r="AB76" s="16">
        <v>5254.2</v>
      </c>
      <c r="AC76" s="16">
        <v>5201.3</v>
      </c>
      <c r="AD76" s="21">
        <v>5206.7</v>
      </c>
      <c r="AE76" s="16">
        <v>63.8</v>
      </c>
      <c r="AG76" s="16">
        <f t="shared" si="12"/>
        <v>78.3</v>
      </c>
      <c r="AH76" s="16">
        <v>79.5</v>
      </c>
      <c r="AI76" s="16">
        <v>78.3</v>
      </c>
      <c r="AJ76" s="21">
        <v>78.349999999999994</v>
      </c>
      <c r="AK76" s="16">
        <v>0</v>
      </c>
      <c r="AM76" s="16">
        <f t="shared" si="13"/>
        <v>16.3</v>
      </c>
      <c r="AN76" s="16">
        <v>15.4</v>
      </c>
      <c r="AO76" s="16">
        <v>16.3</v>
      </c>
      <c r="AP76" s="21">
        <v>16.21</v>
      </c>
      <c r="AQ76" s="16">
        <v>-0.4</v>
      </c>
      <c r="AS76" s="16">
        <f t="shared" si="14"/>
        <v>83.7</v>
      </c>
      <c r="AT76" s="16">
        <v>84.6</v>
      </c>
      <c r="AU76" s="16">
        <v>83.7</v>
      </c>
      <c r="AV76" s="21">
        <v>83.79</v>
      </c>
      <c r="AW76" s="16">
        <v>0.4</v>
      </c>
      <c r="AY76" s="16">
        <f t="shared" si="15"/>
        <v>6.5</v>
      </c>
      <c r="AZ76" s="16">
        <v>6.1</v>
      </c>
      <c r="BA76" s="16">
        <v>6.5</v>
      </c>
      <c r="BB76" s="21">
        <v>6.5</v>
      </c>
      <c r="BC76" s="16">
        <v>0.4</v>
      </c>
    </row>
    <row r="77" spans="1:55" ht="13.2" x14ac:dyDescent="0.25">
      <c r="A77" s="25"/>
      <c r="B77" s="6">
        <v>4</v>
      </c>
      <c r="C77" s="16">
        <f t="shared" si="8"/>
        <v>4872.3999999999996</v>
      </c>
      <c r="D77" s="16">
        <v>4851.8999999999996</v>
      </c>
      <c r="E77" s="16">
        <v>4872.3999999999996</v>
      </c>
      <c r="F77" s="21">
        <v>4874.08</v>
      </c>
      <c r="G77" s="16">
        <v>22.8</v>
      </c>
      <c r="I77" s="16">
        <f t="shared" si="9"/>
        <v>350.4</v>
      </c>
      <c r="J77" s="16">
        <v>316.10000000000002</v>
      </c>
      <c r="K77" s="16">
        <v>350.4</v>
      </c>
      <c r="L77" s="21">
        <v>347.62</v>
      </c>
      <c r="M77" s="16">
        <v>37.200000000000003</v>
      </c>
      <c r="O77" s="16">
        <f t="shared" si="10"/>
        <v>1003.4</v>
      </c>
      <c r="P77" s="16">
        <v>1059.8</v>
      </c>
      <c r="Q77" s="16">
        <v>1003.4</v>
      </c>
      <c r="R77" s="21">
        <v>1004.93</v>
      </c>
      <c r="S77" s="16">
        <v>-9.1</v>
      </c>
      <c r="V77" s="16">
        <v>6227.8</v>
      </c>
      <c r="W77" s="16">
        <v>6226.2</v>
      </c>
      <c r="X77" s="21">
        <v>6226.64</v>
      </c>
      <c r="Y77" s="16">
        <v>50.9</v>
      </c>
      <c r="AA77" s="16">
        <f t="shared" si="11"/>
        <v>5222.8</v>
      </c>
      <c r="AB77" s="16">
        <v>5168</v>
      </c>
      <c r="AC77" s="16">
        <v>5222.8</v>
      </c>
      <c r="AD77" s="21">
        <v>5221.7</v>
      </c>
      <c r="AE77" s="16">
        <v>60</v>
      </c>
      <c r="AG77" s="16">
        <f t="shared" si="12"/>
        <v>78.3</v>
      </c>
      <c r="AH77" s="16">
        <v>77.900000000000006</v>
      </c>
      <c r="AI77" s="16">
        <v>78.3</v>
      </c>
      <c r="AJ77" s="21">
        <v>78.28</v>
      </c>
      <c r="AK77" s="16">
        <v>-0.3</v>
      </c>
      <c r="AM77" s="16">
        <f t="shared" si="13"/>
        <v>16.100000000000001</v>
      </c>
      <c r="AN77" s="16">
        <v>17</v>
      </c>
      <c r="AO77" s="16">
        <v>16.100000000000001</v>
      </c>
      <c r="AP77" s="21">
        <v>16.14</v>
      </c>
      <c r="AQ77" s="16">
        <v>-0.3</v>
      </c>
      <c r="AS77" s="16">
        <f t="shared" si="14"/>
        <v>83.9</v>
      </c>
      <c r="AT77" s="16">
        <v>83</v>
      </c>
      <c r="AU77" s="16">
        <v>83.9</v>
      </c>
      <c r="AV77" s="21">
        <v>83.86</v>
      </c>
      <c r="AW77" s="16">
        <v>0.3</v>
      </c>
      <c r="AY77" s="16">
        <f t="shared" si="15"/>
        <v>6.7</v>
      </c>
      <c r="AZ77" s="16">
        <v>6.1</v>
      </c>
      <c r="BA77" s="16">
        <v>6.7</v>
      </c>
      <c r="BB77" s="21">
        <v>6.66</v>
      </c>
      <c r="BC77" s="16">
        <v>0.6</v>
      </c>
    </row>
    <row r="78" spans="1:55" ht="13.2" x14ac:dyDescent="0.25">
      <c r="A78" s="25">
        <v>19</v>
      </c>
      <c r="B78" s="6">
        <v>1</v>
      </c>
      <c r="C78" s="16">
        <f t="shared" si="8"/>
        <v>4884.8</v>
      </c>
      <c r="D78" s="16">
        <v>4810.3999999999996</v>
      </c>
      <c r="E78" s="16">
        <v>4884.8</v>
      </c>
      <c r="F78" s="21">
        <v>4877.9799999999996</v>
      </c>
      <c r="G78" s="16">
        <v>15.6</v>
      </c>
      <c r="I78" s="16">
        <f t="shared" si="9"/>
        <v>363.2</v>
      </c>
      <c r="J78" s="16">
        <v>384.5</v>
      </c>
      <c r="K78" s="16">
        <v>363.2</v>
      </c>
      <c r="L78" s="21">
        <v>355.16</v>
      </c>
      <c r="M78" s="16">
        <v>30.2</v>
      </c>
      <c r="O78" s="16">
        <f t="shared" si="10"/>
        <v>992.2</v>
      </c>
      <c r="P78" s="16">
        <v>1046.7</v>
      </c>
      <c r="Q78" s="16">
        <v>992.2</v>
      </c>
      <c r="R78" s="21">
        <v>1007.14</v>
      </c>
      <c r="S78" s="16">
        <v>8.8000000000000007</v>
      </c>
      <c r="V78" s="16">
        <v>6241.6</v>
      </c>
      <c r="W78" s="16">
        <v>6240.2</v>
      </c>
      <c r="X78" s="21">
        <v>6240.28</v>
      </c>
      <c r="Y78" s="16">
        <v>54.6</v>
      </c>
      <c r="AA78" s="16">
        <f t="shared" si="11"/>
        <v>5248</v>
      </c>
      <c r="AB78" s="16">
        <v>5194.8999999999996</v>
      </c>
      <c r="AC78" s="16">
        <v>5248</v>
      </c>
      <c r="AD78" s="21">
        <v>5233.1400000000003</v>
      </c>
      <c r="AE78" s="16">
        <v>45.7</v>
      </c>
      <c r="AG78" s="16">
        <f t="shared" si="12"/>
        <v>78.3</v>
      </c>
      <c r="AH78" s="16">
        <v>77.099999999999994</v>
      </c>
      <c r="AI78" s="16">
        <v>78.3</v>
      </c>
      <c r="AJ78" s="21">
        <v>78.17</v>
      </c>
      <c r="AK78" s="16">
        <v>-0.4</v>
      </c>
      <c r="AM78" s="16">
        <f t="shared" si="13"/>
        <v>15.9</v>
      </c>
      <c r="AN78" s="16">
        <v>16.8</v>
      </c>
      <c r="AO78" s="16">
        <v>15.9</v>
      </c>
      <c r="AP78" s="21">
        <v>16.14</v>
      </c>
      <c r="AQ78" s="16">
        <v>0</v>
      </c>
      <c r="AS78" s="16">
        <f t="shared" si="14"/>
        <v>84.1</v>
      </c>
      <c r="AT78" s="16">
        <v>83.2</v>
      </c>
      <c r="AU78" s="16">
        <v>84.1</v>
      </c>
      <c r="AV78" s="21">
        <v>83.86</v>
      </c>
      <c r="AW78" s="16">
        <v>0</v>
      </c>
      <c r="AY78" s="16">
        <f t="shared" si="15"/>
        <v>6.9</v>
      </c>
      <c r="AZ78" s="16">
        <v>7.4</v>
      </c>
      <c r="BA78" s="16">
        <v>6.9</v>
      </c>
      <c r="BB78" s="21">
        <v>6.79</v>
      </c>
      <c r="BC78" s="16">
        <v>0.5</v>
      </c>
    </row>
    <row r="79" spans="1:55" ht="13.2" x14ac:dyDescent="0.25">
      <c r="A79" s="25"/>
      <c r="B79" s="6">
        <v>2</v>
      </c>
      <c r="C79" s="16">
        <f t="shared" si="8"/>
        <v>4881.8</v>
      </c>
      <c r="D79" s="16">
        <v>4902.8</v>
      </c>
      <c r="E79" s="16">
        <v>4881.8</v>
      </c>
      <c r="F79" s="21">
        <v>4880.04</v>
      </c>
      <c r="G79" s="16">
        <v>8.3000000000000007</v>
      </c>
      <c r="I79" s="16">
        <f t="shared" si="9"/>
        <v>346.3</v>
      </c>
      <c r="J79" s="16">
        <v>381.1</v>
      </c>
      <c r="K79" s="16">
        <v>346.3</v>
      </c>
      <c r="L79" s="21">
        <v>362.72</v>
      </c>
      <c r="M79" s="16">
        <v>30.2</v>
      </c>
      <c r="O79" s="16">
        <f t="shared" si="10"/>
        <v>1026.2</v>
      </c>
      <c r="P79" s="16">
        <v>969</v>
      </c>
      <c r="Q79" s="16">
        <v>1026.2</v>
      </c>
      <c r="R79" s="21">
        <v>1011.57</v>
      </c>
      <c r="S79" s="16">
        <v>17.7</v>
      </c>
      <c r="V79" s="16">
        <v>6252.9</v>
      </c>
      <c r="W79" s="16">
        <v>6254.4</v>
      </c>
      <c r="X79" s="21">
        <v>6254.33</v>
      </c>
      <c r="Y79" s="16">
        <v>56.2</v>
      </c>
      <c r="AA79" s="16">
        <f t="shared" si="11"/>
        <v>5228.1000000000004</v>
      </c>
      <c r="AB79" s="16">
        <v>5283.9</v>
      </c>
      <c r="AC79" s="16">
        <v>5228.1000000000004</v>
      </c>
      <c r="AD79" s="21">
        <v>5242.76</v>
      </c>
      <c r="AE79" s="16">
        <v>38.5</v>
      </c>
      <c r="AG79" s="16">
        <f t="shared" si="12"/>
        <v>78.099999999999994</v>
      </c>
      <c r="AH79" s="16">
        <v>78.400000000000006</v>
      </c>
      <c r="AI79" s="16">
        <v>78.099999999999994</v>
      </c>
      <c r="AJ79" s="21">
        <v>78.03</v>
      </c>
      <c r="AK79" s="16">
        <v>-0.6</v>
      </c>
      <c r="AM79" s="16">
        <f t="shared" si="13"/>
        <v>16.399999999999999</v>
      </c>
      <c r="AN79" s="16">
        <v>15.5</v>
      </c>
      <c r="AO79" s="16">
        <v>16.399999999999999</v>
      </c>
      <c r="AP79" s="21">
        <v>16.170000000000002</v>
      </c>
      <c r="AQ79" s="16">
        <v>0.1</v>
      </c>
      <c r="AS79" s="16">
        <f t="shared" si="14"/>
        <v>83.6</v>
      </c>
      <c r="AT79" s="16">
        <v>84.5</v>
      </c>
      <c r="AU79" s="16">
        <v>83.6</v>
      </c>
      <c r="AV79" s="21">
        <v>83.83</v>
      </c>
      <c r="AW79" s="16">
        <v>-0.1</v>
      </c>
      <c r="AY79" s="16">
        <f t="shared" si="15"/>
        <v>6.6</v>
      </c>
      <c r="AZ79" s="16">
        <v>7.2</v>
      </c>
      <c r="BA79" s="16">
        <v>6.6</v>
      </c>
      <c r="BB79" s="21">
        <v>6.92</v>
      </c>
      <c r="BC79" s="16">
        <v>0.5</v>
      </c>
    </row>
    <row r="80" spans="1:55" ht="13.2" x14ac:dyDescent="0.25">
      <c r="A80" s="25"/>
      <c r="B80" s="6">
        <v>3</v>
      </c>
      <c r="C80" s="16">
        <f t="shared" si="8"/>
        <v>4882.3999999999996</v>
      </c>
      <c r="D80" s="16">
        <v>4957.1000000000004</v>
      </c>
      <c r="E80" s="16">
        <v>4882.3999999999996</v>
      </c>
      <c r="F80" s="21">
        <v>4882.82</v>
      </c>
      <c r="G80" s="16">
        <v>11.1</v>
      </c>
      <c r="I80" s="16">
        <f t="shared" si="9"/>
        <v>377.7</v>
      </c>
      <c r="J80" s="16">
        <v>358.4</v>
      </c>
      <c r="K80" s="16">
        <v>377.7</v>
      </c>
      <c r="L80" s="21">
        <v>372.36</v>
      </c>
      <c r="M80" s="16">
        <v>38.6</v>
      </c>
      <c r="O80" s="16">
        <f t="shared" si="10"/>
        <v>1007.4</v>
      </c>
      <c r="P80" s="16">
        <v>950.6</v>
      </c>
      <c r="Q80" s="16">
        <v>1007.4</v>
      </c>
      <c r="R80" s="21">
        <v>1012.23</v>
      </c>
      <c r="S80" s="16">
        <v>2.7</v>
      </c>
      <c r="V80" s="16">
        <v>6266.1</v>
      </c>
      <c r="W80" s="16">
        <v>6267.5</v>
      </c>
      <c r="X80" s="21">
        <v>6267.41</v>
      </c>
      <c r="Y80" s="16">
        <v>52.3</v>
      </c>
      <c r="AA80" s="16">
        <f t="shared" si="11"/>
        <v>5260.1</v>
      </c>
      <c r="AB80" s="16">
        <v>5315.5</v>
      </c>
      <c r="AC80" s="16">
        <v>5260.1</v>
      </c>
      <c r="AD80" s="21">
        <v>5255.18</v>
      </c>
      <c r="AE80" s="16">
        <v>49.7</v>
      </c>
      <c r="AG80" s="16">
        <f t="shared" si="12"/>
        <v>77.900000000000006</v>
      </c>
      <c r="AH80" s="16">
        <v>79.099999999999994</v>
      </c>
      <c r="AI80" s="16">
        <v>77.900000000000006</v>
      </c>
      <c r="AJ80" s="21">
        <v>77.91</v>
      </c>
      <c r="AK80" s="16">
        <v>-0.5</v>
      </c>
      <c r="AM80" s="16">
        <f t="shared" si="13"/>
        <v>16.100000000000001</v>
      </c>
      <c r="AN80" s="16">
        <v>15.2</v>
      </c>
      <c r="AO80" s="16">
        <v>16.100000000000001</v>
      </c>
      <c r="AP80" s="21">
        <v>16.149999999999999</v>
      </c>
      <c r="AQ80" s="16">
        <v>-0.1</v>
      </c>
      <c r="AS80" s="16">
        <f t="shared" si="14"/>
        <v>83.9</v>
      </c>
      <c r="AT80" s="16">
        <v>84.8</v>
      </c>
      <c r="AU80" s="16">
        <v>83.9</v>
      </c>
      <c r="AV80" s="21">
        <v>83.85</v>
      </c>
      <c r="AW80" s="16">
        <v>0.1</v>
      </c>
      <c r="AY80" s="16">
        <f t="shared" si="15"/>
        <v>7.2</v>
      </c>
      <c r="AZ80" s="16">
        <v>6.7</v>
      </c>
      <c r="BA80" s="16">
        <v>7.2</v>
      </c>
      <c r="BB80" s="21">
        <v>7.09</v>
      </c>
      <c r="BC80" s="16">
        <v>0.7</v>
      </c>
    </row>
    <row r="81" spans="1:55" ht="13.2" x14ac:dyDescent="0.25">
      <c r="A81" s="25"/>
      <c r="B81" s="6">
        <v>4</v>
      </c>
      <c r="C81" s="16">
        <f t="shared" si="8"/>
        <v>4890</v>
      </c>
      <c r="D81" s="16">
        <v>4870.3999999999996</v>
      </c>
      <c r="E81" s="16">
        <v>4890</v>
      </c>
      <c r="F81" s="21">
        <v>4887.1099999999997</v>
      </c>
      <c r="G81" s="16">
        <v>17.2</v>
      </c>
      <c r="I81" s="16">
        <f t="shared" si="9"/>
        <v>378.9</v>
      </c>
      <c r="J81" s="16">
        <v>341.5</v>
      </c>
      <c r="K81" s="16">
        <v>378.9</v>
      </c>
      <c r="L81" s="21">
        <v>383.87</v>
      </c>
      <c r="M81" s="16">
        <v>46</v>
      </c>
      <c r="O81" s="16">
        <f t="shared" si="10"/>
        <v>1009.9</v>
      </c>
      <c r="P81" s="16">
        <v>1068.5</v>
      </c>
      <c r="Q81" s="16">
        <v>1009.9</v>
      </c>
      <c r="R81" s="21">
        <v>1007.7</v>
      </c>
      <c r="S81" s="16">
        <v>-18.100000000000001</v>
      </c>
      <c r="V81" s="16">
        <v>6280.4</v>
      </c>
      <c r="W81" s="16">
        <v>6278.9</v>
      </c>
      <c r="X81" s="21">
        <v>6278.69</v>
      </c>
      <c r="Y81" s="16">
        <v>45.1</v>
      </c>
      <c r="AA81" s="16">
        <f t="shared" si="11"/>
        <v>5269</v>
      </c>
      <c r="AB81" s="16">
        <v>5212</v>
      </c>
      <c r="AC81" s="16">
        <v>5269</v>
      </c>
      <c r="AD81" s="21">
        <v>5270.98</v>
      </c>
      <c r="AE81" s="16">
        <v>63.2</v>
      </c>
      <c r="AG81" s="16">
        <f t="shared" si="12"/>
        <v>77.900000000000006</v>
      </c>
      <c r="AH81" s="16">
        <v>77.5</v>
      </c>
      <c r="AI81" s="16">
        <v>77.900000000000006</v>
      </c>
      <c r="AJ81" s="21">
        <v>77.84</v>
      </c>
      <c r="AK81" s="16">
        <v>-0.3</v>
      </c>
      <c r="AM81" s="16">
        <f t="shared" si="13"/>
        <v>16.100000000000001</v>
      </c>
      <c r="AN81" s="16">
        <v>17</v>
      </c>
      <c r="AO81" s="16">
        <v>16.100000000000001</v>
      </c>
      <c r="AP81" s="21">
        <v>16.05</v>
      </c>
      <c r="AQ81" s="16">
        <v>-0.4</v>
      </c>
      <c r="AS81" s="16">
        <f t="shared" si="14"/>
        <v>83.9</v>
      </c>
      <c r="AT81" s="16">
        <v>83</v>
      </c>
      <c r="AU81" s="16">
        <v>83.9</v>
      </c>
      <c r="AV81" s="21">
        <v>83.95</v>
      </c>
      <c r="AW81" s="16">
        <v>0.4</v>
      </c>
      <c r="AY81" s="16">
        <f t="shared" si="15"/>
        <v>7.2</v>
      </c>
      <c r="AZ81" s="16">
        <v>6.6</v>
      </c>
      <c r="BA81" s="16">
        <v>7.2</v>
      </c>
      <c r="BB81" s="21">
        <v>7.28</v>
      </c>
      <c r="BC81" s="16">
        <v>0.8</v>
      </c>
    </row>
    <row r="82" spans="1:55" ht="13.2" x14ac:dyDescent="0.25">
      <c r="A82" s="25">
        <v>20</v>
      </c>
      <c r="B82" s="6">
        <v>1</v>
      </c>
      <c r="C82" s="16">
        <f t="shared" si="8"/>
        <v>4870.1000000000004</v>
      </c>
      <c r="D82" s="16">
        <v>4791.3</v>
      </c>
      <c r="E82" s="16">
        <v>4870.1000000000004</v>
      </c>
      <c r="F82" s="21">
        <v>4861.6000000000004</v>
      </c>
      <c r="G82" s="16">
        <v>-102</v>
      </c>
      <c r="I82" s="16">
        <f t="shared" si="9"/>
        <v>389.7</v>
      </c>
      <c r="J82" s="16">
        <v>412</v>
      </c>
      <c r="K82" s="16">
        <v>389.7</v>
      </c>
      <c r="L82" s="21">
        <v>393.09</v>
      </c>
      <c r="M82" s="16">
        <v>36.9</v>
      </c>
      <c r="O82" s="16">
        <f t="shared" si="10"/>
        <v>1028</v>
      </c>
      <c r="P82" s="16">
        <v>1085.7</v>
      </c>
      <c r="Q82" s="16">
        <v>1028</v>
      </c>
      <c r="R82" s="21">
        <v>1033.3699999999999</v>
      </c>
      <c r="S82" s="16">
        <v>102.7</v>
      </c>
      <c r="V82" s="16">
        <v>6288.9</v>
      </c>
      <c r="W82" s="16">
        <v>6287.7</v>
      </c>
      <c r="X82" s="21">
        <v>6288.07</v>
      </c>
      <c r="Y82" s="16">
        <v>37.5</v>
      </c>
      <c r="AA82" s="16">
        <f t="shared" si="11"/>
        <v>5259.8</v>
      </c>
      <c r="AB82" s="16">
        <v>5203.2</v>
      </c>
      <c r="AC82" s="16">
        <v>5259.8</v>
      </c>
      <c r="AD82" s="21">
        <v>5254.69</v>
      </c>
      <c r="AE82" s="16">
        <v>-65.2</v>
      </c>
      <c r="AG82" s="16">
        <f t="shared" si="12"/>
        <v>77.5</v>
      </c>
      <c r="AH82" s="16">
        <v>76.2</v>
      </c>
      <c r="AI82" s="16">
        <v>77.5</v>
      </c>
      <c r="AJ82" s="21">
        <v>77.31</v>
      </c>
      <c r="AK82" s="16">
        <v>-2.1</v>
      </c>
      <c r="AM82" s="16">
        <f t="shared" si="13"/>
        <v>16.3</v>
      </c>
      <c r="AN82" s="16">
        <v>17.3</v>
      </c>
      <c r="AO82" s="16">
        <v>16.3</v>
      </c>
      <c r="AP82" s="21">
        <v>16.43</v>
      </c>
      <c r="AQ82" s="16">
        <v>1.5</v>
      </c>
      <c r="AS82" s="16">
        <f t="shared" si="14"/>
        <v>83.7</v>
      </c>
      <c r="AT82" s="16">
        <v>82.7</v>
      </c>
      <c r="AU82" s="16">
        <v>83.7</v>
      </c>
      <c r="AV82" s="21">
        <v>83.57</v>
      </c>
      <c r="AW82" s="16">
        <v>-1.5</v>
      </c>
      <c r="AY82" s="16">
        <f t="shared" si="15"/>
        <v>7.4</v>
      </c>
      <c r="AZ82" s="16">
        <v>7.9</v>
      </c>
      <c r="BA82" s="16">
        <v>7.4</v>
      </c>
      <c r="BB82" s="21">
        <v>7.48</v>
      </c>
      <c r="BC82" s="16">
        <v>0.8</v>
      </c>
    </row>
    <row r="83" spans="1:55" ht="13.2" x14ac:dyDescent="0.25">
      <c r="A83" s="25"/>
      <c r="B83" s="6">
        <v>2</v>
      </c>
      <c r="C83" s="16">
        <f t="shared" si="8"/>
        <v>4752.3999999999996</v>
      </c>
      <c r="D83" s="16">
        <v>4775.5</v>
      </c>
      <c r="E83" s="16">
        <v>4752.3999999999996</v>
      </c>
      <c r="F83" s="21">
        <v>4770.91</v>
      </c>
      <c r="G83" s="16">
        <v>-362.8</v>
      </c>
      <c r="I83" s="16">
        <f t="shared" si="9"/>
        <v>459.3</v>
      </c>
      <c r="J83" s="16">
        <v>497.3</v>
      </c>
      <c r="K83" s="16">
        <v>459.3</v>
      </c>
      <c r="L83" s="21">
        <v>456.35</v>
      </c>
      <c r="M83" s="16">
        <v>253</v>
      </c>
      <c r="O83" s="16">
        <f t="shared" si="10"/>
        <v>1084.2</v>
      </c>
      <c r="P83" s="16">
        <v>1021.6</v>
      </c>
      <c r="Q83" s="16">
        <v>1084.2</v>
      </c>
      <c r="R83" s="21">
        <v>1068.1199999999999</v>
      </c>
      <c r="S83" s="16">
        <v>139</v>
      </c>
      <c r="V83" s="16">
        <v>6294.4</v>
      </c>
      <c r="W83" s="16">
        <v>6295.9</v>
      </c>
      <c r="X83" s="21">
        <v>6295.39</v>
      </c>
      <c r="Y83" s="16">
        <v>29.3</v>
      </c>
      <c r="AA83" s="16">
        <f t="shared" si="11"/>
        <v>5211.7</v>
      </c>
      <c r="AB83" s="16">
        <v>5272.8</v>
      </c>
      <c r="AC83" s="16">
        <v>5211.7</v>
      </c>
      <c r="AD83" s="21">
        <v>5227.26</v>
      </c>
      <c r="AE83" s="16">
        <v>-109.7</v>
      </c>
      <c r="AG83" s="16">
        <f t="shared" si="12"/>
        <v>75.5</v>
      </c>
      <c r="AH83" s="16">
        <v>75.900000000000006</v>
      </c>
      <c r="AI83" s="16">
        <v>75.5</v>
      </c>
      <c r="AJ83" s="21">
        <v>75.78</v>
      </c>
      <c r="AK83" s="16">
        <v>-6.1</v>
      </c>
      <c r="AM83" s="16">
        <f t="shared" si="13"/>
        <v>17.2</v>
      </c>
      <c r="AN83" s="16">
        <v>16.2</v>
      </c>
      <c r="AO83" s="16">
        <v>17.2</v>
      </c>
      <c r="AP83" s="21">
        <v>16.97</v>
      </c>
      <c r="AQ83" s="16">
        <v>2.1</v>
      </c>
      <c r="AS83" s="16">
        <f t="shared" si="14"/>
        <v>82.8</v>
      </c>
      <c r="AT83" s="16">
        <v>83.8</v>
      </c>
      <c r="AU83" s="16">
        <v>82.8</v>
      </c>
      <c r="AV83" s="21">
        <v>83.03</v>
      </c>
      <c r="AW83" s="16">
        <v>-2.1</v>
      </c>
      <c r="AY83" s="16">
        <f t="shared" si="15"/>
        <v>8.8000000000000007</v>
      </c>
      <c r="AZ83" s="16">
        <v>9.4</v>
      </c>
      <c r="BA83" s="16">
        <v>8.8000000000000007</v>
      </c>
      <c r="BB83" s="21">
        <v>8.73</v>
      </c>
      <c r="BC83" s="16">
        <v>5</v>
      </c>
    </row>
    <row r="84" spans="1:55" ht="13.2" x14ac:dyDescent="0.25">
      <c r="A84" s="25"/>
      <c r="B84" s="6">
        <v>3</v>
      </c>
      <c r="C84" s="16">
        <f t="shared" si="8"/>
        <v>4763</v>
      </c>
      <c r="D84" s="16">
        <v>4839.6000000000004</v>
      </c>
      <c r="E84" s="16">
        <v>4763</v>
      </c>
      <c r="F84" s="21">
        <v>4760.42</v>
      </c>
      <c r="G84" s="16">
        <v>-42</v>
      </c>
      <c r="I84" s="16">
        <f t="shared" si="9"/>
        <v>496.9</v>
      </c>
      <c r="J84" s="16">
        <v>476.5</v>
      </c>
      <c r="K84" s="16">
        <v>496.9</v>
      </c>
      <c r="L84" s="21">
        <v>490.45</v>
      </c>
      <c r="M84" s="16">
        <v>136.4</v>
      </c>
      <c r="O84" s="16">
        <f t="shared" si="10"/>
        <v>1041.4000000000001</v>
      </c>
      <c r="P84" s="16">
        <v>984</v>
      </c>
      <c r="Q84" s="16">
        <v>1041.4000000000001</v>
      </c>
      <c r="R84" s="21">
        <v>1050.06</v>
      </c>
      <c r="S84" s="16">
        <v>-72.2</v>
      </c>
      <c r="V84" s="16">
        <v>6300.2</v>
      </c>
      <c r="W84" s="16">
        <v>6301.3</v>
      </c>
      <c r="X84" s="21">
        <v>6300.94</v>
      </c>
      <c r="Y84" s="16">
        <v>22.2</v>
      </c>
      <c r="AA84" s="16">
        <f t="shared" si="11"/>
        <v>5259.9</v>
      </c>
      <c r="AB84" s="16">
        <v>5316.2</v>
      </c>
      <c r="AC84" s="16">
        <v>5259.9</v>
      </c>
      <c r="AD84" s="21">
        <v>5250.87</v>
      </c>
      <c r="AE84" s="16">
        <v>94.4</v>
      </c>
      <c r="AG84" s="16">
        <f t="shared" si="12"/>
        <v>75.599999999999994</v>
      </c>
      <c r="AH84" s="16">
        <v>76.8</v>
      </c>
      <c r="AI84" s="16">
        <v>75.599999999999994</v>
      </c>
      <c r="AJ84" s="21">
        <v>75.55</v>
      </c>
      <c r="AK84" s="16">
        <v>-0.9</v>
      </c>
      <c r="AM84" s="16">
        <f t="shared" si="13"/>
        <v>16.5</v>
      </c>
      <c r="AN84" s="16">
        <v>15.6</v>
      </c>
      <c r="AO84" s="16">
        <v>16.5</v>
      </c>
      <c r="AP84" s="21">
        <v>16.670000000000002</v>
      </c>
      <c r="AQ84" s="16">
        <v>-1.2</v>
      </c>
      <c r="AS84" s="16">
        <f t="shared" si="14"/>
        <v>83.5</v>
      </c>
      <c r="AT84" s="16">
        <v>84.4</v>
      </c>
      <c r="AU84" s="16">
        <v>83.5</v>
      </c>
      <c r="AV84" s="21">
        <v>83.33</v>
      </c>
      <c r="AW84" s="16">
        <v>1.2</v>
      </c>
      <c r="AY84" s="16">
        <f t="shared" si="15"/>
        <v>9.4</v>
      </c>
      <c r="AZ84" s="16">
        <v>9</v>
      </c>
      <c r="BA84" s="16">
        <v>9.4</v>
      </c>
      <c r="BB84" s="21">
        <v>9.34</v>
      </c>
      <c r="BC84" s="16">
        <v>2.4</v>
      </c>
    </row>
    <row r="85" spans="1:55" ht="13.2" x14ac:dyDescent="0.25">
      <c r="A85" s="25"/>
      <c r="B85" s="6">
        <v>4</v>
      </c>
      <c r="C85" s="16">
        <f t="shared" si="8"/>
        <v>4807.7</v>
      </c>
      <c r="D85" s="16">
        <v>4788.6000000000004</v>
      </c>
      <c r="E85" s="16">
        <v>4807.7</v>
      </c>
      <c r="F85" s="21">
        <v>4786.41</v>
      </c>
      <c r="G85" s="16">
        <v>104</v>
      </c>
      <c r="I85" s="16">
        <f t="shared" si="9"/>
        <v>473.4</v>
      </c>
      <c r="J85" s="16">
        <v>434.2</v>
      </c>
      <c r="K85" s="16">
        <v>473.4</v>
      </c>
      <c r="L85" s="21">
        <v>484.58</v>
      </c>
      <c r="M85" s="16">
        <v>-23.5</v>
      </c>
      <c r="O85" s="16">
        <f t="shared" si="10"/>
        <v>1023.8</v>
      </c>
      <c r="P85" s="16">
        <v>1083.7</v>
      </c>
      <c r="Q85" s="16">
        <v>1023.8</v>
      </c>
      <c r="R85" s="21">
        <v>1034.72</v>
      </c>
      <c r="S85" s="16">
        <v>-61.4</v>
      </c>
      <c r="V85" s="16">
        <v>6306.5</v>
      </c>
      <c r="W85" s="16">
        <v>6305</v>
      </c>
      <c r="X85" s="21">
        <v>6305.71</v>
      </c>
      <c r="Y85" s="16">
        <v>19.100000000000001</v>
      </c>
      <c r="AA85" s="16">
        <f t="shared" si="11"/>
        <v>5281.1</v>
      </c>
      <c r="AB85" s="16">
        <v>5222.8</v>
      </c>
      <c r="AC85" s="16">
        <v>5281.1</v>
      </c>
      <c r="AD85" s="21">
        <v>5271</v>
      </c>
      <c r="AE85" s="16">
        <v>80.5</v>
      </c>
      <c r="AG85" s="16">
        <f t="shared" si="12"/>
        <v>76.3</v>
      </c>
      <c r="AH85" s="16">
        <v>75.900000000000006</v>
      </c>
      <c r="AI85" s="16">
        <v>76.3</v>
      </c>
      <c r="AJ85" s="21">
        <v>75.91</v>
      </c>
      <c r="AK85" s="16">
        <v>1.4</v>
      </c>
      <c r="AM85" s="16">
        <f t="shared" si="13"/>
        <v>16.2</v>
      </c>
      <c r="AN85" s="16">
        <v>17.2</v>
      </c>
      <c r="AO85" s="16">
        <v>16.2</v>
      </c>
      <c r="AP85" s="21">
        <v>16.41</v>
      </c>
      <c r="AQ85" s="16">
        <v>-1</v>
      </c>
      <c r="AS85" s="16">
        <f t="shared" si="14"/>
        <v>83.8</v>
      </c>
      <c r="AT85" s="16">
        <v>82.8</v>
      </c>
      <c r="AU85" s="16">
        <v>83.8</v>
      </c>
      <c r="AV85" s="21">
        <v>83.59</v>
      </c>
      <c r="AW85" s="16">
        <v>1</v>
      </c>
      <c r="AY85" s="16">
        <f t="shared" si="15"/>
        <v>9</v>
      </c>
      <c r="AZ85" s="16">
        <v>8.3000000000000007</v>
      </c>
      <c r="BA85" s="16">
        <v>9</v>
      </c>
      <c r="BB85" s="21">
        <v>9.19</v>
      </c>
      <c r="BC85" s="16">
        <v>-0.6</v>
      </c>
    </row>
    <row r="86" spans="1:55" ht="13.2" x14ac:dyDescent="0.25">
      <c r="A86" s="25">
        <v>21</v>
      </c>
      <c r="B86" s="6">
        <v>1</v>
      </c>
      <c r="C86" s="16">
        <f t="shared" si="8"/>
        <v>4774.3999999999996</v>
      </c>
      <c r="D86" s="16">
        <v>4692.6000000000004</v>
      </c>
      <c r="E86" s="16">
        <v>4774.3999999999996</v>
      </c>
      <c r="F86" s="21">
        <v>4801.74</v>
      </c>
      <c r="G86" s="16">
        <v>61.3</v>
      </c>
      <c r="I86" s="16">
        <f t="shared" si="9"/>
        <v>493.9</v>
      </c>
      <c r="J86" s="16">
        <v>516.5</v>
      </c>
      <c r="K86" s="16">
        <v>493.9</v>
      </c>
      <c r="L86" s="21">
        <v>485.91</v>
      </c>
      <c r="M86" s="16">
        <v>5.3</v>
      </c>
      <c r="O86" s="16">
        <f t="shared" si="10"/>
        <v>1043.5</v>
      </c>
      <c r="P86" s="16">
        <v>1103.5999999999999</v>
      </c>
      <c r="Q86" s="16">
        <v>1043.5</v>
      </c>
      <c r="R86" s="21">
        <v>1023.91</v>
      </c>
      <c r="S86" s="16">
        <v>-43.2</v>
      </c>
      <c r="V86" s="16">
        <v>6312.7</v>
      </c>
      <c r="W86" s="16">
        <v>6311.8</v>
      </c>
      <c r="X86" s="21">
        <v>6311.56</v>
      </c>
      <c r="Y86" s="16">
        <v>23.4</v>
      </c>
      <c r="AA86" s="16">
        <f t="shared" si="11"/>
        <v>5268.3</v>
      </c>
      <c r="AB86" s="16">
        <v>5209.1000000000004</v>
      </c>
      <c r="AC86" s="16">
        <v>5268.3</v>
      </c>
      <c r="AD86" s="21">
        <v>5287.65</v>
      </c>
      <c r="AE86" s="16">
        <v>66.599999999999994</v>
      </c>
      <c r="AG86" s="16">
        <f t="shared" si="12"/>
        <v>75.599999999999994</v>
      </c>
      <c r="AH86" s="16">
        <v>74.3</v>
      </c>
      <c r="AI86" s="16">
        <v>75.599999999999994</v>
      </c>
      <c r="AJ86" s="21">
        <v>76.08</v>
      </c>
      <c r="AK86" s="16">
        <v>0.7</v>
      </c>
      <c r="AM86" s="16">
        <f t="shared" si="13"/>
        <v>16.5</v>
      </c>
      <c r="AN86" s="16">
        <v>17.5</v>
      </c>
      <c r="AO86" s="16">
        <v>16.5</v>
      </c>
      <c r="AP86" s="21">
        <v>16.22</v>
      </c>
      <c r="AQ86" s="16">
        <v>-0.7</v>
      </c>
      <c r="AS86" s="16">
        <f t="shared" si="14"/>
        <v>83.5</v>
      </c>
      <c r="AT86" s="16">
        <v>82.5</v>
      </c>
      <c r="AU86" s="16">
        <v>83.5</v>
      </c>
      <c r="AV86" s="21">
        <v>83.78</v>
      </c>
      <c r="AW86" s="16">
        <v>0.7</v>
      </c>
      <c r="AY86" s="16">
        <f t="shared" si="15"/>
        <v>9.4</v>
      </c>
      <c r="AZ86" s="16">
        <v>9.9</v>
      </c>
      <c r="BA86" s="16">
        <v>9.4</v>
      </c>
      <c r="BB86" s="21">
        <v>9.19</v>
      </c>
      <c r="BC86" s="16">
        <v>0</v>
      </c>
    </row>
    <row r="87" spans="1:55" ht="13.2" x14ac:dyDescent="0.25">
      <c r="A87" s="25"/>
      <c r="B87" s="6">
        <v>2</v>
      </c>
      <c r="C87" s="16">
        <f t="shared" si="8"/>
        <v>4819.5</v>
      </c>
      <c r="D87" s="16">
        <v>4846.1000000000004</v>
      </c>
      <c r="E87" s="16">
        <v>4819.5</v>
      </c>
      <c r="F87" s="21">
        <v>4816.49</v>
      </c>
      <c r="G87" s="16">
        <v>59</v>
      </c>
      <c r="I87" s="16">
        <f t="shared" si="9"/>
        <v>491.1</v>
      </c>
      <c r="J87" s="16">
        <v>532.6</v>
      </c>
      <c r="K87" s="16">
        <v>491.1</v>
      </c>
      <c r="L87" s="21">
        <v>484.47</v>
      </c>
      <c r="M87" s="16">
        <v>-5.8</v>
      </c>
      <c r="O87" s="16">
        <f t="shared" si="10"/>
        <v>1008.3</v>
      </c>
      <c r="P87" s="16">
        <v>938.5</v>
      </c>
      <c r="Q87" s="16">
        <v>1008.3</v>
      </c>
      <c r="R87" s="21">
        <v>1017.83</v>
      </c>
      <c r="S87" s="16">
        <v>-24.3</v>
      </c>
      <c r="V87" s="16">
        <v>6317.2</v>
      </c>
      <c r="W87" s="16">
        <v>6318.9</v>
      </c>
      <c r="X87" s="21">
        <v>6318.78</v>
      </c>
      <c r="Y87" s="16">
        <v>28.9</v>
      </c>
      <c r="AA87" s="16">
        <f t="shared" si="11"/>
        <v>5310.6</v>
      </c>
      <c r="AB87" s="16">
        <v>5378.7</v>
      </c>
      <c r="AC87" s="16">
        <v>5310.6</v>
      </c>
      <c r="AD87" s="21">
        <v>5300.95</v>
      </c>
      <c r="AE87" s="16">
        <v>53.2</v>
      </c>
      <c r="AG87" s="16">
        <f t="shared" si="12"/>
        <v>76.3</v>
      </c>
      <c r="AH87" s="16">
        <v>76.7</v>
      </c>
      <c r="AI87" s="16">
        <v>76.3</v>
      </c>
      <c r="AJ87" s="21">
        <v>76.22</v>
      </c>
      <c r="AK87" s="16">
        <v>0.6</v>
      </c>
      <c r="AM87" s="16">
        <f t="shared" si="13"/>
        <v>16</v>
      </c>
      <c r="AN87" s="16">
        <v>14.9</v>
      </c>
      <c r="AO87" s="16">
        <v>16</v>
      </c>
      <c r="AP87" s="21">
        <v>16.11</v>
      </c>
      <c r="AQ87" s="16">
        <v>-0.5</v>
      </c>
      <c r="AS87" s="16">
        <f t="shared" si="14"/>
        <v>84</v>
      </c>
      <c r="AT87" s="16">
        <v>85.1</v>
      </c>
      <c r="AU87" s="16">
        <v>84</v>
      </c>
      <c r="AV87" s="21">
        <v>83.89</v>
      </c>
      <c r="AW87" s="16">
        <v>0.5</v>
      </c>
      <c r="AY87" s="16">
        <f t="shared" si="15"/>
        <v>9.1999999999999993</v>
      </c>
      <c r="AZ87" s="16">
        <v>9.9</v>
      </c>
      <c r="BA87" s="16">
        <v>9.1999999999999993</v>
      </c>
      <c r="BB87" s="21">
        <v>9.14</v>
      </c>
      <c r="BC87" s="16">
        <v>-0.2</v>
      </c>
    </row>
    <row r="88" spans="1:55" ht="13.2" x14ac:dyDescent="0.25">
      <c r="A88" s="25"/>
      <c r="B88" s="6">
        <v>3</v>
      </c>
      <c r="C88" s="16">
        <f t="shared" si="8"/>
        <v>4850.8999999999996</v>
      </c>
      <c r="D88" s="16">
        <v>4928.6000000000004</v>
      </c>
      <c r="E88" s="16">
        <v>4850.8999999999996</v>
      </c>
      <c r="F88" s="21">
        <v>4846.51</v>
      </c>
      <c r="G88" s="16">
        <v>120.1</v>
      </c>
      <c r="I88" s="16">
        <f t="shared" si="9"/>
        <v>467.1</v>
      </c>
      <c r="J88" s="16">
        <v>444.4</v>
      </c>
      <c r="K88" s="16">
        <v>467.1</v>
      </c>
      <c r="L88" s="21">
        <v>466.67</v>
      </c>
      <c r="M88" s="16">
        <v>-71.2</v>
      </c>
      <c r="O88" s="16">
        <f t="shared" si="10"/>
        <v>1009.4</v>
      </c>
      <c r="P88" s="16">
        <v>953.6</v>
      </c>
      <c r="Q88" s="16">
        <v>1009.4</v>
      </c>
      <c r="R88" s="21">
        <v>1014.42</v>
      </c>
      <c r="S88" s="16">
        <v>-13.6</v>
      </c>
      <c r="V88" s="16">
        <v>6326.6</v>
      </c>
      <c r="W88" s="16">
        <v>6327.4</v>
      </c>
      <c r="X88" s="21">
        <v>6327.59</v>
      </c>
      <c r="Y88" s="16">
        <v>35.200000000000003</v>
      </c>
      <c r="AA88" s="16">
        <f t="shared" si="11"/>
        <v>5318</v>
      </c>
      <c r="AB88" s="16">
        <v>5373</v>
      </c>
      <c r="AC88" s="16">
        <v>5318</v>
      </c>
      <c r="AD88" s="21">
        <v>5313.17</v>
      </c>
      <c r="AE88" s="16">
        <v>48.9</v>
      </c>
      <c r="AG88" s="16">
        <f t="shared" si="12"/>
        <v>76.7</v>
      </c>
      <c r="AH88" s="16">
        <v>77.900000000000006</v>
      </c>
      <c r="AI88" s="16">
        <v>76.7</v>
      </c>
      <c r="AJ88" s="21">
        <v>76.59</v>
      </c>
      <c r="AK88" s="16">
        <v>1.5</v>
      </c>
      <c r="AM88" s="16">
        <f t="shared" si="13"/>
        <v>16</v>
      </c>
      <c r="AN88" s="16">
        <v>15.1</v>
      </c>
      <c r="AO88" s="16">
        <v>16</v>
      </c>
      <c r="AP88" s="21">
        <v>16.03</v>
      </c>
      <c r="AQ88" s="16">
        <v>-0.3</v>
      </c>
      <c r="AS88" s="16">
        <f t="shared" si="14"/>
        <v>84</v>
      </c>
      <c r="AT88" s="16">
        <v>84.9</v>
      </c>
      <c r="AU88" s="16">
        <v>84</v>
      </c>
      <c r="AV88" s="21">
        <v>83.97</v>
      </c>
      <c r="AW88" s="16">
        <v>0.3</v>
      </c>
      <c r="AY88" s="16">
        <f t="shared" si="15"/>
        <v>8.8000000000000007</v>
      </c>
      <c r="AZ88" s="16">
        <v>8.3000000000000007</v>
      </c>
      <c r="BA88" s="16">
        <v>8.8000000000000007</v>
      </c>
      <c r="BB88" s="21">
        <v>8.7799999999999994</v>
      </c>
      <c r="BC88" s="16">
        <v>-1.4</v>
      </c>
    </row>
    <row r="89" spans="1:55" ht="13.2" x14ac:dyDescent="0.25">
      <c r="A89" s="25"/>
      <c r="B89" s="6">
        <v>4</v>
      </c>
      <c r="C89" s="16">
        <f t="shared" si="8"/>
        <v>4886.8999999999996</v>
      </c>
      <c r="D89" s="16">
        <v>4864.7</v>
      </c>
      <c r="E89" s="16">
        <v>4886.8999999999996</v>
      </c>
      <c r="F89" s="21">
        <v>4890.38</v>
      </c>
      <c r="G89" s="16">
        <v>175.5</v>
      </c>
      <c r="I89" s="16">
        <f t="shared" si="9"/>
        <v>434.5</v>
      </c>
      <c r="J89" s="16">
        <v>395.3</v>
      </c>
      <c r="K89" s="16">
        <v>434.5</v>
      </c>
      <c r="L89" s="21">
        <v>437.96</v>
      </c>
      <c r="M89" s="16">
        <v>-114.8</v>
      </c>
      <c r="O89" s="16">
        <f t="shared" si="10"/>
        <v>1016.6</v>
      </c>
      <c r="P89" s="16">
        <v>1079.7</v>
      </c>
      <c r="Q89" s="16">
        <v>1016.6</v>
      </c>
      <c r="R89" s="21">
        <v>1009.89</v>
      </c>
      <c r="S89" s="16">
        <v>-18.100000000000001</v>
      </c>
      <c r="V89" s="16">
        <v>6339.7</v>
      </c>
      <c r="W89" s="16">
        <v>6338</v>
      </c>
      <c r="X89" s="21">
        <v>6338.23</v>
      </c>
      <c r="Y89" s="16">
        <v>42.5</v>
      </c>
      <c r="AA89" s="16">
        <f t="shared" si="11"/>
        <v>5321.4</v>
      </c>
      <c r="AB89" s="16">
        <v>5260</v>
      </c>
      <c r="AC89" s="16">
        <v>5321.4</v>
      </c>
      <c r="AD89" s="21">
        <v>5328.34</v>
      </c>
      <c r="AE89" s="16">
        <v>60.7</v>
      </c>
      <c r="AG89" s="16">
        <f t="shared" si="12"/>
        <v>77.099999999999994</v>
      </c>
      <c r="AH89" s="16">
        <v>76.7</v>
      </c>
      <c r="AI89" s="16">
        <v>77.099999999999994</v>
      </c>
      <c r="AJ89" s="21">
        <v>77.16</v>
      </c>
      <c r="AK89" s="16">
        <v>2.2999999999999998</v>
      </c>
      <c r="AM89" s="16">
        <f t="shared" si="13"/>
        <v>16</v>
      </c>
      <c r="AN89" s="16">
        <v>17</v>
      </c>
      <c r="AO89" s="16">
        <v>16</v>
      </c>
      <c r="AP89" s="21">
        <v>15.93</v>
      </c>
      <c r="AQ89" s="16">
        <v>-0.4</v>
      </c>
      <c r="AS89" s="16">
        <f t="shared" si="14"/>
        <v>84</v>
      </c>
      <c r="AT89" s="16">
        <v>83</v>
      </c>
      <c r="AU89" s="16">
        <v>84</v>
      </c>
      <c r="AV89" s="21">
        <v>84.07</v>
      </c>
      <c r="AW89" s="16">
        <v>0.4</v>
      </c>
      <c r="AY89" s="16">
        <f t="shared" si="15"/>
        <v>8.1999999999999993</v>
      </c>
      <c r="AZ89" s="16">
        <v>7.5</v>
      </c>
      <c r="BA89" s="16">
        <v>8.1999999999999993</v>
      </c>
      <c r="BB89" s="21">
        <v>8.2200000000000006</v>
      </c>
      <c r="BC89" s="16">
        <v>-2.2999999999999998</v>
      </c>
    </row>
    <row r="90" spans="1:55" ht="13.2" x14ac:dyDescent="0.25">
      <c r="A90" s="25">
        <v>22</v>
      </c>
      <c r="B90" s="6">
        <v>1</v>
      </c>
      <c r="C90" s="16">
        <f t="shared" si="8"/>
        <v>4940.8</v>
      </c>
      <c r="D90" s="16">
        <v>4857.2</v>
      </c>
      <c r="E90" s="16">
        <v>4940.8</v>
      </c>
      <c r="F90" s="21">
        <v>4939.92</v>
      </c>
      <c r="G90" s="16">
        <v>198.2</v>
      </c>
      <c r="I90" s="16">
        <f t="shared" si="9"/>
        <v>405</v>
      </c>
      <c r="J90" s="16">
        <v>428.4</v>
      </c>
      <c r="K90" s="16">
        <v>405</v>
      </c>
      <c r="L90" s="21">
        <v>412.12</v>
      </c>
      <c r="M90" s="16">
        <v>-103.4</v>
      </c>
      <c r="O90" s="16">
        <f t="shared" si="10"/>
        <v>1004.6</v>
      </c>
      <c r="P90" s="16">
        <v>1065.5999999999999</v>
      </c>
      <c r="Q90" s="16">
        <v>1004.6</v>
      </c>
      <c r="R90" s="21">
        <v>998.37</v>
      </c>
      <c r="S90" s="16">
        <v>-46.1</v>
      </c>
      <c r="V90" s="16">
        <v>6351.3</v>
      </c>
      <c r="W90" s="16">
        <v>6350.4</v>
      </c>
      <c r="X90" s="21">
        <v>6350.42</v>
      </c>
      <c r="Y90" s="16">
        <v>48.7</v>
      </c>
      <c r="AA90" s="16">
        <f t="shared" si="11"/>
        <v>5345.8</v>
      </c>
      <c r="AB90" s="16">
        <v>5285.7</v>
      </c>
      <c r="AC90" s="16">
        <v>5345.8</v>
      </c>
      <c r="AD90" s="21">
        <v>5352.04</v>
      </c>
      <c r="AE90" s="16">
        <v>94.8</v>
      </c>
      <c r="AG90" s="16">
        <f t="shared" si="12"/>
        <v>77.8</v>
      </c>
      <c r="AH90" s="16">
        <v>76.5</v>
      </c>
      <c r="AI90" s="16">
        <v>77.8</v>
      </c>
      <c r="AJ90" s="21">
        <v>77.790000000000006</v>
      </c>
      <c r="AK90" s="16">
        <v>2.5</v>
      </c>
      <c r="AM90" s="16">
        <f t="shared" si="13"/>
        <v>15.8</v>
      </c>
      <c r="AN90" s="16">
        <v>16.8</v>
      </c>
      <c r="AO90" s="16">
        <v>15.8</v>
      </c>
      <c r="AP90" s="21">
        <v>15.72</v>
      </c>
      <c r="AQ90" s="16">
        <v>-0.8</v>
      </c>
      <c r="AS90" s="16">
        <f t="shared" si="14"/>
        <v>84.2</v>
      </c>
      <c r="AT90" s="16">
        <v>83.2</v>
      </c>
      <c r="AU90" s="16">
        <v>84.2</v>
      </c>
      <c r="AV90" s="21">
        <v>84.28</v>
      </c>
      <c r="AW90" s="16">
        <v>0.8</v>
      </c>
      <c r="AY90" s="16">
        <f t="shared" si="15"/>
        <v>7.6</v>
      </c>
      <c r="AZ90" s="16">
        <v>8.1</v>
      </c>
      <c r="BA90" s="16">
        <v>7.6</v>
      </c>
      <c r="BB90" s="21">
        <v>7.7</v>
      </c>
      <c r="BC90" s="16">
        <v>-2.1</v>
      </c>
    </row>
    <row r="91" spans="1:55" ht="13.2" x14ac:dyDescent="0.25">
      <c r="A91" s="25"/>
      <c r="B91" s="6">
        <v>2</v>
      </c>
      <c r="C91" s="16">
        <f t="shared" si="8"/>
        <v>4990.8</v>
      </c>
      <c r="D91" s="16">
        <v>5021.5</v>
      </c>
      <c r="E91" s="16">
        <v>4990.8</v>
      </c>
      <c r="F91" s="21">
        <v>4981.87</v>
      </c>
      <c r="G91" s="16">
        <v>167.8</v>
      </c>
      <c r="I91" s="16">
        <f t="shared" si="9"/>
        <v>404.6</v>
      </c>
      <c r="J91" s="16">
        <v>448</v>
      </c>
      <c r="K91" s="16">
        <v>404.6</v>
      </c>
      <c r="L91" s="21">
        <v>396.57</v>
      </c>
      <c r="M91" s="16">
        <v>-62.2</v>
      </c>
      <c r="O91" s="16">
        <f t="shared" si="10"/>
        <v>968.1</v>
      </c>
      <c r="P91" s="16">
        <v>891.9</v>
      </c>
      <c r="Q91" s="16">
        <v>968.1</v>
      </c>
      <c r="R91" s="21">
        <v>984.51</v>
      </c>
      <c r="S91" s="16">
        <v>-55.5</v>
      </c>
      <c r="V91" s="16">
        <v>6361.5</v>
      </c>
      <c r="W91" s="16">
        <v>6363.5</v>
      </c>
      <c r="X91" s="21">
        <v>6362.94</v>
      </c>
      <c r="Y91" s="16">
        <v>50.1</v>
      </c>
      <c r="AA91" s="16">
        <f t="shared" si="11"/>
        <v>5395.5</v>
      </c>
      <c r="AB91" s="16">
        <v>5469.6</v>
      </c>
      <c r="AC91" s="16">
        <v>5395.5</v>
      </c>
      <c r="AD91" s="21">
        <v>5378.44</v>
      </c>
      <c r="AE91" s="16">
        <v>105.6</v>
      </c>
      <c r="AG91" s="16">
        <f t="shared" si="12"/>
        <v>78.400000000000006</v>
      </c>
      <c r="AH91" s="16">
        <v>78.900000000000006</v>
      </c>
      <c r="AI91" s="16">
        <v>78.400000000000006</v>
      </c>
      <c r="AJ91" s="21">
        <v>78.290000000000006</v>
      </c>
      <c r="AK91" s="16">
        <v>2</v>
      </c>
      <c r="AM91" s="16">
        <f t="shared" si="13"/>
        <v>15.2</v>
      </c>
      <c r="AN91" s="16">
        <v>14</v>
      </c>
      <c r="AO91" s="16">
        <v>15.2</v>
      </c>
      <c r="AP91" s="21">
        <v>15.47</v>
      </c>
      <c r="AQ91" s="16">
        <v>-1</v>
      </c>
      <c r="AS91" s="16">
        <f t="shared" si="14"/>
        <v>84.8</v>
      </c>
      <c r="AT91" s="16">
        <v>86</v>
      </c>
      <c r="AU91" s="16">
        <v>84.8</v>
      </c>
      <c r="AV91" s="21">
        <v>84.53</v>
      </c>
      <c r="AW91" s="16">
        <v>1</v>
      </c>
      <c r="AY91" s="16">
        <f t="shared" si="15"/>
        <v>7.5</v>
      </c>
      <c r="AZ91" s="16">
        <v>8.1999999999999993</v>
      </c>
      <c r="BA91" s="16">
        <v>7.5</v>
      </c>
      <c r="BB91" s="21">
        <v>7.37</v>
      </c>
      <c r="BC91" s="16">
        <v>-1.3</v>
      </c>
    </row>
    <row r="92" spans="1:55" ht="13.2" x14ac:dyDescent="0.25">
      <c r="A92" s="25"/>
      <c r="B92" s="6">
        <v>3</v>
      </c>
      <c r="C92" s="16">
        <f t="shared" si="8"/>
        <v>5009</v>
      </c>
      <c r="D92" s="16">
        <v>5086.8999999999996</v>
      </c>
      <c r="E92" s="16">
        <v>5009</v>
      </c>
      <c r="F92" s="21">
        <v>5006.76</v>
      </c>
      <c r="G92" s="16">
        <v>99.6</v>
      </c>
      <c r="I92" s="16">
        <f t="shared" si="9"/>
        <v>379.1</v>
      </c>
      <c r="J92" s="16">
        <v>354.5</v>
      </c>
      <c r="K92" s="16">
        <v>379.1</v>
      </c>
      <c r="L92" s="21">
        <v>391.54</v>
      </c>
      <c r="M92" s="16">
        <v>-20.100000000000001</v>
      </c>
      <c r="O92" s="16">
        <f t="shared" si="10"/>
        <v>986.8</v>
      </c>
      <c r="P92" s="16">
        <v>932.9</v>
      </c>
      <c r="Q92" s="16">
        <v>986.8</v>
      </c>
      <c r="R92" s="21">
        <v>976.59</v>
      </c>
      <c r="S92" s="16">
        <v>-31.7</v>
      </c>
      <c r="V92" s="16">
        <v>6374.2</v>
      </c>
      <c r="W92" s="16">
        <v>6374.9</v>
      </c>
      <c r="X92" s="21">
        <v>6374.89</v>
      </c>
      <c r="Y92" s="16">
        <v>47.8</v>
      </c>
      <c r="AA92" s="16">
        <f t="shared" si="11"/>
        <v>5388</v>
      </c>
      <c r="AB92" s="16">
        <v>5441.3</v>
      </c>
      <c r="AC92" s="16">
        <v>5388</v>
      </c>
      <c r="AD92" s="21">
        <v>5398.3</v>
      </c>
      <c r="AE92" s="16">
        <v>79.400000000000006</v>
      </c>
      <c r="AG92" s="16">
        <f t="shared" si="12"/>
        <v>78.599999999999994</v>
      </c>
      <c r="AH92" s="16">
        <v>79.8</v>
      </c>
      <c r="AI92" s="16">
        <v>78.599999999999994</v>
      </c>
      <c r="AJ92" s="21">
        <v>78.540000000000006</v>
      </c>
      <c r="AK92" s="16">
        <v>1</v>
      </c>
      <c r="AM92" s="16">
        <f t="shared" si="13"/>
        <v>15.5</v>
      </c>
      <c r="AN92" s="16">
        <v>14.6</v>
      </c>
      <c r="AO92" s="16">
        <v>15.5</v>
      </c>
      <c r="AP92" s="21">
        <v>15.32</v>
      </c>
      <c r="AQ92" s="16">
        <v>-0.6</v>
      </c>
      <c r="AS92" s="16">
        <f t="shared" si="14"/>
        <v>84.5</v>
      </c>
      <c r="AT92" s="16">
        <v>85.4</v>
      </c>
      <c r="AU92" s="16">
        <v>84.5</v>
      </c>
      <c r="AV92" s="21">
        <v>84.68</v>
      </c>
      <c r="AW92" s="16">
        <v>0.6</v>
      </c>
      <c r="AY92" s="16">
        <f t="shared" si="15"/>
        <v>7</v>
      </c>
      <c r="AZ92" s="16">
        <v>6.5</v>
      </c>
      <c r="BA92" s="16">
        <v>7</v>
      </c>
      <c r="BB92" s="21">
        <v>7.25</v>
      </c>
      <c r="BC92" s="16">
        <v>-0.5</v>
      </c>
    </row>
    <row r="93" spans="1:55" ht="13.2" x14ac:dyDescent="0.25">
      <c r="A93" s="25"/>
      <c r="B93" s="6">
        <v>4</v>
      </c>
      <c r="C93" s="16">
        <f t="shared" si="8"/>
        <v>5006.3</v>
      </c>
      <c r="D93" s="16">
        <v>4980.6000000000004</v>
      </c>
      <c r="E93" s="16">
        <v>5006.3</v>
      </c>
      <c r="F93" s="21">
        <v>5023.99</v>
      </c>
      <c r="G93" s="16">
        <v>68.900000000000006</v>
      </c>
      <c r="I93" s="16">
        <f t="shared" si="9"/>
        <v>401</v>
      </c>
      <c r="J93" s="16">
        <v>363</v>
      </c>
      <c r="K93" s="16">
        <v>401</v>
      </c>
      <c r="L93" s="21">
        <v>390.96</v>
      </c>
      <c r="M93" s="16">
        <v>-2.2999999999999998</v>
      </c>
      <c r="O93" s="16">
        <f t="shared" si="10"/>
        <v>978.9</v>
      </c>
      <c r="P93" s="16">
        <v>1044.5999999999999</v>
      </c>
      <c r="Q93" s="16">
        <v>978.9</v>
      </c>
      <c r="R93" s="21">
        <v>971.58</v>
      </c>
      <c r="S93" s="16">
        <v>-20</v>
      </c>
      <c r="V93" s="16">
        <v>6388.2</v>
      </c>
      <c r="W93" s="16">
        <v>6386.2</v>
      </c>
      <c r="X93" s="21">
        <v>6386.54</v>
      </c>
      <c r="Y93" s="16">
        <v>46.6</v>
      </c>
      <c r="AA93" s="16">
        <f t="shared" si="11"/>
        <v>5407.3</v>
      </c>
      <c r="AB93" s="16">
        <v>5343.6</v>
      </c>
      <c r="AC93" s="16">
        <v>5407.3</v>
      </c>
      <c r="AD93" s="21">
        <v>5414.95</v>
      </c>
      <c r="AE93" s="16">
        <v>66.599999999999994</v>
      </c>
      <c r="AG93" s="16">
        <f t="shared" si="12"/>
        <v>78.400000000000006</v>
      </c>
      <c r="AH93" s="16">
        <v>78</v>
      </c>
      <c r="AI93" s="16">
        <v>78.400000000000006</v>
      </c>
      <c r="AJ93" s="21">
        <v>78.67</v>
      </c>
      <c r="AK93" s="16">
        <v>0.5</v>
      </c>
      <c r="AM93" s="16">
        <f t="shared" si="13"/>
        <v>15.3</v>
      </c>
      <c r="AN93" s="16">
        <v>16.399999999999999</v>
      </c>
      <c r="AO93" s="16">
        <v>15.3</v>
      </c>
      <c r="AP93" s="21">
        <v>15.21</v>
      </c>
      <c r="AQ93" s="16">
        <v>-0.4</v>
      </c>
      <c r="AS93" s="16">
        <f t="shared" si="14"/>
        <v>84.7</v>
      </c>
      <c r="AT93" s="16">
        <v>83.6</v>
      </c>
      <c r="AU93" s="16">
        <v>84.7</v>
      </c>
      <c r="AV93" s="21">
        <v>84.79</v>
      </c>
      <c r="AW93" s="16">
        <v>0.4</v>
      </c>
      <c r="AY93" s="16">
        <f t="shared" si="15"/>
        <v>7.4</v>
      </c>
      <c r="AZ93" s="16">
        <v>6.8</v>
      </c>
      <c r="BA93" s="16">
        <v>7.4</v>
      </c>
      <c r="BB93" s="21">
        <v>7.22</v>
      </c>
      <c r="BC93" s="16">
        <v>-0.1</v>
      </c>
    </row>
    <row r="94" spans="1:55" ht="13.2" x14ac:dyDescent="0.25">
      <c r="A94" s="25">
        <v>23</v>
      </c>
      <c r="B94" s="6">
        <v>1</v>
      </c>
      <c r="C94" s="16">
        <f t="shared" si="8"/>
        <v>5052</v>
      </c>
      <c r="D94" s="16">
        <v>4969.3</v>
      </c>
      <c r="E94" s="16">
        <v>5052</v>
      </c>
      <c r="F94" s="21">
        <v>5041.3100000000004</v>
      </c>
      <c r="G94" s="16">
        <v>69.3</v>
      </c>
      <c r="I94" s="16">
        <f t="shared" si="9"/>
        <v>395.7</v>
      </c>
      <c r="J94" s="16">
        <v>418.4</v>
      </c>
      <c r="K94" s="16">
        <v>395.7</v>
      </c>
      <c r="L94" s="21">
        <v>394.21</v>
      </c>
      <c r="M94" s="16">
        <v>13</v>
      </c>
      <c r="O94" s="16">
        <f t="shared" si="10"/>
        <v>949.9</v>
      </c>
      <c r="P94" s="16">
        <v>1010.7</v>
      </c>
      <c r="Q94" s="16">
        <v>949.9</v>
      </c>
      <c r="R94" s="21">
        <v>962.74</v>
      </c>
      <c r="S94" s="16">
        <v>-35.4</v>
      </c>
      <c r="V94" s="16">
        <v>6398.4</v>
      </c>
      <c r="W94" s="16">
        <v>6397.6</v>
      </c>
      <c r="X94" s="21">
        <v>6398.26</v>
      </c>
      <c r="Y94" s="16">
        <v>46.9</v>
      </c>
      <c r="AA94" s="16">
        <f t="shared" si="11"/>
        <v>5447.7</v>
      </c>
      <c r="AB94" s="16">
        <v>5387.7</v>
      </c>
      <c r="AC94" s="16">
        <v>5447.7</v>
      </c>
      <c r="AD94" s="21">
        <v>5435.52</v>
      </c>
      <c r="AE94" s="16">
        <v>82.3</v>
      </c>
      <c r="AG94" s="16">
        <f t="shared" si="12"/>
        <v>79</v>
      </c>
      <c r="AH94" s="16">
        <v>77.7</v>
      </c>
      <c r="AI94" s="16">
        <v>79</v>
      </c>
      <c r="AJ94" s="21">
        <v>78.790000000000006</v>
      </c>
      <c r="AK94" s="16">
        <v>0.5</v>
      </c>
      <c r="AM94" s="16">
        <f t="shared" si="13"/>
        <v>14.8</v>
      </c>
      <c r="AN94" s="16">
        <v>15.8</v>
      </c>
      <c r="AO94" s="16">
        <v>14.8</v>
      </c>
      <c r="AP94" s="21">
        <v>15.05</v>
      </c>
      <c r="AQ94" s="16">
        <v>-0.7</v>
      </c>
      <c r="AS94" s="16">
        <f t="shared" si="14"/>
        <v>85.2</v>
      </c>
      <c r="AT94" s="16">
        <v>84.2</v>
      </c>
      <c r="AU94" s="16">
        <v>85.2</v>
      </c>
      <c r="AV94" s="21">
        <v>84.95</v>
      </c>
      <c r="AW94" s="16">
        <v>0.7</v>
      </c>
      <c r="AY94" s="16">
        <f t="shared" si="15"/>
        <v>7.3</v>
      </c>
      <c r="AZ94" s="16">
        <v>7.8</v>
      </c>
      <c r="BA94" s="16">
        <v>7.3</v>
      </c>
      <c r="BB94" s="21">
        <v>7.25</v>
      </c>
      <c r="BC94" s="16">
        <v>0.1</v>
      </c>
    </row>
    <row r="95" spans="1:55" ht="13.2" x14ac:dyDescent="0.25">
      <c r="A95" s="25"/>
      <c r="B95" s="6">
        <v>2</v>
      </c>
      <c r="C95" s="16">
        <f t="shared" si="8"/>
        <v>5054.6000000000004</v>
      </c>
      <c r="D95" s="16">
        <v>5088.7</v>
      </c>
      <c r="E95" s="16">
        <v>5054.6000000000004</v>
      </c>
      <c r="F95" s="21">
        <v>5053.1400000000003</v>
      </c>
      <c r="G95" s="16">
        <v>47.3</v>
      </c>
      <c r="I95" s="16">
        <f t="shared" si="9"/>
        <v>402</v>
      </c>
      <c r="J95" s="16">
        <v>446.5</v>
      </c>
      <c r="K95" s="16">
        <v>402</v>
      </c>
      <c r="L95" s="21">
        <v>404.44</v>
      </c>
      <c r="M95" s="16">
        <v>40.9</v>
      </c>
      <c r="O95" s="16">
        <f t="shared" si="10"/>
        <v>952.8</v>
      </c>
      <c r="P95" s="16">
        <v>871.7</v>
      </c>
      <c r="Q95" s="16">
        <v>952.8</v>
      </c>
      <c r="R95" s="21">
        <v>951.13</v>
      </c>
      <c r="S95" s="16">
        <v>-46.4</v>
      </c>
      <c r="V95" s="16">
        <v>6406.9</v>
      </c>
      <c r="W95" s="16">
        <v>6409.4</v>
      </c>
      <c r="X95" s="21">
        <v>6408.72</v>
      </c>
      <c r="Y95" s="16">
        <v>41.8</v>
      </c>
      <c r="AA95" s="16">
        <f t="shared" si="11"/>
        <v>5456.6</v>
      </c>
      <c r="AB95" s="16">
        <v>5535.2</v>
      </c>
      <c r="AC95" s="16">
        <v>5456.6</v>
      </c>
      <c r="AD95" s="21">
        <v>5457.59</v>
      </c>
      <c r="AE95" s="16">
        <v>88.3</v>
      </c>
      <c r="AG95" s="16">
        <f t="shared" si="12"/>
        <v>78.900000000000006</v>
      </c>
      <c r="AH95" s="16">
        <v>79.400000000000006</v>
      </c>
      <c r="AI95" s="16">
        <v>78.900000000000006</v>
      </c>
      <c r="AJ95" s="21">
        <v>78.849999999999994</v>
      </c>
      <c r="AK95" s="16">
        <v>0.2</v>
      </c>
      <c r="AM95" s="16">
        <f t="shared" si="13"/>
        <v>14.9</v>
      </c>
      <c r="AN95" s="16">
        <v>13.6</v>
      </c>
      <c r="AO95" s="16">
        <v>14.9</v>
      </c>
      <c r="AP95" s="21">
        <v>14.84</v>
      </c>
      <c r="AQ95" s="16">
        <v>-0.8</v>
      </c>
      <c r="AS95" s="16">
        <f t="shared" si="14"/>
        <v>85.1</v>
      </c>
      <c r="AT95" s="16">
        <v>86.4</v>
      </c>
      <c r="AU95" s="16">
        <v>85.1</v>
      </c>
      <c r="AV95" s="21">
        <v>85.16</v>
      </c>
      <c r="AW95" s="16">
        <v>0.8</v>
      </c>
      <c r="AY95" s="16">
        <f t="shared" si="15"/>
        <v>7.4</v>
      </c>
      <c r="AZ95" s="16">
        <v>8.1</v>
      </c>
      <c r="BA95" s="16">
        <v>7.4</v>
      </c>
      <c r="BB95" s="21">
        <v>7.41</v>
      </c>
      <c r="BC95" s="16">
        <v>0.6</v>
      </c>
    </row>
    <row r="96" spans="1:55" ht="13.2" x14ac:dyDescent="0.25">
      <c r="A96" s="25"/>
      <c r="B96" s="6">
        <v>3</v>
      </c>
      <c r="C96" s="16">
        <f t="shared" si="8"/>
        <v>5045.6000000000004</v>
      </c>
      <c r="D96" s="16">
        <v>5122.8</v>
      </c>
      <c r="E96" s="16">
        <v>5045.6000000000004</v>
      </c>
      <c r="F96" s="21">
        <v>5052.32</v>
      </c>
      <c r="G96" s="16">
        <v>-3.3</v>
      </c>
      <c r="I96" s="16">
        <f t="shared" si="9"/>
        <v>424.1</v>
      </c>
      <c r="J96" s="16">
        <v>397.7</v>
      </c>
      <c r="K96" s="16">
        <v>424.1</v>
      </c>
      <c r="L96" s="21">
        <v>421.49</v>
      </c>
      <c r="M96" s="16">
        <v>68.2</v>
      </c>
      <c r="O96" s="16">
        <f t="shared" si="10"/>
        <v>946.8</v>
      </c>
      <c r="P96" s="16">
        <v>895.4</v>
      </c>
      <c r="Q96" s="16">
        <v>946.8</v>
      </c>
      <c r="R96" s="21">
        <v>941.92</v>
      </c>
      <c r="S96" s="16">
        <v>-36.799999999999997</v>
      </c>
      <c r="V96" s="16">
        <v>6416</v>
      </c>
      <c r="W96" s="16">
        <v>6416.5</v>
      </c>
      <c r="X96" s="21">
        <v>6415.73</v>
      </c>
      <c r="Y96" s="16">
        <v>28.1</v>
      </c>
      <c r="AA96" s="16">
        <f t="shared" si="11"/>
        <v>5469.7</v>
      </c>
      <c r="AB96" s="16">
        <v>5520.6</v>
      </c>
      <c r="AC96" s="16">
        <v>5469.7</v>
      </c>
      <c r="AD96" s="21">
        <v>5473.81</v>
      </c>
      <c r="AE96" s="16">
        <v>64.900000000000006</v>
      </c>
      <c r="AG96" s="16">
        <f t="shared" si="12"/>
        <v>78.599999999999994</v>
      </c>
      <c r="AH96" s="16">
        <v>79.8</v>
      </c>
      <c r="AI96" s="16">
        <v>78.599999999999994</v>
      </c>
      <c r="AJ96" s="21">
        <v>78.75</v>
      </c>
      <c r="AK96" s="16">
        <v>-0.4</v>
      </c>
      <c r="AM96" s="16">
        <f t="shared" si="13"/>
        <v>14.8</v>
      </c>
      <c r="AN96" s="16">
        <v>14</v>
      </c>
      <c r="AO96" s="16">
        <v>14.8</v>
      </c>
      <c r="AP96" s="21">
        <v>14.68</v>
      </c>
      <c r="AQ96" s="16">
        <v>-0.6</v>
      </c>
      <c r="AS96" s="16">
        <f t="shared" si="14"/>
        <v>85.2</v>
      </c>
      <c r="AT96" s="16">
        <v>86</v>
      </c>
      <c r="AU96" s="16">
        <v>85.2</v>
      </c>
      <c r="AV96" s="21">
        <v>85.32</v>
      </c>
      <c r="AW96" s="16">
        <v>0.6</v>
      </c>
      <c r="AY96" s="16">
        <f t="shared" si="15"/>
        <v>7.8</v>
      </c>
      <c r="AZ96" s="16">
        <v>7.2</v>
      </c>
      <c r="BA96" s="16">
        <v>7.8</v>
      </c>
      <c r="BB96" s="21">
        <v>7.7</v>
      </c>
      <c r="BC96" s="16">
        <v>1.2</v>
      </c>
    </row>
    <row r="97" spans="1:55" ht="13.2" x14ac:dyDescent="0.25">
      <c r="A97" s="25"/>
      <c r="B97" s="6">
        <v>4</v>
      </c>
      <c r="C97" s="16">
        <f t="shared" si="8"/>
        <v>5048.2</v>
      </c>
      <c r="D97" s="16">
        <v>5018.8999999999996</v>
      </c>
      <c r="E97" s="16">
        <v>5048.2</v>
      </c>
      <c r="F97" s="21">
        <v>5040.97</v>
      </c>
      <c r="G97" s="16">
        <v>-45.4</v>
      </c>
      <c r="I97" s="16">
        <f t="shared" si="9"/>
        <v>438.4</v>
      </c>
      <c r="J97" s="16">
        <v>402.5</v>
      </c>
      <c r="K97" s="16">
        <v>438.4</v>
      </c>
      <c r="L97" s="21">
        <v>439.37</v>
      </c>
      <c r="M97" s="16">
        <v>71.5</v>
      </c>
      <c r="O97" s="16">
        <f t="shared" si="10"/>
        <v>932.1</v>
      </c>
      <c r="P97" s="16">
        <v>999.6</v>
      </c>
      <c r="Q97" s="16">
        <v>932.1</v>
      </c>
      <c r="R97" s="21">
        <v>938.18</v>
      </c>
      <c r="S97" s="16">
        <v>-15</v>
      </c>
      <c r="V97" s="16">
        <v>6421</v>
      </c>
      <c r="W97" s="16">
        <v>6418.7</v>
      </c>
      <c r="X97" s="21">
        <v>6418.52</v>
      </c>
      <c r="Y97" s="16">
        <v>11.1</v>
      </c>
      <c r="AA97" s="16">
        <f t="shared" si="11"/>
        <v>5486.6</v>
      </c>
      <c r="AB97" s="16">
        <v>5421.5</v>
      </c>
      <c r="AC97" s="16">
        <v>5486.6</v>
      </c>
      <c r="AD97" s="21">
        <v>5480.34</v>
      </c>
      <c r="AE97" s="16">
        <v>26.1</v>
      </c>
      <c r="AG97" s="16">
        <f t="shared" si="12"/>
        <v>78.599999999999994</v>
      </c>
      <c r="AH97" s="16">
        <v>78.2</v>
      </c>
      <c r="AI97" s="16">
        <v>78.599999999999994</v>
      </c>
      <c r="AJ97" s="21">
        <v>78.540000000000006</v>
      </c>
      <c r="AK97" s="16">
        <v>-0.8</v>
      </c>
      <c r="AM97" s="16">
        <f t="shared" si="13"/>
        <v>14.5</v>
      </c>
      <c r="AN97" s="16">
        <v>15.6</v>
      </c>
      <c r="AO97" s="16">
        <v>14.5</v>
      </c>
      <c r="AP97" s="21">
        <v>14.62</v>
      </c>
      <c r="AQ97" s="16">
        <v>-0.3</v>
      </c>
      <c r="AS97" s="16">
        <f t="shared" si="14"/>
        <v>85.5</v>
      </c>
      <c r="AT97" s="16">
        <v>84.4</v>
      </c>
      <c r="AU97" s="16">
        <v>85.5</v>
      </c>
      <c r="AV97" s="21">
        <v>85.38</v>
      </c>
      <c r="AW97" s="16">
        <v>0.3</v>
      </c>
      <c r="AY97" s="16">
        <f t="shared" si="15"/>
        <v>8</v>
      </c>
      <c r="AZ97" s="16">
        <v>7.4</v>
      </c>
      <c r="BA97" s="16">
        <v>8</v>
      </c>
      <c r="BB97" s="21">
        <v>8.02</v>
      </c>
      <c r="BC97" s="16">
        <v>1.3</v>
      </c>
    </row>
    <row r="98" spans="1:55" ht="13.2" x14ac:dyDescent="0.25">
      <c r="A98" s="25">
        <v>24</v>
      </c>
      <c r="B98" s="6">
        <v>1</v>
      </c>
      <c r="C98" s="16">
        <f t="shared" si="8"/>
        <v>5026.7</v>
      </c>
      <c r="D98" s="16">
        <v>4946.3</v>
      </c>
      <c r="E98" s="16">
        <v>5026.7</v>
      </c>
      <c r="F98" s="21">
        <v>5027.78</v>
      </c>
      <c r="G98" s="16">
        <v>-52.8</v>
      </c>
      <c r="I98" s="16">
        <f t="shared" si="9"/>
        <v>449.7</v>
      </c>
      <c r="J98" s="16">
        <v>472.7</v>
      </c>
      <c r="K98" s="16">
        <v>449.7</v>
      </c>
      <c r="L98" s="21">
        <v>449.54</v>
      </c>
      <c r="M98" s="16">
        <v>40.700000000000003</v>
      </c>
      <c r="O98" s="16">
        <f t="shared" si="10"/>
        <v>943.3</v>
      </c>
      <c r="P98" s="16">
        <v>1001.4</v>
      </c>
      <c r="Q98" s="16">
        <v>943.3</v>
      </c>
      <c r="R98" s="21">
        <v>941.84</v>
      </c>
      <c r="S98" s="16">
        <v>14.6</v>
      </c>
      <c r="V98" s="16">
        <v>6420.3</v>
      </c>
      <c r="W98" s="16">
        <v>6419.7</v>
      </c>
      <c r="X98" s="21">
        <v>6419.15</v>
      </c>
      <c r="Y98" s="16">
        <v>2.5</v>
      </c>
      <c r="AA98" s="16">
        <f t="shared" si="11"/>
        <v>5476.4</v>
      </c>
      <c r="AB98" s="16">
        <v>5418.9</v>
      </c>
      <c r="AC98" s="16">
        <v>5476.4</v>
      </c>
      <c r="AD98" s="21">
        <v>5477.31</v>
      </c>
      <c r="AE98" s="16">
        <v>-12.1</v>
      </c>
      <c r="AG98" s="16">
        <f t="shared" si="12"/>
        <v>78.3</v>
      </c>
      <c r="AH98" s="16">
        <v>77</v>
      </c>
      <c r="AI98" s="16">
        <v>78.3</v>
      </c>
      <c r="AJ98" s="21">
        <v>78.319999999999993</v>
      </c>
      <c r="AK98" s="16">
        <v>-0.9</v>
      </c>
      <c r="AM98" s="16">
        <f t="shared" si="13"/>
        <v>14.7</v>
      </c>
      <c r="AN98" s="16">
        <v>15.6</v>
      </c>
      <c r="AO98" s="16">
        <v>14.7</v>
      </c>
      <c r="AP98" s="21">
        <v>14.67</v>
      </c>
      <c r="AQ98" s="16">
        <v>0.2</v>
      </c>
      <c r="AS98" s="16">
        <f t="shared" si="14"/>
        <v>85.3</v>
      </c>
      <c r="AT98" s="16">
        <v>84.4</v>
      </c>
      <c r="AU98" s="16">
        <v>85.3</v>
      </c>
      <c r="AV98" s="21">
        <v>85.33</v>
      </c>
      <c r="AW98" s="16">
        <v>-0.2</v>
      </c>
      <c r="AY98" s="16">
        <f t="shared" si="15"/>
        <v>8.1999999999999993</v>
      </c>
      <c r="AZ98" s="16">
        <v>8.6999999999999993</v>
      </c>
      <c r="BA98" s="16">
        <v>8.1999999999999993</v>
      </c>
      <c r="BB98" s="21">
        <v>8.2100000000000009</v>
      </c>
      <c r="BC98" s="16">
        <v>0.8</v>
      </c>
    </row>
    <row r="99" spans="1:55" ht="13.2" x14ac:dyDescent="0.25">
      <c r="A99" s="25"/>
      <c r="B99" s="6">
        <v>2</v>
      </c>
      <c r="C99" s="16">
        <f t="shared" si="8"/>
        <v>5018.1000000000004</v>
      </c>
      <c r="D99" s="16">
        <v>5053.7</v>
      </c>
      <c r="E99" s="16">
        <v>5018.1000000000004</v>
      </c>
      <c r="F99" s="21">
        <v>5014.57</v>
      </c>
      <c r="G99" s="16">
        <v>-52.8</v>
      </c>
      <c r="I99" s="16">
        <f t="shared" si="9"/>
        <v>451.1</v>
      </c>
      <c r="J99" s="16">
        <v>494.5</v>
      </c>
      <c r="K99" s="16">
        <v>451.1</v>
      </c>
      <c r="L99" s="21">
        <v>453.11</v>
      </c>
      <c r="M99" s="16">
        <v>14.3</v>
      </c>
      <c r="O99" s="16">
        <f t="shared" si="10"/>
        <v>950.6</v>
      </c>
      <c r="P99" s="16">
        <v>868.9</v>
      </c>
      <c r="Q99" s="16">
        <v>950.6</v>
      </c>
      <c r="R99" s="21">
        <v>954.39</v>
      </c>
      <c r="S99" s="16">
        <v>50.2</v>
      </c>
      <c r="V99" s="16">
        <v>6417.1</v>
      </c>
      <c r="W99" s="16">
        <v>6419.8</v>
      </c>
      <c r="X99" s="21">
        <v>6422.07</v>
      </c>
      <c r="Y99" s="16">
        <v>11.7</v>
      </c>
      <c r="AA99" s="16">
        <f t="shared" si="11"/>
        <v>5469.2</v>
      </c>
      <c r="AB99" s="16">
        <v>5548.2</v>
      </c>
      <c r="AC99" s="16">
        <v>5469.2</v>
      </c>
      <c r="AD99" s="21">
        <v>5467.68</v>
      </c>
      <c r="AE99" s="16">
        <v>-38.5</v>
      </c>
      <c r="AG99" s="16">
        <f t="shared" si="12"/>
        <v>78.2</v>
      </c>
      <c r="AH99" s="16">
        <v>78.8</v>
      </c>
      <c r="AI99" s="16">
        <v>78.2</v>
      </c>
      <c r="AJ99" s="21">
        <v>78.08</v>
      </c>
      <c r="AK99" s="16">
        <v>-1</v>
      </c>
      <c r="AM99" s="16">
        <f t="shared" si="13"/>
        <v>14.8</v>
      </c>
      <c r="AN99" s="16">
        <v>13.5</v>
      </c>
      <c r="AO99" s="16">
        <v>14.8</v>
      </c>
      <c r="AP99" s="21">
        <v>14.86</v>
      </c>
      <c r="AQ99" s="16">
        <v>0.8</v>
      </c>
      <c r="AS99" s="16">
        <f t="shared" si="14"/>
        <v>85.2</v>
      </c>
      <c r="AT99" s="16">
        <v>86.5</v>
      </c>
      <c r="AU99" s="16">
        <v>85.2</v>
      </c>
      <c r="AV99" s="21">
        <v>85.14</v>
      </c>
      <c r="AW99" s="16">
        <v>-0.8</v>
      </c>
      <c r="AY99" s="16">
        <f t="shared" si="15"/>
        <v>8.1999999999999993</v>
      </c>
      <c r="AZ99" s="16">
        <v>8.9</v>
      </c>
      <c r="BA99" s="16">
        <v>8.1999999999999993</v>
      </c>
      <c r="BB99" s="21">
        <v>8.2899999999999991</v>
      </c>
      <c r="BC99" s="16">
        <v>0.3</v>
      </c>
    </row>
    <row r="100" spans="1:55" ht="13.2" x14ac:dyDescent="0.25">
      <c r="A100" s="25"/>
      <c r="B100" s="6">
        <v>3</v>
      </c>
      <c r="C100" s="16">
        <f t="shared" si="8"/>
        <v>5004.3</v>
      </c>
      <c r="D100" s="16">
        <v>5080.3999999999996</v>
      </c>
      <c r="E100" s="16">
        <v>5004.3</v>
      </c>
      <c r="F100" s="21">
        <v>5003.68</v>
      </c>
      <c r="G100" s="16">
        <v>-43.6</v>
      </c>
      <c r="I100" s="16">
        <f t="shared" si="9"/>
        <v>456.6</v>
      </c>
      <c r="J100" s="16">
        <v>430</v>
      </c>
      <c r="K100" s="16">
        <v>456.6</v>
      </c>
      <c r="L100" s="21">
        <v>455.58</v>
      </c>
      <c r="M100" s="16">
        <v>9.9</v>
      </c>
      <c r="O100" s="16">
        <f t="shared" si="10"/>
        <v>968.4</v>
      </c>
      <c r="P100" s="16">
        <v>918.4</v>
      </c>
      <c r="Q100" s="16">
        <v>968.4</v>
      </c>
      <c r="R100" s="21">
        <v>970.36</v>
      </c>
      <c r="S100" s="16">
        <v>63.9</v>
      </c>
      <c r="V100" s="16">
        <v>6428.8</v>
      </c>
      <c r="W100" s="16">
        <v>6429.2</v>
      </c>
      <c r="X100" s="21">
        <v>6429.63</v>
      </c>
      <c r="Y100" s="16">
        <v>30.2</v>
      </c>
      <c r="AA100" s="16">
        <f t="shared" si="11"/>
        <v>5460.8</v>
      </c>
      <c r="AB100" s="16">
        <v>5510.5</v>
      </c>
      <c r="AC100" s="16">
        <v>5460.8</v>
      </c>
      <c r="AD100" s="21">
        <v>5459.26</v>
      </c>
      <c r="AE100" s="16">
        <v>-33.700000000000003</v>
      </c>
      <c r="AG100" s="16">
        <f t="shared" si="12"/>
        <v>77.8</v>
      </c>
      <c r="AH100" s="16">
        <v>79</v>
      </c>
      <c r="AI100" s="16">
        <v>77.8</v>
      </c>
      <c r="AJ100" s="21">
        <v>77.819999999999993</v>
      </c>
      <c r="AK100" s="16">
        <v>-1</v>
      </c>
      <c r="AM100" s="16">
        <f t="shared" si="13"/>
        <v>15.1</v>
      </c>
      <c r="AN100" s="16">
        <v>14.3</v>
      </c>
      <c r="AO100" s="16">
        <v>15.1</v>
      </c>
      <c r="AP100" s="21">
        <v>15.09</v>
      </c>
      <c r="AQ100" s="16">
        <v>0.9</v>
      </c>
      <c r="AS100" s="16">
        <f t="shared" si="14"/>
        <v>84.9</v>
      </c>
      <c r="AT100" s="16">
        <v>85.7</v>
      </c>
      <c r="AU100" s="16">
        <v>84.9</v>
      </c>
      <c r="AV100" s="21">
        <v>84.91</v>
      </c>
      <c r="AW100" s="16">
        <v>-0.9</v>
      </c>
      <c r="AY100" s="16">
        <f t="shared" si="15"/>
        <v>8.4</v>
      </c>
      <c r="AZ100" s="16">
        <v>7.8</v>
      </c>
      <c r="BA100" s="16">
        <v>8.4</v>
      </c>
      <c r="BB100" s="21">
        <v>8.35</v>
      </c>
      <c r="BC100" s="16">
        <v>0.2</v>
      </c>
    </row>
    <row r="101" spans="1:55" ht="13.2" x14ac:dyDescent="0.25">
      <c r="A101" s="25"/>
      <c r="B101" s="6">
        <v>4</v>
      </c>
      <c r="C101" s="16">
        <f t="shared" si="8"/>
        <v>4996.5</v>
      </c>
      <c r="D101" s="16">
        <v>4965.8</v>
      </c>
      <c r="E101" s="16">
        <v>4996.5</v>
      </c>
      <c r="F101" s="21">
        <v>4999.72</v>
      </c>
      <c r="G101" s="16">
        <v>-15.8</v>
      </c>
      <c r="I101" s="16">
        <f t="shared" si="9"/>
        <v>460.2</v>
      </c>
      <c r="J101" s="16">
        <v>425.4</v>
      </c>
      <c r="K101" s="16">
        <v>460.2</v>
      </c>
      <c r="L101" s="21">
        <v>459.38</v>
      </c>
      <c r="M101" s="16">
        <v>15.2</v>
      </c>
      <c r="O101" s="16">
        <f t="shared" si="10"/>
        <v>985</v>
      </c>
      <c r="P101" s="16">
        <v>1053.0999999999999</v>
      </c>
      <c r="Q101" s="16">
        <v>985</v>
      </c>
      <c r="R101" s="21">
        <v>981.17</v>
      </c>
      <c r="S101" s="16">
        <v>43.2</v>
      </c>
      <c r="V101" s="16">
        <v>6444.2</v>
      </c>
      <c r="W101" s="16">
        <v>6441.7</v>
      </c>
      <c r="X101" s="21">
        <v>6440.27</v>
      </c>
      <c r="Y101" s="16">
        <v>42.6</v>
      </c>
      <c r="AA101" s="16">
        <f t="shared" si="11"/>
        <v>5456.7</v>
      </c>
      <c r="AB101" s="16">
        <v>5391.2</v>
      </c>
      <c r="AC101" s="16">
        <v>5456.7</v>
      </c>
      <c r="AD101" s="21">
        <v>5459.09</v>
      </c>
      <c r="AE101" s="16">
        <v>-0.7</v>
      </c>
      <c r="AG101" s="16">
        <f t="shared" si="12"/>
        <v>77.599999999999994</v>
      </c>
      <c r="AH101" s="16">
        <v>77.099999999999994</v>
      </c>
      <c r="AI101" s="16">
        <v>77.599999999999994</v>
      </c>
      <c r="AJ101" s="21">
        <v>77.63</v>
      </c>
      <c r="AK101" s="16">
        <v>-0.8</v>
      </c>
      <c r="AM101" s="16">
        <f t="shared" si="13"/>
        <v>15.3</v>
      </c>
      <c r="AN101" s="16">
        <v>16.3</v>
      </c>
      <c r="AO101" s="16">
        <v>15.3</v>
      </c>
      <c r="AP101" s="21">
        <v>15.23</v>
      </c>
      <c r="AQ101" s="16">
        <v>0.6</v>
      </c>
      <c r="AS101" s="16">
        <f t="shared" si="14"/>
        <v>84.7</v>
      </c>
      <c r="AT101" s="16">
        <v>83.7</v>
      </c>
      <c r="AU101" s="16">
        <v>84.7</v>
      </c>
      <c r="AV101" s="21">
        <v>84.76</v>
      </c>
      <c r="AW101" s="16">
        <v>-0.6</v>
      </c>
      <c r="AY101" s="16">
        <f t="shared" si="15"/>
        <v>8.4</v>
      </c>
      <c r="AZ101" s="16">
        <v>7.9</v>
      </c>
      <c r="BA101" s="16">
        <v>8.4</v>
      </c>
      <c r="BB101" s="21">
        <v>8.41</v>
      </c>
      <c r="BC101" s="16">
        <v>0.3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A661-40E6-4A13-B821-6EC7FA7C65EF}">
  <sheetPr codeName="Blad1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M_1664!A1 &amp; ", " &amp; M_1664!C1</f>
        <v>Män, 16-64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5146-BCAA-407E-921D-C73CEA73B662}">
  <sheetPr codeName="Blad1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201</v>
      </c>
      <c r="AG1" s="15" t="s">
        <v>16</v>
      </c>
      <c r="AY1" s="15" t="s">
        <v>17</v>
      </c>
    </row>
    <row r="2" spans="1:58" ht="13.2" x14ac:dyDescent="0.25">
      <c r="A2" s="7" t="s">
        <v>2</v>
      </c>
      <c r="B2" s="8">
        <f>Diagram_M_1664!D1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261</v>
      </c>
      <c r="E5" s="27" t="s">
        <v>262</v>
      </c>
      <c r="F5" s="16" t="s">
        <v>263</v>
      </c>
      <c r="G5" s="19" t="s">
        <v>264</v>
      </c>
      <c r="J5" s="27" t="s">
        <v>265</v>
      </c>
      <c r="K5" s="27" t="s">
        <v>266</v>
      </c>
      <c r="L5" s="27" t="s">
        <v>267</v>
      </c>
      <c r="M5" s="19" t="s">
        <v>268</v>
      </c>
      <c r="P5" s="27" t="s">
        <v>269</v>
      </c>
      <c r="Q5" s="27" t="s">
        <v>270</v>
      </c>
      <c r="R5" s="27" t="s">
        <v>271</v>
      </c>
      <c r="S5" s="19" t="s">
        <v>272</v>
      </c>
      <c r="V5" s="27" t="s">
        <v>273</v>
      </c>
      <c r="W5" s="27" t="s">
        <v>274</v>
      </c>
      <c r="X5" s="27" t="s">
        <v>275</v>
      </c>
      <c r="Y5" s="19" t="s">
        <v>276</v>
      </c>
      <c r="AB5" s="27" t="s">
        <v>277</v>
      </c>
      <c r="AC5" s="27" t="s">
        <v>278</v>
      </c>
      <c r="AD5" s="27" t="s">
        <v>279</v>
      </c>
      <c r="AE5" s="19" t="s">
        <v>280</v>
      </c>
      <c r="AH5" s="27" t="s">
        <v>281</v>
      </c>
      <c r="AI5" s="27" t="s">
        <v>282</v>
      </c>
      <c r="AJ5" s="27" t="s">
        <v>283</v>
      </c>
      <c r="AK5" s="19" t="s">
        <v>284</v>
      </c>
      <c r="AN5" s="27" t="s">
        <v>285</v>
      </c>
      <c r="AO5" s="27" t="s">
        <v>286</v>
      </c>
      <c r="AP5" s="27" t="s">
        <v>287</v>
      </c>
      <c r="AQ5" s="19" t="s">
        <v>288</v>
      </c>
      <c r="AT5" s="27" t="s">
        <v>289</v>
      </c>
      <c r="AU5" s="27" t="s">
        <v>290</v>
      </c>
      <c r="AV5" s="27" t="s">
        <v>291</v>
      </c>
      <c r="AW5" s="19" t="s">
        <v>292</v>
      </c>
      <c r="AZ5" s="27" t="s">
        <v>293</v>
      </c>
      <c r="BA5" s="27" t="s">
        <v>294</v>
      </c>
      <c r="BB5" s="27" t="s">
        <v>295</v>
      </c>
      <c r="BC5" s="27" t="s">
        <v>296</v>
      </c>
    </row>
    <row r="6" spans="1:58" ht="13.2" x14ac:dyDescent="0.25">
      <c r="A6" s="25">
        <v>1</v>
      </c>
      <c r="B6" s="6">
        <v>1</v>
      </c>
      <c r="C6" s="16">
        <f>IF(D6="","",$B$2*E6+(1-$B$2)*D6)</f>
        <v>2210.5</v>
      </c>
      <c r="D6" s="16">
        <v>2171.1</v>
      </c>
      <c r="E6" s="16">
        <v>2210.5</v>
      </c>
      <c r="F6" s="21">
        <v>2207.54</v>
      </c>
      <c r="I6" s="16">
        <f>IF(J6="","",$B$2*K6+(1-$B$2)*J6)</f>
        <v>144.69999999999999</v>
      </c>
      <c r="J6" s="16">
        <v>156.4</v>
      </c>
      <c r="K6" s="16">
        <v>144.69999999999999</v>
      </c>
      <c r="L6" s="21">
        <v>142.99</v>
      </c>
      <c r="O6" s="16">
        <f>IF(P6="","",$B$2*Q6+(1-$B$2)*P6)</f>
        <v>480.5</v>
      </c>
      <c r="P6" s="16">
        <v>506</v>
      </c>
      <c r="Q6" s="16">
        <v>480.5</v>
      </c>
      <c r="R6" s="21">
        <v>485.36</v>
      </c>
      <c r="V6" s="16">
        <v>2833.5</v>
      </c>
      <c r="W6" s="16">
        <v>2835.7</v>
      </c>
      <c r="X6" s="21">
        <v>2835.89</v>
      </c>
      <c r="AA6" s="16">
        <f>IF(AB6="","",$B$2*AC6+(1-$B$2)*AB6)</f>
        <v>2355.1999999999998</v>
      </c>
      <c r="AB6" s="16">
        <v>2327.5</v>
      </c>
      <c r="AC6" s="16">
        <v>2355.1999999999998</v>
      </c>
      <c r="AD6" s="21">
        <v>2350.5300000000002</v>
      </c>
      <c r="AG6" s="16">
        <f>IF(AH6="","",$B$2*AI6+(1-$B$2)*AH6)</f>
        <v>78</v>
      </c>
      <c r="AH6" s="16">
        <v>76.599999999999994</v>
      </c>
      <c r="AI6" s="16">
        <v>78</v>
      </c>
      <c r="AJ6" s="21">
        <v>77.84</v>
      </c>
      <c r="AM6" s="16">
        <f>IF(AN6="","",$B$2*AO6+(1-$B$2)*AN6)</f>
        <v>16.899999999999999</v>
      </c>
      <c r="AN6" s="16">
        <v>17.899999999999999</v>
      </c>
      <c r="AO6" s="16">
        <v>16.899999999999999</v>
      </c>
      <c r="AP6" s="21">
        <v>17.11</v>
      </c>
      <c r="AS6" s="16">
        <f>IF(AT6="","",$B$2*AU6+(1-$B$2)*AT6)</f>
        <v>83.1</v>
      </c>
      <c r="AT6" s="16">
        <v>82.1</v>
      </c>
      <c r="AU6" s="16">
        <v>83.1</v>
      </c>
      <c r="AV6" s="21">
        <v>82.89</v>
      </c>
      <c r="AY6" s="16">
        <f>IF(AZ6="","",$B$2*BA6+(1-$B$2)*AZ6)</f>
        <v>6.1</v>
      </c>
      <c r="AZ6" s="16">
        <v>6.7</v>
      </c>
      <c r="BA6" s="16">
        <v>6.1</v>
      </c>
      <c r="BB6" s="21">
        <v>6.08</v>
      </c>
      <c r="BD6" s="20"/>
      <c r="BE6" s="20"/>
      <c r="BF6" s="20"/>
    </row>
    <row r="7" spans="1:58" ht="13.2" x14ac:dyDescent="0.25">
      <c r="A7" s="25"/>
      <c r="B7" s="6">
        <v>2</v>
      </c>
      <c r="C7" s="16">
        <f t="shared" ref="C7:C70" si="0">IF(D7="","",$B$2*E7+(1-$B$2)*D7)</f>
        <v>2198.6999999999998</v>
      </c>
      <c r="D7" s="16">
        <v>2211</v>
      </c>
      <c r="E7" s="16">
        <v>2198.6999999999998</v>
      </c>
      <c r="F7" s="21">
        <v>2202.42</v>
      </c>
      <c r="G7" s="16">
        <v>-20.5</v>
      </c>
      <c r="I7" s="16">
        <f t="shared" ref="I7:I70" si="1">IF(J7="","",$B$2*K7+(1-$B$2)*J7)</f>
        <v>141.69999999999999</v>
      </c>
      <c r="J7" s="16">
        <v>156.1</v>
      </c>
      <c r="K7" s="16">
        <v>141.69999999999999</v>
      </c>
      <c r="L7" s="21">
        <v>144.29</v>
      </c>
      <c r="M7" s="16">
        <v>5.2</v>
      </c>
      <c r="O7" s="16">
        <f t="shared" ref="O7:O70" si="2">IF(P7="","",$B$2*Q7+(1-$B$2)*P7)</f>
        <v>499.3</v>
      </c>
      <c r="P7" s="16">
        <v>471.8</v>
      </c>
      <c r="Q7" s="16">
        <v>499.3</v>
      </c>
      <c r="R7" s="21">
        <v>493.08</v>
      </c>
      <c r="S7" s="16">
        <v>30.9</v>
      </c>
      <c r="V7" s="16">
        <v>2838.9</v>
      </c>
      <c r="W7" s="16">
        <v>2839.6</v>
      </c>
      <c r="X7" s="21">
        <v>2839.79</v>
      </c>
      <c r="Y7" s="16">
        <v>15.6</v>
      </c>
      <c r="AA7" s="16">
        <f t="shared" ref="AA7:AA70" si="3">IF(AB7="","",$B$2*AC7+(1-$B$2)*AB7)</f>
        <v>2340.3000000000002</v>
      </c>
      <c r="AB7" s="16">
        <v>2367.1</v>
      </c>
      <c r="AC7" s="16">
        <v>2340.3000000000002</v>
      </c>
      <c r="AD7" s="21">
        <v>2346.71</v>
      </c>
      <c r="AE7" s="16">
        <v>-15.3</v>
      </c>
      <c r="AG7" s="16">
        <f t="shared" ref="AG7:AG70" si="4">IF(AH7="","",$B$2*AI7+(1-$B$2)*AH7)</f>
        <v>77.400000000000006</v>
      </c>
      <c r="AH7" s="16">
        <v>77.900000000000006</v>
      </c>
      <c r="AI7" s="16">
        <v>77.400000000000006</v>
      </c>
      <c r="AJ7" s="21">
        <v>77.56</v>
      </c>
      <c r="AK7" s="16">
        <v>-1.1000000000000001</v>
      </c>
      <c r="AM7" s="16">
        <f t="shared" ref="AM7:AM70" si="5">IF(AN7="","",$B$2*AO7+(1-$B$2)*AN7)</f>
        <v>17.600000000000001</v>
      </c>
      <c r="AN7" s="16">
        <v>16.600000000000001</v>
      </c>
      <c r="AO7" s="16">
        <v>17.600000000000001</v>
      </c>
      <c r="AP7" s="21">
        <v>17.36</v>
      </c>
      <c r="AQ7" s="16">
        <v>1</v>
      </c>
      <c r="AS7" s="16">
        <f t="shared" ref="AS7:AS70" si="6">IF(AT7="","",$B$2*AU7+(1-$B$2)*AT7)</f>
        <v>82.4</v>
      </c>
      <c r="AT7" s="16">
        <v>83.4</v>
      </c>
      <c r="AU7" s="16">
        <v>82.4</v>
      </c>
      <c r="AV7" s="21">
        <v>82.64</v>
      </c>
      <c r="AW7" s="16">
        <v>-1</v>
      </c>
      <c r="AY7" s="16">
        <f t="shared" ref="AY7:AY70" si="7">IF(AZ7="","",$B$2*BA7+(1-$B$2)*AZ7)</f>
        <v>6.1</v>
      </c>
      <c r="AZ7" s="16">
        <v>6.6</v>
      </c>
      <c r="BA7" s="16">
        <v>6.1</v>
      </c>
      <c r="BB7" s="21">
        <v>6.15</v>
      </c>
      <c r="BC7" s="16">
        <v>0.3</v>
      </c>
    </row>
    <row r="8" spans="1:58" ht="13.2" x14ac:dyDescent="0.25">
      <c r="A8" s="25"/>
      <c r="B8" s="6">
        <v>3</v>
      </c>
      <c r="C8" s="16">
        <f t="shared" si="0"/>
        <v>2200.5</v>
      </c>
      <c r="D8" s="16">
        <v>2238.6</v>
      </c>
      <c r="E8" s="16">
        <v>2200.5</v>
      </c>
      <c r="F8" s="21">
        <v>2199.71</v>
      </c>
      <c r="G8" s="16">
        <v>-10.8</v>
      </c>
      <c r="I8" s="16">
        <f t="shared" si="1"/>
        <v>146.4</v>
      </c>
      <c r="J8" s="16">
        <v>133.6</v>
      </c>
      <c r="K8" s="16">
        <v>146.4</v>
      </c>
      <c r="L8" s="21">
        <v>146.11000000000001</v>
      </c>
      <c r="M8" s="16">
        <v>7.3</v>
      </c>
      <c r="O8" s="16">
        <f t="shared" si="2"/>
        <v>496.8</v>
      </c>
      <c r="P8" s="16">
        <v>473.6</v>
      </c>
      <c r="Q8" s="16">
        <v>496.8</v>
      </c>
      <c r="R8" s="21">
        <v>498.06</v>
      </c>
      <c r="S8" s="16">
        <v>19.899999999999999</v>
      </c>
      <c r="V8" s="16">
        <v>2845.8</v>
      </c>
      <c r="W8" s="16">
        <v>2843.7</v>
      </c>
      <c r="X8" s="21">
        <v>2843.89</v>
      </c>
      <c r="Y8" s="16">
        <v>16.399999999999999</v>
      </c>
      <c r="AA8" s="16">
        <f t="shared" si="3"/>
        <v>2346.9</v>
      </c>
      <c r="AB8" s="16">
        <v>2372.1999999999998</v>
      </c>
      <c r="AC8" s="16">
        <v>2346.9</v>
      </c>
      <c r="AD8" s="21">
        <v>2345.8200000000002</v>
      </c>
      <c r="AE8" s="16">
        <v>-3.6</v>
      </c>
      <c r="AG8" s="16">
        <f t="shared" si="4"/>
        <v>77.400000000000006</v>
      </c>
      <c r="AH8" s="16">
        <v>78.7</v>
      </c>
      <c r="AI8" s="16">
        <v>77.400000000000006</v>
      </c>
      <c r="AJ8" s="21">
        <v>77.349999999999994</v>
      </c>
      <c r="AK8" s="16">
        <v>-0.8</v>
      </c>
      <c r="AM8" s="16">
        <f t="shared" si="5"/>
        <v>17.5</v>
      </c>
      <c r="AN8" s="16">
        <v>16.600000000000001</v>
      </c>
      <c r="AO8" s="16">
        <v>17.5</v>
      </c>
      <c r="AP8" s="21">
        <v>17.510000000000002</v>
      </c>
      <c r="AQ8" s="16">
        <v>0.6</v>
      </c>
      <c r="AS8" s="16">
        <f t="shared" si="6"/>
        <v>82.5</v>
      </c>
      <c r="AT8" s="16">
        <v>83.4</v>
      </c>
      <c r="AU8" s="16">
        <v>82.5</v>
      </c>
      <c r="AV8" s="21">
        <v>82.49</v>
      </c>
      <c r="AW8" s="16">
        <v>-0.6</v>
      </c>
      <c r="AY8" s="16">
        <f t="shared" si="7"/>
        <v>6.2</v>
      </c>
      <c r="AZ8" s="16">
        <v>5.6</v>
      </c>
      <c r="BA8" s="16">
        <v>6.2</v>
      </c>
      <c r="BB8" s="21">
        <v>6.23</v>
      </c>
      <c r="BC8" s="16">
        <v>0.3</v>
      </c>
    </row>
    <row r="9" spans="1:58" ht="13.2" x14ac:dyDescent="0.25">
      <c r="A9" s="25"/>
      <c r="B9" s="6">
        <v>4</v>
      </c>
      <c r="C9" s="16">
        <f t="shared" si="0"/>
        <v>2201.6</v>
      </c>
      <c r="D9" s="16">
        <v>2190.9</v>
      </c>
      <c r="E9" s="16">
        <v>2201.6</v>
      </c>
      <c r="F9" s="21">
        <v>2200.87</v>
      </c>
      <c r="G9" s="16">
        <v>4.5999999999999996</v>
      </c>
      <c r="I9" s="16">
        <f t="shared" si="1"/>
        <v>148.19999999999999</v>
      </c>
      <c r="J9" s="16">
        <v>136.69999999999999</v>
      </c>
      <c r="K9" s="16">
        <v>148.19999999999999</v>
      </c>
      <c r="L9" s="21">
        <v>146.94999999999999</v>
      </c>
      <c r="M9" s="16">
        <v>3.4</v>
      </c>
      <c r="O9" s="16">
        <f t="shared" si="2"/>
        <v>498.2</v>
      </c>
      <c r="P9" s="16">
        <v>521.1</v>
      </c>
      <c r="Q9" s="16">
        <v>498.2</v>
      </c>
      <c r="R9" s="21">
        <v>500.3</v>
      </c>
      <c r="S9" s="16">
        <v>8.9</v>
      </c>
      <c r="V9" s="16">
        <v>2848.7</v>
      </c>
      <c r="W9" s="16">
        <v>2847.9</v>
      </c>
      <c r="X9" s="21">
        <v>2848.12</v>
      </c>
      <c r="Y9" s="16">
        <v>16.899999999999999</v>
      </c>
      <c r="AA9" s="16">
        <f t="shared" si="3"/>
        <v>2349.6999999999998</v>
      </c>
      <c r="AB9" s="16">
        <v>2327.6</v>
      </c>
      <c r="AC9" s="16">
        <v>2349.6999999999998</v>
      </c>
      <c r="AD9" s="21">
        <v>2347.8200000000002</v>
      </c>
      <c r="AE9" s="16">
        <v>8</v>
      </c>
      <c r="AG9" s="16">
        <f t="shared" si="4"/>
        <v>77.3</v>
      </c>
      <c r="AH9" s="16">
        <v>76.900000000000006</v>
      </c>
      <c r="AI9" s="16">
        <v>77.3</v>
      </c>
      <c r="AJ9" s="21">
        <v>77.27</v>
      </c>
      <c r="AK9" s="16">
        <v>-0.3</v>
      </c>
      <c r="AM9" s="16">
        <f t="shared" si="5"/>
        <v>17.5</v>
      </c>
      <c r="AN9" s="16">
        <v>18.3</v>
      </c>
      <c r="AO9" s="16">
        <v>17.5</v>
      </c>
      <c r="AP9" s="21">
        <v>17.57</v>
      </c>
      <c r="AQ9" s="16">
        <v>0.2</v>
      </c>
      <c r="AS9" s="16">
        <f t="shared" si="6"/>
        <v>82.5</v>
      </c>
      <c r="AT9" s="16">
        <v>81.7</v>
      </c>
      <c r="AU9" s="16">
        <v>82.5</v>
      </c>
      <c r="AV9" s="21">
        <v>82.43</v>
      </c>
      <c r="AW9" s="16">
        <v>-0.2</v>
      </c>
      <c r="AY9" s="16">
        <f t="shared" si="7"/>
        <v>6.3</v>
      </c>
      <c r="AZ9" s="16">
        <v>5.9</v>
      </c>
      <c r="BA9" s="16">
        <v>6.3</v>
      </c>
      <c r="BB9" s="21">
        <v>6.26</v>
      </c>
      <c r="BC9" s="16">
        <v>0.1</v>
      </c>
    </row>
    <row r="10" spans="1:58" ht="13.2" x14ac:dyDescent="0.25">
      <c r="A10" s="25">
        <v>2</v>
      </c>
      <c r="B10" s="6">
        <v>1</v>
      </c>
      <c r="C10" s="16">
        <f t="shared" si="0"/>
        <v>2204.6999999999998</v>
      </c>
      <c r="D10" s="16">
        <v>2165</v>
      </c>
      <c r="E10" s="16">
        <v>2204.6999999999998</v>
      </c>
      <c r="F10" s="21">
        <v>2202.1999999999998</v>
      </c>
      <c r="G10" s="16">
        <v>5.3</v>
      </c>
      <c r="I10" s="16">
        <f t="shared" si="1"/>
        <v>146.80000000000001</v>
      </c>
      <c r="J10" s="16">
        <v>158.69999999999999</v>
      </c>
      <c r="K10" s="16">
        <v>146.80000000000001</v>
      </c>
      <c r="L10" s="21">
        <v>146.4</v>
      </c>
      <c r="M10" s="16">
        <v>-2.2000000000000002</v>
      </c>
      <c r="O10" s="16">
        <f t="shared" si="2"/>
        <v>501.1</v>
      </c>
      <c r="P10" s="16">
        <v>526.79999999999995</v>
      </c>
      <c r="Q10" s="16">
        <v>501.1</v>
      </c>
      <c r="R10" s="21">
        <v>503.98</v>
      </c>
      <c r="S10" s="16">
        <v>14.7</v>
      </c>
      <c r="V10" s="16">
        <v>2850.5</v>
      </c>
      <c r="W10" s="16">
        <v>2852.6</v>
      </c>
      <c r="X10" s="21">
        <v>2852.58</v>
      </c>
      <c r="Y10" s="16">
        <v>17.899999999999999</v>
      </c>
      <c r="AA10" s="16">
        <f t="shared" si="3"/>
        <v>2351.5</v>
      </c>
      <c r="AB10" s="16">
        <v>2323.6</v>
      </c>
      <c r="AC10" s="16">
        <v>2351.5</v>
      </c>
      <c r="AD10" s="21">
        <v>2348.6</v>
      </c>
      <c r="AE10" s="16">
        <v>3.1</v>
      </c>
      <c r="AG10" s="16">
        <f t="shared" si="4"/>
        <v>77.3</v>
      </c>
      <c r="AH10" s="16">
        <v>76</v>
      </c>
      <c r="AI10" s="16">
        <v>77.3</v>
      </c>
      <c r="AJ10" s="21">
        <v>77.2</v>
      </c>
      <c r="AK10" s="16">
        <v>-0.3</v>
      </c>
      <c r="AM10" s="16">
        <f t="shared" si="5"/>
        <v>17.600000000000001</v>
      </c>
      <c r="AN10" s="16">
        <v>18.5</v>
      </c>
      <c r="AO10" s="16">
        <v>17.600000000000001</v>
      </c>
      <c r="AP10" s="21">
        <v>17.670000000000002</v>
      </c>
      <c r="AQ10" s="16">
        <v>0.4</v>
      </c>
      <c r="AS10" s="16">
        <f t="shared" si="6"/>
        <v>82.4</v>
      </c>
      <c r="AT10" s="16">
        <v>81.5</v>
      </c>
      <c r="AU10" s="16">
        <v>82.4</v>
      </c>
      <c r="AV10" s="21">
        <v>82.33</v>
      </c>
      <c r="AW10" s="16">
        <v>-0.4</v>
      </c>
      <c r="AY10" s="16">
        <f t="shared" si="7"/>
        <v>6.2</v>
      </c>
      <c r="AZ10" s="16">
        <v>6.8</v>
      </c>
      <c r="BA10" s="16">
        <v>6.2</v>
      </c>
      <c r="BB10" s="21">
        <v>6.23</v>
      </c>
      <c r="BC10" s="16">
        <v>-0.1</v>
      </c>
    </row>
    <row r="11" spans="1:58" ht="13.2" x14ac:dyDescent="0.25">
      <c r="A11" s="25"/>
      <c r="B11" s="6">
        <v>2</v>
      </c>
      <c r="C11" s="16">
        <f t="shared" si="0"/>
        <v>2202</v>
      </c>
      <c r="D11" s="16">
        <v>2214.1</v>
      </c>
      <c r="E11" s="16">
        <v>2202</v>
      </c>
      <c r="F11" s="21">
        <v>2200.69</v>
      </c>
      <c r="G11" s="16">
        <v>-6</v>
      </c>
      <c r="I11" s="16">
        <f t="shared" si="1"/>
        <v>144.9</v>
      </c>
      <c r="J11" s="16">
        <v>159.69999999999999</v>
      </c>
      <c r="K11" s="16">
        <v>144.9</v>
      </c>
      <c r="L11" s="21">
        <v>147.71</v>
      </c>
      <c r="M11" s="16">
        <v>5.2</v>
      </c>
      <c r="O11" s="16">
        <f t="shared" si="2"/>
        <v>510.9</v>
      </c>
      <c r="P11" s="16">
        <v>483.3</v>
      </c>
      <c r="Q11" s="16">
        <v>510.9</v>
      </c>
      <c r="R11" s="21">
        <v>508.8</v>
      </c>
      <c r="S11" s="16">
        <v>19.3</v>
      </c>
      <c r="V11" s="16">
        <v>2857.1</v>
      </c>
      <c r="W11" s="16">
        <v>2857.8</v>
      </c>
      <c r="X11" s="21">
        <v>2857.2</v>
      </c>
      <c r="Y11" s="16">
        <v>18.5</v>
      </c>
      <c r="AA11" s="16">
        <f t="shared" si="3"/>
        <v>2346.9</v>
      </c>
      <c r="AB11" s="16">
        <v>2373.8000000000002</v>
      </c>
      <c r="AC11" s="16">
        <v>2346.9</v>
      </c>
      <c r="AD11" s="21">
        <v>2348.4</v>
      </c>
      <c r="AE11" s="16">
        <v>-0.8</v>
      </c>
      <c r="AG11" s="16">
        <f t="shared" si="4"/>
        <v>77.099999999999994</v>
      </c>
      <c r="AH11" s="16">
        <v>77.5</v>
      </c>
      <c r="AI11" s="16">
        <v>77.099999999999994</v>
      </c>
      <c r="AJ11" s="21">
        <v>77.02</v>
      </c>
      <c r="AK11" s="16">
        <v>-0.7</v>
      </c>
      <c r="AM11" s="16">
        <f t="shared" si="5"/>
        <v>17.899999999999999</v>
      </c>
      <c r="AN11" s="16">
        <v>16.899999999999999</v>
      </c>
      <c r="AO11" s="16">
        <v>17.899999999999999</v>
      </c>
      <c r="AP11" s="21">
        <v>17.809999999999999</v>
      </c>
      <c r="AQ11" s="16">
        <v>0.6</v>
      </c>
      <c r="AS11" s="16">
        <f t="shared" si="6"/>
        <v>82.1</v>
      </c>
      <c r="AT11" s="16">
        <v>83.1</v>
      </c>
      <c r="AU11" s="16">
        <v>82.1</v>
      </c>
      <c r="AV11" s="21">
        <v>82.19</v>
      </c>
      <c r="AW11" s="16">
        <v>-0.6</v>
      </c>
      <c r="AY11" s="16">
        <f t="shared" si="7"/>
        <v>6.2</v>
      </c>
      <c r="AZ11" s="16">
        <v>6.7</v>
      </c>
      <c r="BA11" s="16">
        <v>6.2</v>
      </c>
      <c r="BB11" s="21">
        <v>6.29</v>
      </c>
      <c r="BC11" s="16">
        <v>0.2</v>
      </c>
    </row>
    <row r="12" spans="1:58" ht="13.2" x14ac:dyDescent="0.25">
      <c r="A12" s="25"/>
      <c r="B12" s="6">
        <v>3</v>
      </c>
      <c r="C12" s="16">
        <f t="shared" si="0"/>
        <v>2194.3000000000002</v>
      </c>
      <c r="D12" s="16">
        <v>2232.6</v>
      </c>
      <c r="E12" s="16">
        <v>2194.3000000000002</v>
      </c>
      <c r="F12" s="21">
        <v>2198.44</v>
      </c>
      <c r="G12" s="16">
        <v>-9</v>
      </c>
      <c r="I12" s="16">
        <f t="shared" si="1"/>
        <v>153.6</v>
      </c>
      <c r="J12" s="16">
        <v>140.80000000000001</v>
      </c>
      <c r="K12" s="16">
        <v>153.6</v>
      </c>
      <c r="L12" s="21">
        <v>151.68</v>
      </c>
      <c r="M12" s="16">
        <v>15.9</v>
      </c>
      <c r="O12" s="16">
        <f t="shared" si="2"/>
        <v>513.6</v>
      </c>
      <c r="P12" s="16">
        <v>490.1</v>
      </c>
      <c r="Q12" s="16">
        <v>513.6</v>
      </c>
      <c r="R12" s="21">
        <v>511.64</v>
      </c>
      <c r="S12" s="16">
        <v>11.4</v>
      </c>
      <c r="V12" s="16">
        <v>2863.5</v>
      </c>
      <c r="W12" s="16">
        <v>2861.4</v>
      </c>
      <c r="X12" s="21">
        <v>2861.76</v>
      </c>
      <c r="Y12" s="16">
        <v>18.2</v>
      </c>
      <c r="AA12" s="16">
        <f t="shared" si="3"/>
        <v>2347.8000000000002</v>
      </c>
      <c r="AB12" s="16">
        <v>2373.4</v>
      </c>
      <c r="AC12" s="16">
        <v>2347.8000000000002</v>
      </c>
      <c r="AD12" s="21">
        <v>2350.12</v>
      </c>
      <c r="AE12" s="16">
        <v>6.9</v>
      </c>
      <c r="AG12" s="16">
        <f t="shared" si="4"/>
        <v>76.7</v>
      </c>
      <c r="AH12" s="16">
        <v>78</v>
      </c>
      <c r="AI12" s="16">
        <v>76.7</v>
      </c>
      <c r="AJ12" s="21">
        <v>76.819999999999993</v>
      </c>
      <c r="AK12" s="16">
        <v>-0.8</v>
      </c>
      <c r="AM12" s="16">
        <f t="shared" si="5"/>
        <v>17.899999999999999</v>
      </c>
      <c r="AN12" s="16">
        <v>17.100000000000001</v>
      </c>
      <c r="AO12" s="16">
        <v>17.899999999999999</v>
      </c>
      <c r="AP12" s="21">
        <v>17.88</v>
      </c>
      <c r="AQ12" s="16">
        <v>0.3</v>
      </c>
      <c r="AS12" s="16">
        <f t="shared" si="6"/>
        <v>82.1</v>
      </c>
      <c r="AT12" s="16">
        <v>82.9</v>
      </c>
      <c r="AU12" s="16">
        <v>82.1</v>
      </c>
      <c r="AV12" s="21">
        <v>82.12</v>
      </c>
      <c r="AW12" s="16">
        <v>-0.3</v>
      </c>
      <c r="AY12" s="16">
        <f t="shared" si="7"/>
        <v>6.5</v>
      </c>
      <c r="AZ12" s="16">
        <v>5.9</v>
      </c>
      <c r="BA12" s="16">
        <v>6.5</v>
      </c>
      <c r="BB12" s="21">
        <v>6.45</v>
      </c>
      <c r="BC12" s="16">
        <v>0.7</v>
      </c>
    </row>
    <row r="13" spans="1:58" ht="13.2" x14ac:dyDescent="0.25">
      <c r="A13" s="25"/>
      <c r="B13" s="6">
        <v>4</v>
      </c>
      <c r="C13" s="16">
        <f t="shared" si="0"/>
        <v>2198.9</v>
      </c>
      <c r="D13" s="16">
        <v>2188.6</v>
      </c>
      <c r="E13" s="16">
        <v>2198.9</v>
      </c>
      <c r="F13" s="21">
        <v>2196.2399999999998</v>
      </c>
      <c r="G13" s="16">
        <v>-8.8000000000000007</v>
      </c>
      <c r="I13" s="16">
        <f t="shared" si="1"/>
        <v>158.69999999999999</v>
      </c>
      <c r="J13" s="16">
        <v>146.6</v>
      </c>
      <c r="K13" s="16">
        <v>158.69999999999999</v>
      </c>
      <c r="L13" s="21">
        <v>155.82</v>
      </c>
      <c r="M13" s="16">
        <v>16.5</v>
      </c>
      <c r="O13" s="16">
        <f t="shared" si="2"/>
        <v>508.9</v>
      </c>
      <c r="P13" s="16">
        <v>532</v>
      </c>
      <c r="Q13" s="16">
        <v>508.9</v>
      </c>
      <c r="R13" s="21">
        <v>514.14</v>
      </c>
      <c r="S13" s="16">
        <v>10</v>
      </c>
      <c r="V13" s="16">
        <v>2867.1</v>
      </c>
      <c r="W13" s="16">
        <v>2866.5</v>
      </c>
      <c r="X13" s="21">
        <v>2866.19</v>
      </c>
      <c r="Y13" s="16">
        <v>17.7</v>
      </c>
      <c r="AA13" s="16">
        <f t="shared" si="3"/>
        <v>2357.6</v>
      </c>
      <c r="AB13" s="16">
        <v>2335.1999999999998</v>
      </c>
      <c r="AC13" s="16">
        <v>2357.6</v>
      </c>
      <c r="AD13" s="21">
        <v>2352.06</v>
      </c>
      <c r="AE13" s="16">
        <v>7.7</v>
      </c>
      <c r="AG13" s="16">
        <f t="shared" si="4"/>
        <v>76.7</v>
      </c>
      <c r="AH13" s="16">
        <v>76.3</v>
      </c>
      <c r="AI13" s="16">
        <v>76.7</v>
      </c>
      <c r="AJ13" s="21">
        <v>76.63</v>
      </c>
      <c r="AK13" s="16">
        <v>-0.8</v>
      </c>
      <c r="AM13" s="16">
        <f t="shared" si="5"/>
        <v>17.8</v>
      </c>
      <c r="AN13" s="16">
        <v>18.600000000000001</v>
      </c>
      <c r="AO13" s="16">
        <v>17.8</v>
      </c>
      <c r="AP13" s="21">
        <v>17.940000000000001</v>
      </c>
      <c r="AQ13" s="16">
        <v>0.2</v>
      </c>
      <c r="AS13" s="16">
        <f t="shared" si="6"/>
        <v>82.2</v>
      </c>
      <c r="AT13" s="16">
        <v>81.400000000000006</v>
      </c>
      <c r="AU13" s="16">
        <v>82.2</v>
      </c>
      <c r="AV13" s="21">
        <v>82.06</v>
      </c>
      <c r="AW13" s="16">
        <v>-0.2</v>
      </c>
      <c r="AY13" s="16">
        <f t="shared" si="7"/>
        <v>6.7</v>
      </c>
      <c r="AZ13" s="16">
        <v>6.3</v>
      </c>
      <c r="BA13" s="16">
        <v>6.7</v>
      </c>
      <c r="BB13" s="21">
        <v>6.62</v>
      </c>
      <c r="BC13" s="16">
        <v>0.7</v>
      </c>
    </row>
    <row r="14" spans="1:58" ht="13.2" x14ac:dyDescent="0.25">
      <c r="A14" s="25">
        <v>3</v>
      </c>
      <c r="B14" s="6">
        <v>1</v>
      </c>
      <c r="C14" s="16">
        <f t="shared" si="0"/>
        <v>2192.6999999999998</v>
      </c>
      <c r="D14" s="16">
        <v>2152.9</v>
      </c>
      <c r="E14" s="16">
        <v>2192.6999999999998</v>
      </c>
      <c r="F14" s="21">
        <v>2194.6</v>
      </c>
      <c r="G14" s="16">
        <v>-6.6</v>
      </c>
      <c r="I14" s="16">
        <f t="shared" si="1"/>
        <v>155.9</v>
      </c>
      <c r="J14" s="16">
        <v>167.7</v>
      </c>
      <c r="K14" s="16">
        <v>155.9</v>
      </c>
      <c r="L14" s="21">
        <v>159.19</v>
      </c>
      <c r="M14" s="16">
        <v>13.5</v>
      </c>
      <c r="O14" s="16">
        <f t="shared" si="2"/>
        <v>521.9</v>
      </c>
      <c r="P14" s="16">
        <v>548</v>
      </c>
      <c r="Q14" s="16">
        <v>521.9</v>
      </c>
      <c r="R14" s="21">
        <v>516.82000000000005</v>
      </c>
      <c r="S14" s="16">
        <v>10.7</v>
      </c>
      <c r="V14" s="16">
        <v>2868.5</v>
      </c>
      <c r="W14" s="16">
        <v>2870.5</v>
      </c>
      <c r="X14" s="21">
        <v>2870.61</v>
      </c>
      <c r="Y14" s="16">
        <v>17.7</v>
      </c>
      <c r="AA14" s="16">
        <f t="shared" si="3"/>
        <v>2348.6</v>
      </c>
      <c r="AB14" s="16">
        <v>2320.5</v>
      </c>
      <c r="AC14" s="16">
        <v>2348.6</v>
      </c>
      <c r="AD14" s="21">
        <v>2353.79</v>
      </c>
      <c r="AE14" s="16">
        <v>6.9</v>
      </c>
      <c r="AG14" s="16">
        <f t="shared" si="4"/>
        <v>76.400000000000006</v>
      </c>
      <c r="AH14" s="16">
        <v>75.099999999999994</v>
      </c>
      <c r="AI14" s="16">
        <v>76.400000000000006</v>
      </c>
      <c r="AJ14" s="21">
        <v>76.45</v>
      </c>
      <c r="AK14" s="16">
        <v>-0.7</v>
      </c>
      <c r="AM14" s="16">
        <f t="shared" si="5"/>
        <v>18.2</v>
      </c>
      <c r="AN14" s="16">
        <v>19.100000000000001</v>
      </c>
      <c r="AO14" s="16">
        <v>18.2</v>
      </c>
      <c r="AP14" s="21">
        <v>18</v>
      </c>
      <c r="AQ14" s="16">
        <v>0.3</v>
      </c>
      <c r="AS14" s="16">
        <f t="shared" si="6"/>
        <v>81.8</v>
      </c>
      <c r="AT14" s="16">
        <v>80.900000000000006</v>
      </c>
      <c r="AU14" s="16">
        <v>81.8</v>
      </c>
      <c r="AV14" s="21">
        <v>82</v>
      </c>
      <c r="AW14" s="16">
        <v>-0.3</v>
      </c>
      <c r="AY14" s="16">
        <f t="shared" si="7"/>
        <v>6.6</v>
      </c>
      <c r="AZ14" s="16">
        <v>7.2</v>
      </c>
      <c r="BA14" s="16">
        <v>6.6</v>
      </c>
      <c r="BB14" s="21">
        <v>6.76</v>
      </c>
      <c r="BC14" s="16">
        <v>0.6</v>
      </c>
    </row>
    <row r="15" spans="1:58" ht="13.2" x14ac:dyDescent="0.25">
      <c r="A15" s="25"/>
      <c r="B15" s="6">
        <v>2</v>
      </c>
      <c r="C15" s="16">
        <f t="shared" si="0"/>
        <v>2194.4</v>
      </c>
      <c r="D15" s="16">
        <v>2206.1999999999998</v>
      </c>
      <c r="E15" s="16">
        <v>2194.4</v>
      </c>
      <c r="F15" s="21">
        <v>2193.6999999999998</v>
      </c>
      <c r="G15" s="16">
        <v>-3.6</v>
      </c>
      <c r="I15" s="16">
        <f t="shared" si="1"/>
        <v>164.6</v>
      </c>
      <c r="J15" s="16">
        <v>180.3</v>
      </c>
      <c r="K15" s="16">
        <v>164.6</v>
      </c>
      <c r="L15" s="21">
        <v>163.92</v>
      </c>
      <c r="M15" s="16">
        <v>18.899999999999999</v>
      </c>
      <c r="O15" s="16">
        <f t="shared" si="2"/>
        <v>515.70000000000005</v>
      </c>
      <c r="P15" s="16">
        <v>487.6</v>
      </c>
      <c r="Q15" s="16">
        <v>515.70000000000005</v>
      </c>
      <c r="R15" s="21">
        <v>517.53</v>
      </c>
      <c r="S15" s="16">
        <v>2.8</v>
      </c>
      <c r="V15" s="16">
        <v>2874.1</v>
      </c>
      <c r="W15" s="16">
        <v>2874.7</v>
      </c>
      <c r="X15" s="21">
        <v>2875.15</v>
      </c>
      <c r="Y15" s="16">
        <v>18.2</v>
      </c>
      <c r="AA15" s="16">
        <f t="shared" si="3"/>
        <v>2359</v>
      </c>
      <c r="AB15" s="16">
        <v>2386.5</v>
      </c>
      <c r="AC15" s="16">
        <v>2359</v>
      </c>
      <c r="AD15" s="21">
        <v>2357.62</v>
      </c>
      <c r="AE15" s="16">
        <v>15.3</v>
      </c>
      <c r="AG15" s="16">
        <f t="shared" si="4"/>
        <v>76.3</v>
      </c>
      <c r="AH15" s="16">
        <v>76.8</v>
      </c>
      <c r="AI15" s="16">
        <v>76.3</v>
      </c>
      <c r="AJ15" s="21">
        <v>76.3</v>
      </c>
      <c r="AK15" s="16">
        <v>-0.6</v>
      </c>
      <c r="AM15" s="16">
        <f t="shared" si="5"/>
        <v>17.899999999999999</v>
      </c>
      <c r="AN15" s="16">
        <v>17</v>
      </c>
      <c r="AO15" s="16">
        <v>17.899999999999999</v>
      </c>
      <c r="AP15" s="21">
        <v>18</v>
      </c>
      <c r="AQ15" s="16">
        <v>0</v>
      </c>
      <c r="AS15" s="16">
        <f t="shared" si="6"/>
        <v>82.1</v>
      </c>
      <c r="AT15" s="16">
        <v>83</v>
      </c>
      <c r="AU15" s="16">
        <v>82.1</v>
      </c>
      <c r="AV15" s="21">
        <v>82</v>
      </c>
      <c r="AW15" s="16">
        <v>0</v>
      </c>
      <c r="AY15" s="16">
        <f t="shared" si="7"/>
        <v>7</v>
      </c>
      <c r="AZ15" s="16">
        <v>7.6</v>
      </c>
      <c r="BA15" s="16">
        <v>7</v>
      </c>
      <c r="BB15" s="21">
        <v>6.95</v>
      </c>
      <c r="BC15" s="16">
        <v>0.8</v>
      </c>
    </row>
    <row r="16" spans="1:58" ht="13.2" x14ac:dyDescent="0.25">
      <c r="A16" s="25"/>
      <c r="B16" s="6">
        <v>3</v>
      </c>
      <c r="C16" s="16">
        <f t="shared" si="0"/>
        <v>2195.6999999999998</v>
      </c>
      <c r="D16" s="16">
        <v>2234.3000000000002</v>
      </c>
      <c r="E16" s="16">
        <v>2195.6999999999998</v>
      </c>
      <c r="F16" s="21">
        <v>2192.75</v>
      </c>
      <c r="G16" s="16">
        <v>-3.8</v>
      </c>
      <c r="I16" s="16">
        <f t="shared" si="1"/>
        <v>169.8</v>
      </c>
      <c r="J16" s="16">
        <v>156.80000000000001</v>
      </c>
      <c r="K16" s="16">
        <v>169.8</v>
      </c>
      <c r="L16" s="21">
        <v>171.88</v>
      </c>
      <c r="M16" s="16">
        <v>31.8</v>
      </c>
      <c r="O16" s="16">
        <f t="shared" si="2"/>
        <v>514.6</v>
      </c>
      <c r="P16" s="16">
        <v>490.9</v>
      </c>
      <c r="Q16" s="16">
        <v>514.6</v>
      </c>
      <c r="R16" s="21">
        <v>515.04999999999995</v>
      </c>
      <c r="S16" s="16">
        <v>-9.9</v>
      </c>
      <c r="V16" s="16">
        <v>2882</v>
      </c>
      <c r="W16" s="16">
        <v>2880</v>
      </c>
      <c r="X16" s="21">
        <v>2879.68</v>
      </c>
      <c r="Y16" s="16">
        <v>18.100000000000001</v>
      </c>
      <c r="AA16" s="16">
        <f t="shared" si="3"/>
        <v>2365.5</v>
      </c>
      <c r="AB16" s="16">
        <v>2391.1</v>
      </c>
      <c r="AC16" s="16">
        <v>2365.5</v>
      </c>
      <c r="AD16" s="21">
        <v>2364.63</v>
      </c>
      <c r="AE16" s="16">
        <v>28</v>
      </c>
      <c r="AG16" s="16">
        <f t="shared" si="4"/>
        <v>76.2</v>
      </c>
      <c r="AH16" s="16">
        <v>77.5</v>
      </c>
      <c r="AI16" s="16">
        <v>76.2</v>
      </c>
      <c r="AJ16" s="21">
        <v>76.150000000000006</v>
      </c>
      <c r="AK16" s="16">
        <v>-0.6</v>
      </c>
      <c r="AM16" s="16">
        <f t="shared" si="5"/>
        <v>17.899999999999999</v>
      </c>
      <c r="AN16" s="16">
        <v>17</v>
      </c>
      <c r="AO16" s="16">
        <v>17.899999999999999</v>
      </c>
      <c r="AP16" s="21">
        <v>17.89</v>
      </c>
      <c r="AQ16" s="16">
        <v>-0.5</v>
      </c>
      <c r="AS16" s="16">
        <f t="shared" si="6"/>
        <v>82.1</v>
      </c>
      <c r="AT16" s="16">
        <v>83</v>
      </c>
      <c r="AU16" s="16">
        <v>82.1</v>
      </c>
      <c r="AV16" s="21">
        <v>82.11</v>
      </c>
      <c r="AW16" s="16">
        <v>0.5</v>
      </c>
      <c r="AY16" s="16">
        <f t="shared" si="7"/>
        <v>7.2</v>
      </c>
      <c r="AZ16" s="16">
        <v>6.6</v>
      </c>
      <c r="BA16" s="16">
        <v>7.2</v>
      </c>
      <c r="BB16" s="21">
        <v>7.27</v>
      </c>
      <c r="BC16" s="16">
        <v>1.3</v>
      </c>
    </row>
    <row r="17" spans="1:55" ht="13.2" x14ac:dyDescent="0.25">
      <c r="A17" s="25"/>
      <c r="B17" s="6">
        <v>4</v>
      </c>
      <c r="C17" s="16">
        <f t="shared" si="0"/>
        <v>2188.3000000000002</v>
      </c>
      <c r="D17" s="16">
        <v>2178.1</v>
      </c>
      <c r="E17" s="16">
        <v>2188.3000000000002</v>
      </c>
      <c r="F17" s="21">
        <v>2192.64</v>
      </c>
      <c r="G17" s="16">
        <v>-0.4</v>
      </c>
      <c r="I17" s="16">
        <f t="shared" si="1"/>
        <v>183</v>
      </c>
      <c r="J17" s="16">
        <v>170.4</v>
      </c>
      <c r="K17" s="16">
        <v>183</v>
      </c>
      <c r="L17" s="21">
        <v>180.63</v>
      </c>
      <c r="M17" s="16">
        <v>35</v>
      </c>
      <c r="O17" s="16">
        <f t="shared" si="2"/>
        <v>512.6</v>
      </c>
      <c r="P17" s="16">
        <v>535.79999999999995</v>
      </c>
      <c r="Q17" s="16">
        <v>512.6</v>
      </c>
      <c r="R17" s="21">
        <v>510.53</v>
      </c>
      <c r="S17" s="16">
        <v>-18.100000000000001</v>
      </c>
      <c r="V17" s="16">
        <v>2884.3</v>
      </c>
      <c r="W17" s="16">
        <v>2883.9</v>
      </c>
      <c r="X17" s="21">
        <v>2883.8</v>
      </c>
      <c r="Y17" s="16">
        <v>16.5</v>
      </c>
      <c r="AA17" s="16">
        <f t="shared" si="3"/>
        <v>2371.3000000000002</v>
      </c>
      <c r="AB17" s="16">
        <v>2348.5</v>
      </c>
      <c r="AC17" s="16">
        <v>2371.3000000000002</v>
      </c>
      <c r="AD17" s="21">
        <v>2373.27</v>
      </c>
      <c r="AE17" s="16">
        <v>34.6</v>
      </c>
      <c r="AG17" s="16">
        <f t="shared" si="4"/>
        <v>75.900000000000006</v>
      </c>
      <c r="AH17" s="16">
        <v>75.5</v>
      </c>
      <c r="AI17" s="16">
        <v>75.900000000000006</v>
      </c>
      <c r="AJ17" s="21">
        <v>76.03</v>
      </c>
      <c r="AK17" s="16">
        <v>-0.4</v>
      </c>
      <c r="AM17" s="16">
        <f t="shared" si="5"/>
        <v>17.8</v>
      </c>
      <c r="AN17" s="16">
        <v>18.600000000000001</v>
      </c>
      <c r="AO17" s="16">
        <v>17.8</v>
      </c>
      <c r="AP17" s="21">
        <v>17.7</v>
      </c>
      <c r="AQ17" s="16">
        <v>-0.7</v>
      </c>
      <c r="AS17" s="16">
        <f t="shared" si="6"/>
        <v>82.2</v>
      </c>
      <c r="AT17" s="16">
        <v>81.400000000000006</v>
      </c>
      <c r="AU17" s="16">
        <v>82.2</v>
      </c>
      <c r="AV17" s="21">
        <v>82.3</v>
      </c>
      <c r="AW17" s="16">
        <v>0.7</v>
      </c>
      <c r="AY17" s="16">
        <f t="shared" si="7"/>
        <v>7.7</v>
      </c>
      <c r="AZ17" s="16">
        <v>7.3</v>
      </c>
      <c r="BA17" s="16">
        <v>7.7</v>
      </c>
      <c r="BB17" s="21">
        <v>7.61</v>
      </c>
      <c r="BC17" s="16">
        <v>1.4</v>
      </c>
    </row>
    <row r="18" spans="1:55" ht="13.2" x14ac:dyDescent="0.25">
      <c r="A18" s="25">
        <v>4</v>
      </c>
      <c r="B18" s="6">
        <v>1</v>
      </c>
      <c r="C18" s="16">
        <f t="shared" si="0"/>
        <v>2190.6999999999998</v>
      </c>
      <c r="D18" s="16">
        <v>2150.6999999999998</v>
      </c>
      <c r="E18" s="16">
        <v>2190.6999999999998</v>
      </c>
      <c r="F18" s="21">
        <v>2193</v>
      </c>
      <c r="G18" s="16">
        <v>1.4</v>
      </c>
      <c r="I18" s="16">
        <f t="shared" si="1"/>
        <v>186.5</v>
      </c>
      <c r="J18" s="16">
        <v>198.2</v>
      </c>
      <c r="K18" s="16">
        <v>186.5</v>
      </c>
      <c r="L18" s="21">
        <v>186.25</v>
      </c>
      <c r="M18" s="16">
        <v>22.5</v>
      </c>
      <c r="O18" s="16">
        <f t="shared" si="2"/>
        <v>510.3</v>
      </c>
      <c r="P18" s="16">
        <v>536.79999999999995</v>
      </c>
      <c r="Q18" s="16">
        <v>510.3</v>
      </c>
      <c r="R18" s="21">
        <v>508.34</v>
      </c>
      <c r="S18" s="16">
        <v>-8.8000000000000007</v>
      </c>
      <c r="V18" s="16">
        <v>2885.7</v>
      </c>
      <c r="W18" s="16">
        <v>2887.5</v>
      </c>
      <c r="X18" s="21">
        <v>2887.58</v>
      </c>
      <c r="Y18" s="16">
        <v>15.1</v>
      </c>
      <c r="AA18" s="16">
        <f t="shared" si="3"/>
        <v>2377.1999999999998</v>
      </c>
      <c r="AB18" s="16">
        <v>2348.9</v>
      </c>
      <c r="AC18" s="16">
        <v>2377.1999999999998</v>
      </c>
      <c r="AD18" s="21">
        <v>2379.2399999999998</v>
      </c>
      <c r="AE18" s="16">
        <v>23.9</v>
      </c>
      <c r="AG18" s="16">
        <f t="shared" si="4"/>
        <v>75.900000000000006</v>
      </c>
      <c r="AH18" s="16">
        <v>74.5</v>
      </c>
      <c r="AI18" s="16">
        <v>75.900000000000006</v>
      </c>
      <c r="AJ18" s="21">
        <v>75.95</v>
      </c>
      <c r="AK18" s="16">
        <v>-0.3</v>
      </c>
      <c r="AM18" s="16">
        <f t="shared" si="5"/>
        <v>17.7</v>
      </c>
      <c r="AN18" s="16">
        <v>18.600000000000001</v>
      </c>
      <c r="AO18" s="16">
        <v>17.7</v>
      </c>
      <c r="AP18" s="21">
        <v>17.600000000000001</v>
      </c>
      <c r="AQ18" s="16">
        <v>-0.4</v>
      </c>
      <c r="AS18" s="16">
        <f t="shared" si="6"/>
        <v>82.3</v>
      </c>
      <c r="AT18" s="16">
        <v>81.400000000000006</v>
      </c>
      <c r="AU18" s="16">
        <v>82.3</v>
      </c>
      <c r="AV18" s="21">
        <v>82.4</v>
      </c>
      <c r="AW18" s="16">
        <v>0.4</v>
      </c>
      <c r="AY18" s="16">
        <f t="shared" si="7"/>
        <v>7.8</v>
      </c>
      <c r="AZ18" s="16">
        <v>8.4</v>
      </c>
      <c r="BA18" s="16">
        <v>7.8</v>
      </c>
      <c r="BB18" s="21">
        <v>7.83</v>
      </c>
      <c r="BC18" s="16">
        <v>0.9</v>
      </c>
    </row>
    <row r="19" spans="1:55" ht="13.2" x14ac:dyDescent="0.25">
      <c r="A19" s="25"/>
      <c r="B19" s="6">
        <v>2</v>
      </c>
      <c r="C19" s="16">
        <f t="shared" si="0"/>
        <v>2189.1999999999998</v>
      </c>
      <c r="D19" s="16">
        <v>2200</v>
      </c>
      <c r="E19" s="16">
        <v>2189.1999999999998</v>
      </c>
      <c r="F19" s="21">
        <v>2192.1999999999998</v>
      </c>
      <c r="G19" s="16">
        <v>-3.2</v>
      </c>
      <c r="I19" s="16">
        <f t="shared" si="1"/>
        <v>185.9</v>
      </c>
      <c r="J19" s="16">
        <v>202.3</v>
      </c>
      <c r="K19" s="16">
        <v>185.9</v>
      </c>
      <c r="L19" s="21">
        <v>186.44</v>
      </c>
      <c r="M19" s="16">
        <v>0.8</v>
      </c>
      <c r="O19" s="16">
        <f t="shared" si="2"/>
        <v>516</v>
      </c>
      <c r="P19" s="16">
        <v>488.5</v>
      </c>
      <c r="Q19" s="16">
        <v>516</v>
      </c>
      <c r="R19" s="21">
        <v>513.16999999999996</v>
      </c>
      <c r="S19" s="16">
        <v>19.3</v>
      </c>
      <c r="V19" s="16">
        <v>2890.7</v>
      </c>
      <c r="W19" s="16">
        <v>2891.1</v>
      </c>
      <c r="X19" s="21">
        <v>2891.81</v>
      </c>
      <c r="Y19" s="16">
        <v>16.899999999999999</v>
      </c>
      <c r="AA19" s="16">
        <f t="shared" si="3"/>
        <v>2375.1</v>
      </c>
      <c r="AB19" s="16">
        <v>2402.3000000000002</v>
      </c>
      <c r="AC19" s="16">
        <v>2375.1</v>
      </c>
      <c r="AD19" s="21">
        <v>2378.64</v>
      </c>
      <c r="AE19" s="16">
        <v>-2.4</v>
      </c>
      <c r="AG19" s="16">
        <f t="shared" si="4"/>
        <v>75.7</v>
      </c>
      <c r="AH19" s="16">
        <v>76.099999999999994</v>
      </c>
      <c r="AI19" s="16">
        <v>75.7</v>
      </c>
      <c r="AJ19" s="21">
        <v>75.81</v>
      </c>
      <c r="AK19" s="16">
        <v>-0.6</v>
      </c>
      <c r="AM19" s="16">
        <f t="shared" si="5"/>
        <v>17.8</v>
      </c>
      <c r="AN19" s="16">
        <v>16.899999999999999</v>
      </c>
      <c r="AO19" s="16">
        <v>17.8</v>
      </c>
      <c r="AP19" s="21">
        <v>17.75</v>
      </c>
      <c r="AQ19" s="16">
        <v>0.6</v>
      </c>
      <c r="AS19" s="16">
        <f t="shared" si="6"/>
        <v>82.2</v>
      </c>
      <c r="AT19" s="16">
        <v>83.1</v>
      </c>
      <c r="AU19" s="16">
        <v>82.2</v>
      </c>
      <c r="AV19" s="21">
        <v>82.25</v>
      </c>
      <c r="AW19" s="16">
        <v>-0.6</v>
      </c>
      <c r="AY19" s="16">
        <f t="shared" si="7"/>
        <v>7.8</v>
      </c>
      <c r="AZ19" s="16">
        <v>8.4</v>
      </c>
      <c r="BA19" s="16">
        <v>7.8</v>
      </c>
      <c r="BB19" s="21">
        <v>7.84</v>
      </c>
      <c r="BC19" s="16">
        <v>0</v>
      </c>
    </row>
    <row r="20" spans="1:55" ht="13.2" x14ac:dyDescent="0.25">
      <c r="A20" s="25"/>
      <c r="B20" s="6">
        <v>3</v>
      </c>
      <c r="C20" s="16">
        <f t="shared" si="0"/>
        <v>2185.8000000000002</v>
      </c>
      <c r="D20" s="16">
        <v>2225.6999999999998</v>
      </c>
      <c r="E20" s="16">
        <v>2185.8000000000002</v>
      </c>
      <c r="F20" s="21">
        <v>2189.04</v>
      </c>
      <c r="G20" s="16">
        <v>-12.6</v>
      </c>
      <c r="I20" s="16">
        <f t="shared" si="1"/>
        <v>184.4</v>
      </c>
      <c r="J20" s="16">
        <v>171.2</v>
      </c>
      <c r="K20" s="16">
        <v>184.4</v>
      </c>
      <c r="L20" s="21">
        <v>184.55</v>
      </c>
      <c r="M20" s="16">
        <v>-7.6</v>
      </c>
      <c r="O20" s="16">
        <f t="shared" si="2"/>
        <v>526.70000000000005</v>
      </c>
      <c r="P20" s="16">
        <v>501.8</v>
      </c>
      <c r="Q20" s="16">
        <v>526.70000000000005</v>
      </c>
      <c r="R20" s="21">
        <v>522.91</v>
      </c>
      <c r="S20" s="16">
        <v>39</v>
      </c>
      <c r="V20" s="16">
        <v>2898.7</v>
      </c>
      <c r="W20" s="16">
        <v>2896.8</v>
      </c>
      <c r="X20" s="21">
        <v>2896.5</v>
      </c>
      <c r="Y20" s="16">
        <v>18.8</v>
      </c>
      <c r="AA20" s="16">
        <f t="shared" si="3"/>
        <v>2370.1999999999998</v>
      </c>
      <c r="AB20" s="16">
        <v>2396.9</v>
      </c>
      <c r="AC20" s="16">
        <v>2370.1999999999998</v>
      </c>
      <c r="AD20" s="21">
        <v>2373.59</v>
      </c>
      <c r="AE20" s="16">
        <v>-20.2</v>
      </c>
      <c r="AG20" s="16">
        <f t="shared" si="4"/>
        <v>75.5</v>
      </c>
      <c r="AH20" s="16">
        <v>76.8</v>
      </c>
      <c r="AI20" s="16">
        <v>75.5</v>
      </c>
      <c r="AJ20" s="21">
        <v>75.58</v>
      </c>
      <c r="AK20" s="16">
        <v>-0.9</v>
      </c>
      <c r="AM20" s="16">
        <f t="shared" si="5"/>
        <v>18.2</v>
      </c>
      <c r="AN20" s="16">
        <v>17.3</v>
      </c>
      <c r="AO20" s="16">
        <v>18.2</v>
      </c>
      <c r="AP20" s="21">
        <v>18.05</v>
      </c>
      <c r="AQ20" s="16">
        <v>1.2</v>
      </c>
      <c r="AS20" s="16">
        <f t="shared" si="6"/>
        <v>81.8</v>
      </c>
      <c r="AT20" s="16">
        <v>82.7</v>
      </c>
      <c r="AU20" s="16">
        <v>81.8</v>
      </c>
      <c r="AV20" s="21">
        <v>81.95</v>
      </c>
      <c r="AW20" s="16">
        <v>-1.2</v>
      </c>
      <c r="AY20" s="16">
        <f t="shared" si="7"/>
        <v>7.8</v>
      </c>
      <c r="AZ20" s="16">
        <v>7.1</v>
      </c>
      <c r="BA20" s="16">
        <v>7.8</v>
      </c>
      <c r="BB20" s="21">
        <v>7.77</v>
      </c>
      <c r="BC20" s="16">
        <v>-0.3</v>
      </c>
    </row>
    <row r="21" spans="1:55" ht="13.2" x14ac:dyDescent="0.25">
      <c r="A21" s="25"/>
      <c r="B21" s="6">
        <v>4</v>
      </c>
      <c r="C21" s="16">
        <f t="shared" si="0"/>
        <v>2190.4</v>
      </c>
      <c r="D21" s="16">
        <v>2180.5</v>
      </c>
      <c r="E21" s="16">
        <v>2190.4</v>
      </c>
      <c r="F21" s="21">
        <v>2187.58</v>
      </c>
      <c r="G21" s="16">
        <v>-5.8</v>
      </c>
      <c r="I21" s="16">
        <f t="shared" si="1"/>
        <v>178.3</v>
      </c>
      <c r="J21" s="16">
        <v>164.9</v>
      </c>
      <c r="K21" s="16">
        <v>178.3</v>
      </c>
      <c r="L21" s="21">
        <v>185.95</v>
      </c>
      <c r="M21" s="16">
        <v>5.6</v>
      </c>
      <c r="O21" s="16">
        <f t="shared" si="2"/>
        <v>533</v>
      </c>
      <c r="P21" s="16">
        <v>556.1</v>
      </c>
      <c r="Q21" s="16">
        <v>533</v>
      </c>
      <c r="R21" s="21">
        <v>527</v>
      </c>
      <c r="S21" s="16">
        <v>16.3</v>
      </c>
      <c r="V21" s="16">
        <v>2901.5</v>
      </c>
      <c r="W21" s="16">
        <v>2901.7</v>
      </c>
      <c r="X21" s="21">
        <v>2900.53</v>
      </c>
      <c r="Y21" s="16">
        <v>16.100000000000001</v>
      </c>
      <c r="AA21" s="16">
        <f t="shared" si="3"/>
        <v>2368.6999999999998</v>
      </c>
      <c r="AB21" s="16">
        <v>2345.4</v>
      </c>
      <c r="AC21" s="16">
        <v>2368.6999999999998</v>
      </c>
      <c r="AD21" s="21">
        <v>2373.5300000000002</v>
      </c>
      <c r="AE21" s="16">
        <v>-0.2</v>
      </c>
      <c r="AG21" s="16">
        <f t="shared" si="4"/>
        <v>75.5</v>
      </c>
      <c r="AH21" s="16">
        <v>75.2</v>
      </c>
      <c r="AI21" s="16">
        <v>75.5</v>
      </c>
      <c r="AJ21" s="21">
        <v>75.42</v>
      </c>
      <c r="AK21" s="16">
        <v>-0.6</v>
      </c>
      <c r="AM21" s="16">
        <f t="shared" si="5"/>
        <v>18.399999999999999</v>
      </c>
      <c r="AN21" s="16">
        <v>19.2</v>
      </c>
      <c r="AO21" s="16">
        <v>18.399999999999999</v>
      </c>
      <c r="AP21" s="21">
        <v>18.170000000000002</v>
      </c>
      <c r="AQ21" s="16">
        <v>0.5</v>
      </c>
      <c r="AS21" s="16">
        <f t="shared" si="6"/>
        <v>81.599999999999994</v>
      </c>
      <c r="AT21" s="16">
        <v>80.8</v>
      </c>
      <c r="AU21" s="16">
        <v>81.599999999999994</v>
      </c>
      <c r="AV21" s="21">
        <v>81.83</v>
      </c>
      <c r="AW21" s="16">
        <v>-0.5</v>
      </c>
      <c r="AY21" s="16">
        <f t="shared" si="7"/>
        <v>7.5</v>
      </c>
      <c r="AZ21" s="16">
        <v>7</v>
      </c>
      <c r="BA21" s="16">
        <v>7.5</v>
      </c>
      <c r="BB21" s="21">
        <v>7.83</v>
      </c>
      <c r="BC21" s="16">
        <v>0.2</v>
      </c>
    </row>
    <row r="22" spans="1:55" ht="13.2" x14ac:dyDescent="0.25">
      <c r="A22" s="25">
        <v>5</v>
      </c>
      <c r="B22" s="6">
        <v>1</v>
      </c>
      <c r="C22" s="16">
        <f t="shared" si="0"/>
        <v>2192.5</v>
      </c>
      <c r="D22" s="16">
        <v>2152.6999999999998</v>
      </c>
      <c r="E22" s="16">
        <v>2192.5</v>
      </c>
      <c r="F22" s="21">
        <v>2192.59</v>
      </c>
      <c r="G22" s="16">
        <v>20</v>
      </c>
      <c r="I22" s="16">
        <f t="shared" si="1"/>
        <v>194.7</v>
      </c>
      <c r="J22" s="16">
        <v>206.3</v>
      </c>
      <c r="K22" s="16">
        <v>194.7</v>
      </c>
      <c r="L22" s="21">
        <v>191.09</v>
      </c>
      <c r="M22" s="16">
        <v>20.6</v>
      </c>
      <c r="O22" s="16">
        <f t="shared" si="2"/>
        <v>516.29999999999995</v>
      </c>
      <c r="P22" s="16">
        <v>543.1</v>
      </c>
      <c r="Q22" s="16">
        <v>516.29999999999995</v>
      </c>
      <c r="R22" s="21">
        <v>520.4</v>
      </c>
      <c r="S22" s="16">
        <v>-26.4</v>
      </c>
      <c r="V22" s="16">
        <v>2902.1</v>
      </c>
      <c r="W22" s="16">
        <v>2903.5</v>
      </c>
      <c r="X22" s="21">
        <v>2904.08</v>
      </c>
      <c r="Y22" s="16">
        <v>14.2</v>
      </c>
      <c r="AA22" s="16">
        <f t="shared" si="3"/>
        <v>2387.1999999999998</v>
      </c>
      <c r="AB22" s="16">
        <v>2359</v>
      </c>
      <c r="AC22" s="16">
        <v>2387.1999999999998</v>
      </c>
      <c r="AD22" s="21">
        <v>2383.6799999999998</v>
      </c>
      <c r="AE22" s="16">
        <v>40.6</v>
      </c>
      <c r="AG22" s="16">
        <f t="shared" si="4"/>
        <v>75.5</v>
      </c>
      <c r="AH22" s="16">
        <v>74.2</v>
      </c>
      <c r="AI22" s="16">
        <v>75.5</v>
      </c>
      <c r="AJ22" s="21">
        <v>75.5</v>
      </c>
      <c r="AK22" s="16">
        <v>0.3</v>
      </c>
      <c r="AM22" s="16">
        <f t="shared" si="5"/>
        <v>17.8</v>
      </c>
      <c r="AN22" s="16">
        <v>18.7</v>
      </c>
      <c r="AO22" s="16">
        <v>17.8</v>
      </c>
      <c r="AP22" s="21">
        <v>17.920000000000002</v>
      </c>
      <c r="AQ22" s="16">
        <v>-1</v>
      </c>
      <c r="AS22" s="16">
        <f t="shared" si="6"/>
        <v>82.2</v>
      </c>
      <c r="AT22" s="16">
        <v>81.3</v>
      </c>
      <c r="AU22" s="16">
        <v>82.2</v>
      </c>
      <c r="AV22" s="21">
        <v>82.08</v>
      </c>
      <c r="AW22" s="16">
        <v>1</v>
      </c>
      <c r="AY22" s="16">
        <f t="shared" si="7"/>
        <v>8.1999999999999993</v>
      </c>
      <c r="AZ22" s="16">
        <v>8.6999999999999993</v>
      </c>
      <c r="BA22" s="16">
        <v>8.1999999999999993</v>
      </c>
      <c r="BB22" s="21">
        <v>8.02</v>
      </c>
      <c r="BC22" s="16">
        <v>0.7</v>
      </c>
    </row>
    <row r="23" spans="1:55" ht="13.2" x14ac:dyDescent="0.25">
      <c r="A23" s="25"/>
      <c r="B23" s="6">
        <v>2</v>
      </c>
      <c r="C23" s="16">
        <f t="shared" si="0"/>
        <v>2201.6999999999998</v>
      </c>
      <c r="D23" s="16">
        <v>2211.1999999999998</v>
      </c>
      <c r="E23" s="16">
        <v>2201.6999999999998</v>
      </c>
      <c r="F23" s="21">
        <v>2202.33</v>
      </c>
      <c r="G23" s="16">
        <v>39</v>
      </c>
      <c r="I23" s="16">
        <f t="shared" si="1"/>
        <v>196.9</v>
      </c>
      <c r="J23" s="16">
        <v>214.1</v>
      </c>
      <c r="K23" s="16">
        <v>196.9</v>
      </c>
      <c r="L23" s="21">
        <v>194.35</v>
      </c>
      <c r="M23" s="16">
        <v>13.1</v>
      </c>
      <c r="O23" s="16">
        <f t="shared" si="2"/>
        <v>508.7</v>
      </c>
      <c r="P23" s="16">
        <v>481.9</v>
      </c>
      <c r="Q23" s="16">
        <v>508.7</v>
      </c>
      <c r="R23" s="21">
        <v>511.26</v>
      </c>
      <c r="S23" s="16">
        <v>-36.6</v>
      </c>
      <c r="V23" s="16">
        <v>2907.2</v>
      </c>
      <c r="W23" s="16">
        <v>2907.3</v>
      </c>
      <c r="X23" s="21">
        <v>2907.95</v>
      </c>
      <c r="Y23" s="16">
        <v>15.5</v>
      </c>
      <c r="AA23" s="16">
        <f t="shared" si="3"/>
        <v>2398.6</v>
      </c>
      <c r="AB23" s="16">
        <v>2425.1999999999998</v>
      </c>
      <c r="AC23" s="16">
        <v>2398.6</v>
      </c>
      <c r="AD23" s="21">
        <v>2396.69</v>
      </c>
      <c r="AE23" s="16">
        <v>52</v>
      </c>
      <c r="AG23" s="16">
        <f t="shared" si="4"/>
        <v>75.7</v>
      </c>
      <c r="AH23" s="16">
        <v>76.099999999999994</v>
      </c>
      <c r="AI23" s="16">
        <v>75.7</v>
      </c>
      <c r="AJ23" s="21">
        <v>75.739999999999995</v>
      </c>
      <c r="AK23" s="16">
        <v>0.9</v>
      </c>
      <c r="AM23" s="16">
        <f t="shared" si="5"/>
        <v>17.5</v>
      </c>
      <c r="AN23" s="16">
        <v>16.600000000000001</v>
      </c>
      <c r="AO23" s="16">
        <v>17.5</v>
      </c>
      <c r="AP23" s="21">
        <v>17.579999999999998</v>
      </c>
      <c r="AQ23" s="16">
        <v>-1.4</v>
      </c>
      <c r="AS23" s="16">
        <f t="shared" si="6"/>
        <v>82.5</v>
      </c>
      <c r="AT23" s="16">
        <v>83.4</v>
      </c>
      <c r="AU23" s="16">
        <v>82.5</v>
      </c>
      <c r="AV23" s="21">
        <v>82.42</v>
      </c>
      <c r="AW23" s="16">
        <v>1.4</v>
      </c>
      <c r="AY23" s="16">
        <f t="shared" si="7"/>
        <v>8.1999999999999993</v>
      </c>
      <c r="AZ23" s="16">
        <v>8.8000000000000007</v>
      </c>
      <c r="BA23" s="16">
        <v>8.1999999999999993</v>
      </c>
      <c r="BB23" s="21">
        <v>8.11</v>
      </c>
      <c r="BC23" s="16">
        <v>0.4</v>
      </c>
    </row>
    <row r="24" spans="1:55" ht="13.2" x14ac:dyDescent="0.25">
      <c r="A24" s="25"/>
      <c r="B24" s="6">
        <v>3</v>
      </c>
      <c r="C24" s="16">
        <f t="shared" si="0"/>
        <v>2215.4</v>
      </c>
      <c r="D24" s="16">
        <v>2256.1999999999998</v>
      </c>
      <c r="E24" s="16">
        <v>2215.4</v>
      </c>
      <c r="F24" s="21">
        <v>2213.09</v>
      </c>
      <c r="G24" s="16">
        <v>43</v>
      </c>
      <c r="I24" s="16">
        <f t="shared" si="1"/>
        <v>192.9</v>
      </c>
      <c r="J24" s="16">
        <v>179.5</v>
      </c>
      <c r="K24" s="16">
        <v>192.9</v>
      </c>
      <c r="L24" s="21">
        <v>191.64</v>
      </c>
      <c r="M24" s="16">
        <v>-10.8</v>
      </c>
      <c r="O24" s="16">
        <f t="shared" si="2"/>
        <v>505.8</v>
      </c>
      <c r="P24" s="16">
        <v>479.7</v>
      </c>
      <c r="Q24" s="16">
        <v>505.8</v>
      </c>
      <c r="R24" s="21">
        <v>508.61</v>
      </c>
      <c r="S24" s="16">
        <v>-10.6</v>
      </c>
      <c r="V24" s="16">
        <v>2915.4</v>
      </c>
      <c r="W24" s="16">
        <v>2914</v>
      </c>
      <c r="X24" s="21">
        <v>2913.35</v>
      </c>
      <c r="Y24" s="16">
        <v>21.6</v>
      </c>
      <c r="AA24" s="16">
        <f t="shared" si="3"/>
        <v>2408.3000000000002</v>
      </c>
      <c r="AB24" s="16">
        <v>2435.6999999999998</v>
      </c>
      <c r="AC24" s="16">
        <v>2408.3000000000002</v>
      </c>
      <c r="AD24" s="21">
        <v>2404.7399999999998</v>
      </c>
      <c r="AE24" s="16">
        <v>32.200000000000003</v>
      </c>
      <c r="AG24" s="16">
        <f t="shared" si="4"/>
        <v>76</v>
      </c>
      <c r="AH24" s="16">
        <v>77.400000000000006</v>
      </c>
      <c r="AI24" s="16">
        <v>76</v>
      </c>
      <c r="AJ24" s="21">
        <v>75.959999999999994</v>
      </c>
      <c r="AK24" s="16">
        <v>0.9</v>
      </c>
      <c r="AM24" s="16">
        <f t="shared" si="5"/>
        <v>17.399999999999999</v>
      </c>
      <c r="AN24" s="16">
        <v>16.5</v>
      </c>
      <c r="AO24" s="16">
        <v>17.399999999999999</v>
      </c>
      <c r="AP24" s="21">
        <v>17.46</v>
      </c>
      <c r="AQ24" s="16">
        <v>-0.5</v>
      </c>
      <c r="AS24" s="16">
        <f t="shared" si="6"/>
        <v>82.6</v>
      </c>
      <c r="AT24" s="16">
        <v>83.5</v>
      </c>
      <c r="AU24" s="16">
        <v>82.6</v>
      </c>
      <c r="AV24" s="21">
        <v>82.54</v>
      </c>
      <c r="AW24" s="16">
        <v>0.5</v>
      </c>
      <c r="AY24" s="16">
        <f t="shared" si="7"/>
        <v>8</v>
      </c>
      <c r="AZ24" s="16">
        <v>7.4</v>
      </c>
      <c r="BA24" s="16">
        <v>8</v>
      </c>
      <c r="BB24" s="21">
        <v>7.97</v>
      </c>
      <c r="BC24" s="16">
        <v>-0.6</v>
      </c>
    </row>
    <row r="25" spans="1:55" ht="13.2" x14ac:dyDescent="0.25">
      <c r="A25" s="25"/>
      <c r="B25" s="6">
        <v>4</v>
      </c>
      <c r="C25" s="16">
        <f t="shared" si="0"/>
        <v>2224</v>
      </c>
      <c r="D25" s="16">
        <v>2213.1999999999998</v>
      </c>
      <c r="E25" s="16">
        <v>2224</v>
      </c>
      <c r="F25" s="21">
        <v>2223.75</v>
      </c>
      <c r="G25" s="16">
        <v>42.6</v>
      </c>
      <c r="I25" s="16">
        <f t="shared" si="1"/>
        <v>185.8</v>
      </c>
      <c r="J25" s="16">
        <v>172.3</v>
      </c>
      <c r="K25" s="16">
        <v>185.8</v>
      </c>
      <c r="L25" s="21">
        <v>185.51</v>
      </c>
      <c r="M25" s="16">
        <v>-24.5</v>
      </c>
      <c r="O25" s="16">
        <f t="shared" si="2"/>
        <v>509.9</v>
      </c>
      <c r="P25" s="16">
        <v>533.79999999999995</v>
      </c>
      <c r="Q25" s="16">
        <v>509.9</v>
      </c>
      <c r="R25" s="21">
        <v>511.52</v>
      </c>
      <c r="S25" s="16">
        <v>11.6</v>
      </c>
      <c r="V25" s="16">
        <v>2919.3</v>
      </c>
      <c r="W25" s="16">
        <v>2919.7</v>
      </c>
      <c r="X25" s="21">
        <v>2920.78</v>
      </c>
      <c r="Y25" s="16">
        <v>29.7</v>
      </c>
      <c r="AA25" s="16">
        <f t="shared" si="3"/>
        <v>2409.8000000000002</v>
      </c>
      <c r="AB25" s="16">
        <v>2385.5</v>
      </c>
      <c r="AC25" s="16">
        <v>2409.8000000000002</v>
      </c>
      <c r="AD25" s="21">
        <v>2409.2600000000002</v>
      </c>
      <c r="AE25" s="16">
        <v>18.100000000000001</v>
      </c>
      <c r="AG25" s="16">
        <f t="shared" si="4"/>
        <v>76.2</v>
      </c>
      <c r="AH25" s="16">
        <v>75.8</v>
      </c>
      <c r="AI25" s="16">
        <v>76.2</v>
      </c>
      <c r="AJ25" s="21">
        <v>76.14</v>
      </c>
      <c r="AK25" s="16">
        <v>0.7</v>
      </c>
      <c r="AM25" s="16">
        <f t="shared" si="5"/>
        <v>17.5</v>
      </c>
      <c r="AN25" s="16">
        <v>18.3</v>
      </c>
      <c r="AO25" s="16">
        <v>17.5</v>
      </c>
      <c r="AP25" s="21">
        <v>17.510000000000002</v>
      </c>
      <c r="AQ25" s="16">
        <v>0.2</v>
      </c>
      <c r="AS25" s="16">
        <f t="shared" si="6"/>
        <v>82.5</v>
      </c>
      <c r="AT25" s="16">
        <v>81.7</v>
      </c>
      <c r="AU25" s="16">
        <v>82.5</v>
      </c>
      <c r="AV25" s="21">
        <v>82.49</v>
      </c>
      <c r="AW25" s="16">
        <v>-0.2</v>
      </c>
      <c r="AY25" s="16">
        <f t="shared" si="7"/>
        <v>7.7</v>
      </c>
      <c r="AZ25" s="16">
        <v>7.2</v>
      </c>
      <c r="BA25" s="16">
        <v>7.7</v>
      </c>
      <c r="BB25" s="21">
        <v>7.7</v>
      </c>
      <c r="BC25" s="16">
        <v>-1.1000000000000001</v>
      </c>
    </row>
    <row r="26" spans="1:55" ht="13.2" x14ac:dyDescent="0.25">
      <c r="A26" s="25">
        <v>6</v>
      </c>
      <c r="B26" s="6">
        <v>1</v>
      </c>
      <c r="C26" s="16">
        <f t="shared" si="0"/>
        <v>2238.4</v>
      </c>
      <c r="D26" s="16">
        <v>2198.8000000000002</v>
      </c>
      <c r="E26" s="16">
        <v>2238.4</v>
      </c>
      <c r="F26" s="21">
        <v>2235.3000000000002</v>
      </c>
      <c r="G26" s="16">
        <v>46.2</v>
      </c>
      <c r="I26" s="16">
        <f t="shared" si="1"/>
        <v>176.3</v>
      </c>
      <c r="J26" s="16">
        <v>188.1</v>
      </c>
      <c r="K26" s="16">
        <v>176.3</v>
      </c>
      <c r="L26" s="21">
        <v>179.08</v>
      </c>
      <c r="M26" s="16">
        <v>-25.7</v>
      </c>
      <c r="O26" s="16">
        <f t="shared" si="2"/>
        <v>514.79999999999995</v>
      </c>
      <c r="P26" s="16">
        <v>541.70000000000005</v>
      </c>
      <c r="Q26" s="16">
        <v>514.79999999999995</v>
      </c>
      <c r="R26" s="21">
        <v>515.27</v>
      </c>
      <c r="S26" s="16">
        <v>15</v>
      </c>
      <c r="V26" s="16">
        <v>2928.6</v>
      </c>
      <c r="W26" s="16">
        <v>2929.4</v>
      </c>
      <c r="X26" s="21">
        <v>2929.65</v>
      </c>
      <c r="Y26" s="16">
        <v>35.5</v>
      </c>
      <c r="AA26" s="16">
        <f t="shared" si="3"/>
        <v>2414.6</v>
      </c>
      <c r="AB26" s="16">
        <v>2386.8000000000002</v>
      </c>
      <c r="AC26" s="16">
        <v>2414.6</v>
      </c>
      <c r="AD26" s="21">
        <v>2414.38</v>
      </c>
      <c r="AE26" s="16">
        <v>20.5</v>
      </c>
      <c r="AG26" s="16">
        <f t="shared" si="4"/>
        <v>76.400000000000006</v>
      </c>
      <c r="AH26" s="16">
        <v>75.099999999999994</v>
      </c>
      <c r="AI26" s="16">
        <v>76.400000000000006</v>
      </c>
      <c r="AJ26" s="21">
        <v>76.3</v>
      </c>
      <c r="AK26" s="16">
        <v>0.7</v>
      </c>
      <c r="AM26" s="16">
        <f t="shared" si="5"/>
        <v>17.600000000000001</v>
      </c>
      <c r="AN26" s="16">
        <v>18.5</v>
      </c>
      <c r="AO26" s="16">
        <v>17.600000000000001</v>
      </c>
      <c r="AP26" s="21">
        <v>17.59</v>
      </c>
      <c r="AQ26" s="16">
        <v>0.3</v>
      </c>
      <c r="AS26" s="16">
        <f t="shared" si="6"/>
        <v>82.4</v>
      </c>
      <c r="AT26" s="16">
        <v>81.5</v>
      </c>
      <c r="AU26" s="16">
        <v>82.4</v>
      </c>
      <c r="AV26" s="21">
        <v>82.41</v>
      </c>
      <c r="AW26" s="16">
        <v>-0.3</v>
      </c>
      <c r="AY26" s="16">
        <f t="shared" si="7"/>
        <v>7.3</v>
      </c>
      <c r="AZ26" s="16">
        <v>7.9</v>
      </c>
      <c r="BA26" s="16">
        <v>7.3</v>
      </c>
      <c r="BB26" s="21">
        <v>7.42</v>
      </c>
      <c r="BC26" s="16">
        <v>-1.1000000000000001</v>
      </c>
    </row>
    <row r="27" spans="1:55" ht="13.2" x14ac:dyDescent="0.25">
      <c r="A27" s="25"/>
      <c r="B27" s="6">
        <v>2</v>
      </c>
      <c r="C27" s="16">
        <f t="shared" si="0"/>
        <v>2248</v>
      </c>
      <c r="D27" s="16">
        <v>2255.8000000000002</v>
      </c>
      <c r="E27" s="16">
        <v>2248</v>
      </c>
      <c r="F27" s="21">
        <v>2249.2399999999998</v>
      </c>
      <c r="G27" s="16">
        <v>55.8</v>
      </c>
      <c r="I27" s="16">
        <f t="shared" si="1"/>
        <v>175.8</v>
      </c>
      <c r="J27" s="16">
        <v>193.4</v>
      </c>
      <c r="K27" s="16">
        <v>175.8</v>
      </c>
      <c r="L27" s="21">
        <v>173.54</v>
      </c>
      <c r="M27" s="16">
        <v>-22.2</v>
      </c>
      <c r="O27" s="16">
        <f t="shared" si="2"/>
        <v>516</v>
      </c>
      <c r="P27" s="16">
        <v>490.8</v>
      </c>
      <c r="Q27" s="16">
        <v>516</v>
      </c>
      <c r="R27" s="21">
        <v>515.49</v>
      </c>
      <c r="S27" s="16">
        <v>0.9</v>
      </c>
      <c r="V27" s="16">
        <v>2939.9</v>
      </c>
      <c r="W27" s="16">
        <v>2939.8</v>
      </c>
      <c r="X27" s="21">
        <v>2938.27</v>
      </c>
      <c r="Y27" s="16">
        <v>34.5</v>
      </c>
      <c r="AA27" s="16">
        <f t="shared" si="3"/>
        <v>2423.8000000000002</v>
      </c>
      <c r="AB27" s="16">
        <v>2449.1</v>
      </c>
      <c r="AC27" s="16">
        <v>2423.8000000000002</v>
      </c>
      <c r="AD27" s="21">
        <v>2422.7800000000002</v>
      </c>
      <c r="AE27" s="16">
        <v>33.6</v>
      </c>
      <c r="AG27" s="16">
        <f t="shared" si="4"/>
        <v>76.5</v>
      </c>
      <c r="AH27" s="16">
        <v>76.7</v>
      </c>
      <c r="AI27" s="16">
        <v>76.5</v>
      </c>
      <c r="AJ27" s="21">
        <v>76.55</v>
      </c>
      <c r="AK27" s="16">
        <v>1</v>
      </c>
      <c r="AM27" s="16">
        <f t="shared" si="5"/>
        <v>17.600000000000001</v>
      </c>
      <c r="AN27" s="16">
        <v>16.7</v>
      </c>
      <c r="AO27" s="16">
        <v>17.600000000000001</v>
      </c>
      <c r="AP27" s="21">
        <v>17.54</v>
      </c>
      <c r="AQ27" s="16">
        <v>-0.2</v>
      </c>
      <c r="AS27" s="16">
        <f t="shared" si="6"/>
        <v>82.4</v>
      </c>
      <c r="AT27" s="16">
        <v>83.3</v>
      </c>
      <c r="AU27" s="16">
        <v>82.4</v>
      </c>
      <c r="AV27" s="21">
        <v>82.46</v>
      </c>
      <c r="AW27" s="16">
        <v>0.2</v>
      </c>
      <c r="AY27" s="16">
        <f t="shared" si="7"/>
        <v>7.3</v>
      </c>
      <c r="AZ27" s="16">
        <v>7.9</v>
      </c>
      <c r="BA27" s="16">
        <v>7.3</v>
      </c>
      <c r="BB27" s="21">
        <v>7.16</v>
      </c>
      <c r="BC27" s="16">
        <v>-1</v>
      </c>
    </row>
    <row r="28" spans="1:55" ht="13.2" x14ac:dyDescent="0.25">
      <c r="A28" s="25"/>
      <c r="B28" s="6">
        <v>3</v>
      </c>
      <c r="C28" s="16">
        <f t="shared" si="0"/>
        <v>2263.6</v>
      </c>
      <c r="D28" s="16">
        <v>2305.8000000000002</v>
      </c>
      <c r="E28" s="16">
        <v>2263.6</v>
      </c>
      <c r="F28" s="21">
        <v>2266.31</v>
      </c>
      <c r="G28" s="16">
        <v>68.3</v>
      </c>
      <c r="I28" s="16">
        <f t="shared" si="1"/>
        <v>166.2</v>
      </c>
      <c r="J28" s="16">
        <v>152.69999999999999</v>
      </c>
      <c r="K28" s="16">
        <v>166.2</v>
      </c>
      <c r="L28" s="21">
        <v>168.36</v>
      </c>
      <c r="M28" s="16">
        <v>-20.7</v>
      </c>
      <c r="O28" s="16">
        <f t="shared" si="2"/>
        <v>515.29999999999995</v>
      </c>
      <c r="P28" s="16">
        <v>487.3</v>
      </c>
      <c r="Q28" s="16">
        <v>515.29999999999995</v>
      </c>
      <c r="R28" s="21">
        <v>510.69</v>
      </c>
      <c r="S28" s="16">
        <v>-19.2</v>
      </c>
      <c r="V28" s="16">
        <v>2945.8</v>
      </c>
      <c r="W28" s="16">
        <v>2945</v>
      </c>
      <c r="X28" s="21">
        <v>2945.36</v>
      </c>
      <c r="Y28" s="16">
        <v>28.4</v>
      </c>
      <c r="AA28" s="16">
        <f t="shared" si="3"/>
        <v>2429.8000000000002</v>
      </c>
      <c r="AB28" s="16">
        <v>2458.5</v>
      </c>
      <c r="AC28" s="16">
        <v>2429.8000000000002</v>
      </c>
      <c r="AD28" s="21">
        <v>2434.67</v>
      </c>
      <c r="AE28" s="16">
        <v>47.6</v>
      </c>
      <c r="AG28" s="16">
        <f t="shared" si="4"/>
        <v>76.900000000000006</v>
      </c>
      <c r="AH28" s="16">
        <v>78.3</v>
      </c>
      <c r="AI28" s="16">
        <v>76.900000000000006</v>
      </c>
      <c r="AJ28" s="21">
        <v>76.95</v>
      </c>
      <c r="AK28" s="16">
        <v>1.6</v>
      </c>
      <c r="AM28" s="16">
        <f t="shared" si="5"/>
        <v>17.5</v>
      </c>
      <c r="AN28" s="16">
        <v>16.5</v>
      </c>
      <c r="AO28" s="16">
        <v>17.5</v>
      </c>
      <c r="AP28" s="21">
        <v>17.34</v>
      </c>
      <c r="AQ28" s="16">
        <v>-0.8</v>
      </c>
      <c r="AS28" s="16">
        <f t="shared" si="6"/>
        <v>82.5</v>
      </c>
      <c r="AT28" s="16">
        <v>83.5</v>
      </c>
      <c r="AU28" s="16">
        <v>82.5</v>
      </c>
      <c r="AV28" s="21">
        <v>82.66</v>
      </c>
      <c r="AW28" s="16">
        <v>0.8</v>
      </c>
      <c r="AY28" s="16">
        <f t="shared" si="7"/>
        <v>6.8</v>
      </c>
      <c r="AZ28" s="16">
        <v>6.2</v>
      </c>
      <c r="BA28" s="16">
        <v>6.8</v>
      </c>
      <c r="BB28" s="21">
        <v>6.92</v>
      </c>
      <c r="BC28" s="16">
        <v>-1</v>
      </c>
    </row>
    <row r="29" spans="1:55" ht="13.2" x14ac:dyDescent="0.25">
      <c r="A29" s="25"/>
      <c r="B29" s="6">
        <v>4</v>
      </c>
      <c r="C29" s="16">
        <f t="shared" si="0"/>
        <v>2282.8000000000002</v>
      </c>
      <c r="D29" s="16">
        <v>2271.9</v>
      </c>
      <c r="E29" s="16">
        <v>2282.8000000000002</v>
      </c>
      <c r="F29" s="21">
        <v>2283.2199999999998</v>
      </c>
      <c r="G29" s="16">
        <v>67.599999999999994</v>
      </c>
      <c r="I29" s="16">
        <f t="shared" si="1"/>
        <v>165</v>
      </c>
      <c r="J29" s="16">
        <v>151.19999999999999</v>
      </c>
      <c r="K29" s="16">
        <v>165</v>
      </c>
      <c r="L29" s="21">
        <v>161.30000000000001</v>
      </c>
      <c r="M29" s="16">
        <v>-28.2</v>
      </c>
      <c r="O29" s="16">
        <f t="shared" si="2"/>
        <v>503</v>
      </c>
      <c r="P29" s="16">
        <v>527.20000000000005</v>
      </c>
      <c r="Q29" s="16">
        <v>503</v>
      </c>
      <c r="R29" s="21">
        <v>506.9</v>
      </c>
      <c r="S29" s="16">
        <v>-15.1</v>
      </c>
      <c r="V29" s="16">
        <v>2950.3</v>
      </c>
      <c r="W29" s="16">
        <v>2950.8</v>
      </c>
      <c r="X29" s="21">
        <v>2951.42</v>
      </c>
      <c r="Y29" s="16">
        <v>24.2</v>
      </c>
      <c r="AA29" s="16">
        <f t="shared" si="3"/>
        <v>2447.8000000000002</v>
      </c>
      <c r="AB29" s="16">
        <v>2423.1999999999998</v>
      </c>
      <c r="AC29" s="16">
        <v>2447.8000000000002</v>
      </c>
      <c r="AD29" s="21">
        <v>2444.52</v>
      </c>
      <c r="AE29" s="16">
        <v>39.4</v>
      </c>
      <c r="AG29" s="16">
        <f t="shared" si="4"/>
        <v>77.400000000000006</v>
      </c>
      <c r="AH29" s="16">
        <v>77</v>
      </c>
      <c r="AI29" s="16">
        <v>77.400000000000006</v>
      </c>
      <c r="AJ29" s="21">
        <v>77.36</v>
      </c>
      <c r="AK29" s="16">
        <v>1.7</v>
      </c>
      <c r="AM29" s="16">
        <f t="shared" si="5"/>
        <v>17</v>
      </c>
      <c r="AN29" s="16">
        <v>17.899999999999999</v>
      </c>
      <c r="AO29" s="16">
        <v>17</v>
      </c>
      <c r="AP29" s="21">
        <v>17.170000000000002</v>
      </c>
      <c r="AQ29" s="16">
        <v>-0.7</v>
      </c>
      <c r="AS29" s="16">
        <f t="shared" si="6"/>
        <v>83</v>
      </c>
      <c r="AT29" s="16">
        <v>82.1</v>
      </c>
      <c r="AU29" s="16">
        <v>83</v>
      </c>
      <c r="AV29" s="21">
        <v>82.83</v>
      </c>
      <c r="AW29" s="16">
        <v>0.7</v>
      </c>
      <c r="AY29" s="16">
        <f t="shared" si="7"/>
        <v>6.7</v>
      </c>
      <c r="AZ29" s="16">
        <v>6.2</v>
      </c>
      <c r="BA29" s="16">
        <v>6.7</v>
      </c>
      <c r="BB29" s="21">
        <v>6.6</v>
      </c>
      <c r="BC29" s="16">
        <v>-1.3</v>
      </c>
    </row>
    <row r="30" spans="1:55" ht="13.2" x14ac:dyDescent="0.25">
      <c r="A30" s="25">
        <v>7</v>
      </c>
      <c r="B30" s="6">
        <v>1</v>
      </c>
      <c r="C30" s="16">
        <f t="shared" si="0"/>
        <v>2295.9</v>
      </c>
      <c r="D30" s="16">
        <v>2256.1999999999998</v>
      </c>
      <c r="E30" s="16">
        <v>2295.9</v>
      </c>
      <c r="F30" s="21">
        <v>2297.48</v>
      </c>
      <c r="G30" s="16">
        <v>57</v>
      </c>
      <c r="I30" s="16">
        <f t="shared" si="1"/>
        <v>154.9</v>
      </c>
      <c r="J30" s="16">
        <v>166.6</v>
      </c>
      <c r="K30" s="16">
        <v>154.9</v>
      </c>
      <c r="L30" s="21">
        <v>153.19999999999999</v>
      </c>
      <c r="M30" s="16">
        <v>-32.4</v>
      </c>
      <c r="O30" s="16">
        <f t="shared" si="2"/>
        <v>507.4</v>
      </c>
      <c r="P30" s="16">
        <v>535.1</v>
      </c>
      <c r="Q30" s="16">
        <v>507.4</v>
      </c>
      <c r="R30" s="21">
        <v>507.32</v>
      </c>
      <c r="S30" s="16">
        <v>1.7</v>
      </c>
      <c r="V30" s="16">
        <v>2957.9</v>
      </c>
      <c r="W30" s="16">
        <v>2958.2</v>
      </c>
      <c r="X30" s="21">
        <v>2958</v>
      </c>
      <c r="Y30" s="16">
        <v>26.3</v>
      </c>
      <c r="AA30" s="16">
        <f t="shared" si="3"/>
        <v>2450.8000000000002</v>
      </c>
      <c r="AB30" s="16">
        <v>2422.8000000000002</v>
      </c>
      <c r="AC30" s="16">
        <v>2450.8000000000002</v>
      </c>
      <c r="AD30" s="21">
        <v>2450.6799999999998</v>
      </c>
      <c r="AE30" s="16">
        <v>24.6</v>
      </c>
      <c r="AG30" s="16">
        <f t="shared" si="4"/>
        <v>77.599999999999994</v>
      </c>
      <c r="AH30" s="16">
        <v>76.3</v>
      </c>
      <c r="AI30" s="16">
        <v>77.599999999999994</v>
      </c>
      <c r="AJ30" s="21">
        <v>77.67</v>
      </c>
      <c r="AK30" s="16">
        <v>1.2</v>
      </c>
      <c r="AM30" s="16">
        <f t="shared" si="5"/>
        <v>17.2</v>
      </c>
      <c r="AN30" s="16">
        <v>18.100000000000001</v>
      </c>
      <c r="AO30" s="16">
        <v>17.2</v>
      </c>
      <c r="AP30" s="21">
        <v>17.149999999999999</v>
      </c>
      <c r="AQ30" s="16">
        <v>-0.1</v>
      </c>
      <c r="AS30" s="16">
        <f t="shared" si="6"/>
        <v>82.8</v>
      </c>
      <c r="AT30" s="16">
        <v>81.900000000000006</v>
      </c>
      <c r="AU30" s="16">
        <v>82.8</v>
      </c>
      <c r="AV30" s="21">
        <v>82.85</v>
      </c>
      <c r="AW30" s="16">
        <v>0.1</v>
      </c>
      <c r="AY30" s="16">
        <f t="shared" si="7"/>
        <v>6.3</v>
      </c>
      <c r="AZ30" s="16">
        <v>6.9</v>
      </c>
      <c r="BA30" s="16">
        <v>6.3</v>
      </c>
      <c r="BB30" s="21">
        <v>6.25</v>
      </c>
      <c r="BC30" s="16">
        <v>-1.4</v>
      </c>
    </row>
    <row r="31" spans="1:55" ht="13.2" x14ac:dyDescent="0.25">
      <c r="A31" s="25"/>
      <c r="B31" s="6">
        <v>2</v>
      </c>
      <c r="C31" s="16">
        <f t="shared" si="0"/>
        <v>2306.9</v>
      </c>
      <c r="D31" s="16">
        <v>2313.8000000000002</v>
      </c>
      <c r="E31" s="16">
        <v>2306.9</v>
      </c>
      <c r="F31" s="21">
        <v>2309.0700000000002</v>
      </c>
      <c r="G31" s="16">
        <v>46.4</v>
      </c>
      <c r="I31" s="16">
        <f t="shared" si="1"/>
        <v>143.30000000000001</v>
      </c>
      <c r="J31" s="16">
        <v>161.30000000000001</v>
      </c>
      <c r="K31" s="16">
        <v>143.30000000000001</v>
      </c>
      <c r="L31" s="21">
        <v>147.56</v>
      </c>
      <c r="M31" s="16">
        <v>-22.6</v>
      </c>
      <c r="O31" s="16">
        <f t="shared" si="2"/>
        <v>514.79999999999995</v>
      </c>
      <c r="P31" s="16">
        <v>490</v>
      </c>
      <c r="Q31" s="16">
        <v>514.79999999999995</v>
      </c>
      <c r="R31" s="21">
        <v>508.73</v>
      </c>
      <c r="S31" s="16">
        <v>5.6</v>
      </c>
      <c r="V31" s="16">
        <v>2965.1</v>
      </c>
      <c r="W31" s="16">
        <v>2965</v>
      </c>
      <c r="X31" s="21">
        <v>2965.36</v>
      </c>
      <c r="Y31" s="16">
        <v>29.4</v>
      </c>
      <c r="AA31" s="16">
        <f t="shared" si="3"/>
        <v>2450.1999999999998</v>
      </c>
      <c r="AB31" s="16">
        <v>2475.1</v>
      </c>
      <c r="AC31" s="16">
        <v>2450.1999999999998</v>
      </c>
      <c r="AD31" s="21">
        <v>2456.63</v>
      </c>
      <c r="AE31" s="16">
        <v>23.8</v>
      </c>
      <c r="AG31" s="16">
        <f t="shared" si="4"/>
        <v>77.8</v>
      </c>
      <c r="AH31" s="16">
        <v>78</v>
      </c>
      <c r="AI31" s="16">
        <v>77.8</v>
      </c>
      <c r="AJ31" s="21">
        <v>77.87</v>
      </c>
      <c r="AK31" s="16">
        <v>0.8</v>
      </c>
      <c r="AM31" s="16">
        <f t="shared" si="5"/>
        <v>17.399999999999999</v>
      </c>
      <c r="AN31" s="16">
        <v>16.5</v>
      </c>
      <c r="AO31" s="16">
        <v>17.399999999999999</v>
      </c>
      <c r="AP31" s="21">
        <v>17.16</v>
      </c>
      <c r="AQ31" s="16">
        <v>0</v>
      </c>
      <c r="AS31" s="16">
        <f t="shared" si="6"/>
        <v>82.6</v>
      </c>
      <c r="AT31" s="16">
        <v>83.5</v>
      </c>
      <c r="AU31" s="16">
        <v>82.6</v>
      </c>
      <c r="AV31" s="21">
        <v>82.84</v>
      </c>
      <c r="AW31" s="16">
        <v>0</v>
      </c>
      <c r="AY31" s="16">
        <f t="shared" si="7"/>
        <v>5.8</v>
      </c>
      <c r="AZ31" s="16">
        <v>6.5</v>
      </c>
      <c r="BA31" s="16">
        <v>5.8</v>
      </c>
      <c r="BB31" s="21">
        <v>6.01</v>
      </c>
      <c r="BC31" s="16">
        <v>-1</v>
      </c>
    </row>
    <row r="32" spans="1:55" ht="13.2" x14ac:dyDescent="0.25">
      <c r="A32" s="25"/>
      <c r="B32" s="6">
        <v>3</v>
      </c>
      <c r="C32" s="16">
        <f t="shared" si="0"/>
        <v>2325.1</v>
      </c>
      <c r="D32" s="16">
        <v>2367.8000000000002</v>
      </c>
      <c r="E32" s="16">
        <v>2325.1</v>
      </c>
      <c r="F32" s="21">
        <v>2320.1799999999998</v>
      </c>
      <c r="G32" s="16">
        <v>44.5</v>
      </c>
      <c r="I32" s="16">
        <f t="shared" si="1"/>
        <v>146.19999999999999</v>
      </c>
      <c r="J32" s="16">
        <v>132.69999999999999</v>
      </c>
      <c r="K32" s="16">
        <v>146.19999999999999</v>
      </c>
      <c r="L32" s="21">
        <v>144.66</v>
      </c>
      <c r="M32" s="16">
        <v>-11.6</v>
      </c>
      <c r="O32" s="16">
        <f t="shared" si="2"/>
        <v>502.3</v>
      </c>
      <c r="P32" s="16">
        <v>473.4</v>
      </c>
      <c r="Q32" s="16">
        <v>502.3</v>
      </c>
      <c r="R32" s="21">
        <v>508.24</v>
      </c>
      <c r="S32" s="16">
        <v>-1.9</v>
      </c>
      <c r="V32" s="16">
        <v>2973.8</v>
      </c>
      <c r="W32" s="16">
        <v>2973.7</v>
      </c>
      <c r="X32" s="21">
        <v>2973.08</v>
      </c>
      <c r="Y32" s="16">
        <v>30.9</v>
      </c>
      <c r="AA32" s="16">
        <f t="shared" si="3"/>
        <v>2471.4</v>
      </c>
      <c r="AB32" s="16">
        <v>2500.5</v>
      </c>
      <c r="AC32" s="16">
        <v>2471.4</v>
      </c>
      <c r="AD32" s="21">
        <v>2464.84</v>
      </c>
      <c r="AE32" s="16">
        <v>32.799999999999997</v>
      </c>
      <c r="AG32" s="16">
        <f t="shared" si="4"/>
        <v>78.2</v>
      </c>
      <c r="AH32" s="16">
        <v>79.599999999999994</v>
      </c>
      <c r="AI32" s="16">
        <v>78.2</v>
      </c>
      <c r="AJ32" s="21">
        <v>78.040000000000006</v>
      </c>
      <c r="AK32" s="16">
        <v>0.7</v>
      </c>
      <c r="AM32" s="16">
        <f t="shared" si="5"/>
        <v>16.899999999999999</v>
      </c>
      <c r="AN32" s="16">
        <v>15.9</v>
      </c>
      <c r="AO32" s="16">
        <v>16.899999999999999</v>
      </c>
      <c r="AP32" s="21">
        <v>17.09</v>
      </c>
      <c r="AQ32" s="16">
        <v>-0.2</v>
      </c>
      <c r="AS32" s="16">
        <f t="shared" si="6"/>
        <v>83.1</v>
      </c>
      <c r="AT32" s="16">
        <v>84.1</v>
      </c>
      <c r="AU32" s="16">
        <v>83.1</v>
      </c>
      <c r="AV32" s="21">
        <v>82.91</v>
      </c>
      <c r="AW32" s="16">
        <v>0.2</v>
      </c>
      <c r="AY32" s="16">
        <f t="shared" si="7"/>
        <v>5.9</v>
      </c>
      <c r="AZ32" s="16">
        <v>5.3</v>
      </c>
      <c r="BA32" s="16">
        <v>5.9</v>
      </c>
      <c r="BB32" s="21">
        <v>5.87</v>
      </c>
      <c r="BC32" s="16">
        <v>-0.6</v>
      </c>
    </row>
    <row r="33" spans="1:55" ht="13.2" x14ac:dyDescent="0.25">
      <c r="A33" s="25"/>
      <c r="B33" s="6">
        <v>4</v>
      </c>
      <c r="C33" s="16">
        <f t="shared" si="0"/>
        <v>2327.3000000000002</v>
      </c>
      <c r="D33" s="16">
        <v>2316.8000000000002</v>
      </c>
      <c r="E33" s="16">
        <v>2327.3000000000002</v>
      </c>
      <c r="F33" s="21">
        <v>2331.2399999999998</v>
      </c>
      <c r="G33" s="16">
        <v>44.2</v>
      </c>
      <c r="I33" s="16">
        <f t="shared" si="1"/>
        <v>142.69999999999999</v>
      </c>
      <c r="J33" s="16">
        <v>128.9</v>
      </c>
      <c r="K33" s="16">
        <v>142.69999999999999</v>
      </c>
      <c r="L33" s="21">
        <v>141.96</v>
      </c>
      <c r="M33" s="16">
        <v>-10.8</v>
      </c>
      <c r="O33" s="16">
        <f t="shared" si="2"/>
        <v>510</v>
      </c>
      <c r="P33" s="16">
        <v>534.1</v>
      </c>
      <c r="Q33" s="16">
        <v>510</v>
      </c>
      <c r="R33" s="21">
        <v>507.72</v>
      </c>
      <c r="S33" s="16">
        <v>-2.1</v>
      </c>
      <c r="V33" s="16">
        <v>2979.7</v>
      </c>
      <c r="W33" s="16">
        <v>2980</v>
      </c>
      <c r="X33" s="21">
        <v>2980.92</v>
      </c>
      <c r="Y33" s="16">
        <v>31.3</v>
      </c>
      <c r="AA33" s="16">
        <f t="shared" si="3"/>
        <v>2470</v>
      </c>
      <c r="AB33" s="16">
        <v>2445.6</v>
      </c>
      <c r="AC33" s="16">
        <v>2470</v>
      </c>
      <c r="AD33" s="21">
        <v>2473.1999999999998</v>
      </c>
      <c r="AE33" s="16">
        <v>33.4</v>
      </c>
      <c r="AG33" s="16">
        <f t="shared" si="4"/>
        <v>78.099999999999994</v>
      </c>
      <c r="AH33" s="16">
        <v>77.8</v>
      </c>
      <c r="AI33" s="16">
        <v>78.099999999999994</v>
      </c>
      <c r="AJ33" s="21">
        <v>78.209999999999994</v>
      </c>
      <c r="AK33" s="16">
        <v>0.7</v>
      </c>
      <c r="AM33" s="16">
        <f t="shared" si="5"/>
        <v>17.100000000000001</v>
      </c>
      <c r="AN33" s="16">
        <v>17.899999999999999</v>
      </c>
      <c r="AO33" s="16">
        <v>17.100000000000001</v>
      </c>
      <c r="AP33" s="21">
        <v>17.03</v>
      </c>
      <c r="AQ33" s="16">
        <v>-0.2</v>
      </c>
      <c r="AS33" s="16">
        <f t="shared" si="6"/>
        <v>82.9</v>
      </c>
      <c r="AT33" s="16">
        <v>82.1</v>
      </c>
      <c r="AU33" s="16">
        <v>82.9</v>
      </c>
      <c r="AV33" s="21">
        <v>82.97</v>
      </c>
      <c r="AW33" s="16">
        <v>0.2</v>
      </c>
      <c r="AY33" s="16">
        <f t="shared" si="7"/>
        <v>5.8</v>
      </c>
      <c r="AZ33" s="16">
        <v>5.3</v>
      </c>
      <c r="BA33" s="16">
        <v>5.8</v>
      </c>
      <c r="BB33" s="21">
        <v>5.74</v>
      </c>
      <c r="BC33" s="16">
        <v>-0.5</v>
      </c>
    </row>
    <row r="34" spans="1:55" ht="13.2" x14ac:dyDescent="0.25">
      <c r="A34" s="25">
        <v>8</v>
      </c>
      <c r="B34" s="6">
        <v>1</v>
      </c>
      <c r="C34" s="16">
        <f t="shared" si="0"/>
        <v>2344.6999999999998</v>
      </c>
      <c r="D34" s="16">
        <v>2304.1999999999998</v>
      </c>
      <c r="E34" s="16">
        <v>2344.6999999999998</v>
      </c>
      <c r="F34" s="21">
        <v>2340.12</v>
      </c>
      <c r="G34" s="16">
        <v>35.5</v>
      </c>
      <c r="I34" s="16">
        <f t="shared" si="1"/>
        <v>137.69999999999999</v>
      </c>
      <c r="J34" s="16">
        <v>149.1</v>
      </c>
      <c r="K34" s="16">
        <v>137.69999999999999</v>
      </c>
      <c r="L34" s="21">
        <v>138.82</v>
      </c>
      <c r="M34" s="16">
        <v>-12.6</v>
      </c>
      <c r="O34" s="16">
        <f t="shared" si="2"/>
        <v>506.2</v>
      </c>
      <c r="P34" s="16">
        <v>535.5</v>
      </c>
      <c r="Q34" s="16">
        <v>506.2</v>
      </c>
      <c r="R34" s="21">
        <v>508.84</v>
      </c>
      <c r="S34" s="16">
        <v>4.5</v>
      </c>
      <c r="V34" s="16">
        <v>2988.7</v>
      </c>
      <c r="W34" s="16">
        <v>2988.6</v>
      </c>
      <c r="X34" s="21">
        <v>2987.78</v>
      </c>
      <c r="Y34" s="16">
        <v>27.5</v>
      </c>
      <c r="AA34" s="16">
        <f t="shared" si="3"/>
        <v>2482.4</v>
      </c>
      <c r="AB34" s="16">
        <v>2453.3000000000002</v>
      </c>
      <c r="AC34" s="16">
        <v>2482.4</v>
      </c>
      <c r="AD34" s="21">
        <v>2478.94</v>
      </c>
      <c r="AE34" s="16">
        <v>23</v>
      </c>
      <c r="AG34" s="16">
        <f t="shared" si="4"/>
        <v>78.5</v>
      </c>
      <c r="AH34" s="16">
        <v>77.099999999999994</v>
      </c>
      <c r="AI34" s="16">
        <v>78.5</v>
      </c>
      <c r="AJ34" s="21">
        <v>78.319999999999993</v>
      </c>
      <c r="AK34" s="16">
        <v>0.5</v>
      </c>
      <c r="AM34" s="16">
        <f t="shared" si="5"/>
        <v>16.899999999999999</v>
      </c>
      <c r="AN34" s="16">
        <v>17.899999999999999</v>
      </c>
      <c r="AO34" s="16">
        <v>16.899999999999999</v>
      </c>
      <c r="AP34" s="21">
        <v>17.03</v>
      </c>
      <c r="AQ34" s="16">
        <v>0</v>
      </c>
      <c r="AS34" s="16">
        <f t="shared" si="6"/>
        <v>83.1</v>
      </c>
      <c r="AT34" s="16">
        <v>82.1</v>
      </c>
      <c r="AU34" s="16">
        <v>83.1</v>
      </c>
      <c r="AV34" s="21">
        <v>82.97</v>
      </c>
      <c r="AW34" s="16">
        <v>0</v>
      </c>
      <c r="AY34" s="16">
        <f t="shared" si="7"/>
        <v>5.5</v>
      </c>
      <c r="AZ34" s="16">
        <v>6.1</v>
      </c>
      <c r="BA34" s="16">
        <v>5.5</v>
      </c>
      <c r="BB34" s="21">
        <v>5.6</v>
      </c>
      <c r="BC34" s="16">
        <v>-0.6</v>
      </c>
    </row>
    <row r="35" spans="1:55" ht="13.2" x14ac:dyDescent="0.25">
      <c r="A35" s="25"/>
      <c r="B35" s="6">
        <v>2</v>
      </c>
      <c r="C35" s="16">
        <f t="shared" si="0"/>
        <v>2341.3000000000002</v>
      </c>
      <c r="D35" s="16">
        <v>2348.1</v>
      </c>
      <c r="E35" s="16">
        <v>2341.3000000000002</v>
      </c>
      <c r="F35" s="21">
        <v>2344.29</v>
      </c>
      <c r="G35" s="16">
        <v>16.7</v>
      </c>
      <c r="I35" s="16">
        <f t="shared" si="1"/>
        <v>142.19999999999999</v>
      </c>
      <c r="J35" s="16">
        <v>160.6</v>
      </c>
      <c r="K35" s="16">
        <v>142.19999999999999</v>
      </c>
      <c r="L35" s="21">
        <v>139.22</v>
      </c>
      <c r="M35" s="16">
        <v>1.6</v>
      </c>
      <c r="O35" s="16">
        <f t="shared" si="2"/>
        <v>510.3</v>
      </c>
      <c r="P35" s="16">
        <v>485</v>
      </c>
      <c r="Q35" s="16">
        <v>510.3</v>
      </c>
      <c r="R35" s="21">
        <v>509.42</v>
      </c>
      <c r="S35" s="16">
        <v>2.2999999999999998</v>
      </c>
      <c r="V35" s="16">
        <v>2993.7</v>
      </c>
      <c r="W35" s="16">
        <v>2993.8</v>
      </c>
      <c r="X35" s="21">
        <v>2992.92</v>
      </c>
      <c r="Y35" s="16">
        <v>20.6</v>
      </c>
      <c r="AA35" s="16">
        <f t="shared" si="3"/>
        <v>2483.4</v>
      </c>
      <c r="AB35" s="16">
        <v>2508.6999999999998</v>
      </c>
      <c r="AC35" s="16">
        <v>2483.4</v>
      </c>
      <c r="AD35" s="21">
        <v>2483.5100000000002</v>
      </c>
      <c r="AE35" s="16">
        <v>18.3</v>
      </c>
      <c r="AG35" s="16">
        <f t="shared" si="4"/>
        <v>78.2</v>
      </c>
      <c r="AH35" s="16">
        <v>78.400000000000006</v>
      </c>
      <c r="AI35" s="16">
        <v>78.2</v>
      </c>
      <c r="AJ35" s="21">
        <v>78.33</v>
      </c>
      <c r="AK35" s="16">
        <v>0</v>
      </c>
      <c r="AM35" s="16">
        <f t="shared" si="5"/>
        <v>17</v>
      </c>
      <c r="AN35" s="16">
        <v>16.2</v>
      </c>
      <c r="AO35" s="16">
        <v>17</v>
      </c>
      <c r="AP35" s="21">
        <v>17.02</v>
      </c>
      <c r="AQ35" s="16">
        <v>0</v>
      </c>
      <c r="AS35" s="16">
        <f t="shared" si="6"/>
        <v>83</v>
      </c>
      <c r="AT35" s="16">
        <v>83.8</v>
      </c>
      <c r="AU35" s="16">
        <v>83</v>
      </c>
      <c r="AV35" s="21">
        <v>82.98</v>
      </c>
      <c r="AW35" s="16">
        <v>0</v>
      </c>
      <c r="AY35" s="16">
        <f t="shared" si="7"/>
        <v>5.7</v>
      </c>
      <c r="AZ35" s="16">
        <v>6.4</v>
      </c>
      <c r="BA35" s="16">
        <v>5.7</v>
      </c>
      <c r="BB35" s="21">
        <v>5.61</v>
      </c>
      <c r="BC35" s="16">
        <v>0</v>
      </c>
    </row>
    <row r="36" spans="1:55" ht="13.2" x14ac:dyDescent="0.25">
      <c r="A36" s="25"/>
      <c r="B36" s="6">
        <v>3</v>
      </c>
      <c r="C36" s="16">
        <f t="shared" si="0"/>
        <v>2338.3000000000002</v>
      </c>
      <c r="D36" s="16">
        <v>2381.6</v>
      </c>
      <c r="E36" s="16">
        <v>2338.3000000000002</v>
      </c>
      <c r="F36" s="21">
        <v>2338.42</v>
      </c>
      <c r="G36" s="16">
        <v>-23.5</v>
      </c>
      <c r="I36" s="16">
        <f t="shared" si="1"/>
        <v>147.30000000000001</v>
      </c>
      <c r="J36" s="16">
        <v>133.69999999999999</v>
      </c>
      <c r="K36" s="16">
        <v>147.30000000000001</v>
      </c>
      <c r="L36" s="21">
        <v>148.25</v>
      </c>
      <c r="M36" s="16">
        <v>36.1</v>
      </c>
      <c r="O36" s="16">
        <f t="shared" si="2"/>
        <v>509.7</v>
      </c>
      <c r="P36" s="16">
        <v>479.7</v>
      </c>
      <c r="Q36" s="16">
        <v>509.7</v>
      </c>
      <c r="R36" s="21">
        <v>510.32</v>
      </c>
      <c r="S36" s="16">
        <v>3.6</v>
      </c>
      <c r="V36" s="16">
        <v>2995</v>
      </c>
      <c r="W36" s="16">
        <v>2995.3</v>
      </c>
      <c r="X36" s="21">
        <v>2996.98</v>
      </c>
      <c r="Y36" s="16">
        <v>16.2</v>
      </c>
      <c r="AA36" s="16">
        <f t="shared" si="3"/>
        <v>2485.6</v>
      </c>
      <c r="AB36" s="16">
        <v>2515.3000000000002</v>
      </c>
      <c r="AC36" s="16">
        <v>2485.6</v>
      </c>
      <c r="AD36" s="21">
        <v>2486.66</v>
      </c>
      <c r="AE36" s="16">
        <v>12.6</v>
      </c>
      <c r="AG36" s="16">
        <f t="shared" si="4"/>
        <v>78.099999999999994</v>
      </c>
      <c r="AH36" s="16">
        <v>79.5</v>
      </c>
      <c r="AI36" s="16">
        <v>78.099999999999994</v>
      </c>
      <c r="AJ36" s="21">
        <v>78.03</v>
      </c>
      <c r="AK36" s="16">
        <v>-1.2</v>
      </c>
      <c r="AM36" s="16">
        <f t="shared" si="5"/>
        <v>17</v>
      </c>
      <c r="AN36" s="16">
        <v>16</v>
      </c>
      <c r="AO36" s="16">
        <v>17</v>
      </c>
      <c r="AP36" s="21">
        <v>17.03</v>
      </c>
      <c r="AQ36" s="16">
        <v>0</v>
      </c>
      <c r="AS36" s="16">
        <f t="shared" si="6"/>
        <v>83</v>
      </c>
      <c r="AT36" s="16">
        <v>84</v>
      </c>
      <c r="AU36" s="16">
        <v>83</v>
      </c>
      <c r="AV36" s="21">
        <v>82.97</v>
      </c>
      <c r="AW36" s="16">
        <v>0</v>
      </c>
      <c r="AY36" s="16">
        <f t="shared" si="7"/>
        <v>5.9</v>
      </c>
      <c r="AZ36" s="16">
        <v>5.3</v>
      </c>
      <c r="BA36" s="16">
        <v>5.9</v>
      </c>
      <c r="BB36" s="21">
        <v>5.96</v>
      </c>
      <c r="BC36" s="16">
        <v>1.4</v>
      </c>
    </row>
    <row r="37" spans="1:55" ht="13.2" x14ac:dyDescent="0.25">
      <c r="A37" s="25"/>
      <c r="B37" s="6">
        <v>4</v>
      </c>
      <c r="C37" s="16">
        <f t="shared" si="0"/>
        <v>2323.4</v>
      </c>
      <c r="D37" s="16">
        <v>2312.8000000000002</v>
      </c>
      <c r="E37" s="16">
        <v>2323.4</v>
      </c>
      <c r="F37" s="21">
        <v>2320.2600000000002</v>
      </c>
      <c r="G37" s="16">
        <v>-72.599999999999994</v>
      </c>
      <c r="I37" s="16">
        <f t="shared" si="1"/>
        <v>164.5</v>
      </c>
      <c r="J37" s="16">
        <v>150.69999999999999</v>
      </c>
      <c r="K37" s="16">
        <v>164.5</v>
      </c>
      <c r="L37" s="21">
        <v>167.1</v>
      </c>
      <c r="M37" s="16">
        <v>75.400000000000006</v>
      </c>
      <c r="O37" s="16">
        <f t="shared" si="2"/>
        <v>513.79999999999995</v>
      </c>
      <c r="P37" s="16">
        <v>538.29999999999995</v>
      </c>
      <c r="Q37" s="16">
        <v>513.79999999999995</v>
      </c>
      <c r="R37" s="21">
        <v>513.74</v>
      </c>
      <c r="S37" s="16">
        <v>13.7</v>
      </c>
      <c r="V37" s="16">
        <v>3001.8</v>
      </c>
      <c r="W37" s="16">
        <v>3001.7</v>
      </c>
      <c r="X37" s="21">
        <v>3001.1</v>
      </c>
      <c r="Y37" s="16">
        <v>16.5</v>
      </c>
      <c r="AA37" s="16">
        <f t="shared" si="3"/>
        <v>2487.9</v>
      </c>
      <c r="AB37" s="16">
        <v>2463.5</v>
      </c>
      <c r="AC37" s="16">
        <v>2487.9</v>
      </c>
      <c r="AD37" s="21">
        <v>2487.36</v>
      </c>
      <c r="AE37" s="16">
        <v>2.8</v>
      </c>
      <c r="AG37" s="16">
        <f t="shared" si="4"/>
        <v>77.400000000000006</v>
      </c>
      <c r="AH37" s="16">
        <v>77</v>
      </c>
      <c r="AI37" s="16">
        <v>77.400000000000006</v>
      </c>
      <c r="AJ37" s="21">
        <v>77.31</v>
      </c>
      <c r="AK37" s="16">
        <v>-2.8</v>
      </c>
      <c r="AM37" s="16">
        <f t="shared" si="5"/>
        <v>17.100000000000001</v>
      </c>
      <c r="AN37" s="16">
        <v>17.899999999999999</v>
      </c>
      <c r="AO37" s="16">
        <v>17.100000000000001</v>
      </c>
      <c r="AP37" s="21">
        <v>17.12</v>
      </c>
      <c r="AQ37" s="16">
        <v>0.4</v>
      </c>
      <c r="AS37" s="16">
        <f t="shared" si="6"/>
        <v>82.9</v>
      </c>
      <c r="AT37" s="16">
        <v>82.1</v>
      </c>
      <c r="AU37" s="16">
        <v>82.9</v>
      </c>
      <c r="AV37" s="21">
        <v>82.88</v>
      </c>
      <c r="AW37" s="16">
        <v>-0.4</v>
      </c>
      <c r="AY37" s="16">
        <f t="shared" si="7"/>
        <v>6.6</v>
      </c>
      <c r="AZ37" s="16">
        <v>6.1</v>
      </c>
      <c r="BA37" s="16">
        <v>6.6</v>
      </c>
      <c r="BB37" s="21">
        <v>6.72</v>
      </c>
      <c r="BC37" s="16">
        <v>3</v>
      </c>
    </row>
    <row r="38" spans="1:55" ht="13.2" x14ac:dyDescent="0.25">
      <c r="A38" s="25">
        <v>9</v>
      </c>
      <c r="B38" s="6">
        <v>1</v>
      </c>
      <c r="C38" s="16">
        <f t="shared" si="0"/>
        <v>2294.6999999999998</v>
      </c>
      <c r="D38" s="16">
        <v>2253.1999999999998</v>
      </c>
      <c r="E38" s="16">
        <v>2294.6999999999998</v>
      </c>
      <c r="F38" s="21">
        <v>2296.2399999999998</v>
      </c>
      <c r="G38" s="16">
        <v>-96.1</v>
      </c>
      <c r="I38" s="16">
        <f t="shared" si="1"/>
        <v>192.2</v>
      </c>
      <c r="J38" s="16">
        <v>203</v>
      </c>
      <c r="K38" s="16">
        <v>192.2</v>
      </c>
      <c r="L38" s="21">
        <v>191.21</v>
      </c>
      <c r="M38" s="16">
        <v>96.4</v>
      </c>
      <c r="O38" s="16">
        <f t="shared" si="2"/>
        <v>518.79999999999995</v>
      </c>
      <c r="P38" s="16">
        <v>549.79999999999995</v>
      </c>
      <c r="Q38" s="16">
        <v>518.79999999999995</v>
      </c>
      <c r="R38" s="21">
        <v>518.15</v>
      </c>
      <c r="S38" s="16">
        <v>17.600000000000001</v>
      </c>
      <c r="V38" s="16">
        <v>3006.1</v>
      </c>
      <c r="W38" s="16">
        <v>3005.7</v>
      </c>
      <c r="X38" s="21">
        <v>3005.6</v>
      </c>
      <c r="Y38" s="16">
        <v>18</v>
      </c>
      <c r="AA38" s="16">
        <f t="shared" si="3"/>
        <v>2486.9</v>
      </c>
      <c r="AB38" s="16">
        <v>2456.3000000000002</v>
      </c>
      <c r="AC38" s="16">
        <v>2486.9</v>
      </c>
      <c r="AD38" s="21">
        <v>2487.4499999999998</v>
      </c>
      <c r="AE38" s="16">
        <v>0.4</v>
      </c>
      <c r="AG38" s="16">
        <f t="shared" si="4"/>
        <v>76.3</v>
      </c>
      <c r="AH38" s="16">
        <v>75</v>
      </c>
      <c r="AI38" s="16">
        <v>76.3</v>
      </c>
      <c r="AJ38" s="21">
        <v>76.400000000000006</v>
      </c>
      <c r="AK38" s="16">
        <v>-3.7</v>
      </c>
      <c r="AM38" s="16">
        <f t="shared" si="5"/>
        <v>17.3</v>
      </c>
      <c r="AN38" s="16">
        <v>18.3</v>
      </c>
      <c r="AO38" s="16">
        <v>17.3</v>
      </c>
      <c r="AP38" s="21">
        <v>17.239999999999998</v>
      </c>
      <c r="AQ38" s="16">
        <v>0.5</v>
      </c>
      <c r="AS38" s="16">
        <f t="shared" si="6"/>
        <v>82.7</v>
      </c>
      <c r="AT38" s="16">
        <v>81.7</v>
      </c>
      <c r="AU38" s="16">
        <v>82.7</v>
      </c>
      <c r="AV38" s="21">
        <v>82.76</v>
      </c>
      <c r="AW38" s="16">
        <v>-0.5</v>
      </c>
      <c r="AY38" s="16">
        <f t="shared" si="7"/>
        <v>7.7</v>
      </c>
      <c r="AZ38" s="16">
        <v>8.3000000000000007</v>
      </c>
      <c r="BA38" s="16">
        <v>7.7</v>
      </c>
      <c r="BB38" s="21">
        <v>7.69</v>
      </c>
      <c r="BC38" s="16">
        <v>3.9</v>
      </c>
    </row>
    <row r="39" spans="1:55" ht="13.2" x14ac:dyDescent="0.25">
      <c r="A39" s="25"/>
      <c r="B39" s="6">
        <v>2</v>
      </c>
      <c r="C39" s="16">
        <f t="shared" si="0"/>
        <v>2271.1999999999998</v>
      </c>
      <c r="D39" s="16">
        <v>2279.1</v>
      </c>
      <c r="E39" s="16">
        <v>2271.1999999999998</v>
      </c>
      <c r="F39" s="21">
        <v>2273.91</v>
      </c>
      <c r="G39" s="16">
        <v>-89.3</v>
      </c>
      <c r="I39" s="16">
        <f t="shared" si="1"/>
        <v>223.7</v>
      </c>
      <c r="J39" s="16">
        <v>242.5</v>
      </c>
      <c r="K39" s="16">
        <v>223.7</v>
      </c>
      <c r="L39" s="21">
        <v>213.96</v>
      </c>
      <c r="M39" s="16">
        <v>91</v>
      </c>
      <c r="O39" s="16">
        <f t="shared" si="2"/>
        <v>515.1</v>
      </c>
      <c r="P39" s="16">
        <v>488.1</v>
      </c>
      <c r="Q39" s="16">
        <v>515.1</v>
      </c>
      <c r="R39" s="21">
        <v>522.53</v>
      </c>
      <c r="S39" s="16">
        <v>17.5</v>
      </c>
      <c r="V39" s="16">
        <v>3009.7</v>
      </c>
      <c r="W39" s="16">
        <v>3010.1</v>
      </c>
      <c r="X39" s="21">
        <v>3010.4</v>
      </c>
      <c r="Y39" s="16">
        <v>19.2</v>
      </c>
      <c r="AA39" s="16">
        <f t="shared" si="3"/>
        <v>2495</v>
      </c>
      <c r="AB39" s="16">
        <v>2521.6</v>
      </c>
      <c r="AC39" s="16">
        <v>2495</v>
      </c>
      <c r="AD39" s="21">
        <v>2487.87</v>
      </c>
      <c r="AE39" s="16">
        <v>1.7</v>
      </c>
      <c r="AG39" s="16">
        <f t="shared" si="4"/>
        <v>75.5</v>
      </c>
      <c r="AH39" s="16">
        <v>75.7</v>
      </c>
      <c r="AI39" s="16">
        <v>75.5</v>
      </c>
      <c r="AJ39" s="21">
        <v>75.540000000000006</v>
      </c>
      <c r="AK39" s="16">
        <v>-3.5</v>
      </c>
      <c r="AM39" s="16">
        <f t="shared" si="5"/>
        <v>17.100000000000001</v>
      </c>
      <c r="AN39" s="16">
        <v>16.2</v>
      </c>
      <c r="AO39" s="16">
        <v>17.100000000000001</v>
      </c>
      <c r="AP39" s="21">
        <v>17.36</v>
      </c>
      <c r="AQ39" s="16">
        <v>0.5</v>
      </c>
      <c r="AS39" s="16">
        <f t="shared" si="6"/>
        <v>82.9</v>
      </c>
      <c r="AT39" s="16">
        <v>83.8</v>
      </c>
      <c r="AU39" s="16">
        <v>82.9</v>
      </c>
      <c r="AV39" s="21">
        <v>82.64</v>
      </c>
      <c r="AW39" s="16">
        <v>-0.5</v>
      </c>
      <c r="AY39" s="16">
        <f t="shared" si="7"/>
        <v>9</v>
      </c>
      <c r="AZ39" s="16">
        <v>9.6</v>
      </c>
      <c r="BA39" s="16">
        <v>9</v>
      </c>
      <c r="BB39" s="21">
        <v>8.6</v>
      </c>
      <c r="BC39" s="16">
        <v>3.7</v>
      </c>
    </row>
    <row r="40" spans="1:55" ht="13.2" x14ac:dyDescent="0.25">
      <c r="A40" s="25"/>
      <c r="B40" s="6">
        <v>3</v>
      </c>
      <c r="C40" s="16">
        <f t="shared" si="0"/>
        <v>2250.1999999999998</v>
      </c>
      <c r="D40" s="16">
        <v>2293.1</v>
      </c>
      <c r="E40" s="16">
        <v>2250.1999999999998</v>
      </c>
      <c r="F40" s="21">
        <v>2262.21</v>
      </c>
      <c r="G40" s="16">
        <v>-46.8</v>
      </c>
      <c r="I40" s="16">
        <f t="shared" si="1"/>
        <v>230.8</v>
      </c>
      <c r="J40" s="16">
        <v>217</v>
      </c>
      <c r="K40" s="16">
        <v>230.8</v>
      </c>
      <c r="L40" s="21">
        <v>227.67</v>
      </c>
      <c r="M40" s="16">
        <v>54.8</v>
      </c>
      <c r="O40" s="16">
        <f t="shared" si="2"/>
        <v>534</v>
      </c>
      <c r="P40" s="16">
        <v>504.3</v>
      </c>
      <c r="Q40" s="16">
        <v>534</v>
      </c>
      <c r="R40" s="21">
        <v>525.05999999999995</v>
      </c>
      <c r="S40" s="16">
        <v>10.1</v>
      </c>
      <c r="V40" s="16">
        <v>3014.4</v>
      </c>
      <c r="W40" s="16">
        <v>3014.9</v>
      </c>
      <c r="X40" s="21">
        <v>3014.93</v>
      </c>
      <c r="Y40" s="16">
        <v>18.100000000000001</v>
      </c>
      <c r="AA40" s="16">
        <f t="shared" si="3"/>
        <v>2480.9</v>
      </c>
      <c r="AB40" s="16">
        <v>2510.1</v>
      </c>
      <c r="AC40" s="16">
        <v>2480.9</v>
      </c>
      <c r="AD40" s="21">
        <v>2489.87</v>
      </c>
      <c r="AE40" s="16">
        <v>8</v>
      </c>
      <c r="AG40" s="16">
        <f t="shared" si="4"/>
        <v>74.599999999999994</v>
      </c>
      <c r="AH40" s="16">
        <v>76.099999999999994</v>
      </c>
      <c r="AI40" s="16">
        <v>74.599999999999994</v>
      </c>
      <c r="AJ40" s="21">
        <v>75.03</v>
      </c>
      <c r="AK40" s="16">
        <v>-2</v>
      </c>
      <c r="AM40" s="16">
        <f t="shared" si="5"/>
        <v>17.7</v>
      </c>
      <c r="AN40" s="16">
        <v>16.7</v>
      </c>
      <c r="AO40" s="16">
        <v>17.7</v>
      </c>
      <c r="AP40" s="21">
        <v>17.420000000000002</v>
      </c>
      <c r="AQ40" s="16">
        <v>0.2</v>
      </c>
      <c r="AS40" s="16">
        <f t="shared" si="6"/>
        <v>82.3</v>
      </c>
      <c r="AT40" s="16">
        <v>83.3</v>
      </c>
      <c r="AU40" s="16">
        <v>82.3</v>
      </c>
      <c r="AV40" s="21">
        <v>82.58</v>
      </c>
      <c r="AW40" s="16">
        <v>-0.2</v>
      </c>
      <c r="AY40" s="16">
        <f t="shared" si="7"/>
        <v>9.3000000000000007</v>
      </c>
      <c r="AZ40" s="16">
        <v>8.6</v>
      </c>
      <c r="BA40" s="16">
        <v>9.3000000000000007</v>
      </c>
      <c r="BB40" s="21">
        <v>9.14</v>
      </c>
      <c r="BC40" s="16">
        <v>2.2000000000000002</v>
      </c>
    </row>
    <row r="41" spans="1:55" ht="13.2" x14ac:dyDescent="0.25">
      <c r="A41" s="25"/>
      <c r="B41" s="6">
        <v>4</v>
      </c>
      <c r="C41" s="16">
        <f t="shared" si="0"/>
        <v>2262.1999999999998</v>
      </c>
      <c r="D41" s="16">
        <v>2252.1</v>
      </c>
      <c r="E41" s="16">
        <v>2262.1999999999998</v>
      </c>
      <c r="F41" s="21">
        <v>2261.98</v>
      </c>
      <c r="G41" s="16">
        <v>-0.9</v>
      </c>
      <c r="I41" s="16">
        <f t="shared" si="1"/>
        <v>233.5</v>
      </c>
      <c r="J41" s="16">
        <v>219.5</v>
      </c>
      <c r="K41" s="16">
        <v>233.5</v>
      </c>
      <c r="L41" s="21">
        <v>233.65</v>
      </c>
      <c r="M41" s="16">
        <v>23.9</v>
      </c>
      <c r="O41" s="16">
        <f t="shared" si="2"/>
        <v>523.79999999999995</v>
      </c>
      <c r="P41" s="16">
        <v>548.6</v>
      </c>
      <c r="Q41" s="16">
        <v>523.79999999999995</v>
      </c>
      <c r="R41" s="21">
        <v>523.47</v>
      </c>
      <c r="S41" s="16">
        <v>-6.4</v>
      </c>
      <c r="V41" s="16">
        <v>3020.1</v>
      </c>
      <c r="W41" s="16">
        <v>3019.5</v>
      </c>
      <c r="X41" s="21">
        <v>3019.09</v>
      </c>
      <c r="Y41" s="16">
        <v>16.600000000000001</v>
      </c>
      <c r="AA41" s="16">
        <f t="shared" si="3"/>
        <v>2495.6999999999998</v>
      </c>
      <c r="AB41" s="16">
        <v>2471.5</v>
      </c>
      <c r="AC41" s="16">
        <v>2495.6999999999998</v>
      </c>
      <c r="AD41" s="21">
        <v>2495.62</v>
      </c>
      <c r="AE41" s="16">
        <v>23</v>
      </c>
      <c r="AG41" s="16">
        <f t="shared" si="4"/>
        <v>74.900000000000006</v>
      </c>
      <c r="AH41" s="16">
        <v>74.599999999999994</v>
      </c>
      <c r="AI41" s="16">
        <v>74.900000000000006</v>
      </c>
      <c r="AJ41" s="21">
        <v>74.92</v>
      </c>
      <c r="AK41" s="16">
        <v>-0.4</v>
      </c>
      <c r="AM41" s="16">
        <f t="shared" si="5"/>
        <v>17.3</v>
      </c>
      <c r="AN41" s="16">
        <v>18.2</v>
      </c>
      <c r="AO41" s="16">
        <v>17.3</v>
      </c>
      <c r="AP41" s="21">
        <v>17.34</v>
      </c>
      <c r="AQ41" s="16">
        <v>-0.3</v>
      </c>
      <c r="AS41" s="16">
        <f t="shared" si="6"/>
        <v>82.7</v>
      </c>
      <c r="AT41" s="16">
        <v>81.8</v>
      </c>
      <c r="AU41" s="16">
        <v>82.7</v>
      </c>
      <c r="AV41" s="21">
        <v>82.66</v>
      </c>
      <c r="AW41" s="16">
        <v>0.3</v>
      </c>
      <c r="AY41" s="16">
        <f t="shared" si="7"/>
        <v>9.4</v>
      </c>
      <c r="AZ41" s="16">
        <v>8.9</v>
      </c>
      <c r="BA41" s="16">
        <v>9.4</v>
      </c>
      <c r="BB41" s="21">
        <v>9.36</v>
      </c>
      <c r="BC41" s="16">
        <v>0.9</v>
      </c>
    </row>
    <row r="42" spans="1:55" ht="13.2" x14ac:dyDescent="0.25">
      <c r="A42" s="25">
        <v>10</v>
      </c>
      <c r="B42" s="6">
        <v>1</v>
      </c>
      <c r="C42" s="16">
        <f t="shared" si="0"/>
        <v>2266.1</v>
      </c>
      <c r="D42" s="16">
        <v>2224.3000000000002</v>
      </c>
      <c r="E42" s="16">
        <v>2266.1</v>
      </c>
      <c r="F42" s="21">
        <v>2270.91</v>
      </c>
      <c r="G42" s="16">
        <v>35.700000000000003</v>
      </c>
      <c r="I42" s="16">
        <f t="shared" si="1"/>
        <v>234.5</v>
      </c>
      <c r="J42" s="16">
        <v>245.2</v>
      </c>
      <c r="K42" s="16">
        <v>234.5</v>
      </c>
      <c r="L42" s="21">
        <v>233.72</v>
      </c>
      <c r="M42" s="16">
        <v>0.3</v>
      </c>
      <c r="O42" s="16">
        <f t="shared" si="2"/>
        <v>522.20000000000005</v>
      </c>
      <c r="P42" s="16">
        <v>553.6</v>
      </c>
      <c r="Q42" s="16">
        <v>522.20000000000005</v>
      </c>
      <c r="R42" s="21">
        <v>518.12</v>
      </c>
      <c r="S42" s="16">
        <v>-21.4</v>
      </c>
      <c r="V42" s="16">
        <v>3023.1</v>
      </c>
      <c r="W42" s="16">
        <v>3022.8</v>
      </c>
      <c r="X42" s="21">
        <v>3022.75</v>
      </c>
      <c r="Y42" s="16">
        <v>14.6</v>
      </c>
      <c r="AA42" s="16">
        <f t="shared" si="3"/>
        <v>2500.6</v>
      </c>
      <c r="AB42" s="16">
        <v>2469.5</v>
      </c>
      <c r="AC42" s="16">
        <v>2500.6</v>
      </c>
      <c r="AD42" s="21">
        <v>2504.63</v>
      </c>
      <c r="AE42" s="16">
        <v>36</v>
      </c>
      <c r="AG42" s="16">
        <f t="shared" si="4"/>
        <v>75</v>
      </c>
      <c r="AH42" s="16">
        <v>73.599999999999994</v>
      </c>
      <c r="AI42" s="16">
        <v>75</v>
      </c>
      <c r="AJ42" s="21">
        <v>75.13</v>
      </c>
      <c r="AK42" s="16">
        <v>0.8</v>
      </c>
      <c r="AM42" s="16">
        <f t="shared" si="5"/>
        <v>17.3</v>
      </c>
      <c r="AN42" s="16">
        <v>18.3</v>
      </c>
      <c r="AO42" s="16">
        <v>17.3</v>
      </c>
      <c r="AP42" s="21">
        <v>17.14</v>
      </c>
      <c r="AQ42" s="16">
        <v>-0.8</v>
      </c>
      <c r="AS42" s="16">
        <f t="shared" si="6"/>
        <v>82.7</v>
      </c>
      <c r="AT42" s="16">
        <v>81.7</v>
      </c>
      <c r="AU42" s="16">
        <v>82.7</v>
      </c>
      <c r="AV42" s="21">
        <v>82.86</v>
      </c>
      <c r="AW42" s="16">
        <v>0.8</v>
      </c>
      <c r="AY42" s="16">
        <f t="shared" si="7"/>
        <v>9.4</v>
      </c>
      <c r="AZ42" s="16">
        <v>9.9</v>
      </c>
      <c r="BA42" s="16">
        <v>9.4</v>
      </c>
      <c r="BB42" s="21">
        <v>9.33</v>
      </c>
      <c r="BC42" s="16">
        <v>-0.1</v>
      </c>
    </row>
    <row r="43" spans="1:55" ht="13.2" x14ac:dyDescent="0.25">
      <c r="A43" s="25"/>
      <c r="B43" s="6">
        <v>2</v>
      </c>
      <c r="C43" s="16">
        <f t="shared" si="0"/>
        <v>2288.4</v>
      </c>
      <c r="D43" s="16">
        <v>2296.6</v>
      </c>
      <c r="E43" s="16">
        <v>2288.4</v>
      </c>
      <c r="F43" s="21">
        <v>2284.56</v>
      </c>
      <c r="G43" s="16">
        <v>54.6</v>
      </c>
      <c r="I43" s="16">
        <f t="shared" si="1"/>
        <v>228.8</v>
      </c>
      <c r="J43" s="16">
        <v>247.9</v>
      </c>
      <c r="K43" s="16">
        <v>228.8</v>
      </c>
      <c r="L43" s="21">
        <v>228.85</v>
      </c>
      <c r="M43" s="16">
        <v>-19.5</v>
      </c>
      <c r="O43" s="16">
        <f t="shared" si="2"/>
        <v>508.5</v>
      </c>
      <c r="P43" s="16">
        <v>480.5</v>
      </c>
      <c r="Q43" s="16">
        <v>508.5</v>
      </c>
      <c r="R43" s="21">
        <v>513.11</v>
      </c>
      <c r="S43" s="16">
        <v>-20</v>
      </c>
      <c r="V43" s="16">
        <v>3025</v>
      </c>
      <c r="W43" s="16">
        <v>3025.7</v>
      </c>
      <c r="X43" s="21">
        <v>3026.52</v>
      </c>
      <c r="Y43" s="16">
        <v>15</v>
      </c>
      <c r="AA43" s="16">
        <f t="shared" si="3"/>
        <v>2517.1999999999998</v>
      </c>
      <c r="AB43" s="16">
        <v>2544.5</v>
      </c>
      <c r="AC43" s="16">
        <v>2517.1999999999998</v>
      </c>
      <c r="AD43" s="21">
        <v>2513.4</v>
      </c>
      <c r="AE43" s="16">
        <v>35.1</v>
      </c>
      <c r="AG43" s="16">
        <f t="shared" si="4"/>
        <v>75.599999999999994</v>
      </c>
      <c r="AH43" s="16">
        <v>75.900000000000006</v>
      </c>
      <c r="AI43" s="16">
        <v>75.599999999999994</v>
      </c>
      <c r="AJ43" s="21">
        <v>75.48</v>
      </c>
      <c r="AK43" s="16">
        <v>1.4</v>
      </c>
      <c r="AM43" s="16">
        <f t="shared" si="5"/>
        <v>16.8</v>
      </c>
      <c r="AN43" s="16">
        <v>15.9</v>
      </c>
      <c r="AO43" s="16">
        <v>16.8</v>
      </c>
      <c r="AP43" s="21">
        <v>16.95</v>
      </c>
      <c r="AQ43" s="16">
        <v>-0.7</v>
      </c>
      <c r="AS43" s="16">
        <f t="shared" si="6"/>
        <v>83.2</v>
      </c>
      <c r="AT43" s="16">
        <v>84.1</v>
      </c>
      <c r="AU43" s="16">
        <v>83.2</v>
      </c>
      <c r="AV43" s="21">
        <v>83.05</v>
      </c>
      <c r="AW43" s="16">
        <v>0.7</v>
      </c>
      <c r="AY43" s="16">
        <f t="shared" si="7"/>
        <v>9.1</v>
      </c>
      <c r="AZ43" s="16">
        <v>9.6999999999999993</v>
      </c>
      <c r="BA43" s="16">
        <v>9.1</v>
      </c>
      <c r="BB43" s="21">
        <v>9.11</v>
      </c>
      <c r="BC43" s="16">
        <v>-0.9</v>
      </c>
    </row>
    <row r="44" spans="1:55" ht="13.2" x14ac:dyDescent="0.25">
      <c r="A44" s="25"/>
      <c r="B44" s="6">
        <v>3</v>
      </c>
      <c r="C44" s="16">
        <f t="shared" si="0"/>
        <v>2297.4</v>
      </c>
      <c r="D44" s="16">
        <v>2340.6999999999998</v>
      </c>
      <c r="E44" s="16">
        <v>2297.4</v>
      </c>
      <c r="F44" s="21">
        <v>2299.6</v>
      </c>
      <c r="G44" s="16">
        <v>60.2</v>
      </c>
      <c r="I44" s="16">
        <f t="shared" si="1"/>
        <v>222.1</v>
      </c>
      <c r="J44" s="16">
        <v>207.5</v>
      </c>
      <c r="K44" s="16">
        <v>222.1</v>
      </c>
      <c r="L44" s="21">
        <v>220.2</v>
      </c>
      <c r="M44" s="16">
        <v>-34.6</v>
      </c>
      <c r="O44" s="16">
        <f t="shared" si="2"/>
        <v>511.2</v>
      </c>
      <c r="P44" s="16">
        <v>481.9</v>
      </c>
      <c r="Q44" s="16">
        <v>511.2</v>
      </c>
      <c r="R44" s="21">
        <v>510.72</v>
      </c>
      <c r="S44" s="16">
        <v>-9.6</v>
      </c>
      <c r="V44" s="16">
        <v>3030.1</v>
      </c>
      <c r="W44" s="16">
        <v>3030.7</v>
      </c>
      <c r="X44" s="21">
        <v>3030.51</v>
      </c>
      <c r="Y44" s="16">
        <v>16</v>
      </c>
      <c r="AA44" s="16">
        <f t="shared" si="3"/>
        <v>2519.5</v>
      </c>
      <c r="AB44" s="16">
        <v>2548.1999999999998</v>
      </c>
      <c r="AC44" s="16">
        <v>2519.5</v>
      </c>
      <c r="AD44" s="21">
        <v>2519.8000000000002</v>
      </c>
      <c r="AE44" s="16">
        <v>25.6</v>
      </c>
      <c r="AG44" s="16">
        <f t="shared" si="4"/>
        <v>75.8</v>
      </c>
      <c r="AH44" s="16">
        <v>77.2</v>
      </c>
      <c r="AI44" s="16">
        <v>75.8</v>
      </c>
      <c r="AJ44" s="21">
        <v>75.88</v>
      </c>
      <c r="AK44" s="16">
        <v>1.6</v>
      </c>
      <c r="AM44" s="16">
        <f t="shared" si="5"/>
        <v>16.899999999999999</v>
      </c>
      <c r="AN44" s="16">
        <v>15.9</v>
      </c>
      <c r="AO44" s="16">
        <v>16.899999999999999</v>
      </c>
      <c r="AP44" s="21">
        <v>16.850000000000001</v>
      </c>
      <c r="AQ44" s="16">
        <v>-0.4</v>
      </c>
      <c r="AS44" s="16">
        <f t="shared" si="6"/>
        <v>83.1</v>
      </c>
      <c r="AT44" s="16">
        <v>84.1</v>
      </c>
      <c r="AU44" s="16">
        <v>83.1</v>
      </c>
      <c r="AV44" s="21">
        <v>83.15</v>
      </c>
      <c r="AW44" s="16">
        <v>0.4</v>
      </c>
      <c r="AY44" s="16">
        <f t="shared" si="7"/>
        <v>8.8000000000000007</v>
      </c>
      <c r="AZ44" s="16">
        <v>8.1</v>
      </c>
      <c r="BA44" s="16">
        <v>8.8000000000000007</v>
      </c>
      <c r="BB44" s="21">
        <v>8.74</v>
      </c>
      <c r="BC44" s="16">
        <v>-1.5</v>
      </c>
    </row>
    <row r="45" spans="1:55" ht="13.2" x14ac:dyDescent="0.25">
      <c r="A45" s="25"/>
      <c r="B45" s="6">
        <v>4</v>
      </c>
      <c r="C45" s="16">
        <f t="shared" si="0"/>
        <v>2313.9</v>
      </c>
      <c r="D45" s="16">
        <v>2304.4</v>
      </c>
      <c r="E45" s="16">
        <v>2313.9</v>
      </c>
      <c r="F45" s="21">
        <v>2314.9699999999998</v>
      </c>
      <c r="G45" s="16">
        <v>61.5</v>
      </c>
      <c r="I45" s="16">
        <f t="shared" si="1"/>
        <v>209.7</v>
      </c>
      <c r="J45" s="16">
        <v>195.6</v>
      </c>
      <c r="K45" s="16">
        <v>209.7</v>
      </c>
      <c r="L45" s="21">
        <v>210.58</v>
      </c>
      <c r="M45" s="16">
        <v>-38.5</v>
      </c>
      <c r="O45" s="16">
        <f t="shared" si="2"/>
        <v>511.1</v>
      </c>
      <c r="P45" s="16">
        <v>535.70000000000005</v>
      </c>
      <c r="Q45" s="16">
        <v>511.1</v>
      </c>
      <c r="R45" s="21">
        <v>508.42</v>
      </c>
      <c r="S45" s="16">
        <v>-9.1999999999999993</v>
      </c>
      <c r="V45" s="16">
        <v>3035.7</v>
      </c>
      <c r="W45" s="16">
        <v>3034.7</v>
      </c>
      <c r="X45" s="21">
        <v>3033.96</v>
      </c>
      <c r="Y45" s="16">
        <v>13.8</v>
      </c>
      <c r="AA45" s="16">
        <f t="shared" si="3"/>
        <v>2523.6</v>
      </c>
      <c r="AB45" s="16">
        <v>2500</v>
      </c>
      <c r="AC45" s="16">
        <v>2523.6</v>
      </c>
      <c r="AD45" s="21">
        <v>2525.5500000000002</v>
      </c>
      <c r="AE45" s="16">
        <v>23</v>
      </c>
      <c r="AG45" s="16">
        <f t="shared" si="4"/>
        <v>76.2</v>
      </c>
      <c r="AH45" s="16">
        <v>75.900000000000006</v>
      </c>
      <c r="AI45" s="16">
        <v>76.2</v>
      </c>
      <c r="AJ45" s="21">
        <v>76.3</v>
      </c>
      <c r="AK45" s="16">
        <v>1.7</v>
      </c>
      <c r="AM45" s="16">
        <f t="shared" si="5"/>
        <v>16.8</v>
      </c>
      <c r="AN45" s="16">
        <v>17.600000000000001</v>
      </c>
      <c r="AO45" s="16">
        <v>16.8</v>
      </c>
      <c r="AP45" s="21">
        <v>16.760000000000002</v>
      </c>
      <c r="AQ45" s="16">
        <v>-0.4</v>
      </c>
      <c r="AS45" s="16">
        <f t="shared" si="6"/>
        <v>83.2</v>
      </c>
      <c r="AT45" s="16">
        <v>82.4</v>
      </c>
      <c r="AU45" s="16">
        <v>83.2</v>
      </c>
      <c r="AV45" s="21">
        <v>83.24</v>
      </c>
      <c r="AW45" s="16">
        <v>0.4</v>
      </c>
      <c r="AY45" s="16">
        <f t="shared" si="7"/>
        <v>8.3000000000000007</v>
      </c>
      <c r="AZ45" s="16">
        <v>7.8</v>
      </c>
      <c r="BA45" s="16">
        <v>8.3000000000000007</v>
      </c>
      <c r="BB45" s="21">
        <v>8.34</v>
      </c>
      <c r="BC45" s="16">
        <v>-1.6</v>
      </c>
    </row>
    <row r="46" spans="1:55" ht="13.2" x14ac:dyDescent="0.25">
      <c r="A46" s="25">
        <v>11</v>
      </c>
      <c r="B46" s="6">
        <v>1</v>
      </c>
      <c r="C46" s="16">
        <f t="shared" si="0"/>
        <v>2329.1</v>
      </c>
      <c r="D46" s="16">
        <v>2287.1999999999998</v>
      </c>
      <c r="E46" s="16">
        <v>2329.1</v>
      </c>
      <c r="F46" s="21">
        <v>2328.2800000000002</v>
      </c>
      <c r="G46" s="16">
        <v>53.3</v>
      </c>
      <c r="I46" s="16">
        <f t="shared" si="1"/>
        <v>200.2</v>
      </c>
      <c r="J46" s="16">
        <v>211.4</v>
      </c>
      <c r="K46" s="16">
        <v>200.2</v>
      </c>
      <c r="L46" s="21">
        <v>203.84</v>
      </c>
      <c r="M46" s="16">
        <v>-27</v>
      </c>
      <c r="O46" s="16">
        <f t="shared" si="2"/>
        <v>506.6</v>
      </c>
      <c r="P46" s="16">
        <v>537.6</v>
      </c>
      <c r="Q46" s="16">
        <v>506.6</v>
      </c>
      <c r="R46" s="21">
        <v>504.15</v>
      </c>
      <c r="S46" s="16">
        <v>-17.100000000000001</v>
      </c>
      <c r="V46" s="16">
        <v>3036.2</v>
      </c>
      <c r="W46" s="16">
        <v>3035.9</v>
      </c>
      <c r="X46" s="21">
        <v>3036.27</v>
      </c>
      <c r="Y46" s="16">
        <v>9.1999999999999993</v>
      </c>
      <c r="AA46" s="16">
        <f t="shared" si="3"/>
        <v>2529.3000000000002</v>
      </c>
      <c r="AB46" s="16">
        <v>2498.5</v>
      </c>
      <c r="AC46" s="16">
        <v>2529.3000000000002</v>
      </c>
      <c r="AD46" s="21">
        <v>2532.12</v>
      </c>
      <c r="AE46" s="16">
        <v>26.3</v>
      </c>
      <c r="AG46" s="16">
        <f t="shared" si="4"/>
        <v>76.7</v>
      </c>
      <c r="AH46" s="16">
        <v>75.3</v>
      </c>
      <c r="AI46" s="16">
        <v>76.7</v>
      </c>
      <c r="AJ46" s="21">
        <v>76.680000000000007</v>
      </c>
      <c r="AK46" s="16">
        <v>1.5</v>
      </c>
      <c r="AM46" s="16">
        <f t="shared" si="5"/>
        <v>16.7</v>
      </c>
      <c r="AN46" s="16">
        <v>17.7</v>
      </c>
      <c r="AO46" s="16">
        <v>16.7</v>
      </c>
      <c r="AP46" s="21">
        <v>16.600000000000001</v>
      </c>
      <c r="AQ46" s="16">
        <v>-0.6</v>
      </c>
      <c r="AS46" s="16">
        <f t="shared" si="6"/>
        <v>83.3</v>
      </c>
      <c r="AT46" s="16">
        <v>82.3</v>
      </c>
      <c r="AU46" s="16">
        <v>83.3</v>
      </c>
      <c r="AV46" s="21">
        <v>83.4</v>
      </c>
      <c r="AW46" s="16">
        <v>0.6</v>
      </c>
      <c r="AY46" s="16">
        <f t="shared" si="7"/>
        <v>7.9</v>
      </c>
      <c r="AZ46" s="16">
        <v>8.5</v>
      </c>
      <c r="BA46" s="16">
        <v>7.9</v>
      </c>
      <c r="BB46" s="21">
        <v>8.0500000000000007</v>
      </c>
      <c r="BC46" s="16">
        <v>-1.2</v>
      </c>
    </row>
    <row r="47" spans="1:55" ht="13.2" x14ac:dyDescent="0.25">
      <c r="A47" s="25"/>
      <c r="B47" s="6">
        <v>2</v>
      </c>
      <c r="C47" s="16">
        <f t="shared" si="0"/>
        <v>2339</v>
      </c>
      <c r="D47" s="16">
        <v>2347.1999999999998</v>
      </c>
      <c r="E47" s="16">
        <v>2339</v>
      </c>
      <c r="F47" s="21">
        <v>2336.16</v>
      </c>
      <c r="G47" s="16">
        <v>31.5</v>
      </c>
      <c r="I47" s="16">
        <f t="shared" si="1"/>
        <v>203.3</v>
      </c>
      <c r="J47" s="16">
        <v>222.4</v>
      </c>
      <c r="K47" s="16">
        <v>203.3</v>
      </c>
      <c r="L47" s="21">
        <v>201.98</v>
      </c>
      <c r="M47" s="16">
        <v>-7.4</v>
      </c>
      <c r="O47" s="16">
        <f t="shared" si="2"/>
        <v>495.5</v>
      </c>
      <c r="P47" s="16">
        <v>467.3</v>
      </c>
      <c r="Q47" s="16">
        <v>495.5</v>
      </c>
      <c r="R47" s="21">
        <v>499.58</v>
      </c>
      <c r="S47" s="16">
        <v>-18.3</v>
      </c>
      <c r="V47" s="16">
        <v>3036.9</v>
      </c>
      <c r="W47" s="16">
        <v>3037.8</v>
      </c>
      <c r="X47" s="21">
        <v>3037.72</v>
      </c>
      <c r="Y47" s="16">
        <v>5.8</v>
      </c>
      <c r="AA47" s="16">
        <f t="shared" si="3"/>
        <v>2542.3000000000002</v>
      </c>
      <c r="AB47" s="16">
        <v>2569.6</v>
      </c>
      <c r="AC47" s="16">
        <v>2542.3000000000002</v>
      </c>
      <c r="AD47" s="21">
        <v>2538.14</v>
      </c>
      <c r="AE47" s="16">
        <v>24</v>
      </c>
      <c r="AG47" s="16">
        <f t="shared" si="4"/>
        <v>77</v>
      </c>
      <c r="AH47" s="16">
        <v>77.3</v>
      </c>
      <c r="AI47" s="16">
        <v>77</v>
      </c>
      <c r="AJ47" s="21">
        <v>76.91</v>
      </c>
      <c r="AK47" s="16">
        <v>0.9</v>
      </c>
      <c r="AM47" s="16">
        <f t="shared" si="5"/>
        <v>16.3</v>
      </c>
      <c r="AN47" s="16">
        <v>15.4</v>
      </c>
      <c r="AO47" s="16">
        <v>16.3</v>
      </c>
      <c r="AP47" s="21">
        <v>16.45</v>
      </c>
      <c r="AQ47" s="16">
        <v>-0.6</v>
      </c>
      <c r="AS47" s="16">
        <f t="shared" si="6"/>
        <v>83.7</v>
      </c>
      <c r="AT47" s="16">
        <v>84.6</v>
      </c>
      <c r="AU47" s="16">
        <v>83.7</v>
      </c>
      <c r="AV47" s="21">
        <v>83.55</v>
      </c>
      <c r="AW47" s="16">
        <v>0.6</v>
      </c>
      <c r="AY47" s="16">
        <f t="shared" si="7"/>
        <v>8</v>
      </c>
      <c r="AZ47" s="16">
        <v>8.6999999999999993</v>
      </c>
      <c r="BA47" s="16">
        <v>8</v>
      </c>
      <c r="BB47" s="21">
        <v>7.96</v>
      </c>
      <c r="BC47" s="16">
        <v>-0.4</v>
      </c>
    </row>
    <row r="48" spans="1:55" ht="13.2" x14ac:dyDescent="0.25">
      <c r="A48" s="25"/>
      <c r="B48" s="6">
        <v>3</v>
      </c>
      <c r="C48" s="16">
        <f t="shared" si="0"/>
        <v>2339.1999999999998</v>
      </c>
      <c r="D48" s="16">
        <v>2382.3000000000002</v>
      </c>
      <c r="E48" s="16">
        <v>2339.1999999999998</v>
      </c>
      <c r="F48" s="21">
        <v>2337.88</v>
      </c>
      <c r="G48" s="16">
        <v>6.9</v>
      </c>
      <c r="I48" s="16">
        <f t="shared" si="1"/>
        <v>203.2</v>
      </c>
      <c r="J48" s="16">
        <v>187.7</v>
      </c>
      <c r="K48" s="16">
        <v>203.2</v>
      </c>
      <c r="L48" s="21">
        <v>203.82</v>
      </c>
      <c r="M48" s="16">
        <v>7.4</v>
      </c>
      <c r="O48" s="16">
        <f t="shared" si="2"/>
        <v>496.6</v>
      </c>
      <c r="P48" s="16">
        <v>468.6</v>
      </c>
      <c r="Q48" s="16">
        <v>496.6</v>
      </c>
      <c r="R48" s="21">
        <v>497.14</v>
      </c>
      <c r="S48" s="16">
        <v>-9.8000000000000007</v>
      </c>
      <c r="V48" s="16">
        <v>3038.6</v>
      </c>
      <c r="W48" s="16">
        <v>3039</v>
      </c>
      <c r="X48" s="21">
        <v>3038.84</v>
      </c>
      <c r="Y48" s="16">
        <v>4.5</v>
      </c>
      <c r="AA48" s="16">
        <f t="shared" si="3"/>
        <v>2542.4</v>
      </c>
      <c r="AB48" s="16">
        <v>2570</v>
      </c>
      <c r="AC48" s="16">
        <v>2542.4</v>
      </c>
      <c r="AD48" s="21">
        <v>2541.6999999999998</v>
      </c>
      <c r="AE48" s="16">
        <v>14.3</v>
      </c>
      <c r="AG48" s="16">
        <f t="shared" si="4"/>
        <v>77</v>
      </c>
      <c r="AH48" s="16">
        <v>78.400000000000006</v>
      </c>
      <c r="AI48" s="16">
        <v>77</v>
      </c>
      <c r="AJ48" s="21">
        <v>76.930000000000007</v>
      </c>
      <c r="AK48" s="16">
        <v>0.1</v>
      </c>
      <c r="AM48" s="16">
        <f t="shared" si="5"/>
        <v>16.3</v>
      </c>
      <c r="AN48" s="16">
        <v>15.4</v>
      </c>
      <c r="AO48" s="16">
        <v>16.3</v>
      </c>
      <c r="AP48" s="21">
        <v>16.36</v>
      </c>
      <c r="AQ48" s="16">
        <v>-0.3</v>
      </c>
      <c r="AS48" s="16">
        <f t="shared" si="6"/>
        <v>83.7</v>
      </c>
      <c r="AT48" s="16">
        <v>84.6</v>
      </c>
      <c r="AU48" s="16">
        <v>83.7</v>
      </c>
      <c r="AV48" s="21">
        <v>83.64</v>
      </c>
      <c r="AW48" s="16">
        <v>0.3</v>
      </c>
      <c r="AY48" s="16">
        <f t="shared" si="7"/>
        <v>8</v>
      </c>
      <c r="AZ48" s="16">
        <v>7.3</v>
      </c>
      <c r="BA48" s="16">
        <v>8</v>
      </c>
      <c r="BB48" s="21">
        <v>8.02</v>
      </c>
      <c r="BC48" s="16">
        <v>0.2</v>
      </c>
    </row>
    <row r="49" spans="1:55" ht="13.2" x14ac:dyDescent="0.25">
      <c r="A49" s="25"/>
      <c r="B49" s="6">
        <v>4</v>
      </c>
      <c r="C49" s="16">
        <f t="shared" si="0"/>
        <v>2335.1999999999998</v>
      </c>
      <c r="D49" s="16">
        <v>2326.1999999999998</v>
      </c>
      <c r="E49" s="16">
        <v>2335.1999999999998</v>
      </c>
      <c r="F49" s="21">
        <v>2336.44</v>
      </c>
      <c r="G49" s="16">
        <v>-5.8</v>
      </c>
      <c r="I49" s="16">
        <f t="shared" si="1"/>
        <v>207.8</v>
      </c>
      <c r="J49" s="16">
        <v>193.7</v>
      </c>
      <c r="K49" s="16">
        <v>207.8</v>
      </c>
      <c r="L49" s="21">
        <v>205.76</v>
      </c>
      <c r="M49" s="16">
        <v>7.7</v>
      </c>
      <c r="O49" s="16">
        <f t="shared" si="2"/>
        <v>496.3</v>
      </c>
      <c r="P49" s="16">
        <v>520.5</v>
      </c>
      <c r="Q49" s="16">
        <v>496.3</v>
      </c>
      <c r="R49" s="21">
        <v>497.61</v>
      </c>
      <c r="S49" s="16">
        <v>1.9</v>
      </c>
      <c r="V49" s="16">
        <v>3040.5</v>
      </c>
      <c r="W49" s="16">
        <v>3039.3</v>
      </c>
      <c r="X49" s="21">
        <v>3039.81</v>
      </c>
      <c r="Y49" s="16">
        <v>3.9</v>
      </c>
      <c r="AA49" s="16">
        <f t="shared" si="3"/>
        <v>2543</v>
      </c>
      <c r="AB49" s="16">
        <v>2520</v>
      </c>
      <c r="AC49" s="16">
        <v>2543</v>
      </c>
      <c r="AD49" s="21">
        <v>2542.1999999999998</v>
      </c>
      <c r="AE49" s="16">
        <v>2</v>
      </c>
      <c r="AG49" s="16">
        <f t="shared" si="4"/>
        <v>76.8</v>
      </c>
      <c r="AH49" s="16">
        <v>76.5</v>
      </c>
      <c r="AI49" s="16">
        <v>76.8</v>
      </c>
      <c r="AJ49" s="21">
        <v>76.86</v>
      </c>
      <c r="AK49" s="16">
        <v>-0.3</v>
      </c>
      <c r="AM49" s="16">
        <f t="shared" si="5"/>
        <v>16.3</v>
      </c>
      <c r="AN49" s="16">
        <v>17.100000000000001</v>
      </c>
      <c r="AO49" s="16">
        <v>16.3</v>
      </c>
      <c r="AP49" s="21">
        <v>16.37</v>
      </c>
      <c r="AQ49" s="16">
        <v>0</v>
      </c>
      <c r="AS49" s="16">
        <f t="shared" si="6"/>
        <v>83.7</v>
      </c>
      <c r="AT49" s="16">
        <v>82.9</v>
      </c>
      <c r="AU49" s="16">
        <v>83.7</v>
      </c>
      <c r="AV49" s="21">
        <v>83.63</v>
      </c>
      <c r="AW49" s="16">
        <v>0</v>
      </c>
      <c r="AY49" s="16">
        <f t="shared" si="7"/>
        <v>8.1999999999999993</v>
      </c>
      <c r="AZ49" s="16">
        <v>7.7</v>
      </c>
      <c r="BA49" s="16">
        <v>8.1999999999999993</v>
      </c>
      <c r="BB49" s="21">
        <v>8.09</v>
      </c>
      <c r="BC49" s="16">
        <v>0.3</v>
      </c>
    </row>
    <row r="50" spans="1:55" ht="13.2" x14ac:dyDescent="0.25">
      <c r="A50" s="25">
        <v>12</v>
      </c>
      <c r="B50" s="6">
        <v>1</v>
      </c>
      <c r="C50" s="16">
        <f t="shared" si="0"/>
        <v>2325.1999999999998</v>
      </c>
      <c r="D50" s="16">
        <v>2283.8000000000002</v>
      </c>
      <c r="E50" s="16">
        <v>2325.1999999999998</v>
      </c>
      <c r="F50" s="21">
        <v>2333.42</v>
      </c>
      <c r="G50" s="16">
        <v>-12.1</v>
      </c>
      <c r="I50" s="16">
        <f t="shared" si="1"/>
        <v>208.9</v>
      </c>
      <c r="J50" s="16">
        <v>220.6</v>
      </c>
      <c r="K50" s="16">
        <v>208.9</v>
      </c>
      <c r="L50" s="21">
        <v>208.03</v>
      </c>
      <c r="M50" s="16">
        <v>9.1</v>
      </c>
      <c r="O50" s="16">
        <f t="shared" si="2"/>
        <v>506.7</v>
      </c>
      <c r="P50" s="16">
        <v>536.6</v>
      </c>
      <c r="Q50" s="16">
        <v>506.7</v>
      </c>
      <c r="R50" s="21">
        <v>499.15</v>
      </c>
      <c r="S50" s="16">
        <v>6.2</v>
      </c>
      <c r="V50" s="16">
        <v>3040.9</v>
      </c>
      <c r="W50" s="16">
        <v>3040.9</v>
      </c>
      <c r="X50" s="21">
        <v>3040.6</v>
      </c>
      <c r="Y50" s="16">
        <v>3.2</v>
      </c>
      <c r="AA50" s="16">
        <f t="shared" si="3"/>
        <v>2534.1</v>
      </c>
      <c r="AB50" s="16">
        <v>2504.3000000000002</v>
      </c>
      <c r="AC50" s="16">
        <v>2534.1</v>
      </c>
      <c r="AD50" s="21">
        <v>2541.44</v>
      </c>
      <c r="AE50" s="16">
        <v>-3</v>
      </c>
      <c r="AG50" s="16">
        <f t="shared" si="4"/>
        <v>76.5</v>
      </c>
      <c r="AH50" s="16">
        <v>75.099999999999994</v>
      </c>
      <c r="AI50" s="16">
        <v>76.5</v>
      </c>
      <c r="AJ50" s="21">
        <v>76.739999999999995</v>
      </c>
      <c r="AK50" s="16">
        <v>-0.5</v>
      </c>
      <c r="AM50" s="16">
        <f t="shared" si="5"/>
        <v>16.7</v>
      </c>
      <c r="AN50" s="16">
        <v>17.600000000000001</v>
      </c>
      <c r="AO50" s="16">
        <v>16.7</v>
      </c>
      <c r="AP50" s="21">
        <v>16.420000000000002</v>
      </c>
      <c r="AQ50" s="16">
        <v>0.2</v>
      </c>
      <c r="AS50" s="16">
        <f t="shared" si="6"/>
        <v>83.3</v>
      </c>
      <c r="AT50" s="16">
        <v>82.4</v>
      </c>
      <c r="AU50" s="16">
        <v>83.3</v>
      </c>
      <c r="AV50" s="21">
        <v>83.58</v>
      </c>
      <c r="AW50" s="16">
        <v>-0.2</v>
      </c>
      <c r="AY50" s="16">
        <f t="shared" si="7"/>
        <v>8.1999999999999993</v>
      </c>
      <c r="AZ50" s="16">
        <v>8.8000000000000007</v>
      </c>
      <c r="BA50" s="16">
        <v>8.1999999999999993</v>
      </c>
      <c r="BB50" s="21">
        <v>8.19</v>
      </c>
      <c r="BC50" s="16">
        <v>0.4</v>
      </c>
    </row>
    <row r="51" spans="1:55" ht="13.2" x14ac:dyDescent="0.25">
      <c r="A51" s="25"/>
      <c r="B51" s="6">
        <v>2</v>
      </c>
      <c r="C51" s="16">
        <f t="shared" si="0"/>
        <v>2334.3000000000002</v>
      </c>
      <c r="D51" s="16">
        <v>2341.5</v>
      </c>
      <c r="E51" s="16">
        <v>2334.3000000000002</v>
      </c>
      <c r="F51" s="21">
        <v>2330.29</v>
      </c>
      <c r="G51" s="16">
        <v>-12.5</v>
      </c>
      <c r="I51" s="16">
        <f t="shared" si="1"/>
        <v>207.9</v>
      </c>
      <c r="J51" s="16">
        <v>227.2</v>
      </c>
      <c r="K51" s="16">
        <v>207.9</v>
      </c>
      <c r="L51" s="21">
        <v>212.64</v>
      </c>
      <c r="M51" s="16">
        <v>18.399999999999999</v>
      </c>
      <c r="O51" s="16">
        <f t="shared" si="2"/>
        <v>499</v>
      </c>
      <c r="P51" s="16">
        <v>471.6</v>
      </c>
      <c r="Q51" s="16">
        <v>499</v>
      </c>
      <c r="R51" s="21">
        <v>498.37</v>
      </c>
      <c r="S51" s="16">
        <v>-3.1</v>
      </c>
      <c r="V51" s="16">
        <v>3040.2</v>
      </c>
      <c r="W51" s="16">
        <v>3041.2</v>
      </c>
      <c r="X51" s="21">
        <v>3041.3</v>
      </c>
      <c r="Y51" s="16">
        <v>2.8</v>
      </c>
      <c r="AA51" s="16">
        <f t="shared" si="3"/>
        <v>2542.1999999999998</v>
      </c>
      <c r="AB51" s="16">
        <v>2568.6999999999998</v>
      </c>
      <c r="AC51" s="16">
        <v>2542.1999999999998</v>
      </c>
      <c r="AD51" s="21">
        <v>2542.9299999999998</v>
      </c>
      <c r="AE51" s="16">
        <v>5.9</v>
      </c>
      <c r="AG51" s="16">
        <f t="shared" si="4"/>
        <v>76.8</v>
      </c>
      <c r="AH51" s="16">
        <v>77</v>
      </c>
      <c r="AI51" s="16">
        <v>76.8</v>
      </c>
      <c r="AJ51" s="21">
        <v>76.62</v>
      </c>
      <c r="AK51" s="16">
        <v>-0.5</v>
      </c>
      <c r="AM51" s="16">
        <f t="shared" si="5"/>
        <v>16.399999999999999</v>
      </c>
      <c r="AN51" s="16">
        <v>15.5</v>
      </c>
      <c r="AO51" s="16">
        <v>16.399999999999999</v>
      </c>
      <c r="AP51" s="21">
        <v>16.39</v>
      </c>
      <c r="AQ51" s="16">
        <v>-0.1</v>
      </c>
      <c r="AS51" s="16">
        <f t="shared" si="6"/>
        <v>83.6</v>
      </c>
      <c r="AT51" s="16">
        <v>84.5</v>
      </c>
      <c r="AU51" s="16">
        <v>83.6</v>
      </c>
      <c r="AV51" s="21">
        <v>83.61</v>
      </c>
      <c r="AW51" s="16">
        <v>0.1</v>
      </c>
      <c r="AY51" s="16">
        <f t="shared" si="7"/>
        <v>8.1999999999999993</v>
      </c>
      <c r="AZ51" s="16">
        <v>8.8000000000000007</v>
      </c>
      <c r="BA51" s="16">
        <v>8.1999999999999993</v>
      </c>
      <c r="BB51" s="21">
        <v>8.36</v>
      </c>
      <c r="BC51" s="16">
        <v>0.7</v>
      </c>
    </row>
    <row r="52" spans="1:55" ht="13.2" x14ac:dyDescent="0.25">
      <c r="A52" s="25"/>
      <c r="B52" s="6">
        <v>3</v>
      </c>
      <c r="C52" s="16">
        <f t="shared" si="0"/>
        <v>2326.5</v>
      </c>
      <c r="D52" s="16">
        <v>2369.6</v>
      </c>
      <c r="E52" s="16">
        <v>2326.5</v>
      </c>
      <c r="F52" s="21">
        <v>2330.4699999999998</v>
      </c>
      <c r="G52" s="16">
        <v>0.7</v>
      </c>
      <c r="I52" s="16">
        <f t="shared" si="1"/>
        <v>220.8</v>
      </c>
      <c r="J52" s="16">
        <v>204.3</v>
      </c>
      <c r="K52" s="16">
        <v>220.8</v>
      </c>
      <c r="L52" s="21">
        <v>217.88</v>
      </c>
      <c r="M52" s="16">
        <v>21</v>
      </c>
      <c r="O52" s="16">
        <f t="shared" si="2"/>
        <v>494.7</v>
      </c>
      <c r="P52" s="16">
        <v>467.7</v>
      </c>
      <c r="Q52" s="16">
        <v>494.7</v>
      </c>
      <c r="R52" s="21">
        <v>493.42</v>
      </c>
      <c r="S52" s="16">
        <v>-19.8</v>
      </c>
      <c r="V52" s="16">
        <v>3041.6</v>
      </c>
      <c r="W52" s="16">
        <v>3041.9</v>
      </c>
      <c r="X52" s="21">
        <v>3041.77</v>
      </c>
      <c r="Y52" s="16">
        <v>1.9</v>
      </c>
      <c r="AA52" s="16">
        <f t="shared" si="3"/>
        <v>2547.3000000000002</v>
      </c>
      <c r="AB52" s="16">
        <v>2573.9</v>
      </c>
      <c r="AC52" s="16">
        <v>2547.3000000000002</v>
      </c>
      <c r="AD52" s="21">
        <v>2548.35</v>
      </c>
      <c r="AE52" s="16">
        <v>21.7</v>
      </c>
      <c r="AG52" s="16">
        <f t="shared" si="4"/>
        <v>76.5</v>
      </c>
      <c r="AH52" s="16">
        <v>77.900000000000006</v>
      </c>
      <c r="AI52" s="16">
        <v>76.5</v>
      </c>
      <c r="AJ52" s="21">
        <v>76.62</v>
      </c>
      <c r="AK52" s="16">
        <v>0</v>
      </c>
      <c r="AM52" s="16">
        <f t="shared" si="5"/>
        <v>16.3</v>
      </c>
      <c r="AN52" s="16">
        <v>15.4</v>
      </c>
      <c r="AO52" s="16">
        <v>16.3</v>
      </c>
      <c r="AP52" s="21">
        <v>16.22</v>
      </c>
      <c r="AQ52" s="16">
        <v>-0.7</v>
      </c>
      <c r="AS52" s="16">
        <f t="shared" si="6"/>
        <v>83.7</v>
      </c>
      <c r="AT52" s="16">
        <v>84.6</v>
      </c>
      <c r="AU52" s="16">
        <v>83.7</v>
      </c>
      <c r="AV52" s="21">
        <v>83.78</v>
      </c>
      <c r="AW52" s="16">
        <v>0.7</v>
      </c>
      <c r="AY52" s="16">
        <f t="shared" si="7"/>
        <v>8.6999999999999993</v>
      </c>
      <c r="AZ52" s="16">
        <v>7.9</v>
      </c>
      <c r="BA52" s="16">
        <v>8.6999999999999993</v>
      </c>
      <c r="BB52" s="21">
        <v>8.5500000000000007</v>
      </c>
      <c r="BC52" s="16">
        <v>0.8</v>
      </c>
    </row>
    <row r="53" spans="1:55" ht="13.2" x14ac:dyDescent="0.25">
      <c r="A53" s="25"/>
      <c r="B53" s="6">
        <v>4</v>
      </c>
      <c r="C53" s="16">
        <f t="shared" si="0"/>
        <v>2336.8000000000002</v>
      </c>
      <c r="D53" s="16">
        <v>2328.1999999999998</v>
      </c>
      <c r="E53" s="16">
        <v>2336.8000000000002</v>
      </c>
      <c r="F53" s="21">
        <v>2334.33</v>
      </c>
      <c r="G53" s="16">
        <v>15.5</v>
      </c>
      <c r="I53" s="16">
        <f t="shared" si="1"/>
        <v>221.6</v>
      </c>
      <c r="J53" s="16">
        <v>207.6</v>
      </c>
      <c r="K53" s="16">
        <v>221.6</v>
      </c>
      <c r="L53" s="21">
        <v>221.48</v>
      </c>
      <c r="M53" s="16">
        <v>14.4</v>
      </c>
      <c r="O53" s="16">
        <f t="shared" si="2"/>
        <v>483.9</v>
      </c>
      <c r="P53" s="16">
        <v>507.8</v>
      </c>
      <c r="Q53" s="16">
        <v>483.9</v>
      </c>
      <c r="R53" s="21">
        <v>486.22</v>
      </c>
      <c r="S53" s="16">
        <v>-28.8</v>
      </c>
      <c r="V53" s="16">
        <v>3043.6</v>
      </c>
      <c r="W53" s="16">
        <v>3042.3</v>
      </c>
      <c r="X53" s="21">
        <v>3042.03</v>
      </c>
      <c r="Y53" s="16">
        <v>1.1000000000000001</v>
      </c>
      <c r="AA53" s="16">
        <f t="shared" si="3"/>
        <v>2558.4</v>
      </c>
      <c r="AB53" s="16">
        <v>2535.6999999999998</v>
      </c>
      <c r="AC53" s="16">
        <v>2558.4</v>
      </c>
      <c r="AD53" s="21">
        <v>2555.81</v>
      </c>
      <c r="AE53" s="16">
        <v>29.9</v>
      </c>
      <c r="AG53" s="16">
        <f t="shared" si="4"/>
        <v>76.8</v>
      </c>
      <c r="AH53" s="16">
        <v>76.5</v>
      </c>
      <c r="AI53" s="16">
        <v>76.8</v>
      </c>
      <c r="AJ53" s="21">
        <v>76.739999999999995</v>
      </c>
      <c r="AK53" s="16">
        <v>0.5</v>
      </c>
      <c r="AM53" s="16">
        <f t="shared" si="5"/>
        <v>15.9</v>
      </c>
      <c r="AN53" s="16">
        <v>16.7</v>
      </c>
      <c r="AO53" s="16">
        <v>15.9</v>
      </c>
      <c r="AP53" s="21">
        <v>15.98</v>
      </c>
      <c r="AQ53" s="16">
        <v>-1</v>
      </c>
      <c r="AS53" s="16">
        <f t="shared" si="6"/>
        <v>84.1</v>
      </c>
      <c r="AT53" s="16">
        <v>83.3</v>
      </c>
      <c r="AU53" s="16">
        <v>84.1</v>
      </c>
      <c r="AV53" s="21">
        <v>84.02</v>
      </c>
      <c r="AW53" s="16">
        <v>1</v>
      </c>
      <c r="AY53" s="16">
        <f t="shared" si="7"/>
        <v>8.6999999999999993</v>
      </c>
      <c r="AZ53" s="16">
        <v>8.1999999999999993</v>
      </c>
      <c r="BA53" s="16">
        <v>8.6999999999999993</v>
      </c>
      <c r="BB53" s="21">
        <v>8.67</v>
      </c>
      <c r="BC53" s="16">
        <v>0.5</v>
      </c>
    </row>
    <row r="54" spans="1:55" ht="13.2" x14ac:dyDescent="0.25">
      <c r="A54" s="25">
        <v>13</v>
      </c>
      <c r="B54" s="6">
        <v>1</v>
      </c>
      <c r="C54" s="16">
        <f t="shared" si="0"/>
        <v>2344.1999999999998</v>
      </c>
      <c r="D54" s="16">
        <v>2303.1999999999998</v>
      </c>
      <c r="E54" s="16">
        <v>2344.1999999999998</v>
      </c>
      <c r="F54" s="21">
        <v>2341.34</v>
      </c>
      <c r="G54" s="16">
        <v>28</v>
      </c>
      <c r="I54" s="16">
        <f t="shared" si="1"/>
        <v>220</v>
      </c>
      <c r="J54" s="16">
        <v>232.9</v>
      </c>
      <c r="K54" s="16">
        <v>220</v>
      </c>
      <c r="L54" s="21">
        <v>221.3</v>
      </c>
      <c r="M54" s="16">
        <v>-0.7</v>
      </c>
      <c r="O54" s="16">
        <f t="shared" si="2"/>
        <v>477.7</v>
      </c>
      <c r="P54" s="16">
        <v>505.9</v>
      </c>
      <c r="Q54" s="16">
        <v>477.7</v>
      </c>
      <c r="R54" s="21">
        <v>479.85</v>
      </c>
      <c r="S54" s="16">
        <v>-25.5</v>
      </c>
      <c r="V54" s="16">
        <v>3042</v>
      </c>
      <c r="W54" s="16">
        <v>3042</v>
      </c>
      <c r="X54" s="21">
        <v>3042.49</v>
      </c>
      <c r="Y54" s="16">
        <v>1.9</v>
      </c>
      <c r="AA54" s="16">
        <f t="shared" si="3"/>
        <v>2564.1999999999998</v>
      </c>
      <c r="AB54" s="16">
        <v>2536.1</v>
      </c>
      <c r="AC54" s="16">
        <v>2564.1999999999998</v>
      </c>
      <c r="AD54" s="21">
        <v>2562.64</v>
      </c>
      <c r="AE54" s="16">
        <v>27.3</v>
      </c>
      <c r="AG54" s="16">
        <f t="shared" si="4"/>
        <v>77.099999999999994</v>
      </c>
      <c r="AH54" s="16">
        <v>75.7</v>
      </c>
      <c r="AI54" s="16">
        <v>77.099999999999994</v>
      </c>
      <c r="AJ54" s="21">
        <v>76.95</v>
      </c>
      <c r="AK54" s="16">
        <v>0.9</v>
      </c>
      <c r="AM54" s="16">
        <f t="shared" si="5"/>
        <v>15.7</v>
      </c>
      <c r="AN54" s="16">
        <v>16.600000000000001</v>
      </c>
      <c r="AO54" s="16">
        <v>15.7</v>
      </c>
      <c r="AP54" s="21">
        <v>15.77</v>
      </c>
      <c r="AQ54" s="16">
        <v>-0.8</v>
      </c>
      <c r="AS54" s="16">
        <f t="shared" si="6"/>
        <v>84.3</v>
      </c>
      <c r="AT54" s="16">
        <v>83.4</v>
      </c>
      <c r="AU54" s="16">
        <v>84.3</v>
      </c>
      <c r="AV54" s="21">
        <v>84.23</v>
      </c>
      <c r="AW54" s="16">
        <v>0.8</v>
      </c>
      <c r="AY54" s="16">
        <f t="shared" si="7"/>
        <v>8.6</v>
      </c>
      <c r="AZ54" s="16">
        <v>9.1999999999999993</v>
      </c>
      <c r="BA54" s="16">
        <v>8.6</v>
      </c>
      <c r="BB54" s="21">
        <v>8.64</v>
      </c>
      <c r="BC54" s="16">
        <v>-0.1</v>
      </c>
    </row>
    <row r="55" spans="1:55" ht="13.2" x14ac:dyDescent="0.25">
      <c r="A55" s="25"/>
      <c r="B55" s="6">
        <v>2</v>
      </c>
      <c r="C55" s="16">
        <f t="shared" si="0"/>
        <v>2341.9</v>
      </c>
      <c r="D55" s="16">
        <v>2348.5</v>
      </c>
      <c r="E55" s="16">
        <v>2341.9</v>
      </c>
      <c r="F55" s="21">
        <v>2349.6799999999998</v>
      </c>
      <c r="G55" s="16">
        <v>33.4</v>
      </c>
      <c r="I55" s="16">
        <f t="shared" si="1"/>
        <v>221.5</v>
      </c>
      <c r="J55" s="16">
        <v>240.4</v>
      </c>
      <c r="K55" s="16">
        <v>221.5</v>
      </c>
      <c r="L55" s="21">
        <v>218.3</v>
      </c>
      <c r="M55" s="16">
        <v>-12</v>
      </c>
      <c r="O55" s="16">
        <f t="shared" si="2"/>
        <v>480.3</v>
      </c>
      <c r="P55" s="16">
        <v>453.7</v>
      </c>
      <c r="Q55" s="16">
        <v>480.3</v>
      </c>
      <c r="R55" s="21">
        <v>475.35</v>
      </c>
      <c r="S55" s="16">
        <v>-18</v>
      </c>
      <c r="V55" s="16">
        <v>3042.7</v>
      </c>
      <c r="W55" s="16">
        <v>3043.7</v>
      </c>
      <c r="X55" s="21">
        <v>3043.34</v>
      </c>
      <c r="Y55" s="16">
        <v>3.4</v>
      </c>
      <c r="AA55" s="16">
        <f t="shared" si="3"/>
        <v>2563.3000000000002</v>
      </c>
      <c r="AB55" s="16">
        <v>2588.9</v>
      </c>
      <c r="AC55" s="16">
        <v>2563.3000000000002</v>
      </c>
      <c r="AD55" s="21">
        <v>2567.9899999999998</v>
      </c>
      <c r="AE55" s="16">
        <v>21.4</v>
      </c>
      <c r="AG55" s="16">
        <f t="shared" si="4"/>
        <v>76.900000000000006</v>
      </c>
      <c r="AH55" s="16">
        <v>77.2</v>
      </c>
      <c r="AI55" s="16">
        <v>76.900000000000006</v>
      </c>
      <c r="AJ55" s="21">
        <v>77.209999999999994</v>
      </c>
      <c r="AK55" s="16">
        <v>1</v>
      </c>
      <c r="AM55" s="16">
        <f t="shared" si="5"/>
        <v>15.8</v>
      </c>
      <c r="AN55" s="16">
        <v>14.9</v>
      </c>
      <c r="AO55" s="16">
        <v>15.8</v>
      </c>
      <c r="AP55" s="21">
        <v>15.62</v>
      </c>
      <c r="AQ55" s="16">
        <v>-0.6</v>
      </c>
      <c r="AS55" s="16">
        <f t="shared" si="6"/>
        <v>84.2</v>
      </c>
      <c r="AT55" s="16">
        <v>85.1</v>
      </c>
      <c r="AU55" s="16">
        <v>84.2</v>
      </c>
      <c r="AV55" s="21">
        <v>84.38</v>
      </c>
      <c r="AW55" s="16">
        <v>0.6</v>
      </c>
      <c r="AY55" s="16">
        <f t="shared" si="7"/>
        <v>8.6</v>
      </c>
      <c r="AZ55" s="16">
        <v>9.3000000000000007</v>
      </c>
      <c r="BA55" s="16">
        <v>8.6</v>
      </c>
      <c r="BB55" s="21">
        <v>8.5</v>
      </c>
      <c r="BC55" s="16">
        <v>-0.5</v>
      </c>
    </row>
    <row r="56" spans="1:55" ht="13.2" x14ac:dyDescent="0.25">
      <c r="A56" s="25"/>
      <c r="B56" s="6">
        <v>3</v>
      </c>
      <c r="C56" s="16">
        <f t="shared" si="0"/>
        <v>2362.1999999999998</v>
      </c>
      <c r="D56" s="16">
        <v>2404.6</v>
      </c>
      <c r="E56" s="16">
        <v>2362.1999999999998</v>
      </c>
      <c r="F56" s="21">
        <v>2355.0100000000002</v>
      </c>
      <c r="G56" s="16">
        <v>21.3</v>
      </c>
      <c r="I56" s="16">
        <f t="shared" si="1"/>
        <v>210.4</v>
      </c>
      <c r="J56" s="16">
        <v>193.3</v>
      </c>
      <c r="K56" s="16">
        <v>210.4</v>
      </c>
      <c r="L56" s="21">
        <v>215.95</v>
      </c>
      <c r="M56" s="16">
        <v>-9.4</v>
      </c>
      <c r="O56" s="16">
        <f t="shared" si="2"/>
        <v>472.3</v>
      </c>
      <c r="P56" s="16">
        <v>446.6</v>
      </c>
      <c r="Q56" s="16">
        <v>472.3</v>
      </c>
      <c r="R56" s="21">
        <v>473.73</v>
      </c>
      <c r="S56" s="16">
        <v>-6.5</v>
      </c>
      <c r="V56" s="16">
        <v>3044.5</v>
      </c>
      <c r="W56" s="16">
        <v>3044.9</v>
      </c>
      <c r="X56" s="21">
        <v>3044.7</v>
      </c>
      <c r="Y56" s="16">
        <v>5.5</v>
      </c>
      <c r="AA56" s="16">
        <f t="shared" si="3"/>
        <v>2572.6</v>
      </c>
      <c r="AB56" s="16">
        <v>2597.8000000000002</v>
      </c>
      <c r="AC56" s="16">
        <v>2572.6</v>
      </c>
      <c r="AD56" s="21">
        <v>2570.9699999999998</v>
      </c>
      <c r="AE56" s="16">
        <v>11.9</v>
      </c>
      <c r="AG56" s="16">
        <f t="shared" si="4"/>
        <v>77.599999999999994</v>
      </c>
      <c r="AH56" s="16">
        <v>79</v>
      </c>
      <c r="AI56" s="16">
        <v>77.599999999999994</v>
      </c>
      <c r="AJ56" s="21">
        <v>77.349999999999994</v>
      </c>
      <c r="AK56" s="16">
        <v>0.6</v>
      </c>
      <c r="AM56" s="16">
        <f t="shared" si="5"/>
        <v>15.5</v>
      </c>
      <c r="AN56" s="16">
        <v>14.7</v>
      </c>
      <c r="AO56" s="16">
        <v>15.5</v>
      </c>
      <c r="AP56" s="21">
        <v>15.56</v>
      </c>
      <c r="AQ56" s="16">
        <v>-0.2</v>
      </c>
      <c r="AS56" s="16">
        <f t="shared" si="6"/>
        <v>84.5</v>
      </c>
      <c r="AT56" s="16">
        <v>85.3</v>
      </c>
      <c r="AU56" s="16">
        <v>84.5</v>
      </c>
      <c r="AV56" s="21">
        <v>84.44</v>
      </c>
      <c r="AW56" s="16">
        <v>0.2</v>
      </c>
      <c r="AY56" s="16">
        <f t="shared" si="7"/>
        <v>8.1999999999999993</v>
      </c>
      <c r="AZ56" s="16">
        <v>7.4</v>
      </c>
      <c r="BA56" s="16">
        <v>8.1999999999999993</v>
      </c>
      <c r="BB56" s="21">
        <v>8.4</v>
      </c>
      <c r="BC56" s="16">
        <v>-0.4</v>
      </c>
    </row>
    <row r="57" spans="1:55" ht="13.2" x14ac:dyDescent="0.25">
      <c r="A57" s="25"/>
      <c r="B57" s="6">
        <v>4</v>
      </c>
      <c r="C57" s="16">
        <f t="shared" si="0"/>
        <v>2357.6999999999998</v>
      </c>
      <c r="D57" s="16">
        <v>2349.1999999999998</v>
      </c>
      <c r="E57" s="16">
        <v>2357.6999999999998</v>
      </c>
      <c r="F57" s="21">
        <v>2356.9</v>
      </c>
      <c r="G57" s="16">
        <v>7.5</v>
      </c>
      <c r="I57" s="16">
        <f t="shared" si="1"/>
        <v>216.7</v>
      </c>
      <c r="J57" s="16">
        <v>202.4</v>
      </c>
      <c r="K57" s="16">
        <v>216.7</v>
      </c>
      <c r="L57" s="21">
        <v>215.94</v>
      </c>
      <c r="M57" s="16">
        <v>0</v>
      </c>
      <c r="O57" s="16">
        <f t="shared" si="2"/>
        <v>471.9</v>
      </c>
      <c r="P57" s="16">
        <v>496</v>
      </c>
      <c r="Q57" s="16">
        <v>471.9</v>
      </c>
      <c r="R57" s="21">
        <v>474.04</v>
      </c>
      <c r="S57" s="16">
        <v>1.2</v>
      </c>
      <c r="V57" s="16">
        <v>3047.6</v>
      </c>
      <c r="W57" s="16">
        <v>3046.3</v>
      </c>
      <c r="X57" s="21">
        <v>3046.88</v>
      </c>
      <c r="Y57" s="16">
        <v>8.6999999999999993</v>
      </c>
      <c r="AA57" s="16">
        <f t="shared" si="3"/>
        <v>2574.5</v>
      </c>
      <c r="AB57" s="16">
        <v>2551.6</v>
      </c>
      <c r="AC57" s="16">
        <v>2574.5</v>
      </c>
      <c r="AD57" s="21">
        <v>2572.84</v>
      </c>
      <c r="AE57" s="16">
        <v>7.5</v>
      </c>
      <c r="AG57" s="16">
        <f t="shared" si="4"/>
        <v>77.400000000000006</v>
      </c>
      <c r="AH57" s="16">
        <v>77.099999999999994</v>
      </c>
      <c r="AI57" s="16">
        <v>77.400000000000006</v>
      </c>
      <c r="AJ57" s="21">
        <v>77.349999999999994</v>
      </c>
      <c r="AK57" s="16">
        <v>0</v>
      </c>
      <c r="AM57" s="16">
        <f t="shared" si="5"/>
        <v>15.5</v>
      </c>
      <c r="AN57" s="16">
        <v>16.3</v>
      </c>
      <c r="AO57" s="16">
        <v>15.5</v>
      </c>
      <c r="AP57" s="21">
        <v>15.56</v>
      </c>
      <c r="AQ57" s="16">
        <v>0</v>
      </c>
      <c r="AS57" s="16">
        <f t="shared" si="6"/>
        <v>84.5</v>
      </c>
      <c r="AT57" s="16">
        <v>83.7</v>
      </c>
      <c r="AU57" s="16">
        <v>84.5</v>
      </c>
      <c r="AV57" s="21">
        <v>84.44</v>
      </c>
      <c r="AW57" s="16">
        <v>0</v>
      </c>
      <c r="AY57" s="16">
        <f t="shared" si="7"/>
        <v>8.4</v>
      </c>
      <c r="AZ57" s="16">
        <v>7.9</v>
      </c>
      <c r="BA57" s="16">
        <v>8.4</v>
      </c>
      <c r="BB57" s="21">
        <v>8.39</v>
      </c>
      <c r="BC57" s="16">
        <v>0</v>
      </c>
    </row>
    <row r="58" spans="1:55" ht="13.2" x14ac:dyDescent="0.25">
      <c r="A58" s="25">
        <v>14</v>
      </c>
      <c r="B58" s="6">
        <v>1</v>
      </c>
      <c r="C58" s="16">
        <f t="shared" si="0"/>
        <v>2357.1999999999998</v>
      </c>
      <c r="D58" s="16">
        <v>2316.8000000000002</v>
      </c>
      <c r="E58" s="16">
        <v>2357.1999999999998</v>
      </c>
      <c r="F58" s="21">
        <v>2359.1</v>
      </c>
      <c r="G58" s="16">
        <v>8.8000000000000007</v>
      </c>
      <c r="I58" s="16">
        <f t="shared" si="1"/>
        <v>221.3</v>
      </c>
      <c r="J58" s="16">
        <v>235.2</v>
      </c>
      <c r="K58" s="16">
        <v>221.3</v>
      </c>
      <c r="L58" s="21">
        <v>217.84</v>
      </c>
      <c r="M58" s="16">
        <v>7.6</v>
      </c>
      <c r="O58" s="16">
        <f t="shared" si="2"/>
        <v>471.8</v>
      </c>
      <c r="P58" s="16">
        <v>498.5</v>
      </c>
      <c r="Q58" s="16">
        <v>471.8</v>
      </c>
      <c r="R58" s="21">
        <v>473.33</v>
      </c>
      <c r="S58" s="16">
        <v>-2.8</v>
      </c>
      <c r="V58" s="16">
        <v>3050.5</v>
      </c>
      <c r="W58" s="16">
        <v>3050.3</v>
      </c>
      <c r="X58" s="21">
        <v>3050.27</v>
      </c>
      <c r="Y58" s="16">
        <v>13.5</v>
      </c>
      <c r="AA58" s="16">
        <f t="shared" si="3"/>
        <v>2578.5</v>
      </c>
      <c r="AB58" s="16">
        <v>2552</v>
      </c>
      <c r="AC58" s="16">
        <v>2578.5</v>
      </c>
      <c r="AD58" s="21">
        <v>2576.94</v>
      </c>
      <c r="AE58" s="16">
        <v>16.399999999999999</v>
      </c>
      <c r="AG58" s="16">
        <f t="shared" si="4"/>
        <v>77.3</v>
      </c>
      <c r="AH58" s="16">
        <v>75.900000000000006</v>
      </c>
      <c r="AI58" s="16">
        <v>77.3</v>
      </c>
      <c r="AJ58" s="21">
        <v>77.34</v>
      </c>
      <c r="AK58" s="16">
        <v>-0.1</v>
      </c>
      <c r="AM58" s="16">
        <f t="shared" si="5"/>
        <v>15.5</v>
      </c>
      <c r="AN58" s="16">
        <v>16.3</v>
      </c>
      <c r="AO58" s="16">
        <v>15.5</v>
      </c>
      <c r="AP58" s="21">
        <v>15.52</v>
      </c>
      <c r="AQ58" s="16">
        <v>-0.2</v>
      </c>
      <c r="AS58" s="16">
        <f t="shared" si="6"/>
        <v>84.5</v>
      </c>
      <c r="AT58" s="16">
        <v>83.7</v>
      </c>
      <c r="AU58" s="16">
        <v>84.5</v>
      </c>
      <c r="AV58" s="21">
        <v>84.48</v>
      </c>
      <c r="AW58" s="16">
        <v>0.2</v>
      </c>
      <c r="AY58" s="16">
        <f t="shared" si="7"/>
        <v>8.6</v>
      </c>
      <c r="AZ58" s="16">
        <v>9.1999999999999993</v>
      </c>
      <c r="BA58" s="16">
        <v>8.6</v>
      </c>
      <c r="BB58" s="21">
        <v>8.4499999999999993</v>
      </c>
      <c r="BC58" s="16">
        <v>0.2</v>
      </c>
    </row>
    <row r="59" spans="1:55" ht="13.2" x14ac:dyDescent="0.25">
      <c r="A59" s="25"/>
      <c r="B59" s="6">
        <v>2</v>
      </c>
      <c r="C59" s="16">
        <f t="shared" si="0"/>
        <v>2365</v>
      </c>
      <c r="D59" s="16">
        <v>2371.3000000000002</v>
      </c>
      <c r="E59" s="16">
        <v>2365</v>
      </c>
      <c r="F59" s="21">
        <v>2366.02</v>
      </c>
      <c r="G59" s="16">
        <v>27.7</v>
      </c>
      <c r="I59" s="16">
        <f t="shared" si="1"/>
        <v>218</v>
      </c>
      <c r="J59" s="16">
        <v>236.8</v>
      </c>
      <c r="K59" s="16">
        <v>218</v>
      </c>
      <c r="L59" s="21">
        <v>218.99</v>
      </c>
      <c r="M59" s="16">
        <v>4.5999999999999996</v>
      </c>
      <c r="O59" s="16">
        <f t="shared" si="2"/>
        <v>471.7</v>
      </c>
      <c r="P59" s="16">
        <v>445.7</v>
      </c>
      <c r="Q59" s="16">
        <v>471.7</v>
      </c>
      <c r="R59" s="21">
        <v>469.8</v>
      </c>
      <c r="S59" s="16">
        <v>-14.1</v>
      </c>
      <c r="V59" s="16">
        <v>3053.8</v>
      </c>
      <c r="W59" s="16">
        <v>3054.7</v>
      </c>
      <c r="X59" s="21">
        <v>3054.81</v>
      </c>
      <c r="Y59" s="16">
        <v>18.2</v>
      </c>
      <c r="AA59" s="16">
        <f t="shared" si="3"/>
        <v>2583.1</v>
      </c>
      <c r="AB59" s="16">
        <v>2608.1</v>
      </c>
      <c r="AC59" s="16">
        <v>2583.1</v>
      </c>
      <c r="AD59" s="21">
        <v>2585.0100000000002</v>
      </c>
      <c r="AE59" s="16">
        <v>32.299999999999997</v>
      </c>
      <c r="AG59" s="16">
        <f t="shared" si="4"/>
        <v>77.400000000000006</v>
      </c>
      <c r="AH59" s="16">
        <v>77.7</v>
      </c>
      <c r="AI59" s="16">
        <v>77.400000000000006</v>
      </c>
      <c r="AJ59" s="21">
        <v>77.45</v>
      </c>
      <c r="AK59" s="16">
        <v>0.4</v>
      </c>
      <c r="AM59" s="16">
        <f t="shared" si="5"/>
        <v>15.4</v>
      </c>
      <c r="AN59" s="16">
        <v>14.6</v>
      </c>
      <c r="AO59" s="16">
        <v>15.4</v>
      </c>
      <c r="AP59" s="21">
        <v>15.38</v>
      </c>
      <c r="AQ59" s="16">
        <v>-0.6</v>
      </c>
      <c r="AS59" s="16">
        <f t="shared" si="6"/>
        <v>84.6</v>
      </c>
      <c r="AT59" s="16">
        <v>85.4</v>
      </c>
      <c r="AU59" s="16">
        <v>84.6</v>
      </c>
      <c r="AV59" s="21">
        <v>84.62</v>
      </c>
      <c r="AW59" s="16">
        <v>0.6</v>
      </c>
      <c r="AY59" s="16">
        <f t="shared" si="7"/>
        <v>8.4</v>
      </c>
      <c r="AZ59" s="16">
        <v>9.1</v>
      </c>
      <c r="BA59" s="16">
        <v>8.4</v>
      </c>
      <c r="BB59" s="21">
        <v>8.4700000000000006</v>
      </c>
      <c r="BC59" s="16">
        <v>0.1</v>
      </c>
    </row>
    <row r="60" spans="1:55" ht="13.2" x14ac:dyDescent="0.25">
      <c r="A60" s="25"/>
      <c r="B60" s="6">
        <v>3</v>
      </c>
      <c r="C60" s="16">
        <f t="shared" si="0"/>
        <v>2376.3000000000002</v>
      </c>
      <c r="D60" s="16">
        <v>2418.1</v>
      </c>
      <c r="E60" s="16">
        <v>2376.3000000000002</v>
      </c>
      <c r="F60" s="21">
        <v>2375.77</v>
      </c>
      <c r="G60" s="16">
        <v>39</v>
      </c>
      <c r="I60" s="16">
        <f t="shared" si="1"/>
        <v>218.4</v>
      </c>
      <c r="J60" s="16">
        <v>200.7</v>
      </c>
      <c r="K60" s="16">
        <v>218.4</v>
      </c>
      <c r="L60" s="21">
        <v>217.75</v>
      </c>
      <c r="M60" s="16">
        <v>-4.9000000000000004</v>
      </c>
      <c r="O60" s="16">
        <f t="shared" si="2"/>
        <v>464.9</v>
      </c>
      <c r="P60" s="16">
        <v>440.2</v>
      </c>
      <c r="Q60" s="16">
        <v>464.9</v>
      </c>
      <c r="R60" s="21">
        <v>465.97</v>
      </c>
      <c r="S60" s="16">
        <v>-15.3</v>
      </c>
      <c r="V60" s="16">
        <v>3059</v>
      </c>
      <c r="W60" s="16">
        <v>3059.6</v>
      </c>
      <c r="X60" s="21">
        <v>3059.5</v>
      </c>
      <c r="Y60" s="16">
        <v>18.8</v>
      </c>
      <c r="AA60" s="16">
        <f t="shared" si="3"/>
        <v>2594.6999999999998</v>
      </c>
      <c r="AB60" s="16">
        <v>2618.8000000000002</v>
      </c>
      <c r="AC60" s="16">
        <v>2594.6999999999998</v>
      </c>
      <c r="AD60" s="21">
        <v>2593.52</v>
      </c>
      <c r="AE60" s="16">
        <v>34.1</v>
      </c>
      <c r="AG60" s="16">
        <f t="shared" si="4"/>
        <v>77.7</v>
      </c>
      <c r="AH60" s="16">
        <v>79</v>
      </c>
      <c r="AI60" s="16">
        <v>77.7</v>
      </c>
      <c r="AJ60" s="21">
        <v>77.650000000000006</v>
      </c>
      <c r="AK60" s="16">
        <v>0.8</v>
      </c>
      <c r="AM60" s="16">
        <f t="shared" si="5"/>
        <v>15.2</v>
      </c>
      <c r="AN60" s="16">
        <v>14.4</v>
      </c>
      <c r="AO60" s="16">
        <v>15.2</v>
      </c>
      <c r="AP60" s="21">
        <v>15.23</v>
      </c>
      <c r="AQ60" s="16">
        <v>-0.6</v>
      </c>
      <c r="AS60" s="16">
        <f t="shared" si="6"/>
        <v>84.8</v>
      </c>
      <c r="AT60" s="16">
        <v>85.6</v>
      </c>
      <c r="AU60" s="16">
        <v>84.8</v>
      </c>
      <c r="AV60" s="21">
        <v>84.77</v>
      </c>
      <c r="AW60" s="16">
        <v>0.6</v>
      </c>
      <c r="AY60" s="16">
        <f t="shared" si="7"/>
        <v>8.4</v>
      </c>
      <c r="AZ60" s="16">
        <v>7.7</v>
      </c>
      <c r="BA60" s="16">
        <v>8.4</v>
      </c>
      <c r="BB60" s="21">
        <v>8.4</v>
      </c>
      <c r="BC60" s="16">
        <v>-0.3</v>
      </c>
    </row>
    <row r="61" spans="1:55" ht="13.2" x14ac:dyDescent="0.25">
      <c r="A61" s="25"/>
      <c r="B61" s="6">
        <v>4</v>
      </c>
      <c r="C61" s="16">
        <f t="shared" si="0"/>
        <v>2382.3000000000002</v>
      </c>
      <c r="D61" s="16">
        <v>2373.1999999999998</v>
      </c>
      <c r="E61" s="16">
        <v>2382.3000000000002</v>
      </c>
      <c r="F61" s="21">
        <v>2383.09</v>
      </c>
      <c r="G61" s="16">
        <v>29.3</v>
      </c>
      <c r="I61" s="16">
        <f t="shared" si="1"/>
        <v>214.3</v>
      </c>
      <c r="J61" s="16">
        <v>200</v>
      </c>
      <c r="K61" s="16">
        <v>214.3</v>
      </c>
      <c r="L61" s="21">
        <v>214.81</v>
      </c>
      <c r="M61" s="16">
        <v>-11.8</v>
      </c>
      <c r="O61" s="16">
        <f t="shared" si="2"/>
        <v>467.6</v>
      </c>
      <c r="P61" s="16">
        <v>492.3</v>
      </c>
      <c r="Q61" s="16">
        <v>467.6</v>
      </c>
      <c r="R61" s="21">
        <v>465.6</v>
      </c>
      <c r="S61" s="16">
        <v>-1.5</v>
      </c>
      <c r="V61" s="16">
        <v>3065.5</v>
      </c>
      <c r="W61" s="16">
        <v>3064.2</v>
      </c>
      <c r="X61" s="21">
        <v>3063.5</v>
      </c>
      <c r="Y61" s="16">
        <v>16</v>
      </c>
      <c r="AA61" s="16">
        <f t="shared" si="3"/>
        <v>2596.6</v>
      </c>
      <c r="AB61" s="16">
        <v>2573.1999999999998</v>
      </c>
      <c r="AC61" s="16">
        <v>2596.6</v>
      </c>
      <c r="AD61" s="21">
        <v>2597.9</v>
      </c>
      <c r="AE61" s="16">
        <v>17.5</v>
      </c>
      <c r="AG61" s="16">
        <f t="shared" si="4"/>
        <v>77.7</v>
      </c>
      <c r="AH61" s="16">
        <v>77.400000000000006</v>
      </c>
      <c r="AI61" s="16">
        <v>77.7</v>
      </c>
      <c r="AJ61" s="21">
        <v>77.790000000000006</v>
      </c>
      <c r="AK61" s="16">
        <v>0.6</v>
      </c>
      <c r="AM61" s="16">
        <f t="shared" si="5"/>
        <v>15.3</v>
      </c>
      <c r="AN61" s="16">
        <v>16.100000000000001</v>
      </c>
      <c r="AO61" s="16">
        <v>15.3</v>
      </c>
      <c r="AP61" s="21">
        <v>15.2</v>
      </c>
      <c r="AQ61" s="16">
        <v>-0.1</v>
      </c>
      <c r="AS61" s="16">
        <f t="shared" si="6"/>
        <v>84.7</v>
      </c>
      <c r="AT61" s="16">
        <v>83.9</v>
      </c>
      <c r="AU61" s="16">
        <v>84.7</v>
      </c>
      <c r="AV61" s="21">
        <v>84.8</v>
      </c>
      <c r="AW61" s="16">
        <v>0.1</v>
      </c>
      <c r="AY61" s="16">
        <f t="shared" si="7"/>
        <v>8.3000000000000007</v>
      </c>
      <c r="AZ61" s="16">
        <v>7.8</v>
      </c>
      <c r="BA61" s="16">
        <v>8.3000000000000007</v>
      </c>
      <c r="BB61" s="21">
        <v>8.27</v>
      </c>
      <c r="BC61" s="16">
        <v>-0.5</v>
      </c>
    </row>
    <row r="62" spans="1:55" ht="13.2" x14ac:dyDescent="0.25">
      <c r="A62" s="25">
        <v>15</v>
      </c>
      <c r="B62" s="6">
        <v>1</v>
      </c>
      <c r="C62" s="16">
        <f t="shared" si="0"/>
        <v>2388.6999999999998</v>
      </c>
      <c r="D62" s="16">
        <v>2349</v>
      </c>
      <c r="E62" s="16">
        <v>2388.6999999999998</v>
      </c>
      <c r="F62" s="21">
        <v>2387.83</v>
      </c>
      <c r="G62" s="16">
        <v>18.899999999999999</v>
      </c>
      <c r="I62" s="16">
        <f t="shared" si="1"/>
        <v>207.6</v>
      </c>
      <c r="J62" s="16">
        <v>222</v>
      </c>
      <c r="K62" s="16">
        <v>207.6</v>
      </c>
      <c r="L62" s="21">
        <v>209.95</v>
      </c>
      <c r="M62" s="16">
        <v>-19.399999999999999</v>
      </c>
      <c r="O62" s="16">
        <f t="shared" si="2"/>
        <v>470.1</v>
      </c>
      <c r="P62" s="16">
        <v>495.9</v>
      </c>
      <c r="Q62" s="16">
        <v>470.1</v>
      </c>
      <c r="R62" s="21">
        <v>469.25</v>
      </c>
      <c r="S62" s="16">
        <v>14.6</v>
      </c>
      <c r="V62" s="16">
        <v>3066.9</v>
      </c>
      <c r="W62" s="16">
        <v>3066.5</v>
      </c>
      <c r="X62" s="21">
        <v>3067.02</v>
      </c>
      <c r="Y62" s="16">
        <v>14.1</v>
      </c>
      <c r="AA62" s="16">
        <f t="shared" si="3"/>
        <v>2596.4</v>
      </c>
      <c r="AB62" s="16">
        <v>2571</v>
      </c>
      <c r="AC62" s="16">
        <v>2596.4</v>
      </c>
      <c r="AD62" s="21">
        <v>2597.77</v>
      </c>
      <c r="AE62" s="16">
        <v>-0.5</v>
      </c>
      <c r="AG62" s="16">
        <f t="shared" si="4"/>
        <v>77.900000000000006</v>
      </c>
      <c r="AH62" s="16">
        <v>76.599999999999994</v>
      </c>
      <c r="AI62" s="16">
        <v>77.900000000000006</v>
      </c>
      <c r="AJ62" s="21">
        <v>77.849999999999994</v>
      </c>
      <c r="AK62" s="16">
        <v>0.3</v>
      </c>
      <c r="AM62" s="16">
        <f t="shared" si="5"/>
        <v>15.3</v>
      </c>
      <c r="AN62" s="16">
        <v>16.2</v>
      </c>
      <c r="AO62" s="16">
        <v>15.3</v>
      </c>
      <c r="AP62" s="21">
        <v>15.3</v>
      </c>
      <c r="AQ62" s="16">
        <v>0.4</v>
      </c>
      <c r="AS62" s="16">
        <f t="shared" si="6"/>
        <v>84.7</v>
      </c>
      <c r="AT62" s="16">
        <v>83.8</v>
      </c>
      <c r="AU62" s="16">
        <v>84.7</v>
      </c>
      <c r="AV62" s="21">
        <v>84.7</v>
      </c>
      <c r="AW62" s="16">
        <v>-0.4</v>
      </c>
      <c r="AY62" s="16">
        <f t="shared" si="7"/>
        <v>8</v>
      </c>
      <c r="AZ62" s="16">
        <v>8.6</v>
      </c>
      <c r="BA62" s="16">
        <v>8</v>
      </c>
      <c r="BB62" s="21">
        <v>8.08</v>
      </c>
      <c r="BC62" s="16">
        <v>-0.7</v>
      </c>
    </row>
    <row r="63" spans="1:55" ht="13.2" x14ac:dyDescent="0.25">
      <c r="A63" s="25"/>
      <c r="B63" s="6">
        <v>2</v>
      </c>
      <c r="C63" s="16">
        <f t="shared" si="0"/>
        <v>2390.6</v>
      </c>
      <c r="D63" s="16">
        <v>2397.5</v>
      </c>
      <c r="E63" s="16">
        <v>2390.6</v>
      </c>
      <c r="F63" s="21">
        <v>2393.37</v>
      </c>
      <c r="G63" s="16">
        <v>22.2</v>
      </c>
      <c r="I63" s="16">
        <f t="shared" si="1"/>
        <v>207.7</v>
      </c>
      <c r="J63" s="16">
        <v>225.9</v>
      </c>
      <c r="K63" s="16">
        <v>207.7</v>
      </c>
      <c r="L63" s="21">
        <v>203.91</v>
      </c>
      <c r="M63" s="16">
        <v>-24.2</v>
      </c>
      <c r="O63" s="16">
        <f t="shared" si="2"/>
        <v>472.5</v>
      </c>
      <c r="P63" s="16">
        <v>446.5</v>
      </c>
      <c r="Q63" s="16">
        <v>472.5</v>
      </c>
      <c r="R63" s="21">
        <v>473.67</v>
      </c>
      <c r="S63" s="16">
        <v>17.7</v>
      </c>
      <c r="V63" s="16">
        <v>3069.9</v>
      </c>
      <c r="W63" s="16">
        <v>3070.8</v>
      </c>
      <c r="X63" s="21">
        <v>3070.94</v>
      </c>
      <c r="Y63" s="16">
        <v>15.7</v>
      </c>
      <c r="AA63" s="16">
        <f t="shared" si="3"/>
        <v>2598.3000000000002</v>
      </c>
      <c r="AB63" s="16">
        <v>2623.4</v>
      </c>
      <c r="AC63" s="16">
        <v>2598.3000000000002</v>
      </c>
      <c r="AD63" s="21">
        <v>2597.27</v>
      </c>
      <c r="AE63" s="16">
        <v>-2</v>
      </c>
      <c r="AG63" s="16">
        <f t="shared" si="4"/>
        <v>77.8</v>
      </c>
      <c r="AH63" s="16">
        <v>78.099999999999994</v>
      </c>
      <c r="AI63" s="16">
        <v>77.8</v>
      </c>
      <c r="AJ63" s="21">
        <v>77.94</v>
      </c>
      <c r="AK63" s="16">
        <v>0.3</v>
      </c>
      <c r="AM63" s="16">
        <f t="shared" si="5"/>
        <v>15.4</v>
      </c>
      <c r="AN63" s="16">
        <v>14.5</v>
      </c>
      <c r="AO63" s="16">
        <v>15.4</v>
      </c>
      <c r="AP63" s="21">
        <v>15.42</v>
      </c>
      <c r="AQ63" s="16">
        <v>0.5</v>
      </c>
      <c r="AS63" s="16">
        <f t="shared" si="6"/>
        <v>84.6</v>
      </c>
      <c r="AT63" s="16">
        <v>85.5</v>
      </c>
      <c r="AU63" s="16">
        <v>84.6</v>
      </c>
      <c r="AV63" s="21">
        <v>84.58</v>
      </c>
      <c r="AW63" s="16">
        <v>-0.5</v>
      </c>
      <c r="AY63" s="16">
        <f t="shared" si="7"/>
        <v>8</v>
      </c>
      <c r="AZ63" s="16">
        <v>8.6</v>
      </c>
      <c r="BA63" s="16">
        <v>8</v>
      </c>
      <c r="BB63" s="21">
        <v>7.85</v>
      </c>
      <c r="BC63" s="16">
        <v>-0.9</v>
      </c>
    </row>
    <row r="64" spans="1:55" ht="13.2" x14ac:dyDescent="0.25">
      <c r="A64" s="25"/>
      <c r="B64" s="6">
        <v>3</v>
      </c>
      <c r="C64" s="16">
        <f t="shared" si="0"/>
        <v>2397.6</v>
      </c>
      <c r="D64" s="16">
        <v>2438.3000000000002</v>
      </c>
      <c r="E64" s="16">
        <v>2397.6</v>
      </c>
      <c r="F64" s="21">
        <v>2401.64</v>
      </c>
      <c r="G64" s="16">
        <v>33.1</v>
      </c>
      <c r="I64" s="16">
        <f t="shared" si="1"/>
        <v>199.4</v>
      </c>
      <c r="J64" s="16">
        <v>182</v>
      </c>
      <c r="K64" s="16">
        <v>199.4</v>
      </c>
      <c r="L64" s="21">
        <v>199.2</v>
      </c>
      <c r="M64" s="16">
        <v>-18.8</v>
      </c>
      <c r="O64" s="16">
        <f t="shared" si="2"/>
        <v>478.8</v>
      </c>
      <c r="P64" s="16">
        <v>454.7</v>
      </c>
      <c r="Q64" s="16">
        <v>478.8</v>
      </c>
      <c r="R64" s="21">
        <v>474.83</v>
      </c>
      <c r="S64" s="16">
        <v>4.7</v>
      </c>
      <c r="V64" s="16">
        <v>3075</v>
      </c>
      <c r="W64" s="16">
        <v>3075.8</v>
      </c>
      <c r="X64" s="21">
        <v>3075.67</v>
      </c>
      <c r="Y64" s="16">
        <v>18.899999999999999</v>
      </c>
      <c r="AA64" s="16">
        <f t="shared" si="3"/>
        <v>2597</v>
      </c>
      <c r="AB64" s="16">
        <v>2620.3000000000002</v>
      </c>
      <c r="AC64" s="16">
        <v>2597</v>
      </c>
      <c r="AD64" s="21">
        <v>2600.84</v>
      </c>
      <c r="AE64" s="16">
        <v>14.3</v>
      </c>
      <c r="AG64" s="16">
        <f t="shared" si="4"/>
        <v>78</v>
      </c>
      <c r="AH64" s="16">
        <v>79.3</v>
      </c>
      <c r="AI64" s="16">
        <v>78</v>
      </c>
      <c r="AJ64" s="21">
        <v>78.09</v>
      </c>
      <c r="AK64" s="16">
        <v>0.6</v>
      </c>
      <c r="AM64" s="16">
        <f t="shared" si="5"/>
        <v>15.6</v>
      </c>
      <c r="AN64" s="16">
        <v>14.8</v>
      </c>
      <c r="AO64" s="16">
        <v>15.6</v>
      </c>
      <c r="AP64" s="21">
        <v>15.44</v>
      </c>
      <c r="AQ64" s="16">
        <v>0.1</v>
      </c>
      <c r="AS64" s="16">
        <f t="shared" si="6"/>
        <v>84.4</v>
      </c>
      <c r="AT64" s="16">
        <v>85.2</v>
      </c>
      <c r="AU64" s="16">
        <v>84.4</v>
      </c>
      <c r="AV64" s="21">
        <v>84.56</v>
      </c>
      <c r="AW64" s="16">
        <v>-0.1</v>
      </c>
      <c r="AY64" s="16">
        <f t="shared" si="7"/>
        <v>7.7</v>
      </c>
      <c r="AZ64" s="16">
        <v>6.9</v>
      </c>
      <c r="BA64" s="16">
        <v>7.7</v>
      </c>
      <c r="BB64" s="21">
        <v>7.66</v>
      </c>
      <c r="BC64" s="16">
        <v>-0.8</v>
      </c>
    </row>
    <row r="65" spans="1:55" ht="13.2" x14ac:dyDescent="0.25">
      <c r="A65" s="25"/>
      <c r="B65" s="6">
        <v>4</v>
      </c>
      <c r="C65" s="16">
        <f t="shared" si="0"/>
        <v>2417.6999999999998</v>
      </c>
      <c r="D65" s="16">
        <v>2408.3000000000002</v>
      </c>
      <c r="E65" s="16">
        <v>2417.6999999999998</v>
      </c>
      <c r="F65" s="21">
        <v>2411.36</v>
      </c>
      <c r="G65" s="16">
        <v>38.9</v>
      </c>
      <c r="I65" s="16">
        <f t="shared" si="1"/>
        <v>194.7</v>
      </c>
      <c r="J65" s="16">
        <v>180.4</v>
      </c>
      <c r="K65" s="16">
        <v>194.7</v>
      </c>
      <c r="L65" s="21">
        <v>197.48</v>
      </c>
      <c r="M65" s="16">
        <v>-6.9</v>
      </c>
      <c r="O65" s="16">
        <f t="shared" si="2"/>
        <v>468.8</v>
      </c>
      <c r="P65" s="16">
        <v>493.7</v>
      </c>
      <c r="Q65" s="16">
        <v>468.8</v>
      </c>
      <c r="R65" s="21">
        <v>471.97</v>
      </c>
      <c r="S65" s="16">
        <v>-11.5</v>
      </c>
      <c r="V65" s="16">
        <v>3082.4</v>
      </c>
      <c r="W65" s="16">
        <v>3081.2</v>
      </c>
      <c r="X65" s="21">
        <v>3080.81</v>
      </c>
      <c r="Y65" s="16">
        <v>20.5</v>
      </c>
      <c r="AA65" s="16">
        <f t="shared" si="3"/>
        <v>2612.4</v>
      </c>
      <c r="AB65" s="16">
        <v>2588.6999999999998</v>
      </c>
      <c r="AC65" s="16">
        <v>2612.4</v>
      </c>
      <c r="AD65" s="21">
        <v>2608.84</v>
      </c>
      <c r="AE65" s="16">
        <v>32</v>
      </c>
      <c r="AG65" s="16">
        <f t="shared" si="4"/>
        <v>78.5</v>
      </c>
      <c r="AH65" s="16">
        <v>78.099999999999994</v>
      </c>
      <c r="AI65" s="16">
        <v>78.5</v>
      </c>
      <c r="AJ65" s="21">
        <v>78.27</v>
      </c>
      <c r="AK65" s="16">
        <v>0.7</v>
      </c>
      <c r="AM65" s="16">
        <f t="shared" si="5"/>
        <v>15.2</v>
      </c>
      <c r="AN65" s="16">
        <v>16</v>
      </c>
      <c r="AO65" s="16">
        <v>15.2</v>
      </c>
      <c r="AP65" s="21">
        <v>15.32</v>
      </c>
      <c r="AQ65" s="16">
        <v>-0.5</v>
      </c>
      <c r="AS65" s="16">
        <f t="shared" si="6"/>
        <v>84.8</v>
      </c>
      <c r="AT65" s="16">
        <v>84</v>
      </c>
      <c r="AU65" s="16">
        <v>84.8</v>
      </c>
      <c r="AV65" s="21">
        <v>84.68</v>
      </c>
      <c r="AW65" s="16">
        <v>0.5</v>
      </c>
      <c r="AY65" s="16">
        <f t="shared" si="7"/>
        <v>7.5</v>
      </c>
      <c r="AZ65" s="16">
        <v>7</v>
      </c>
      <c r="BA65" s="16">
        <v>7.5</v>
      </c>
      <c r="BB65" s="21">
        <v>7.57</v>
      </c>
      <c r="BC65" s="16">
        <v>-0.4</v>
      </c>
    </row>
    <row r="66" spans="1:55" ht="13.2" x14ac:dyDescent="0.25">
      <c r="A66" s="25">
        <v>16</v>
      </c>
      <c r="B66" s="6">
        <v>1</v>
      </c>
      <c r="C66" s="16">
        <f t="shared" si="0"/>
        <v>2417.4</v>
      </c>
      <c r="D66" s="16">
        <v>2378.9</v>
      </c>
      <c r="E66" s="16">
        <v>2417.4</v>
      </c>
      <c r="F66" s="21">
        <v>2421.16</v>
      </c>
      <c r="G66" s="16">
        <v>39.200000000000003</v>
      </c>
      <c r="I66" s="16">
        <f t="shared" si="1"/>
        <v>203.6</v>
      </c>
      <c r="J66" s="16">
        <v>217.5</v>
      </c>
      <c r="K66" s="16">
        <v>203.6</v>
      </c>
      <c r="L66" s="21">
        <v>197.48</v>
      </c>
      <c r="M66" s="16">
        <v>0</v>
      </c>
      <c r="O66" s="16">
        <f t="shared" si="2"/>
        <v>465.8</v>
      </c>
      <c r="P66" s="16">
        <v>491</v>
      </c>
      <c r="Q66" s="16">
        <v>465.8</v>
      </c>
      <c r="R66" s="21">
        <v>468.31</v>
      </c>
      <c r="S66" s="16">
        <v>-14.6</v>
      </c>
      <c r="V66" s="16">
        <v>3087.4</v>
      </c>
      <c r="W66" s="16">
        <v>3086.7</v>
      </c>
      <c r="X66" s="21">
        <v>3086.95</v>
      </c>
      <c r="Y66" s="16">
        <v>24.6</v>
      </c>
      <c r="AA66" s="16">
        <f t="shared" si="3"/>
        <v>2620.9</v>
      </c>
      <c r="AB66" s="16">
        <v>2596.4</v>
      </c>
      <c r="AC66" s="16">
        <v>2620.9</v>
      </c>
      <c r="AD66" s="21">
        <v>2618.64</v>
      </c>
      <c r="AE66" s="16">
        <v>39.200000000000003</v>
      </c>
      <c r="AG66" s="16">
        <f t="shared" si="4"/>
        <v>78.3</v>
      </c>
      <c r="AH66" s="16">
        <v>77.099999999999994</v>
      </c>
      <c r="AI66" s="16">
        <v>78.3</v>
      </c>
      <c r="AJ66" s="21">
        <v>78.430000000000007</v>
      </c>
      <c r="AK66" s="16">
        <v>0.6</v>
      </c>
      <c r="AM66" s="16">
        <f t="shared" si="5"/>
        <v>15.1</v>
      </c>
      <c r="AN66" s="16">
        <v>15.9</v>
      </c>
      <c r="AO66" s="16">
        <v>15.1</v>
      </c>
      <c r="AP66" s="21">
        <v>15.17</v>
      </c>
      <c r="AQ66" s="16">
        <v>-0.6</v>
      </c>
      <c r="AS66" s="16">
        <f t="shared" si="6"/>
        <v>84.9</v>
      </c>
      <c r="AT66" s="16">
        <v>84.1</v>
      </c>
      <c r="AU66" s="16">
        <v>84.9</v>
      </c>
      <c r="AV66" s="21">
        <v>84.83</v>
      </c>
      <c r="AW66" s="16">
        <v>0.6</v>
      </c>
      <c r="AY66" s="16">
        <f t="shared" si="7"/>
        <v>7.8</v>
      </c>
      <c r="AZ66" s="16">
        <v>8.4</v>
      </c>
      <c r="BA66" s="16">
        <v>7.8</v>
      </c>
      <c r="BB66" s="21">
        <v>7.54</v>
      </c>
      <c r="BC66" s="16">
        <v>-0.1</v>
      </c>
    </row>
    <row r="67" spans="1:55" ht="13.2" x14ac:dyDescent="0.25">
      <c r="A67" s="25"/>
      <c r="B67" s="6">
        <v>2</v>
      </c>
      <c r="C67" s="16">
        <f t="shared" si="0"/>
        <v>2435.3000000000002</v>
      </c>
      <c r="D67" s="16">
        <v>2442.6999999999998</v>
      </c>
      <c r="E67" s="16">
        <v>2435.3000000000002</v>
      </c>
      <c r="F67" s="21">
        <v>2430.4899999999998</v>
      </c>
      <c r="G67" s="16">
        <v>37.299999999999997</v>
      </c>
      <c r="I67" s="16">
        <f t="shared" si="1"/>
        <v>194.5</v>
      </c>
      <c r="J67" s="16">
        <v>212.2</v>
      </c>
      <c r="K67" s="16">
        <v>194.5</v>
      </c>
      <c r="L67" s="21">
        <v>197.27</v>
      </c>
      <c r="M67" s="16">
        <v>-0.8</v>
      </c>
      <c r="O67" s="16">
        <f t="shared" si="2"/>
        <v>464.5</v>
      </c>
      <c r="P67" s="16">
        <v>438.6</v>
      </c>
      <c r="Q67" s="16">
        <v>464.5</v>
      </c>
      <c r="R67" s="21">
        <v>466.95</v>
      </c>
      <c r="S67" s="16">
        <v>-5.4</v>
      </c>
      <c r="V67" s="16">
        <v>3093.4</v>
      </c>
      <c r="W67" s="16">
        <v>3094.3</v>
      </c>
      <c r="X67" s="21">
        <v>3094.72</v>
      </c>
      <c r="Y67" s="16">
        <v>31.1</v>
      </c>
      <c r="AA67" s="16">
        <f t="shared" si="3"/>
        <v>2629.8</v>
      </c>
      <c r="AB67" s="16">
        <v>2654.9</v>
      </c>
      <c r="AC67" s="16">
        <v>2629.8</v>
      </c>
      <c r="AD67" s="21">
        <v>2627.76</v>
      </c>
      <c r="AE67" s="16">
        <v>36.5</v>
      </c>
      <c r="AG67" s="16">
        <f t="shared" si="4"/>
        <v>78.7</v>
      </c>
      <c r="AH67" s="16">
        <v>79</v>
      </c>
      <c r="AI67" s="16">
        <v>78.7</v>
      </c>
      <c r="AJ67" s="21">
        <v>78.540000000000006</v>
      </c>
      <c r="AK67" s="16">
        <v>0.4</v>
      </c>
      <c r="AM67" s="16">
        <f t="shared" si="5"/>
        <v>15</v>
      </c>
      <c r="AN67" s="16">
        <v>14.2</v>
      </c>
      <c r="AO67" s="16">
        <v>15</v>
      </c>
      <c r="AP67" s="21">
        <v>15.09</v>
      </c>
      <c r="AQ67" s="16">
        <v>-0.3</v>
      </c>
      <c r="AS67" s="16">
        <f t="shared" si="6"/>
        <v>85</v>
      </c>
      <c r="AT67" s="16">
        <v>85.8</v>
      </c>
      <c r="AU67" s="16">
        <v>85</v>
      </c>
      <c r="AV67" s="21">
        <v>84.91</v>
      </c>
      <c r="AW67" s="16">
        <v>0.3</v>
      </c>
      <c r="AY67" s="16">
        <f t="shared" si="7"/>
        <v>7.4</v>
      </c>
      <c r="AZ67" s="16">
        <v>8</v>
      </c>
      <c r="BA67" s="16">
        <v>7.4</v>
      </c>
      <c r="BB67" s="21">
        <v>7.51</v>
      </c>
      <c r="BC67" s="16">
        <v>-0.1</v>
      </c>
    </row>
    <row r="68" spans="1:55" ht="13.2" x14ac:dyDescent="0.25">
      <c r="A68" s="25"/>
      <c r="B68" s="6">
        <v>3</v>
      </c>
      <c r="C68" s="16">
        <f t="shared" si="0"/>
        <v>2440.6</v>
      </c>
      <c r="D68" s="16">
        <v>2480.6999999999998</v>
      </c>
      <c r="E68" s="16">
        <v>2440.6</v>
      </c>
      <c r="F68" s="21">
        <v>2441.6799999999998</v>
      </c>
      <c r="G68" s="16">
        <v>44.8</v>
      </c>
      <c r="I68" s="16">
        <f t="shared" si="1"/>
        <v>195.1</v>
      </c>
      <c r="J68" s="16">
        <v>178.6</v>
      </c>
      <c r="K68" s="16">
        <v>195.1</v>
      </c>
      <c r="L68" s="21">
        <v>197.11</v>
      </c>
      <c r="M68" s="16">
        <v>-0.7</v>
      </c>
      <c r="O68" s="16">
        <f t="shared" si="2"/>
        <v>469</v>
      </c>
      <c r="P68" s="16">
        <v>444.5</v>
      </c>
      <c r="Q68" s="16">
        <v>469</v>
      </c>
      <c r="R68" s="21">
        <v>466.33</v>
      </c>
      <c r="S68" s="16">
        <v>-2.5</v>
      </c>
      <c r="V68" s="16">
        <v>3103.8</v>
      </c>
      <c r="W68" s="16">
        <v>3104.7</v>
      </c>
      <c r="X68" s="21">
        <v>3105.12</v>
      </c>
      <c r="Y68" s="16">
        <v>41.6</v>
      </c>
      <c r="AA68" s="16">
        <f t="shared" si="3"/>
        <v>2635.7</v>
      </c>
      <c r="AB68" s="16">
        <v>2659.3</v>
      </c>
      <c r="AC68" s="16">
        <v>2635.7</v>
      </c>
      <c r="AD68" s="21">
        <v>2638.79</v>
      </c>
      <c r="AE68" s="16">
        <v>44.1</v>
      </c>
      <c r="AG68" s="16">
        <f t="shared" si="4"/>
        <v>78.599999999999994</v>
      </c>
      <c r="AH68" s="16">
        <v>79.900000000000006</v>
      </c>
      <c r="AI68" s="16">
        <v>78.599999999999994</v>
      </c>
      <c r="AJ68" s="21">
        <v>78.63</v>
      </c>
      <c r="AK68" s="16">
        <v>0.4</v>
      </c>
      <c r="AM68" s="16">
        <f t="shared" si="5"/>
        <v>15.1</v>
      </c>
      <c r="AN68" s="16">
        <v>14.3</v>
      </c>
      <c r="AO68" s="16">
        <v>15.1</v>
      </c>
      <c r="AP68" s="21">
        <v>15.02</v>
      </c>
      <c r="AQ68" s="16">
        <v>-0.3</v>
      </c>
      <c r="AS68" s="16">
        <f t="shared" si="6"/>
        <v>84.9</v>
      </c>
      <c r="AT68" s="16">
        <v>85.7</v>
      </c>
      <c r="AU68" s="16">
        <v>84.9</v>
      </c>
      <c r="AV68" s="21">
        <v>84.98</v>
      </c>
      <c r="AW68" s="16">
        <v>0.3</v>
      </c>
      <c r="AY68" s="16">
        <f t="shared" si="7"/>
        <v>7.4</v>
      </c>
      <c r="AZ68" s="16">
        <v>6.7</v>
      </c>
      <c r="BA68" s="16">
        <v>7.4</v>
      </c>
      <c r="BB68" s="21">
        <v>7.47</v>
      </c>
      <c r="BC68" s="16">
        <v>-0.2</v>
      </c>
    </row>
    <row r="69" spans="1:55" ht="13.2" x14ac:dyDescent="0.25">
      <c r="A69" s="25"/>
      <c r="B69" s="6">
        <v>4</v>
      </c>
      <c r="C69" s="16">
        <f t="shared" si="0"/>
        <v>2452.8000000000002</v>
      </c>
      <c r="D69" s="16">
        <v>2440.9</v>
      </c>
      <c r="E69" s="16">
        <v>2452.8000000000002</v>
      </c>
      <c r="F69" s="21">
        <v>2455.6</v>
      </c>
      <c r="G69" s="16">
        <v>55.7</v>
      </c>
      <c r="I69" s="16">
        <f t="shared" si="1"/>
        <v>198.9</v>
      </c>
      <c r="J69" s="16">
        <v>184.2</v>
      </c>
      <c r="K69" s="16">
        <v>198.9</v>
      </c>
      <c r="L69" s="21">
        <v>196.86</v>
      </c>
      <c r="M69" s="16">
        <v>-1</v>
      </c>
      <c r="O69" s="16">
        <f t="shared" si="2"/>
        <v>465.3</v>
      </c>
      <c r="P69" s="16">
        <v>493</v>
      </c>
      <c r="Q69" s="16">
        <v>465.3</v>
      </c>
      <c r="R69" s="21">
        <v>464.76</v>
      </c>
      <c r="S69" s="16">
        <v>-6.3</v>
      </c>
      <c r="V69" s="16">
        <v>3118.1</v>
      </c>
      <c r="W69" s="16">
        <v>3117</v>
      </c>
      <c r="X69" s="21">
        <v>3117.22</v>
      </c>
      <c r="Y69" s="16">
        <v>48.4</v>
      </c>
      <c r="AA69" s="16">
        <f t="shared" si="3"/>
        <v>2651.7</v>
      </c>
      <c r="AB69" s="16">
        <v>2625.1</v>
      </c>
      <c r="AC69" s="16">
        <v>2651.7</v>
      </c>
      <c r="AD69" s="21">
        <v>2652.46</v>
      </c>
      <c r="AE69" s="16">
        <v>54.7</v>
      </c>
      <c r="AG69" s="16">
        <f t="shared" si="4"/>
        <v>78.7</v>
      </c>
      <c r="AH69" s="16">
        <v>78.3</v>
      </c>
      <c r="AI69" s="16">
        <v>78.7</v>
      </c>
      <c r="AJ69" s="21">
        <v>78.78</v>
      </c>
      <c r="AK69" s="16">
        <v>0.6</v>
      </c>
      <c r="AM69" s="16">
        <f t="shared" si="5"/>
        <v>14.9</v>
      </c>
      <c r="AN69" s="16">
        <v>15.8</v>
      </c>
      <c r="AO69" s="16">
        <v>14.9</v>
      </c>
      <c r="AP69" s="21">
        <v>14.91</v>
      </c>
      <c r="AQ69" s="16">
        <v>-0.4</v>
      </c>
      <c r="AS69" s="16">
        <f t="shared" si="6"/>
        <v>85.1</v>
      </c>
      <c r="AT69" s="16">
        <v>84.2</v>
      </c>
      <c r="AU69" s="16">
        <v>85.1</v>
      </c>
      <c r="AV69" s="21">
        <v>85.09</v>
      </c>
      <c r="AW69" s="16">
        <v>0.4</v>
      </c>
      <c r="AY69" s="16">
        <f t="shared" si="7"/>
        <v>7.5</v>
      </c>
      <c r="AZ69" s="16">
        <v>7</v>
      </c>
      <c r="BA69" s="16">
        <v>7.5</v>
      </c>
      <c r="BB69" s="21">
        <v>7.42</v>
      </c>
      <c r="BC69" s="16">
        <v>-0.2</v>
      </c>
    </row>
    <row r="70" spans="1:55" ht="13.2" x14ac:dyDescent="0.25">
      <c r="A70" s="25">
        <v>17</v>
      </c>
      <c r="B70" s="6">
        <v>1</v>
      </c>
      <c r="C70" s="16">
        <f t="shared" si="0"/>
        <v>2469.9</v>
      </c>
      <c r="D70" s="16">
        <v>2433.1999999999998</v>
      </c>
      <c r="E70" s="16">
        <v>2469.9</v>
      </c>
      <c r="F70" s="21">
        <v>2471.14</v>
      </c>
      <c r="G70" s="16">
        <v>62.2</v>
      </c>
      <c r="I70" s="16">
        <f t="shared" si="1"/>
        <v>193.8</v>
      </c>
      <c r="J70" s="16">
        <v>207.4</v>
      </c>
      <c r="K70" s="16">
        <v>193.8</v>
      </c>
      <c r="L70" s="21">
        <v>195.24</v>
      </c>
      <c r="M70" s="16">
        <v>-6.5</v>
      </c>
      <c r="O70" s="16">
        <f t="shared" si="2"/>
        <v>466.1</v>
      </c>
      <c r="P70" s="16">
        <v>490</v>
      </c>
      <c r="Q70" s="16">
        <v>466.1</v>
      </c>
      <c r="R70" s="21">
        <v>462.26</v>
      </c>
      <c r="S70" s="16">
        <v>-10</v>
      </c>
      <c r="V70" s="16">
        <v>3130.6</v>
      </c>
      <c r="W70" s="16">
        <v>3129.9</v>
      </c>
      <c r="X70" s="21">
        <v>3128.64</v>
      </c>
      <c r="Y70" s="16">
        <v>45.7</v>
      </c>
      <c r="AA70" s="16">
        <f t="shared" si="3"/>
        <v>2663.7</v>
      </c>
      <c r="AB70" s="16">
        <v>2640.6</v>
      </c>
      <c r="AC70" s="16">
        <v>2663.7</v>
      </c>
      <c r="AD70" s="21">
        <v>2666.38</v>
      </c>
      <c r="AE70" s="16">
        <v>55.7</v>
      </c>
      <c r="AG70" s="16">
        <f t="shared" si="4"/>
        <v>78.900000000000006</v>
      </c>
      <c r="AH70" s="16">
        <v>77.7</v>
      </c>
      <c r="AI70" s="16">
        <v>78.900000000000006</v>
      </c>
      <c r="AJ70" s="21">
        <v>78.98</v>
      </c>
      <c r="AK70" s="16">
        <v>0.8</v>
      </c>
      <c r="AM70" s="16">
        <f t="shared" si="5"/>
        <v>14.9</v>
      </c>
      <c r="AN70" s="16">
        <v>15.7</v>
      </c>
      <c r="AO70" s="16">
        <v>14.9</v>
      </c>
      <c r="AP70" s="21">
        <v>14.78</v>
      </c>
      <c r="AQ70" s="16">
        <v>-0.5</v>
      </c>
      <c r="AS70" s="16">
        <f t="shared" si="6"/>
        <v>85.1</v>
      </c>
      <c r="AT70" s="16">
        <v>84.3</v>
      </c>
      <c r="AU70" s="16">
        <v>85.1</v>
      </c>
      <c r="AV70" s="21">
        <v>85.22</v>
      </c>
      <c r="AW70" s="16">
        <v>0.5</v>
      </c>
      <c r="AY70" s="16">
        <f t="shared" si="7"/>
        <v>7.3</v>
      </c>
      <c r="AZ70" s="16">
        <v>7.9</v>
      </c>
      <c r="BA70" s="16">
        <v>7.3</v>
      </c>
      <c r="BB70" s="21">
        <v>7.32</v>
      </c>
      <c r="BC70" s="16">
        <v>-0.4</v>
      </c>
    </row>
    <row r="71" spans="1:55" ht="13.2" x14ac:dyDescent="0.25">
      <c r="A71" s="25"/>
      <c r="B71" s="6">
        <v>2</v>
      </c>
      <c r="C71" s="16">
        <f t="shared" ref="C71:C101" si="8">IF(D71="","",$B$2*E71+(1-$B$2)*D71)</f>
        <v>2488.3000000000002</v>
      </c>
      <c r="D71" s="16">
        <v>2496</v>
      </c>
      <c r="E71" s="16">
        <v>2488.3000000000002</v>
      </c>
      <c r="F71" s="21">
        <v>2485.39</v>
      </c>
      <c r="G71" s="16">
        <v>57</v>
      </c>
      <c r="I71" s="16">
        <f t="shared" ref="I71:I101" si="9">IF(J71="","",$B$2*K71+(1-$B$2)*J71)</f>
        <v>190.8</v>
      </c>
      <c r="J71" s="16">
        <v>207.9</v>
      </c>
      <c r="K71" s="16">
        <v>190.8</v>
      </c>
      <c r="L71" s="21">
        <v>192.39</v>
      </c>
      <c r="M71" s="16">
        <v>-11.4</v>
      </c>
      <c r="O71" s="16">
        <f t="shared" ref="O71:O101" si="10">IF(P71="","",$B$2*Q71+(1-$B$2)*P71)</f>
        <v>458.7</v>
      </c>
      <c r="P71" s="16">
        <v>433.1</v>
      </c>
      <c r="Q71" s="16">
        <v>458.7</v>
      </c>
      <c r="R71" s="21">
        <v>460.16</v>
      </c>
      <c r="S71" s="16">
        <v>-8.4</v>
      </c>
      <c r="V71" s="16">
        <v>3137</v>
      </c>
      <c r="W71" s="16">
        <v>3137.8</v>
      </c>
      <c r="X71" s="21">
        <v>3137.94</v>
      </c>
      <c r="Y71" s="16">
        <v>37.200000000000003</v>
      </c>
      <c r="AA71" s="16">
        <f t="shared" ref="AA71:AA101" si="11">IF(AB71="","",$B$2*AC71+(1-$B$2)*AB71)</f>
        <v>2679.1</v>
      </c>
      <c r="AB71" s="16">
        <v>2703.9</v>
      </c>
      <c r="AC71" s="16">
        <v>2679.1</v>
      </c>
      <c r="AD71" s="21">
        <v>2677.78</v>
      </c>
      <c r="AE71" s="16">
        <v>45.6</v>
      </c>
      <c r="AG71" s="16">
        <f t="shared" ref="AG71:AG101" si="12">IF(AH71="","",$B$2*AI71+(1-$B$2)*AH71)</f>
        <v>79.3</v>
      </c>
      <c r="AH71" s="16">
        <v>79.599999999999994</v>
      </c>
      <c r="AI71" s="16">
        <v>79.3</v>
      </c>
      <c r="AJ71" s="21">
        <v>79.2</v>
      </c>
      <c r="AK71" s="16">
        <v>0.9</v>
      </c>
      <c r="AM71" s="16">
        <f t="shared" ref="AM71:AM101" si="13">IF(AN71="","",$B$2*AO71+(1-$B$2)*AN71)</f>
        <v>14.6</v>
      </c>
      <c r="AN71" s="16">
        <v>13.8</v>
      </c>
      <c r="AO71" s="16">
        <v>14.6</v>
      </c>
      <c r="AP71" s="21">
        <v>14.66</v>
      </c>
      <c r="AQ71" s="16">
        <v>-0.4</v>
      </c>
      <c r="AS71" s="16">
        <f t="shared" ref="AS71:AS101" si="14">IF(AT71="","",$B$2*AU71+(1-$B$2)*AT71)</f>
        <v>85.4</v>
      </c>
      <c r="AT71" s="16">
        <v>86.2</v>
      </c>
      <c r="AU71" s="16">
        <v>85.4</v>
      </c>
      <c r="AV71" s="21">
        <v>85.34</v>
      </c>
      <c r="AW71" s="16">
        <v>0.4</v>
      </c>
      <c r="AY71" s="16">
        <f t="shared" ref="AY71:AY101" si="15">IF(AZ71="","",$B$2*BA71+(1-$B$2)*AZ71)</f>
        <v>7.1</v>
      </c>
      <c r="AZ71" s="16">
        <v>7.7</v>
      </c>
      <c r="BA71" s="16">
        <v>7.1</v>
      </c>
      <c r="BB71" s="21">
        <v>7.18</v>
      </c>
      <c r="BC71" s="16">
        <v>-0.6</v>
      </c>
    </row>
    <row r="72" spans="1:55" ht="13.2" x14ac:dyDescent="0.25">
      <c r="A72" s="25"/>
      <c r="B72" s="6">
        <v>3</v>
      </c>
      <c r="C72" s="16">
        <f t="shared" si="8"/>
        <v>2497.3000000000002</v>
      </c>
      <c r="D72" s="16">
        <v>2536.5</v>
      </c>
      <c r="E72" s="16">
        <v>2497.3000000000002</v>
      </c>
      <c r="F72" s="21">
        <v>2497.69</v>
      </c>
      <c r="G72" s="16">
        <v>49.2</v>
      </c>
      <c r="I72" s="16">
        <f t="shared" si="9"/>
        <v>190.2</v>
      </c>
      <c r="J72" s="16">
        <v>175.1</v>
      </c>
      <c r="K72" s="16">
        <v>190.2</v>
      </c>
      <c r="L72" s="21">
        <v>188.48</v>
      </c>
      <c r="M72" s="16">
        <v>-15.6</v>
      </c>
      <c r="O72" s="16">
        <f t="shared" si="10"/>
        <v>457.7</v>
      </c>
      <c r="P72" s="16">
        <v>432.6</v>
      </c>
      <c r="Q72" s="16">
        <v>457.7</v>
      </c>
      <c r="R72" s="21">
        <v>459.46</v>
      </c>
      <c r="S72" s="16">
        <v>-2.8</v>
      </c>
      <c r="V72" s="16">
        <v>3144.2</v>
      </c>
      <c r="W72" s="16">
        <v>3145.2</v>
      </c>
      <c r="X72" s="21">
        <v>3145.62</v>
      </c>
      <c r="Y72" s="16">
        <v>30.7</v>
      </c>
      <c r="AA72" s="16">
        <f t="shared" si="11"/>
        <v>2687.5</v>
      </c>
      <c r="AB72" s="16">
        <v>2711.6</v>
      </c>
      <c r="AC72" s="16">
        <v>2687.5</v>
      </c>
      <c r="AD72" s="21">
        <v>2686.16</v>
      </c>
      <c r="AE72" s="16">
        <v>33.5</v>
      </c>
      <c r="AG72" s="16">
        <f t="shared" si="12"/>
        <v>79.400000000000006</v>
      </c>
      <c r="AH72" s="16">
        <v>80.7</v>
      </c>
      <c r="AI72" s="16">
        <v>79.400000000000006</v>
      </c>
      <c r="AJ72" s="21">
        <v>79.400000000000006</v>
      </c>
      <c r="AK72" s="16">
        <v>0.8</v>
      </c>
      <c r="AM72" s="16">
        <f t="shared" si="13"/>
        <v>14.6</v>
      </c>
      <c r="AN72" s="16">
        <v>13.8</v>
      </c>
      <c r="AO72" s="16">
        <v>14.6</v>
      </c>
      <c r="AP72" s="21">
        <v>14.61</v>
      </c>
      <c r="AQ72" s="16">
        <v>-0.2</v>
      </c>
      <c r="AS72" s="16">
        <f t="shared" si="14"/>
        <v>85.4</v>
      </c>
      <c r="AT72" s="16">
        <v>86.2</v>
      </c>
      <c r="AU72" s="16">
        <v>85.4</v>
      </c>
      <c r="AV72" s="21">
        <v>85.39</v>
      </c>
      <c r="AW72" s="16">
        <v>0.2</v>
      </c>
      <c r="AY72" s="16">
        <f t="shared" si="15"/>
        <v>7.1</v>
      </c>
      <c r="AZ72" s="16">
        <v>6.5</v>
      </c>
      <c r="BA72" s="16">
        <v>7.1</v>
      </c>
      <c r="BB72" s="21">
        <v>7.02</v>
      </c>
      <c r="BC72" s="16">
        <v>-0.7</v>
      </c>
    </row>
    <row r="73" spans="1:55" ht="13.2" x14ac:dyDescent="0.25">
      <c r="A73" s="25"/>
      <c r="B73" s="6">
        <v>4</v>
      </c>
      <c r="C73" s="16">
        <f t="shared" si="8"/>
        <v>2507.8000000000002</v>
      </c>
      <c r="D73" s="16">
        <v>2495.8000000000002</v>
      </c>
      <c r="E73" s="16">
        <v>2507.8000000000002</v>
      </c>
      <c r="F73" s="21">
        <v>2509.94</v>
      </c>
      <c r="G73" s="16">
        <v>49</v>
      </c>
      <c r="I73" s="16">
        <f t="shared" si="9"/>
        <v>184.9</v>
      </c>
      <c r="J73" s="16">
        <v>169.2</v>
      </c>
      <c r="K73" s="16">
        <v>184.9</v>
      </c>
      <c r="L73" s="21">
        <v>183.54</v>
      </c>
      <c r="M73" s="16">
        <v>-19.7</v>
      </c>
      <c r="O73" s="16">
        <f t="shared" si="10"/>
        <v>460.3</v>
      </c>
      <c r="P73" s="16">
        <v>488.9</v>
      </c>
      <c r="Q73" s="16">
        <v>460.3</v>
      </c>
      <c r="R73" s="21">
        <v>459.38</v>
      </c>
      <c r="S73" s="16">
        <v>-0.3</v>
      </c>
      <c r="V73" s="16">
        <v>3153.9</v>
      </c>
      <c r="W73" s="16">
        <v>3153</v>
      </c>
      <c r="X73" s="21">
        <v>3152.87</v>
      </c>
      <c r="Y73" s="16">
        <v>29</v>
      </c>
      <c r="AA73" s="16">
        <f t="shared" si="11"/>
        <v>2692.7</v>
      </c>
      <c r="AB73" s="16">
        <v>2665</v>
      </c>
      <c r="AC73" s="16">
        <v>2692.7</v>
      </c>
      <c r="AD73" s="21">
        <v>2693.48</v>
      </c>
      <c r="AE73" s="16">
        <v>29.3</v>
      </c>
      <c r="AG73" s="16">
        <f t="shared" si="12"/>
        <v>79.5</v>
      </c>
      <c r="AH73" s="16">
        <v>79.099999999999994</v>
      </c>
      <c r="AI73" s="16">
        <v>79.5</v>
      </c>
      <c r="AJ73" s="21">
        <v>79.61</v>
      </c>
      <c r="AK73" s="16">
        <v>0.8</v>
      </c>
      <c r="AM73" s="16">
        <f t="shared" si="13"/>
        <v>14.6</v>
      </c>
      <c r="AN73" s="16">
        <v>15.5</v>
      </c>
      <c r="AO73" s="16">
        <v>14.6</v>
      </c>
      <c r="AP73" s="21">
        <v>14.57</v>
      </c>
      <c r="AQ73" s="16">
        <v>-0.1</v>
      </c>
      <c r="AS73" s="16">
        <f t="shared" si="14"/>
        <v>85.4</v>
      </c>
      <c r="AT73" s="16">
        <v>84.5</v>
      </c>
      <c r="AU73" s="16">
        <v>85.4</v>
      </c>
      <c r="AV73" s="21">
        <v>85.43</v>
      </c>
      <c r="AW73" s="16">
        <v>0.1</v>
      </c>
      <c r="AY73" s="16">
        <f t="shared" si="15"/>
        <v>6.9</v>
      </c>
      <c r="AZ73" s="16">
        <v>6.4</v>
      </c>
      <c r="BA73" s="16">
        <v>6.9</v>
      </c>
      <c r="BB73" s="21">
        <v>6.81</v>
      </c>
      <c r="BC73" s="16">
        <v>-0.8</v>
      </c>
    </row>
    <row r="74" spans="1:55" ht="13.2" x14ac:dyDescent="0.25">
      <c r="A74" s="25">
        <v>18</v>
      </c>
      <c r="B74" s="6">
        <v>1</v>
      </c>
      <c r="C74" s="16">
        <f t="shared" si="8"/>
        <v>2526.9</v>
      </c>
      <c r="D74" s="16">
        <v>2491</v>
      </c>
      <c r="E74" s="16">
        <v>2526.9</v>
      </c>
      <c r="F74" s="21">
        <v>2522.29</v>
      </c>
      <c r="G74" s="16">
        <v>49.4</v>
      </c>
      <c r="I74" s="16">
        <f t="shared" si="9"/>
        <v>172.3</v>
      </c>
      <c r="J74" s="16">
        <v>185.7</v>
      </c>
      <c r="K74" s="16">
        <v>172.3</v>
      </c>
      <c r="L74" s="21">
        <v>179.23</v>
      </c>
      <c r="M74" s="16">
        <v>-17.3</v>
      </c>
      <c r="O74" s="16">
        <f t="shared" si="10"/>
        <v>460.7</v>
      </c>
      <c r="P74" s="16">
        <v>484</v>
      </c>
      <c r="Q74" s="16">
        <v>460.7</v>
      </c>
      <c r="R74" s="21">
        <v>458.38</v>
      </c>
      <c r="S74" s="16">
        <v>-4</v>
      </c>
      <c r="V74" s="16">
        <v>3160.7</v>
      </c>
      <c r="W74" s="16">
        <v>3159.8</v>
      </c>
      <c r="X74" s="21">
        <v>3159.91</v>
      </c>
      <c r="Y74" s="16">
        <v>28.2</v>
      </c>
      <c r="AA74" s="16">
        <f t="shared" si="11"/>
        <v>2699.1</v>
      </c>
      <c r="AB74" s="16">
        <v>2676.7</v>
      </c>
      <c r="AC74" s="16">
        <v>2699.1</v>
      </c>
      <c r="AD74" s="21">
        <v>2701.53</v>
      </c>
      <c r="AE74" s="16">
        <v>32.200000000000003</v>
      </c>
      <c r="AG74" s="16">
        <f t="shared" si="12"/>
        <v>80</v>
      </c>
      <c r="AH74" s="16">
        <v>78.8</v>
      </c>
      <c r="AI74" s="16">
        <v>80</v>
      </c>
      <c r="AJ74" s="21">
        <v>79.819999999999993</v>
      </c>
      <c r="AK74" s="16">
        <v>0.9</v>
      </c>
      <c r="AM74" s="16">
        <f t="shared" si="13"/>
        <v>14.6</v>
      </c>
      <c r="AN74" s="16">
        <v>15.3</v>
      </c>
      <c r="AO74" s="16">
        <v>14.6</v>
      </c>
      <c r="AP74" s="21">
        <v>14.51</v>
      </c>
      <c r="AQ74" s="16">
        <v>-0.3</v>
      </c>
      <c r="AS74" s="16">
        <f t="shared" si="14"/>
        <v>85.4</v>
      </c>
      <c r="AT74" s="16">
        <v>84.7</v>
      </c>
      <c r="AU74" s="16">
        <v>85.4</v>
      </c>
      <c r="AV74" s="21">
        <v>85.49</v>
      </c>
      <c r="AW74" s="16">
        <v>0.3</v>
      </c>
      <c r="AY74" s="16">
        <f t="shared" si="15"/>
        <v>6.4</v>
      </c>
      <c r="AZ74" s="16">
        <v>6.9</v>
      </c>
      <c r="BA74" s="16">
        <v>6.4</v>
      </c>
      <c r="BB74" s="21">
        <v>6.63</v>
      </c>
      <c r="BC74" s="16">
        <v>-0.7</v>
      </c>
    </row>
    <row r="75" spans="1:55" ht="13.2" x14ac:dyDescent="0.25">
      <c r="A75" s="25"/>
      <c r="B75" s="6">
        <v>2</v>
      </c>
      <c r="C75" s="16">
        <f t="shared" si="8"/>
        <v>2529.4</v>
      </c>
      <c r="D75" s="16">
        <v>2536.9</v>
      </c>
      <c r="E75" s="16">
        <v>2529.4</v>
      </c>
      <c r="F75" s="21">
        <v>2531.98</v>
      </c>
      <c r="G75" s="16">
        <v>38.700000000000003</v>
      </c>
      <c r="I75" s="16">
        <f t="shared" si="9"/>
        <v>181.5</v>
      </c>
      <c r="J75" s="16">
        <v>198.8</v>
      </c>
      <c r="K75" s="16">
        <v>181.5</v>
      </c>
      <c r="L75" s="21">
        <v>178.44</v>
      </c>
      <c r="M75" s="16">
        <v>-3.2</v>
      </c>
      <c r="O75" s="16">
        <f t="shared" si="10"/>
        <v>455.8</v>
      </c>
      <c r="P75" s="16">
        <v>430.4</v>
      </c>
      <c r="Q75" s="16">
        <v>455.8</v>
      </c>
      <c r="R75" s="21">
        <v>456.01</v>
      </c>
      <c r="S75" s="16">
        <v>-9.5</v>
      </c>
      <c r="V75" s="16">
        <v>3166</v>
      </c>
      <c r="W75" s="16">
        <v>3166.7</v>
      </c>
      <c r="X75" s="21">
        <v>3166.43</v>
      </c>
      <c r="Y75" s="16">
        <v>26.1</v>
      </c>
      <c r="AA75" s="16">
        <f t="shared" si="11"/>
        <v>2710.9</v>
      </c>
      <c r="AB75" s="16">
        <v>2735.6</v>
      </c>
      <c r="AC75" s="16">
        <v>2710.9</v>
      </c>
      <c r="AD75" s="21">
        <v>2710.42</v>
      </c>
      <c r="AE75" s="16">
        <v>35.6</v>
      </c>
      <c r="AG75" s="16">
        <f t="shared" si="12"/>
        <v>79.900000000000006</v>
      </c>
      <c r="AH75" s="16">
        <v>80.099999999999994</v>
      </c>
      <c r="AI75" s="16">
        <v>79.900000000000006</v>
      </c>
      <c r="AJ75" s="21">
        <v>79.959999999999994</v>
      </c>
      <c r="AK75" s="16">
        <v>0.6</v>
      </c>
      <c r="AM75" s="16">
        <f t="shared" si="13"/>
        <v>14.4</v>
      </c>
      <c r="AN75" s="16">
        <v>13.6</v>
      </c>
      <c r="AO75" s="16">
        <v>14.4</v>
      </c>
      <c r="AP75" s="21">
        <v>14.4</v>
      </c>
      <c r="AQ75" s="16">
        <v>-0.4</v>
      </c>
      <c r="AS75" s="16">
        <f t="shared" si="14"/>
        <v>85.6</v>
      </c>
      <c r="AT75" s="16">
        <v>86.4</v>
      </c>
      <c r="AU75" s="16">
        <v>85.6</v>
      </c>
      <c r="AV75" s="21">
        <v>85.6</v>
      </c>
      <c r="AW75" s="16">
        <v>0.4</v>
      </c>
      <c r="AY75" s="16">
        <f t="shared" si="15"/>
        <v>6.7</v>
      </c>
      <c r="AZ75" s="16">
        <v>7.3</v>
      </c>
      <c r="BA75" s="16">
        <v>6.7</v>
      </c>
      <c r="BB75" s="21">
        <v>6.58</v>
      </c>
      <c r="BC75" s="16">
        <v>-0.2</v>
      </c>
    </row>
    <row r="76" spans="1:55" ht="13.2" x14ac:dyDescent="0.25">
      <c r="A76" s="25"/>
      <c r="B76" s="6">
        <v>3</v>
      </c>
      <c r="C76" s="16">
        <f t="shared" si="8"/>
        <v>2539</v>
      </c>
      <c r="D76" s="16">
        <v>2578.1</v>
      </c>
      <c r="E76" s="16">
        <v>2539</v>
      </c>
      <c r="F76" s="21">
        <v>2539.0300000000002</v>
      </c>
      <c r="G76" s="16">
        <v>28.2</v>
      </c>
      <c r="I76" s="16">
        <f t="shared" si="9"/>
        <v>178.6</v>
      </c>
      <c r="J76" s="16">
        <v>164.6</v>
      </c>
      <c r="K76" s="16">
        <v>178.6</v>
      </c>
      <c r="L76" s="21">
        <v>180.96</v>
      </c>
      <c r="M76" s="16">
        <v>10.1</v>
      </c>
      <c r="O76" s="16">
        <f t="shared" si="10"/>
        <v>455.1</v>
      </c>
      <c r="P76" s="16">
        <v>429.1</v>
      </c>
      <c r="Q76" s="16">
        <v>455.1</v>
      </c>
      <c r="R76" s="21">
        <v>452.87</v>
      </c>
      <c r="S76" s="16">
        <v>-12.6</v>
      </c>
      <c r="V76" s="16">
        <v>3171.9</v>
      </c>
      <c r="W76" s="16">
        <v>3172.8</v>
      </c>
      <c r="X76" s="21">
        <v>3172.85</v>
      </c>
      <c r="Y76" s="16">
        <v>25.7</v>
      </c>
      <c r="AA76" s="16">
        <f t="shared" si="11"/>
        <v>2717.6</v>
      </c>
      <c r="AB76" s="16">
        <v>2742.7</v>
      </c>
      <c r="AC76" s="16">
        <v>2717.6</v>
      </c>
      <c r="AD76" s="21">
        <v>2719.99</v>
      </c>
      <c r="AE76" s="16">
        <v>38.299999999999997</v>
      </c>
      <c r="AG76" s="16">
        <f t="shared" si="12"/>
        <v>80</v>
      </c>
      <c r="AH76" s="16">
        <v>81.3</v>
      </c>
      <c r="AI76" s="16">
        <v>80</v>
      </c>
      <c r="AJ76" s="21">
        <v>80.02</v>
      </c>
      <c r="AK76" s="16">
        <v>0.2</v>
      </c>
      <c r="AM76" s="16">
        <f t="shared" si="13"/>
        <v>14.3</v>
      </c>
      <c r="AN76" s="16">
        <v>13.5</v>
      </c>
      <c r="AO76" s="16">
        <v>14.3</v>
      </c>
      <c r="AP76" s="21">
        <v>14.27</v>
      </c>
      <c r="AQ76" s="16">
        <v>-0.5</v>
      </c>
      <c r="AS76" s="16">
        <f t="shared" si="14"/>
        <v>85.7</v>
      </c>
      <c r="AT76" s="16">
        <v>86.5</v>
      </c>
      <c r="AU76" s="16">
        <v>85.7</v>
      </c>
      <c r="AV76" s="21">
        <v>85.73</v>
      </c>
      <c r="AW76" s="16">
        <v>0.5</v>
      </c>
      <c r="AY76" s="16">
        <f t="shared" si="15"/>
        <v>6.6</v>
      </c>
      <c r="AZ76" s="16">
        <v>6</v>
      </c>
      <c r="BA76" s="16">
        <v>6.6</v>
      </c>
      <c r="BB76" s="21">
        <v>6.65</v>
      </c>
      <c r="BC76" s="16">
        <v>0.3</v>
      </c>
    </row>
    <row r="77" spans="1:55" ht="13.2" x14ac:dyDescent="0.25">
      <c r="A77" s="25"/>
      <c r="B77" s="6">
        <v>4</v>
      </c>
      <c r="C77" s="16">
        <f t="shared" si="8"/>
        <v>2541.4</v>
      </c>
      <c r="D77" s="16">
        <v>2530.3000000000002</v>
      </c>
      <c r="E77" s="16">
        <v>2541.4</v>
      </c>
      <c r="F77" s="21">
        <v>2545.48</v>
      </c>
      <c r="G77" s="16">
        <v>25.8</v>
      </c>
      <c r="I77" s="16">
        <f t="shared" si="9"/>
        <v>188</v>
      </c>
      <c r="J77" s="16">
        <v>170.7</v>
      </c>
      <c r="K77" s="16">
        <v>188</v>
      </c>
      <c r="L77" s="21">
        <v>182.81</v>
      </c>
      <c r="M77" s="16">
        <v>7.4</v>
      </c>
      <c r="O77" s="16">
        <f t="shared" si="10"/>
        <v>450</v>
      </c>
      <c r="P77" s="16">
        <v>479.1</v>
      </c>
      <c r="Q77" s="16">
        <v>450</v>
      </c>
      <c r="R77" s="21">
        <v>451.71</v>
      </c>
      <c r="S77" s="16">
        <v>-4.5999999999999996</v>
      </c>
      <c r="V77" s="16">
        <v>3180.1</v>
      </c>
      <c r="W77" s="16">
        <v>3179.4</v>
      </c>
      <c r="X77" s="21">
        <v>3180</v>
      </c>
      <c r="Y77" s="16">
        <v>28.6</v>
      </c>
      <c r="AA77" s="16">
        <f t="shared" si="11"/>
        <v>2729.5</v>
      </c>
      <c r="AB77" s="16">
        <v>2701</v>
      </c>
      <c r="AC77" s="16">
        <v>2729.5</v>
      </c>
      <c r="AD77" s="21">
        <v>2728.29</v>
      </c>
      <c r="AE77" s="16">
        <v>33.200000000000003</v>
      </c>
      <c r="AG77" s="16">
        <f t="shared" si="12"/>
        <v>79.900000000000006</v>
      </c>
      <c r="AH77" s="16">
        <v>79.599999999999994</v>
      </c>
      <c r="AI77" s="16">
        <v>79.900000000000006</v>
      </c>
      <c r="AJ77" s="21">
        <v>80.05</v>
      </c>
      <c r="AK77" s="16">
        <v>0.1</v>
      </c>
      <c r="AM77" s="16">
        <f t="shared" si="13"/>
        <v>14.2</v>
      </c>
      <c r="AN77" s="16">
        <v>15.1</v>
      </c>
      <c r="AO77" s="16">
        <v>14.2</v>
      </c>
      <c r="AP77" s="21">
        <v>14.2</v>
      </c>
      <c r="AQ77" s="16">
        <v>-0.3</v>
      </c>
      <c r="AS77" s="16">
        <f t="shared" si="14"/>
        <v>85.8</v>
      </c>
      <c r="AT77" s="16">
        <v>84.9</v>
      </c>
      <c r="AU77" s="16">
        <v>85.8</v>
      </c>
      <c r="AV77" s="21">
        <v>85.8</v>
      </c>
      <c r="AW77" s="16">
        <v>0.3</v>
      </c>
      <c r="AY77" s="16">
        <f t="shared" si="15"/>
        <v>6.9</v>
      </c>
      <c r="AZ77" s="16">
        <v>6.3</v>
      </c>
      <c r="BA77" s="16">
        <v>6.9</v>
      </c>
      <c r="BB77" s="21">
        <v>6.7</v>
      </c>
      <c r="BC77" s="16">
        <v>0.2</v>
      </c>
    </row>
    <row r="78" spans="1:55" ht="13.2" x14ac:dyDescent="0.25">
      <c r="A78" s="25">
        <v>19</v>
      </c>
      <c r="B78" s="6">
        <v>1</v>
      </c>
      <c r="C78" s="16">
        <f t="shared" si="8"/>
        <v>2552.8000000000002</v>
      </c>
      <c r="D78" s="16">
        <v>2517.4</v>
      </c>
      <c r="E78" s="16">
        <v>2552.8000000000002</v>
      </c>
      <c r="F78" s="21">
        <v>2551.7399999999998</v>
      </c>
      <c r="G78" s="16">
        <v>25</v>
      </c>
      <c r="I78" s="16">
        <f t="shared" si="9"/>
        <v>186.5</v>
      </c>
      <c r="J78" s="16">
        <v>199.6</v>
      </c>
      <c r="K78" s="16">
        <v>186.5</v>
      </c>
      <c r="L78" s="21">
        <v>183.54</v>
      </c>
      <c r="M78" s="16">
        <v>2.9</v>
      </c>
      <c r="O78" s="16">
        <f t="shared" si="10"/>
        <v>448.9</v>
      </c>
      <c r="P78" s="16">
        <v>472.1</v>
      </c>
      <c r="Q78" s="16">
        <v>448.9</v>
      </c>
      <c r="R78" s="21">
        <v>452.77</v>
      </c>
      <c r="S78" s="16">
        <v>4.2</v>
      </c>
      <c r="V78" s="16">
        <v>3189.1</v>
      </c>
      <c r="W78" s="16">
        <v>3188.2</v>
      </c>
      <c r="X78" s="21">
        <v>3188.04</v>
      </c>
      <c r="Y78" s="16">
        <v>32.200000000000003</v>
      </c>
      <c r="AA78" s="16">
        <f t="shared" si="11"/>
        <v>2739.3</v>
      </c>
      <c r="AB78" s="16">
        <v>2717</v>
      </c>
      <c r="AC78" s="16">
        <v>2739.3</v>
      </c>
      <c r="AD78" s="21">
        <v>2735.28</v>
      </c>
      <c r="AE78" s="16">
        <v>27.9</v>
      </c>
      <c r="AG78" s="16">
        <f t="shared" si="12"/>
        <v>80.099999999999994</v>
      </c>
      <c r="AH78" s="16">
        <v>78.900000000000006</v>
      </c>
      <c r="AI78" s="16">
        <v>80.099999999999994</v>
      </c>
      <c r="AJ78" s="21">
        <v>80.040000000000006</v>
      </c>
      <c r="AK78" s="16">
        <v>0</v>
      </c>
      <c r="AM78" s="16">
        <f t="shared" si="13"/>
        <v>14.1</v>
      </c>
      <c r="AN78" s="16">
        <v>14.8</v>
      </c>
      <c r="AO78" s="16">
        <v>14.1</v>
      </c>
      <c r="AP78" s="21">
        <v>14.2</v>
      </c>
      <c r="AQ78" s="16">
        <v>0</v>
      </c>
      <c r="AS78" s="16">
        <f t="shared" si="14"/>
        <v>85.9</v>
      </c>
      <c r="AT78" s="16">
        <v>85.2</v>
      </c>
      <c r="AU78" s="16">
        <v>85.9</v>
      </c>
      <c r="AV78" s="21">
        <v>85.8</v>
      </c>
      <c r="AW78" s="16">
        <v>0</v>
      </c>
      <c r="AY78" s="16">
        <f t="shared" si="15"/>
        <v>6.8</v>
      </c>
      <c r="AZ78" s="16">
        <v>7.3</v>
      </c>
      <c r="BA78" s="16">
        <v>6.8</v>
      </c>
      <c r="BB78" s="21">
        <v>6.71</v>
      </c>
      <c r="BC78" s="16">
        <v>0</v>
      </c>
    </row>
    <row r="79" spans="1:55" ht="13.2" x14ac:dyDescent="0.25">
      <c r="A79" s="25"/>
      <c r="B79" s="6">
        <v>2</v>
      </c>
      <c r="C79" s="16">
        <f t="shared" si="8"/>
        <v>2556.5</v>
      </c>
      <c r="D79" s="16">
        <v>2563.6</v>
      </c>
      <c r="E79" s="16">
        <v>2556.5</v>
      </c>
      <c r="F79" s="21">
        <v>2556.37</v>
      </c>
      <c r="G79" s="16">
        <v>18.5</v>
      </c>
      <c r="I79" s="16">
        <f t="shared" si="9"/>
        <v>178.1</v>
      </c>
      <c r="J79" s="16">
        <v>197</v>
      </c>
      <c r="K79" s="16">
        <v>178.1</v>
      </c>
      <c r="L79" s="21">
        <v>185.91</v>
      </c>
      <c r="M79" s="16">
        <v>9.5</v>
      </c>
      <c r="O79" s="16">
        <f t="shared" si="10"/>
        <v>461.8</v>
      </c>
      <c r="P79" s="16">
        <v>435.1</v>
      </c>
      <c r="Q79" s="16">
        <v>461.8</v>
      </c>
      <c r="R79" s="21">
        <v>453.98</v>
      </c>
      <c r="S79" s="16">
        <v>4.9000000000000004</v>
      </c>
      <c r="V79" s="16">
        <v>3195.7</v>
      </c>
      <c r="W79" s="16">
        <v>3196.4</v>
      </c>
      <c r="X79" s="21">
        <v>3196.26</v>
      </c>
      <c r="Y79" s="16">
        <v>32.9</v>
      </c>
      <c r="AA79" s="16">
        <f t="shared" si="11"/>
        <v>2734.6</v>
      </c>
      <c r="AB79" s="16">
        <v>2760.7</v>
      </c>
      <c r="AC79" s="16">
        <v>2734.6</v>
      </c>
      <c r="AD79" s="21">
        <v>2742.28</v>
      </c>
      <c r="AE79" s="16">
        <v>28</v>
      </c>
      <c r="AG79" s="16">
        <f t="shared" si="12"/>
        <v>80</v>
      </c>
      <c r="AH79" s="16">
        <v>80.2</v>
      </c>
      <c r="AI79" s="16">
        <v>80</v>
      </c>
      <c r="AJ79" s="21">
        <v>79.98</v>
      </c>
      <c r="AK79" s="16">
        <v>-0.2</v>
      </c>
      <c r="AM79" s="16">
        <f t="shared" si="13"/>
        <v>14.4</v>
      </c>
      <c r="AN79" s="16">
        <v>13.6</v>
      </c>
      <c r="AO79" s="16">
        <v>14.4</v>
      </c>
      <c r="AP79" s="21">
        <v>14.2</v>
      </c>
      <c r="AQ79" s="16">
        <v>0</v>
      </c>
      <c r="AS79" s="16">
        <f t="shared" si="14"/>
        <v>85.6</v>
      </c>
      <c r="AT79" s="16">
        <v>86.4</v>
      </c>
      <c r="AU79" s="16">
        <v>85.6</v>
      </c>
      <c r="AV79" s="21">
        <v>85.8</v>
      </c>
      <c r="AW79" s="16">
        <v>0</v>
      </c>
      <c r="AY79" s="16">
        <f t="shared" si="15"/>
        <v>6.5</v>
      </c>
      <c r="AZ79" s="16">
        <v>7.1</v>
      </c>
      <c r="BA79" s="16">
        <v>6.5</v>
      </c>
      <c r="BB79" s="21">
        <v>6.78</v>
      </c>
      <c r="BC79" s="16">
        <v>0.3</v>
      </c>
    </row>
    <row r="80" spans="1:55" ht="13.2" x14ac:dyDescent="0.25">
      <c r="A80" s="25"/>
      <c r="B80" s="6">
        <v>3</v>
      </c>
      <c r="C80" s="16">
        <f t="shared" si="8"/>
        <v>2566.6999999999998</v>
      </c>
      <c r="D80" s="16">
        <v>2605.6</v>
      </c>
      <c r="E80" s="16">
        <v>2566.6999999999998</v>
      </c>
      <c r="F80" s="21">
        <v>2559.67</v>
      </c>
      <c r="G80" s="16">
        <v>13.2</v>
      </c>
      <c r="I80" s="16">
        <f t="shared" si="9"/>
        <v>194.1</v>
      </c>
      <c r="J80" s="16">
        <v>180.2</v>
      </c>
      <c r="K80" s="16">
        <v>194.1</v>
      </c>
      <c r="L80" s="21">
        <v>192.13</v>
      </c>
      <c r="M80" s="16">
        <v>24.9</v>
      </c>
      <c r="O80" s="16">
        <f t="shared" si="10"/>
        <v>442.7</v>
      </c>
      <c r="P80" s="16">
        <v>417</v>
      </c>
      <c r="Q80" s="16">
        <v>442.7</v>
      </c>
      <c r="R80" s="21">
        <v>451.79</v>
      </c>
      <c r="S80" s="16">
        <v>-8.8000000000000007</v>
      </c>
      <c r="V80" s="16">
        <v>3202.9</v>
      </c>
      <c r="W80" s="16">
        <v>3203.6</v>
      </c>
      <c r="X80" s="21">
        <v>3203.59</v>
      </c>
      <c r="Y80" s="16">
        <v>29.3</v>
      </c>
      <c r="AA80" s="16">
        <f t="shared" si="11"/>
        <v>2760.9</v>
      </c>
      <c r="AB80" s="16">
        <v>2785.8</v>
      </c>
      <c r="AC80" s="16">
        <v>2760.9</v>
      </c>
      <c r="AD80" s="21">
        <v>2751.8</v>
      </c>
      <c r="AE80" s="16">
        <v>38.1</v>
      </c>
      <c r="AG80" s="16">
        <f t="shared" si="12"/>
        <v>80.099999999999994</v>
      </c>
      <c r="AH80" s="16">
        <v>81.400000000000006</v>
      </c>
      <c r="AI80" s="16">
        <v>80.099999999999994</v>
      </c>
      <c r="AJ80" s="21">
        <v>79.900000000000006</v>
      </c>
      <c r="AK80" s="16">
        <v>-0.3</v>
      </c>
      <c r="AM80" s="16">
        <f t="shared" si="13"/>
        <v>13.8</v>
      </c>
      <c r="AN80" s="16">
        <v>13</v>
      </c>
      <c r="AO80" s="16">
        <v>13.8</v>
      </c>
      <c r="AP80" s="21">
        <v>14.1</v>
      </c>
      <c r="AQ80" s="16">
        <v>-0.4</v>
      </c>
      <c r="AS80" s="16">
        <f t="shared" si="14"/>
        <v>86.2</v>
      </c>
      <c r="AT80" s="16">
        <v>87</v>
      </c>
      <c r="AU80" s="16">
        <v>86.2</v>
      </c>
      <c r="AV80" s="21">
        <v>85.9</v>
      </c>
      <c r="AW80" s="16">
        <v>0.4</v>
      </c>
      <c r="AY80" s="16">
        <f t="shared" si="15"/>
        <v>7</v>
      </c>
      <c r="AZ80" s="16">
        <v>6.5</v>
      </c>
      <c r="BA80" s="16">
        <v>7</v>
      </c>
      <c r="BB80" s="21">
        <v>6.98</v>
      </c>
      <c r="BC80" s="16">
        <v>0.8</v>
      </c>
    </row>
    <row r="81" spans="1:55" ht="13.2" x14ac:dyDescent="0.25">
      <c r="A81" s="25"/>
      <c r="B81" s="6">
        <v>4</v>
      </c>
      <c r="C81" s="16">
        <f t="shared" si="8"/>
        <v>2557</v>
      </c>
      <c r="D81" s="16">
        <v>2547.4</v>
      </c>
      <c r="E81" s="16">
        <v>2557</v>
      </c>
      <c r="F81" s="21">
        <v>2562.9499999999998</v>
      </c>
      <c r="G81" s="16">
        <v>13.1</v>
      </c>
      <c r="I81" s="16">
        <f t="shared" si="9"/>
        <v>195.5</v>
      </c>
      <c r="J81" s="16">
        <v>177</v>
      </c>
      <c r="K81" s="16">
        <v>195.5</v>
      </c>
      <c r="L81" s="21">
        <v>199.99</v>
      </c>
      <c r="M81" s="16">
        <v>31.5</v>
      </c>
      <c r="O81" s="16">
        <f t="shared" si="10"/>
        <v>457.3</v>
      </c>
      <c r="P81" s="16">
        <v>486.1</v>
      </c>
      <c r="Q81" s="16">
        <v>457.3</v>
      </c>
      <c r="R81" s="21">
        <v>446.69</v>
      </c>
      <c r="S81" s="16">
        <v>-20.399999999999999</v>
      </c>
      <c r="V81" s="16">
        <v>3210.4</v>
      </c>
      <c r="W81" s="16">
        <v>3209.8</v>
      </c>
      <c r="X81" s="21">
        <v>3209.63</v>
      </c>
      <c r="Y81" s="16">
        <v>24.2</v>
      </c>
      <c r="AA81" s="16">
        <f t="shared" si="11"/>
        <v>2752.5</v>
      </c>
      <c r="AB81" s="16">
        <v>2724.3</v>
      </c>
      <c r="AC81" s="16">
        <v>2752.5</v>
      </c>
      <c r="AD81" s="21">
        <v>2762.94</v>
      </c>
      <c r="AE81" s="16">
        <v>44.5</v>
      </c>
      <c r="AG81" s="16">
        <f t="shared" si="12"/>
        <v>79.7</v>
      </c>
      <c r="AH81" s="16">
        <v>79.3</v>
      </c>
      <c r="AI81" s="16">
        <v>79.7</v>
      </c>
      <c r="AJ81" s="21">
        <v>79.849999999999994</v>
      </c>
      <c r="AK81" s="16">
        <v>-0.2</v>
      </c>
      <c r="AM81" s="16">
        <f t="shared" si="13"/>
        <v>14.2</v>
      </c>
      <c r="AN81" s="16">
        <v>15.1</v>
      </c>
      <c r="AO81" s="16">
        <v>14.2</v>
      </c>
      <c r="AP81" s="21">
        <v>13.92</v>
      </c>
      <c r="AQ81" s="16">
        <v>-0.7</v>
      </c>
      <c r="AS81" s="16">
        <f t="shared" si="14"/>
        <v>85.8</v>
      </c>
      <c r="AT81" s="16">
        <v>84.9</v>
      </c>
      <c r="AU81" s="16">
        <v>85.8</v>
      </c>
      <c r="AV81" s="21">
        <v>86.08</v>
      </c>
      <c r="AW81" s="16">
        <v>0.7</v>
      </c>
      <c r="AY81" s="16">
        <f t="shared" si="15"/>
        <v>7.1</v>
      </c>
      <c r="AZ81" s="16">
        <v>6.5</v>
      </c>
      <c r="BA81" s="16">
        <v>7.1</v>
      </c>
      <c r="BB81" s="21">
        <v>7.24</v>
      </c>
      <c r="BC81" s="16">
        <v>1</v>
      </c>
    </row>
    <row r="82" spans="1:55" ht="13.2" x14ac:dyDescent="0.25">
      <c r="A82" s="25">
        <v>20</v>
      </c>
      <c r="B82" s="6">
        <v>1</v>
      </c>
      <c r="C82" s="16">
        <f t="shared" si="8"/>
        <v>2562.4</v>
      </c>
      <c r="D82" s="16">
        <v>2526</v>
      </c>
      <c r="E82" s="16">
        <v>2562.4</v>
      </c>
      <c r="F82" s="21">
        <v>2555.14</v>
      </c>
      <c r="G82" s="16">
        <v>-31.2</v>
      </c>
      <c r="I82" s="16">
        <f t="shared" si="9"/>
        <v>206.1</v>
      </c>
      <c r="J82" s="16">
        <v>219.3</v>
      </c>
      <c r="K82" s="16">
        <v>206.1</v>
      </c>
      <c r="L82" s="21">
        <v>203.71</v>
      </c>
      <c r="M82" s="16">
        <v>14.9</v>
      </c>
      <c r="O82" s="16">
        <f t="shared" si="10"/>
        <v>445.9</v>
      </c>
      <c r="P82" s="16">
        <v>469.7</v>
      </c>
      <c r="Q82" s="16">
        <v>445.9</v>
      </c>
      <c r="R82" s="21">
        <v>455.77</v>
      </c>
      <c r="S82" s="16">
        <v>36.299999999999997</v>
      </c>
      <c r="V82" s="16">
        <v>3215</v>
      </c>
      <c r="W82" s="16">
        <v>3214.3</v>
      </c>
      <c r="X82" s="21">
        <v>3214.62</v>
      </c>
      <c r="Y82" s="16">
        <v>19.899999999999999</v>
      </c>
      <c r="AA82" s="16">
        <f t="shared" si="11"/>
        <v>2768.5</v>
      </c>
      <c r="AB82" s="16">
        <v>2745.3</v>
      </c>
      <c r="AC82" s="16">
        <v>2768.5</v>
      </c>
      <c r="AD82" s="21">
        <v>2758.85</v>
      </c>
      <c r="AE82" s="16">
        <v>-16.399999999999999</v>
      </c>
      <c r="AG82" s="16">
        <f t="shared" si="12"/>
        <v>79.7</v>
      </c>
      <c r="AH82" s="16">
        <v>78.599999999999994</v>
      </c>
      <c r="AI82" s="16">
        <v>79.7</v>
      </c>
      <c r="AJ82" s="21">
        <v>79.48</v>
      </c>
      <c r="AK82" s="16">
        <v>-1.5</v>
      </c>
      <c r="AM82" s="16">
        <f t="shared" si="13"/>
        <v>13.9</v>
      </c>
      <c r="AN82" s="16">
        <v>14.6</v>
      </c>
      <c r="AO82" s="16">
        <v>13.9</v>
      </c>
      <c r="AP82" s="21">
        <v>14.18</v>
      </c>
      <c r="AQ82" s="16">
        <v>1</v>
      </c>
      <c r="AS82" s="16">
        <f t="shared" si="14"/>
        <v>86.1</v>
      </c>
      <c r="AT82" s="16">
        <v>85.4</v>
      </c>
      <c r="AU82" s="16">
        <v>86.1</v>
      </c>
      <c r="AV82" s="21">
        <v>85.82</v>
      </c>
      <c r="AW82" s="16">
        <v>-1</v>
      </c>
      <c r="AY82" s="16">
        <f t="shared" si="15"/>
        <v>7.4</v>
      </c>
      <c r="AZ82" s="16">
        <v>8</v>
      </c>
      <c r="BA82" s="16">
        <v>7.4</v>
      </c>
      <c r="BB82" s="21">
        <v>7.38</v>
      </c>
      <c r="BC82" s="16">
        <v>0.6</v>
      </c>
    </row>
    <row r="83" spans="1:55" ht="13.2" x14ac:dyDescent="0.25">
      <c r="A83" s="25"/>
      <c r="B83" s="6">
        <v>2</v>
      </c>
      <c r="C83" s="16">
        <f t="shared" si="8"/>
        <v>2505.8000000000002</v>
      </c>
      <c r="D83" s="16">
        <v>2513</v>
      </c>
      <c r="E83" s="16">
        <v>2505.8000000000002</v>
      </c>
      <c r="F83" s="21">
        <v>2510.4299999999998</v>
      </c>
      <c r="G83" s="16">
        <v>-178.8</v>
      </c>
      <c r="I83" s="16">
        <f t="shared" si="9"/>
        <v>243.5</v>
      </c>
      <c r="J83" s="16">
        <v>264.7</v>
      </c>
      <c r="K83" s="16">
        <v>243.5</v>
      </c>
      <c r="L83" s="21">
        <v>244.04</v>
      </c>
      <c r="M83" s="16">
        <v>161.30000000000001</v>
      </c>
      <c r="O83" s="16">
        <f t="shared" si="10"/>
        <v>469.3</v>
      </c>
      <c r="P83" s="16">
        <v>440.4</v>
      </c>
      <c r="Q83" s="16">
        <v>469.3</v>
      </c>
      <c r="R83" s="21">
        <v>464.07</v>
      </c>
      <c r="S83" s="16">
        <v>33.200000000000003</v>
      </c>
      <c r="V83" s="16">
        <v>3218.1</v>
      </c>
      <c r="W83" s="16">
        <v>3218.7</v>
      </c>
      <c r="X83" s="21">
        <v>3218.54</v>
      </c>
      <c r="Y83" s="16">
        <v>15.7</v>
      </c>
      <c r="AA83" s="16">
        <f t="shared" si="11"/>
        <v>2749.4</v>
      </c>
      <c r="AB83" s="16">
        <v>2777.7</v>
      </c>
      <c r="AC83" s="16">
        <v>2749.4</v>
      </c>
      <c r="AD83" s="21">
        <v>2754.47</v>
      </c>
      <c r="AE83" s="16">
        <v>-17.5</v>
      </c>
      <c r="AG83" s="16">
        <f t="shared" si="12"/>
        <v>77.900000000000006</v>
      </c>
      <c r="AH83" s="16">
        <v>78.099999999999994</v>
      </c>
      <c r="AI83" s="16">
        <v>77.900000000000006</v>
      </c>
      <c r="AJ83" s="21">
        <v>78</v>
      </c>
      <c r="AK83" s="16">
        <v>-5.9</v>
      </c>
      <c r="AM83" s="16">
        <f t="shared" si="13"/>
        <v>14.6</v>
      </c>
      <c r="AN83" s="16">
        <v>13.7</v>
      </c>
      <c r="AO83" s="16">
        <v>14.6</v>
      </c>
      <c r="AP83" s="21">
        <v>14.42</v>
      </c>
      <c r="AQ83" s="16">
        <v>1</v>
      </c>
      <c r="AS83" s="16">
        <f t="shared" si="14"/>
        <v>85.4</v>
      </c>
      <c r="AT83" s="16">
        <v>86.3</v>
      </c>
      <c r="AU83" s="16">
        <v>85.4</v>
      </c>
      <c r="AV83" s="21">
        <v>85.58</v>
      </c>
      <c r="AW83" s="16">
        <v>-1</v>
      </c>
      <c r="AY83" s="16">
        <f t="shared" si="15"/>
        <v>8.9</v>
      </c>
      <c r="AZ83" s="16">
        <v>9.5</v>
      </c>
      <c r="BA83" s="16">
        <v>8.9</v>
      </c>
      <c r="BB83" s="21">
        <v>8.86</v>
      </c>
      <c r="BC83" s="16">
        <v>5.9</v>
      </c>
    </row>
    <row r="84" spans="1:55" ht="13.2" x14ac:dyDescent="0.25">
      <c r="A84" s="25"/>
      <c r="B84" s="6">
        <v>3</v>
      </c>
      <c r="C84" s="16">
        <f t="shared" si="8"/>
        <v>2492.3000000000002</v>
      </c>
      <c r="D84" s="16">
        <v>2531.8000000000002</v>
      </c>
      <c r="E84" s="16">
        <v>2492.3000000000002</v>
      </c>
      <c r="F84" s="21">
        <v>2499.21</v>
      </c>
      <c r="G84" s="16">
        <v>-44.9</v>
      </c>
      <c r="I84" s="16">
        <f t="shared" si="9"/>
        <v>264</v>
      </c>
      <c r="J84" s="16">
        <v>249</v>
      </c>
      <c r="K84" s="16">
        <v>264</v>
      </c>
      <c r="L84" s="21">
        <v>258.22000000000003</v>
      </c>
      <c r="M84" s="16">
        <v>56.7</v>
      </c>
      <c r="O84" s="16">
        <f t="shared" si="10"/>
        <v>465.5</v>
      </c>
      <c r="P84" s="16">
        <v>440.6</v>
      </c>
      <c r="Q84" s="16">
        <v>465.5</v>
      </c>
      <c r="R84" s="21">
        <v>464.04</v>
      </c>
      <c r="S84" s="16">
        <v>-0.1</v>
      </c>
      <c r="V84" s="16">
        <v>3221.3</v>
      </c>
      <c r="W84" s="16">
        <v>3221.9</v>
      </c>
      <c r="X84" s="21">
        <v>3221.47</v>
      </c>
      <c r="Y84" s="16">
        <v>11.7</v>
      </c>
      <c r="AA84" s="16">
        <f t="shared" si="11"/>
        <v>2756.4</v>
      </c>
      <c r="AB84" s="16">
        <v>2780.7</v>
      </c>
      <c r="AC84" s="16">
        <v>2756.4</v>
      </c>
      <c r="AD84" s="21">
        <v>2757.44</v>
      </c>
      <c r="AE84" s="16">
        <v>11.8</v>
      </c>
      <c r="AG84" s="16">
        <f t="shared" si="12"/>
        <v>77.400000000000006</v>
      </c>
      <c r="AH84" s="16">
        <v>78.599999999999994</v>
      </c>
      <c r="AI84" s="16">
        <v>77.400000000000006</v>
      </c>
      <c r="AJ84" s="21">
        <v>77.58</v>
      </c>
      <c r="AK84" s="16">
        <v>-1.7</v>
      </c>
      <c r="AM84" s="16">
        <f t="shared" si="13"/>
        <v>14.4</v>
      </c>
      <c r="AN84" s="16">
        <v>13.7</v>
      </c>
      <c r="AO84" s="16">
        <v>14.4</v>
      </c>
      <c r="AP84" s="21">
        <v>14.4</v>
      </c>
      <c r="AQ84" s="16">
        <v>-0.1</v>
      </c>
      <c r="AS84" s="16">
        <f t="shared" si="14"/>
        <v>85.6</v>
      </c>
      <c r="AT84" s="16">
        <v>86.3</v>
      </c>
      <c r="AU84" s="16">
        <v>85.6</v>
      </c>
      <c r="AV84" s="21">
        <v>85.6</v>
      </c>
      <c r="AW84" s="16">
        <v>0.1</v>
      </c>
      <c r="AY84" s="16">
        <f t="shared" si="15"/>
        <v>9.6</v>
      </c>
      <c r="AZ84" s="16">
        <v>9</v>
      </c>
      <c r="BA84" s="16">
        <v>9.6</v>
      </c>
      <c r="BB84" s="21">
        <v>9.36</v>
      </c>
      <c r="BC84" s="16">
        <v>2</v>
      </c>
    </row>
    <row r="85" spans="1:55" ht="13.2" x14ac:dyDescent="0.25">
      <c r="A85" s="25"/>
      <c r="B85" s="6">
        <v>4</v>
      </c>
      <c r="C85" s="16">
        <f t="shared" si="8"/>
        <v>2521.9</v>
      </c>
      <c r="D85" s="16">
        <v>2514.6999999999998</v>
      </c>
      <c r="E85" s="16">
        <v>2521.9</v>
      </c>
      <c r="F85" s="21">
        <v>2508.83</v>
      </c>
      <c r="G85" s="16">
        <v>38.5</v>
      </c>
      <c r="I85" s="16">
        <f t="shared" si="9"/>
        <v>247.3</v>
      </c>
      <c r="J85" s="16">
        <v>227.6</v>
      </c>
      <c r="K85" s="16">
        <v>247.3</v>
      </c>
      <c r="L85" s="21">
        <v>251.97</v>
      </c>
      <c r="M85" s="16">
        <v>-25</v>
      </c>
      <c r="O85" s="16">
        <f t="shared" si="10"/>
        <v>454</v>
      </c>
      <c r="P85" s="16">
        <v>481.7</v>
      </c>
      <c r="Q85" s="16">
        <v>454</v>
      </c>
      <c r="R85" s="21">
        <v>463.06</v>
      </c>
      <c r="S85" s="16">
        <v>-3.9</v>
      </c>
      <c r="V85" s="16">
        <v>3223.9</v>
      </c>
      <c r="W85" s="16">
        <v>3223.3</v>
      </c>
      <c r="X85" s="21">
        <v>3223.85</v>
      </c>
      <c r="Y85" s="16">
        <v>9.5</v>
      </c>
      <c r="AA85" s="16">
        <f t="shared" si="11"/>
        <v>2769.3</v>
      </c>
      <c r="AB85" s="16">
        <v>2742.2</v>
      </c>
      <c r="AC85" s="16">
        <v>2769.3</v>
      </c>
      <c r="AD85" s="21">
        <v>2760.79</v>
      </c>
      <c r="AE85" s="16">
        <v>13.4</v>
      </c>
      <c r="AG85" s="16">
        <f t="shared" si="12"/>
        <v>78.2</v>
      </c>
      <c r="AH85" s="16">
        <v>78</v>
      </c>
      <c r="AI85" s="16">
        <v>78.2</v>
      </c>
      <c r="AJ85" s="21">
        <v>77.819999999999993</v>
      </c>
      <c r="AK85" s="16">
        <v>1</v>
      </c>
      <c r="AM85" s="16">
        <f t="shared" si="13"/>
        <v>14.1</v>
      </c>
      <c r="AN85" s="16">
        <v>14.9</v>
      </c>
      <c r="AO85" s="16">
        <v>14.1</v>
      </c>
      <c r="AP85" s="21">
        <v>14.36</v>
      </c>
      <c r="AQ85" s="16">
        <v>-0.2</v>
      </c>
      <c r="AS85" s="16">
        <f t="shared" si="14"/>
        <v>85.9</v>
      </c>
      <c r="AT85" s="16">
        <v>85.1</v>
      </c>
      <c r="AU85" s="16">
        <v>85.9</v>
      </c>
      <c r="AV85" s="21">
        <v>85.64</v>
      </c>
      <c r="AW85" s="16">
        <v>0.2</v>
      </c>
      <c r="AY85" s="16">
        <f t="shared" si="15"/>
        <v>8.9</v>
      </c>
      <c r="AZ85" s="16">
        <v>8.3000000000000007</v>
      </c>
      <c r="BA85" s="16">
        <v>8.9</v>
      </c>
      <c r="BB85" s="21">
        <v>9.1300000000000008</v>
      </c>
      <c r="BC85" s="16">
        <v>-1</v>
      </c>
    </row>
    <row r="86" spans="1:55" ht="13.2" x14ac:dyDescent="0.25">
      <c r="A86" s="25">
        <v>21</v>
      </c>
      <c r="B86" s="6">
        <v>1</v>
      </c>
      <c r="C86" s="16">
        <f t="shared" si="8"/>
        <v>2509</v>
      </c>
      <c r="D86" s="16">
        <v>2471.5</v>
      </c>
      <c r="E86" s="16">
        <v>2509</v>
      </c>
      <c r="F86" s="21">
        <v>2518.9299999999998</v>
      </c>
      <c r="G86" s="16">
        <v>40.4</v>
      </c>
      <c r="I86" s="16">
        <f t="shared" si="9"/>
        <v>254.7</v>
      </c>
      <c r="J86" s="16">
        <v>268.39999999999998</v>
      </c>
      <c r="K86" s="16">
        <v>254.7</v>
      </c>
      <c r="L86" s="21">
        <v>251.45</v>
      </c>
      <c r="M86" s="16">
        <v>-2.1</v>
      </c>
      <c r="O86" s="16">
        <f t="shared" si="10"/>
        <v>463</v>
      </c>
      <c r="P86" s="16">
        <v>487.4</v>
      </c>
      <c r="Q86" s="16">
        <v>463</v>
      </c>
      <c r="R86" s="21">
        <v>456.25</v>
      </c>
      <c r="S86" s="16">
        <v>-27.2</v>
      </c>
      <c r="V86" s="16">
        <v>3227.3</v>
      </c>
      <c r="W86" s="16">
        <v>3226.8</v>
      </c>
      <c r="X86" s="21">
        <v>3226.63</v>
      </c>
      <c r="Y86" s="16">
        <v>11.1</v>
      </c>
      <c r="AA86" s="16">
        <f t="shared" si="11"/>
        <v>2763.7</v>
      </c>
      <c r="AB86" s="16">
        <v>2739.9</v>
      </c>
      <c r="AC86" s="16">
        <v>2763.7</v>
      </c>
      <c r="AD86" s="21">
        <v>2770.38</v>
      </c>
      <c r="AE86" s="16">
        <v>38.4</v>
      </c>
      <c r="AG86" s="16">
        <f t="shared" si="12"/>
        <v>77.8</v>
      </c>
      <c r="AH86" s="16">
        <v>76.599999999999994</v>
      </c>
      <c r="AI86" s="16">
        <v>77.8</v>
      </c>
      <c r="AJ86" s="21">
        <v>78.069999999999993</v>
      </c>
      <c r="AK86" s="16">
        <v>1</v>
      </c>
      <c r="AM86" s="16">
        <f t="shared" si="13"/>
        <v>14.4</v>
      </c>
      <c r="AN86" s="16">
        <v>15.1</v>
      </c>
      <c r="AO86" s="16">
        <v>14.4</v>
      </c>
      <c r="AP86" s="21">
        <v>14.14</v>
      </c>
      <c r="AQ86" s="16">
        <v>-0.9</v>
      </c>
      <c r="AS86" s="16">
        <f t="shared" si="14"/>
        <v>85.6</v>
      </c>
      <c r="AT86" s="16">
        <v>84.9</v>
      </c>
      <c r="AU86" s="16">
        <v>85.6</v>
      </c>
      <c r="AV86" s="21">
        <v>85.86</v>
      </c>
      <c r="AW86" s="16">
        <v>0.9</v>
      </c>
      <c r="AY86" s="16">
        <f t="shared" si="15"/>
        <v>9.1999999999999993</v>
      </c>
      <c r="AZ86" s="16">
        <v>9.8000000000000007</v>
      </c>
      <c r="BA86" s="16">
        <v>9.1999999999999993</v>
      </c>
      <c r="BB86" s="21">
        <v>9.08</v>
      </c>
      <c r="BC86" s="16">
        <v>-0.2</v>
      </c>
    </row>
    <row r="87" spans="1:55" ht="13.2" x14ac:dyDescent="0.25">
      <c r="A87" s="25"/>
      <c r="B87" s="6">
        <v>2</v>
      </c>
      <c r="C87" s="16">
        <f t="shared" si="8"/>
        <v>2530.9</v>
      </c>
      <c r="D87" s="16">
        <v>2539.1</v>
      </c>
      <c r="E87" s="16">
        <v>2530.9</v>
      </c>
      <c r="F87" s="21">
        <v>2529.9499999999998</v>
      </c>
      <c r="G87" s="16">
        <v>44.1</v>
      </c>
      <c r="I87" s="16">
        <f t="shared" si="9"/>
        <v>254.4</v>
      </c>
      <c r="J87" s="16">
        <v>277.7</v>
      </c>
      <c r="K87" s="16">
        <v>254.4</v>
      </c>
      <c r="L87" s="21">
        <v>250.74</v>
      </c>
      <c r="M87" s="16">
        <v>-2.8</v>
      </c>
      <c r="O87" s="16">
        <f t="shared" si="10"/>
        <v>445</v>
      </c>
      <c r="P87" s="16">
        <v>412.7</v>
      </c>
      <c r="Q87" s="16">
        <v>445</v>
      </c>
      <c r="R87" s="21">
        <v>449.46</v>
      </c>
      <c r="S87" s="16">
        <v>-27.2</v>
      </c>
      <c r="V87" s="16">
        <v>3229.5</v>
      </c>
      <c r="W87" s="16">
        <v>3230.3</v>
      </c>
      <c r="X87" s="21">
        <v>3230.15</v>
      </c>
      <c r="Y87" s="16">
        <v>14.1</v>
      </c>
      <c r="AA87" s="16">
        <f t="shared" si="11"/>
        <v>2785.2</v>
      </c>
      <c r="AB87" s="16">
        <v>2816.8</v>
      </c>
      <c r="AC87" s="16">
        <v>2785.2</v>
      </c>
      <c r="AD87" s="21">
        <v>2780.69</v>
      </c>
      <c r="AE87" s="16">
        <v>41.2</v>
      </c>
      <c r="AG87" s="16">
        <f t="shared" si="12"/>
        <v>78.3</v>
      </c>
      <c r="AH87" s="16">
        <v>78.599999999999994</v>
      </c>
      <c r="AI87" s="16">
        <v>78.3</v>
      </c>
      <c r="AJ87" s="21">
        <v>78.319999999999993</v>
      </c>
      <c r="AK87" s="16">
        <v>1</v>
      </c>
      <c r="AM87" s="16">
        <f t="shared" si="13"/>
        <v>13.8</v>
      </c>
      <c r="AN87" s="16">
        <v>12.8</v>
      </c>
      <c r="AO87" s="16">
        <v>13.8</v>
      </c>
      <c r="AP87" s="21">
        <v>13.91</v>
      </c>
      <c r="AQ87" s="16">
        <v>-0.9</v>
      </c>
      <c r="AS87" s="16">
        <f t="shared" si="14"/>
        <v>86.2</v>
      </c>
      <c r="AT87" s="16">
        <v>87.2</v>
      </c>
      <c r="AU87" s="16">
        <v>86.2</v>
      </c>
      <c r="AV87" s="21">
        <v>86.09</v>
      </c>
      <c r="AW87" s="16">
        <v>0.9</v>
      </c>
      <c r="AY87" s="16">
        <f t="shared" si="15"/>
        <v>9.1</v>
      </c>
      <c r="AZ87" s="16">
        <v>9.9</v>
      </c>
      <c r="BA87" s="16">
        <v>9.1</v>
      </c>
      <c r="BB87" s="21">
        <v>9.02</v>
      </c>
      <c r="BC87" s="16">
        <v>-0.2</v>
      </c>
    </row>
    <row r="88" spans="1:55" ht="13.2" x14ac:dyDescent="0.25">
      <c r="A88" s="25"/>
      <c r="B88" s="6">
        <v>3</v>
      </c>
      <c r="C88" s="16">
        <f t="shared" si="8"/>
        <v>2544.3000000000002</v>
      </c>
      <c r="D88" s="16">
        <v>2583.8000000000002</v>
      </c>
      <c r="E88" s="16">
        <v>2544.3000000000002</v>
      </c>
      <c r="F88" s="21">
        <v>2547.6999999999998</v>
      </c>
      <c r="G88" s="16">
        <v>71</v>
      </c>
      <c r="I88" s="16">
        <f t="shared" si="9"/>
        <v>242.1</v>
      </c>
      <c r="J88" s="16">
        <v>225.1</v>
      </c>
      <c r="K88" s="16">
        <v>242.1</v>
      </c>
      <c r="L88" s="21">
        <v>240.34</v>
      </c>
      <c r="M88" s="16">
        <v>-41.6</v>
      </c>
      <c r="O88" s="16">
        <f t="shared" si="10"/>
        <v>447.9</v>
      </c>
      <c r="P88" s="16">
        <v>425.1</v>
      </c>
      <c r="Q88" s="16">
        <v>447.9</v>
      </c>
      <c r="R88" s="21">
        <v>446.53</v>
      </c>
      <c r="S88" s="16">
        <v>-11.7</v>
      </c>
      <c r="V88" s="16">
        <v>3234</v>
      </c>
      <c r="W88" s="16">
        <v>3234.4</v>
      </c>
      <c r="X88" s="21">
        <v>3234.57</v>
      </c>
      <c r="Y88" s="16">
        <v>17.7</v>
      </c>
      <c r="AA88" s="16">
        <f t="shared" si="11"/>
        <v>2786.4</v>
      </c>
      <c r="AB88" s="16">
        <v>2808.9</v>
      </c>
      <c r="AC88" s="16">
        <v>2786.4</v>
      </c>
      <c r="AD88" s="21">
        <v>2788.04</v>
      </c>
      <c r="AE88" s="16">
        <v>29.4</v>
      </c>
      <c r="AG88" s="16">
        <f t="shared" si="12"/>
        <v>78.7</v>
      </c>
      <c r="AH88" s="16">
        <v>79.900000000000006</v>
      </c>
      <c r="AI88" s="16">
        <v>78.7</v>
      </c>
      <c r="AJ88" s="21">
        <v>78.760000000000005</v>
      </c>
      <c r="AK88" s="16">
        <v>1.8</v>
      </c>
      <c r="AM88" s="16">
        <f t="shared" si="13"/>
        <v>13.8</v>
      </c>
      <c r="AN88" s="16">
        <v>13.1</v>
      </c>
      <c r="AO88" s="16">
        <v>13.8</v>
      </c>
      <c r="AP88" s="21">
        <v>13.81</v>
      </c>
      <c r="AQ88" s="16">
        <v>-0.4</v>
      </c>
      <c r="AS88" s="16">
        <f t="shared" si="14"/>
        <v>86.2</v>
      </c>
      <c r="AT88" s="16">
        <v>86.9</v>
      </c>
      <c r="AU88" s="16">
        <v>86.2</v>
      </c>
      <c r="AV88" s="21">
        <v>86.19</v>
      </c>
      <c r="AW88" s="16">
        <v>0.4</v>
      </c>
      <c r="AY88" s="16">
        <f t="shared" si="15"/>
        <v>8.6999999999999993</v>
      </c>
      <c r="AZ88" s="16">
        <v>8</v>
      </c>
      <c r="BA88" s="16">
        <v>8.6999999999999993</v>
      </c>
      <c r="BB88" s="21">
        <v>8.6199999999999992</v>
      </c>
      <c r="BC88" s="16">
        <v>-1.6</v>
      </c>
    </row>
    <row r="89" spans="1:55" ht="13.2" x14ac:dyDescent="0.25">
      <c r="A89" s="25"/>
      <c r="B89" s="6">
        <v>4</v>
      </c>
      <c r="C89" s="16">
        <f t="shared" si="8"/>
        <v>2571.3000000000002</v>
      </c>
      <c r="D89" s="16">
        <v>2564.6</v>
      </c>
      <c r="E89" s="16">
        <v>2571.3000000000002</v>
      </c>
      <c r="F89" s="21">
        <v>2572.37</v>
      </c>
      <c r="G89" s="16">
        <v>98.7</v>
      </c>
      <c r="I89" s="16">
        <f t="shared" si="9"/>
        <v>220.2</v>
      </c>
      <c r="J89" s="16">
        <v>200.1</v>
      </c>
      <c r="K89" s="16">
        <v>220.2</v>
      </c>
      <c r="L89" s="21">
        <v>221.4</v>
      </c>
      <c r="M89" s="16">
        <v>-75.7</v>
      </c>
      <c r="O89" s="16">
        <f t="shared" si="10"/>
        <v>448.5</v>
      </c>
      <c r="P89" s="16">
        <v>475.9</v>
      </c>
      <c r="Q89" s="16">
        <v>448.5</v>
      </c>
      <c r="R89" s="21">
        <v>446.24</v>
      </c>
      <c r="S89" s="16">
        <v>-1.2</v>
      </c>
      <c r="V89" s="16">
        <v>3240.7</v>
      </c>
      <c r="W89" s="16">
        <v>3240</v>
      </c>
      <c r="X89" s="21">
        <v>3240.01</v>
      </c>
      <c r="Y89" s="16">
        <v>21.7</v>
      </c>
      <c r="AA89" s="16">
        <f t="shared" si="11"/>
        <v>2791.5</v>
      </c>
      <c r="AB89" s="16">
        <v>2764.7</v>
      </c>
      <c r="AC89" s="16">
        <v>2791.5</v>
      </c>
      <c r="AD89" s="21">
        <v>2793.77</v>
      </c>
      <c r="AE89" s="16">
        <v>22.9</v>
      </c>
      <c r="AG89" s="16">
        <f t="shared" si="12"/>
        <v>79.400000000000006</v>
      </c>
      <c r="AH89" s="16">
        <v>79.099999999999994</v>
      </c>
      <c r="AI89" s="16">
        <v>79.400000000000006</v>
      </c>
      <c r="AJ89" s="21">
        <v>79.39</v>
      </c>
      <c r="AK89" s="16">
        <v>2.5</v>
      </c>
      <c r="AM89" s="16">
        <f t="shared" si="13"/>
        <v>13.8</v>
      </c>
      <c r="AN89" s="16">
        <v>14.7</v>
      </c>
      <c r="AO89" s="16">
        <v>13.8</v>
      </c>
      <c r="AP89" s="21">
        <v>13.77</v>
      </c>
      <c r="AQ89" s="16">
        <v>-0.1</v>
      </c>
      <c r="AS89" s="16">
        <f t="shared" si="14"/>
        <v>86.2</v>
      </c>
      <c r="AT89" s="16">
        <v>85.3</v>
      </c>
      <c r="AU89" s="16">
        <v>86.2</v>
      </c>
      <c r="AV89" s="21">
        <v>86.23</v>
      </c>
      <c r="AW89" s="16">
        <v>0.1</v>
      </c>
      <c r="AY89" s="16">
        <f t="shared" si="15"/>
        <v>7.9</v>
      </c>
      <c r="AZ89" s="16">
        <v>7.2</v>
      </c>
      <c r="BA89" s="16">
        <v>7.9</v>
      </c>
      <c r="BB89" s="21">
        <v>7.92</v>
      </c>
      <c r="BC89" s="16">
        <v>-2.8</v>
      </c>
    </row>
    <row r="90" spans="1:55" ht="13.2" x14ac:dyDescent="0.25">
      <c r="A90" s="25">
        <v>22</v>
      </c>
      <c r="B90" s="6">
        <v>1</v>
      </c>
      <c r="C90" s="16">
        <f t="shared" si="8"/>
        <v>2603.1999999999998</v>
      </c>
      <c r="D90" s="16">
        <v>2563.6999999999998</v>
      </c>
      <c r="E90" s="16">
        <v>2603.1999999999998</v>
      </c>
      <c r="F90" s="21">
        <v>2599.4499999999998</v>
      </c>
      <c r="G90" s="16">
        <v>108.3</v>
      </c>
      <c r="I90" s="16">
        <f t="shared" si="9"/>
        <v>196.3</v>
      </c>
      <c r="J90" s="16">
        <v>210.7</v>
      </c>
      <c r="K90" s="16">
        <v>196.3</v>
      </c>
      <c r="L90" s="21">
        <v>203.85</v>
      </c>
      <c r="M90" s="16">
        <v>-70.2</v>
      </c>
      <c r="O90" s="16">
        <f t="shared" si="10"/>
        <v>447</v>
      </c>
      <c r="P90" s="16">
        <v>472.3</v>
      </c>
      <c r="Q90" s="16">
        <v>447</v>
      </c>
      <c r="R90" s="21">
        <v>443.05</v>
      </c>
      <c r="S90" s="16">
        <v>-12.8</v>
      </c>
      <c r="V90" s="16">
        <v>3246.8</v>
      </c>
      <c r="W90" s="16">
        <v>3246.4</v>
      </c>
      <c r="X90" s="21">
        <v>3246.34</v>
      </c>
      <c r="Y90" s="16">
        <v>25.3</v>
      </c>
      <c r="AA90" s="16">
        <f t="shared" si="11"/>
        <v>2799.4</v>
      </c>
      <c r="AB90" s="16">
        <v>2774.5</v>
      </c>
      <c r="AC90" s="16">
        <v>2799.4</v>
      </c>
      <c r="AD90" s="21">
        <v>2803.3</v>
      </c>
      <c r="AE90" s="16">
        <v>38.1</v>
      </c>
      <c r="AG90" s="16">
        <f t="shared" si="12"/>
        <v>80.2</v>
      </c>
      <c r="AH90" s="16">
        <v>79</v>
      </c>
      <c r="AI90" s="16">
        <v>80.2</v>
      </c>
      <c r="AJ90" s="21">
        <v>80.069999999999993</v>
      </c>
      <c r="AK90" s="16">
        <v>2.7</v>
      </c>
      <c r="AM90" s="16">
        <f t="shared" si="13"/>
        <v>13.8</v>
      </c>
      <c r="AN90" s="16">
        <v>14.5</v>
      </c>
      <c r="AO90" s="16">
        <v>13.8</v>
      </c>
      <c r="AP90" s="21">
        <v>13.65</v>
      </c>
      <c r="AQ90" s="16">
        <v>-0.5</v>
      </c>
      <c r="AS90" s="16">
        <f t="shared" si="14"/>
        <v>86.2</v>
      </c>
      <c r="AT90" s="16">
        <v>85.5</v>
      </c>
      <c r="AU90" s="16">
        <v>86.2</v>
      </c>
      <c r="AV90" s="21">
        <v>86.35</v>
      </c>
      <c r="AW90" s="16">
        <v>0.5</v>
      </c>
      <c r="AY90" s="16">
        <f t="shared" si="15"/>
        <v>7</v>
      </c>
      <c r="AZ90" s="16">
        <v>7.6</v>
      </c>
      <c r="BA90" s="16">
        <v>7</v>
      </c>
      <c r="BB90" s="21">
        <v>7.27</v>
      </c>
      <c r="BC90" s="16">
        <v>-2.6</v>
      </c>
    </row>
    <row r="91" spans="1:55" ht="13.2" x14ac:dyDescent="0.25">
      <c r="A91" s="25"/>
      <c r="B91" s="6">
        <v>2</v>
      </c>
      <c r="C91" s="16">
        <f t="shared" si="8"/>
        <v>2624.6</v>
      </c>
      <c r="D91" s="16">
        <v>2634.4</v>
      </c>
      <c r="E91" s="16">
        <v>2624.6</v>
      </c>
      <c r="F91" s="21">
        <v>2622.4</v>
      </c>
      <c r="G91" s="16">
        <v>91.8</v>
      </c>
      <c r="I91" s="16">
        <f t="shared" si="9"/>
        <v>199.4</v>
      </c>
      <c r="J91" s="16">
        <v>224.2</v>
      </c>
      <c r="K91" s="16">
        <v>199.4</v>
      </c>
      <c r="L91" s="21">
        <v>195.44</v>
      </c>
      <c r="M91" s="16">
        <v>-33.6</v>
      </c>
      <c r="O91" s="16">
        <f t="shared" si="10"/>
        <v>429.1</v>
      </c>
      <c r="P91" s="16">
        <v>393.7</v>
      </c>
      <c r="Q91" s="16">
        <v>429.1</v>
      </c>
      <c r="R91" s="21">
        <v>435.2</v>
      </c>
      <c r="S91" s="16">
        <v>-31.4</v>
      </c>
      <c r="V91" s="16">
        <v>3252.3</v>
      </c>
      <c r="W91" s="16">
        <v>3253.2</v>
      </c>
      <c r="X91" s="21">
        <v>3253.05</v>
      </c>
      <c r="Y91" s="16">
        <v>26.8</v>
      </c>
      <c r="AA91" s="16">
        <f t="shared" si="11"/>
        <v>2824</v>
      </c>
      <c r="AB91" s="16">
        <v>2858.6</v>
      </c>
      <c r="AC91" s="16">
        <v>2824</v>
      </c>
      <c r="AD91" s="21">
        <v>2817.84</v>
      </c>
      <c r="AE91" s="16">
        <v>58.2</v>
      </c>
      <c r="AG91" s="16">
        <f t="shared" si="12"/>
        <v>80.7</v>
      </c>
      <c r="AH91" s="16">
        <v>81</v>
      </c>
      <c r="AI91" s="16">
        <v>80.7</v>
      </c>
      <c r="AJ91" s="21">
        <v>80.61</v>
      </c>
      <c r="AK91" s="16">
        <v>2.2000000000000002</v>
      </c>
      <c r="AM91" s="16">
        <f t="shared" si="13"/>
        <v>13.2</v>
      </c>
      <c r="AN91" s="16">
        <v>12.1</v>
      </c>
      <c r="AO91" s="16">
        <v>13.2</v>
      </c>
      <c r="AP91" s="21">
        <v>13.38</v>
      </c>
      <c r="AQ91" s="16">
        <v>-1.1000000000000001</v>
      </c>
      <c r="AS91" s="16">
        <f t="shared" si="14"/>
        <v>86.8</v>
      </c>
      <c r="AT91" s="16">
        <v>87.9</v>
      </c>
      <c r="AU91" s="16">
        <v>86.8</v>
      </c>
      <c r="AV91" s="21">
        <v>86.62</v>
      </c>
      <c r="AW91" s="16">
        <v>1.1000000000000001</v>
      </c>
      <c r="AY91" s="16">
        <f t="shared" si="15"/>
        <v>7.1</v>
      </c>
      <c r="AZ91" s="16">
        <v>7.8</v>
      </c>
      <c r="BA91" s="16">
        <v>7.1</v>
      </c>
      <c r="BB91" s="21">
        <v>6.94</v>
      </c>
      <c r="BC91" s="16">
        <v>-1.3</v>
      </c>
    </row>
    <row r="92" spans="1:55" ht="13.2" x14ac:dyDescent="0.25">
      <c r="A92" s="25"/>
      <c r="B92" s="6">
        <v>3</v>
      </c>
      <c r="C92" s="16">
        <f t="shared" si="8"/>
        <v>2637.5</v>
      </c>
      <c r="D92" s="16">
        <v>2677.2</v>
      </c>
      <c r="E92" s="16">
        <v>2637.5</v>
      </c>
      <c r="F92" s="21">
        <v>2635.14</v>
      </c>
      <c r="G92" s="16">
        <v>51</v>
      </c>
      <c r="I92" s="16">
        <f t="shared" si="9"/>
        <v>190.9</v>
      </c>
      <c r="J92" s="16">
        <v>172</v>
      </c>
      <c r="K92" s="16">
        <v>190.9</v>
      </c>
      <c r="L92" s="21">
        <v>195.9</v>
      </c>
      <c r="M92" s="16">
        <v>1.9</v>
      </c>
      <c r="O92" s="16">
        <f t="shared" si="10"/>
        <v>431.2</v>
      </c>
      <c r="P92" s="16">
        <v>410.2</v>
      </c>
      <c r="Q92" s="16">
        <v>431.2</v>
      </c>
      <c r="R92" s="21">
        <v>428.58</v>
      </c>
      <c r="S92" s="16">
        <v>-26.5</v>
      </c>
      <c r="V92" s="16">
        <v>3259.4</v>
      </c>
      <c r="W92" s="16">
        <v>3259.6</v>
      </c>
      <c r="X92" s="21">
        <v>3259.62</v>
      </c>
      <c r="Y92" s="16">
        <v>26.3</v>
      </c>
      <c r="AA92" s="16">
        <f t="shared" si="11"/>
        <v>2828.4</v>
      </c>
      <c r="AB92" s="16">
        <v>2849.2</v>
      </c>
      <c r="AC92" s="16">
        <v>2828.4</v>
      </c>
      <c r="AD92" s="21">
        <v>2831.05</v>
      </c>
      <c r="AE92" s="16">
        <v>52.8</v>
      </c>
      <c r="AG92" s="16">
        <f t="shared" si="12"/>
        <v>80.900000000000006</v>
      </c>
      <c r="AH92" s="16">
        <v>82.1</v>
      </c>
      <c r="AI92" s="16">
        <v>80.900000000000006</v>
      </c>
      <c r="AJ92" s="21">
        <v>80.84</v>
      </c>
      <c r="AK92" s="16">
        <v>0.9</v>
      </c>
      <c r="AM92" s="16">
        <f t="shared" si="13"/>
        <v>13.2</v>
      </c>
      <c r="AN92" s="16">
        <v>12.6</v>
      </c>
      <c r="AO92" s="16">
        <v>13.2</v>
      </c>
      <c r="AP92" s="21">
        <v>13.15</v>
      </c>
      <c r="AQ92" s="16">
        <v>-0.9</v>
      </c>
      <c r="AS92" s="16">
        <f t="shared" si="14"/>
        <v>86.8</v>
      </c>
      <c r="AT92" s="16">
        <v>87.4</v>
      </c>
      <c r="AU92" s="16">
        <v>86.8</v>
      </c>
      <c r="AV92" s="21">
        <v>86.85</v>
      </c>
      <c r="AW92" s="16">
        <v>0.9</v>
      </c>
      <c r="AY92" s="16">
        <f t="shared" si="15"/>
        <v>6.8</v>
      </c>
      <c r="AZ92" s="16">
        <v>6</v>
      </c>
      <c r="BA92" s="16">
        <v>6.8</v>
      </c>
      <c r="BB92" s="21">
        <v>6.92</v>
      </c>
      <c r="BC92" s="16">
        <v>-0.1</v>
      </c>
    </row>
    <row r="93" spans="1:55" ht="13.2" x14ac:dyDescent="0.25">
      <c r="A93" s="25"/>
      <c r="B93" s="6">
        <v>4</v>
      </c>
      <c r="C93" s="16">
        <f t="shared" si="8"/>
        <v>2635</v>
      </c>
      <c r="D93" s="16">
        <v>2628.5</v>
      </c>
      <c r="E93" s="16">
        <v>2635</v>
      </c>
      <c r="F93" s="21">
        <v>2639.07</v>
      </c>
      <c r="G93" s="16">
        <v>15.7</v>
      </c>
      <c r="I93" s="16">
        <f t="shared" si="9"/>
        <v>204.5</v>
      </c>
      <c r="J93" s="16">
        <v>184.7</v>
      </c>
      <c r="K93" s="16">
        <v>204.5</v>
      </c>
      <c r="L93" s="21">
        <v>199.98</v>
      </c>
      <c r="M93" s="16">
        <v>16.3</v>
      </c>
      <c r="O93" s="16">
        <f t="shared" si="10"/>
        <v>426.6</v>
      </c>
      <c r="P93" s="16">
        <v>453.7</v>
      </c>
      <c r="Q93" s="16">
        <v>426.6</v>
      </c>
      <c r="R93" s="21">
        <v>426.96</v>
      </c>
      <c r="S93" s="16">
        <v>-6.5</v>
      </c>
      <c r="V93" s="16">
        <v>3266.9</v>
      </c>
      <c r="W93" s="16">
        <v>3266</v>
      </c>
      <c r="X93" s="21">
        <v>3266.02</v>
      </c>
      <c r="Y93" s="16">
        <v>25.6</v>
      </c>
      <c r="AA93" s="16">
        <f t="shared" si="11"/>
        <v>2839.5</v>
      </c>
      <c r="AB93" s="16">
        <v>2813.2</v>
      </c>
      <c r="AC93" s="16">
        <v>2839.5</v>
      </c>
      <c r="AD93" s="21">
        <v>2839.06</v>
      </c>
      <c r="AE93" s="16">
        <v>32</v>
      </c>
      <c r="AG93" s="16">
        <f t="shared" si="12"/>
        <v>80.7</v>
      </c>
      <c r="AH93" s="16">
        <v>80.5</v>
      </c>
      <c r="AI93" s="16">
        <v>80.7</v>
      </c>
      <c r="AJ93" s="21">
        <v>80.8</v>
      </c>
      <c r="AK93" s="16">
        <v>-0.2</v>
      </c>
      <c r="AM93" s="16">
        <f t="shared" si="13"/>
        <v>13.1</v>
      </c>
      <c r="AN93" s="16">
        <v>13.9</v>
      </c>
      <c r="AO93" s="16">
        <v>13.1</v>
      </c>
      <c r="AP93" s="21">
        <v>13.07</v>
      </c>
      <c r="AQ93" s="16">
        <v>-0.3</v>
      </c>
      <c r="AS93" s="16">
        <f t="shared" si="14"/>
        <v>86.9</v>
      </c>
      <c r="AT93" s="16">
        <v>86.1</v>
      </c>
      <c r="AU93" s="16">
        <v>86.9</v>
      </c>
      <c r="AV93" s="21">
        <v>86.93</v>
      </c>
      <c r="AW93" s="16">
        <v>0.3</v>
      </c>
      <c r="AY93" s="16">
        <f t="shared" si="15"/>
        <v>7.2</v>
      </c>
      <c r="AZ93" s="16">
        <v>6.6</v>
      </c>
      <c r="BA93" s="16">
        <v>7.2</v>
      </c>
      <c r="BB93" s="21">
        <v>7.04</v>
      </c>
      <c r="BC93" s="16">
        <v>0.5</v>
      </c>
    </row>
    <row r="94" spans="1:55" ht="13.2" x14ac:dyDescent="0.25">
      <c r="A94" s="25">
        <v>23</v>
      </c>
      <c r="B94" s="6">
        <v>1</v>
      </c>
      <c r="C94" s="16">
        <f t="shared" si="8"/>
        <v>2639.4</v>
      </c>
      <c r="D94" s="16">
        <v>2599.4</v>
      </c>
      <c r="E94" s="16">
        <v>2639.4</v>
      </c>
      <c r="F94" s="21">
        <v>2640.98</v>
      </c>
      <c r="G94" s="16">
        <v>7.6</v>
      </c>
      <c r="I94" s="16">
        <f t="shared" si="9"/>
        <v>205.7</v>
      </c>
      <c r="J94" s="16">
        <v>220.2</v>
      </c>
      <c r="K94" s="16">
        <v>205.7</v>
      </c>
      <c r="L94" s="21">
        <v>204.14</v>
      </c>
      <c r="M94" s="16">
        <v>16.600000000000001</v>
      </c>
      <c r="O94" s="16">
        <f t="shared" si="10"/>
        <v>426.6</v>
      </c>
      <c r="P94" s="16">
        <v>452.4</v>
      </c>
      <c r="Q94" s="16">
        <v>426.6</v>
      </c>
      <c r="R94" s="21">
        <v>427.12</v>
      </c>
      <c r="S94" s="16">
        <v>0.7</v>
      </c>
      <c r="V94" s="16">
        <v>3272</v>
      </c>
      <c r="W94" s="16">
        <v>3271.7</v>
      </c>
      <c r="X94" s="21">
        <v>3272.25</v>
      </c>
      <c r="Y94" s="16">
        <v>24.9</v>
      </c>
      <c r="AA94" s="16">
        <f t="shared" si="11"/>
        <v>2845.1</v>
      </c>
      <c r="AB94" s="16">
        <v>2819.6</v>
      </c>
      <c r="AC94" s="16">
        <v>2845.1</v>
      </c>
      <c r="AD94" s="21">
        <v>2845.13</v>
      </c>
      <c r="AE94" s="16">
        <v>24.3</v>
      </c>
      <c r="AG94" s="16">
        <f t="shared" si="12"/>
        <v>80.7</v>
      </c>
      <c r="AH94" s="16">
        <v>79.400000000000006</v>
      </c>
      <c r="AI94" s="16">
        <v>80.7</v>
      </c>
      <c r="AJ94" s="21">
        <v>80.709999999999994</v>
      </c>
      <c r="AK94" s="16">
        <v>-0.4</v>
      </c>
      <c r="AM94" s="16">
        <f t="shared" si="13"/>
        <v>13</v>
      </c>
      <c r="AN94" s="16">
        <v>13.8</v>
      </c>
      <c r="AO94" s="16">
        <v>13</v>
      </c>
      <c r="AP94" s="21">
        <v>13.05</v>
      </c>
      <c r="AQ94" s="16">
        <v>-0.1</v>
      </c>
      <c r="AS94" s="16">
        <f t="shared" si="14"/>
        <v>87</v>
      </c>
      <c r="AT94" s="16">
        <v>86.2</v>
      </c>
      <c r="AU94" s="16">
        <v>87</v>
      </c>
      <c r="AV94" s="21">
        <v>86.95</v>
      </c>
      <c r="AW94" s="16">
        <v>0.1</v>
      </c>
      <c r="AY94" s="16">
        <f t="shared" si="15"/>
        <v>7.2</v>
      </c>
      <c r="AZ94" s="16">
        <v>7.8</v>
      </c>
      <c r="BA94" s="16">
        <v>7.2</v>
      </c>
      <c r="BB94" s="21">
        <v>7.18</v>
      </c>
      <c r="BC94" s="16">
        <v>0.5</v>
      </c>
    </row>
    <row r="95" spans="1:55" ht="13.2" x14ac:dyDescent="0.25">
      <c r="A95" s="25"/>
      <c r="B95" s="6">
        <v>2</v>
      </c>
      <c r="C95" s="16">
        <f t="shared" si="8"/>
        <v>2640.4</v>
      </c>
      <c r="D95" s="16">
        <v>2651.6</v>
      </c>
      <c r="E95" s="16">
        <v>2640.4</v>
      </c>
      <c r="F95" s="21">
        <v>2643.3</v>
      </c>
      <c r="G95" s="16">
        <v>9.3000000000000007</v>
      </c>
      <c r="I95" s="16">
        <f t="shared" si="9"/>
        <v>210.3</v>
      </c>
      <c r="J95" s="16">
        <v>235.8</v>
      </c>
      <c r="K95" s="16">
        <v>210.3</v>
      </c>
      <c r="L95" s="21">
        <v>208.87</v>
      </c>
      <c r="M95" s="16">
        <v>18.899999999999999</v>
      </c>
      <c r="O95" s="16">
        <f t="shared" si="10"/>
        <v>427.3</v>
      </c>
      <c r="P95" s="16">
        <v>389.5</v>
      </c>
      <c r="Q95" s="16">
        <v>427.3</v>
      </c>
      <c r="R95" s="21">
        <v>425.46</v>
      </c>
      <c r="S95" s="16">
        <v>-6.6</v>
      </c>
      <c r="V95" s="16">
        <v>3276.9</v>
      </c>
      <c r="W95" s="16">
        <v>3278</v>
      </c>
      <c r="X95" s="21">
        <v>3277.64</v>
      </c>
      <c r="Y95" s="16">
        <v>21.5</v>
      </c>
      <c r="AA95" s="16">
        <f t="shared" si="11"/>
        <v>2850.7</v>
      </c>
      <c r="AB95" s="16">
        <v>2887.4</v>
      </c>
      <c r="AC95" s="16">
        <v>2850.7</v>
      </c>
      <c r="AD95" s="21">
        <v>2852.17</v>
      </c>
      <c r="AE95" s="16">
        <v>28.2</v>
      </c>
      <c r="AG95" s="16">
        <f t="shared" si="12"/>
        <v>80.5</v>
      </c>
      <c r="AH95" s="16">
        <v>80.900000000000006</v>
      </c>
      <c r="AI95" s="16">
        <v>80.5</v>
      </c>
      <c r="AJ95" s="21">
        <v>80.650000000000006</v>
      </c>
      <c r="AK95" s="16">
        <v>-0.2</v>
      </c>
      <c r="AM95" s="16">
        <f t="shared" si="13"/>
        <v>13</v>
      </c>
      <c r="AN95" s="16">
        <v>11.9</v>
      </c>
      <c r="AO95" s="16">
        <v>13</v>
      </c>
      <c r="AP95" s="21">
        <v>12.98</v>
      </c>
      <c r="AQ95" s="16">
        <v>-0.3</v>
      </c>
      <c r="AS95" s="16">
        <f t="shared" si="14"/>
        <v>87</v>
      </c>
      <c r="AT95" s="16">
        <v>88.1</v>
      </c>
      <c r="AU95" s="16">
        <v>87</v>
      </c>
      <c r="AV95" s="21">
        <v>87.02</v>
      </c>
      <c r="AW95" s="16">
        <v>0.3</v>
      </c>
      <c r="AY95" s="16">
        <f t="shared" si="15"/>
        <v>7.4</v>
      </c>
      <c r="AZ95" s="16">
        <v>8.1999999999999993</v>
      </c>
      <c r="BA95" s="16">
        <v>7.4</v>
      </c>
      <c r="BB95" s="21">
        <v>7.32</v>
      </c>
      <c r="BC95" s="16">
        <v>0.6</v>
      </c>
    </row>
    <row r="96" spans="1:55" ht="13.2" x14ac:dyDescent="0.25">
      <c r="A96" s="25"/>
      <c r="B96" s="6">
        <v>3</v>
      </c>
      <c r="C96" s="16">
        <f t="shared" si="8"/>
        <v>2649.4</v>
      </c>
      <c r="D96" s="16">
        <v>2688.9</v>
      </c>
      <c r="E96" s="16">
        <v>2649.4</v>
      </c>
      <c r="F96" s="21">
        <v>2641.82</v>
      </c>
      <c r="G96" s="16">
        <v>-5.9</v>
      </c>
      <c r="I96" s="16">
        <f t="shared" si="9"/>
        <v>211.4</v>
      </c>
      <c r="J96" s="16">
        <v>191</v>
      </c>
      <c r="K96" s="16">
        <v>211.4</v>
      </c>
      <c r="L96" s="21">
        <v>216.84</v>
      </c>
      <c r="M96" s="16">
        <v>31.9</v>
      </c>
      <c r="O96" s="16">
        <f t="shared" si="10"/>
        <v>420.7</v>
      </c>
      <c r="P96" s="16">
        <v>401.4</v>
      </c>
      <c r="Q96" s="16">
        <v>420.7</v>
      </c>
      <c r="R96" s="21">
        <v>422.33</v>
      </c>
      <c r="S96" s="16">
        <v>-12.5</v>
      </c>
      <c r="V96" s="16">
        <v>3281.4</v>
      </c>
      <c r="W96" s="16">
        <v>3281.5</v>
      </c>
      <c r="X96" s="21">
        <v>3281</v>
      </c>
      <c r="Y96" s="16">
        <v>13.5</v>
      </c>
      <c r="AA96" s="16">
        <f t="shared" si="11"/>
        <v>2860.8</v>
      </c>
      <c r="AB96" s="16">
        <v>2879.9</v>
      </c>
      <c r="AC96" s="16">
        <v>2860.8</v>
      </c>
      <c r="AD96" s="21">
        <v>2858.67</v>
      </c>
      <c r="AE96" s="16">
        <v>26</v>
      </c>
      <c r="AG96" s="16">
        <f t="shared" si="12"/>
        <v>80.7</v>
      </c>
      <c r="AH96" s="16">
        <v>81.900000000000006</v>
      </c>
      <c r="AI96" s="16">
        <v>80.7</v>
      </c>
      <c r="AJ96" s="21">
        <v>80.52</v>
      </c>
      <c r="AK96" s="16">
        <v>-0.5</v>
      </c>
      <c r="AM96" s="16">
        <f t="shared" si="13"/>
        <v>12.8</v>
      </c>
      <c r="AN96" s="16">
        <v>12.2</v>
      </c>
      <c r="AO96" s="16">
        <v>12.8</v>
      </c>
      <c r="AP96" s="21">
        <v>12.87</v>
      </c>
      <c r="AQ96" s="16">
        <v>-0.4</v>
      </c>
      <c r="AS96" s="16">
        <f t="shared" si="14"/>
        <v>87.2</v>
      </c>
      <c r="AT96" s="16">
        <v>87.8</v>
      </c>
      <c r="AU96" s="16">
        <v>87.2</v>
      </c>
      <c r="AV96" s="21">
        <v>87.13</v>
      </c>
      <c r="AW96" s="16">
        <v>0.4</v>
      </c>
      <c r="AY96" s="16">
        <f t="shared" si="15"/>
        <v>7.4</v>
      </c>
      <c r="AZ96" s="16">
        <v>6.6</v>
      </c>
      <c r="BA96" s="16">
        <v>7.4</v>
      </c>
      <c r="BB96" s="21">
        <v>7.59</v>
      </c>
      <c r="BC96" s="16">
        <v>1</v>
      </c>
    </row>
    <row r="97" spans="1:55" ht="13.2" x14ac:dyDescent="0.25">
      <c r="A97" s="25"/>
      <c r="B97" s="6">
        <v>4</v>
      </c>
      <c r="C97" s="16">
        <f t="shared" si="8"/>
        <v>2635.5</v>
      </c>
      <c r="D97" s="16">
        <v>2628.5</v>
      </c>
      <c r="E97" s="16">
        <v>2635.5</v>
      </c>
      <c r="F97" s="21">
        <v>2633.04</v>
      </c>
      <c r="G97" s="16">
        <v>-35.1</v>
      </c>
      <c r="I97" s="16">
        <f t="shared" si="9"/>
        <v>226.7</v>
      </c>
      <c r="J97" s="16">
        <v>207.9</v>
      </c>
      <c r="K97" s="16">
        <v>226.7</v>
      </c>
      <c r="L97" s="21">
        <v>227.33</v>
      </c>
      <c r="M97" s="16">
        <v>41.9</v>
      </c>
      <c r="O97" s="16">
        <f t="shared" si="10"/>
        <v>419.7</v>
      </c>
      <c r="P97" s="16">
        <v>446.4</v>
      </c>
      <c r="Q97" s="16">
        <v>419.7</v>
      </c>
      <c r="R97" s="21">
        <v>421.42</v>
      </c>
      <c r="S97" s="16">
        <v>-3.7</v>
      </c>
      <c r="V97" s="16">
        <v>3282.8</v>
      </c>
      <c r="W97" s="16">
        <v>3281.9</v>
      </c>
      <c r="X97" s="21">
        <v>3281.78</v>
      </c>
      <c r="Y97" s="16">
        <v>3.1</v>
      </c>
      <c r="AA97" s="16">
        <f t="shared" si="11"/>
        <v>2862.2</v>
      </c>
      <c r="AB97" s="16">
        <v>2836.4</v>
      </c>
      <c r="AC97" s="16">
        <v>2862.2</v>
      </c>
      <c r="AD97" s="21">
        <v>2860.36</v>
      </c>
      <c r="AE97" s="16">
        <v>6.8</v>
      </c>
      <c r="AG97" s="16">
        <f t="shared" si="12"/>
        <v>80.3</v>
      </c>
      <c r="AH97" s="16">
        <v>80.099999999999994</v>
      </c>
      <c r="AI97" s="16">
        <v>80.3</v>
      </c>
      <c r="AJ97" s="21">
        <v>80.23</v>
      </c>
      <c r="AK97" s="16">
        <v>-1.1000000000000001</v>
      </c>
      <c r="AM97" s="16">
        <f t="shared" si="13"/>
        <v>12.8</v>
      </c>
      <c r="AN97" s="16">
        <v>13.6</v>
      </c>
      <c r="AO97" s="16">
        <v>12.8</v>
      </c>
      <c r="AP97" s="21">
        <v>12.84</v>
      </c>
      <c r="AQ97" s="16">
        <v>-0.1</v>
      </c>
      <c r="AS97" s="16">
        <f t="shared" si="14"/>
        <v>87.2</v>
      </c>
      <c r="AT97" s="16">
        <v>86.4</v>
      </c>
      <c r="AU97" s="16">
        <v>87.2</v>
      </c>
      <c r="AV97" s="21">
        <v>87.16</v>
      </c>
      <c r="AW97" s="16">
        <v>0.1</v>
      </c>
      <c r="AY97" s="16">
        <f t="shared" si="15"/>
        <v>7.9</v>
      </c>
      <c r="AZ97" s="16">
        <v>7.3</v>
      </c>
      <c r="BA97" s="16">
        <v>7.9</v>
      </c>
      <c r="BB97" s="21">
        <v>7.95</v>
      </c>
      <c r="BC97" s="16">
        <v>1.4</v>
      </c>
    </row>
    <row r="98" spans="1:55" ht="13.2" x14ac:dyDescent="0.25">
      <c r="A98" s="25">
        <v>24</v>
      </c>
      <c r="B98" s="6">
        <v>1</v>
      </c>
      <c r="C98" s="16">
        <f t="shared" si="8"/>
        <v>2619.1</v>
      </c>
      <c r="D98" s="16">
        <v>2578.8000000000002</v>
      </c>
      <c r="E98" s="16">
        <v>2619.1</v>
      </c>
      <c r="F98" s="21">
        <v>2619.8200000000002</v>
      </c>
      <c r="G98" s="16">
        <v>-52.9</v>
      </c>
      <c r="I98" s="16">
        <f t="shared" si="9"/>
        <v>237</v>
      </c>
      <c r="J98" s="16">
        <v>252</v>
      </c>
      <c r="K98" s="16">
        <v>237</v>
      </c>
      <c r="L98" s="21">
        <v>234.77</v>
      </c>
      <c r="M98" s="16">
        <v>29.8</v>
      </c>
      <c r="O98" s="16">
        <f t="shared" si="10"/>
        <v>425.1</v>
      </c>
      <c r="P98" s="16">
        <v>450.7</v>
      </c>
      <c r="Q98" s="16">
        <v>425.1</v>
      </c>
      <c r="R98" s="21">
        <v>426.41</v>
      </c>
      <c r="S98" s="16">
        <v>20</v>
      </c>
      <c r="V98" s="16">
        <v>3281.5</v>
      </c>
      <c r="W98" s="16">
        <v>3281.3</v>
      </c>
      <c r="X98" s="21">
        <v>3281</v>
      </c>
      <c r="Y98" s="16">
        <v>-3.1</v>
      </c>
      <c r="AA98" s="16">
        <f t="shared" si="11"/>
        <v>2856.1</v>
      </c>
      <c r="AB98" s="16">
        <v>2830.8</v>
      </c>
      <c r="AC98" s="16">
        <v>2856.1</v>
      </c>
      <c r="AD98" s="21">
        <v>2854.59</v>
      </c>
      <c r="AE98" s="16">
        <v>-23.1</v>
      </c>
      <c r="AG98" s="16">
        <f t="shared" si="12"/>
        <v>79.8</v>
      </c>
      <c r="AH98" s="16">
        <v>78.599999999999994</v>
      </c>
      <c r="AI98" s="16">
        <v>79.8</v>
      </c>
      <c r="AJ98" s="21">
        <v>79.849999999999994</v>
      </c>
      <c r="AK98" s="16">
        <v>-1.5</v>
      </c>
      <c r="AM98" s="16">
        <f t="shared" si="13"/>
        <v>13</v>
      </c>
      <c r="AN98" s="16">
        <v>13.7</v>
      </c>
      <c r="AO98" s="16">
        <v>13</v>
      </c>
      <c r="AP98" s="21">
        <v>13</v>
      </c>
      <c r="AQ98" s="16">
        <v>0.6</v>
      </c>
      <c r="AS98" s="16">
        <f t="shared" si="14"/>
        <v>87</v>
      </c>
      <c r="AT98" s="16">
        <v>86.3</v>
      </c>
      <c r="AU98" s="16">
        <v>87</v>
      </c>
      <c r="AV98" s="21">
        <v>87</v>
      </c>
      <c r="AW98" s="16">
        <v>-0.6</v>
      </c>
      <c r="AY98" s="16">
        <f t="shared" si="15"/>
        <v>8.3000000000000007</v>
      </c>
      <c r="AZ98" s="16">
        <v>8.9</v>
      </c>
      <c r="BA98" s="16">
        <v>8.3000000000000007</v>
      </c>
      <c r="BB98" s="21">
        <v>8.2200000000000006</v>
      </c>
      <c r="BC98" s="16">
        <v>1.1000000000000001</v>
      </c>
    </row>
    <row r="99" spans="1:55" ht="13.2" x14ac:dyDescent="0.25">
      <c r="A99" s="25"/>
      <c r="B99" s="6">
        <v>2</v>
      </c>
      <c r="C99" s="16">
        <f t="shared" si="8"/>
        <v>2613.5</v>
      </c>
      <c r="D99" s="16">
        <v>2625.3</v>
      </c>
      <c r="E99" s="16">
        <v>2613.5</v>
      </c>
      <c r="F99" s="21">
        <v>2607.69</v>
      </c>
      <c r="G99" s="16">
        <v>-48.5</v>
      </c>
      <c r="I99" s="16">
        <f t="shared" si="9"/>
        <v>233.8</v>
      </c>
      <c r="J99" s="16">
        <v>258.8</v>
      </c>
      <c r="K99" s="16">
        <v>233.8</v>
      </c>
      <c r="L99" s="21">
        <v>235.83</v>
      </c>
      <c r="M99" s="16">
        <v>4.2</v>
      </c>
      <c r="O99" s="16">
        <f t="shared" si="10"/>
        <v>432.7</v>
      </c>
      <c r="P99" s="16">
        <v>394.7</v>
      </c>
      <c r="Q99" s="16">
        <v>432.7</v>
      </c>
      <c r="R99" s="21">
        <v>437.54</v>
      </c>
      <c r="S99" s="16">
        <v>44.5</v>
      </c>
      <c r="V99" s="16">
        <v>3278.8</v>
      </c>
      <c r="W99" s="16">
        <v>3280</v>
      </c>
      <c r="X99" s="21">
        <v>3281.07</v>
      </c>
      <c r="Y99" s="16">
        <v>0.3</v>
      </c>
      <c r="AA99" s="16">
        <f t="shared" si="11"/>
        <v>2847.3</v>
      </c>
      <c r="AB99" s="16">
        <v>2884.1</v>
      </c>
      <c r="AC99" s="16">
        <v>2847.3</v>
      </c>
      <c r="AD99" s="21">
        <v>2843.53</v>
      </c>
      <c r="AE99" s="16">
        <v>-44.3</v>
      </c>
      <c r="AG99" s="16">
        <f t="shared" si="12"/>
        <v>79.7</v>
      </c>
      <c r="AH99" s="16">
        <v>80.099999999999994</v>
      </c>
      <c r="AI99" s="16">
        <v>79.7</v>
      </c>
      <c r="AJ99" s="21">
        <v>79.48</v>
      </c>
      <c r="AK99" s="16">
        <v>-1.5</v>
      </c>
      <c r="AM99" s="16">
        <f t="shared" si="13"/>
        <v>13.2</v>
      </c>
      <c r="AN99" s="16">
        <v>12</v>
      </c>
      <c r="AO99" s="16">
        <v>13.2</v>
      </c>
      <c r="AP99" s="21">
        <v>13.34</v>
      </c>
      <c r="AQ99" s="16">
        <v>1.4</v>
      </c>
      <c r="AS99" s="16">
        <f t="shared" si="14"/>
        <v>86.8</v>
      </c>
      <c r="AT99" s="16">
        <v>88</v>
      </c>
      <c r="AU99" s="16">
        <v>86.8</v>
      </c>
      <c r="AV99" s="21">
        <v>86.66</v>
      </c>
      <c r="AW99" s="16">
        <v>-1.4</v>
      </c>
      <c r="AY99" s="16">
        <f t="shared" si="15"/>
        <v>8.1999999999999993</v>
      </c>
      <c r="AZ99" s="16">
        <v>9</v>
      </c>
      <c r="BA99" s="16">
        <v>8.1999999999999993</v>
      </c>
      <c r="BB99" s="21">
        <v>8.2899999999999991</v>
      </c>
      <c r="BC99" s="16">
        <v>0.3</v>
      </c>
    </row>
    <row r="100" spans="1:55" ht="13.2" x14ac:dyDescent="0.25">
      <c r="A100" s="25"/>
      <c r="B100" s="6">
        <v>3</v>
      </c>
      <c r="C100" s="16">
        <f t="shared" si="8"/>
        <v>2595.3000000000002</v>
      </c>
      <c r="D100" s="16">
        <v>2635.3</v>
      </c>
      <c r="E100" s="16">
        <v>2595.3000000000002</v>
      </c>
      <c r="F100" s="21">
        <v>2600.92</v>
      </c>
      <c r="G100" s="16">
        <v>-27.1</v>
      </c>
      <c r="I100" s="16">
        <f t="shared" si="9"/>
        <v>234.4</v>
      </c>
      <c r="J100" s="16">
        <v>213.4</v>
      </c>
      <c r="K100" s="16">
        <v>234.4</v>
      </c>
      <c r="L100" s="21">
        <v>233.13</v>
      </c>
      <c r="M100" s="16">
        <v>-10.8</v>
      </c>
      <c r="O100" s="16">
        <f t="shared" si="10"/>
        <v>453.4</v>
      </c>
      <c r="P100" s="16">
        <v>434.3</v>
      </c>
      <c r="Q100" s="16">
        <v>453.4</v>
      </c>
      <c r="R100" s="21">
        <v>449.37</v>
      </c>
      <c r="S100" s="16">
        <v>47.3</v>
      </c>
      <c r="V100" s="16">
        <v>3283.1</v>
      </c>
      <c r="W100" s="16">
        <v>3283.2</v>
      </c>
      <c r="X100" s="21">
        <v>3283.42</v>
      </c>
      <c r="Y100" s="16">
        <v>9.4</v>
      </c>
      <c r="AA100" s="16">
        <f t="shared" si="11"/>
        <v>2829.8</v>
      </c>
      <c r="AB100" s="16">
        <v>2848.8</v>
      </c>
      <c r="AC100" s="16">
        <v>2829.8</v>
      </c>
      <c r="AD100" s="21">
        <v>2834.05</v>
      </c>
      <c r="AE100" s="16">
        <v>-37.9</v>
      </c>
      <c r="AG100" s="16">
        <f t="shared" si="12"/>
        <v>79</v>
      </c>
      <c r="AH100" s="16">
        <v>80.3</v>
      </c>
      <c r="AI100" s="16">
        <v>79</v>
      </c>
      <c r="AJ100" s="21">
        <v>79.209999999999994</v>
      </c>
      <c r="AK100" s="16">
        <v>-1.1000000000000001</v>
      </c>
      <c r="AM100" s="16">
        <f t="shared" si="13"/>
        <v>13.8</v>
      </c>
      <c r="AN100" s="16">
        <v>13.2</v>
      </c>
      <c r="AO100" s="16">
        <v>13.8</v>
      </c>
      <c r="AP100" s="21">
        <v>13.69</v>
      </c>
      <c r="AQ100" s="16">
        <v>1.4</v>
      </c>
      <c r="AS100" s="16">
        <f t="shared" si="14"/>
        <v>86.2</v>
      </c>
      <c r="AT100" s="16">
        <v>86.8</v>
      </c>
      <c r="AU100" s="16">
        <v>86.2</v>
      </c>
      <c r="AV100" s="21">
        <v>86.31</v>
      </c>
      <c r="AW100" s="16">
        <v>-1.4</v>
      </c>
      <c r="AY100" s="16">
        <f t="shared" si="15"/>
        <v>8.3000000000000007</v>
      </c>
      <c r="AZ100" s="16">
        <v>7.5</v>
      </c>
      <c r="BA100" s="16">
        <v>8.3000000000000007</v>
      </c>
      <c r="BB100" s="21">
        <v>8.23</v>
      </c>
      <c r="BC100" s="16">
        <v>-0.3</v>
      </c>
    </row>
    <row r="101" spans="1:55" ht="13.2" x14ac:dyDescent="0.25">
      <c r="A101" s="25"/>
      <c r="B101" s="6">
        <v>4</v>
      </c>
      <c r="C101" s="16">
        <f t="shared" si="8"/>
        <v>2600.6999999999998</v>
      </c>
      <c r="D101" s="16">
        <v>2592.6999999999998</v>
      </c>
      <c r="E101" s="16">
        <v>2600.6999999999998</v>
      </c>
      <c r="F101" s="21">
        <v>2600.5500000000002</v>
      </c>
      <c r="G101" s="16">
        <v>-1.5</v>
      </c>
      <c r="I101" s="16">
        <f t="shared" si="9"/>
        <v>230.8</v>
      </c>
      <c r="J101" s="16">
        <v>212.4</v>
      </c>
      <c r="K101" s="16">
        <v>230.8</v>
      </c>
      <c r="L101" s="21">
        <v>230.89</v>
      </c>
      <c r="M101" s="16">
        <v>-9</v>
      </c>
      <c r="O101" s="16">
        <f t="shared" si="10"/>
        <v>456.5</v>
      </c>
      <c r="P101" s="16">
        <v>483.8</v>
      </c>
      <c r="Q101" s="16">
        <v>456.5</v>
      </c>
      <c r="R101" s="21">
        <v>456.02</v>
      </c>
      <c r="S101" s="16">
        <v>26.6</v>
      </c>
      <c r="V101" s="16">
        <v>3288.9</v>
      </c>
      <c r="W101" s="16">
        <v>3287.9</v>
      </c>
      <c r="X101" s="21">
        <v>3287.46</v>
      </c>
      <c r="Y101" s="16">
        <v>16.2</v>
      </c>
      <c r="AA101" s="16">
        <f t="shared" si="11"/>
        <v>2831.5</v>
      </c>
      <c r="AB101" s="16">
        <v>2805.1</v>
      </c>
      <c r="AC101" s="16">
        <v>2831.5</v>
      </c>
      <c r="AD101" s="21">
        <v>2831.44</v>
      </c>
      <c r="AE101" s="16">
        <v>-10.4</v>
      </c>
      <c r="AG101" s="16">
        <f t="shared" si="12"/>
        <v>79.099999999999994</v>
      </c>
      <c r="AH101" s="16">
        <v>78.8</v>
      </c>
      <c r="AI101" s="16">
        <v>79.099999999999994</v>
      </c>
      <c r="AJ101" s="21">
        <v>79.11</v>
      </c>
      <c r="AK101" s="16">
        <v>-0.4</v>
      </c>
      <c r="AM101" s="16">
        <f t="shared" si="13"/>
        <v>13.9</v>
      </c>
      <c r="AN101" s="16">
        <v>14.7</v>
      </c>
      <c r="AO101" s="16">
        <v>13.9</v>
      </c>
      <c r="AP101" s="21">
        <v>13.87</v>
      </c>
      <c r="AQ101" s="16">
        <v>0.7</v>
      </c>
      <c r="AS101" s="16">
        <f t="shared" si="14"/>
        <v>86.1</v>
      </c>
      <c r="AT101" s="16">
        <v>85.3</v>
      </c>
      <c r="AU101" s="16">
        <v>86.1</v>
      </c>
      <c r="AV101" s="21">
        <v>86.13</v>
      </c>
      <c r="AW101" s="16">
        <v>-0.7</v>
      </c>
      <c r="AY101" s="16">
        <f t="shared" si="15"/>
        <v>8.1999999999999993</v>
      </c>
      <c r="AZ101" s="16">
        <v>7.6</v>
      </c>
      <c r="BA101" s="16">
        <v>8.1999999999999993</v>
      </c>
      <c r="BB101" s="21">
        <v>8.15</v>
      </c>
      <c r="BC101" s="16">
        <v>-0.3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3960-9083-408C-9462-3BB0E650D782}">
  <sheetPr codeName="Blad1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K_1664!A1 &amp; ", " &amp; K_1664!C1</f>
        <v>Kvinnor, 16-64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B95F-8E9E-422B-8C7D-CD09A7384966}">
  <sheetPr codeName="Blad1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201</v>
      </c>
      <c r="AG1" s="15" t="s">
        <v>16</v>
      </c>
      <c r="AY1" s="15" t="s">
        <v>17</v>
      </c>
    </row>
    <row r="2" spans="1:58" ht="13.2" x14ac:dyDescent="0.25">
      <c r="A2" s="7" t="s">
        <v>2</v>
      </c>
      <c r="B2" s="8">
        <f>Diagram_K_1664!D1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297</v>
      </c>
      <c r="E5" s="27" t="s">
        <v>298</v>
      </c>
      <c r="F5" s="16" t="s">
        <v>299</v>
      </c>
      <c r="G5" s="19" t="s">
        <v>300</v>
      </c>
      <c r="J5" s="27" t="s">
        <v>301</v>
      </c>
      <c r="K5" s="27" t="s">
        <v>302</v>
      </c>
      <c r="L5" s="27" t="s">
        <v>303</v>
      </c>
      <c r="M5" s="19" t="s">
        <v>304</v>
      </c>
      <c r="P5" s="27" t="s">
        <v>305</v>
      </c>
      <c r="Q5" s="27" t="s">
        <v>306</v>
      </c>
      <c r="R5" s="27" t="s">
        <v>307</v>
      </c>
      <c r="S5" s="19" t="s">
        <v>308</v>
      </c>
      <c r="V5" s="27" t="s">
        <v>309</v>
      </c>
      <c r="W5" s="27" t="s">
        <v>310</v>
      </c>
      <c r="X5" s="27" t="s">
        <v>311</v>
      </c>
      <c r="Y5" s="19" t="s">
        <v>312</v>
      </c>
      <c r="AB5" s="27" t="s">
        <v>313</v>
      </c>
      <c r="AC5" s="27" t="s">
        <v>314</v>
      </c>
      <c r="AD5" s="27" t="s">
        <v>315</v>
      </c>
      <c r="AE5" s="19" t="s">
        <v>316</v>
      </c>
      <c r="AH5" s="27" t="s">
        <v>317</v>
      </c>
      <c r="AI5" s="27" t="s">
        <v>318</v>
      </c>
      <c r="AJ5" s="27" t="s">
        <v>319</v>
      </c>
      <c r="AK5" s="19" t="s">
        <v>320</v>
      </c>
      <c r="AN5" s="27" t="s">
        <v>321</v>
      </c>
      <c r="AO5" s="27" t="s">
        <v>322</v>
      </c>
      <c r="AP5" s="27" t="s">
        <v>323</v>
      </c>
      <c r="AQ5" s="19" t="s">
        <v>324</v>
      </c>
      <c r="AT5" s="27" t="s">
        <v>325</v>
      </c>
      <c r="AU5" s="27" t="s">
        <v>326</v>
      </c>
      <c r="AV5" s="27" t="s">
        <v>327</v>
      </c>
      <c r="AW5" s="19" t="s">
        <v>328</v>
      </c>
      <c r="AZ5" s="27" t="s">
        <v>329</v>
      </c>
      <c r="BA5" s="27" t="s">
        <v>330</v>
      </c>
      <c r="BB5" s="27" t="s">
        <v>331</v>
      </c>
      <c r="BC5" s="27" t="s">
        <v>332</v>
      </c>
    </row>
    <row r="6" spans="1:58" ht="13.2" x14ac:dyDescent="0.25">
      <c r="A6" s="25">
        <v>1</v>
      </c>
      <c r="B6" s="6">
        <v>1</v>
      </c>
      <c r="C6" s="16">
        <f>IF(D6="","",$B$2*E6+(1-$B$2)*D6)</f>
        <v>2019.8</v>
      </c>
      <c r="D6" s="16">
        <v>1987.9</v>
      </c>
      <c r="E6" s="16">
        <v>2019.8</v>
      </c>
      <c r="F6" s="21">
        <v>2020.89</v>
      </c>
      <c r="I6" s="16">
        <f>IF(J6="","",$B$2*K6+(1-$B$2)*J6)</f>
        <v>124.1</v>
      </c>
      <c r="J6" s="16">
        <v>128.69999999999999</v>
      </c>
      <c r="K6" s="16">
        <v>124.1</v>
      </c>
      <c r="L6" s="21">
        <v>123.02</v>
      </c>
      <c r="O6" s="16">
        <f>IF(P6="","",$B$2*Q6+(1-$B$2)*P6)</f>
        <v>616</v>
      </c>
      <c r="P6" s="16">
        <v>643.1</v>
      </c>
      <c r="Q6" s="16">
        <v>616</v>
      </c>
      <c r="R6" s="21">
        <v>616.11</v>
      </c>
      <c r="V6" s="16">
        <v>2759.8</v>
      </c>
      <c r="W6" s="16">
        <v>2760</v>
      </c>
      <c r="X6" s="21">
        <v>2760.02</v>
      </c>
      <c r="AA6" s="16">
        <f>IF(AB6="","",$B$2*AC6+(1-$B$2)*AB6)</f>
        <v>2144</v>
      </c>
      <c r="AB6" s="16">
        <v>2116.6</v>
      </c>
      <c r="AC6" s="16">
        <v>2144</v>
      </c>
      <c r="AD6" s="21">
        <v>2143.91</v>
      </c>
      <c r="AG6" s="16">
        <f>IF(AH6="","",$B$2*AI6+(1-$B$2)*AH6)</f>
        <v>73.2</v>
      </c>
      <c r="AH6" s="16">
        <v>72</v>
      </c>
      <c r="AI6" s="16">
        <v>73.2</v>
      </c>
      <c r="AJ6" s="21">
        <v>73.22</v>
      </c>
      <c r="AM6" s="16">
        <f>IF(AN6="","",$B$2*AO6+(1-$B$2)*AN6)</f>
        <v>22.3</v>
      </c>
      <c r="AN6" s="16">
        <v>23.3</v>
      </c>
      <c r="AO6" s="16">
        <v>22.3</v>
      </c>
      <c r="AP6" s="21">
        <v>22.32</v>
      </c>
      <c r="AS6" s="16">
        <f>IF(AT6="","",$B$2*AU6+(1-$B$2)*AT6)</f>
        <v>77.7</v>
      </c>
      <c r="AT6" s="16">
        <v>76.7</v>
      </c>
      <c r="AU6" s="16">
        <v>77.7</v>
      </c>
      <c r="AV6" s="21">
        <v>77.680000000000007</v>
      </c>
      <c r="AY6" s="16">
        <f>IF(AZ6="","",$B$2*BA6+(1-$B$2)*AZ6)</f>
        <v>5.8</v>
      </c>
      <c r="AZ6" s="16">
        <v>6.1</v>
      </c>
      <c r="BA6" s="16">
        <v>5.8</v>
      </c>
      <c r="BB6" s="21">
        <v>5.74</v>
      </c>
      <c r="BD6" s="20"/>
      <c r="BE6" s="20"/>
      <c r="BF6" s="20"/>
    </row>
    <row r="7" spans="1:58" ht="13.2" x14ac:dyDescent="0.25">
      <c r="A7" s="25"/>
      <c r="B7" s="6">
        <v>2</v>
      </c>
      <c r="C7" s="16">
        <f t="shared" ref="C7:C70" si="0">IF(D7="","",$B$2*E7+(1-$B$2)*D7)</f>
        <v>2023.5</v>
      </c>
      <c r="D7" s="16">
        <v>2037.9</v>
      </c>
      <c r="E7" s="16">
        <v>2023.5</v>
      </c>
      <c r="F7" s="21">
        <v>2023.78</v>
      </c>
      <c r="G7" s="16">
        <v>11.6</v>
      </c>
      <c r="I7" s="16">
        <f t="shared" ref="I7:I70" si="1">IF(J7="","",$B$2*K7+(1-$B$2)*J7)</f>
        <v>121.3</v>
      </c>
      <c r="J7" s="16">
        <v>132.80000000000001</v>
      </c>
      <c r="K7" s="16">
        <v>121.3</v>
      </c>
      <c r="L7" s="21">
        <v>123.62</v>
      </c>
      <c r="M7" s="16">
        <v>2.4</v>
      </c>
      <c r="O7" s="16">
        <f t="shared" ref="O7:O70" si="2">IF(P7="","",$B$2*Q7+(1-$B$2)*P7)</f>
        <v>618.79999999999995</v>
      </c>
      <c r="P7" s="16">
        <v>592.29999999999995</v>
      </c>
      <c r="Q7" s="16">
        <v>618.79999999999995</v>
      </c>
      <c r="R7" s="21">
        <v>616.05999999999995</v>
      </c>
      <c r="S7" s="16">
        <v>-0.2</v>
      </c>
      <c r="V7" s="16">
        <v>2763.1</v>
      </c>
      <c r="W7" s="16">
        <v>2763.6</v>
      </c>
      <c r="X7" s="21">
        <v>2763.47</v>
      </c>
      <c r="Y7" s="16">
        <v>13.8</v>
      </c>
      <c r="AA7" s="16">
        <f t="shared" ref="AA7:AA70" si="3">IF(AB7="","",$B$2*AC7+(1-$B$2)*AB7)</f>
        <v>2144.8000000000002</v>
      </c>
      <c r="AB7" s="16">
        <v>2170.8000000000002</v>
      </c>
      <c r="AC7" s="16">
        <v>2144.8000000000002</v>
      </c>
      <c r="AD7" s="21">
        <v>2147.41</v>
      </c>
      <c r="AE7" s="16">
        <v>14</v>
      </c>
      <c r="AG7" s="16">
        <f t="shared" ref="AG7:AG70" si="4">IF(AH7="","",$B$2*AI7+(1-$B$2)*AH7)</f>
        <v>73.2</v>
      </c>
      <c r="AH7" s="16">
        <v>73.8</v>
      </c>
      <c r="AI7" s="16">
        <v>73.2</v>
      </c>
      <c r="AJ7" s="21">
        <v>73.23</v>
      </c>
      <c r="AK7" s="16">
        <v>0.1</v>
      </c>
      <c r="AM7" s="16">
        <f t="shared" ref="AM7:AM70" si="5">IF(AN7="","",$B$2*AO7+(1-$B$2)*AN7)</f>
        <v>22.4</v>
      </c>
      <c r="AN7" s="16">
        <v>21.4</v>
      </c>
      <c r="AO7" s="16">
        <v>22.4</v>
      </c>
      <c r="AP7" s="21">
        <v>22.29</v>
      </c>
      <c r="AQ7" s="16">
        <v>-0.1</v>
      </c>
      <c r="AS7" s="16">
        <f t="shared" ref="AS7:AS70" si="6">IF(AT7="","",$B$2*AU7+(1-$B$2)*AT7)</f>
        <v>77.599999999999994</v>
      </c>
      <c r="AT7" s="16">
        <v>78.599999999999994</v>
      </c>
      <c r="AU7" s="16">
        <v>77.599999999999994</v>
      </c>
      <c r="AV7" s="21">
        <v>77.709999999999994</v>
      </c>
      <c r="AW7" s="16">
        <v>0.1</v>
      </c>
      <c r="AY7" s="16">
        <f t="shared" ref="AY7:AY70" si="7">IF(AZ7="","",$B$2*BA7+(1-$B$2)*AZ7)</f>
        <v>5.7</v>
      </c>
      <c r="AZ7" s="16">
        <v>6.1</v>
      </c>
      <c r="BA7" s="16">
        <v>5.7</v>
      </c>
      <c r="BB7" s="21">
        <v>5.76</v>
      </c>
      <c r="BC7" s="16">
        <v>0.1</v>
      </c>
    </row>
    <row r="8" spans="1:58" ht="13.2" x14ac:dyDescent="0.25">
      <c r="A8" s="25"/>
      <c r="B8" s="6">
        <v>3</v>
      </c>
      <c r="C8" s="16">
        <f t="shared" si="0"/>
        <v>2026.6</v>
      </c>
      <c r="D8" s="16">
        <v>2059.6999999999998</v>
      </c>
      <c r="E8" s="16">
        <v>2026.6</v>
      </c>
      <c r="F8" s="21">
        <v>2027.65</v>
      </c>
      <c r="G8" s="16">
        <v>15.5</v>
      </c>
      <c r="I8" s="16">
        <f t="shared" si="1"/>
        <v>125.1</v>
      </c>
      <c r="J8" s="16">
        <v>121</v>
      </c>
      <c r="K8" s="16">
        <v>125.1</v>
      </c>
      <c r="L8" s="21">
        <v>124.58</v>
      </c>
      <c r="M8" s="16">
        <v>3.8</v>
      </c>
      <c r="O8" s="16">
        <f t="shared" si="2"/>
        <v>615.5</v>
      </c>
      <c r="P8" s="16">
        <v>587.1</v>
      </c>
      <c r="Q8" s="16">
        <v>615.5</v>
      </c>
      <c r="R8" s="21">
        <v>615.13</v>
      </c>
      <c r="S8" s="16">
        <v>-3.7</v>
      </c>
      <c r="V8" s="16">
        <v>2767.8</v>
      </c>
      <c r="W8" s="16">
        <v>2767.3</v>
      </c>
      <c r="X8" s="21">
        <v>2767.36</v>
      </c>
      <c r="Y8" s="16">
        <v>15.6</v>
      </c>
      <c r="AA8" s="16">
        <f t="shared" si="3"/>
        <v>2151.6999999999998</v>
      </c>
      <c r="AB8" s="16">
        <v>2180.6999999999998</v>
      </c>
      <c r="AC8" s="16">
        <v>2151.6999999999998</v>
      </c>
      <c r="AD8" s="21">
        <v>2152.23</v>
      </c>
      <c r="AE8" s="16">
        <v>19.3</v>
      </c>
      <c r="AG8" s="16">
        <f t="shared" si="4"/>
        <v>73.2</v>
      </c>
      <c r="AH8" s="16">
        <v>74.400000000000006</v>
      </c>
      <c r="AI8" s="16">
        <v>73.2</v>
      </c>
      <c r="AJ8" s="21">
        <v>73.27</v>
      </c>
      <c r="AK8" s="16">
        <v>0.1</v>
      </c>
      <c r="AM8" s="16">
        <f t="shared" si="5"/>
        <v>22.2</v>
      </c>
      <c r="AN8" s="16">
        <v>21.2</v>
      </c>
      <c r="AO8" s="16">
        <v>22.2</v>
      </c>
      <c r="AP8" s="21">
        <v>22.23</v>
      </c>
      <c r="AQ8" s="16">
        <v>-0.3</v>
      </c>
      <c r="AS8" s="16">
        <f t="shared" si="6"/>
        <v>77.8</v>
      </c>
      <c r="AT8" s="16">
        <v>78.8</v>
      </c>
      <c r="AU8" s="16">
        <v>77.8</v>
      </c>
      <c r="AV8" s="21">
        <v>77.77</v>
      </c>
      <c r="AW8" s="16">
        <v>0.3</v>
      </c>
      <c r="AY8" s="16">
        <f t="shared" si="7"/>
        <v>5.8</v>
      </c>
      <c r="AZ8" s="16">
        <v>5.5</v>
      </c>
      <c r="BA8" s="16">
        <v>5.8</v>
      </c>
      <c r="BB8" s="21">
        <v>5.79</v>
      </c>
      <c r="BC8" s="16">
        <v>0.1</v>
      </c>
    </row>
    <row r="9" spans="1:58" ht="13.2" x14ac:dyDescent="0.25">
      <c r="A9" s="25"/>
      <c r="B9" s="6">
        <v>4</v>
      </c>
      <c r="C9" s="16">
        <f t="shared" si="0"/>
        <v>2031.8</v>
      </c>
      <c r="D9" s="16">
        <v>2020.5</v>
      </c>
      <c r="E9" s="16">
        <v>2031.8</v>
      </c>
      <c r="F9" s="21">
        <v>2030.62</v>
      </c>
      <c r="G9" s="16">
        <v>11.9</v>
      </c>
      <c r="I9" s="16">
        <f t="shared" si="1"/>
        <v>127.3</v>
      </c>
      <c r="J9" s="16">
        <v>116.5</v>
      </c>
      <c r="K9" s="16">
        <v>127.3</v>
      </c>
      <c r="L9" s="21">
        <v>125.06</v>
      </c>
      <c r="M9" s="16">
        <v>1.9</v>
      </c>
      <c r="O9" s="16">
        <f t="shared" si="2"/>
        <v>612.6</v>
      </c>
      <c r="P9" s="16">
        <v>634.9</v>
      </c>
      <c r="Q9" s="16">
        <v>612.6</v>
      </c>
      <c r="R9" s="21">
        <v>615.95000000000005</v>
      </c>
      <c r="S9" s="16">
        <v>3.3</v>
      </c>
      <c r="V9" s="16">
        <v>2771.9</v>
      </c>
      <c r="W9" s="16">
        <v>2771.7</v>
      </c>
      <c r="X9" s="21">
        <v>2771.63</v>
      </c>
      <c r="Y9" s="16">
        <v>17.100000000000001</v>
      </c>
      <c r="AA9" s="16">
        <f t="shared" si="3"/>
        <v>2159.1</v>
      </c>
      <c r="AB9" s="16">
        <v>2137</v>
      </c>
      <c r="AC9" s="16">
        <v>2159.1</v>
      </c>
      <c r="AD9" s="21">
        <v>2155.6799999999998</v>
      </c>
      <c r="AE9" s="16">
        <v>13.8</v>
      </c>
      <c r="AG9" s="16">
        <f t="shared" si="4"/>
        <v>73.3</v>
      </c>
      <c r="AH9" s="16">
        <v>72.900000000000006</v>
      </c>
      <c r="AI9" s="16">
        <v>73.3</v>
      </c>
      <c r="AJ9" s="21">
        <v>73.260000000000005</v>
      </c>
      <c r="AK9" s="16">
        <v>0</v>
      </c>
      <c r="AM9" s="16">
        <f t="shared" si="5"/>
        <v>22.1</v>
      </c>
      <c r="AN9" s="16">
        <v>22.9</v>
      </c>
      <c r="AO9" s="16">
        <v>22.1</v>
      </c>
      <c r="AP9" s="21">
        <v>22.22</v>
      </c>
      <c r="AQ9" s="16">
        <v>0</v>
      </c>
      <c r="AS9" s="16">
        <f t="shared" si="6"/>
        <v>77.900000000000006</v>
      </c>
      <c r="AT9" s="16">
        <v>77.099999999999994</v>
      </c>
      <c r="AU9" s="16">
        <v>77.900000000000006</v>
      </c>
      <c r="AV9" s="21">
        <v>77.78</v>
      </c>
      <c r="AW9" s="16">
        <v>0</v>
      </c>
      <c r="AY9" s="16">
        <f t="shared" si="7"/>
        <v>5.9</v>
      </c>
      <c r="AZ9" s="16">
        <v>5.5</v>
      </c>
      <c r="BA9" s="16">
        <v>5.9</v>
      </c>
      <c r="BB9" s="21">
        <v>5.8</v>
      </c>
      <c r="BC9" s="16">
        <v>0.1</v>
      </c>
    </row>
    <row r="10" spans="1:58" ht="13.2" x14ac:dyDescent="0.25">
      <c r="A10" s="25">
        <v>2</v>
      </c>
      <c r="B10" s="6">
        <v>1</v>
      </c>
      <c r="C10" s="16">
        <f t="shared" si="0"/>
        <v>2036.4</v>
      </c>
      <c r="D10" s="16">
        <v>2004.4</v>
      </c>
      <c r="E10" s="16">
        <v>2036.4</v>
      </c>
      <c r="F10" s="21">
        <v>2031.69</v>
      </c>
      <c r="G10" s="16">
        <v>4.3</v>
      </c>
      <c r="I10" s="16">
        <f t="shared" si="1"/>
        <v>122.6</v>
      </c>
      <c r="J10" s="16">
        <v>127</v>
      </c>
      <c r="K10" s="16">
        <v>122.6</v>
      </c>
      <c r="L10" s="21">
        <v>124.6</v>
      </c>
      <c r="M10" s="16">
        <v>-1.9</v>
      </c>
      <c r="O10" s="16">
        <f t="shared" si="2"/>
        <v>617.20000000000005</v>
      </c>
      <c r="P10" s="16">
        <v>644.6</v>
      </c>
      <c r="Q10" s="16">
        <v>617.20000000000005</v>
      </c>
      <c r="R10" s="21">
        <v>619.76</v>
      </c>
      <c r="S10" s="16">
        <v>15.2</v>
      </c>
      <c r="V10" s="16">
        <v>2776</v>
      </c>
      <c r="W10" s="16">
        <v>2776.2</v>
      </c>
      <c r="X10" s="21">
        <v>2776.04</v>
      </c>
      <c r="Y10" s="16">
        <v>17.7</v>
      </c>
      <c r="AA10" s="16">
        <f t="shared" si="3"/>
        <v>2159</v>
      </c>
      <c r="AB10" s="16">
        <v>2131.4</v>
      </c>
      <c r="AC10" s="16">
        <v>2159</v>
      </c>
      <c r="AD10" s="21">
        <v>2156.29</v>
      </c>
      <c r="AE10" s="16">
        <v>2.4</v>
      </c>
      <c r="AG10" s="16">
        <f t="shared" si="4"/>
        <v>73.400000000000006</v>
      </c>
      <c r="AH10" s="16">
        <v>72.2</v>
      </c>
      <c r="AI10" s="16">
        <v>73.400000000000006</v>
      </c>
      <c r="AJ10" s="21">
        <v>73.19</v>
      </c>
      <c r="AK10" s="16">
        <v>-0.3</v>
      </c>
      <c r="AM10" s="16">
        <f t="shared" si="5"/>
        <v>22.2</v>
      </c>
      <c r="AN10" s="16">
        <v>23.2</v>
      </c>
      <c r="AO10" s="16">
        <v>22.2</v>
      </c>
      <c r="AP10" s="21">
        <v>22.33</v>
      </c>
      <c r="AQ10" s="16">
        <v>0.4</v>
      </c>
      <c r="AS10" s="16">
        <f t="shared" si="6"/>
        <v>77.8</v>
      </c>
      <c r="AT10" s="16">
        <v>76.8</v>
      </c>
      <c r="AU10" s="16">
        <v>77.8</v>
      </c>
      <c r="AV10" s="21">
        <v>77.67</v>
      </c>
      <c r="AW10" s="16">
        <v>-0.4</v>
      </c>
      <c r="AY10" s="16">
        <f t="shared" si="7"/>
        <v>5.7</v>
      </c>
      <c r="AZ10" s="16">
        <v>6</v>
      </c>
      <c r="BA10" s="16">
        <v>5.7</v>
      </c>
      <c r="BB10" s="21">
        <v>5.78</v>
      </c>
      <c r="BC10" s="16">
        <v>-0.1</v>
      </c>
    </row>
    <row r="11" spans="1:58" ht="13.2" x14ac:dyDescent="0.25">
      <c r="A11" s="25"/>
      <c r="B11" s="6">
        <v>2</v>
      </c>
      <c r="C11" s="16">
        <f t="shared" si="0"/>
        <v>2030.2</v>
      </c>
      <c r="D11" s="16">
        <v>2044.2</v>
      </c>
      <c r="E11" s="16">
        <v>2030.2</v>
      </c>
      <c r="F11" s="21">
        <v>2032.54</v>
      </c>
      <c r="G11" s="16">
        <v>3.4</v>
      </c>
      <c r="I11" s="16">
        <f t="shared" si="1"/>
        <v>124</v>
      </c>
      <c r="J11" s="16">
        <v>135.9</v>
      </c>
      <c r="K11" s="16">
        <v>124</v>
      </c>
      <c r="L11" s="21">
        <v>124.29</v>
      </c>
      <c r="M11" s="16">
        <v>-1.2</v>
      </c>
      <c r="O11" s="16">
        <f t="shared" si="2"/>
        <v>625.6</v>
      </c>
      <c r="P11" s="16">
        <v>599.20000000000005</v>
      </c>
      <c r="Q11" s="16">
        <v>625.6</v>
      </c>
      <c r="R11" s="21">
        <v>623.6</v>
      </c>
      <c r="S11" s="16">
        <v>15.4</v>
      </c>
      <c r="V11" s="16">
        <v>2779.3</v>
      </c>
      <c r="W11" s="16">
        <v>2779.8</v>
      </c>
      <c r="X11" s="21">
        <v>2780.42</v>
      </c>
      <c r="Y11" s="16">
        <v>17.5</v>
      </c>
      <c r="AA11" s="16">
        <f t="shared" si="3"/>
        <v>2154.1999999999998</v>
      </c>
      <c r="AB11" s="16">
        <v>2180.1999999999998</v>
      </c>
      <c r="AC11" s="16">
        <v>2154.1999999999998</v>
      </c>
      <c r="AD11" s="21">
        <v>2156.8200000000002</v>
      </c>
      <c r="AE11" s="16">
        <v>2.1</v>
      </c>
      <c r="AG11" s="16">
        <f t="shared" si="4"/>
        <v>73</v>
      </c>
      <c r="AH11" s="16">
        <v>73.599999999999994</v>
      </c>
      <c r="AI11" s="16">
        <v>73</v>
      </c>
      <c r="AJ11" s="21">
        <v>73.099999999999994</v>
      </c>
      <c r="AK11" s="16">
        <v>-0.3</v>
      </c>
      <c r="AM11" s="16">
        <f t="shared" si="5"/>
        <v>22.5</v>
      </c>
      <c r="AN11" s="16">
        <v>21.6</v>
      </c>
      <c r="AO11" s="16">
        <v>22.5</v>
      </c>
      <c r="AP11" s="21">
        <v>22.43</v>
      </c>
      <c r="AQ11" s="16">
        <v>0.4</v>
      </c>
      <c r="AS11" s="16">
        <f t="shared" si="6"/>
        <v>77.5</v>
      </c>
      <c r="AT11" s="16">
        <v>78.400000000000006</v>
      </c>
      <c r="AU11" s="16">
        <v>77.5</v>
      </c>
      <c r="AV11" s="21">
        <v>77.569999999999993</v>
      </c>
      <c r="AW11" s="16">
        <v>-0.4</v>
      </c>
      <c r="AY11" s="16">
        <f t="shared" si="7"/>
        <v>5.8</v>
      </c>
      <c r="AZ11" s="16">
        <v>6.2</v>
      </c>
      <c r="BA11" s="16">
        <v>5.8</v>
      </c>
      <c r="BB11" s="21">
        <v>5.76</v>
      </c>
      <c r="BC11" s="16">
        <v>-0.1</v>
      </c>
    </row>
    <row r="12" spans="1:58" ht="13.2" x14ac:dyDescent="0.25">
      <c r="A12" s="25"/>
      <c r="B12" s="6">
        <v>3</v>
      </c>
      <c r="C12" s="16">
        <f t="shared" si="0"/>
        <v>2036.2</v>
      </c>
      <c r="D12" s="16">
        <v>2069.4</v>
      </c>
      <c r="E12" s="16">
        <v>2036.2</v>
      </c>
      <c r="F12" s="21">
        <v>2034.24</v>
      </c>
      <c r="G12" s="16">
        <v>6.8</v>
      </c>
      <c r="I12" s="16">
        <f t="shared" si="1"/>
        <v>126.9</v>
      </c>
      <c r="J12" s="16">
        <v>122.5</v>
      </c>
      <c r="K12" s="16">
        <v>126.9</v>
      </c>
      <c r="L12" s="21">
        <v>125.81</v>
      </c>
      <c r="M12" s="16">
        <v>6.1</v>
      </c>
      <c r="O12" s="16">
        <f t="shared" si="2"/>
        <v>621.9</v>
      </c>
      <c r="P12" s="16">
        <v>593.6</v>
      </c>
      <c r="Q12" s="16">
        <v>621.9</v>
      </c>
      <c r="R12" s="21">
        <v>624.77</v>
      </c>
      <c r="S12" s="16">
        <v>4.7</v>
      </c>
      <c r="V12" s="16">
        <v>2785.5</v>
      </c>
      <c r="W12" s="16">
        <v>2785</v>
      </c>
      <c r="X12" s="21">
        <v>2784.81</v>
      </c>
      <c r="Y12" s="16">
        <v>17.600000000000001</v>
      </c>
      <c r="AA12" s="16">
        <f t="shared" si="3"/>
        <v>2163.1</v>
      </c>
      <c r="AB12" s="16">
        <v>2191.8000000000002</v>
      </c>
      <c r="AC12" s="16">
        <v>2163.1</v>
      </c>
      <c r="AD12" s="21">
        <v>2160.0500000000002</v>
      </c>
      <c r="AE12" s="16">
        <v>12.9</v>
      </c>
      <c r="AG12" s="16">
        <f t="shared" si="4"/>
        <v>73.099999999999994</v>
      </c>
      <c r="AH12" s="16">
        <v>74.3</v>
      </c>
      <c r="AI12" s="16">
        <v>73.099999999999994</v>
      </c>
      <c r="AJ12" s="21">
        <v>73.05</v>
      </c>
      <c r="AK12" s="16">
        <v>-0.2</v>
      </c>
      <c r="AM12" s="16">
        <f t="shared" si="5"/>
        <v>22.3</v>
      </c>
      <c r="AN12" s="16">
        <v>21.3</v>
      </c>
      <c r="AO12" s="16">
        <v>22.3</v>
      </c>
      <c r="AP12" s="21">
        <v>22.43</v>
      </c>
      <c r="AQ12" s="16">
        <v>0</v>
      </c>
      <c r="AS12" s="16">
        <f t="shared" si="6"/>
        <v>77.7</v>
      </c>
      <c r="AT12" s="16">
        <v>78.7</v>
      </c>
      <c r="AU12" s="16">
        <v>77.7</v>
      </c>
      <c r="AV12" s="21">
        <v>77.569999999999993</v>
      </c>
      <c r="AW12" s="16">
        <v>0</v>
      </c>
      <c r="AY12" s="16">
        <f t="shared" si="7"/>
        <v>5.9</v>
      </c>
      <c r="AZ12" s="16">
        <v>5.6</v>
      </c>
      <c r="BA12" s="16">
        <v>5.9</v>
      </c>
      <c r="BB12" s="21">
        <v>5.82</v>
      </c>
      <c r="BC12" s="16">
        <v>0.2</v>
      </c>
    </row>
    <row r="13" spans="1:58" ht="13.2" x14ac:dyDescent="0.25">
      <c r="A13" s="25"/>
      <c r="B13" s="6">
        <v>4</v>
      </c>
      <c r="C13" s="16">
        <f t="shared" si="0"/>
        <v>2036.1</v>
      </c>
      <c r="D13" s="16">
        <v>2025</v>
      </c>
      <c r="E13" s="16">
        <v>2036.1</v>
      </c>
      <c r="F13" s="21">
        <v>2037.28</v>
      </c>
      <c r="G13" s="16">
        <v>12.2</v>
      </c>
      <c r="I13" s="16">
        <f t="shared" si="1"/>
        <v>126.8</v>
      </c>
      <c r="J13" s="16">
        <v>115.7</v>
      </c>
      <c r="K13" s="16">
        <v>126.8</v>
      </c>
      <c r="L13" s="21">
        <v>128.38999999999999</v>
      </c>
      <c r="M13" s="16">
        <v>10.3</v>
      </c>
      <c r="O13" s="16">
        <f t="shared" si="2"/>
        <v>626.5</v>
      </c>
      <c r="P13" s="16">
        <v>648.79999999999995</v>
      </c>
      <c r="Q13" s="16">
        <v>626.5</v>
      </c>
      <c r="R13" s="21">
        <v>623.53</v>
      </c>
      <c r="S13" s="16">
        <v>-4.9000000000000004</v>
      </c>
      <c r="V13" s="16">
        <v>2789.5</v>
      </c>
      <c r="W13" s="16">
        <v>2789.3</v>
      </c>
      <c r="X13" s="21">
        <v>2789.2</v>
      </c>
      <c r="Y13" s="16">
        <v>17.5</v>
      </c>
      <c r="AA13" s="16">
        <f t="shared" si="3"/>
        <v>2162.8000000000002</v>
      </c>
      <c r="AB13" s="16">
        <v>2140.6999999999998</v>
      </c>
      <c r="AC13" s="16">
        <v>2162.8000000000002</v>
      </c>
      <c r="AD13" s="21">
        <v>2165.67</v>
      </c>
      <c r="AE13" s="16">
        <v>22.5</v>
      </c>
      <c r="AG13" s="16">
        <f t="shared" si="4"/>
        <v>73</v>
      </c>
      <c r="AH13" s="16">
        <v>72.599999999999994</v>
      </c>
      <c r="AI13" s="16">
        <v>73</v>
      </c>
      <c r="AJ13" s="21">
        <v>73.040000000000006</v>
      </c>
      <c r="AK13" s="16">
        <v>0</v>
      </c>
      <c r="AM13" s="16">
        <f t="shared" si="5"/>
        <v>22.5</v>
      </c>
      <c r="AN13" s="16">
        <v>23.3</v>
      </c>
      <c r="AO13" s="16">
        <v>22.5</v>
      </c>
      <c r="AP13" s="21">
        <v>22.36</v>
      </c>
      <c r="AQ13" s="16">
        <v>-0.3</v>
      </c>
      <c r="AS13" s="16">
        <f t="shared" si="6"/>
        <v>77.5</v>
      </c>
      <c r="AT13" s="16">
        <v>76.7</v>
      </c>
      <c r="AU13" s="16">
        <v>77.5</v>
      </c>
      <c r="AV13" s="21">
        <v>77.64</v>
      </c>
      <c r="AW13" s="16">
        <v>0.3</v>
      </c>
      <c r="AY13" s="16">
        <f t="shared" si="7"/>
        <v>5.9</v>
      </c>
      <c r="AZ13" s="16">
        <v>5.4</v>
      </c>
      <c r="BA13" s="16">
        <v>5.9</v>
      </c>
      <c r="BB13" s="21">
        <v>5.93</v>
      </c>
      <c r="BC13" s="16">
        <v>0.4</v>
      </c>
    </row>
    <row r="14" spans="1:58" ht="13.2" x14ac:dyDescent="0.25">
      <c r="A14" s="25">
        <v>3</v>
      </c>
      <c r="B14" s="6">
        <v>1</v>
      </c>
      <c r="C14" s="16">
        <f t="shared" si="0"/>
        <v>2037.6</v>
      </c>
      <c r="D14" s="16">
        <v>2005.4</v>
      </c>
      <c r="E14" s="16">
        <v>2037.6</v>
      </c>
      <c r="F14" s="21">
        <v>2038.15</v>
      </c>
      <c r="G14" s="16">
        <v>3.5</v>
      </c>
      <c r="I14" s="16">
        <f t="shared" si="1"/>
        <v>133.5</v>
      </c>
      <c r="J14" s="16">
        <v>137.69999999999999</v>
      </c>
      <c r="K14" s="16">
        <v>133.5</v>
      </c>
      <c r="L14" s="21">
        <v>130.97999999999999</v>
      </c>
      <c r="M14" s="16">
        <v>10.3</v>
      </c>
      <c r="O14" s="16">
        <f t="shared" si="2"/>
        <v>622.29999999999995</v>
      </c>
      <c r="P14" s="16">
        <v>650.20000000000005</v>
      </c>
      <c r="Q14" s="16">
        <v>622.29999999999995</v>
      </c>
      <c r="R14" s="21">
        <v>624.41</v>
      </c>
      <c r="S14" s="16">
        <v>3.5</v>
      </c>
      <c r="V14" s="16">
        <v>2793.2</v>
      </c>
      <c r="W14" s="16">
        <v>2793.4</v>
      </c>
      <c r="X14" s="21">
        <v>2793.54</v>
      </c>
      <c r="Y14" s="16">
        <v>17.3</v>
      </c>
      <c r="AA14" s="16">
        <f t="shared" si="3"/>
        <v>2171.1</v>
      </c>
      <c r="AB14" s="16">
        <v>2143</v>
      </c>
      <c r="AC14" s="16">
        <v>2171.1</v>
      </c>
      <c r="AD14" s="21">
        <v>2169.13</v>
      </c>
      <c r="AE14" s="16">
        <v>13.8</v>
      </c>
      <c r="AG14" s="16">
        <f t="shared" si="4"/>
        <v>72.900000000000006</v>
      </c>
      <c r="AH14" s="16">
        <v>71.8</v>
      </c>
      <c r="AI14" s="16">
        <v>72.900000000000006</v>
      </c>
      <c r="AJ14" s="21">
        <v>72.959999999999994</v>
      </c>
      <c r="AK14" s="16">
        <v>-0.3</v>
      </c>
      <c r="AM14" s="16">
        <f t="shared" si="5"/>
        <v>22.3</v>
      </c>
      <c r="AN14" s="16">
        <v>23.3</v>
      </c>
      <c r="AO14" s="16">
        <v>22.3</v>
      </c>
      <c r="AP14" s="21">
        <v>22.35</v>
      </c>
      <c r="AQ14" s="16">
        <v>0</v>
      </c>
      <c r="AS14" s="16">
        <f t="shared" si="6"/>
        <v>77.7</v>
      </c>
      <c r="AT14" s="16">
        <v>76.7</v>
      </c>
      <c r="AU14" s="16">
        <v>77.7</v>
      </c>
      <c r="AV14" s="21">
        <v>77.650000000000006</v>
      </c>
      <c r="AW14" s="16">
        <v>0</v>
      </c>
      <c r="AY14" s="16">
        <f t="shared" si="7"/>
        <v>6.1</v>
      </c>
      <c r="AZ14" s="16">
        <v>6.4</v>
      </c>
      <c r="BA14" s="16">
        <v>6.1</v>
      </c>
      <c r="BB14" s="21">
        <v>6.04</v>
      </c>
      <c r="BC14" s="16">
        <v>0.4</v>
      </c>
    </row>
    <row r="15" spans="1:58" ht="13.2" x14ac:dyDescent="0.25">
      <c r="A15" s="25"/>
      <c r="B15" s="6">
        <v>2</v>
      </c>
      <c r="C15" s="16">
        <f t="shared" si="0"/>
        <v>2039.5</v>
      </c>
      <c r="D15" s="16">
        <v>2052</v>
      </c>
      <c r="E15" s="16">
        <v>2039.5</v>
      </c>
      <c r="F15" s="21">
        <v>2034.57</v>
      </c>
      <c r="G15" s="16">
        <v>-14.3</v>
      </c>
      <c r="I15" s="16">
        <f t="shared" si="1"/>
        <v>132</v>
      </c>
      <c r="J15" s="16">
        <v>145.19999999999999</v>
      </c>
      <c r="K15" s="16">
        <v>132</v>
      </c>
      <c r="L15" s="21">
        <v>134.44999999999999</v>
      </c>
      <c r="M15" s="16">
        <v>13.9</v>
      </c>
      <c r="O15" s="16">
        <f t="shared" si="2"/>
        <v>626.5</v>
      </c>
      <c r="P15" s="16">
        <v>600.4</v>
      </c>
      <c r="Q15" s="16">
        <v>626.5</v>
      </c>
      <c r="R15" s="21">
        <v>628.83000000000004</v>
      </c>
      <c r="S15" s="16">
        <v>17.7</v>
      </c>
      <c r="V15" s="16">
        <v>2797.6</v>
      </c>
      <c r="W15" s="16">
        <v>2797.9</v>
      </c>
      <c r="X15" s="21">
        <v>2797.85</v>
      </c>
      <c r="Y15" s="16">
        <v>17.3</v>
      </c>
      <c r="AA15" s="16">
        <f t="shared" si="3"/>
        <v>2171.5</v>
      </c>
      <c r="AB15" s="16">
        <v>2197.1999999999998</v>
      </c>
      <c r="AC15" s="16">
        <v>2171.5</v>
      </c>
      <c r="AD15" s="21">
        <v>2169.02</v>
      </c>
      <c r="AE15" s="16">
        <v>-0.4</v>
      </c>
      <c r="AG15" s="16">
        <f t="shared" si="4"/>
        <v>72.900000000000006</v>
      </c>
      <c r="AH15" s="16">
        <v>73.400000000000006</v>
      </c>
      <c r="AI15" s="16">
        <v>72.900000000000006</v>
      </c>
      <c r="AJ15" s="21">
        <v>72.72</v>
      </c>
      <c r="AK15" s="16">
        <v>-1</v>
      </c>
      <c r="AM15" s="16">
        <f t="shared" si="5"/>
        <v>22.4</v>
      </c>
      <c r="AN15" s="16">
        <v>21.5</v>
      </c>
      <c r="AO15" s="16">
        <v>22.4</v>
      </c>
      <c r="AP15" s="21">
        <v>22.48</v>
      </c>
      <c r="AQ15" s="16">
        <v>0.5</v>
      </c>
      <c r="AS15" s="16">
        <f t="shared" si="6"/>
        <v>77.599999999999994</v>
      </c>
      <c r="AT15" s="16">
        <v>78.5</v>
      </c>
      <c r="AU15" s="16">
        <v>77.599999999999994</v>
      </c>
      <c r="AV15" s="21">
        <v>77.52</v>
      </c>
      <c r="AW15" s="16">
        <v>-0.5</v>
      </c>
      <c r="AY15" s="16">
        <f t="shared" si="7"/>
        <v>6.1</v>
      </c>
      <c r="AZ15" s="16">
        <v>6.6</v>
      </c>
      <c r="BA15" s="16">
        <v>6.1</v>
      </c>
      <c r="BB15" s="21">
        <v>6.2</v>
      </c>
      <c r="BC15" s="16">
        <v>0.6</v>
      </c>
    </row>
    <row r="16" spans="1:58" ht="13.2" x14ac:dyDescent="0.25">
      <c r="A16" s="25"/>
      <c r="B16" s="6">
        <v>3</v>
      </c>
      <c r="C16" s="16">
        <f t="shared" si="0"/>
        <v>2023.8</v>
      </c>
      <c r="D16" s="16">
        <v>2057.8000000000002</v>
      </c>
      <c r="E16" s="16">
        <v>2023.8</v>
      </c>
      <c r="F16" s="21">
        <v>2027.37</v>
      </c>
      <c r="G16" s="16">
        <v>-28.8</v>
      </c>
      <c r="I16" s="16">
        <f t="shared" si="1"/>
        <v>139.19999999999999</v>
      </c>
      <c r="J16" s="16">
        <v>134.19999999999999</v>
      </c>
      <c r="K16" s="16">
        <v>139.19999999999999</v>
      </c>
      <c r="L16" s="21">
        <v>139.53</v>
      </c>
      <c r="M16" s="16">
        <v>20.3</v>
      </c>
      <c r="O16" s="16">
        <f t="shared" si="2"/>
        <v>639.29999999999995</v>
      </c>
      <c r="P16" s="16">
        <v>610.6</v>
      </c>
      <c r="Q16" s="16">
        <v>639.29999999999995</v>
      </c>
      <c r="R16" s="21">
        <v>635.16999999999996</v>
      </c>
      <c r="S16" s="16">
        <v>25.4</v>
      </c>
      <c r="V16" s="16">
        <v>2802.6</v>
      </c>
      <c r="W16" s="16">
        <v>2802.2</v>
      </c>
      <c r="X16" s="21">
        <v>2802.07</v>
      </c>
      <c r="Y16" s="16">
        <v>16.899999999999999</v>
      </c>
      <c r="AA16" s="16">
        <f t="shared" si="3"/>
        <v>2162.9</v>
      </c>
      <c r="AB16" s="16">
        <v>2191.9</v>
      </c>
      <c r="AC16" s="16">
        <v>2162.9</v>
      </c>
      <c r="AD16" s="21">
        <v>2166.9</v>
      </c>
      <c r="AE16" s="16">
        <v>-8.5</v>
      </c>
      <c r="AG16" s="16">
        <f t="shared" si="4"/>
        <v>72.2</v>
      </c>
      <c r="AH16" s="16">
        <v>73.400000000000006</v>
      </c>
      <c r="AI16" s="16">
        <v>72.2</v>
      </c>
      <c r="AJ16" s="21">
        <v>72.349999999999994</v>
      </c>
      <c r="AK16" s="16">
        <v>-1.5</v>
      </c>
      <c r="AM16" s="16">
        <f t="shared" si="5"/>
        <v>22.8</v>
      </c>
      <c r="AN16" s="16">
        <v>21.8</v>
      </c>
      <c r="AO16" s="16">
        <v>22.8</v>
      </c>
      <c r="AP16" s="21">
        <v>22.67</v>
      </c>
      <c r="AQ16" s="16">
        <v>0.8</v>
      </c>
      <c r="AS16" s="16">
        <f t="shared" si="6"/>
        <v>77.2</v>
      </c>
      <c r="AT16" s="16">
        <v>78.2</v>
      </c>
      <c r="AU16" s="16">
        <v>77.2</v>
      </c>
      <c r="AV16" s="21">
        <v>77.33</v>
      </c>
      <c r="AW16" s="16">
        <v>-0.8</v>
      </c>
      <c r="AY16" s="16">
        <f t="shared" si="7"/>
        <v>6.4</v>
      </c>
      <c r="AZ16" s="16">
        <v>6.1</v>
      </c>
      <c r="BA16" s="16">
        <v>6.4</v>
      </c>
      <c r="BB16" s="21">
        <v>6.44</v>
      </c>
      <c r="BC16" s="16">
        <v>1</v>
      </c>
    </row>
    <row r="17" spans="1:55" ht="13.2" x14ac:dyDescent="0.25">
      <c r="A17" s="25"/>
      <c r="B17" s="6">
        <v>4</v>
      </c>
      <c r="C17" s="16">
        <f t="shared" si="0"/>
        <v>2022.5</v>
      </c>
      <c r="D17" s="16">
        <v>2011.3</v>
      </c>
      <c r="E17" s="16">
        <v>2022.5</v>
      </c>
      <c r="F17" s="21">
        <v>2020.9</v>
      </c>
      <c r="G17" s="16">
        <v>-25.9</v>
      </c>
      <c r="I17" s="16">
        <f t="shared" si="1"/>
        <v>148.80000000000001</v>
      </c>
      <c r="J17" s="16">
        <v>136.9</v>
      </c>
      <c r="K17" s="16">
        <v>148.80000000000001</v>
      </c>
      <c r="L17" s="21">
        <v>146.4</v>
      </c>
      <c r="M17" s="16">
        <v>27.5</v>
      </c>
      <c r="O17" s="16">
        <f t="shared" si="2"/>
        <v>635</v>
      </c>
      <c r="P17" s="16">
        <v>658.2</v>
      </c>
      <c r="Q17" s="16">
        <v>635</v>
      </c>
      <c r="R17" s="21">
        <v>638.79999999999995</v>
      </c>
      <c r="S17" s="16">
        <v>14.5</v>
      </c>
      <c r="V17" s="16">
        <v>2806.4</v>
      </c>
      <c r="W17" s="16">
        <v>2806.3</v>
      </c>
      <c r="X17" s="21">
        <v>2806.1</v>
      </c>
      <c r="Y17" s="16">
        <v>16.100000000000001</v>
      </c>
      <c r="AA17" s="16">
        <f t="shared" si="3"/>
        <v>2171.3000000000002</v>
      </c>
      <c r="AB17" s="16">
        <v>2148.1999999999998</v>
      </c>
      <c r="AC17" s="16">
        <v>2171.3000000000002</v>
      </c>
      <c r="AD17" s="21">
        <v>2167.31</v>
      </c>
      <c r="AE17" s="16">
        <v>1.6</v>
      </c>
      <c r="AG17" s="16">
        <f t="shared" si="4"/>
        <v>72.099999999999994</v>
      </c>
      <c r="AH17" s="16">
        <v>71.7</v>
      </c>
      <c r="AI17" s="16">
        <v>72.099999999999994</v>
      </c>
      <c r="AJ17" s="21">
        <v>72.02</v>
      </c>
      <c r="AK17" s="16">
        <v>-1.3</v>
      </c>
      <c r="AM17" s="16">
        <f t="shared" si="5"/>
        <v>22.6</v>
      </c>
      <c r="AN17" s="16">
        <v>23.5</v>
      </c>
      <c r="AO17" s="16">
        <v>22.6</v>
      </c>
      <c r="AP17" s="21">
        <v>22.76</v>
      </c>
      <c r="AQ17" s="16">
        <v>0.4</v>
      </c>
      <c r="AS17" s="16">
        <f t="shared" si="6"/>
        <v>77.400000000000006</v>
      </c>
      <c r="AT17" s="16">
        <v>76.5</v>
      </c>
      <c r="AU17" s="16">
        <v>77.400000000000006</v>
      </c>
      <c r="AV17" s="21">
        <v>77.239999999999995</v>
      </c>
      <c r="AW17" s="16">
        <v>-0.4</v>
      </c>
      <c r="AY17" s="16">
        <f t="shared" si="7"/>
        <v>6.9</v>
      </c>
      <c r="AZ17" s="16">
        <v>6.4</v>
      </c>
      <c r="BA17" s="16">
        <v>6.9</v>
      </c>
      <c r="BB17" s="21">
        <v>6.76</v>
      </c>
      <c r="BC17" s="16">
        <v>1.3</v>
      </c>
    </row>
    <row r="18" spans="1:55" ht="13.2" x14ac:dyDescent="0.25">
      <c r="A18" s="25">
        <v>4</v>
      </c>
      <c r="B18" s="6">
        <v>1</v>
      </c>
      <c r="C18" s="16">
        <f t="shared" si="0"/>
        <v>2014.2</v>
      </c>
      <c r="D18" s="16">
        <v>1981.4</v>
      </c>
      <c r="E18" s="16">
        <v>2014.2</v>
      </c>
      <c r="F18" s="21">
        <v>2019.45</v>
      </c>
      <c r="G18" s="16">
        <v>-5.8</v>
      </c>
      <c r="I18" s="16">
        <f t="shared" si="1"/>
        <v>152.5</v>
      </c>
      <c r="J18" s="16">
        <v>156.6</v>
      </c>
      <c r="K18" s="16">
        <v>152.5</v>
      </c>
      <c r="L18" s="21">
        <v>153.5</v>
      </c>
      <c r="M18" s="16">
        <v>28.4</v>
      </c>
      <c r="O18" s="16">
        <f t="shared" si="2"/>
        <v>643.29999999999995</v>
      </c>
      <c r="P18" s="16">
        <v>671.8</v>
      </c>
      <c r="Q18" s="16">
        <v>643.29999999999995</v>
      </c>
      <c r="R18" s="21">
        <v>637.22</v>
      </c>
      <c r="S18" s="16">
        <v>-6.3</v>
      </c>
      <c r="V18" s="16">
        <v>2809.8</v>
      </c>
      <c r="W18" s="16">
        <v>2810</v>
      </c>
      <c r="X18" s="21">
        <v>2810.18</v>
      </c>
      <c r="Y18" s="16">
        <v>16.3</v>
      </c>
      <c r="AA18" s="16">
        <f t="shared" si="3"/>
        <v>2166.6999999999998</v>
      </c>
      <c r="AB18" s="16">
        <v>2138.1</v>
      </c>
      <c r="AC18" s="16">
        <v>2166.6999999999998</v>
      </c>
      <c r="AD18" s="21">
        <v>2172.96</v>
      </c>
      <c r="AE18" s="16">
        <v>22.6</v>
      </c>
      <c r="AG18" s="16">
        <f t="shared" si="4"/>
        <v>71.7</v>
      </c>
      <c r="AH18" s="16">
        <v>70.5</v>
      </c>
      <c r="AI18" s="16">
        <v>71.7</v>
      </c>
      <c r="AJ18" s="21">
        <v>71.86</v>
      </c>
      <c r="AK18" s="16">
        <v>-0.6</v>
      </c>
      <c r="AM18" s="16">
        <f t="shared" si="5"/>
        <v>22.9</v>
      </c>
      <c r="AN18" s="16">
        <v>23.9</v>
      </c>
      <c r="AO18" s="16">
        <v>22.9</v>
      </c>
      <c r="AP18" s="21">
        <v>22.68</v>
      </c>
      <c r="AQ18" s="16">
        <v>-0.4</v>
      </c>
      <c r="AS18" s="16">
        <f t="shared" si="6"/>
        <v>77.099999999999994</v>
      </c>
      <c r="AT18" s="16">
        <v>76.099999999999994</v>
      </c>
      <c r="AU18" s="16">
        <v>77.099999999999994</v>
      </c>
      <c r="AV18" s="21">
        <v>77.319999999999993</v>
      </c>
      <c r="AW18" s="16">
        <v>0.4</v>
      </c>
      <c r="AY18" s="16">
        <f t="shared" si="7"/>
        <v>7</v>
      </c>
      <c r="AZ18" s="16">
        <v>7.3</v>
      </c>
      <c r="BA18" s="16">
        <v>7</v>
      </c>
      <c r="BB18" s="21">
        <v>7.06</v>
      </c>
      <c r="BC18" s="16">
        <v>1.2</v>
      </c>
    </row>
    <row r="19" spans="1:55" ht="13.2" x14ac:dyDescent="0.25">
      <c r="A19" s="25"/>
      <c r="B19" s="6">
        <v>2</v>
      </c>
      <c r="C19" s="16">
        <f t="shared" si="0"/>
        <v>2014.5</v>
      </c>
      <c r="D19" s="16">
        <v>2025.1</v>
      </c>
      <c r="E19" s="16">
        <v>2014.5</v>
      </c>
      <c r="F19" s="21">
        <v>2019.72</v>
      </c>
      <c r="G19" s="16">
        <v>1.1000000000000001</v>
      </c>
      <c r="I19" s="16">
        <f t="shared" si="1"/>
        <v>160.19999999999999</v>
      </c>
      <c r="J19" s="16">
        <v>175</v>
      </c>
      <c r="K19" s="16">
        <v>160.19999999999999</v>
      </c>
      <c r="L19" s="21">
        <v>159.55000000000001</v>
      </c>
      <c r="M19" s="16">
        <v>24.2</v>
      </c>
      <c r="O19" s="16">
        <f t="shared" si="2"/>
        <v>639.9</v>
      </c>
      <c r="P19" s="16">
        <v>614.29999999999995</v>
      </c>
      <c r="Q19" s="16">
        <v>639.9</v>
      </c>
      <c r="R19" s="21">
        <v>635.34</v>
      </c>
      <c r="S19" s="16">
        <v>-7.5</v>
      </c>
      <c r="V19" s="16">
        <v>2814.3</v>
      </c>
      <c r="W19" s="16">
        <v>2814.5</v>
      </c>
      <c r="X19" s="21">
        <v>2814.61</v>
      </c>
      <c r="Y19" s="16">
        <v>17.7</v>
      </c>
      <c r="AA19" s="16">
        <f t="shared" si="3"/>
        <v>2174.6</v>
      </c>
      <c r="AB19" s="16">
        <v>2200</v>
      </c>
      <c r="AC19" s="16">
        <v>2174.6</v>
      </c>
      <c r="AD19" s="21">
        <v>2179.27</v>
      </c>
      <c r="AE19" s="16">
        <v>25.2</v>
      </c>
      <c r="AG19" s="16">
        <f t="shared" si="4"/>
        <v>71.599999999999994</v>
      </c>
      <c r="AH19" s="16">
        <v>72</v>
      </c>
      <c r="AI19" s="16">
        <v>71.599999999999994</v>
      </c>
      <c r="AJ19" s="21">
        <v>71.760000000000005</v>
      </c>
      <c r="AK19" s="16">
        <v>-0.4</v>
      </c>
      <c r="AM19" s="16">
        <f t="shared" si="5"/>
        <v>22.7</v>
      </c>
      <c r="AN19" s="16">
        <v>21.8</v>
      </c>
      <c r="AO19" s="16">
        <v>22.7</v>
      </c>
      <c r="AP19" s="21">
        <v>22.57</v>
      </c>
      <c r="AQ19" s="16">
        <v>-0.4</v>
      </c>
      <c r="AS19" s="16">
        <f t="shared" si="6"/>
        <v>77.3</v>
      </c>
      <c r="AT19" s="16">
        <v>78.2</v>
      </c>
      <c r="AU19" s="16">
        <v>77.3</v>
      </c>
      <c r="AV19" s="21">
        <v>77.430000000000007</v>
      </c>
      <c r="AW19" s="16">
        <v>0.4</v>
      </c>
      <c r="AY19" s="16">
        <f t="shared" si="7"/>
        <v>7.4</v>
      </c>
      <c r="AZ19" s="16">
        <v>8</v>
      </c>
      <c r="BA19" s="16">
        <v>7.4</v>
      </c>
      <c r="BB19" s="21">
        <v>7.32</v>
      </c>
      <c r="BC19" s="16">
        <v>1</v>
      </c>
    </row>
    <row r="20" spans="1:55" ht="13.2" x14ac:dyDescent="0.25">
      <c r="A20" s="25"/>
      <c r="B20" s="6">
        <v>3</v>
      </c>
      <c r="C20" s="16">
        <f t="shared" si="0"/>
        <v>2020.5</v>
      </c>
      <c r="D20" s="16">
        <v>2055.5</v>
      </c>
      <c r="E20" s="16">
        <v>2020.5</v>
      </c>
      <c r="F20" s="21">
        <v>2018.41</v>
      </c>
      <c r="G20" s="16">
        <v>-5.3</v>
      </c>
      <c r="I20" s="16">
        <f t="shared" si="1"/>
        <v>165.9</v>
      </c>
      <c r="J20" s="16">
        <v>159.69999999999999</v>
      </c>
      <c r="K20" s="16">
        <v>165.9</v>
      </c>
      <c r="L20" s="21">
        <v>164.54</v>
      </c>
      <c r="M20" s="16">
        <v>20</v>
      </c>
      <c r="O20" s="16">
        <f t="shared" si="2"/>
        <v>632.9</v>
      </c>
      <c r="P20" s="16">
        <v>604.29999999999995</v>
      </c>
      <c r="Q20" s="16">
        <v>632.9</v>
      </c>
      <c r="R20" s="21">
        <v>636.29</v>
      </c>
      <c r="S20" s="16">
        <v>3.8</v>
      </c>
      <c r="V20" s="16">
        <v>2819.6</v>
      </c>
      <c r="W20" s="16">
        <v>2819.3</v>
      </c>
      <c r="X20" s="21">
        <v>2819.24</v>
      </c>
      <c r="Y20" s="16">
        <v>18.5</v>
      </c>
      <c r="AA20" s="16">
        <f t="shared" si="3"/>
        <v>2186.4</v>
      </c>
      <c r="AB20" s="16">
        <v>2215.3000000000002</v>
      </c>
      <c r="AC20" s="16">
        <v>2186.4</v>
      </c>
      <c r="AD20" s="21">
        <v>2182.9499999999998</v>
      </c>
      <c r="AE20" s="16">
        <v>14.7</v>
      </c>
      <c r="AG20" s="16">
        <f t="shared" si="4"/>
        <v>71.7</v>
      </c>
      <c r="AH20" s="16">
        <v>72.900000000000006</v>
      </c>
      <c r="AI20" s="16">
        <v>71.7</v>
      </c>
      <c r="AJ20" s="21">
        <v>71.59</v>
      </c>
      <c r="AK20" s="16">
        <v>-0.7</v>
      </c>
      <c r="AM20" s="16">
        <f t="shared" si="5"/>
        <v>22.4</v>
      </c>
      <c r="AN20" s="16">
        <v>21.4</v>
      </c>
      <c r="AO20" s="16">
        <v>22.4</v>
      </c>
      <c r="AP20" s="21">
        <v>22.57</v>
      </c>
      <c r="AQ20" s="16">
        <v>0</v>
      </c>
      <c r="AS20" s="16">
        <f t="shared" si="6"/>
        <v>77.599999999999994</v>
      </c>
      <c r="AT20" s="16">
        <v>78.599999999999994</v>
      </c>
      <c r="AU20" s="16">
        <v>77.599999999999994</v>
      </c>
      <c r="AV20" s="21">
        <v>77.430000000000007</v>
      </c>
      <c r="AW20" s="16">
        <v>0</v>
      </c>
      <c r="AY20" s="16">
        <f t="shared" si="7"/>
        <v>7.6</v>
      </c>
      <c r="AZ20" s="16">
        <v>7.2</v>
      </c>
      <c r="BA20" s="16">
        <v>7.6</v>
      </c>
      <c r="BB20" s="21">
        <v>7.54</v>
      </c>
      <c r="BC20" s="16">
        <v>0.9</v>
      </c>
    </row>
    <row r="21" spans="1:55" ht="13.2" x14ac:dyDescent="0.25">
      <c r="A21" s="25"/>
      <c r="B21" s="6">
        <v>4</v>
      </c>
      <c r="C21" s="16">
        <f t="shared" si="0"/>
        <v>2012.7</v>
      </c>
      <c r="D21" s="16">
        <v>2001.3</v>
      </c>
      <c r="E21" s="16">
        <v>2012.7</v>
      </c>
      <c r="F21" s="21">
        <v>2015.95</v>
      </c>
      <c r="G21" s="16">
        <v>-9.8000000000000007</v>
      </c>
      <c r="I21" s="16">
        <f t="shared" si="1"/>
        <v>165.7</v>
      </c>
      <c r="J21" s="16">
        <v>153.6</v>
      </c>
      <c r="K21" s="16">
        <v>165.7</v>
      </c>
      <c r="L21" s="21">
        <v>167.26</v>
      </c>
      <c r="M21" s="16">
        <v>10.9</v>
      </c>
      <c r="O21" s="16">
        <f t="shared" si="2"/>
        <v>644.9</v>
      </c>
      <c r="P21" s="16">
        <v>668.5</v>
      </c>
      <c r="Q21" s="16">
        <v>644.9</v>
      </c>
      <c r="R21" s="21">
        <v>640.29999999999995</v>
      </c>
      <c r="S21" s="16">
        <v>16</v>
      </c>
      <c r="V21" s="16">
        <v>2823.4</v>
      </c>
      <c r="W21" s="16">
        <v>2823.4</v>
      </c>
      <c r="X21" s="21">
        <v>2823.51</v>
      </c>
      <c r="Y21" s="16">
        <v>17.100000000000001</v>
      </c>
      <c r="AA21" s="16">
        <f t="shared" si="3"/>
        <v>2178.4</v>
      </c>
      <c r="AB21" s="16">
        <v>2154.9</v>
      </c>
      <c r="AC21" s="16">
        <v>2178.4</v>
      </c>
      <c r="AD21" s="21">
        <v>2183.21</v>
      </c>
      <c r="AE21" s="16">
        <v>1.1000000000000001</v>
      </c>
      <c r="AG21" s="16">
        <f t="shared" si="4"/>
        <v>71.3</v>
      </c>
      <c r="AH21" s="16">
        <v>70.900000000000006</v>
      </c>
      <c r="AI21" s="16">
        <v>71.3</v>
      </c>
      <c r="AJ21" s="21">
        <v>71.400000000000006</v>
      </c>
      <c r="AK21" s="16">
        <v>-0.8</v>
      </c>
      <c r="AM21" s="16">
        <f t="shared" si="5"/>
        <v>22.8</v>
      </c>
      <c r="AN21" s="16">
        <v>23.7</v>
      </c>
      <c r="AO21" s="16">
        <v>22.8</v>
      </c>
      <c r="AP21" s="21">
        <v>22.68</v>
      </c>
      <c r="AQ21" s="16">
        <v>0.4</v>
      </c>
      <c r="AS21" s="16">
        <f t="shared" si="6"/>
        <v>77.2</v>
      </c>
      <c r="AT21" s="16">
        <v>76.3</v>
      </c>
      <c r="AU21" s="16">
        <v>77.2</v>
      </c>
      <c r="AV21" s="21">
        <v>77.319999999999993</v>
      </c>
      <c r="AW21" s="16">
        <v>-0.4</v>
      </c>
      <c r="AY21" s="16">
        <f t="shared" si="7"/>
        <v>7.6</v>
      </c>
      <c r="AZ21" s="16">
        <v>7.1</v>
      </c>
      <c r="BA21" s="16">
        <v>7.6</v>
      </c>
      <c r="BB21" s="21">
        <v>7.66</v>
      </c>
      <c r="BC21" s="16">
        <v>0.5</v>
      </c>
    </row>
    <row r="22" spans="1:55" ht="13.2" x14ac:dyDescent="0.25">
      <c r="A22" s="25">
        <v>5</v>
      </c>
      <c r="B22" s="6">
        <v>1</v>
      </c>
      <c r="C22" s="16">
        <f t="shared" si="0"/>
        <v>2017.3</v>
      </c>
      <c r="D22" s="16">
        <v>1983.4</v>
      </c>
      <c r="E22" s="16">
        <v>2017.3</v>
      </c>
      <c r="F22" s="21">
        <v>2012.38</v>
      </c>
      <c r="G22" s="16">
        <v>-14.3</v>
      </c>
      <c r="I22" s="16">
        <f t="shared" si="1"/>
        <v>169.5</v>
      </c>
      <c r="J22" s="16">
        <v>173.6</v>
      </c>
      <c r="K22" s="16">
        <v>169.5</v>
      </c>
      <c r="L22" s="21">
        <v>168.6</v>
      </c>
      <c r="M22" s="16">
        <v>5.3</v>
      </c>
      <c r="O22" s="16">
        <f t="shared" si="2"/>
        <v>641.1</v>
      </c>
      <c r="P22" s="16">
        <v>670.8</v>
      </c>
      <c r="Q22" s="16">
        <v>641.1</v>
      </c>
      <c r="R22" s="21">
        <v>646.67999999999995</v>
      </c>
      <c r="S22" s="16">
        <v>25.5</v>
      </c>
      <c r="V22" s="16">
        <v>2827.8</v>
      </c>
      <c r="W22" s="16">
        <v>2827.9</v>
      </c>
      <c r="X22" s="21">
        <v>2827.66</v>
      </c>
      <c r="Y22" s="16">
        <v>16.600000000000001</v>
      </c>
      <c r="AA22" s="16">
        <f t="shared" si="3"/>
        <v>2186.8000000000002</v>
      </c>
      <c r="AB22" s="16">
        <v>2157</v>
      </c>
      <c r="AC22" s="16">
        <v>2186.8000000000002</v>
      </c>
      <c r="AD22" s="21">
        <v>2180.98</v>
      </c>
      <c r="AE22" s="16">
        <v>-8.9</v>
      </c>
      <c r="AG22" s="16">
        <f t="shared" si="4"/>
        <v>71.3</v>
      </c>
      <c r="AH22" s="16">
        <v>70.099999999999994</v>
      </c>
      <c r="AI22" s="16">
        <v>71.3</v>
      </c>
      <c r="AJ22" s="21">
        <v>71.17</v>
      </c>
      <c r="AK22" s="16">
        <v>-0.9</v>
      </c>
      <c r="AM22" s="16">
        <f t="shared" si="5"/>
        <v>22.7</v>
      </c>
      <c r="AN22" s="16">
        <v>23.7</v>
      </c>
      <c r="AO22" s="16">
        <v>22.7</v>
      </c>
      <c r="AP22" s="21">
        <v>22.87</v>
      </c>
      <c r="AQ22" s="16">
        <v>0.8</v>
      </c>
      <c r="AS22" s="16">
        <f t="shared" si="6"/>
        <v>77.3</v>
      </c>
      <c r="AT22" s="16">
        <v>76.3</v>
      </c>
      <c r="AU22" s="16">
        <v>77.3</v>
      </c>
      <c r="AV22" s="21">
        <v>77.13</v>
      </c>
      <c r="AW22" s="16">
        <v>-0.8</v>
      </c>
      <c r="AY22" s="16">
        <f t="shared" si="7"/>
        <v>7.8</v>
      </c>
      <c r="AZ22" s="16">
        <v>8</v>
      </c>
      <c r="BA22" s="16">
        <v>7.8</v>
      </c>
      <c r="BB22" s="21">
        <v>7.73</v>
      </c>
      <c r="BC22" s="16">
        <v>0.3</v>
      </c>
    </row>
    <row r="23" spans="1:55" ht="13.2" x14ac:dyDescent="0.25">
      <c r="A23" s="25"/>
      <c r="B23" s="6">
        <v>2</v>
      </c>
      <c r="C23" s="16">
        <f t="shared" si="0"/>
        <v>2012.6</v>
      </c>
      <c r="D23" s="16">
        <v>2021.2</v>
      </c>
      <c r="E23" s="16">
        <v>2012.6</v>
      </c>
      <c r="F23" s="21">
        <v>2010.85</v>
      </c>
      <c r="G23" s="16">
        <v>-6.1</v>
      </c>
      <c r="I23" s="16">
        <f t="shared" si="1"/>
        <v>172.5</v>
      </c>
      <c r="J23" s="16">
        <v>189.2</v>
      </c>
      <c r="K23" s="16">
        <v>172.5</v>
      </c>
      <c r="L23" s="21">
        <v>169.47</v>
      </c>
      <c r="M23" s="16">
        <v>3.5</v>
      </c>
      <c r="O23" s="16">
        <f t="shared" si="2"/>
        <v>646.6</v>
      </c>
      <c r="P23" s="16">
        <v>621.20000000000005</v>
      </c>
      <c r="Q23" s="16">
        <v>646.6</v>
      </c>
      <c r="R23" s="21">
        <v>651.36</v>
      </c>
      <c r="S23" s="16">
        <v>18.7</v>
      </c>
      <c r="V23" s="16">
        <v>2831.6</v>
      </c>
      <c r="W23" s="16">
        <v>2831.6</v>
      </c>
      <c r="X23" s="21">
        <v>2831.68</v>
      </c>
      <c r="Y23" s="16">
        <v>16.100000000000001</v>
      </c>
      <c r="AA23" s="16">
        <f t="shared" si="3"/>
        <v>2185</v>
      </c>
      <c r="AB23" s="16">
        <v>2210.3000000000002</v>
      </c>
      <c r="AC23" s="16">
        <v>2185</v>
      </c>
      <c r="AD23" s="21">
        <v>2180.3200000000002</v>
      </c>
      <c r="AE23" s="16">
        <v>-2.6</v>
      </c>
      <c r="AG23" s="16">
        <f t="shared" si="4"/>
        <v>71.099999999999994</v>
      </c>
      <c r="AH23" s="16">
        <v>71.400000000000006</v>
      </c>
      <c r="AI23" s="16">
        <v>71.099999999999994</v>
      </c>
      <c r="AJ23" s="21">
        <v>71.010000000000005</v>
      </c>
      <c r="AK23" s="16">
        <v>-0.6</v>
      </c>
      <c r="AM23" s="16">
        <f t="shared" si="5"/>
        <v>22.8</v>
      </c>
      <c r="AN23" s="16">
        <v>21.9</v>
      </c>
      <c r="AO23" s="16">
        <v>22.8</v>
      </c>
      <c r="AP23" s="21">
        <v>23</v>
      </c>
      <c r="AQ23" s="16">
        <v>0.5</v>
      </c>
      <c r="AS23" s="16">
        <f t="shared" si="6"/>
        <v>77.2</v>
      </c>
      <c r="AT23" s="16">
        <v>78.099999999999994</v>
      </c>
      <c r="AU23" s="16">
        <v>77.2</v>
      </c>
      <c r="AV23" s="21">
        <v>77</v>
      </c>
      <c r="AW23" s="16">
        <v>-0.5</v>
      </c>
      <c r="AY23" s="16">
        <f t="shared" si="7"/>
        <v>7.9</v>
      </c>
      <c r="AZ23" s="16">
        <v>8.6</v>
      </c>
      <c r="BA23" s="16">
        <v>7.9</v>
      </c>
      <c r="BB23" s="21">
        <v>7.77</v>
      </c>
      <c r="BC23" s="16">
        <v>0.2</v>
      </c>
    </row>
    <row r="24" spans="1:55" ht="13.2" x14ac:dyDescent="0.25">
      <c r="A24" s="25"/>
      <c r="B24" s="6">
        <v>3</v>
      </c>
      <c r="C24" s="16">
        <f t="shared" si="0"/>
        <v>2008.9</v>
      </c>
      <c r="D24" s="16">
        <v>2045.8</v>
      </c>
      <c r="E24" s="16">
        <v>2008.9</v>
      </c>
      <c r="F24" s="21">
        <v>2014.32</v>
      </c>
      <c r="G24" s="16">
        <v>13.9</v>
      </c>
      <c r="I24" s="16">
        <f t="shared" si="1"/>
        <v>168.6</v>
      </c>
      <c r="J24" s="16">
        <v>161.5</v>
      </c>
      <c r="K24" s="16">
        <v>168.6</v>
      </c>
      <c r="L24" s="21">
        <v>170.29</v>
      </c>
      <c r="M24" s="16">
        <v>3.3</v>
      </c>
      <c r="O24" s="16">
        <f t="shared" si="2"/>
        <v>658.8</v>
      </c>
      <c r="P24" s="16">
        <v>629.1</v>
      </c>
      <c r="Q24" s="16">
        <v>658.8</v>
      </c>
      <c r="R24" s="21">
        <v>651.76</v>
      </c>
      <c r="S24" s="16">
        <v>1.6</v>
      </c>
      <c r="V24" s="16">
        <v>2836.4</v>
      </c>
      <c r="W24" s="16">
        <v>2836.4</v>
      </c>
      <c r="X24" s="21">
        <v>2836.37</v>
      </c>
      <c r="Y24" s="16">
        <v>18.8</v>
      </c>
      <c r="AA24" s="16">
        <f t="shared" si="3"/>
        <v>2177.5</v>
      </c>
      <c r="AB24" s="16">
        <v>2207.3000000000002</v>
      </c>
      <c r="AC24" s="16">
        <v>2177.5</v>
      </c>
      <c r="AD24" s="21">
        <v>2184.61</v>
      </c>
      <c r="AE24" s="16">
        <v>17.2</v>
      </c>
      <c r="AG24" s="16">
        <f t="shared" si="4"/>
        <v>70.8</v>
      </c>
      <c r="AH24" s="16">
        <v>72.099999999999994</v>
      </c>
      <c r="AI24" s="16">
        <v>70.8</v>
      </c>
      <c r="AJ24" s="21">
        <v>71.02</v>
      </c>
      <c r="AK24" s="16">
        <v>0</v>
      </c>
      <c r="AM24" s="16">
        <f t="shared" si="5"/>
        <v>23.2</v>
      </c>
      <c r="AN24" s="16">
        <v>22.2</v>
      </c>
      <c r="AO24" s="16">
        <v>23.2</v>
      </c>
      <c r="AP24" s="21">
        <v>22.98</v>
      </c>
      <c r="AQ24" s="16">
        <v>-0.1</v>
      </c>
      <c r="AS24" s="16">
        <f t="shared" si="6"/>
        <v>76.8</v>
      </c>
      <c r="AT24" s="16">
        <v>77.8</v>
      </c>
      <c r="AU24" s="16">
        <v>76.8</v>
      </c>
      <c r="AV24" s="21">
        <v>77.02</v>
      </c>
      <c r="AW24" s="16">
        <v>0.1</v>
      </c>
      <c r="AY24" s="16">
        <f t="shared" si="7"/>
        <v>7.7</v>
      </c>
      <c r="AZ24" s="16">
        <v>7.3</v>
      </c>
      <c r="BA24" s="16">
        <v>7.7</v>
      </c>
      <c r="BB24" s="21">
        <v>7.79</v>
      </c>
      <c r="BC24" s="16">
        <v>0.1</v>
      </c>
    </row>
    <row r="25" spans="1:55" ht="13.2" x14ac:dyDescent="0.25">
      <c r="A25" s="25"/>
      <c r="B25" s="6">
        <v>4</v>
      </c>
      <c r="C25" s="16">
        <f t="shared" si="0"/>
        <v>2027.6</v>
      </c>
      <c r="D25" s="16">
        <v>2015.4</v>
      </c>
      <c r="E25" s="16">
        <v>2027.6</v>
      </c>
      <c r="F25" s="21">
        <v>2021.33</v>
      </c>
      <c r="G25" s="16">
        <v>28</v>
      </c>
      <c r="I25" s="16">
        <f t="shared" si="1"/>
        <v>171.9</v>
      </c>
      <c r="J25" s="16">
        <v>158.80000000000001</v>
      </c>
      <c r="K25" s="16">
        <v>171.9</v>
      </c>
      <c r="L25" s="21">
        <v>171.35</v>
      </c>
      <c r="M25" s="16">
        <v>4.3</v>
      </c>
      <c r="O25" s="16">
        <f t="shared" si="2"/>
        <v>642.70000000000005</v>
      </c>
      <c r="P25" s="16">
        <v>668.1</v>
      </c>
      <c r="Q25" s="16">
        <v>642.70000000000005</v>
      </c>
      <c r="R25" s="21">
        <v>649.84</v>
      </c>
      <c r="S25" s="16">
        <v>-7.7</v>
      </c>
      <c r="V25" s="16">
        <v>2842.2</v>
      </c>
      <c r="W25" s="16">
        <v>2842.1</v>
      </c>
      <c r="X25" s="21">
        <v>2842.52</v>
      </c>
      <c r="Y25" s="16">
        <v>24.6</v>
      </c>
      <c r="AA25" s="16">
        <f t="shared" si="3"/>
        <v>2199.4</v>
      </c>
      <c r="AB25" s="16">
        <v>2174.1999999999998</v>
      </c>
      <c r="AC25" s="16">
        <v>2199.4</v>
      </c>
      <c r="AD25" s="21">
        <v>2192.6799999999998</v>
      </c>
      <c r="AE25" s="16">
        <v>32.299999999999997</v>
      </c>
      <c r="AG25" s="16">
        <f t="shared" si="4"/>
        <v>71.3</v>
      </c>
      <c r="AH25" s="16">
        <v>70.900000000000006</v>
      </c>
      <c r="AI25" s="16">
        <v>71.3</v>
      </c>
      <c r="AJ25" s="21">
        <v>71.11</v>
      </c>
      <c r="AK25" s="16">
        <v>0.4</v>
      </c>
      <c r="AM25" s="16">
        <f t="shared" si="5"/>
        <v>22.6</v>
      </c>
      <c r="AN25" s="16">
        <v>23.5</v>
      </c>
      <c r="AO25" s="16">
        <v>22.6</v>
      </c>
      <c r="AP25" s="21">
        <v>22.86</v>
      </c>
      <c r="AQ25" s="16">
        <v>-0.5</v>
      </c>
      <c r="AS25" s="16">
        <f t="shared" si="6"/>
        <v>77.400000000000006</v>
      </c>
      <c r="AT25" s="16">
        <v>76.5</v>
      </c>
      <c r="AU25" s="16">
        <v>77.400000000000006</v>
      </c>
      <c r="AV25" s="21">
        <v>77.14</v>
      </c>
      <c r="AW25" s="16">
        <v>0.5</v>
      </c>
      <c r="AY25" s="16">
        <f t="shared" si="7"/>
        <v>7.8</v>
      </c>
      <c r="AZ25" s="16">
        <v>7.3</v>
      </c>
      <c r="BA25" s="16">
        <v>7.8</v>
      </c>
      <c r="BB25" s="21">
        <v>7.81</v>
      </c>
      <c r="BC25" s="16">
        <v>0.1</v>
      </c>
    </row>
    <row r="26" spans="1:55" ht="13.2" x14ac:dyDescent="0.25">
      <c r="A26" s="25">
        <v>6</v>
      </c>
      <c r="B26" s="6">
        <v>1</v>
      </c>
      <c r="C26" s="16">
        <f t="shared" si="0"/>
        <v>2030.2</v>
      </c>
      <c r="D26" s="16">
        <v>1995.7</v>
      </c>
      <c r="E26" s="16">
        <v>2030.2</v>
      </c>
      <c r="F26" s="21">
        <v>2030.42</v>
      </c>
      <c r="G26" s="16">
        <v>36.4</v>
      </c>
      <c r="I26" s="16">
        <f t="shared" si="1"/>
        <v>170.4</v>
      </c>
      <c r="J26" s="16">
        <v>174.8</v>
      </c>
      <c r="K26" s="16">
        <v>170.4</v>
      </c>
      <c r="L26" s="21">
        <v>171.25</v>
      </c>
      <c r="M26" s="16">
        <v>-0.4</v>
      </c>
      <c r="O26" s="16">
        <f t="shared" si="2"/>
        <v>649.29999999999995</v>
      </c>
      <c r="P26" s="16">
        <v>679.4</v>
      </c>
      <c r="Q26" s="16">
        <v>649.29999999999995</v>
      </c>
      <c r="R26" s="21">
        <v>648.47</v>
      </c>
      <c r="S26" s="16">
        <v>-5.5</v>
      </c>
      <c r="V26" s="16">
        <v>2849.8</v>
      </c>
      <c r="W26" s="16">
        <v>2849.9</v>
      </c>
      <c r="X26" s="21">
        <v>2850.14</v>
      </c>
      <c r="Y26" s="16">
        <v>30.5</v>
      </c>
      <c r="AA26" s="16">
        <f t="shared" si="3"/>
        <v>2200.5</v>
      </c>
      <c r="AB26" s="16">
        <v>2170.4</v>
      </c>
      <c r="AC26" s="16">
        <v>2200.5</v>
      </c>
      <c r="AD26" s="21">
        <v>2201.67</v>
      </c>
      <c r="AE26" s="16">
        <v>36</v>
      </c>
      <c r="AG26" s="16">
        <f t="shared" si="4"/>
        <v>71.2</v>
      </c>
      <c r="AH26" s="16">
        <v>70</v>
      </c>
      <c r="AI26" s="16">
        <v>71.2</v>
      </c>
      <c r="AJ26" s="21">
        <v>71.239999999999995</v>
      </c>
      <c r="AK26" s="16">
        <v>0.5</v>
      </c>
      <c r="AM26" s="16">
        <f t="shared" si="5"/>
        <v>22.8</v>
      </c>
      <c r="AN26" s="16">
        <v>23.8</v>
      </c>
      <c r="AO26" s="16">
        <v>22.8</v>
      </c>
      <c r="AP26" s="21">
        <v>22.75</v>
      </c>
      <c r="AQ26" s="16">
        <v>-0.4</v>
      </c>
      <c r="AS26" s="16">
        <f t="shared" si="6"/>
        <v>77.2</v>
      </c>
      <c r="AT26" s="16">
        <v>76.2</v>
      </c>
      <c r="AU26" s="16">
        <v>77.2</v>
      </c>
      <c r="AV26" s="21">
        <v>77.25</v>
      </c>
      <c r="AW26" s="16">
        <v>0.4</v>
      </c>
      <c r="AY26" s="16">
        <f t="shared" si="7"/>
        <v>7.7</v>
      </c>
      <c r="AZ26" s="16">
        <v>8.1</v>
      </c>
      <c r="BA26" s="16">
        <v>7.7</v>
      </c>
      <c r="BB26" s="21">
        <v>7.78</v>
      </c>
      <c r="BC26" s="16">
        <v>-0.1</v>
      </c>
    </row>
    <row r="27" spans="1:55" ht="13.2" x14ac:dyDescent="0.25">
      <c r="A27" s="25"/>
      <c r="B27" s="6">
        <v>2</v>
      </c>
      <c r="C27" s="16">
        <f t="shared" si="0"/>
        <v>2031.5</v>
      </c>
      <c r="D27" s="16">
        <v>2039.1</v>
      </c>
      <c r="E27" s="16">
        <v>2031.5</v>
      </c>
      <c r="F27" s="21">
        <v>2041.5</v>
      </c>
      <c r="G27" s="16">
        <v>44.3</v>
      </c>
      <c r="I27" s="16">
        <f t="shared" si="1"/>
        <v>171</v>
      </c>
      <c r="J27" s="16">
        <v>189</v>
      </c>
      <c r="K27" s="16">
        <v>171</v>
      </c>
      <c r="L27" s="21">
        <v>167.5</v>
      </c>
      <c r="M27" s="16">
        <v>-15</v>
      </c>
      <c r="O27" s="16">
        <f t="shared" si="2"/>
        <v>656.2</v>
      </c>
      <c r="P27" s="16">
        <v>630.6</v>
      </c>
      <c r="Q27" s="16">
        <v>656.2</v>
      </c>
      <c r="R27" s="21">
        <v>649.12</v>
      </c>
      <c r="S27" s="16">
        <v>2.6</v>
      </c>
      <c r="V27" s="16">
        <v>2858.7</v>
      </c>
      <c r="W27" s="16">
        <v>2858.7</v>
      </c>
      <c r="X27" s="21">
        <v>2858.13</v>
      </c>
      <c r="Y27" s="16">
        <v>32</v>
      </c>
      <c r="AA27" s="16">
        <f t="shared" si="3"/>
        <v>2202.5</v>
      </c>
      <c r="AB27" s="16">
        <v>2228.1</v>
      </c>
      <c r="AC27" s="16">
        <v>2202.5</v>
      </c>
      <c r="AD27" s="21">
        <v>2209</v>
      </c>
      <c r="AE27" s="16">
        <v>29.3</v>
      </c>
      <c r="AG27" s="16">
        <f t="shared" si="4"/>
        <v>71.099999999999994</v>
      </c>
      <c r="AH27" s="16">
        <v>71.3</v>
      </c>
      <c r="AI27" s="16">
        <v>71.099999999999994</v>
      </c>
      <c r="AJ27" s="21">
        <v>71.430000000000007</v>
      </c>
      <c r="AK27" s="16">
        <v>0.8</v>
      </c>
      <c r="AM27" s="16">
        <f t="shared" si="5"/>
        <v>23</v>
      </c>
      <c r="AN27" s="16">
        <v>22.1</v>
      </c>
      <c r="AO27" s="16">
        <v>23</v>
      </c>
      <c r="AP27" s="21">
        <v>22.71</v>
      </c>
      <c r="AQ27" s="16">
        <v>-0.2</v>
      </c>
      <c r="AS27" s="16">
        <f t="shared" si="6"/>
        <v>77</v>
      </c>
      <c r="AT27" s="16">
        <v>77.900000000000006</v>
      </c>
      <c r="AU27" s="16">
        <v>77</v>
      </c>
      <c r="AV27" s="21">
        <v>77.290000000000006</v>
      </c>
      <c r="AW27" s="16">
        <v>0.2</v>
      </c>
      <c r="AY27" s="16">
        <f t="shared" si="7"/>
        <v>7.8</v>
      </c>
      <c r="AZ27" s="16">
        <v>8.5</v>
      </c>
      <c r="BA27" s="16">
        <v>7.8</v>
      </c>
      <c r="BB27" s="21">
        <v>7.58</v>
      </c>
      <c r="BC27" s="16">
        <v>-0.8</v>
      </c>
    </row>
    <row r="28" spans="1:55" ht="13.2" x14ac:dyDescent="0.25">
      <c r="A28" s="25"/>
      <c r="B28" s="6">
        <v>3</v>
      </c>
      <c r="C28" s="16">
        <f t="shared" si="0"/>
        <v>2061.1999999999998</v>
      </c>
      <c r="D28" s="16">
        <v>2099.1999999999998</v>
      </c>
      <c r="E28" s="16">
        <v>2061.1999999999998</v>
      </c>
      <c r="F28" s="21">
        <v>2055.42</v>
      </c>
      <c r="G28" s="16">
        <v>55.7</v>
      </c>
      <c r="I28" s="16">
        <f t="shared" si="1"/>
        <v>160.1</v>
      </c>
      <c r="J28" s="16">
        <v>152</v>
      </c>
      <c r="K28" s="16">
        <v>160.1</v>
      </c>
      <c r="L28" s="21">
        <v>159.80000000000001</v>
      </c>
      <c r="M28" s="16">
        <v>-30.8</v>
      </c>
      <c r="O28" s="16">
        <f t="shared" si="2"/>
        <v>644.1</v>
      </c>
      <c r="P28" s="16">
        <v>613.9</v>
      </c>
      <c r="Q28" s="16">
        <v>644.1</v>
      </c>
      <c r="R28" s="21">
        <v>650.01</v>
      </c>
      <c r="S28" s="16">
        <v>3.5</v>
      </c>
      <c r="V28" s="16">
        <v>2865.1</v>
      </c>
      <c r="W28" s="16">
        <v>2865.4</v>
      </c>
      <c r="X28" s="21">
        <v>2865.23</v>
      </c>
      <c r="Y28" s="16">
        <v>28.4</v>
      </c>
      <c r="AA28" s="16">
        <f t="shared" si="3"/>
        <v>2221.3000000000002</v>
      </c>
      <c r="AB28" s="16">
        <v>2251.1999999999998</v>
      </c>
      <c r="AC28" s="16">
        <v>2221.3000000000002</v>
      </c>
      <c r="AD28" s="21">
        <v>2215.2199999999998</v>
      </c>
      <c r="AE28" s="16">
        <v>24.9</v>
      </c>
      <c r="AG28" s="16">
        <f t="shared" si="4"/>
        <v>71.900000000000006</v>
      </c>
      <c r="AH28" s="16">
        <v>73.3</v>
      </c>
      <c r="AI28" s="16">
        <v>71.900000000000006</v>
      </c>
      <c r="AJ28" s="21">
        <v>71.739999999999995</v>
      </c>
      <c r="AK28" s="16">
        <v>1.2</v>
      </c>
      <c r="AM28" s="16">
        <f t="shared" si="5"/>
        <v>22.5</v>
      </c>
      <c r="AN28" s="16">
        <v>21.4</v>
      </c>
      <c r="AO28" s="16">
        <v>22.5</v>
      </c>
      <c r="AP28" s="21">
        <v>22.69</v>
      </c>
      <c r="AQ28" s="16">
        <v>-0.1</v>
      </c>
      <c r="AS28" s="16">
        <f t="shared" si="6"/>
        <v>77.5</v>
      </c>
      <c r="AT28" s="16">
        <v>78.599999999999994</v>
      </c>
      <c r="AU28" s="16">
        <v>77.5</v>
      </c>
      <c r="AV28" s="21">
        <v>77.31</v>
      </c>
      <c r="AW28" s="16">
        <v>0.1</v>
      </c>
      <c r="AY28" s="16">
        <f t="shared" si="7"/>
        <v>7.2</v>
      </c>
      <c r="AZ28" s="16">
        <v>6.8</v>
      </c>
      <c r="BA28" s="16">
        <v>7.2</v>
      </c>
      <c r="BB28" s="21">
        <v>7.21</v>
      </c>
      <c r="BC28" s="16">
        <v>-1.5</v>
      </c>
    </row>
    <row r="29" spans="1:55" ht="13.2" x14ac:dyDescent="0.25">
      <c r="A29" s="25"/>
      <c r="B29" s="6">
        <v>4</v>
      </c>
      <c r="C29" s="16">
        <f t="shared" si="0"/>
        <v>2067</v>
      </c>
      <c r="D29" s="16">
        <v>2054.1999999999998</v>
      </c>
      <c r="E29" s="16">
        <v>2067</v>
      </c>
      <c r="F29" s="21">
        <v>2069.5</v>
      </c>
      <c r="G29" s="16">
        <v>56.3</v>
      </c>
      <c r="I29" s="16">
        <f t="shared" si="1"/>
        <v>148.5</v>
      </c>
      <c r="J29" s="16">
        <v>135.1</v>
      </c>
      <c r="K29" s="16">
        <v>148.5</v>
      </c>
      <c r="L29" s="21">
        <v>152.34</v>
      </c>
      <c r="M29" s="16">
        <v>-29.9</v>
      </c>
      <c r="O29" s="16">
        <f t="shared" si="2"/>
        <v>655.7</v>
      </c>
      <c r="P29" s="16">
        <v>682.2</v>
      </c>
      <c r="Q29" s="16">
        <v>655.7</v>
      </c>
      <c r="R29" s="21">
        <v>649.33000000000004</v>
      </c>
      <c r="S29" s="16">
        <v>-2.7</v>
      </c>
      <c r="V29" s="16">
        <v>2871.5</v>
      </c>
      <c r="W29" s="16">
        <v>2871.2</v>
      </c>
      <c r="X29" s="21">
        <v>2871.16</v>
      </c>
      <c r="Y29" s="16">
        <v>23.7</v>
      </c>
      <c r="AA29" s="16">
        <f t="shared" si="3"/>
        <v>2215.5</v>
      </c>
      <c r="AB29" s="16">
        <v>2189.3000000000002</v>
      </c>
      <c r="AC29" s="16">
        <v>2215.5</v>
      </c>
      <c r="AD29" s="21">
        <v>2221.83</v>
      </c>
      <c r="AE29" s="16">
        <v>26.5</v>
      </c>
      <c r="AG29" s="16">
        <f t="shared" si="4"/>
        <v>72</v>
      </c>
      <c r="AH29" s="16">
        <v>71.5</v>
      </c>
      <c r="AI29" s="16">
        <v>72</v>
      </c>
      <c r="AJ29" s="21">
        <v>72.08</v>
      </c>
      <c r="AK29" s="16">
        <v>1.4</v>
      </c>
      <c r="AM29" s="16">
        <f t="shared" si="5"/>
        <v>22.8</v>
      </c>
      <c r="AN29" s="16">
        <v>23.8</v>
      </c>
      <c r="AO29" s="16">
        <v>22.8</v>
      </c>
      <c r="AP29" s="21">
        <v>22.62</v>
      </c>
      <c r="AQ29" s="16">
        <v>-0.3</v>
      </c>
      <c r="AS29" s="16">
        <f t="shared" si="6"/>
        <v>77.2</v>
      </c>
      <c r="AT29" s="16">
        <v>76.2</v>
      </c>
      <c r="AU29" s="16">
        <v>77.2</v>
      </c>
      <c r="AV29" s="21">
        <v>77.38</v>
      </c>
      <c r="AW29" s="16">
        <v>0.3</v>
      </c>
      <c r="AY29" s="16">
        <f t="shared" si="7"/>
        <v>6.7</v>
      </c>
      <c r="AZ29" s="16">
        <v>6.2</v>
      </c>
      <c r="BA29" s="16">
        <v>6.7</v>
      </c>
      <c r="BB29" s="21">
        <v>6.86</v>
      </c>
      <c r="BC29" s="16">
        <v>-1.4</v>
      </c>
    </row>
    <row r="30" spans="1:55" ht="13.2" x14ac:dyDescent="0.25">
      <c r="A30" s="25">
        <v>7</v>
      </c>
      <c r="B30" s="6">
        <v>1</v>
      </c>
      <c r="C30" s="16">
        <f t="shared" si="0"/>
        <v>2078.6</v>
      </c>
      <c r="D30" s="16">
        <v>2043.7</v>
      </c>
      <c r="E30" s="16">
        <v>2078.6</v>
      </c>
      <c r="F30" s="21">
        <v>2081.21</v>
      </c>
      <c r="G30" s="16">
        <v>46.9</v>
      </c>
      <c r="I30" s="16">
        <f t="shared" si="1"/>
        <v>148</v>
      </c>
      <c r="J30" s="16">
        <v>152.5</v>
      </c>
      <c r="K30" s="16">
        <v>148</v>
      </c>
      <c r="L30" s="21">
        <v>148.38999999999999</v>
      </c>
      <c r="M30" s="16">
        <v>-15.8</v>
      </c>
      <c r="O30" s="16">
        <f t="shared" si="2"/>
        <v>649.79999999999995</v>
      </c>
      <c r="P30" s="16">
        <v>680.1</v>
      </c>
      <c r="Q30" s="16">
        <v>649.79999999999995</v>
      </c>
      <c r="R30" s="21">
        <v>647</v>
      </c>
      <c r="S30" s="16">
        <v>-9.3000000000000007</v>
      </c>
      <c r="V30" s="16">
        <v>2876.4</v>
      </c>
      <c r="W30" s="16">
        <v>2876.3</v>
      </c>
      <c r="X30" s="21">
        <v>2876.6</v>
      </c>
      <c r="Y30" s="16">
        <v>21.7</v>
      </c>
      <c r="AA30" s="16">
        <f t="shared" si="3"/>
        <v>2226.5</v>
      </c>
      <c r="AB30" s="16">
        <v>2196.1999999999998</v>
      </c>
      <c r="AC30" s="16">
        <v>2226.5</v>
      </c>
      <c r="AD30" s="21">
        <v>2229.6</v>
      </c>
      <c r="AE30" s="16">
        <v>31.1</v>
      </c>
      <c r="AG30" s="16">
        <f t="shared" si="4"/>
        <v>72.3</v>
      </c>
      <c r="AH30" s="16">
        <v>71.099999999999994</v>
      </c>
      <c r="AI30" s="16">
        <v>72.3</v>
      </c>
      <c r="AJ30" s="21">
        <v>72.349999999999994</v>
      </c>
      <c r="AK30" s="16">
        <v>1.1000000000000001</v>
      </c>
      <c r="AM30" s="16">
        <f t="shared" si="5"/>
        <v>22.6</v>
      </c>
      <c r="AN30" s="16">
        <v>23.6</v>
      </c>
      <c r="AO30" s="16">
        <v>22.6</v>
      </c>
      <c r="AP30" s="21">
        <v>22.49</v>
      </c>
      <c r="AQ30" s="16">
        <v>-0.5</v>
      </c>
      <c r="AS30" s="16">
        <f t="shared" si="6"/>
        <v>77.400000000000006</v>
      </c>
      <c r="AT30" s="16">
        <v>76.400000000000006</v>
      </c>
      <c r="AU30" s="16">
        <v>77.400000000000006</v>
      </c>
      <c r="AV30" s="21">
        <v>77.510000000000005</v>
      </c>
      <c r="AW30" s="16">
        <v>0.5</v>
      </c>
      <c r="AY30" s="16">
        <f t="shared" si="7"/>
        <v>6.6</v>
      </c>
      <c r="AZ30" s="16">
        <v>6.9</v>
      </c>
      <c r="BA30" s="16">
        <v>6.6</v>
      </c>
      <c r="BB30" s="21">
        <v>6.66</v>
      </c>
      <c r="BC30" s="16">
        <v>-0.8</v>
      </c>
    </row>
    <row r="31" spans="1:55" ht="13.2" x14ac:dyDescent="0.25">
      <c r="A31" s="25"/>
      <c r="B31" s="6">
        <v>2</v>
      </c>
      <c r="C31" s="16">
        <f t="shared" si="0"/>
        <v>2091.6</v>
      </c>
      <c r="D31" s="16">
        <v>2099</v>
      </c>
      <c r="E31" s="16">
        <v>2091.6</v>
      </c>
      <c r="F31" s="21">
        <v>2093.0100000000002</v>
      </c>
      <c r="G31" s="16">
        <v>47.2</v>
      </c>
      <c r="I31" s="16">
        <f t="shared" si="1"/>
        <v>150.6</v>
      </c>
      <c r="J31" s="16">
        <v>169.6</v>
      </c>
      <c r="K31" s="16">
        <v>150.6</v>
      </c>
      <c r="L31" s="21">
        <v>147.22</v>
      </c>
      <c r="M31" s="16">
        <v>-4.7</v>
      </c>
      <c r="O31" s="16">
        <f t="shared" si="2"/>
        <v>639.9</v>
      </c>
      <c r="P31" s="16">
        <v>613.5</v>
      </c>
      <c r="Q31" s="16">
        <v>639.9</v>
      </c>
      <c r="R31" s="21">
        <v>641.75</v>
      </c>
      <c r="S31" s="16">
        <v>-21</v>
      </c>
      <c r="V31" s="16">
        <v>2882.1</v>
      </c>
      <c r="W31" s="16">
        <v>2882.1</v>
      </c>
      <c r="X31" s="21">
        <v>2881.98</v>
      </c>
      <c r="Y31" s="16">
        <v>21.5</v>
      </c>
      <c r="AA31" s="16">
        <f t="shared" si="3"/>
        <v>2242.1999999999998</v>
      </c>
      <c r="AB31" s="16">
        <v>2268.6</v>
      </c>
      <c r="AC31" s="16">
        <v>2242.1999999999998</v>
      </c>
      <c r="AD31" s="21">
        <v>2240.23</v>
      </c>
      <c r="AE31" s="16">
        <v>42.5</v>
      </c>
      <c r="AG31" s="16">
        <f t="shared" si="4"/>
        <v>72.599999999999994</v>
      </c>
      <c r="AH31" s="16">
        <v>72.8</v>
      </c>
      <c r="AI31" s="16">
        <v>72.599999999999994</v>
      </c>
      <c r="AJ31" s="21">
        <v>72.62</v>
      </c>
      <c r="AK31" s="16">
        <v>1.1000000000000001</v>
      </c>
      <c r="AM31" s="16">
        <f t="shared" si="5"/>
        <v>22.2</v>
      </c>
      <c r="AN31" s="16">
        <v>21.3</v>
      </c>
      <c r="AO31" s="16">
        <v>22.2</v>
      </c>
      <c r="AP31" s="21">
        <v>22.27</v>
      </c>
      <c r="AQ31" s="16">
        <v>-0.9</v>
      </c>
      <c r="AS31" s="16">
        <f t="shared" si="6"/>
        <v>77.8</v>
      </c>
      <c r="AT31" s="16">
        <v>78.7</v>
      </c>
      <c r="AU31" s="16">
        <v>77.8</v>
      </c>
      <c r="AV31" s="21">
        <v>77.73</v>
      </c>
      <c r="AW31" s="16">
        <v>0.9</v>
      </c>
      <c r="AY31" s="16">
        <f t="shared" si="7"/>
        <v>6.7</v>
      </c>
      <c r="AZ31" s="16">
        <v>7.5</v>
      </c>
      <c r="BA31" s="16">
        <v>6.7</v>
      </c>
      <c r="BB31" s="21">
        <v>6.57</v>
      </c>
      <c r="BC31" s="16">
        <v>-0.3</v>
      </c>
    </row>
    <row r="32" spans="1:55" ht="13.2" x14ac:dyDescent="0.25">
      <c r="A32" s="25"/>
      <c r="B32" s="6">
        <v>3</v>
      </c>
      <c r="C32" s="16">
        <f t="shared" si="0"/>
        <v>2104.1</v>
      </c>
      <c r="D32" s="16">
        <v>2143.4</v>
      </c>
      <c r="E32" s="16">
        <v>2104.1</v>
      </c>
      <c r="F32" s="21">
        <v>2103.7399999999998</v>
      </c>
      <c r="G32" s="16">
        <v>42.9</v>
      </c>
      <c r="I32" s="16">
        <f t="shared" si="1"/>
        <v>143.80000000000001</v>
      </c>
      <c r="J32" s="16">
        <v>135.19999999999999</v>
      </c>
      <c r="K32" s="16">
        <v>143.80000000000001</v>
      </c>
      <c r="L32" s="21">
        <v>146.6</v>
      </c>
      <c r="M32" s="16">
        <v>-2.5</v>
      </c>
      <c r="O32" s="16">
        <f t="shared" si="2"/>
        <v>639.79999999999995</v>
      </c>
      <c r="P32" s="16">
        <v>608.6</v>
      </c>
      <c r="Q32" s="16">
        <v>639.79999999999995</v>
      </c>
      <c r="R32" s="21">
        <v>637.17999999999995</v>
      </c>
      <c r="S32" s="16">
        <v>-18.3</v>
      </c>
      <c r="V32" s="16">
        <v>2887.2</v>
      </c>
      <c r="W32" s="16">
        <v>2887.7</v>
      </c>
      <c r="X32" s="21">
        <v>2887.52</v>
      </c>
      <c r="Y32" s="16">
        <v>22.2</v>
      </c>
      <c r="AA32" s="16">
        <f t="shared" si="3"/>
        <v>2247.9</v>
      </c>
      <c r="AB32" s="16">
        <v>2278.6</v>
      </c>
      <c r="AC32" s="16">
        <v>2247.9</v>
      </c>
      <c r="AD32" s="21">
        <v>2250.34</v>
      </c>
      <c r="AE32" s="16">
        <v>40.4</v>
      </c>
      <c r="AG32" s="16">
        <f t="shared" si="4"/>
        <v>72.900000000000006</v>
      </c>
      <c r="AH32" s="16">
        <v>74.2</v>
      </c>
      <c r="AI32" s="16">
        <v>72.900000000000006</v>
      </c>
      <c r="AJ32" s="21">
        <v>72.86</v>
      </c>
      <c r="AK32" s="16">
        <v>0.9</v>
      </c>
      <c r="AM32" s="16">
        <f t="shared" si="5"/>
        <v>22.2</v>
      </c>
      <c r="AN32" s="16">
        <v>21.1</v>
      </c>
      <c r="AO32" s="16">
        <v>22.2</v>
      </c>
      <c r="AP32" s="21">
        <v>22.07</v>
      </c>
      <c r="AQ32" s="16">
        <v>-0.8</v>
      </c>
      <c r="AS32" s="16">
        <f t="shared" si="6"/>
        <v>77.8</v>
      </c>
      <c r="AT32" s="16">
        <v>78.900000000000006</v>
      </c>
      <c r="AU32" s="16">
        <v>77.8</v>
      </c>
      <c r="AV32" s="21">
        <v>77.930000000000007</v>
      </c>
      <c r="AW32" s="16">
        <v>0.8</v>
      </c>
      <c r="AY32" s="16">
        <f t="shared" si="7"/>
        <v>6.4</v>
      </c>
      <c r="AZ32" s="16">
        <v>5.9</v>
      </c>
      <c r="BA32" s="16">
        <v>6.4</v>
      </c>
      <c r="BB32" s="21">
        <v>6.51</v>
      </c>
      <c r="BC32" s="16">
        <v>-0.2</v>
      </c>
    </row>
    <row r="33" spans="1:55" ht="13.2" x14ac:dyDescent="0.25">
      <c r="A33" s="25"/>
      <c r="B33" s="6">
        <v>4</v>
      </c>
      <c r="C33" s="16">
        <f t="shared" si="0"/>
        <v>2112.6</v>
      </c>
      <c r="D33" s="16">
        <v>2098.1</v>
      </c>
      <c r="E33" s="16">
        <v>2112.6</v>
      </c>
      <c r="F33" s="21">
        <v>2111.9499999999998</v>
      </c>
      <c r="G33" s="16">
        <v>32.799999999999997</v>
      </c>
      <c r="I33" s="16">
        <f t="shared" si="1"/>
        <v>148.1</v>
      </c>
      <c r="J33" s="16">
        <v>134</v>
      </c>
      <c r="K33" s="16">
        <v>148.1</v>
      </c>
      <c r="L33" s="21">
        <v>143.91999999999999</v>
      </c>
      <c r="M33" s="16">
        <v>-10.7</v>
      </c>
      <c r="O33" s="16">
        <f t="shared" si="2"/>
        <v>632.1</v>
      </c>
      <c r="P33" s="16">
        <v>661.1</v>
      </c>
      <c r="Q33" s="16">
        <v>632.1</v>
      </c>
      <c r="R33" s="21">
        <v>637.42999999999995</v>
      </c>
      <c r="S33" s="16">
        <v>1</v>
      </c>
      <c r="V33" s="16">
        <v>2893.2</v>
      </c>
      <c r="W33" s="16">
        <v>2892.8</v>
      </c>
      <c r="X33" s="21">
        <v>2893.3</v>
      </c>
      <c r="Y33" s="16">
        <v>23.1</v>
      </c>
      <c r="AA33" s="16">
        <f t="shared" si="3"/>
        <v>2260.6999999999998</v>
      </c>
      <c r="AB33" s="16">
        <v>2232.1</v>
      </c>
      <c r="AC33" s="16">
        <v>2260.6999999999998</v>
      </c>
      <c r="AD33" s="21">
        <v>2255.87</v>
      </c>
      <c r="AE33" s="16">
        <v>22.1</v>
      </c>
      <c r="AG33" s="16">
        <f t="shared" si="4"/>
        <v>73</v>
      </c>
      <c r="AH33" s="16">
        <v>72.5</v>
      </c>
      <c r="AI33" s="16">
        <v>73</v>
      </c>
      <c r="AJ33" s="21">
        <v>72.989999999999995</v>
      </c>
      <c r="AK33" s="16">
        <v>0.6</v>
      </c>
      <c r="AM33" s="16">
        <f t="shared" si="5"/>
        <v>21.9</v>
      </c>
      <c r="AN33" s="16">
        <v>22.9</v>
      </c>
      <c r="AO33" s="16">
        <v>21.9</v>
      </c>
      <c r="AP33" s="21">
        <v>22.03</v>
      </c>
      <c r="AQ33" s="16">
        <v>-0.1</v>
      </c>
      <c r="AS33" s="16">
        <f t="shared" si="6"/>
        <v>78.099999999999994</v>
      </c>
      <c r="AT33" s="16">
        <v>77.099999999999994</v>
      </c>
      <c r="AU33" s="16">
        <v>78.099999999999994</v>
      </c>
      <c r="AV33" s="21">
        <v>77.97</v>
      </c>
      <c r="AW33" s="16">
        <v>0.1</v>
      </c>
      <c r="AY33" s="16">
        <f t="shared" si="7"/>
        <v>6.6</v>
      </c>
      <c r="AZ33" s="16">
        <v>6</v>
      </c>
      <c r="BA33" s="16">
        <v>6.6</v>
      </c>
      <c r="BB33" s="21">
        <v>6.38</v>
      </c>
      <c r="BC33" s="16">
        <v>-0.5</v>
      </c>
    </row>
    <row r="34" spans="1:55" ht="13.2" x14ac:dyDescent="0.25">
      <c r="A34" s="25">
        <v>8</v>
      </c>
      <c r="B34" s="6">
        <v>1</v>
      </c>
      <c r="C34" s="16">
        <f t="shared" si="0"/>
        <v>2116.3000000000002</v>
      </c>
      <c r="D34" s="16">
        <v>2081.9</v>
      </c>
      <c r="E34" s="16">
        <v>2116.3000000000002</v>
      </c>
      <c r="F34" s="21">
        <v>2117.9</v>
      </c>
      <c r="G34" s="16">
        <v>23.8</v>
      </c>
      <c r="I34" s="16">
        <f t="shared" si="1"/>
        <v>140.30000000000001</v>
      </c>
      <c r="J34" s="16">
        <v>145.6</v>
      </c>
      <c r="K34" s="16">
        <v>140.30000000000001</v>
      </c>
      <c r="L34" s="21">
        <v>140.74</v>
      </c>
      <c r="M34" s="16">
        <v>-12.7</v>
      </c>
      <c r="O34" s="16">
        <f t="shared" si="2"/>
        <v>642.9</v>
      </c>
      <c r="P34" s="16">
        <v>672.1</v>
      </c>
      <c r="Q34" s="16">
        <v>642.9</v>
      </c>
      <c r="R34" s="21">
        <v>640.33000000000004</v>
      </c>
      <c r="S34" s="16">
        <v>11.6</v>
      </c>
      <c r="V34" s="16">
        <v>2899.6</v>
      </c>
      <c r="W34" s="16">
        <v>2899.5</v>
      </c>
      <c r="X34" s="21">
        <v>2898.97</v>
      </c>
      <c r="Y34" s="16">
        <v>22.7</v>
      </c>
      <c r="AA34" s="16">
        <f t="shared" si="3"/>
        <v>2256.6999999999998</v>
      </c>
      <c r="AB34" s="16">
        <v>2227.5</v>
      </c>
      <c r="AC34" s="16">
        <v>2256.6999999999998</v>
      </c>
      <c r="AD34" s="21">
        <v>2258.64</v>
      </c>
      <c r="AE34" s="16">
        <v>11.1</v>
      </c>
      <c r="AG34" s="16">
        <f t="shared" si="4"/>
        <v>73</v>
      </c>
      <c r="AH34" s="16">
        <v>71.8</v>
      </c>
      <c r="AI34" s="16">
        <v>73</v>
      </c>
      <c r="AJ34" s="21">
        <v>73.06</v>
      </c>
      <c r="AK34" s="16">
        <v>0.3</v>
      </c>
      <c r="AM34" s="16">
        <f t="shared" si="5"/>
        <v>22.2</v>
      </c>
      <c r="AN34" s="16">
        <v>23.2</v>
      </c>
      <c r="AO34" s="16">
        <v>22.2</v>
      </c>
      <c r="AP34" s="21">
        <v>22.09</v>
      </c>
      <c r="AQ34" s="16">
        <v>0.2</v>
      </c>
      <c r="AS34" s="16">
        <f t="shared" si="6"/>
        <v>77.8</v>
      </c>
      <c r="AT34" s="16">
        <v>76.8</v>
      </c>
      <c r="AU34" s="16">
        <v>77.8</v>
      </c>
      <c r="AV34" s="21">
        <v>77.91</v>
      </c>
      <c r="AW34" s="16">
        <v>-0.2</v>
      </c>
      <c r="AY34" s="16">
        <f t="shared" si="7"/>
        <v>6.2</v>
      </c>
      <c r="AZ34" s="16">
        <v>6.5</v>
      </c>
      <c r="BA34" s="16">
        <v>6.2</v>
      </c>
      <c r="BB34" s="21">
        <v>6.23</v>
      </c>
      <c r="BC34" s="16">
        <v>-0.6</v>
      </c>
    </row>
    <row r="35" spans="1:55" ht="13.2" x14ac:dyDescent="0.25">
      <c r="A35" s="25"/>
      <c r="B35" s="6">
        <v>2</v>
      </c>
      <c r="C35" s="16">
        <f t="shared" si="0"/>
        <v>2118.1</v>
      </c>
      <c r="D35" s="16">
        <v>2126.8000000000002</v>
      </c>
      <c r="E35" s="16">
        <v>2118.1</v>
      </c>
      <c r="F35" s="21">
        <v>2119.7399999999998</v>
      </c>
      <c r="G35" s="16">
        <v>7.4</v>
      </c>
      <c r="I35" s="16">
        <f t="shared" si="1"/>
        <v>141.30000000000001</v>
      </c>
      <c r="J35" s="16">
        <v>160.69999999999999</v>
      </c>
      <c r="K35" s="16">
        <v>141.30000000000001</v>
      </c>
      <c r="L35" s="21">
        <v>141.58000000000001</v>
      </c>
      <c r="M35" s="16">
        <v>3.4</v>
      </c>
      <c r="O35" s="16">
        <f t="shared" si="2"/>
        <v>645</v>
      </c>
      <c r="P35" s="16">
        <v>616.70000000000005</v>
      </c>
      <c r="Q35" s="16">
        <v>645</v>
      </c>
      <c r="R35" s="21">
        <v>643.04</v>
      </c>
      <c r="S35" s="16">
        <v>10.8</v>
      </c>
      <c r="V35" s="16">
        <v>2904.2</v>
      </c>
      <c r="W35" s="16">
        <v>2904.4</v>
      </c>
      <c r="X35" s="21">
        <v>2904.36</v>
      </c>
      <c r="Y35" s="16">
        <v>21.6</v>
      </c>
      <c r="AA35" s="16">
        <f t="shared" si="3"/>
        <v>2259.4</v>
      </c>
      <c r="AB35" s="16">
        <v>2287.5</v>
      </c>
      <c r="AC35" s="16">
        <v>2259.4</v>
      </c>
      <c r="AD35" s="21">
        <v>2261.33</v>
      </c>
      <c r="AE35" s="16">
        <v>10.7</v>
      </c>
      <c r="AG35" s="16">
        <f t="shared" si="4"/>
        <v>72.900000000000006</v>
      </c>
      <c r="AH35" s="16">
        <v>73.2</v>
      </c>
      <c r="AI35" s="16">
        <v>72.900000000000006</v>
      </c>
      <c r="AJ35" s="21">
        <v>72.98</v>
      </c>
      <c r="AK35" s="16">
        <v>-0.3</v>
      </c>
      <c r="AM35" s="16">
        <f t="shared" si="5"/>
        <v>22.2</v>
      </c>
      <c r="AN35" s="16">
        <v>21.2</v>
      </c>
      <c r="AO35" s="16">
        <v>22.2</v>
      </c>
      <c r="AP35" s="21">
        <v>22.14</v>
      </c>
      <c r="AQ35" s="16">
        <v>0.2</v>
      </c>
      <c r="AS35" s="16">
        <f t="shared" si="6"/>
        <v>77.8</v>
      </c>
      <c r="AT35" s="16">
        <v>78.8</v>
      </c>
      <c r="AU35" s="16">
        <v>77.8</v>
      </c>
      <c r="AV35" s="21">
        <v>77.86</v>
      </c>
      <c r="AW35" s="16">
        <v>-0.2</v>
      </c>
      <c r="AY35" s="16">
        <f t="shared" si="7"/>
        <v>6.3</v>
      </c>
      <c r="AZ35" s="16">
        <v>7</v>
      </c>
      <c r="BA35" s="16">
        <v>6.3</v>
      </c>
      <c r="BB35" s="21">
        <v>6.26</v>
      </c>
      <c r="BC35" s="16">
        <v>0.1</v>
      </c>
    </row>
    <row r="36" spans="1:55" ht="13.2" x14ac:dyDescent="0.25">
      <c r="A36" s="25"/>
      <c r="B36" s="6">
        <v>3</v>
      </c>
      <c r="C36" s="16">
        <f t="shared" si="0"/>
        <v>2116.8000000000002</v>
      </c>
      <c r="D36" s="16">
        <v>2156</v>
      </c>
      <c r="E36" s="16">
        <v>2116.8000000000002</v>
      </c>
      <c r="F36" s="21">
        <v>2115.67</v>
      </c>
      <c r="G36" s="16">
        <v>-16.3</v>
      </c>
      <c r="I36" s="16">
        <f t="shared" si="1"/>
        <v>150.69999999999999</v>
      </c>
      <c r="J36" s="16">
        <v>141.30000000000001</v>
      </c>
      <c r="K36" s="16">
        <v>150.69999999999999</v>
      </c>
      <c r="L36" s="21">
        <v>148.51</v>
      </c>
      <c r="M36" s="16">
        <v>27.7</v>
      </c>
      <c r="O36" s="16">
        <f t="shared" si="2"/>
        <v>641.20000000000005</v>
      </c>
      <c r="P36" s="16">
        <v>610.79999999999995</v>
      </c>
      <c r="Q36" s="16">
        <v>641.20000000000005</v>
      </c>
      <c r="R36" s="21">
        <v>645.42999999999995</v>
      </c>
      <c r="S36" s="16">
        <v>9.6</v>
      </c>
      <c r="V36" s="16">
        <v>2908</v>
      </c>
      <c r="W36" s="16">
        <v>2908.7</v>
      </c>
      <c r="X36" s="21">
        <v>2909.61</v>
      </c>
      <c r="Y36" s="16">
        <v>21</v>
      </c>
      <c r="AA36" s="16">
        <f t="shared" si="3"/>
        <v>2267.5</v>
      </c>
      <c r="AB36" s="16">
        <v>2297.3000000000002</v>
      </c>
      <c r="AC36" s="16">
        <v>2267.5</v>
      </c>
      <c r="AD36" s="21">
        <v>2264.1799999999998</v>
      </c>
      <c r="AE36" s="16">
        <v>11.4</v>
      </c>
      <c r="AG36" s="16">
        <f t="shared" si="4"/>
        <v>72.8</v>
      </c>
      <c r="AH36" s="16">
        <v>74.099999999999994</v>
      </c>
      <c r="AI36" s="16">
        <v>72.8</v>
      </c>
      <c r="AJ36" s="21">
        <v>72.709999999999994</v>
      </c>
      <c r="AK36" s="16">
        <v>-1.1000000000000001</v>
      </c>
      <c r="AM36" s="16">
        <f t="shared" si="5"/>
        <v>22</v>
      </c>
      <c r="AN36" s="16">
        <v>21</v>
      </c>
      <c r="AO36" s="16">
        <v>22</v>
      </c>
      <c r="AP36" s="21">
        <v>22.18</v>
      </c>
      <c r="AQ36" s="16">
        <v>0.2</v>
      </c>
      <c r="AS36" s="16">
        <f t="shared" si="6"/>
        <v>78</v>
      </c>
      <c r="AT36" s="16">
        <v>79</v>
      </c>
      <c r="AU36" s="16">
        <v>78</v>
      </c>
      <c r="AV36" s="21">
        <v>77.819999999999993</v>
      </c>
      <c r="AW36" s="16">
        <v>-0.2</v>
      </c>
      <c r="AY36" s="16">
        <f t="shared" si="7"/>
        <v>6.6</v>
      </c>
      <c r="AZ36" s="16">
        <v>6.2</v>
      </c>
      <c r="BA36" s="16">
        <v>6.6</v>
      </c>
      <c r="BB36" s="21">
        <v>6.56</v>
      </c>
      <c r="BC36" s="16">
        <v>1.2</v>
      </c>
    </row>
    <row r="37" spans="1:55" ht="13.2" x14ac:dyDescent="0.25">
      <c r="A37" s="25"/>
      <c r="B37" s="6">
        <v>4</v>
      </c>
      <c r="C37" s="16">
        <f t="shared" si="0"/>
        <v>2103.1999999999998</v>
      </c>
      <c r="D37" s="16">
        <v>2088</v>
      </c>
      <c r="E37" s="16">
        <v>2103.1999999999998</v>
      </c>
      <c r="F37" s="21">
        <v>2106.41</v>
      </c>
      <c r="G37" s="16">
        <v>-37</v>
      </c>
      <c r="I37" s="16">
        <f t="shared" si="1"/>
        <v>160.19999999999999</v>
      </c>
      <c r="J37" s="16">
        <v>146</v>
      </c>
      <c r="K37" s="16">
        <v>160.19999999999999</v>
      </c>
      <c r="L37" s="21">
        <v>159.34</v>
      </c>
      <c r="M37" s="16">
        <v>43.3</v>
      </c>
      <c r="O37" s="16">
        <f t="shared" si="2"/>
        <v>652.20000000000005</v>
      </c>
      <c r="P37" s="16">
        <v>682.2</v>
      </c>
      <c r="Q37" s="16">
        <v>652.20000000000005</v>
      </c>
      <c r="R37" s="21">
        <v>649.04</v>
      </c>
      <c r="S37" s="16">
        <v>14.4</v>
      </c>
      <c r="V37" s="16">
        <v>2916.3</v>
      </c>
      <c r="W37" s="16">
        <v>2915.5</v>
      </c>
      <c r="X37" s="21">
        <v>2914.8</v>
      </c>
      <c r="Y37" s="16">
        <v>20.8</v>
      </c>
      <c r="AA37" s="16">
        <f t="shared" si="3"/>
        <v>2263.4</v>
      </c>
      <c r="AB37" s="16">
        <v>2234</v>
      </c>
      <c r="AC37" s="16">
        <v>2263.4</v>
      </c>
      <c r="AD37" s="21">
        <v>2265.7600000000002</v>
      </c>
      <c r="AE37" s="16">
        <v>6.3</v>
      </c>
      <c r="AG37" s="16">
        <f t="shared" si="4"/>
        <v>72.099999999999994</v>
      </c>
      <c r="AH37" s="16">
        <v>71.599999999999994</v>
      </c>
      <c r="AI37" s="16">
        <v>72.099999999999994</v>
      </c>
      <c r="AJ37" s="21">
        <v>72.27</v>
      </c>
      <c r="AK37" s="16">
        <v>-1.8</v>
      </c>
      <c r="AM37" s="16">
        <f t="shared" si="5"/>
        <v>22.4</v>
      </c>
      <c r="AN37" s="16">
        <v>23.4</v>
      </c>
      <c r="AO37" s="16">
        <v>22.4</v>
      </c>
      <c r="AP37" s="21">
        <v>22.27</v>
      </c>
      <c r="AQ37" s="16">
        <v>0.3</v>
      </c>
      <c r="AS37" s="16">
        <f t="shared" si="6"/>
        <v>77.599999999999994</v>
      </c>
      <c r="AT37" s="16">
        <v>76.599999999999994</v>
      </c>
      <c r="AU37" s="16">
        <v>77.599999999999994</v>
      </c>
      <c r="AV37" s="21">
        <v>77.73</v>
      </c>
      <c r="AW37" s="16">
        <v>-0.3</v>
      </c>
      <c r="AY37" s="16">
        <f t="shared" si="7"/>
        <v>7.1</v>
      </c>
      <c r="AZ37" s="16">
        <v>6.5</v>
      </c>
      <c r="BA37" s="16">
        <v>7.1</v>
      </c>
      <c r="BB37" s="21">
        <v>7.03</v>
      </c>
      <c r="BC37" s="16">
        <v>1.9</v>
      </c>
    </row>
    <row r="38" spans="1:55" ht="13.2" x14ac:dyDescent="0.25">
      <c r="A38" s="25">
        <v>9</v>
      </c>
      <c r="B38" s="6">
        <v>1</v>
      </c>
      <c r="C38" s="16">
        <f t="shared" si="0"/>
        <v>2098</v>
      </c>
      <c r="D38" s="16">
        <v>2063.4</v>
      </c>
      <c r="E38" s="16">
        <v>2098</v>
      </c>
      <c r="F38" s="21">
        <v>2095.34</v>
      </c>
      <c r="G38" s="16">
        <v>-44.3</v>
      </c>
      <c r="I38" s="16">
        <f t="shared" si="1"/>
        <v>169.8</v>
      </c>
      <c r="J38" s="16">
        <v>176</v>
      </c>
      <c r="K38" s="16">
        <v>169.8</v>
      </c>
      <c r="L38" s="21">
        <v>170.07</v>
      </c>
      <c r="M38" s="16">
        <v>42.9</v>
      </c>
      <c r="O38" s="16">
        <f t="shared" si="2"/>
        <v>651.79999999999995</v>
      </c>
      <c r="P38" s="16">
        <v>680.4</v>
      </c>
      <c r="Q38" s="16">
        <v>651.79999999999995</v>
      </c>
      <c r="R38" s="21">
        <v>654.30999999999995</v>
      </c>
      <c r="S38" s="16">
        <v>21.1</v>
      </c>
      <c r="V38" s="16">
        <v>2919.8</v>
      </c>
      <c r="W38" s="16">
        <v>2919.6</v>
      </c>
      <c r="X38" s="21">
        <v>2919.72</v>
      </c>
      <c r="Y38" s="16">
        <v>19.7</v>
      </c>
      <c r="AA38" s="16">
        <f t="shared" si="3"/>
        <v>2267.8000000000002</v>
      </c>
      <c r="AB38" s="16">
        <v>2239.4</v>
      </c>
      <c r="AC38" s="16">
        <v>2267.8000000000002</v>
      </c>
      <c r="AD38" s="21">
        <v>2265.41</v>
      </c>
      <c r="AE38" s="16">
        <v>-1.4</v>
      </c>
      <c r="AG38" s="16">
        <f t="shared" si="4"/>
        <v>71.900000000000006</v>
      </c>
      <c r="AH38" s="16">
        <v>70.7</v>
      </c>
      <c r="AI38" s="16">
        <v>71.900000000000006</v>
      </c>
      <c r="AJ38" s="21">
        <v>71.77</v>
      </c>
      <c r="AK38" s="16">
        <v>-2</v>
      </c>
      <c r="AM38" s="16">
        <f t="shared" si="5"/>
        <v>22.3</v>
      </c>
      <c r="AN38" s="16">
        <v>23.3</v>
      </c>
      <c r="AO38" s="16">
        <v>22.3</v>
      </c>
      <c r="AP38" s="21">
        <v>22.41</v>
      </c>
      <c r="AQ38" s="16">
        <v>0.6</v>
      </c>
      <c r="AS38" s="16">
        <f t="shared" si="6"/>
        <v>77.7</v>
      </c>
      <c r="AT38" s="16">
        <v>76.7</v>
      </c>
      <c r="AU38" s="16">
        <v>77.7</v>
      </c>
      <c r="AV38" s="21">
        <v>77.59</v>
      </c>
      <c r="AW38" s="16">
        <v>-0.6</v>
      </c>
      <c r="AY38" s="16">
        <f t="shared" si="7"/>
        <v>7.5</v>
      </c>
      <c r="AZ38" s="16">
        <v>7.9</v>
      </c>
      <c r="BA38" s="16">
        <v>7.5</v>
      </c>
      <c r="BB38" s="21">
        <v>7.51</v>
      </c>
      <c r="BC38" s="16">
        <v>1.9</v>
      </c>
    </row>
    <row r="39" spans="1:55" ht="13.2" x14ac:dyDescent="0.25">
      <c r="A39" s="25"/>
      <c r="B39" s="6">
        <v>2</v>
      </c>
      <c r="C39" s="16">
        <f t="shared" si="0"/>
        <v>2083.1999999999998</v>
      </c>
      <c r="D39" s="16">
        <v>2093.8000000000002</v>
      </c>
      <c r="E39" s="16">
        <v>2083.1999999999998</v>
      </c>
      <c r="F39" s="21">
        <v>2082.9299999999998</v>
      </c>
      <c r="G39" s="16">
        <v>-49.6</v>
      </c>
      <c r="I39" s="16">
        <f t="shared" si="1"/>
        <v>186.3</v>
      </c>
      <c r="J39" s="16">
        <v>205.8</v>
      </c>
      <c r="K39" s="16">
        <v>186.3</v>
      </c>
      <c r="L39" s="21">
        <v>180.84</v>
      </c>
      <c r="M39" s="16">
        <v>43.1</v>
      </c>
      <c r="O39" s="16">
        <f t="shared" si="2"/>
        <v>654.9</v>
      </c>
      <c r="P39" s="16">
        <v>624.4</v>
      </c>
      <c r="Q39" s="16">
        <v>654.9</v>
      </c>
      <c r="R39" s="21">
        <v>660.89</v>
      </c>
      <c r="S39" s="16">
        <v>26.4</v>
      </c>
      <c r="V39" s="16">
        <v>2924</v>
      </c>
      <c r="W39" s="16">
        <v>2924.4</v>
      </c>
      <c r="X39" s="21">
        <v>2924.66</v>
      </c>
      <c r="Y39" s="16">
        <v>19.8</v>
      </c>
      <c r="AA39" s="16">
        <f t="shared" si="3"/>
        <v>2269.5</v>
      </c>
      <c r="AB39" s="16">
        <v>2299.6</v>
      </c>
      <c r="AC39" s="16">
        <v>2269.5</v>
      </c>
      <c r="AD39" s="21">
        <v>2263.77</v>
      </c>
      <c r="AE39" s="16">
        <v>-6.6</v>
      </c>
      <c r="AG39" s="16">
        <f t="shared" si="4"/>
        <v>71.2</v>
      </c>
      <c r="AH39" s="16">
        <v>71.599999999999994</v>
      </c>
      <c r="AI39" s="16">
        <v>71.2</v>
      </c>
      <c r="AJ39" s="21">
        <v>71.22</v>
      </c>
      <c r="AK39" s="16">
        <v>-2.2000000000000002</v>
      </c>
      <c r="AM39" s="16">
        <f t="shared" si="5"/>
        <v>22.4</v>
      </c>
      <c r="AN39" s="16">
        <v>21.4</v>
      </c>
      <c r="AO39" s="16">
        <v>22.4</v>
      </c>
      <c r="AP39" s="21">
        <v>22.6</v>
      </c>
      <c r="AQ39" s="16">
        <v>0.7</v>
      </c>
      <c r="AS39" s="16">
        <f t="shared" si="6"/>
        <v>77.599999999999994</v>
      </c>
      <c r="AT39" s="16">
        <v>78.599999999999994</v>
      </c>
      <c r="AU39" s="16">
        <v>77.599999999999994</v>
      </c>
      <c r="AV39" s="21">
        <v>77.400000000000006</v>
      </c>
      <c r="AW39" s="16">
        <v>-0.7</v>
      </c>
      <c r="AY39" s="16">
        <f t="shared" si="7"/>
        <v>8.1999999999999993</v>
      </c>
      <c r="AZ39" s="16">
        <v>9</v>
      </c>
      <c r="BA39" s="16">
        <v>8.1999999999999993</v>
      </c>
      <c r="BB39" s="21">
        <v>7.99</v>
      </c>
      <c r="BC39" s="16">
        <v>1.9</v>
      </c>
    </row>
    <row r="40" spans="1:55" ht="13.2" x14ac:dyDescent="0.25">
      <c r="A40" s="25"/>
      <c r="B40" s="6">
        <v>3</v>
      </c>
      <c r="C40" s="16">
        <f t="shared" si="0"/>
        <v>2057.8000000000002</v>
      </c>
      <c r="D40" s="16">
        <v>2096.4</v>
      </c>
      <c r="E40" s="16">
        <v>2057.8000000000002</v>
      </c>
      <c r="F40" s="21">
        <v>2070.86</v>
      </c>
      <c r="G40" s="16">
        <v>-48.3</v>
      </c>
      <c r="I40" s="16">
        <f t="shared" si="1"/>
        <v>186.8</v>
      </c>
      <c r="J40" s="16">
        <v>177.1</v>
      </c>
      <c r="K40" s="16">
        <v>186.8</v>
      </c>
      <c r="L40" s="21">
        <v>190.11</v>
      </c>
      <c r="M40" s="16">
        <v>37.1</v>
      </c>
      <c r="O40" s="16">
        <f t="shared" si="2"/>
        <v>684.8</v>
      </c>
      <c r="P40" s="16">
        <v>655.20000000000005</v>
      </c>
      <c r="Q40" s="16">
        <v>684.8</v>
      </c>
      <c r="R40" s="21">
        <v>668.31</v>
      </c>
      <c r="S40" s="16">
        <v>29.7</v>
      </c>
      <c r="V40" s="16">
        <v>2928.8</v>
      </c>
      <c r="W40" s="16">
        <v>2929.5</v>
      </c>
      <c r="X40" s="21">
        <v>2929.27</v>
      </c>
      <c r="Y40" s="16">
        <v>18.399999999999999</v>
      </c>
      <c r="AA40" s="16">
        <f t="shared" si="3"/>
        <v>2244.6999999999998</v>
      </c>
      <c r="AB40" s="16">
        <v>2273.5</v>
      </c>
      <c r="AC40" s="16">
        <v>2244.6999999999998</v>
      </c>
      <c r="AD40" s="21">
        <v>2260.9699999999998</v>
      </c>
      <c r="AE40" s="16">
        <v>-11.2</v>
      </c>
      <c r="AG40" s="16">
        <f t="shared" si="4"/>
        <v>70.2</v>
      </c>
      <c r="AH40" s="16">
        <v>71.599999999999994</v>
      </c>
      <c r="AI40" s="16">
        <v>70.2</v>
      </c>
      <c r="AJ40" s="21">
        <v>70.7</v>
      </c>
      <c r="AK40" s="16">
        <v>-2.1</v>
      </c>
      <c r="AM40" s="16">
        <f t="shared" si="5"/>
        <v>23.4</v>
      </c>
      <c r="AN40" s="16">
        <v>22.4</v>
      </c>
      <c r="AO40" s="16">
        <v>23.4</v>
      </c>
      <c r="AP40" s="21">
        <v>22.81</v>
      </c>
      <c r="AQ40" s="16">
        <v>0.9</v>
      </c>
      <c r="AS40" s="16">
        <f t="shared" si="6"/>
        <v>76.599999999999994</v>
      </c>
      <c r="AT40" s="16">
        <v>77.599999999999994</v>
      </c>
      <c r="AU40" s="16">
        <v>76.599999999999994</v>
      </c>
      <c r="AV40" s="21">
        <v>77.19</v>
      </c>
      <c r="AW40" s="16">
        <v>-0.9</v>
      </c>
      <c r="AY40" s="16">
        <f t="shared" si="7"/>
        <v>8.3000000000000007</v>
      </c>
      <c r="AZ40" s="16">
        <v>7.8</v>
      </c>
      <c r="BA40" s="16">
        <v>8.3000000000000007</v>
      </c>
      <c r="BB40" s="21">
        <v>8.41</v>
      </c>
      <c r="BC40" s="16">
        <v>1.7</v>
      </c>
    </row>
    <row r="41" spans="1:55" ht="13.2" x14ac:dyDescent="0.25">
      <c r="A41" s="25"/>
      <c r="B41" s="6">
        <v>4</v>
      </c>
      <c r="C41" s="16">
        <f t="shared" si="0"/>
        <v>2063.4</v>
      </c>
      <c r="D41" s="16">
        <v>2047.1</v>
      </c>
      <c r="E41" s="16">
        <v>2063.4</v>
      </c>
      <c r="F41" s="21">
        <v>2061.17</v>
      </c>
      <c r="G41" s="16">
        <v>-38.799999999999997</v>
      </c>
      <c r="I41" s="16">
        <f t="shared" si="1"/>
        <v>195</v>
      </c>
      <c r="J41" s="16">
        <v>180.7</v>
      </c>
      <c r="K41" s="16">
        <v>195</v>
      </c>
      <c r="L41" s="21">
        <v>197.32</v>
      </c>
      <c r="M41" s="16">
        <v>28.8</v>
      </c>
      <c r="O41" s="16">
        <f t="shared" si="2"/>
        <v>675.1</v>
      </c>
      <c r="P41" s="16">
        <v>706.7</v>
      </c>
      <c r="Q41" s="16">
        <v>675.1</v>
      </c>
      <c r="R41" s="21">
        <v>674.97</v>
      </c>
      <c r="S41" s="16">
        <v>26.7</v>
      </c>
      <c r="V41" s="16">
        <v>2934.5</v>
      </c>
      <c r="W41" s="16">
        <v>2933.5</v>
      </c>
      <c r="X41" s="21">
        <v>2933.46</v>
      </c>
      <c r="Y41" s="16">
        <v>16.8</v>
      </c>
      <c r="AA41" s="16">
        <f t="shared" si="3"/>
        <v>2258.4</v>
      </c>
      <c r="AB41" s="16">
        <v>2227.8000000000002</v>
      </c>
      <c r="AC41" s="16">
        <v>2258.4</v>
      </c>
      <c r="AD41" s="21">
        <v>2258.4899999999998</v>
      </c>
      <c r="AE41" s="16">
        <v>-9.9</v>
      </c>
      <c r="AG41" s="16">
        <f t="shared" si="4"/>
        <v>70.3</v>
      </c>
      <c r="AH41" s="16">
        <v>69.8</v>
      </c>
      <c r="AI41" s="16">
        <v>70.3</v>
      </c>
      <c r="AJ41" s="21">
        <v>70.260000000000005</v>
      </c>
      <c r="AK41" s="16">
        <v>-1.7</v>
      </c>
      <c r="AM41" s="16">
        <f t="shared" si="5"/>
        <v>23</v>
      </c>
      <c r="AN41" s="16">
        <v>24.1</v>
      </c>
      <c r="AO41" s="16">
        <v>23</v>
      </c>
      <c r="AP41" s="21">
        <v>23.01</v>
      </c>
      <c r="AQ41" s="16">
        <v>0.8</v>
      </c>
      <c r="AS41" s="16">
        <f t="shared" si="6"/>
        <v>77</v>
      </c>
      <c r="AT41" s="16">
        <v>75.900000000000006</v>
      </c>
      <c r="AU41" s="16">
        <v>77</v>
      </c>
      <c r="AV41" s="21">
        <v>76.989999999999995</v>
      </c>
      <c r="AW41" s="16">
        <v>-0.8</v>
      </c>
      <c r="AY41" s="16">
        <f t="shared" si="7"/>
        <v>8.6</v>
      </c>
      <c r="AZ41" s="16">
        <v>8.1</v>
      </c>
      <c r="BA41" s="16">
        <v>8.6</v>
      </c>
      <c r="BB41" s="21">
        <v>8.74</v>
      </c>
      <c r="BC41" s="16">
        <v>1.3</v>
      </c>
    </row>
    <row r="42" spans="1:55" ht="13.2" x14ac:dyDescent="0.25">
      <c r="A42" s="25">
        <v>10</v>
      </c>
      <c r="B42" s="6">
        <v>1</v>
      </c>
      <c r="C42" s="16">
        <f t="shared" si="0"/>
        <v>2054.3000000000002</v>
      </c>
      <c r="D42" s="16">
        <v>2021.6</v>
      </c>
      <c r="E42" s="16">
        <v>2054.3000000000002</v>
      </c>
      <c r="F42" s="21">
        <v>2057.14</v>
      </c>
      <c r="G42" s="16">
        <v>-16.100000000000001</v>
      </c>
      <c r="I42" s="16">
        <f t="shared" si="1"/>
        <v>199.7</v>
      </c>
      <c r="J42" s="16">
        <v>206.6</v>
      </c>
      <c r="K42" s="16">
        <v>199.7</v>
      </c>
      <c r="L42" s="21">
        <v>201.32</v>
      </c>
      <c r="M42" s="16">
        <v>16</v>
      </c>
      <c r="O42" s="16">
        <f t="shared" si="2"/>
        <v>682.9</v>
      </c>
      <c r="P42" s="16">
        <v>708.9</v>
      </c>
      <c r="Q42" s="16">
        <v>682.9</v>
      </c>
      <c r="R42" s="21">
        <v>678.46</v>
      </c>
      <c r="S42" s="16">
        <v>14</v>
      </c>
      <c r="V42" s="16">
        <v>2937.1</v>
      </c>
      <c r="W42" s="16">
        <v>2936.9</v>
      </c>
      <c r="X42" s="21">
        <v>2936.92</v>
      </c>
      <c r="Y42" s="16">
        <v>13.8</v>
      </c>
      <c r="AA42" s="16">
        <f t="shared" si="3"/>
        <v>2254</v>
      </c>
      <c r="AB42" s="16">
        <v>2228.1999999999998</v>
      </c>
      <c r="AC42" s="16">
        <v>2254</v>
      </c>
      <c r="AD42" s="21">
        <v>2258.46</v>
      </c>
      <c r="AE42" s="16">
        <v>-0.1</v>
      </c>
      <c r="AG42" s="16">
        <f t="shared" si="4"/>
        <v>69.900000000000006</v>
      </c>
      <c r="AH42" s="16">
        <v>68.8</v>
      </c>
      <c r="AI42" s="16">
        <v>69.900000000000006</v>
      </c>
      <c r="AJ42" s="21">
        <v>70.040000000000006</v>
      </c>
      <c r="AK42" s="16">
        <v>-0.9</v>
      </c>
      <c r="AM42" s="16">
        <f t="shared" si="5"/>
        <v>23.3</v>
      </c>
      <c r="AN42" s="16">
        <v>24.1</v>
      </c>
      <c r="AO42" s="16">
        <v>23.3</v>
      </c>
      <c r="AP42" s="21">
        <v>23.1</v>
      </c>
      <c r="AQ42" s="16">
        <v>0.4</v>
      </c>
      <c r="AS42" s="16">
        <f t="shared" si="6"/>
        <v>76.7</v>
      </c>
      <c r="AT42" s="16">
        <v>75.900000000000006</v>
      </c>
      <c r="AU42" s="16">
        <v>76.7</v>
      </c>
      <c r="AV42" s="21">
        <v>76.900000000000006</v>
      </c>
      <c r="AW42" s="16">
        <v>-0.4</v>
      </c>
      <c r="AY42" s="16">
        <f t="shared" si="7"/>
        <v>8.9</v>
      </c>
      <c r="AZ42" s="16">
        <v>9.3000000000000007</v>
      </c>
      <c r="BA42" s="16">
        <v>8.9</v>
      </c>
      <c r="BB42" s="21">
        <v>8.91</v>
      </c>
      <c r="BC42" s="16">
        <v>0.7</v>
      </c>
    </row>
    <row r="43" spans="1:55" ht="13.2" x14ac:dyDescent="0.25">
      <c r="A43" s="25"/>
      <c r="B43" s="6">
        <v>2</v>
      </c>
      <c r="C43" s="16">
        <f t="shared" si="0"/>
        <v>2061.3000000000002</v>
      </c>
      <c r="D43" s="16">
        <v>2073.6999999999998</v>
      </c>
      <c r="E43" s="16">
        <v>2061.3000000000002</v>
      </c>
      <c r="F43" s="21">
        <v>2060.09</v>
      </c>
      <c r="G43" s="16">
        <v>11.8</v>
      </c>
      <c r="I43" s="16">
        <f t="shared" si="1"/>
        <v>201.2</v>
      </c>
      <c r="J43" s="16">
        <v>220.3</v>
      </c>
      <c r="K43" s="16">
        <v>201.2</v>
      </c>
      <c r="L43" s="21">
        <v>200</v>
      </c>
      <c r="M43" s="16">
        <v>-5.3</v>
      </c>
      <c r="O43" s="16">
        <f t="shared" si="2"/>
        <v>677.3</v>
      </c>
      <c r="P43" s="16">
        <v>645.20000000000005</v>
      </c>
      <c r="Q43" s="16">
        <v>677.3</v>
      </c>
      <c r="R43" s="21">
        <v>679.63</v>
      </c>
      <c r="S43" s="16">
        <v>4.7</v>
      </c>
      <c r="V43" s="16">
        <v>2939.2</v>
      </c>
      <c r="W43" s="16">
        <v>2939.8</v>
      </c>
      <c r="X43" s="21">
        <v>2939.73</v>
      </c>
      <c r="Y43" s="16">
        <v>11.2</v>
      </c>
      <c r="AA43" s="16">
        <f t="shared" si="3"/>
        <v>2262.6</v>
      </c>
      <c r="AB43" s="16">
        <v>2294</v>
      </c>
      <c r="AC43" s="16">
        <v>2262.6</v>
      </c>
      <c r="AD43" s="21">
        <v>2260.09</v>
      </c>
      <c r="AE43" s="16">
        <v>6.5</v>
      </c>
      <c r="AG43" s="16">
        <f t="shared" si="4"/>
        <v>70.099999999999994</v>
      </c>
      <c r="AH43" s="16">
        <v>70.599999999999994</v>
      </c>
      <c r="AI43" s="16">
        <v>70.099999999999994</v>
      </c>
      <c r="AJ43" s="21">
        <v>70.08</v>
      </c>
      <c r="AK43" s="16">
        <v>0.1</v>
      </c>
      <c r="AM43" s="16">
        <f t="shared" si="5"/>
        <v>23</v>
      </c>
      <c r="AN43" s="16">
        <v>22</v>
      </c>
      <c r="AO43" s="16">
        <v>23</v>
      </c>
      <c r="AP43" s="21">
        <v>23.12</v>
      </c>
      <c r="AQ43" s="16">
        <v>0.1</v>
      </c>
      <c r="AS43" s="16">
        <f t="shared" si="6"/>
        <v>77</v>
      </c>
      <c r="AT43" s="16">
        <v>78</v>
      </c>
      <c r="AU43" s="16">
        <v>77</v>
      </c>
      <c r="AV43" s="21">
        <v>76.88</v>
      </c>
      <c r="AW43" s="16">
        <v>-0.1</v>
      </c>
      <c r="AY43" s="16">
        <f t="shared" si="7"/>
        <v>8.9</v>
      </c>
      <c r="AZ43" s="16">
        <v>9.6</v>
      </c>
      <c r="BA43" s="16">
        <v>8.9</v>
      </c>
      <c r="BB43" s="21">
        <v>8.85</v>
      </c>
      <c r="BC43" s="16">
        <v>-0.3</v>
      </c>
    </row>
    <row r="44" spans="1:55" ht="13.2" x14ac:dyDescent="0.25">
      <c r="A44" s="25"/>
      <c r="B44" s="6">
        <v>3</v>
      </c>
      <c r="C44" s="16">
        <f t="shared" si="0"/>
        <v>2070.6999999999998</v>
      </c>
      <c r="D44" s="16">
        <v>2107.8000000000002</v>
      </c>
      <c r="E44" s="16">
        <v>2070.6999999999998</v>
      </c>
      <c r="F44" s="21">
        <v>2070.2199999999998</v>
      </c>
      <c r="G44" s="16">
        <v>40.5</v>
      </c>
      <c r="I44" s="16">
        <f t="shared" si="1"/>
        <v>194.1</v>
      </c>
      <c r="J44" s="16">
        <v>184</v>
      </c>
      <c r="K44" s="16">
        <v>194.1</v>
      </c>
      <c r="L44" s="21">
        <v>194.58</v>
      </c>
      <c r="M44" s="16">
        <v>-21.7</v>
      </c>
      <c r="O44" s="16">
        <f t="shared" si="2"/>
        <v>677</v>
      </c>
      <c r="P44" s="16">
        <v>649.4</v>
      </c>
      <c r="Q44" s="16">
        <v>677</v>
      </c>
      <c r="R44" s="21">
        <v>677.28</v>
      </c>
      <c r="S44" s="16">
        <v>-9.4</v>
      </c>
      <c r="V44" s="16">
        <v>2941.2</v>
      </c>
      <c r="W44" s="16">
        <v>2941.8</v>
      </c>
      <c r="X44" s="21">
        <v>2942.08</v>
      </c>
      <c r="Y44" s="16">
        <v>9.4</v>
      </c>
      <c r="AA44" s="16">
        <f t="shared" si="3"/>
        <v>2264.8000000000002</v>
      </c>
      <c r="AB44" s="16">
        <v>2291.8000000000002</v>
      </c>
      <c r="AC44" s="16">
        <v>2264.8000000000002</v>
      </c>
      <c r="AD44" s="21">
        <v>2264.8000000000002</v>
      </c>
      <c r="AE44" s="16">
        <v>18.8</v>
      </c>
      <c r="AG44" s="16">
        <f t="shared" si="4"/>
        <v>70.400000000000006</v>
      </c>
      <c r="AH44" s="16">
        <v>71.7</v>
      </c>
      <c r="AI44" s="16">
        <v>70.400000000000006</v>
      </c>
      <c r="AJ44" s="21">
        <v>70.37</v>
      </c>
      <c r="AK44" s="16">
        <v>1.2</v>
      </c>
      <c r="AM44" s="16">
        <f t="shared" si="5"/>
        <v>23</v>
      </c>
      <c r="AN44" s="16">
        <v>22.1</v>
      </c>
      <c r="AO44" s="16">
        <v>23</v>
      </c>
      <c r="AP44" s="21">
        <v>23.02</v>
      </c>
      <c r="AQ44" s="16">
        <v>-0.4</v>
      </c>
      <c r="AS44" s="16">
        <f t="shared" si="6"/>
        <v>77</v>
      </c>
      <c r="AT44" s="16">
        <v>77.900000000000006</v>
      </c>
      <c r="AU44" s="16">
        <v>77</v>
      </c>
      <c r="AV44" s="21">
        <v>76.98</v>
      </c>
      <c r="AW44" s="16">
        <v>0.4</v>
      </c>
      <c r="AY44" s="16">
        <f t="shared" si="7"/>
        <v>8.6</v>
      </c>
      <c r="AZ44" s="16">
        <v>8</v>
      </c>
      <c r="BA44" s="16">
        <v>8.6</v>
      </c>
      <c r="BB44" s="21">
        <v>8.59</v>
      </c>
      <c r="BC44" s="16">
        <v>-1</v>
      </c>
    </row>
    <row r="45" spans="1:55" ht="13.2" x14ac:dyDescent="0.25">
      <c r="A45" s="25"/>
      <c r="B45" s="6">
        <v>4</v>
      </c>
      <c r="C45" s="16">
        <f t="shared" si="0"/>
        <v>2080.9</v>
      </c>
      <c r="D45" s="16">
        <v>2065.3000000000002</v>
      </c>
      <c r="E45" s="16">
        <v>2080.9</v>
      </c>
      <c r="F45" s="21">
        <v>2085.67</v>
      </c>
      <c r="G45" s="16">
        <v>61.8</v>
      </c>
      <c r="I45" s="16">
        <f t="shared" si="1"/>
        <v>189.5</v>
      </c>
      <c r="J45" s="16">
        <v>175.1</v>
      </c>
      <c r="K45" s="16">
        <v>189.5</v>
      </c>
      <c r="L45" s="21">
        <v>189.61</v>
      </c>
      <c r="M45" s="16">
        <v>-19.899999999999999</v>
      </c>
      <c r="O45" s="16">
        <f t="shared" si="2"/>
        <v>674</v>
      </c>
      <c r="P45" s="16">
        <v>705</v>
      </c>
      <c r="Q45" s="16">
        <v>674</v>
      </c>
      <c r="R45" s="21">
        <v>668.81</v>
      </c>
      <c r="S45" s="16">
        <v>-33.9</v>
      </c>
      <c r="V45" s="16">
        <v>2945.4</v>
      </c>
      <c r="W45" s="16">
        <v>2944.3</v>
      </c>
      <c r="X45" s="21">
        <v>2944.09</v>
      </c>
      <c r="Y45" s="16">
        <v>8</v>
      </c>
      <c r="AA45" s="16">
        <f t="shared" si="3"/>
        <v>2270.3000000000002</v>
      </c>
      <c r="AB45" s="16">
        <v>2240.4</v>
      </c>
      <c r="AC45" s="16">
        <v>2270.3000000000002</v>
      </c>
      <c r="AD45" s="21">
        <v>2275.29</v>
      </c>
      <c r="AE45" s="16">
        <v>42</v>
      </c>
      <c r="AG45" s="16">
        <f t="shared" si="4"/>
        <v>70.7</v>
      </c>
      <c r="AH45" s="16">
        <v>70.099999999999994</v>
      </c>
      <c r="AI45" s="16">
        <v>70.7</v>
      </c>
      <c r="AJ45" s="21">
        <v>70.84</v>
      </c>
      <c r="AK45" s="16">
        <v>1.9</v>
      </c>
      <c r="AM45" s="16">
        <f t="shared" si="5"/>
        <v>22.9</v>
      </c>
      <c r="AN45" s="16">
        <v>23.9</v>
      </c>
      <c r="AO45" s="16">
        <v>22.9</v>
      </c>
      <c r="AP45" s="21">
        <v>22.72</v>
      </c>
      <c r="AQ45" s="16">
        <v>-1.2</v>
      </c>
      <c r="AS45" s="16">
        <f t="shared" si="6"/>
        <v>77.099999999999994</v>
      </c>
      <c r="AT45" s="16">
        <v>76.099999999999994</v>
      </c>
      <c r="AU45" s="16">
        <v>77.099999999999994</v>
      </c>
      <c r="AV45" s="21">
        <v>77.28</v>
      </c>
      <c r="AW45" s="16">
        <v>1.2</v>
      </c>
      <c r="AY45" s="16">
        <f t="shared" si="7"/>
        <v>8.3000000000000007</v>
      </c>
      <c r="AZ45" s="16">
        <v>7.8</v>
      </c>
      <c r="BA45" s="16">
        <v>8.3000000000000007</v>
      </c>
      <c r="BB45" s="21">
        <v>8.33</v>
      </c>
      <c r="BC45" s="16">
        <v>-1</v>
      </c>
    </row>
    <row r="46" spans="1:55" ht="13.2" x14ac:dyDescent="0.25">
      <c r="A46" s="25">
        <v>11</v>
      </c>
      <c r="B46" s="6">
        <v>1</v>
      </c>
      <c r="C46" s="16">
        <f t="shared" si="0"/>
        <v>2105.3000000000002</v>
      </c>
      <c r="D46" s="16">
        <v>2073.1999999999998</v>
      </c>
      <c r="E46" s="16">
        <v>2105.3000000000002</v>
      </c>
      <c r="F46" s="21">
        <v>2101.6999999999998</v>
      </c>
      <c r="G46" s="16">
        <v>64.099999999999994</v>
      </c>
      <c r="I46" s="16">
        <f t="shared" si="1"/>
        <v>189.5</v>
      </c>
      <c r="J46" s="16">
        <v>197.1</v>
      </c>
      <c r="K46" s="16">
        <v>189.5</v>
      </c>
      <c r="L46" s="21">
        <v>186.77</v>
      </c>
      <c r="M46" s="16">
        <v>-11.4</v>
      </c>
      <c r="O46" s="16">
        <f t="shared" si="2"/>
        <v>650.9</v>
      </c>
      <c r="P46" s="16">
        <v>675.7</v>
      </c>
      <c r="Q46" s="16">
        <v>650.9</v>
      </c>
      <c r="R46" s="21">
        <v>657.41</v>
      </c>
      <c r="S46" s="16">
        <v>-45.6</v>
      </c>
      <c r="V46" s="16">
        <v>2946</v>
      </c>
      <c r="W46" s="16">
        <v>2945.8</v>
      </c>
      <c r="X46" s="21">
        <v>2945.88</v>
      </c>
      <c r="Y46" s="16">
        <v>7.1</v>
      </c>
      <c r="AA46" s="16">
        <f t="shared" si="3"/>
        <v>2294.9</v>
      </c>
      <c r="AB46" s="16">
        <v>2270.3000000000002</v>
      </c>
      <c r="AC46" s="16">
        <v>2294.9</v>
      </c>
      <c r="AD46" s="21">
        <v>2288.46</v>
      </c>
      <c r="AE46" s="16">
        <v>52.7</v>
      </c>
      <c r="AG46" s="16">
        <f t="shared" si="4"/>
        <v>71.5</v>
      </c>
      <c r="AH46" s="16">
        <v>70.400000000000006</v>
      </c>
      <c r="AI46" s="16">
        <v>71.5</v>
      </c>
      <c r="AJ46" s="21">
        <v>71.34</v>
      </c>
      <c r="AK46" s="16">
        <v>2</v>
      </c>
      <c r="AM46" s="16">
        <f t="shared" si="5"/>
        <v>22.1</v>
      </c>
      <c r="AN46" s="16">
        <v>22.9</v>
      </c>
      <c r="AO46" s="16">
        <v>22.1</v>
      </c>
      <c r="AP46" s="21">
        <v>22.32</v>
      </c>
      <c r="AQ46" s="16">
        <v>-1.6</v>
      </c>
      <c r="AS46" s="16">
        <f t="shared" si="6"/>
        <v>77.900000000000006</v>
      </c>
      <c r="AT46" s="16">
        <v>77.099999999999994</v>
      </c>
      <c r="AU46" s="16">
        <v>77.900000000000006</v>
      </c>
      <c r="AV46" s="21">
        <v>77.680000000000007</v>
      </c>
      <c r="AW46" s="16">
        <v>1.6</v>
      </c>
      <c r="AY46" s="16">
        <f t="shared" si="7"/>
        <v>8.3000000000000007</v>
      </c>
      <c r="AZ46" s="16">
        <v>8.6999999999999993</v>
      </c>
      <c r="BA46" s="16">
        <v>8.3000000000000007</v>
      </c>
      <c r="BB46" s="21">
        <v>8.16</v>
      </c>
      <c r="BC46" s="16">
        <v>-0.7</v>
      </c>
    </row>
    <row r="47" spans="1:55" ht="13.2" x14ac:dyDescent="0.25">
      <c r="A47" s="25"/>
      <c r="B47" s="6">
        <v>2</v>
      </c>
      <c r="C47" s="16">
        <f t="shared" si="0"/>
        <v>2116.4</v>
      </c>
      <c r="D47" s="16">
        <v>2129.1999999999998</v>
      </c>
      <c r="E47" s="16">
        <v>2116.4</v>
      </c>
      <c r="F47" s="21">
        <v>2114.92</v>
      </c>
      <c r="G47" s="16">
        <v>52.9</v>
      </c>
      <c r="I47" s="16">
        <f t="shared" si="1"/>
        <v>183.9</v>
      </c>
      <c r="J47" s="16">
        <v>202.5</v>
      </c>
      <c r="K47" s="16">
        <v>183.9</v>
      </c>
      <c r="L47" s="21">
        <v>183.73</v>
      </c>
      <c r="M47" s="16">
        <v>-12.2</v>
      </c>
      <c r="O47" s="16">
        <f t="shared" si="2"/>
        <v>647</v>
      </c>
      <c r="P47" s="16">
        <v>614.9</v>
      </c>
      <c r="Q47" s="16">
        <v>647</v>
      </c>
      <c r="R47" s="21">
        <v>648.66999999999996</v>
      </c>
      <c r="S47" s="16">
        <v>-35</v>
      </c>
      <c r="V47" s="16">
        <v>2946.5</v>
      </c>
      <c r="W47" s="16">
        <v>2947.3</v>
      </c>
      <c r="X47" s="21">
        <v>2947.32</v>
      </c>
      <c r="Y47" s="16">
        <v>5.8</v>
      </c>
      <c r="AA47" s="16">
        <f t="shared" si="3"/>
        <v>2300.3000000000002</v>
      </c>
      <c r="AB47" s="16">
        <v>2331.6999999999998</v>
      </c>
      <c r="AC47" s="16">
        <v>2300.3000000000002</v>
      </c>
      <c r="AD47" s="21">
        <v>2298.65</v>
      </c>
      <c r="AE47" s="16">
        <v>40.799999999999997</v>
      </c>
      <c r="AG47" s="16">
        <f t="shared" si="4"/>
        <v>71.8</v>
      </c>
      <c r="AH47" s="16">
        <v>72.3</v>
      </c>
      <c r="AI47" s="16">
        <v>71.8</v>
      </c>
      <c r="AJ47" s="21">
        <v>71.760000000000005</v>
      </c>
      <c r="AK47" s="16">
        <v>1.7</v>
      </c>
      <c r="AM47" s="16">
        <f t="shared" si="5"/>
        <v>22</v>
      </c>
      <c r="AN47" s="16">
        <v>20.9</v>
      </c>
      <c r="AO47" s="16">
        <v>22</v>
      </c>
      <c r="AP47" s="21">
        <v>22.01</v>
      </c>
      <c r="AQ47" s="16">
        <v>-1.2</v>
      </c>
      <c r="AS47" s="16">
        <f t="shared" si="6"/>
        <v>78</v>
      </c>
      <c r="AT47" s="16">
        <v>79.099999999999994</v>
      </c>
      <c r="AU47" s="16">
        <v>78</v>
      </c>
      <c r="AV47" s="21">
        <v>77.989999999999995</v>
      </c>
      <c r="AW47" s="16">
        <v>1.2</v>
      </c>
      <c r="AY47" s="16">
        <f t="shared" si="7"/>
        <v>8</v>
      </c>
      <c r="AZ47" s="16">
        <v>8.6999999999999993</v>
      </c>
      <c r="BA47" s="16">
        <v>8</v>
      </c>
      <c r="BB47" s="21">
        <v>7.99</v>
      </c>
      <c r="BC47" s="16">
        <v>-0.7</v>
      </c>
    </row>
    <row r="48" spans="1:55" ht="13.2" x14ac:dyDescent="0.25">
      <c r="A48" s="25"/>
      <c r="B48" s="6">
        <v>3</v>
      </c>
      <c r="C48" s="16">
        <f t="shared" si="0"/>
        <v>2120.5</v>
      </c>
      <c r="D48" s="16">
        <v>2157.3000000000002</v>
      </c>
      <c r="E48" s="16">
        <v>2120.5</v>
      </c>
      <c r="F48" s="21">
        <v>2124.91</v>
      </c>
      <c r="G48" s="16">
        <v>39.9</v>
      </c>
      <c r="I48" s="16">
        <f t="shared" si="1"/>
        <v>177</v>
      </c>
      <c r="J48" s="16">
        <v>166.8</v>
      </c>
      <c r="K48" s="16">
        <v>177</v>
      </c>
      <c r="L48" s="21">
        <v>179.25</v>
      </c>
      <c r="M48" s="16">
        <v>-17.899999999999999</v>
      </c>
      <c r="O48" s="16">
        <f t="shared" si="2"/>
        <v>651.1</v>
      </c>
      <c r="P48" s="16">
        <v>623.9</v>
      </c>
      <c r="Q48" s="16">
        <v>651.1</v>
      </c>
      <c r="R48" s="21">
        <v>644.08000000000004</v>
      </c>
      <c r="S48" s="16">
        <v>-18.3</v>
      </c>
      <c r="V48" s="16">
        <v>2948</v>
      </c>
      <c r="W48" s="16">
        <v>2948.5</v>
      </c>
      <c r="X48" s="21">
        <v>2948.24</v>
      </c>
      <c r="Y48" s="16">
        <v>3.7</v>
      </c>
      <c r="AA48" s="16">
        <f t="shared" si="3"/>
        <v>2297.5</v>
      </c>
      <c r="AB48" s="16">
        <v>2324.1</v>
      </c>
      <c r="AC48" s="16">
        <v>2297.5</v>
      </c>
      <c r="AD48" s="21">
        <v>2304.16</v>
      </c>
      <c r="AE48" s="16">
        <v>22</v>
      </c>
      <c r="AG48" s="16">
        <f t="shared" si="4"/>
        <v>71.900000000000006</v>
      </c>
      <c r="AH48" s="16">
        <v>73.2</v>
      </c>
      <c r="AI48" s="16">
        <v>71.900000000000006</v>
      </c>
      <c r="AJ48" s="21">
        <v>72.069999999999993</v>
      </c>
      <c r="AK48" s="16">
        <v>1.3</v>
      </c>
      <c r="AM48" s="16">
        <f t="shared" si="5"/>
        <v>22.1</v>
      </c>
      <c r="AN48" s="16">
        <v>21.2</v>
      </c>
      <c r="AO48" s="16">
        <v>22.1</v>
      </c>
      <c r="AP48" s="21">
        <v>21.85</v>
      </c>
      <c r="AQ48" s="16">
        <v>-0.6</v>
      </c>
      <c r="AS48" s="16">
        <f t="shared" si="6"/>
        <v>77.900000000000006</v>
      </c>
      <c r="AT48" s="16">
        <v>78.8</v>
      </c>
      <c r="AU48" s="16">
        <v>77.900000000000006</v>
      </c>
      <c r="AV48" s="21">
        <v>78.150000000000006</v>
      </c>
      <c r="AW48" s="16">
        <v>0.6</v>
      </c>
      <c r="AY48" s="16">
        <f t="shared" si="7"/>
        <v>7.7</v>
      </c>
      <c r="AZ48" s="16">
        <v>7.2</v>
      </c>
      <c r="BA48" s="16">
        <v>7.7</v>
      </c>
      <c r="BB48" s="21">
        <v>7.78</v>
      </c>
      <c r="BC48" s="16">
        <v>-0.9</v>
      </c>
    </row>
    <row r="49" spans="1:55" ht="13.2" x14ac:dyDescent="0.25">
      <c r="A49" s="25"/>
      <c r="B49" s="6">
        <v>4</v>
      </c>
      <c r="C49" s="16">
        <f t="shared" si="0"/>
        <v>2135.9</v>
      </c>
      <c r="D49" s="16">
        <v>2120.4</v>
      </c>
      <c r="E49" s="16">
        <v>2135.9</v>
      </c>
      <c r="F49" s="21">
        <v>2132.38</v>
      </c>
      <c r="G49" s="16">
        <v>29.9</v>
      </c>
      <c r="I49" s="16">
        <f t="shared" si="1"/>
        <v>176.6</v>
      </c>
      <c r="J49" s="16">
        <v>162</v>
      </c>
      <c r="K49" s="16">
        <v>176.6</v>
      </c>
      <c r="L49" s="21">
        <v>175.33</v>
      </c>
      <c r="M49" s="16">
        <v>-15.7</v>
      </c>
      <c r="O49" s="16">
        <f t="shared" si="2"/>
        <v>636</v>
      </c>
      <c r="P49" s="16">
        <v>667.3</v>
      </c>
      <c r="Q49" s="16">
        <v>636</v>
      </c>
      <c r="R49" s="21">
        <v>640.97</v>
      </c>
      <c r="S49" s="16">
        <v>-12.5</v>
      </c>
      <c r="V49" s="16">
        <v>2949.7</v>
      </c>
      <c r="W49" s="16">
        <v>2948.5</v>
      </c>
      <c r="X49" s="21">
        <v>2948.68</v>
      </c>
      <c r="Y49" s="16">
        <v>1.7</v>
      </c>
      <c r="AA49" s="16">
        <f t="shared" si="3"/>
        <v>2312.6</v>
      </c>
      <c r="AB49" s="16">
        <v>2282.4</v>
      </c>
      <c r="AC49" s="16">
        <v>2312.6</v>
      </c>
      <c r="AD49" s="21">
        <v>2307.71</v>
      </c>
      <c r="AE49" s="16">
        <v>14.2</v>
      </c>
      <c r="AG49" s="16">
        <f t="shared" si="4"/>
        <v>72.400000000000006</v>
      </c>
      <c r="AH49" s="16">
        <v>71.900000000000006</v>
      </c>
      <c r="AI49" s="16">
        <v>72.400000000000006</v>
      </c>
      <c r="AJ49" s="21">
        <v>72.319999999999993</v>
      </c>
      <c r="AK49" s="16">
        <v>1</v>
      </c>
      <c r="AM49" s="16">
        <f t="shared" si="5"/>
        <v>21.6</v>
      </c>
      <c r="AN49" s="16">
        <v>22.6</v>
      </c>
      <c r="AO49" s="16">
        <v>21.6</v>
      </c>
      <c r="AP49" s="21">
        <v>21.74</v>
      </c>
      <c r="AQ49" s="16">
        <v>-0.4</v>
      </c>
      <c r="AS49" s="16">
        <f t="shared" si="6"/>
        <v>78.400000000000006</v>
      </c>
      <c r="AT49" s="16">
        <v>77.400000000000006</v>
      </c>
      <c r="AU49" s="16">
        <v>78.400000000000006</v>
      </c>
      <c r="AV49" s="21">
        <v>78.260000000000005</v>
      </c>
      <c r="AW49" s="16">
        <v>0.4</v>
      </c>
      <c r="AY49" s="16">
        <f t="shared" si="7"/>
        <v>7.6</v>
      </c>
      <c r="AZ49" s="16">
        <v>7.1</v>
      </c>
      <c r="BA49" s="16">
        <v>7.6</v>
      </c>
      <c r="BB49" s="21">
        <v>7.6</v>
      </c>
      <c r="BC49" s="16">
        <v>-0.7</v>
      </c>
    </row>
    <row r="50" spans="1:55" ht="13.2" x14ac:dyDescent="0.25">
      <c r="A50" s="25">
        <v>12</v>
      </c>
      <c r="B50" s="6">
        <v>1</v>
      </c>
      <c r="C50" s="16">
        <f t="shared" si="0"/>
        <v>2132.3000000000002</v>
      </c>
      <c r="D50" s="16">
        <v>2100.3000000000002</v>
      </c>
      <c r="E50" s="16">
        <v>2132.3000000000002</v>
      </c>
      <c r="F50" s="21">
        <v>2137.37</v>
      </c>
      <c r="G50" s="16">
        <v>20</v>
      </c>
      <c r="I50" s="16">
        <f t="shared" si="1"/>
        <v>173.7</v>
      </c>
      <c r="J50" s="16">
        <v>182.1</v>
      </c>
      <c r="K50" s="16">
        <v>173.7</v>
      </c>
      <c r="L50" s="21">
        <v>174.7</v>
      </c>
      <c r="M50" s="16">
        <v>-2.5</v>
      </c>
      <c r="O50" s="16">
        <f t="shared" si="2"/>
        <v>643</v>
      </c>
      <c r="P50" s="16">
        <v>666.6</v>
      </c>
      <c r="Q50" s="16">
        <v>643</v>
      </c>
      <c r="R50" s="21">
        <v>636.85</v>
      </c>
      <c r="S50" s="16">
        <v>-16.5</v>
      </c>
      <c r="V50" s="16">
        <v>2949</v>
      </c>
      <c r="W50" s="16">
        <v>2948.9</v>
      </c>
      <c r="X50" s="21">
        <v>2948.92</v>
      </c>
      <c r="Y50" s="16">
        <v>1</v>
      </c>
      <c r="AA50" s="16">
        <f t="shared" si="3"/>
        <v>2305.9</v>
      </c>
      <c r="AB50" s="16">
        <v>2282.5</v>
      </c>
      <c r="AC50" s="16">
        <v>2305.9</v>
      </c>
      <c r="AD50" s="21">
        <v>2312.0700000000002</v>
      </c>
      <c r="AE50" s="16">
        <v>17.5</v>
      </c>
      <c r="AG50" s="16">
        <f t="shared" si="4"/>
        <v>72.3</v>
      </c>
      <c r="AH50" s="16">
        <v>71.2</v>
      </c>
      <c r="AI50" s="16">
        <v>72.3</v>
      </c>
      <c r="AJ50" s="21">
        <v>72.48</v>
      </c>
      <c r="AK50" s="16">
        <v>0.7</v>
      </c>
      <c r="AM50" s="16">
        <f t="shared" si="5"/>
        <v>21.8</v>
      </c>
      <c r="AN50" s="16">
        <v>22.6</v>
      </c>
      <c r="AO50" s="16">
        <v>21.8</v>
      </c>
      <c r="AP50" s="21">
        <v>21.6</v>
      </c>
      <c r="AQ50" s="16">
        <v>-0.6</v>
      </c>
      <c r="AS50" s="16">
        <f t="shared" si="6"/>
        <v>78.2</v>
      </c>
      <c r="AT50" s="16">
        <v>77.400000000000006</v>
      </c>
      <c r="AU50" s="16">
        <v>78.2</v>
      </c>
      <c r="AV50" s="21">
        <v>78.400000000000006</v>
      </c>
      <c r="AW50" s="16">
        <v>0.6</v>
      </c>
      <c r="AY50" s="16">
        <f t="shared" si="7"/>
        <v>7.5</v>
      </c>
      <c r="AZ50" s="16">
        <v>8</v>
      </c>
      <c r="BA50" s="16">
        <v>7.5</v>
      </c>
      <c r="BB50" s="21">
        <v>7.56</v>
      </c>
      <c r="BC50" s="16">
        <v>-0.2</v>
      </c>
    </row>
    <row r="51" spans="1:55" ht="13.2" x14ac:dyDescent="0.25">
      <c r="A51" s="25"/>
      <c r="B51" s="6">
        <v>2</v>
      </c>
      <c r="C51" s="16">
        <f t="shared" si="0"/>
        <v>2138.1999999999998</v>
      </c>
      <c r="D51" s="16">
        <v>2150.4</v>
      </c>
      <c r="E51" s="16">
        <v>2138.1999999999998</v>
      </c>
      <c r="F51" s="21">
        <v>2138.98</v>
      </c>
      <c r="G51" s="16">
        <v>6.4</v>
      </c>
      <c r="I51" s="16">
        <f t="shared" si="1"/>
        <v>179.7</v>
      </c>
      <c r="J51" s="16">
        <v>198.1</v>
      </c>
      <c r="K51" s="16">
        <v>179.7</v>
      </c>
      <c r="L51" s="21">
        <v>178.02</v>
      </c>
      <c r="M51" s="16">
        <v>13.3</v>
      </c>
      <c r="O51" s="16">
        <f t="shared" si="2"/>
        <v>631.29999999999995</v>
      </c>
      <c r="P51" s="16">
        <v>599.79999999999995</v>
      </c>
      <c r="Q51" s="16">
        <v>631.29999999999995</v>
      </c>
      <c r="R51" s="21">
        <v>632.42999999999995</v>
      </c>
      <c r="S51" s="16">
        <v>-17.7</v>
      </c>
      <c r="V51" s="16">
        <v>2948.3</v>
      </c>
      <c r="W51" s="16">
        <v>2949.2</v>
      </c>
      <c r="X51" s="21">
        <v>2949.43</v>
      </c>
      <c r="Y51" s="16">
        <v>2</v>
      </c>
      <c r="AA51" s="16">
        <f t="shared" si="3"/>
        <v>2317.9</v>
      </c>
      <c r="AB51" s="16">
        <v>2348.5</v>
      </c>
      <c r="AC51" s="16">
        <v>2317.9</v>
      </c>
      <c r="AD51" s="21">
        <v>2317</v>
      </c>
      <c r="AE51" s="16">
        <v>19.7</v>
      </c>
      <c r="AG51" s="16">
        <f t="shared" si="4"/>
        <v>72.5</v>
      </c>
      <c r="AH51" s="16">
        <v>72.900000000000006</v>
      </c>
      <c r="AI51" s="16">
        <v>72.5</v>
      </c>
      <c r="AJ51" s="21">
        <v>72.52</v>
      </c>
      <c r="AK51" s="16">
        <v>0.2</v>
      </c>
      <c r="AM51" s="16">
        <f t="shared" si="5"/>
        <v>21.4</v>
      </c>
      <c r="AN51" s="16">
        <v>20.3</v>
      </c>
      <c r="AO51" s="16">
        <v>21.4</v>
      </c>
      <c r="AP51" s="21">
        <v>21.44</v>
      </c>
      <c r="AQ51" s="16">
        <v>-0.6</v>
      </c>
      <c r="AS51" s="16">
        <f t="shared" si="6"/>
        <v>78.599999999999994</v>
      </c>
      <c r="AT51" s="16">
        <v>79.7</v>
      </c>
      <c r="AU51" s="16">
        <v>78.599999999999994</v>
      </c>
      <c r="AV51" s="21">
        <v>78.56</v>
      </c>
      <c r="AW51" s="16">
        <v>0.6</v>
      </c>
      <c r="AY51" s="16">
        <f t="shared" si="7"/>
        <v>7.8</v>
      </c>
      <c r="AZ51" s="16">
        <v>8.4</v>
      </c>
      <c r="BA51" s="16">
        <v>7.8</v>
      </c>
      <c r="BB51" s="21">
        <v>7.68</v>
      </c>
      <c r="BC51" s="16">
        <v>0.5</v>
      </c>
    </row>
    <row r="52" spans="1:55" ht="13.2" x14ac:dyDescent="0.25">
      <c r="A52" s="25"/>
      <c r="B52" s="6">
        <v>3</v>
      </c>
      <c r="C52" s="16">
        <f t="shared" si="0"/>
        <v>2139.4</v>
      </c>
      <c r="D52" s="16">
        <v>2176.6</v>
      </c>
      <c r="E52" s="16">
        <v>2139.4</v>
      </c>
      <c r="F52" s="21">
        <v>2139.33</v>
      </c>
      <c r="G52" s="16">
        <v>1.4</v>
      </c>
      <c r="I52" s="16">
        <f t="shared" si="1"/>
        <v>184.2</v>
      </c>
      <c r="J52" s="16">
        <v>173.1</v>
      </c>
      <c r="K52" s="16">
        <v>184.2</v>
      </c>
      <c r="L52" s="21">
        <v>183.12</v>
      </c>
      <c r="M52" s="16">
        <v>20.399999999999999</v>
      </c>
      <c r="O52" s="16">
        <f t="shared" si="2"/>
        <v>626.9</v>
      </c>
      <c r="P52" s="16">
        <v>600.5</v>
      </c>
      <c r="Q52" s="16">
        <v>626.9</v>
      </c>
      <c r="R52" s="21">
        <v>627.89</v>
      </c>
      <c r="S52" s="16">
        <v>-18.2</v>
      </c>
      <c r="V52" s="16">
        <v>2950.1</v>
      </c>
      <c r="W52" s="16">
        <v>2950.5</v>
      </c>
      <c r="X52" s="21">
        <v>2950.34</v>
      </c>
      <c r="Y52" s="16">
        <v>3.6</v>
      </c>
      <c r="AA52" s="16">
        <f t="shared" si="3"/>
        <v>2323.6</v>
      </c>
      <c r="AB52" s="16">
        <v>2349.6</v>
      </c>
      <c r="AC52" s="16">
        <v>2323.6</v>
      </c>
      <c r="AD52" s="21">
        <v>2322.4499999999998</v>
      </c>
      <c r="AE52" s="16">
        <v>21.8</v>
      </c>
      <c r="AG52" s="16">
        <f t="shared" si="4"/>
        <v>72.5</v>
      </c>
      <c r="AH52" s="16">
        <v>73.8</v>
      </c>
      <c r="AI52" s="16">
        <v>72.5</v>
      </c>
      <c r="AJ52" s="21">
        <v>72.510000000000005</v>
      </c>
      <c r="AK52" s="16">
        <v>0</v>
      </c>
      <c r="AM52" s="16">
        <f t="shared" si="5"/>
        <v>21.2</v>
      </c>
      <c r="AN52" s="16">
        <v>20.399999999999999</v>
      </c>
      <c r="AO52" s="16">
        <v>21.2</v>
      </c>
      <c r="AP52" s="21">
        <v>21.28</v>
      </c>
      <c r="AQ52" s="16">
        <v>-0.6</v>
      </c>
      <c r="AS52" s="16">
        <f t="shared" si="6"/>
        <v>78.8</v>
      </c>
      <c r="AT52" s="16">
        <v>79.599999999999994</v>
      </c>
      <c r="AU52" s="16">
        <v>78.8</v>
      </c>
      <c r="AV52" s="21">
        <v>78.72</v>
      </c>
      <c r="AW52" s="16">
        <v>0.6</v>
      </c>
      <c r="AY52" s="16">
        <f t="shared" si="7"/>
        <v>7.9</v>
      </c>
      <c r="AZ52" s="16">
        <v>7.4</v>
      </c>
      <c r="BA52" s="16">
        <v>7.9</v>
      </c>
      <c r="BB52" s="21">
        <v>7.88</v>
      </c>
      <c r="BC52" s="16">
        <v>0.8</v>
      </c>
    </row>
    <row r="53" spans="1:55" ht="13.2" x14ac:dyDescent="0.25">
      <c r="A53" s="25"/>
      <c r="B53" s="6">
        <v>4</v>
      </c>
      <c r="C53" s="16">
        <f t="shared" si="0"/>
        <v>2139.3000000000002</v>
      </c>
      <c r="D53" s="16">
        <v>2124.5</v>
      </c>
      <c r="E53" s="16">
        <v>2139.3000000000002</v>
      </c>
      <c r="F53" s="21">
        <v>2142.0100000000002</v>
      </c>
      <c r="G53" s="16">
        <v>10.7</v>
      </c>
      <c r="I53" s="16">
        <f t="shared" si="1"/>
        <v>187.2</v>
      </c>
      <c r="J53" s="16">
        <v>172.9</v>
      </c>
      <c r="K53" s="16">
        <v>187.2</v>
      </c>
      <c r="L53" s="21">
        <v>186.45</v>
      </c>
      <c r="M53" s="16">
        <v>13.3</v>
      </c>
      <c r="O53" s="16">
        <f t="shared" si="2"/>
        <v>624.9</v>
      </c>
      <c r="P53" s="16">
        <v>655.20000000000005</v>
      </c>
      <c r="Q53" s="16">
        <v>624.9</v>
      </c>
      <c r="R53" s="21">
        <v>622.91</v>
      </c>
      <c r="S53" s="16">
        <v>-19.899999999999999</v>
      </c>
      <c r="V53" s="16">
        <v>2952.6</v>
      </c>
      <c r="W53" s="16">
        <v>2951.4</v>
      </c>
      <c r="X53" s="21">
        <v>2951.37</v>
      </c>
      <c r="Y53" s="16">
        <v>4.0999999999999996</v>
      </c>
      <c r="AA53" s="16">
        <f t="shared" si="3"/>
        <v>2326.5</v>
      </c>
      <c r="AB53" s="16">
        <v>2297.4</v>
      </c>
      <c r="AC53" s="16">
        <v>2326.5</v>
      </c>
      <c r="AD53" s="21">
        <v>2328.46</v>
      </c>
      <c r="AE53" s="16">
        <v>24.1</v>
      </c>
      <c r="AG53" s="16">
        <f t="shared" si="4"/>
        <v>72.5</v>
      </c>
      <c r="AH53" s="16">
        <v>72</v>
      </c>
      <c r="AI53" s="16">
        <v>72.5</v>
      </c>
      <c r="AJ53" s="21">
        <v>72.58</v>
      </c>
      <c r="AK53" s="16">
        <v>0.3</v>
      </c>
      <c r="AM53" s="16">
        <f t="shared" si="5"/>
        <v>21.2</v>
      </c>
      <c r="AN53" s="16">
        <v>22.2</v>
      </c>
      <c r="AO53" s="16">
        <v>21.2</v>
      </c>
      <c r="AP53" s="21">
        <v>21.11</v>
      </c>
      <c r="AQ53" s="16">
        <v>-0.7</v>
      </c>
      <c r="AS53" s="16">
        <f t="shared" si="6"/>
        <v>78.8</v>
      </c>
      <c r="AT53" s="16">
        <v>77.8</v>
      </c>
      <c r="AU53" s="16">
        <v>78.8</v>
      </c>
      <c r="AV53" s="21">
        <v>78.89</v>
      </c>
      <c r="AW53" s="16">
        <v>0.7</v>
      </c>
      <c r="AY53" s="16">
        <f t="shared" si="7"/>
        <v>8</v>
      </c>
      <c r="AZ53" s="16">
        <v>7.5</v>
      </c>
      <c r="BA53" s="16">
        <v>8</v>
      </c>
      <c r="BB53" s="21">
        <v>8.01</v>
      </c>
      <c r="BC53" s="16">
        <v>0.5</v>
      </c>
    </row>
    <row r="54" spans="1:55" ht="13.2" x14ac:dyDescent="0.25">
      <c r="A54" s="25">
        <v>13</v>
      </c>
      <c r="B54" s="6">
        <v>1</v>
      </c>
      <c r="C54" s="16">
        <f t="shared" si="0"/>
        <v>2144.8000000000002</v>
      </c>
      <c r="D54" s="16">
        <v>2112.6</v>
      </c>
      <c r="E54" s="16">
        <v>2144.8000000000002</v>
      </c>
      <c r="F54" s="21">
        <v>2146.9</v>
      </c>
      <c r="G54" s="16">
        <v>19.600000000000001</v>
      </c>
      <c r="I54" s="16">
        <f t="shared" si="1"/>
        <v>188.6</v>
      </c>
      <c r="J54" s="16">
        <v>197.4</v>
      </c>
      <c r="K54" s="16">
        <v>188.6</v>
      </c>
      <c r="L54" s="21">
        <v>187.05</v>
      </c>
      <c r="M54" s="16">
        <v>2.4</v>
      </c>
      <c r="O54" s="16">
        <f t="shared" si="2"/>
        <v>618.9</v>
      </c>
      <c r="P54" s="16">
        <v>642.4</v>
      </c>
      <c r="Q54" s="16">
        <v>618.9</v>
      </c>
      <c r="R54" s="21">
        <v>618.37</v>
      </c>
      <c r="S54" s="16">
        <v>-18.100000000000001</v>
      </c>
      <c r="V54" s="16">
        <v>2952.4</v>
      </c>
      <c r="W54" s="16">
        <v>2952.3</v>
      </c>
      <c r="X54" s="21">
        <v>2952.32</v>
      </c>
      <c r="Y54" s="16">
        <v>3.8</v>
      </c>
      <c r="AA54" s="16">
        <f t="shared" si="3"/>
        <v>2333.4</v>
      </c>
      <c r="AB54" s="16">
        <v>2310</v>
      </c>
      <c r="AC54" s="16">
        <v>2333.4</v>
      </c>
      <c r="AD54" s="21">
        <v>2333.9499999999998</v>
      </c>
      <c r="AE54" s="16">
        <v>21.9</v>
      </c>
      <c r="AG54" s="16">
        <f t="shared" si="4"/>
        <v>72.599999999999994</v>
      </c>
      <c r="AH54" s="16">
        <v>71.599999999999994</v>
      </c>
      <c r="AI54" s="16">
        <v>72.599999999999994</v>
      </c>
      <c r="AJ54" s="21">
        <v>72.72</v>
      </c>
      <c r="AK54" s="16">
        <v>0.6</v>
      </c>
      <c r="AM54" s="16">
        <f t="shared" si="5"/>
        <v>21</v>
      </c>
      <c r="AN54" s="16">
        <v>21.8</v>
      </c>
      <c r="AO54" s="16">
        <v>21</v>
      </c>
      <c r="AP54" s="21">
        <v>20.95</v>
      </c>
      <c r="AQ54" s="16">
        <v>-0.6</v>
      </c>
      <c r="AS54" s="16">
        <f t="shared" si="6"/>
        <v>79</v>
      </c>
      <c r="AT54" s="16">
        <v>78.2</v>
      </c>
      <c r="AU54" s="16">
        <v>79</v>
      </c>
      <c r="AV54" s="21">
        <v>79.05</v>
      </c>
      <c r="AW54" s="16">
        <v>0.6</v>
      </c>
      <c r="AY54" s="16">
        <f t="shared" si="7"/>
        <v>8.1</v>
      </c>
      <c r="AZ54" s="16">
        <v>8.5</v>
      </c>
      <c r="BA54" s="16">
        <v>8.1</v>
      </c>
      <c r="BB54" s="21">
        <v>8.01</v>
      </c>
      <c r="BC54" s="16">
        <v>0</v>
      </c>
    </row>
    <row r="55" spans="1:55" ht="13.2" x14ac:dyDescent="0.25">
      <c r="A55" s="25"/>
      <c r="B55" s="6">
        <v>2</v>
      </c>
      <c r="C55" s="16">
        <f t="shared" si="0"/>
        <v>2157.5</v>
      </c>
      <c r="D55" s="16">
        <v>2169.3000000000002</v>
      </c>
      <c r="E55" s="16">
        <v>2157.5</v>
      </c>
      <c r="F55" s="21">
        <v>2153.83</v>
      </c>
      <c r="G55" s="16">
        <v>27.7</v>
      </c>
      <c r="I55" s="16">
        <f t="shared" si="1"/>
        <v>184.6</v>
      </c>
      <c r="J55" s="16">
        <v>202.3</v>
      </c>
      <c r="K55" s="16">
        <v>184.6</v>
      </c>
      <c r="L55" s="21">
        <v>187.37</v>
      </c>
      <c r="M55" s="16">
        <v>1.3</v>
      </c>
      <c r="O55" s="16">
        <f t="shared" si="2"/>
        <v>611</v>
      </c>
      <c r="P55" s="16">
        <v>580.5</v>
      </c>
      <c r="Q55" s="16">
        <v>611</v>
      </c>
      <c r="R55" s="21">
        <v>611.95000000000005</v>
      </c>
      <c r="S55" s="16">
        <v>-25.7</v>
      </c>
      <c r="V55" s="16">
        <v>2952.1</v>
      </c>
      <c r="W55" s="16">
        <v>2953.1</v>
      </c>
      <c r="X55" s="21">
        <v>2953.14</v>
      </c>
      <c r="Y55" s="16">
        <v>3.3</v>
      </c>
      <c r="AA55" s="16">
        <f t="shared" si="3"/>
        <v>2342.1</v>
      </c>
      <c r="AB55" s="16">
        <v>2371.6999999999998</v>
      </c>
      <c r="AC55" s="16">
        <v>2342.1</v>
      </c>
      <c r="AD55" s="21">
        <v>2341.19</v>
      </c>
      <c r="AE55" s="16">
        <v>29</v>
      </c>
      <c r="AG55" s="16">
        <f t="shared" si="4"/>
        <v>73.099999999999994</v>
      </c>
      <c r="AH55" s="16">
        <v>73.5</v>
      </c>
      <c r="AI55" s="16">
        <v>73.099999999999994</v>
      </c>
      <c r="AJ55" s="21">
        <v>72.930000000000007</v>
      </c>
      <c r="AK55" s="16">
        <v>0.9</v>
      </c>
      <c r="AM55" s="16">
        <f t="shared" si="5"/>
        <v>20.7</v>
      </c>
      <c r="AN55" s="16">
        <v>19.7</v>
      </c>
      <c r="AO55" s="16">
        <v>20.7</v>
      </c>
      <c r="AP55" s="21">
        <v>20.72</v>
      </c>
      <c r="AQ55" s="16">
        <v>-0.9</v>
      </c>
      <c r="AS55" s="16">
        <f t="shared" si="6"/>
        <v>79.3</v>
      </c>
      <c r="AT55" s="16">
        <v>80.3</v>
      </c>
      <c r="AU55" s="16">
        <v>79.3</v>
      </c>
      <c r="AV55" s="21">
        <v>79.28</v>
      </c>
      <c r="AW55" s="16">
        <v>0.9</v>
      </c>
      <c r="AY55" s="16">
        <f t="shared" si="7"/>
        <v>7.9</v>
      </c>
      <c r="AZ55" s="16">
        <v>8.5</v>
      </c>
      <c r="BA55" s="16">
        <v>7.9</v>
      </c>
      <c r="BB55" s="21">
        <v>8</v>
      </c>
      <c r="BC55" s="16">
        <v>0</v>
      </c>
    </row>
    <row r="56" spans="1:55" ht="13.2" x14ac:dyDescent="0.25">
      <c r="A56" s="25"/>
      <c r="B56" s="6">
        <v>3</v>
      </c>
      <c r="C56" s="16">
        <f t="shared" si="0"/>
        <v>2154.6999999999998</v>
      </c>
      <c r="D56" s="16">
        <v>2192.6</v>
      </c>
      <c r="E56" s="16">
        <v>2154.6999999999998</v>
      </c>
      <c r="F56" s="21">
        <v>2160.85</v>
      </c>
      <c r="G56" s="16">
        <v>28.1</v>
      </c>
      <c r="I56" s="16">
        <f t="shared" si="1"/>
        <v>192.6</v>
      </c>
      <c r="J56" s="16">
        <v>181</v>
      </c>
      <c r="K56" s="16">
        <v>192.6</v>
      </c>
      <c r="L56" s="21">
        <v>188.54</v>
      </c>
      <c r="M56" s="16">
        <v>4.7</v>
      </c>
      <c r="O56" s="16">
        <f t="shared" si="2"/>
        <v>606.70000000000005</v>
      </c>
      <c r="P56" s="16">
        <v>580.20000000000005</v>
      </c>
      <c r="Q56" s="16">
        <v>606.70000000000005</v>
      </c>
      <c r="R56" s="21">
        <v>604.6</v>
      </c>
      <c r="S56" s="16">
        <v>-29.4</v>
      </c>
      <c r="V56" s="16">
        <v>2953.7</v>
      </c>
      <c r="W56" s="16">
        <v>2954.1</v>
      </c>
      <c r="X56" s="21">
        <v>2953.99</v>
      </c>
      <c r="Y56" s="16">
        <v>3.4</v>
      </c>
      <c r="AA56" s="16">
        <f t="shared" si="3"/>
        <v>2347.4</v>
      </c>
      <c r="AB56" s="16">
        <v>2373.5</v>
      </c>
      <c r="AC56" s="16">
        <v>2347.4</v>
      </c>
      <c r="AD56" s="21">
        <v>2349.39</v>
      </c>
      <c r="AE56" s="16">
        <v>32.799999999999997</v>
      </c>
      <c r="AG56" s="16">
        <f t="shared" si="4"/>
        <v>72.900000000000006</v>
      </c>
      <c r="AH56" s="16">
        <v>74.2</v>
      </c>
      <c r="AI56" s="16">
        <v>72.900000000000006</v>
      </c>
      <c r="AJ56" s="21">
        <v>73.150000000000006</v>
      </c>
      <c r="AK56" s="16">
        <v>0.9</v>
      </c>
      <c r="AM56" s="16">
        <f t="shared" si="5"/>
        <v>20.5</v>
      </c>
      <c r="AN56" s="16">
        <v>19.600000000000001</v>
      </c>
      <c r="AO56" s="16">
        <v>20.5</v>
      </c>
      <c r="AP56" s="21">
        <v>20.47</v>
      </c>
      <c r="AQ56" s="16">
        <v>-1</v>
      </c>
      <c r="AS56" s="16">
        <f t="shared" si="6"/>
        <v>79.5</v>
      </c>
      <c r="AT56" s="16">
        <v>80.400000000000006</v>
      </c>
      <c r="AU56" s="16">
        <v>79.5</v>
      </c>
      <c r="AV56" s="21">
        <v>79.53</v>
      </c>
      <c r="AW56" s="16">
        <v>1</v>
      </c>
      <c r="AY56" s="16">
        <f t="shared" si="7"/>
        <v>8.1999999999999993</v>
      </c>
      <c r="AZ56" s="16">
        <v>7.6</v>
      </c>
      <c r="BA56" s="16">
        <v>8.1999999999999993</v>
      </c>
      <c r="BB56" s="21">
        <v>8.0299999999999994</v>
      </c>
      <c r="BC56" s="16">
        <v>0.1</v>
      </c>
    </row>
    <row r="57" spans="1:55" ht="13.2" x14ac:dyDescent="0.25">
      <c r="A57" s="25"/>
      <c r="B57" s="6">
        <v>4</v>
      </c>
      <c r="C57" s="16">
        <f t="shared" si="0"/>
        <v>2174.1</v>
      </c>
      <c r="D57" s="16">
        <v>2159</v>
      </c>
      <c r="E57" s="16">
        <v>2174.1</v>
      </c>
      <c r="F57" s="21">
        <v>2166.66</v>
      </c>
      <c r="G57" s="16">
        <v>23.3</v>
      </c>
      <c r="I57" s="16">
        <f t="shared" si="1"/>
        <v>187.9</v>
      </c>
      <c r="J57" s="16">
        <v>174.2</v>
      </c>
      <c r="K57" s="16">
        <v>187.9</v>
      </c>
      <c r="L57" s="21">
        <v>189.13</v>
      </c>
      <c r="M57" s="16">
        <v>2.2999999999999998</v>
      </c>
      <c r="O57" s="16">
        <f t="shared" si="2"/>
        <v>592.9</v>
      </c>
      <c r="P57" s="16">
        <v>622.9</v>
      </c>
      <c r="Q57" s="16">
        <v>592.9</v>
      </c>
      <c r="R57" s="21">
        <v>599.35</v>
      </c>
      <c r="S57" s="16">
        <v>-21</v>
      </c>
      <c r="V57" s="16">
        <v>2956.2</v>
      </c>
      <c r="W57" s="16">
        <v>2954.9</v>
      </c>
      <c r="X57" s="21">
        <v>2955.14</v>
      </c>
      <c r="Y57" s="16">
        <v>4.5999999999999996</v>
      </c>
      <c r="AA57" s="16">
        <f t="shared" si="3"/>
        <v>2362</v>
      </c>
      <c r="AB57" s="16">
        <v>2333.3000000000002</v>
      </c>
      <c r="AC57" s="16">
        <v>2362</v>
      </c>
      <c r="AD57" s="21">
        <v>2355.79</v>
      </c>
      <c r="AE57" s="16">
        <v>25.6</v>
      </c>
      <c r="AG57" s="16">
        <f t="shared" si="4"/>
        <v>73.599999999999994</v>
      </c>
      <c r="AH57" s="16">
        <v>73</v>
      </c>
      <c r="AI57" s="16">
        <v>73.599999999999994</v>
      </c>
      <c r="AJ57" s="21">
        <v>73.319999999999993</v>
      </c>
      <c r="AK57" s="16">
        <v>0.7</v>
      </c>
      <c r="AM57" s="16">
        <f t="shared" si="5"/>
        <v>20.100000000000001</v>
      </c>
      <c r="AN57" s="16">
        <v>21.1</v>
      </c>
      <c r="AO57" s="16">
        <v>20.100000000000001</v>
      </c>
      <c r="AP57" s="21">
        <v>20.28</v>
      </c>
      <c r="AQ57" s="16">
        <v>-0.7</v>
      </c>
      <c r="AS57" s="16">
        <f t="shared" si="6"/>
        <v>79.900000000000006</v>
      </c>
      <c r="AT57" s="16">
        <v>78.900000000000006</v>
      </c>
      <c r="AU57" s="16">
        <v>79.900000000000006</v>
      </c>
      <c r="AV57" s="21">
        <v>79.72</v>
      </c>
      <c r="AW57" s="16">
        <v>0.7</v>
      </c>
      <c r="AY57" s="16">
        <f t="shared" si="7"/>
        <v>8</v>
      </c>
      <c r="AZ57" s="16">
        <v>7.5</v>
      </c>
      <c r="BA57" s="16">
        <v>8</v>
      </c>
      <c r="BB57" s="21">
        <v>8.0299999999999994</v>
      </c>
      <c r="BC57" s="16">
        <v>0</v>
      </c>
    </row>
    <row r="58" spans="1:55" ht="13.2" x14ac:dyDescent="0.25">
      <c r="A58" s="25">
        <v>14</v>
      </c>
      <c r="B58" s="6">
        <v>1</v>
      </c>
      <c r="C58" s="16">
        <f t="shared" si="0"/>
        <v>2170.4</v>
      </c>
      <c r="D58" s="16">
        <v>2138.6999999999998</v>
      </c>
      <c r="E58" s="16">
        <v>2170.4</v>
      </c>
      <c r="F58" s="21">
        <v>2173.63</v>
      </c>
      <c r="G58" s="16">
        <v>27.9</v>
      </c>
      <c r="I58" s="16">
        <f t="shared" si="1"/>
        <v>187.6</v>
      </c>
      <c r="J58" s="16">
        <v>196.5</v>
      </c>
      <c r="K58" s="16">
        <v>187.6</v>
      </c>
      <c r="L58" s="21">
        <v>187.88</v>
      </c>
      <c r="M58" s="16">
        <v>-5</v>
      </c>
      <c r="O58" s="16">
        <f t="shared" si="2"/>
        <v>598.9</v>
      </c>
      <c r="P58" s="16">
        <v>621.9</v>
      </c>
      <c r="Q58" s="16">
        <v>598.9</v>
      </c>
      <c r="R58" s="21">
        <v>595.36</v>
      </c>
      <c r="S58" s="16">
        <v>-15.9</v>
      </c>
      <c r="V58" s="16">
        <v>2957</v>
      </c>
      <c r="W58" s="16">
        <v>2956.8</v>
      </c>
      <c r="X58" s="21">
        <v>2956.87</v>
      </c>
      <c r="Y58" s="16">
        <v>6.9</v>
      </c>
      <c r="AA58" s="16">
        <f t="shared" si="3"/>
        <v>2358</v>
      </c>
      <c r="AB58" s="16">
        <v>2335.1999999999998</v>
      </c>
      <c r="AC58" s="16">
        <v>2358</v>
      </c>
      <c r="AD58" s="21">
        <v>2361.5100000000002</v>
      </c>
      <c r="AE58" s="16">
        <v>22.9</v>
      </c>
      <c r="AG58" s="16">
        <f t="shared" si="4"/>
        <v>73.400000000000006</v>
      </c>
      <c r="AH58" s="16">
        <v>72.3</v>
      </c>
      <c r="AI58" s="16">
        <v>73.400000000000006</v>
      </c>
      <c r="AJ58" s="21">
        <v>73.510000000000005</v>
      </c>
      <c r="AK58" s="16">
        <v>0.8</v>
      </c>
      <c r="AM58" s="16">
        <f t="shared" si="5"/>
        <v>20.3</v>
      </c>
      <c r="AN58" s="16">
        <v>21</v>
      </c>
      <c r="AO58" s="16">
        <v>20.3</v>
      </c>
      <c r="AP58" s="21">
        <v>20.13</v>
      </c>
      <c r="AQ58" s="16">
        <v>-0.6</v>
      </c>
      <c r="AS58" s="16">
        <f t="shared" si="6"/>
        <v>79.7</v>
      </c>
      <c r="AT58" s="16">
        <v>79</v>
      </c>
      <c r="AU58" s="16">
        <v>79.7</v>
      </c>
      <c r="AV58" s="21">
        <v>79.87</v>
      </c>
      <c r="AW58" s="16">
        <v>0.6</v>
      </c>
      <c r="AY58" s="16">
        <f t="shared" si="7"/>
        <v>8</v>
      </c>
      <c r="AZ58" s="16">
        <v>8.4</v>
      </c>
      <c r="BA58" s="16">
        <v>8</v>
      </c>
      <c r="BB58" s="21">
        <v>7.96</v>
      </c>
      <c r="BC58" s="16">
        <v>-0.3</v>
      </c>
    </row>
    <row r="59" spans="1:55" ht="13.2" x14ac:dyDescent="0.25">
      <c r="A59" s="25"/>
      <c r="B59" s="6">
        <v>2</v>
      </c>
      <c r="C59" s="16">
        <f t="shared" si="0"/>
        <v>2177.4</v>
      </c>
      <c r="D59" s="16">
        <v>2188.9</v>
      </c>
      <c r="E59" s="16">
        <v>2177.4</v>
      </c>
      <c r="F59" s="21">
        <v>2181.36</v>
      </c>
      <c r="G59" s="16">
        <v>30.9</v>
      </c>
      <c r="I59" s="16">
        <f t="shared" si="1"/>
        <v>184.8</v>
      </c>
      <c r="J59" s="16">
        <v>201.8</v>
      </c>
      <c r="K59" s="16">
        <v>184.8</v>
      </c>
      <c r="L59" s="21">
        <v>185.86</v>
      </c>
      <c r="M59" s="16">
        <v>-8.1</v>
      </c>
      <c r="O59" s="16">
        <f t="shared" si="2"/>
        <v>596.9</v>
      </c>
      <c r="P59" s="16">
        <v>567.4</v>
      </c>
      <c r="Q59" s="16">
        <v>596.9</v>
      </c>
      <c r="R59" s="21">
        <v>592</v>
      </c>
      <c r="S59" s="16">
        <v>-13.4</v>
      </c>
      <c r="V59" s="16">
        <v>2958.1</v>
      </c>
      <c r="W59" s="16">
        <v>2959.2</v>
      </c>
      <c r="X59" s="21">
        <v>2959.22</v>
      </c>
      <c r="Y59" s="16">
        <v>9.4</v>
      </c>
      <c r="AA59" s="16">
        <f t="shared" si="3"/>
        <v>2362.1999999999998</v>
      </c>
      <c r="AB59" s="16">
        <v>2390.6999999999998</v>
      </c>
      <c r="AC59" s="16">
        <v>2362.1999999999998</v>
      </c>
      <c r="AD59" s="21">
        <v>2367.23</v>
      </c>
      <c r="AE59" s="16">
        <v>22.9</v>
      </c>
      <c r="AG59" s="16">
        <f t="shared" si="4"/>
        <v>73.599999999999994</v>
      </c>
      <c r="AH59" s="16">
        <v>74</v>
      </c>
      <c r="AI59" s="16">
        <v>73.599999999999994</v>
      </c>
      <c r="AJ59" s="21">
        <v>73.709999999999994</v>
      </c>
      <c r="AK59" s="16">
        <v>0.8</v>
      </c>
      <c r="AM59" s="16">
        <f t="shared" si="5"/>
        <v>20.2</v>
      </c>
      <c r="AN59" s="16">
        <v>19.2</v>
      </c>
      <c r="AO59" s="16">
        <v>20.2</v>
      </c>
      <c r="AP59" s="21">
        <v>20.010000000000002</v>
      </c>
      <c r="AQ59" s="16">
        <v>-0.5</v>
      </c>
      <c r="AS59" s="16">
        <f t="shared" si="6"/>
        <v>79.8</v>
      </c>
      <c r="AT59" s="16">
        <v>80.8</v>
      </c>
      <c r="AU59" s="16">
        <v>79.8</v>
      </c>
      <c r="AV59" s="21">
        <v>79.989999999999995</v>
      </c>
      <c r="AW59" s="16">
        <v>0.5</v>
      </c>
      <c r="AY59" s="16">
        <f t="shared" si="7"/>
        <v>7.8</v>
      </c>
      <c r="AZ59" s="16">
        <v>8.4</v>
      </c>
      <c r="BA59" s="16">
        <v>7.8</v>
      </c>
      <c r="BB59" s="21">
        <v>7.85</v>
      </c>
      <c r="BC59" s="16">
        <v>-0.4</v>
      </c>
    </row>
    <row r="60" spans="1:55" ht="13.2" x14ac:dyDescent="0.25">
      <c r="A60" s="25"/>
      <c r="B60" s="6">
        <v>3</v>
      </c>
      <c r="C60" s="16">
        <f t="shared" si="0"/>
        <v>2199.1999999999998</v>
      </c>
      <c r="D60" s="16">
        <v>2236.8000000000002</v>
      </c>
      <c r="E60" s="16">
        <v>2199.1999999999998</v>
      </c>
      <c r="F60" s="21">
        <v>2187.87</v>
      </c>
      <c r="G60" s="16">
        <v>26</v>
      </c>
      <c r="I60" s="16">
        <f t="shared" si="1"/>
        <v>184.2</v>
      </c>
      <c r="J60" s="16">
        <v>172.4</v>
      </c>
      <c r="K60" s="16">
        <v>184.2</v>
      </c>
      <c r="L60" s="21">
        <v>185.24</v>
      </c>
      <c r="M60" s="16">
        <v>-2.5</v>
      </c>
      <c r="O60" s="16">
        <f t="shared" si="2"/>
        <v>578.29999999999995</v>
      </c>
      <c r="P60" s="16">
        <v>552.20000000000005</v>
      </c>
      <c r="Q60" s="16">
        <v>578.29999999999995</v>
      </c>
      <c r="R60" s="21">
        <v>588.54</v>
      </c>
      <c r="S60" s="16">
        <v>-13.8</v>
      </c>
      <c r="V60" s="16">
        <v>2961.3</v>
      </c>
      <c r="W60" s="16">
        <v>2961.8</v>
      </c>
      <c r="X60" s="21">
        <v>2961.65</v>
      </c>
      <c r="Y60" s="16">
        <v>9.6999999999999993</v>
      </c>
      <c r="AA60" s="16">
        <f t="shared" si="3"/>
        <v>2383.4</v>
      </c>
      <c r="AB60" s="16">
        <v>2409.1</v>
      </c>
      <c r="AC60" s="16">
        <v>2383.4</v>
      </c>
      <c r="AD60" s="21">
        <v>2373.11</v>
      </c>
      <c r="AE60" s="16">
        <v>23.5</v>
      </c>
      <c r="AG60" s="16">
        <f t="shared" si="4"/>
        <v>74.3</v>
      </c>
      <c r="AH60" s="16">
        <v>75.5</v>
      </c>
      <c r="AI60" s="16">
        <v>74.3</v>
      </c>
      <c r="AJ60" s="21">
        <v>73.87</v>
      </c>
      <c r="AK60" s="16">
        <v>0.6</v>
      </c>
      <c r="AM60" s="16">
        <f t="shared" si="5"/>
        <v>19.5</v>
      </c>
      <c r="AN60" s="16">
        <v>18.600000000000001</v>
      </c>
      <c r="AO60" s="16">
        <v>19.5</v>
      </c>
      <c r="AP60" s="21">
        <v>19.87</v>
      </c>
      <c r="AQ60" s="16">
        <v>-0.5</v>
      </c>
      <c r="AS60" s="16">
        <f t="shared" si="6"/>
        <v>80.5</v>
      </c>
      <c r="AT60" s="16">
        <v>81.400000000000006</v>
      </c>
      <c r="AU60" s="16">
        <v>80.5</v>
      </c>
      <c r="AV60" s="21">
        <v>80.13</v>
      </c>
      <c r="AW60" s="16">
        <v>0.5</v>
      </c>
      <c r="AY60" s="16">
        <f t="shared" si="7"/>
        <v>7.7</v>
      </c>
      <c r="AZ60" s="16">
        <v>7.2</v>
      </c>
      <c r="BA60" s="16">
        <v>7.7</v>
      </c>
      <c r="BB60" s="21">
        <v>7.81</v>
      </c>
      <c r="BC60" s="16">
        <v>-0.2</v>
      </c>
    </row>
    <row r="61" spans="1:55" ht="13.2" x14ac:dyDescent="0.25">
      <c r="A61" s="25"/>
      <c r="B61" s="6">
        <v>4</v>
      </c>
      <c r="C61" s="16">
        <f t="shared" si="0"/>
        <v>2185.9</v>
      </c>
      <c r="D61" s="16">
        <v>2171.1</v>
      </c>
      <c r="E61" s="16">
        <v>2185.9</v>
      </c>
      <c r="F61" s="21">
        <v>2191.81</v>
      </c>
      <c r="G61" s="16">
        <v>15.7</v>
      </c>
      <c r="I61" s="16">
        <f t="shared" si="1"/>
        <v>183.1</v>
      </c>
      <c r="J61" s="16">
        <v>170.1</v>
      </c>
      <c r="K61" s="16">
        <v>183.1</v>
      </c>
      <c r="L61" s="21">
        <v>186.36</v>
      </c>
      <c r="M61" s="16">
        <v>4.5</v>
      </c>
      <c r="O61" s="16">
        <f t="shared" si="2"/>
        <v>595.1</v>
      </c>
      <c r="P61" s="16">
        <v>624.1</v>
      </c>
      <c r="Q61" s="16">
        <v>595.1</v>
      </c>
      <c r="R61" s="21">
        <v>585.54999999999995</v>
      </c>
      <c r="S61" s="16">
        <v>-11.9</v>
      </c>
      <c r="V61" s="16">
        <v>2965.4</v>
      </c>
      <c r="W61" s="16">
        <v>2964.1</v>
      </c>
      <c r="X61" s="21">
        <v>2963.72</v>
      </c>
      <c r="Y61" s="16">
        <v>8.3000000000000007</v>
      </c>
      <c r="AA61" s="16">
        <f t="shared" si="3"/>
        <v>2369</v>
      </c>
      <c r="AB61" s="16">
        <v>2341.3000000000002</v>
      </c>
      <c r="AC61" s="16">
        <v>2369</v>
      </c>
      <c r="AD61" s="21">
        <v>2378.17</v>
      </c>
      <c r="AE61" s="16">
        <v>20.2</v>
      </c>
      <c r="AG61" s="16">
        <f t="shared" si="4"/>
        <v>73.7</v>
      </c>
      <c r="AH61" s="16">
        <v>73.2</v>
      </c>
      <c r="AI61" s="16">
        <v>73.7</v>
      </c>
      <c r="AJ61" s="21">
        <v>73.95</v>
      </c>
      <c r="AK61" s="16">
        <v>0.3</v>
      </c>
      <c r="AM61" s="16">
        <f t="shared" si="5"/>
        <v>20.100000000000001</v>
      </c>
      <c r="AN61" s="16">
        <v>21</v>
      </c>
      <c r="AO61" s="16">
        <v>20.100000000000001</v>
      </c>
      <c r="AP61" s="21">
        <v>19.760000000000002</v>
      </c>
      <c r="AQ61" s="16">
        <v>-0.5</v>
      </c>
      <c r="AS61" s="16">
        <f t="shared" si="6"/>
        <v>79.900000000000006</v>
      </c>
      <c r="AT61" s="16">
        <v>79</v>
      </c>
      <c r="AU61" s="16">
        <v>79.900000000000006</v>
      </c>
      <c r="AV61" s="21">
        <v>80.239999999999995</v>
      </c>
      <c r="AW61" s="16">
        <v>0.5</v>
      </c>
      <c r="AY61" s="16">
        <f t="shared" si="7"/>
        <v>7.7</v>
      </c>
      <c r="AZ61" s="16">
        <v>7.3</v>
      </c>
      <c r="BA61" s="16">
        <v>7.7</v>
      </c>
      <c r="BB61" s="21">
        <v>7.84</v>
      </c>
      <c r="BC61" s="16">
        <v>0.1</v>
      </c>
    </row>
    <row r="62" spans="1:55" ht="13.2" x14ac:dyDescent="0.25">
      <c r="A62" s="25">
        <v>15</v>
      </c>
      <c r="B62" s="6">
        <v>1</v>
      </c>
      <c r="C62" s="16">
        <f t="shared" si="0"/>
        <v>2195.8000000000002</v>
      </c>
      <c r="D62" s="16">
        <v>2164.1</v>
      </c>
      <c r="E62" s="16">
        <v>2195.8000000000002</v>
      </c>
      <c r="F62" s="21">
        <v>2196.67</v>
      </c>
      <c r="G62" s="16">
        <v>19.5</v>
      </c>
      <c r="I62" s="16">
        <f t="shared" si="1"/>
        <v>188.5</v>
      </c>
      <c r="J62" s="16">
        <v>196.9</v>
      </c>
      <c r="K62" s="16">
        <v>188.5</v>
      </c>
      <c r="L62" s="21">
        <v>185.67</v>
      </c>
      <c r="M62" s="16">
        <v>-2.7</v>
      </c>
      <c r="O62" s="16">
        <f t="shared" si="2"/>
        <v>580.9</v>
      </c>
      <c r="P62" s="16">
        <v>604.6</v>
      </c>
      <c r="Q62" s="16">
        <v>580.9</v>
      </c>
      <c r="R62" s="21">
        <v>583.39</v>
      </c>
      <c r="S62" s="16">
        <v>-8.6</v>
      </c>
      <c r="V62" s="16">
        <v>2965.5</v>
      </c>
      <c r="W62" s="16">
        <v>2965.2</v>
      </c>
      <c r="X62" s="21">
        <v>2965.73</v>
      </c>
      <c r="Y62" s="16">
        <v>8.1</v>
      </c>
      <c r="AA62" s="16">
        <f t="shared" si="3"/>
        <v>2384.4</v>
      </c>
      <c r="AB62" s="16">
        <v>2361</v>
      </c>
      <c r="AC62" s="16">
        <v>2384.4</v>
      </c>
      <c r="AD62" s="21">
        <v>2382.34</v>
      </c>
      <c r="AE62" s="16">
        <v>16.7</v>
      </c>
      <c r="AG62" s="16">
        <f t="shared" si="4"/>
        <v>74.099999999999994</v>
      </c>
      <c r="AH62" s="16">
        <v>73</v>
      </c>
      <c r="AI62" s="16">
        <v>74.099999999999994</v>
      </c>
      <c r="AJ62" s="21">
        <v>74.069999999999993</v>
      </c>
      <c r="AK62" s="16">
        <v>0.5</v>
      </c>
      <c r="AM62" s="16">
        <f t="shared" si="5"/>
        <v>19.600000000000001</v>
      </c>
      <c r="AN62" s="16">
        <v>20.399999999999999</v>
      </c>
      <c r="AO62" s="16">
        <v>19.600000000000001</v>
      </c>
      <c r="AP62" s="21">
        <v>19.670000000000002</v>
      </c>
      <c r="AQ62" s="16">
        <v>-0.3</v>
      </c>
      <c r="AS62" s="16">
        <f t="shared" si="6"/>
        <v>80.400000000000006</v>
      </c>
      <c r="AT62" s="16">
        <v>79.599999999999994</v>
      </c>
      <c r="AU62" s="16">
        <v>80.400000000000006</v>
      </c>
      <c r="AV62" s="21">
        <v>80.33</v>
      </c>
      <c r="AW62" s="16">
        <v>0.3</v>
      </c>
      <c r="AY62" s="16">
        <f t="shared" si="7"/>
        <v>7.9</v>
      </c>
      <c r="AZ62" s="16">
        <v>8.3000000000000007</v>
      </c>
      <c r="BA62" s="16">
        <v>7.9</v>
      </c>
      <c r="BB62" s="21">
        <v>7.79</v>
      </c>
      <c r="BC62" s="16">
        <v>-0.2</v>
      </c>
    </row>
    <row r="63" spans="1:55" ht="13.2" x14ac:dyDescent="0.25">
      <c r="A63" s="25"/>
      <c r="B63" s="6">
        <v>2</v>
      </c>
      <c r="C63" s="16">
        <f t="shared" si="0"/>
        <v>2202.9</v>
      </c>
      <c r="D63" s="16">
        <v>2214.6999999999998</v>
      </c>
      <c r="E63" s="16">
        <v>2202.9</v>
      </c>
      <c r="F63" s="21">
        <v>2207.7800000000002</v>
      </c>
      <c r="G63" s="16">
        <v>44.4</v>
      </c>
      <c r="I63" s="16">
        <f t="shared" si="1"/>
        <v>185.8</v>
      </c>
      <c r="J63" s="16">
        <v>202.1</v>
      </c>
      <c r="K63" s="16">
        <v>185.8</v>
      </c>
      <c r="L63" s="21">
        <v>180.89</v>
      </c>
      <c r="M63" s="16">
        <v>-19.100000000000001</v>
      </c>
      <c r="O63" s="16">
        <f t="shared" si="2"/>
        <v>579.4</v>
      </c>
      <c r="P63" s="16">
        <v>550.29999999999995</v>
      </c>
      <c r="Q63" s="16">
        <v>579.4</v>
      </c>
      <c r="R63" s="21">
        <v>579.52</v>
      </c>
      <c r="S63" s="16">
        <v>-15.5</v>
      </c>
      <c r="V63" s="16">
        <v>2967.2</v>
      </c>
      <c r="W63" s="16">
        <v>2968.2</v>
      </c>
      <c r="X63" s="21">
        <v>2968.19</v>
      </c>
      <c r="Y63" s="16">
        <v>9.8000000000000007</v>
      </c>
      <c r="AA63" s="16">
        <f t="shared" si="3"/>
        <v>2388.8000000000002</v>
      </c>
      <c r="AB63" s="16">
        <v>2416.9</v>
      </c>
      <c r="AC63" s="16">
        <v>2388.8000000000002</v>
      </c>
      <c r="AD63" s="21">
        <v>2388.67</v>
      </c>
      <c r="AE63" s="16">
        <v>25.3</v>
      </c>
      <c r="AG63" s="16">
        <f t="shared" si="4"/>
        <v>74.2</v>
      </c>
      <c r="AH63" s="16">
        <v>74.599999999999994</v>
      </c>
      <c r="AI63" s="16">
        <v>74.2</v>
      </c>
      <c r="AJ63" s="21">
        <v>74.38</v>
      </c>
      <c r="AK63" s="16">
        <v>1.3</v>
      </c>
      <c r="AM63" s="16">
        <f t="shared" si="5"/>
        <v>19.5</v>
      </c>
      <c r="AN63" s="16">
        <v>18.5</v>
      </c>
      <c r="AO63" s="16">
        <v>19.5</v>
      </c>
      <c r="AP63" s="21">
        <v>19.52</v>
      </c>
      <c r="AQ63" s="16">
        <v>-0.6</v>
      </c>
      <c r="AS63" s="16">
        <f t="shared" si="6"/>
        <v>80.5</v>
      </c>
      <c r="AT63" s="16">
        <v>81.5</v>
      </c>
      <c r="AU63" s="16">
        <v>80.5</v>
      </c>
      <c r="AV63" s="21">
        <v>80.48</v>
      </c>
      <c r="AW63" s="16">
        <v>0.6</v>
      </c>
      <c r="AY63" s="16">
        <f t="shared" si="7"/>
        <v>7.8</v>
      </c>
      <c r="AZ63" s="16">
        <v>8.4</v>
      </c>
      <c r="BA63" s="16">
        <v>7.8</v>
      </c>
      <c r="BB63" s="21">
        <v>7.57</v>
      </c>
      <c r="BC63" s="16">
        <v>-0.9</v>
      </c>
    </row>
    <row r="64" spans="1:55" ht="13.2" x14ac:dyDescent="0.25">
      <c r="A64" s="25"/>
      <c r="B64" s="6">
        <v>3</v>
      </c>
      <c r="C64" s="16">
        <f t="shared" si="0"/>
        <v>2226.6999999999998</v>
      </c>
      <c r="D64" s="16">
        <v>2263.4</v>
      </c>
      <c r="E64" s="16">
        <v>2226.6999999999998</v>
      </c>
      <c r="F64" s="21">
        <v>2222.67</v>
      </c>
      <c r="G64" s="16">
        <v>59.6</v>
      </c>
      <c r="I64" s="16">
        <f t="shared" si="1"/>
        <v>166.6</v>
      </c>
      <c r="J64" s="16">
        <v>155.5</v>
      </c>
      <c r="K64" s="16">
        <v>166.6</v>
      </c>
      <c r="L64" s="21">
        <v>173.77</v>
      </c>
      <c r="M64" s="16">
        <v>-28.5</v>
      </c>
      <c r="O64" s="16">
        <f t="shared" si="2"/>
        <v>578</v>
      </c>
      <c r="P64" s="16">
        <v>551.79999999999995</v>
      </c>
      <c r="Q64" s="16">
        <v>578</v>
      </c>
      <c r="R64" s="21">
        <v>574.66</v>
      </c>
      <c r="S64" s="16">
        <v>-19.399999999999999</v>
      </c>
      <c r="V64" s="16">
        <v>2970.7</v>
      </c>
      <c r="W64" s="16">
        <v>2971.3</v>
      </c>
      <c r="X64" s="21">
        <v>2971.11</v>
      </c>
      <c r="Y64" s="16">
        <v>11.7</v>
      </c>
      <c r="AA64" s="16">
        <f t="shared" si="3"/>
        <v>2393.3000000000002</v>
      </c>
      <c r="AB64" s="16">
        <v>2418.9</v>
      </c>
      <c r="AC64" s="16">
        <v>2393.3000000000002</v>
      </c>
      <c r="AD64" s="21">
        <v>2396.4499999999998</v>
      </c>
      <c r="AE64" s="16">
        <v>31.1</v>
      </c>
      <c r="AG64" s="16">
        <f t="shared" si="4"/>
        <v>74.900000000000006</v>
      </c>
      <c r="AH64" s="16">
        <v>76.2</v>
      </c>
      <c r="AI64" s="16">
        <v>74.900000000000006</v>
      </c>
      <c r="AJ64" s="21">
        <v>74.81</v>
      </c>
      <c r="AK64" s="16">
        <v>1.7</v>
      </c>
      <c r="AM64" s="16">
        <f t="shared" si="5"/>
        <v>19.5</v>
      </c>
      <c r="AN64" s="16">
        <v>18.600000000000001</v>
      </c>
      <c r="AO64" s="16">
        <v>19.5</v>
      </c>
      <c r="AP64" s="21">
        <v>19.34</v>
      </c>
      <c r="AQ64" s="16">
        <v>-0.7</v>
      </c>
      <c r="AS64" s="16">
        <f t="shared" si="6"/>
        <v>80.5</v>
      </c>
      <c r="AT64" s="16">
        <v>81.400000000000006</v>
      </c>
      <c r="AU64" s="16">
        <v>80.5</v>
      </c>
      <c r="AV64" s="21">
        <v>80.66</v>
      </c>
      <c r="AW64" s="16">
        <v>0.7</v>
      </c>
      <c r="AY64" s="16">
        <f t="shared" si="7"/>
        <v>7</v>
      </c>
      <c r="AZ64" s="16">
        <v>6.4</v>
      </c>
      <c r="BA64" s="16">
        <v>7</v>
      </c>
      <c r="BB64" s="21">
        <v>7.25</v>
      </c>
      <c r="BC64" s="16">
        <v>-1.3</v>
      </c>
    </row>
    <row r="65" spans="1:55" ht="13.2" x14ac:dyDescent="0.25">
      <c r="A65" s="25"/>
      <c r="B65" s="6">
        <v>4</v>
      </c>
      <c r="C65" s="16">
        <f t="shared" si="0"/>
        <v>2235.4</v>
      </c>
      <c r="D65" s="16">
        <v>2220.6</v>
      </c>
      <c r="E65" s="16">
        <v>2235.4</v>
      </c>
      <c r="F65" s="21">
        <v>2235.67</v>
      </c>
      <c r="G65" s="16">
        <v>52</v>
      </c>
      <c r="I65" s="16">
        <f t="shared" si="1"/>
        <v>172.4</v>
      </c>
      <c r="J65" s="16">
        <v>159.80000000000001</v>
      </c>
      <c r="K65" s="16">
        <v>172.4</v>
      </c>
      <c r="L65" s="21">
        <v>167.73</v>
      </c>
      <c r="M65" s="16">
        <v>-24.2</v>
      </c>
      <c r="O65" s="16">
        <f t="shared" si="2"/>
        <v>566.5</v>
      </c>
      <c r="P65" s="16">
        <v>595.1</v>
      </c>
      <c r="Q65" s="16">
        <v>566.5</v>
      </c>
      <c r="R65" s="21">
        <v>570.75</v>
      </c>
      <c r="S65" s="16">
        <v>-15.7</v>
      </c>
      <c r="V65" s="16">
        <v>2975.5</v>
      </c>
      <c r="W65" s="16">
        <v>2974.3</v>
      </c>
      <c r="X65" s="21">
        <v>2974.14</v>
      </c>
      <c r="Y65" s="16">
        <v>12.1</v>
      </c>
      <c r="AA65" s="16">
        <f t="shared" si="3"/>
        <v>2407.6999999999998</v>
      </c>
      <c r="AB65" s="16">
        <v>2380.4</v>
      </c>
      <c r="AC65" s="16">
        <v>2407.6999999999998</v>
      </c>
      <c r="AD65" s="21">
        <v>2403.39</v>
      </c>
      <c r="AE65" s="16">
        <v>27.8</v>
      </c>
      <c r="AG65" s="16">
        <f t="shared" si="4"/>
        <v>75.2</v>
      </c>
      <c r="AH65" s="16">
        <v>74.599999999999994</v>
      </c>
      <c r="AI65" s="16">
        <v>75.2</v>
      </c>
      <c r="AJ65" s="21">
        <v>75.17</v>
      </c>
      <c r="AK65" s="16">
        <v>1.4</v>
      </c>
      <c r="AM65" s="16">
        <f t="shared" si="5"/>
        <v>19</v>
      </c>
      <c r="AN65" s="16">
        <v>20</v>
      </c>
      <c r="AO65" s="16">
        <v>19</v>
      </c>
      <c r="AP65" s="21">
        <v>19.190000000000001</v>
      </c>
      <c r="AQ65" s="16">
        <v>-0.6</v>
      </c>
      <c r="AS65" s="16">
        <f t="shared" si="6"/>
        <v>81</v>
      </c>
      <c r="AT65" s="16">
        <v>80</v>
      </c>
      <c r="AU65" s="16">
        <v>81</v>
      </c>
      <c r="AV65" s="21">
        <v>80.81</v>
      </c>
      <c r="AW65" s="16">
        <v>0.6</v>
      </c>
      <c r="AY65" s="16">
        <f t="shared" si="7"/>
        <v>7.2</v>
      </c>
      <c r="AZ65" s="16">
        <v>6.7</v>
      </c>
      <c r="BA65" s="16">
        <v>7.2</v>
      </c>
      <c r="BB65" s="21">
        <v>6.98</v>
      </c>
      <c r="BC65" s="16">
        <v>-1.1000000000000001</v>
      </c>
    </row>
    <row r="66" spans="1:55" ht="13.2" x14ac:dyDescent="0.25">
      <c r="A66" s="25">
        <v>16</v>
      </c>
      <c r="B66" s="6">
        <v>1</v>
      </c>
      <c r="C66" s="16">
        <f t="shared" si="0"/>
        <v>2243.6</v>
      </c>
      <c r="D66" s="16">
        <v>2212.3000000000002</v>
      </c>
      <c r="E66" s="16">
        <v>2243.6</v>
      </c>
      <c r="F66" s="21">
        <v>2244.13</v>
      </c>
      <c r="G66" s="16">
        <v>33.9</v>
      </c>
      <c r="I66" s="16">
        <f t="shared" si="1"/>
        <v>162.80000000000001</v>
      </c>
      <c r="J66" s="16">
        <v>171.2</v>
      </c>
      <c r="K66" s="16">
        <v>162.80000000000001</v>
      </c>
      <c r="L66" s="21">
        <v>164.11</v>
      </c>
      <c r="M66" s="16">
        <v>-14.5</v>
      </c>
      <c r="O66" s="16">
        <f t="shared" si="2"/>
        <v>571.20000000000005</v>
      </c>
      <c r="P66" s="16">
        <v>594.6</v>
      </c>
      <c r="Q66" s="16">
        <v>571.20000000000005</v>
      </c>
      <c r="R66" s="21">
        <v>569.4</v>
      </c>
      <c r="S66" s="16">
        <v>-5.4</v>
      </c>
      <c r="V66" s="16">
        <v>2978</v>
      </c>
      <c r="W66" s="16">
        <v>2977.6</v>
      </c>
      <c r="X66" s="21">
        <v>2977.64</v>
      </c>
      <c r="Y66" s="16">
        <v>14</v>
      </c>
      <c r="AA66" s="16">
        <f t="shared" si="3"/>
        <v>2406.4</v>
      </c>
      <c r="AB66" s="16">
        <v>2383.5</v>
      </c>
      <c r="AC66" s="16">
        <v>2406.4</v>
      </c>
      <c r="AD66" s="21">
        <v>2408.2399999999998</v>
      </c>
      <c r="AE66" s="16">
        <v>19.399999999999999</v>
      </c>
      <c r="AG66" s="16">
        <f t="shared" si="4"/>
        <v>75.400000000000006</v>
      </c>
      <c r="AH66" s="16">
        <v>74.3</v>
      </c>
      <c r="AI66" s="16">
        <v>75.400000000000006</v>
      </c>
      <c r="AJ66" s="21">
        <v>75.37</v>
      </c>
      <c r="AK66" s="16">
        <v>0.8</v>
      </c>
      <c r="AM66" s="16">
        <f t="shared" si="5"/>
        <v>19.2</v>
      </c>
      <c r="AN66" s="16">
        <v>20</v>
      </c>
      <c r="AO66" s="16">
        <v>19.2</v>
      </c>
      <c r="AP66" s="21">
        <v>19.12</v>
      </c>
      <c r="AQ66" s="16">
        <v>-0.3</v>
      </c>
      <c r="AS66" s="16">
        <f t="shared" si="6"/>
        <v>80.8</v>
      </c>
      <c r="AT66" s="16">
        <v>80</v>
      </c>
      <c r="AU66" s="16">
        <v>80.8</v>
      </c>
      <c r="AV66" s="21">
        <v>80.88</v>
      </c>
      <c r="AW66" s="16">
        <v>0.3</v>
      </c>
      <c r="AY66" s="16">
        <f t="shared" si="7"/>
        <v>6.8</v>
      </c>
      <c r="AZ66" s="16">
        <v>7.2</v>
      </c>
      <c r="BA66" s="16">
        <v>6.8</v>
      </c>
      <c r="BB66" s="21">
        <v>6.81</v>
      </c>
      <c r="BC66" s="16">
        <v>-0.7</v>
      </c>
    </row>
    <row r="67" spans="1:55" ht="13.2" x14ac:dyDescent="0.25">
      <c r="A67" s="25"/>
      <c r="B67" s="6">
        <v>2</v>
      </c>
      <c r="C67" s="16">
        <f t="shared" si="0"/>
        <v>2253.6</v>
      </c>
      <c r="D67" s="16">
        <v>2265.9</v>
      </c>
      <c r="E67" s="16">
        <v>2253.6</v>
      </c>
      <c r="F67" s="21">
        <v>2248.06</v>
      </c>
      <c r="G67" s="16">
        <v>15.7</v>
      </c>
      <c r="I67" s="16">
        <f t="shared" si="1"/>
        <v>159.9</v>
      </c>
      <c r="J67" s="16">
        <v>175.2</v>
      </c>
      <c r="K67" s="16">
        <v>159.9</v>
      </c>
      <c r="L67" s="21">
        <v>162.16999999999999</v>
      </c>
      <c r="M67" s="16">
        <v>-7.7</v>
      </c>
      <c r="O67" s="16">
        <f t="shared" si="2"/>
        <v>568.5</v>
      </c>
      <c r="P67" s="16">
        <v>539.9</v>
      </c>
      <c r="Q67" s="16">
        <v>568.5</v>
      </c>
      <c r="R67" s="21">
        <v>571.92999999999995</v>
      </c>
      <c r="S67" s="16">
        <v>10.1</v>
      </c>
      <c r="V67" s="16">
        <v>2981</v>
      </c>
      <c r="W67" s="16">
        <v>2982.1</v>
      </c>
      <c r="X67" s="21">
        <v>2982.17</v>
      </c>
      <c r="Y67" s="16">
        <v>18.100000000000001</v>
      </c>
      <c r="AA67" s="16">
        <f t="shared" si="3"/>
        <v>2413.5</v>
      </c>
      <c r="AB67" s="16">
        <v>2441.1999999999998</v>
      </c>
      <c r="AC67" s="16">
        <v>2413.5</v>
      </c>
      <c r="AD67" s="21">
        <v>2410.2399999999998</v>
      </c>
      <c r="AE67" s="16">
        <v>8</v>
      </c>
      <c r="AG67" s="16">
        <f t="shared" si="4"/>
        <v>75.599999999999994</v>
      </c>
      <c r="AH67" s="16">
        <v>76</v>
      </c>
      <c r="AI67" s="16">
        <v>75.599999999999994</v>
      </c>
      <c r="AJ67" s="21">
        <v>75.38</v>
      </c>
      <c r="AK67" s="16">
        <v>0.1</v>
      </c>
      <c r="AM67" s="16">
        <f t="shared" si="5"/>
        <v>19.100000000000001</v>
      </c>
      <c r="AN67" s="16">
        <v>18.100000000000001</v>
      </c>
      <c r="AO67" s="16">
        <v>19.100000000000001</v>
      </c>
      <c r="AP67" s="21">
        <v>19.18</v>
      </c>
      <c r="AQ67" s="16">
        <v>0.2</v>
      </c>
      <c r="AS67" s="16">
        <f t="shared" si="6"/>
        <v>80.900000000000006</v>
      </c>
      <c r="AT67" s="16">
        <v>81.900000000000006</v>
      </c>
      <c r="AU67" s="16">
        <v>80.900000000000006</v>
      </c>
      <c r="AV67" s="21">
        <v>80.819999999999993</v>
      </c>
      <c r="AW67" s="16">
        <v>-0.2</v>
      </c>
      <c r="AY67" s="16">
        <f t="shared" si="7"/>
        <v>6.6</v>
      </c>
      <c r="AZ67" s="16">
        <v>7.2</v>
      </c>
      <c r="BA67" s="16">
        <v>6.6</v>
      </c>
      <c r="BB67" s="21">
        <v>6.73</v>
      </c>
      <c r="BC67" s="16">
        <v>-0.3</v>
      </c>
    </row>
    <row r="68" spans="1:55" ht="13.2" x14ac:dyDescent="0.25">
      <c r="A68" s="25"/>
      <c r="B68" s="6">
        <v>3</v>
      </c>
      <c r="C68" s="16">
        <f t="shared" si="0"/>
        <v>2249.3000000000002</v>
      </c>
      <c r="D68" s="16">
        <v>2284.1</v>
      </c>
      <c r="E68" s="16">
        <v>2249.3000000000002</v>
      </c>
      <c r="F68" s="21">
        <v>2254.37</v>
      </c>
      <c r="G68" s="16">
        <v>25.2</v>
      </c>
      <c r="I68" s="16">
        <f t="shared" si="1"/>
        <v>160.80000000000001</v>
      </c>
      <c r="J68" s="16">
        <v>150.9</v>
      </c>
      <c r="K68" s="16">
        <v>160.80000000000001</v>
      </c>
      <c r="L68" s="21">
        <v>161.24</v>
      </c>
      <c r="M68" s="16">
        <v>-3.8</v>
      </c>
      <c r="O68" s="16">
        <f t="shared" si="2"/>
        <v>577.9</v>
      </c>
      <c r="P68" s="16">
        <v>552.4</v>
      </c>
      <c r="Q68" s="16">
        <v>577.9</v>
      </c>
      <c r="R68" s="21">
        <v>573.01</v>
      </c>
      <c r="S68" s="16">
        <v>4.3</v>
      </c>
      <c r="V68" s="16">
        <v>2987.4</v>
      </c>
      <c r="W68" s="16">
        <v>2988.1</v>
      </c>
      <c r="X68" s="21">
        <v>2988.62</v>
      </c>
      <c r="Y68" s="16">
        <v>25.8</v>
      </c>
      <c r="AA68" s="16">
        <f t="shared" si="3"/>
        <v>2410.1</v>
      </c>
      <c r="AB68" s="16">
        <v>2435</v>
      </c>
      <c r="AC68" s="16">
        <v>2410.1</v>
      </c>
      <c r="AD68" s="21">
        <v>2415.61</v>
      </c>
      <c r="AE68" s="16">
        <v>21.5</v>
      </c>
      <c r="AG68" s="16">
        <f t="shared" si="4"/>
        <v>75.3</v>
      </c>
      <c r="AH68" s="16">
        <v>76.5</v>
      </c>
      <c r="AI68" s="16">
        <v>75.3</v>
      </c>
      <c r="AJ68" s="21">
        <v>75.430000000000007</v>
      </c>
      <c r="AK68" s="16">
        <v>0.2</v>
      </c>
      <c r="AM68" s="16">
        <f t="shared" si="5"/>
        <v>19.3</v>
      </c>
      <c r="AN68" s="16">
        <v>18.5</v>
      </c>
      <c r="AO68" s="16">
        <v>19.3</v>
      </c>
      <c r="AP68" s="21">
        <v>19.170000000000002</v>
      </c>
      <c r="AQ68" s="16">
        <v>0</v>
      </c>
      <c r="AS68" s="16">
        <f t="shared" si="6"/>
        <v>80.7</v>
      </c>
      <c r="AT68" s="16">
        <v>81.5</v>
      </c>
      <c r="AU68" s="16">
        <v>80.7</v>
      </c>
      <c r="AV68" s="21">
        <v>80.83</v>
      </c>
      <c r="AW68" s="16">
        <v>0</v>
      </c>
      <c r="AY68" s="16">
        <f t="shared" si="7"/>
        <v>6.7</v>
      </c>
      <c r="AZ68" s="16">
        <v>6.2</v>
      </c>
      <c r="BA68" s="16">
        <v>6.7</v>
      </c>
      <c r="BB68" s="21">
        <v>6.67</v>
      </c>
      <c r="BC68" s="16">
        <v>-0.2</v>
      </c>
    </row>
    <row r="69" spans="1:55" ht="13.2" x14ac:dyDescent="0.25">
      <c r="A69" s="25"/>
      <c r="B69" s="6">
        <v>4</v>
      </c>
      <c r="C69" s="16">
        <f t="shared" si="0"/>
        <v>2266</v>
      </c>
      <c r="D69" s="16">
        <v>2252.6</v>
      </c>
      <c r="E69" s="16">
        <v>2266</v>
      </c>
      <c r="F69" s="21">
        <v>2266.12</v>
      </c>
      <c r="G69" s="16">
        <v>47</v>
      </c>
      <c r="I69" s="16">
        <f t="shared" si="1"/>
        <v>162.30000000000001</v>
      </c>
      <c r="J69" s="16">
        <v>149</v>
      </c>
      <c r="K69" s="16">
        <v>162.30000000000001</v>
      </c>
      <c r="L69" s="21">
        <v>160.69999999999999</v>
      </c>
      <c r="M69" s="16">
        <v>-2.1</v>
      </c>
      <c r="O69" s="16">
        <f t="shared" si="2"/>
        <v>568.29999999999995</v>
      </c>
      <c r="P69" s="16">
        <v>596.1</v>
      </c>
      <c r="Q69" s="16">
        <v>568.29999999999995</v>
      </c>
      <c r="R69" s="21">
        <v>569.80999999999995</v>
      </c>
      <c r="S69" s="16">
        <v>-12.8</v>
      </c>
      <c r="V69" s="16">
        <v>2997.7</v>
      </c>
      <c r="W69" s="16">
        <v>2996.5</v>
      </c>
      <c r="X69" s="21">
        <v>2996.64</v>
      </c>
      <c r="Y69" s="16">
        <v>32.1</v>
      </c>
      <c r="AA69" s="16">
        <f t="shared" si="3"/>
        <v>2428.3000000000002</v>
      </c>
      <c r="AB69" s="16">
        <v>2401.6</v>
      </c>
      <c r="AC69" s="16">
        <v>2428.3000000000002</v>
      </c>
      <c r="AD69" s="21">
        <v>2426.83</v>
      </c>
      <c r="AE69" s="16">
        <v>44.9</v>
      </c>
      <c r="AG69" s="16">
        <f t="shared" si="4"/>
        <v>75.599999999999994</v>
      </c>
      <c r="AH69" s="16">
        <v>75.099999999999994</v>
      </c>
      <c r="AI69" s="16">
        <v>75.599999999999994</v>
      </c>
      <c r="AJ69" s="21">
        <v>75.62</v>
      </c>
      <c r="AK69" s="16">
        <v>0.8</v>
      </c>
      <c r="AM69" s="16">
        <f t="shared" si="5"/>
        <v>19</v>
      </c>
      <c r="AN69" s="16">
        <v>19.899999999999999</v>
      </c>
      <c r="AO69" s="16">
        <v>19</v>
      </c>
      <c r="AP69" s="21">
        <v>19.02</v>
      </c>
      <c r="AQ69" s="16">
        <v>-0.6</v>
      </c>
      <c r="AS69" s="16">
        <f t="shared" si="6"/>
        <v>81</v>
      </c>
      <c r="AT69" s="16">
        <v>80.099999999999994</v>
      </c>
      <c r="AU69" s="16">
        <v>81</v>
      </c>
      <c r="AV69" s="21">
        <v>80.98</v>
      </c>
      <c r="AW69" s="16">
        <v>0.6</v>
      </c>
      <c r="AY69" s="16">
        <f t="shared" si="7"/>
        <v>6.7</v>
      </c>
      <c r="AZ69" s="16">
        <v>6.2</v>
      </c>
      <c r="BA69" s="16">
        <v>6.7</v>
      </c>
      <c r="BB69" s="21">
        <v>6.62</v>
      </c>
      <c r="BC69" s="16">
        <v>-0.2</v>
      </c>
    </row>
    <row r="70" spans="1:55" ht="13.2" x14ac:dyDescent="0.25">
      <c r="A70" s="25">
        <v>17</v>
      </c>
      <c r="B70" s="6">
        <v>1</v>
      </c>
      <c r="C70" s="16">
        <f t="shared" si="0"/>
        <v>2289.1</v>
      </c>
      <c r="D70" s="16">
        <v>2257.1</v>
      </c>
      <c r="E70" s="16">
        <v>2289.1</v>
      </c>
      <c r="F70" s="21">
        <v>2279.5</v>
      </c>
      <c r="G70" s="16">
        <v>53.5</v>
      </c>
      <c r="I70" s="16">
        <f t="shared" si="1"/>
        <v>158.30000000000001</v>
      </c>
      <c r="J70" s="16">
        <v>166.1</v>
      </c>
      <c r="K70" s="16">
        <v>158.30000000000001</v>
      </c>
      <c r="L70" s="21">
        <v>160.36000000000001</v>
      </c>
      <c r="M70" s="16">
        <v>-1.4</v>
      </c>
      <c r="O70" s="16">
        <f t="shared" si="2"/>
        <v>558.20000000000005</v>
      </c>
      <c r="P70" s="16">
        <v>582.9</v>
      </c>
      <c r="Q70" s="16">
        <v>558.20000000000005</v>
      </c>
      <c r="R70" s="21">
        <v>564.82000000000005</v>
      </c>
      <c r="S70" s="16">
        <v>-20</v>
      </c>
      <c r="V70" s="16">
        <v>3006.1</v>
      </c>
      <c r="W70" s="16">
        <v>3005.6</v>
      </c>
      <c r="X70" s="21">
        <v>3004.67</v>
      </c>
      <c r="Y70" s="16">
        <v>32.1</v>
      </c>
      <c r="AA70" s="16">
        <f t="shared" si="3"/>
        <v>2447.4</v>
      </c>
      <c r="AB70" s="16">
        <v>2423.1999999999998</v>
      </c>
      <c r="AC70" s="16">
        <v>2447.4</v>
      </c>
      <c r="AD70" s="21">
        <v>2439.85</v>
      </c>
      <c r="AE70" s="16">
        <v>52.1</v>
      </c>
      <c r="AG70" s="16">
        <f t="shared" si="4"/>
        <v>76.2</v>
      </c>
      <c r="AH70" s="16">
        <v>75.099999999999994</v>
      </c>
      <c r="AI70" s="16">
        <v>76.2</v>
      </c>
      <c r="AJ70" s="21">
        <v>75.87</v>
      </c>
      <c r="AK70" s="16">
        <v>1</v>
      </c>
      <c r="AM70" s="16">
        <f t="shared" si="5"/>
        <v>18.600000000000001</v>
      </c>
      <c r="AN70" s="16">
        <v>19.399999999999999</v>
      </c>
      <c r="AO70" s="16">
        <v>18.600000000000001</v>
      </c>
      <c r="AP70" s="21">
        <v>18.8</v>
      </c>
      <c r="AQ70" s="16">
        <v>-0.9</v>
      </c>
      <c r="AS70" s="16">
        <f t="shared" si="6"/>
        <v>81.400000000000006</v>
      </c>
      <c r="AT70" s="16">
        <v>80.599999999999994</v>
      </c>
      <c r="AU70" s="16">
        <v>81.400000000000006</v>
      </c>
      <c r="AV70" s="21">
        <v>81.2</v>
      </c>
      <c r="AW70" s="16">
        <v>0.9</v>
      </c>
      <c r="AY70" s="16">
        <f t="shared" si="7"/>
        <v>6.5</v>
      </c>
      <c r="AZ70" s="16">
        <v>6.9</v>
      </c>
      <c r="BA70" s="16">
        <v>6.5</v>
      </c>
      <c r="BB70" s="21">
        <v>6.57</v>
      </c>
      <c r="BC70" s="16">
        <v>-0.2</v>
      </c>
    </row>
    <row r="71" spans="1:55" ht="13.2" x14ac:dyDescent="0.25">
      <c r="A71" s="25"/>
      <c r="B71" s="6">
        <v>2</v>
      </c>
      <c r="C71" s="16">
        <f t="shared" ref="C71:C101" si="8">IF(D71="","",$B$2*E71+(1-$B$2)*D71)</f>
        <v>2286.1999999999998</v>
      </c>
      <c r="D71" s="16">
        <v>2298.6999999999998</v>
      </c>
      <c r="E71" s="16">
        <v>2286.1999999999998</v>
      </c>
      <c r="F71" s="21">
        <v>2289</v>
      </c>
      <c r="G71" s="16">
        <v>38</v>
      </c>
      <c r="I71" s="16">
        <f t="shared" ref="I71:I101" si="9">IF(J71="","",$B$2*K71+(1-$B$2)*J71)</f>
        <v>160</v>
      </c>
      <c r="J71" s="16">
        <v>174.8</v>
      </c>
      <c r="K71" s="16">
        <v>160</v>
      </c>
      <c r="L71" s="21">
        <v>161.08000000000001</v>
      </c>
      <c r="M71" s="16">
        <v>2.9</v>
      </c>
      <c r="O71" s="16">
        <f t="shared" ref="O71:O101" si="10">IF(P71="","",$B$2*Q71+(1-$B$2)*P71)</f>
        <v>565.20000000000005</v>
      </c>
      <c r="P71" s="16">
        <v>536.9</v>
      </c>
      <c r="Q71" s="16">
        <v>565.20000000000005</v>
      </c>
      <c r="R71" s="21">
        <v>561.42999999999995</v>
      </c>
      <c r="S71" s="16">
        <v>-13.6</v>
      </c>
      <c r="V71" s="16">
        <v>3010.4</v>
      </c>
      <c r="W71" s="16">
        <v>3011.4</v>
      </c>
      <c r="X71" s="21">
        <v>3011.51</v>
      </c>
      <c r="Y71" s="16">
        <v>27.3</v>
      </c>
      <c r="AA71" s="16">
        <f t="shared" ref="AA71:AA101" si="11">IF(AB71="","",$B$2*AC71+(1-$B$2)*AB71)</f>
        <v>2446.1999999999998</v>
      </c>
      <c r="AB71" s="16">
        <v>2473.5</v>
      </c>
      <c r="AC71" s="16">
        <v>2446.1999999999998</v>
      </c>
      <c r="AD71" s="21">
        <v>2450.08</v>
      </c>
      <c r="AE71" s="16">
        <v>40.9</v>
      </c>
      <c r="AG71" s="16">
        <f t="shared" ref="AG71:AG101" si="12">IF(AH71="","",$B$2*AI71+(1-$B$2)*AH71)</f>
        <v>75.900000000000006</v>
      </c>
      <c r="AH71" s="16">
        <v>76.400000000000006</v>
      </c>
      <c r="AI71" s="16">
        <v>75.900000000000006</v>
      </c>
      <c r="AJ71" s="21">
        <v>76.010000000000005</v>
      </c>
      <c r="AK71" s="16">
        <v>0.6</v>
      </c>
      <c r="AM71" s="16">
        <f t="shared" ref="AM71:AM101" si="13">IF(AN71="","",$B$2*AO71+(1-$B$2)*AN71)</f>
        <v>18.8</v>
      </c>
      <c r="AN71" s="16">
        <v>17.8</v>
      </c>
      <c r="AO71" s="16">
        <v>18.8</v>
      </c>
      <c r="AP71" s="21">
        <v>18.64</v>
      </c>
      <c r="AQ71" s="16">
        <v>-0.6</v>
      </c>
      <c r="AS71" s="16">
        <f t="shared" ref="AS71:AS101" si="14">IF(AT71="","",$B$2*AU71+(1-$B$2)*AT71)</f>
        <v>81.2</v>
      </c>
      <c r="AT71" s="16">
        <v>82.2</v>
      </c>
      <c r="AU71" s="16">
        <v>81.2</v>
      </c>
      <c r="AV71" s="21">
        <v>81.36</v>
      </c>
      <c r="AW71" s="16">
        <v>0.6</v>
      </c>
      <c r="AY71" s="16">
        <f t="shared" ref="AY71:AY101" si="15">IF(AZ71="","",$B$2*BA71+(1-$B$2)*AZ71)</f>
        <v>6.5</v>
      </c>
      <c r="AZ71" s="16">
        <v>7.1</v>
      </c>
      <c r="BA71" s="16">
        <v>6.5</v>
      </c>
      <c r="BB71" s="21">
        <v>6.57</v>
      </c>
      <c r="BC71" s="16">
        <v>0</v>
      </c>
    </row>
    <row r="72" spans="1:55" ht="13.2" x14ac:dyDescent="0.25">
      <c r="A72" s="25"/>
      <c r="B72" s="6">
        <v>3</v>
      </c>
      <c r="C72" s="16">
        <f t="shared" si="8"/>
        <v>2293.8000000000002</v>
      </c>
      <c r="D72" s="16">
        <v>2327.3000000000002</v>
      </c>
      <c r="E72" s="16">
        <v>2293.8000000000002</v>
      </c>
      <c r="F72" s="21">
        <v>2295.23</v>
      </c>
      <c r="G72" s="16">
        <v>24.9</v>
      </c>
      <c r="I72" s="16">
        <f t="shared" si="9"/>
        <v>163.19999999999999</v>
      </c>
      <c r="J72" s="16">
        <v>155.30000000000001</v>
      </c>
      <c r="K72" s="16">
        <v>163.19999999999999</v>
      </c>
      <c r="L72" s="21">
        <v>162.01</v>
      </c>
      <c r="M72" s="16">
        <v>3.7</v>
      </c>
      <c r="O72" s="16">
        <f t="shared" si="10"/>
        <v>560.29999999999995</v>
      </c>
      <c r="P72" s="16">
        <v>533.9</v>
      </c>
      <c r="Q72" s="16">
        <v>560.29999999999995</v>
      </c>
      <c r="R72" s="21">
        <v>560.12</v>
      </c>
      <c r="S72" s="16">
        <v>-5.2</v>
      </c>
      <c r="V72" s="16">
        <v>3016.5</v>
      </c>
      <c r="W72" s="16">
        <v>3017.2</v>
      </c>
      <c r="X72" s="21">
        <v>3017.36</v>
      </c>
      <c r="Y72" s="16">
        <v>23.4</v>
      </c>
      <c r="AA72" s="16">
        <f t="shared" si="11"/>
        <v>2457</v>
      </c>
      <c r="AB72" s="16">
        <v>2482.6</v>
      </c>
      <c r="AC72" s="16">
        <v>2457</v>
      </c>
      <c r="AD72" s="21">
        <v>2457.2399999999998</v>
      </c>
      <c r="AE72" s="16">
        <v>28.6</v>
      </c>
      <c r="AG72" s="16">
        <f t="shared" si="12"/>
        <v>76</v>
      </c>
      <c r="AH72" s="16">
        <v>77.2</v>
      </c>
      <c r="AI72" s="16">
        <v>76</v>
      </c>
      <c r="AJ72" s="21">
        <v>76.069999999999993</v>
      </c>
      <c r="AK72" s="16">
        <v>0.2</v>
      </c>
      <c r="AM72" s="16">
        <f t="shared" si="13"/>
        <v>18.600000000000001</v>
      </c>
      <c r="AN72" s="16">
        <v>17.7</v>
      </c>
      <c r="AO72" s="16">
        <v>18.600000000000001</v>
      </c>
      <c r="AP72" s="21">
        <v>18.559999999999999</v>
      </c>
      <c r="AQ72" s="16">
        <v>-0.3</v>
      </c>
      <c r="AS72" s="16">
        <f t="shared" si="14"/>
        <v>81.400000000000006</v>
      </c>
      <c r="AT72" s="16">
        <v>82.3</v>
      </c>
      <c r="AU72" s="16">
        <v>81.400000000000006</v>
      </c>
      <c r="AV72" s="21">
        <v>81.44</v>
      </c>
      <c r="AW72" s="16">
        <v>0.3</v>
      </c>
      <c r="AY72" s="16">
        <f t="shared" si="15"/>
        <v>6.6</v>
      </c>
      <c r="AZ72" s="16">
        <v>6.3</v>
      </c>
      <c r="BA72" s="16">
        <v>6.6</v>
      </c>
      <c r="BB72" s="21">
        <v>6.59</v>
      </c>
      <c r="BC72" s="16">
        <v>0.1</v>
      </c>
    </row>
    <row r="73" spans="1:55" ht="13.2" x14ac:dyDescent="0.25">
      <c r="A73" s="25"/>
      <c r="B73" s="6">
        <v>4</v>
      </c>
      <c r="C73" s="16">
        <f t="shared" si="8"/>
        <v>2297.9</v>
      </c>
      <c r="D73" s="16">
        <v>2286.8000000000002</v>
      </c>
      <c r="E73" s="16">
        <v>2297.9</v>
      </c>
      <c r="F73" s="21">
        <v>2305.0100000000002</v>
      </c>
      <c r="G73" s="16">
        <v>39.1</v>
      </c>
      <c r="I73" s="16">
        <f t="shared" si="9"/>
        <v>163.69999999999999</v>
      </c>
      <c r="J73" s="16">
        <v>148.69999999999999</v>
      </c>
      <c r="K73" s="16">
        <v>163.69999999999999</v>
      </c>
      <c r="L73" s="21">
        <v>160.19999999999999</v>
      </c>
      <c r="M73" s="16">
        <v>-7.3</v>
      </c>
      <c r="O73" s="16">
        <f t="shared" si="10"/>
        <v>561.5</v>
      </c>
      <c r="P73" s="16">
        <v>588.70000000000005</v>
      </c>
      <c r="Q73" s="16">
        <v>561.5</v>
      </c>
      <c r="R73" s="21">
        <v>557.92999999999995</v>
      </c>
      <c r="S73" s="16">
        <v>-8.8000000000000007</v>
      </c>
      <c r="V73" s="16">
        <v>3024.2</v>
      </c>
      <c r="W73" s="16">
        <v>3023.1</v>
      </c>
      <c r="X73" s="21">
        <v>3023.14</v>
      </c>
      <c r="Y73" s="16">
        <v>23.1</v>
      </c>
      <c r="AA73" s="16">
        <f t="shared" si="11"/>
        <v>2461.6</v>
      </c>
      <c r="AB73" s="16">
        <v>2435.5</v>
      </c>
      <c r="AC73" s="16">
        <v>2461.6</v>
      </c>
      <c r="AD73" s="21">
        <v>2465.21</v>
      </c>
      <c r="AE73" s="16">
        <v>31.9</v>
      </c>
      <c r="AG73" s="16">
        <f t="shared" si="12"/>
        <v>76</v>
      </c>
      <c r="AH73" s="16">
        <v>75.599999999999994</v>
      </c>
      <c r="AI73" s="16">
        <v>76</v>
      </c>
      <c r="AJ73" s="21">
        <v>76.25</v>
      </c>
      <c r="AK73" s="16">
        <v>0.7</v>
      </c>
      <c r="AM73" s="16">
        <f t="shared" si="13"/>
        <v>18.600000000000001</v>
      </c>
      <c r="AN73" s="16">
        <v>19.5</v>
      </c>
      <c r="AO73" s="16">
        <v>18.600000000000001</v>
      </c>
      <c r="AP73" s="21">
        <v>18.46</v>
      </c>
      <c r="AQ73" s="16">
        <v>-0.4</v>
      </c>
      <c r="AS73" s="16">
        <f t="shared" si="14"/>
        <v>81.400000000000006</v>
      </c>
      <c r="AT73" s="16">
        <v>80.5</v>
      </c>
      <c r="AU73" s="16">
        <v>81.400000000000006</v>
      </c>
      <c r="AV73" s="21">
        <v>81.540000000000006</v>
      </c>
      <c r="AW73" s="16">
        <v>0.4</v>
      </c>
      <c r="AY73" s="16">
        <f t="shared" si="15"/>
        <v>6.6</v>
      </c>
      <c r="AZ73" s="16">
        <v>6.1</v>
      </c>
      <c r="BA73" s="16">
        <v>6.6</v>
      </c>
      <c r="BB73" s="21">
        <v>6.5</v>
      </c>
      <c r="BC73" s="16">
        <v>-0.4</v>
      </c>
    </row>
    <row r="74" spans="1:55" ht="13.2" x14ac:dyDescent="0.25">
      <c r="A74" s="25">
        <v>18</v>
      </c>
      <c r="B74" s="6">
        <v>1</v>
      </c>
      <c r="C74" s="16">
        <f t="shared" si="8"/>
        <v>2315</v>
      </c>
      <c r="D74" s="16">
        <v>2280.4</v>
      </c>
      <c r="E74" s="16">
        <v>2315</v>
      </c>
      <c r="F74" s="21">
        <v>2317.67</v>
      </c>
      <c r="G74" s="16">
        <v>50.6</v>
      </c>
      <c r="I74" s="16">
        <f t="shared" si="9"/>
        <v>155.1</v>
      </c>
      <c r="J74" s="16">
        <v>163.1</v>
      </c>
      <c r="K74" s="16">
        <v>155.1</v>
      </c>
      <c r="L74" s="21">
        <v>156.08000000000001</v>
      </c>
      <c r="M74" s="16">
        <v>-16.5</v>
      </c>
      <c r="O74" s="16">
        <f t="shared" si="10"/>
        <v>559</v>
      </c>
      <c r="P74" s="16">
        <v>586.1</v>
      </c>
      <c r="Q74" s="16">
        <v>559</v>
      </c>
      <c r="R74" s="21">
        <v>555.41</v>
      </c>
      <c r="S74" s="16">
        <v>-10.1</v>
      </c>
      <c r="V74" s="16">
        <v>3029.6</v>
      </c>
      <c r="W74" s="16">
        <v>3029.1</v>
      </c>
      <c r="X74" s="21">
        <v>3029.17</v>
      </c>
      <c r="Y74" s="16">
        <v>24.1</v>
      </c>
      <c r="AA74" s="16">
        <f t="shared" si="11"/>
        <v>2470.1</v>
      </c>
      <c r="AB74" s="16">
        <v>2443.6</v>
      </c>
      <c r="AC74" s="16">
        <v>2470.1</v>
      </c>
      <c r="AD74" s="21">
        <v>2473.75</v>
      </c>
      <c r="AE74" s="16">
        <v>34.200000000000003</v>
      </c>
      <c r="AG74" s="16">
        <f t="shared" si="12"/>
        <v>76.400000000000006</v>
      </c>
      <c r="AH74" s="16">
        <v>75.3</v>
      </c>
      <c r="AI74" s="16">
        <v>76.400000000000006</v>
      </c>
      <c r="AJ74" s="21">
        <v>76.510000000000005</v>
      </c>
      <c r="AK74" s="16">
        <v>1.1000000000000001</v>
      </c>
      <c r="AM74" s="16">
        <f t="shared" si="13"/>
        <v>18.5</v>
      </c>
      <c r="AN74" s="16">
        <v>19.3</v>
      </c>
      <c r="AO74" s="16">
        <v>18.5</v>
      </c>
      <c r="AP74" s="21">
        <v>18.34</v>
      </c>
      <c r="AQ74" s="16">
        <v>-0.5</v>
      </c>
      <c r="AS74" s="16">
        <f t="shared" si="14"/>
        <v>81.5</v>
      </c>
      <c r="AT74" s="16">
        <v>80.7</v>
      </c>
      <c r="AU74" s="16">
        <v>81.5</v>
      </c>
      <c r="AV74" s="21">
        <v>81.66</v>
      </c>
      <c r="AW74" s="16">
        <v>0.5</v>
      </c>
      <c r="AY74" s="16">
        <f t="shared" si="15"/>
        <v>6.3</v>
      </c>
      <c r="AZ74" s="16">
        <v>6.7</v>
      </c>
      <c r="BA74" s="16">
        <v>6.3</v>
      </c>
      <c r="BB74" s="21">
        <v>6.31</v>
      </c>
      <c r="BC74" s="16">
        <v>-0.8</v>
      </c>
    </row>
    <row r="75" spans="1:55" ht="13.2" x14ac:dyDescent="0.25">
      <c r="A75" s="25"/>
      <c r="B75" s="6">
        <v>2</v>
      </c>
      <c r="C75" s="16">
        <f t="shared" si="8"/>
        <v>2331.5</v>
      </c>
      <c r="D75" s="16">
        <v>2344.3000000000002</v>
      </c>
      <c r="E75" s="16">
        <v>2331.5</v>
      </c>
      <c r="F75" s="21">
        <v>2326.3200000000002</v>
      </c>
      <c r="G75" s="16">
        <v>34.6</v>
      </c>
      <c r="I75" s="16">
        <f t="shared" si="9"/>
        <v>155.80000000000001</v>
      </c>
      <c r="J75" s="16">
        <v>170.5</v>
      </c>
      <c r="K75" s="16">
        <v>155.80000000000001</v>
      </c>
      <c r="L75" s="21">
        <v>154</v>
      </c>
      <c r="M75" s="16">
        <v>-8.3000000000000007</v>
      </c>
      <c r="O75" s="16">
        <f t="shared" si="10"/>
        <v>548</v>
      </c>
      <c r="P75" s="16">
        <v>519.6</v>
      </c>
      <c r="Q75" s="16">
        <v>548</v>
      </c>
      <c r="R75" s="21">
        <v>554.9</v>
      </c>
      <c r="S75" s="16">
        <v>-2.1</v>
      </c>
      <c r="V75" s="16">
        <v>3034.4</v>
      </c>
      <c r="W75" s="16">
        <v>3035.3</v>
      </c>
      <c r="X75" s="21">
        <v>3035.22</v>
      </c>
      <c r="Y75" s="16">
        <v>24.2</v>
      </c>
      <c r="AA75" s="16">
        <f t="shared" si="11"/>
        <v>2487.3000000000002</v>
      </c>
      <c r="AB75" s="16">
        <v>2514.9</v>
      </c>
      <c r="AC75" s="16">
        <v>2487.3000000000002</v>
      </c>
      <c r="AD75" s="21">
        <v>2480.3200000000002</v>
      </c>
      <c r="AE75" s="16">
        <v>26.3</v>
      </c>
      <c r="AG75" s="16">
        <f t="shared" si="12"/>
        <v>76.8</v>
      </c>
      <c r="AH75" s="16">
        <v>77.3</v>
      </c>
      <c r="AI75" s="16">
        <v>76.8</v>
      </c>
      <c r="AJ75" s="21">
        <v>76.64</v>
      </c>
      <c r="AK75" s="16">
        <v>0.5</v>
      </c>
      <c r="AM75" s="16">
        <f t="shared" si="13"/>
        <v>18.100000000000001</v>
      </c>
      <c r="AN75" s="16">
        <v>17.100000000000001</v>
      </c>
      <c r="AO75" s="16">
        <v>18.100000000000001</v>
      </c>
      <c r="AP75" s="21">
        <v>18.28</v>
      </c>
      <c r="AQ75" s="16">
        <v>-0.2</v>
      </c>
      <c r="AS75" s="16">
        <f t="shared" si="14"/>
        <v>81.900000000000006</v>
      </c>
      <c r="AT75" s="16">
        <v>82.9</v>
      </c>
      <c r="AU75" s="16">
        <v>81.900000000000006</v>
      </c>
      <c r="AV75" s="21">
        <v>81.72</v>
      </c>
      <c r="AW75" s="16">
        <v>0.2</v>
      </c>
      <c r="AY75" s="16">
        <f t="shared" si="15"/>
        <v>6.3</v>
      </c>
      <c r="AZ75" s="16">
        <v>6.8</v>
      </c>
      <c r="BA75" s="16">
        <v>6.3</v>
      </c>
      <c r="BB75" s="21">
        <v>6.21</v>
      </c>
      <c r="BC75" s="16">
        <v>-0.4</v>
      </c>
    </row>
    <row r="76" spans="1:55" ht="13.2" x14ac:dyDescent="0.25">
      <c r="A76" s="25"/>
      <c r="B76" s="6">
        <v>3</v>
      </c>
      <c r="C76" s="16">
        <f t="shared" si="8"/>
        <v>2324.1</v>
      </c>
      <c r="D76" s="16">
        <v>2357.9</v>
      </c>
      <c r="E76" s="16">
        <v>2324.1</v>
      </c>
      <c r="F76" s="21">
        <v>2329.34</v>
      </c>
      <c r="G76" s="16">
        <v>12.1</v>
      </c>
      <c r="I76" s="16">
        <f t="shared" si="9"/>
        <v>159.69999999999999</v>
      </c>
      <c r="J76" s="16">
        <v>153.6</v>
      </c>
      <c r="K76" s="16">
        <v>159.69999999999999</v>
      </c>
      <c r="L76" s="21">
        <v>157.37</v>
      </c>
      <c r="M76" s="16">
        <v>13.5</v>
      </c>
      <c r="O76" s="16">
        <f t="shared" si="10"/>
        <v>557.4</v>
      </c>
      <c r="P76" s="16">
        <v>528.9</v>
      </c>
      <c r="Q76" s="16">
        <v>557.4</v>
      </c>
      <c r="R76" s="21">
        <v>554.35</v>
      </c>
      <c r="S76" s="16">
        <v>-2.2000000000000002</v>
      </c>
      <c r="V76" s="16">
        <v>3040.4</v>
      </c>
      <c r="W76" s="16">
        <v>3041.1</v>
      </c>
      <c r="X76" s="21">
        <v>3041.06</v>
      </c>
      <c r="Y76" s="16">
        <v>23.4</v>
      </c>
      <c r="AA76" s="16">
        <f t="shared" si="11"/>
        <v>2483.6999999999998</v>
      </c>
      <c r="AB76" s="16">
        <v>2511.5</v>
      </c>
      <c r="AC76" s="16">
        <v>2483.6999999999998</v>
      </c>
      <c r="AD76" s="21">
        <v>2486.71</v>
      </c>
      <c r="AE76" s="16">
        <v>25.6</v>
      </c>
      <c r="AG76" s="16">
        <f t="shared" si="12"/>
        <v>76.400000000000006</v>
      </c>
      <c r="AH76" s="16">
        <v>77.599999999999994</v>
      </c>
      <c r="AI76" s="16">
        <v>76.400000000000006</v>
      </c>
      <c r="AJ76" s="21">
        <v>76.599999999999994</v>
      </c>
      <c r="AK76" s="16">
        <v>-0.2</v>
      </c>
      <c r="AM76" s="16">
        <f t="shared" si="13"/>
        <v>18.3</v>
      </c>
      <c r="AN76" s="16">
        <v>17.399999999999999</v>
      </c>
      <c r="AO76" s="16">
        <v>18.3</v>
      </c>
      <c r="AP76" s="21">
        <v>18.23</v>
      </c>
      <c r="AQ76" s="16">
        <v>-0.2</v>
      </c>
      <c r="AS76" s="16">
        <f t="shared" si="14"/>
        <v>81.7</v>
      </c>
      <c r="AT76" s="16">
        <v>82.6</v>
      </c>
      <c r="AU76" s="16">
        <v>81.7</v>
      </c>
      <c r="AV76" s="21">
        <v>81.77</v>
      </c>
      <c r="AW76" s="16">
        <v>0.2</v>
      </c>
      <c r="AY76" s="16">
        <f t="shared" si="15"/>
        <v>6.4</v>
      </c>
      <c r="AZ76" s="16">
        <v>6.1</v>
      </c>
      <c r="BA76" s="16">
        <v>6.4</v>
      </c>
      <c r="BB76" s="21">
        <v>6.33</v>
      </c>
      <c r="BC76" s="16">
        <v>0.5</v>
      </c>
    </row>
    <row r="77" spans="1:55" ht="13.2" x14ac:dyDescent="0.25">
      <c r="A77" s="25"/>
      <c r="B77" s="6">
        <v>4</v>
      </c>
      <c r="C77" s="16">
        <f t="shared" si="8"/>
        <v>2331</v>
      </c>
      <c r="D77" s="16">
        <v>2321.6999999999998</v>
      </c>
      <c r="E77" s="16">
        <v>2331</v>
      </c>
      <c r="F77" s="21">
        <v>2328.6</v>
      </c>
      <c r="G77" s="16">
        <v>-3</v>
      </c>
      <c r="I77" s="16">
        <f t="shared" si="9"/>
        <v>162.4</v>
      </c>
      <c r="J77" s="16">
        <v>145.4</v>
      </c>
      <c r="K77" s="16">
        <v>162.4</v>
      </c>
      <c r="L77" s="21">
        <v>164.81</v>
      </c>
      <c r="M77" s="16">
        <v>29.8</v>
      </c>
      <c r="O77" s="16">
        <f t="shared" si="10"/>
        <v>553.4</v>
      </c>
      <c r="P77" s="16">
        <v>580.70000000000005</v>
      </c>
      <c r="Q77" s="16">
        <v>553.4</v>
      </c>
      <c r="R77" s="21">
        <v>553.22</v>
      </c>
      <c r="S77" s="16">
        <v>-4.5</v>
      </c>
      <c r="V77" s="16">
        <v>3047.7</v>
      </c>
      <c r="W77" s="16">
        <v>3046.7</v>
      </c>
      <c r="X77" s="21">
        <v>3046.63</v>
      </c>
      <c r="Y77" s="16">
        <v>22.3</v>
      </c>
      <c r="AA77" s="16">
        <f t="shared" si="11"/>
        <v>2493.3000000000002</v>
      </c>
      <c r="AB77" s="16">
        <v>2467</v>
      </c>
      <c r="AC77" s="16">
        <v>2493.3000000000002</v>
      </c>
      <c r="AD77" s="21">
        <v>2493.41</v>
      </c>
      <c r="AE77" s="16">
        <v>26.8</v>
      </c>
      <c r="AG77" s="16">
        <f t="shared" si="12"/>
        <v>76.5</v>
      </c>
      <c r="AH77" s="16">
        <v>76.2</v>
      </c>
      <c r="AI77" s="16">
        <v>76.5</v>
      </c>
      <c r="AJ77" s="21">
        <v>76.430000000000007</v>
      </c>
      <c r="AK77" s="16">
        <v>-0.7</v>
      </c>
      <c r="AM77" s="16">
        <f t="shared" si="13"/>
        <v>18.2</v>
      </c>
      <c r="AN77" s="16">
        <v>19.100000000000001</v>
      </c>
      <c r="AO77" s="16">
        <v>18.2</v>
      </c>
      <c r="AP77" s="21">
        <v>18.16</v>
      </c>
      <c r="AQ77" s="16">
        <v>-0.3</v>
      </c>
      <c r="AS77" s="16">
        <f t="shared" si="14"/>
        <v>81.8</v>
      </c>
      <c r="AT77" s="16">
        <v>80.900000000000006</v>
      </c>
      <c r="AU77" s="16">
        <v>81.8</v>
      </c>
      <c r="AV77" s="21">
        <v>81.84</v>
      </c>
      <c r="AW77" s="16">
        <v>0.3</v>
      </c>
      <c r="AY77" s="16">
        <f t="shared" si="15"/>
        <v>6.5</v>
      </c>
      <c r="AZ77" s="16">
        <v>5.9</v>
      </c>
      <c r="BA77" s="16">
        <v>6.5</v>
      </c>
      <c r="BB77" s="21">
        <v>6.61</v>
      </c>
      <c r="BC77" s="16">
        <v>1.1000000000000001</v>
      </c>
    </row>
    <row r="78" spans="1:55" ht="13.2" x14ac:dyDescent="0.25">
      <c r="A78" s="25">
        <v>19</v>
      </c>
      <c r="B78" s="6">
        <v>1</v>
      </c>
      <c r="C78" s="16">
        <f t="shared" si="8"/>
        <v>2332</v>
      </c>
      <c r="D78" s="16">
        <v>2293</v>
      </c>
      <c r="E78" s="16">
        <v>2332</v>
      </c>
      <c r="F78" s="21">
        <v>2326.2399999999998</v>
      </c>
      <c r="G78" s="16">
        <v>-9.4</v>
      </c>
      <c r="I78" s="16">
        <f t="shared" si="9"/>
        <v>176.7</v>
      </c>
      <c r="J78" s="16">
        <v>184.8</v>
      </c>
      <c r="K78" s="16">
        <v>176.7</v>
      </c>
      <c r="L78" s="21">
        <v>171.62</v>
      </c>
      <c r="M78" s="16">
        <v>27.3</v>
      </c>
      <c r="O78" s="16">
        <f t="shared" si="10"/>
        <v>543.29999999999995</v>
      </c>
      <c r="P78" s="16">
        <v>574.6</v>
      </c>
      <c r="Q78" s="16">
        <v>543.29999999999995</v>
      </c>
      <c r="R78" s="21">
        <v>554.37</v>
      </c>
      <c r="S78" s="16">
        <v>4.5999999999999996</v>
      </c>
      <c r="V78" s="16">
        <v>3052.5</v>
      </c>
      <c r="W78" s="16">
        <v>3052</v>
      </c>
      <c r="X78" s="21">
        <v>3052.23</v>
      </c>
      <c r="Y78" s="16">
        <v>22.4</v>
      </c>
      <c r="AA78" s="16">
        <f t="shared" si="11"/>
        <v>2508.6999999999998</v>
      </c>
      <c r="AB78" s="16">
        <v>2477.9</v>
      </c>
      <c r="AC78" s="16">
        <v>2508.6999999999998</v>
      </c>
      <c r="AD78" s="21">
        <v>2497.86</v>
      </c>
      <c r="AE78" s="16">
        <v>17.8</v>
      </c>
      <c r="AG78" s="16">
        <f t="shared" si="12"/>
        <v>76.400000000000006</v>
      </c>
      <c r="AH78" s="16">
        <v>75.099999999999994</v>
      </c>
      <c r="AI78" s="16">
        <v>76.400000000000006</v>
      </c>
      <c r="AJ78" s="21">
        <v>76.209999999999994</v>
      </c>
      <c r="AK78" s="16">
        <v>-0.9</v>
      </c>
      <c r="AM78" s="16">
        <f t="shared" si="13"/>
        <v>17.8</v>
      </c>
      <c r="AN78" s="16">
        <v>18.8</v>
      </c>
      <c r="AO78" s="16">
        <v>17.8</v>
      </c>
      <c r="AP78" s="21">
        <v>18.16</v>
      </c>
      <c r="AQ78" s="16">
        <v>0</v>
      </c>
      <c r="AS78" s="16">
        <f t="shared" si="14"/>
        <v>82.2</v>
      </c>
      <c r="AT78" s="16">
        <v>81.2</v>
      </c>
      <c r="AU78" s="16">
        <v>82.2</v>
      </c>
      <c r="AV78" s="21">
        <v>81.84</v>
      </c>
      <c r="AW78" s="16">
        <v>0</v>
      </c>
      <c r="AY78" s="16">
        <f t="shared" si="15"/>
        <v>7</v>
      </c>
      <c r="AZ78" s="16">
        <v>7.5</v>
      </c>
      <c r="BA78" s="16">
        <v>7</v>
      </c>
      <c r="BB78" s="21">
        <v>6.87</v>
      </c>
      <c r="BC78" s="16">
        <v>1</v>
      </c>
    </row>
    <row r="79" spans="1:55" ht="13.2" x14ac:dyDescent="0.25">
      <c r="A79" s="25"/>
      <c r="B79" s="6">
        <v>2</v>
      </c>
      <c r="C79" s="16">
        <f t="shared" si="8"/>
        <v>2325.3000000000002</v>
      </c>
      <c r="D79" s="16">
        <v>2339.1</v>
      </c>
      <c r="E79" s="16">
        <v>2325.3000000000002</v>
      </c>
      <c r="F79" s="21">
        <v>2323.67</v>
      </c>
      <c r="G79" s="16">
        <v>-10.3</v>
      </c>
      <c r="I79" s="16">
        <f t="shared" si="9"/>
        <v>168.2</v>
      </c>
      <c r="J79" s="16">
        <v>184.1</v>
      </c>
      <c r="K79" s="16">
        <v>168.2</v>
      </c>
      <c r="L79" s="21">
        <v>176.81</v>
      </c>
      <c r="M79" s="16">
        <v>20.7</v>
      </c>
      <c r="O79" s="16">
        <f t="shared" si="10"/>
        <v>564.5</v>
      </c>
      <c r="P79" s="16">
        <v>533.9</v>
      </c>
      <c r="Q79" s="16">
        <v>564.5</v>
      </c>
      <c r="R79" s="21">
        <v>557.59</v>
      </c>
      <c r="S79" s="16">
        <v>12.8</v>
      </c>
      <c r="V79" s="16">
        <v>3057.2</v>
      </c>
      <c r="W79" s="16">
        <v>3058</v>
      </c>
      <c r="X79" s="21">
        <v>3058.06</v>
      </c>
      <c r="Y79" s="16">
        <v>23.3</v>
      </c>
      <c r="AA79" s="16">
        <f t="shared" si="11"/>
        <v>2493.5</v>
      </c>
      <c r="AB79" s="16">
        <v>2523.1999999999998</v>
      </c>
      <c r="AC79" s="16">
        <v>2493.5</v>
      </c>
      <c r="AD79" s="21">
        <v>2500.48</v>
      </c>
      <c r="AE79" s="16">
        <v>10.5</v>
      </c>
      <c r="AG79" s="16">
        <f t="shared" si="12"/>
        <v>76</v>
      </c>
      <c r="AH79" s="16">
        <v>76.5</v>
      </c>
      <c r="AI79" s="16">
        <v>76</v>
      </c>
      <c r="AJ79" s="21">
        <v>75.989999999999995</v>
      </c>
      <c r="AK79" s="16">
        <v>-0.9</v>
      </c>
      <c r="AM79" s="16">
        <f t="shared" si="13"/>
        <v>18.5</v>
      </c>
      <c r="AN79" s="16">
        <v>17.5</v>
      </c>
      <c r="AO79" s="16">
        <v>18.5</v>
      </c>
      <c r="AP79" s="21">
        <v>18.23</v>
      </c>
      <c r="AQ79" s="16">
        <v>0.3</v>
      </c>
      <c r="AS79" s="16">
        <f t="shared" si="14"/>
        <v>81.5</v>
      </c>
      <c r="AT79" s="16">
        <v>82.5</v>
      </c>
      <c r="AU79" s="16">
        <v>81.5</v>
      </c>
      <c r="AV79" s="21">
        <v>81.77</v>
      </c>
      <c r="AW79" s="16">
        <v>-0.3</v>
      </c>
      <c r="AY79" s="16">
        <f t="shared" si="15"/>
        <v>6.7</v>
      </c>
      <c r="AZ79" s="16">
        <v>7.3</v>
      </c>
      <c r="BA79" s="16">
        <v>6.7</v>
      </c>
      <c r="BB79" s="21">
        <v>7.07</v>
      </c>
      <c r="BC79" s="16">
        <v>0.8</v>
      </c>
    </row>
    <row r="80" spans="1:55" ht="13.2" x14ac:dyDescent="0.25">
      <c r="A80" s="25"/>
      <c r="B80" s="6">
        <v>3</v>
      </c>
      <c r="C80" s="16">
        <f t="shared" si="8"/>
        <v>2315.6999999999998</v>
      </c>
      <c r="D80" s="16">
        <v>2351.5</v>
      </c>
      <c r="E80" s="16">
        <v>2315.6999999999998</v>
      </c>
      <c r="F80" s="21">
        <v>2323.15</v>
      </c>
      <c r="G80" s="16">
        <v>-2.1</v>
      </c>
      <c r="I80" s="16">
        <f t="shared" si="9"/>
        <v>183.5</v>
      </c>
      <c r="J80" s="16">
        <v>178.2</v>
      </c>
      <c r="K80" s="16">
        <v>183.5</v>
      </c>
      <c r="L80" s="21">
        <v>180.23</v>
      </c>
      <c r="M80" s="16">
        <v>13.7</v>
      </c>
      <c r="O80" s="16">
        <f t="shared" si="10"/>
        <v>564.70000000000005</v>
      </c>
      <c r="P80" s="16">
        <v>533.6</v>
      </c>
      <c r="Q80" s="16">
        <v>564.70000000000005</v>
      </c>
      <c r="R80" s="21">
        <v>560.45000000000005</v>
      </c>
      <c r="S80" s="16">
        <v>11.4</v>
      </c>
      <c r="V80" s="16">
        <v>3063.3</v>
      </c>
      <c r="W80" s="16">
        <v>3063.9</v>
      </c>
      <c r="X80" s="21">
        <v>3063.82</v>
      </c>
      <c r="Y80" s="16">
        <v>23</v>
      </c>
      <c r="AA80" s="16">
        <f t="shared" si="11"/>
        <v>2499.1999999999998</v>
      </c>
      <c r="AB80" s="16">
        <v>2529.6999999999998</v>
      </c>
      <c r="AC80" s="16">
        <v>2499.1999999999998</v>
      </c>
      <c r="AD80" s="21">
        <v>2503.38</v>
      </c>
      <c r="AE80" s="16">
        <v>11.6</v>
      </c>
      <c r="AG80" s="16">
        <f t="shared" si="12"/>
        <v>75.599999999999994</v>
      </c>
      <c r="AH80" s="16">
        <v>76.8</v>
      </c>
      <c r="AI80" s="16">
        <v>75.599999999999994</v>
      </c>
      <c r="AJ80" s="21">
        <v>75.83</v>
      </c>
      <c r="AK80" s="16">
        <v>-0.6</v>
      </c>
      <c r="AM80" s="16">
        <f t="shared" si="13"/>
        <v>18.399999999999999</v>
      </c>
      <c r="AN80" s="16">
        <v>17.399999999999999</v>
      </c>
      <c r="AO80" s="16">
        <v>18.399999999999999</v>
      </c>
      <c r="AP80" s="21">
        <v>18.29</v>
      </c>
      <c r="AQ80" s="16">
        <v>0.2</v>
      </c>
      <c r="AS80" s="16">
        <f t="shared" si="14"/>
        <v>81.599999999999994</v>
      </c>
      <c r="AT80" s="16">
        <v>82.6</v>
      </c>
      <c r="AU80" s="16">
        <v>81.599999999999994</v>
      </c>
      <c r="AV80" s="21">
        <v>81.709999999999994</v>
      </c>
      <c r="AW80" s="16">
        <v>-0.2</v>
      </c>
      <c r="AY80" s="16">
        <f t="shared" si="15"/>
        <v>7.3</v>
      </c>
      <c r="AZ80" s="16">
        <v>7</v>
      </c>
      <c r="BA80" s="16">
        <v>7.3</v>
      </c>
      <c r="BB80" s="21">
        <v>7.2</v>
      </c>
      <c r="BC80" s="16">
        <v>0.5</v>
      </c>
    </row>
    <row r="81" spans="1:55" ht="13.2" x14ac:dyDescent="0.25">
      <c r="A81" s="25"/>
      <c r="B81" s="6">
        <v>4</v>
      </c>
      <c r="C81" s="16">
        <f t="shared" si="8"/>
        <v>2333</v>
      </c>
      <c r="D81" s="16">
        <v>2323.1</v>
      </c>
      <c r="E81" s="16">
        <v>2333</v>
      </c>
      <c r="F81" s="21">
        <v>2324.17</v>
      </c>
      <c r="G81" s="16">
        <v>4.0999999999999996</v>
      </c>
      <c r="I81" s="16">
        <f t="shared" si="9"/>
        <v>183.4</v>
      </c>
      <c r="J81" s="16">
        <v>164.5</v>
      </c>
      <c r="K81" s="16">
        <v>183.4</v>
      </c>
      <c r="L81" s="21">
        <v>183.88</v>
      </c>
      <c r="M81" s="16">
        <v>14.6</v>
      </c>
      <c r="O81" s="16">
        <f t="shared" si="10"/>
        <v>552.6</v>
      </c>
      <c r="P81" s="16">
        <v>582.4</v>
      </c>
      <c r="Q81" s="16">
        <v>552.6</v>
      </c>
      <c r="R81" s="21">
        <v>561.01</v>
      </c>
      <c r="S81" s="16">
        <v>2.2999999999999998</v>
      </c>
      <c r="V81" s="16">
        <v>3070</v>
      </c>
      <c r="W81" s="16">
        <v>3069.1</v>
      </c>
      <c r="X81" s="21">
        <v>3069.06</v>
      </c>
      <c r="Y81" s="16">
        <v>20.9</v>
      </c>
      <c r="AA81" s="16">
        <f t="shared" si="11"/>
        <v>2516.4</v>
      </c>
      <c r="AB81" s="16">
        <v>2487.6</v>
      </c>
      <c r="AC81" s="16">
        <v>2516.4</v>
      </c>
      <c r="AD81" s="21">
        <v>2508.04</v>
      </c>
      <c r="AE81" s="16">
        <v>18.7</v>
      </c>
      <c r="AG81" s="16">
        <f t="shared" si="12"/>
        <v>76</v>
      </c>
      <c r="AH81" s="16">
        <v>75.7</v>
      </c>
      <c r="AI81" s="16">
        <v>76</v>
      </c>
      <c r="AJ81" s="21">
        <v>75.73</v>
      </c>
      <c r="AK81" s="16">
        <v>-0.4</v>
      </c>
      <c r="AM81" s="16">
        <f t="shared" si="13"/>
        <v>18</v>
      </c>
      <c r="AN81" s="16">
        <v>19</v>
      </c>
      <c r="AO81" s="16">
        <v>18</v>
      </c>
      <c r="AP81" s="21">
        <v>18.28</v>
      </c>
      <c r="AQ81" s="16">
        <v>-0.1</v>
      </c>
      <c r="AS81" s="16">
        <f t="shared" si="14"/>
        <v>82</v>
      </c>
      <c r="AT81" s="16">
        <v>81</v>
      </c>
      <c r="AU81" s="16">
        <v>82</v>
      </c>
      <c r="AV81" s="21">
        <v>81.72</v>
      </c>
      <c r="AW81" s="16">
        <v>0.1</v>
      </c>
      <c r="AY81" s="16">
        <f t="shared" si="15"/>
        <v>7.3</v>
      </c>
      <c r="AZ81" s="16">
        <v>6.6</v>
      </c>
      <c r="BA81" s="16">
        <v>7.3</v>
      </c>
      <c r="BB81" s="21">
        <v>7.33</v>
      </c>
      <c r="BC81" s="16">
        <v>0.5</v>
      </c>
    </row>
    <row r="82" spans="1:55" ht="13.2" x14ac:dyDescent="0.25">
      <c r="A82" s="25">
        <v>20</v>
      </c>
      <c r="B82" s="6">
        <v>1</v>
      </c>
      <c r="C82" s="16">
        <f t="shared" si="8"/>
        <v>2307.6999999999998</v>
      </c>
      <c r="D82" s="16">
        <v>2265.3000000000002</v>
      </c>
      <c r="E82" s="16">
        <v>2307.6999999999998</v>
      </c>
      <c r="F82" s="21">
        <v>2306.4699999999998</v>
      </c>
      <c r="G82" s="16">
        <v>-70.8</v>
      </c>
      <c r="I82" s="16">
        <f t="shared" si="9"/>
        <v>183.6</v>
      </c>
      <c r="J82" s="16">
        <v>192.7</v>
      </c>
      <c r="K82" s="16">
        <v>183.6</v>
      </c>
      <c r="L82" s="21">
        <v>189.37</v>
      </c>
      <c r="M82" s="16">
        <v>22</v>
      </c>
      <c r="O82" s="16">
        <f t="shared" si="10"/>
        <v>582.1</v>
      </c>
      <c r="P82" s="16">
        <v>616</v>
      </c>
      <c r="Q82" s="16">
        <v>582.1</v>
      </c>
      <c r="R82" s="21">
        <v>577.61</v>
      </c>
      <c r="S82" s="16">
        <v>66.400000000000006</v>
      </c>
      <c r="V82" s="16">
        <v>3073.9</v>
      </c>
      <c r="W82" s="16">
        <v>3073.4</v>
      </c>
      <c r="X82" s="21">
        <v>3073.45</v>
      </c>
      <c r="Y82" s="16">
        <v>17.600000000000001</v>
      </c>
      <c r="AA82" s="16">
        <f t="shared" si="11"/>
        <v>2491.3000000000002</v>
      </c>
      <c r="AB82" s="16">
        <v>2457.9</v>
      </c>
      <c r="AC82" s="16">
        <v>2491.3000000000002</v>
      </c>
      <c r="AD82" s="21">
        <v>2495.84</v>
      </c>
      <c r="AE82" s="16">
        <v>-48.8</v>
      </c>
      <c r="AG82" s="16">
        <f t="shared" si="12"/>
        <v>75.099999999999994</v>
      </c>
      <c r="AH82" s="16">
        <v>73.7</v>
      </c>
      <c r="AI82" s="16">
        <v>75.099999999999994</v>
      </c>
      <c r="AJ82" s="21">
        <v>75.040000000000006</v>
      </c>
      <c r="AK82" s="16">
        <v>-2.7</v>
      </c>
      <c r="AM82" s="16">
        <f t="shared" si="13"/>
        <v>18.899999999999999</v>
      </c>
      <c r="AN82" s="16">
        <v>20</v>
      </c>
      <c r="AO82" s="16">
        <v>18.899999999999999</v>
      </c>
      <c r="AP82" s="21">
        <v>18.79</v>
      </c>
      <c r="AQ82" s="16">
        <v>2.1</v>
      </c>
      <c r="AS82" s="16">
        <f t="shared" si="14"/>
        <v>81.099999999999994</v>
      </c>
      <c r="AT82" s="16">
        <v>80</v>
      </c>
      <c r="AU82" s="16">
        <v>81.099999999999994</v>
      </c>
      <c r="AV82" s="21">
        <v>81.209999999999994</v>
      </c>
      <c r="AW82" s="16">
        <v>-2.1</v>
      </c>
      <c r="AY82" s="16">
        <f t="shared" si="15"/>
        <v>7.4</v>
      </c>
      <c r="AZ82" s="16">
        <v>7.8</v>
      </c>
      <c r="BA82" s="16">
        <v>7.4</v>
      </c>
      <c r="BB82" s="21">
        <v>7.59</v>
      </c>
      <c r="BC82" s="16">
        <v>1</v>
      </c>
    </row>
    <row r="83" spans="1:55" ht="13.2" x14ac:dyDescent="0.25">
      <c r="A83" s="25"/>
      <c r="B83" s="6">
        <v>2</v>
      </c>
      <c r="C83" s="16">
        <f t="shared" si="8"/>
        <v>2246.6</v>
      </c>
      <c r="D83" s="16">
        <v>2262.5</v>
      </c>
      <c r="E83" s="16">
        <v>2246.6</v>
      </c>
      <c r="F83" s="21">
        <v>2260.48</v>
      </c>
      <c r="G83" s="16">
        <v>-183.9</v>
      </c>
      <c r="I83" s="16">
        <f t="shared" si="9"/>
        <v>215.7</v>
      </c>
      <c r="J83" s="16">
        <v>232.6</v>
      </c>
      <c r="K83" s="16">
        <v>215.7</v>
      </c>
      <c r="L83" s="21">
        <v>212.31</v>
      </c>
      <c r="M83" s="16">
        <v>91.7</v>
      </c>
      <c r="O83" s="16">
        <f t="shared" si="10"/>
        <v>614.9</v>
      </c>
      <c r="P83" s="16">
        <v>581.20000000000005</v>
      </c>
      <c r="Q83" s="16">
        <v>614.9</v>
      </c>
      <c r="R83" s="21">
        <v>604.05999999999995</v>
      </c>
      <c r="S83" s="16">
        <v>105.8</v>
      </c>
      <c r="V83" s="16">
        <v>3076.4</v>
      </c>
      <c r="W83" s="16">
        <v>3077.2</v>
      </c>
      <c r="X83" s="21">
        <v>3076.84</v>
      </c>
      <c r="Y83" s="16">
        <v>13.6</v>
      </c>
      <c r="AA83" s="16">
        <f t="shared" si="11"/>
        <v>2462.3000000000002</v>
      </c>
      <c r="AB83" s="16">
        <v>2495.1</v>
      </c>
      <c r="AC83" s="16">
        <v>2462.3000000000002</v>
      </c>
      <c r="AD83" s="21">
        <v>2472.79</v>
      </c>
      <c r="AE83" s="16">
        <v>-92.2</v>
      </c>
      <c r="AG83" s="16">
        <f t="shared" si="12"/>
        <v>73</v>
      </c>
      <c r="AH83" s="16">
        <v>73.5</v>
      </c>
      <c r="AI83" s="16">
        <v>73</v>
      </c>
      <c r="AJ83" s="21">
        <v>73.47</v>
      </c>
      <c r="AK83" s="16">
        <v>-6.3</v>
      </c>
      <c r="AM83" s="16">
        <f t="shared" si="13"/>
        <v>20</v>
      </c>
      <c r="AN83" s="16">
        <v>18.899999999999999</v>
      </c>
      <c r="AO83" s="16">
        <v>20</v>
      </c>
      <c r="AP83" s="21">
        <v>19.63</v>
      </c>
      <c r="AQ83" s="16">
        <v>3.4</v>
      </c>
      <c r="AS83" s="16">
        <f t="shared" si="14"/>
        <v>80</v>
      </c>
      <c r="AT83" s="16">
        <v>81.099999999999994</v>
      </c>
      <c r="AU83" s="16">
        <v>80</v>
      </c>
      <c r="AV83" s="21">
        <v>80.37</v>
      </c>
      <c r="AW83" s="16">
        <v>-3.4</v>
      </c>
      <c r="AY83" s="16">
        <f t="shared" si="15"/>
        <v>8.8000000000000007</v>
      </c>
      <c r="AZ83" s="16">
        <v>9.3000000000000007</v>
      </c>
      <c r="BA83" s="16">
        <v>8.8000000000000007</v>
      </c>
      <c r="BB83" s="21">
        <v>8.59</v>
      </c>
      <c r="BC83" s="16">
        <v>4</v>
      </c>
    </row>
    <row r="84" spans="1:55" ht="13.2" x14ac:dyDescent="0.25">
      <c r="A84" s="25"/>
      <c r="B84" s="6">
        <v>3</v>
      </c>
      <c r="C84" s="16">
        <f t="shared" si="8"/>
        <v>2270.6999999999998</v>
      </c>
      <c r="D84" s="16">
        <v>2307.9</v>
      </c>
      <c r="E84" s="16">
        <v>2270.6999999999998</v>
      </c>
      <c r="F84" s="21">
        <v>2261.21</v>
      </c>
      <c r="G84" s="16">
        <v>2.9</v>
      </c>
      <c r="I84" s="16">
        <f t="shared" si="9"/>
        <v>232.8</v>
      </c>
      <c r="J84" s="16">
        <v>227.6</v>
      </c>
      <c r="K84" s="16">
        <v>232.8</v>
      </c>
      <c r="L84" s="21">
        <v>232.22</v>
      </c>
      <c r="M84" s="16">
        <v>79.7</v>
      </c>
      <c r="O84" s="16">
        <f t="shared" si="10"/>
        <v>575.79999999999995</v>
      </c>
      <c r="P84" s="16">
        <v>543.4</v>
      </c>
      <c r="Q84" s="16">
        <v>575.79999999999995</v>
      </c>
      <c r="R84" s="21">
        <v>586.02</v>
      </c>
      <c r="S84" s="16">
        <v>-72.099999999999994</v>
      </c>
      <c r="V84" s="16">
        <v>3078.9</v>
      </c>
      <c r="W84" s="16">
        <v>3079.4</v>
      </c>
      <c r="X84" s="21">
        <v>3079.46</v>
      </c>
      <c r="Y84" s="16">
        <v>10.5</v>
      </c>
      <c r="AA84" s="16">
        <f t="shared" si="11"/>
        <v>2503.6</v>
      </c>
      <c r="AB84" s="16">
        <v>2535.4</v>
      </c>
      <c r="AC84" s="16">
        <v>2503.6</v>
      </c>
      <c r="AD84" s="21">
        <v>2493.44</v>
      </c>
      <c r="AE84" s="16">
        <v>82.6</v>
      </c>
      <c r="AG84" s="16">
        <f t="shared" si="12"/>
        <v>73.7</v>
      </c>
      <c r="AH84" s="16">
        <v>75</v>
      </c>
      <c r="AI84" s="16">
        <v>73.7</v>
      </c>
      <c r="AJ84" s="21">
        <v>73.430000000000007</v>
      </c>
      <c r="AK84" s="16">
        <v>-0.2</v>
      </c>
      <c r="AM84" s="16">
        <f t="shared" si="13"/>
        <v>18.7</v>
      </c>
      <c r="AN84" s="16">
        <v>17.7</v>
      </c>
      <c r="AO84" s="16">
        <v>18.7</v>
      </c>
      <c r="AP84" s="21">
        <v>19.03</v>
      </c>
      <c r="AQ84" s="16">
        <v>-2.4</v>
      </c>
      <c r="AS84" s="16">
        <f t="shared" si="14"/>
        <v>81.3</v>
      </c>
      <c r="AT84" s="16">
        <v>82.3</v>
      </c>
      <c r="AU84" s="16">
        <v>81.3</v>
      </c>
      <c r="AV84" s="21">
        <v>80.97</v>
      </c>
      <c r="AW84" s="16">
        <v>2.4</v>
      </c>
      <c r="AY84" s="16">
        <f t="shared" si="15"/>
        <v>9.3000000000000007</v>
      </c>
      <c r="AZ84" s="16">
        <v>9</v>
      </c>
      <c r="BA84" s="16">
        <v>9.3000000000000007</v>
      </c>
      <c r="BB84" s="21">
        <v>9.31</v>
      </c>
      <c r="BC84" s="16">
        <v>2.9</v>
      </c>
    </row>
    <row r="85" spans="1:55" ht="13.2" x14ac:dyDescent="0.25">
      <c r="A85" s="25"/>
      <c r="B85" s="6">
        <v>4</v>
      </c>
      <c r="C85" s="16">
        <f t="shared" si="8"/>
        <v>2285.8000000000002</v>
      </c>
      <c r="D85" s="16">
        <v>2274</v>
      </c>
      <c r="E85" s="16">
        <v>2285.8000000000002</v>
      </c>
      <c r="F85" s="21">
        <v>2277.59</v>
      </c>
      <c r="G85" s="16">
        <v>65.5</v>
      </c>
      <c r="I85" s="16">
        <f t="shared" si="9"/>
        <v>226.1</v>
      </c>
      <c r="J85" s="16">
        <v>206.6</v>
      </c>
      <c r="K85" s="16">
        <v>226.1</v>
      </c>
      <c r="L85" s="21">
        <v>232.62</v>
      </c>
      <c r="M85" s="16">
        <v>1.6</v>
      </c>
      <c r="O85" s="16">
        <f t="shared" si="10"/>
        <v>569.79999999999995</v>
      </c>
      <c r="P85" s="16">
        <v>602</v>
      </c>
      <c r="Q85" s="16">
        <v>569.79999999999995</v>
      </c>
      <c r="R85" s="21">
        <v>571.66</v>
      </c>
      <c r="S85" s="16">
        <v>-57.5</v>
      </c>
      <c r="V85" s="16">
        <v>3082.6</v>
      </c>
      <c r="W85" s="16">
        <v>3081.6</v>
      </c>
      <c r="X85" s="21">
        <v>3081.86</v>
      </c>
      <c r="Y85" s="16">
        <v>9.6</v>
      </c>
      <c r="AA85" s="16">
        <f t="shared" si="11"/>
        <v>2511.8000000000002</v>
      </c>
      <c r="AB85" s="16">
        <v>2480.6</v>
      </c>
      <c r="AC85" s="16">
        <v>2511.8000000000002</v>
      </c>
      <c r="AD85" s="21">
        <v>2510.1999999999998</v>
      </c>
      <c r="AE85" s="16">
        <v>67.099999999999994</v>
      </c>
      <c r="AG85" s="16">
        <f t="shared" si="12"/>
        <v>74.2</v>
      </c>
      <c r="AH85" s="16">
        <v>73.8</v>
      </c>
      <c r="AI85" s="16">
        <v>74.2</v>
      </c>
      <c r="AJ85" s="21">
        <v>73.900000000000006</v>
      </c>
      <c r="AK85" s="16">
        <v>1.9</v>
      </c>
      <c r="AM85" s="16">
        <f t="shared" si="13"/>
        <v>18.5</v>
      </c>
      <c r="AN85" s="16">
        <v>19.5</v>
      </c>
      <c r="AO85" s="16">
        <v>18.5</v>
      </c>
      <c r="AP85" s="21">
        <v>18.55</v>
      </c>
      <c r="AQ85" s="16">
        <v>-1.9</v>
      </c>
      <c r="AS85" s="16">
        <f t="shared" si="14"/>
        <v>81.5</v>
      </c>
      <c r="AT85" s="16">
        <v>80.5</v>
      </c>
      <c r="AU85" s="16">
        <v>81.5</v>
      </c>
      <c r="AV85" s="21">
        <v>81.45</v>
      </c>
      <c r="AW85" s="16">
        <v>1.9</v>
      </c>
      <c r="AY85" s="16">
        <f t="shared" si="15"/>
        <v>9</v>
      </c>
      <c r="AZ85" s="16">
        <v>8.3000000000000007</v>
      </c>
      <c r="BA85" s="16">
        <v>9</v>
      </c>
      <c r="BB85" s="21">
        <v>9.27</v>
      </c>
      <c r="BC85" s="16">
        <v>-0.2</v>
      </c>
    </row>
    <row r="86" spans="1:55" ht="13.2" x14ac:dyDescent="0.25">
      <c r="A86" s="25">
        <v>21</v>
      </c>
      <c r="B86" s="6">
        <v>1</v>
      </c>
      <c r="C86" s="16">
        <f t="shared" si="8"/>
        <v>2265.4</v>
      </c>
      <c r="D86" s="16">
        <v>2221.1999999999998</v>
      </c>
      <c r="E86" s="16">
        <v>2265.4</v>
      </c>
      <c r="F86" s="21">
        <v>2282.81</v>
      </c>
      <c r="G86" s="16">
        <v>20.9</v>
      </c>
      <c r="I86" s="16">
        <f t="shared" si="9"/>
        <v>239.1</v>
      </c>
      <c r="J86" s="16">
        <v>248.1</v>
      </c>
      <c r="K86" s="16">
        <v>239.1</v>
      </c>
      <c r="L86" s="21">
        <v>234.46</v>
      </c>
      <c r="M86" s="16">
        <v>7.4</v>
      </c>
      <c r="O86" s="16">
        <f t="shared" si="10"/>
        <v>580.5</v>
      </c>
      <c r="P86" s="16">
        <v>616.20000000000005</v>
      </c>
      <c r="Q86" s="16">
        <v>580.5</v>
      </c>
      <c r="R86" s="21">
        <v>567.66</v>
      </c>
      <c r="S86" s="16">
        <v>-16</v>
      </c>
      <c r="V86" s="16">
        <v>3085.5</v>
      </c>
      <c r="W86" s="16">
        <v>3085</v>
      </c>
      <c r="X86" s="21">
        <v>3084.93</v>
      </c>
      <c r="Y86" s="16">
        <v>12.3</v>
      </c>
      <c r="AA86" s="16">
        <f t="shared" si="11"/>
        <v>2504.5</v>
      </c>
      <c r="AB86" s="16">
        <v>2469.3000000000002</v>
      </c>
      <c r="AC86" s="16">
        <v>2504.5</v>
      </c>
      <c r="AD86" s="21">
        <v>2517.27</v>
      </c>
      <c r="AE86" s="16">
        <v>28.2</v>
      </c>
      <c r="AG86" s="16">
        <f t="shared" si="12"/>
        <v>73.400000000000006</v>
      </c>
      <c r="AH86" s="16">
        <v>72</v>
      </c>
      <c r="AI86" s="16">
        <v>73.400000000000006</v>
      </c>
      <c r="AJ86" s="21">
        <v>74</v>
      </c>
      <c r="AK86" s="16">
        <v>0.4</v>
      </c>
      <c r="AM86" s="16">
        <f t="shared" si="13"/>
        <v>18.8</v>
      </c>
      <c r="AN86" s="16">
        <v>20</v>
      </c>
      <c r="AO86" s="16">
        <v>18.8</v>
      </c>
      <c r="AP86" s="21">
        <v>18.399999999999999</v>
      </c>
      <c r="AQ86" s="16">
        <v>-0.6</v>
      </c>
      <c r="AS86" s="16">
        <f t="shared" si="14"/>
        <v>81.2</v>
      </c>
      <c r="AT86" s="16">
        <v>80</v>
      </c>
      <c r="AU86" s="16">
        <v>81.2</v>
      </c>
      <c r="AV86" s="21">
        <v>81.599999999999994</v>
      </c>
      <c r="AW86" s="16">
        <v>0.6</v>
      </c>
      <c r="AY86" s="16">
        <f t="shared" si="15"/>
        <v>9.5</v>
      </c>
      <c r="AZ86" s="16">
        <v>10</v>
      </c>
      <c r="BA86" s="16">
        <v>9.5</v>
      </c>
      <c r="BB86" s="21">
        <v>9.31</v>
      </c>
      <c r="BC86" s="16">
        <v>0.2</v>
      </c>
    </row>
    <row r="87" spans="1:55" ht="13.2" x14ac:dyDescent="0.25">
      <c r="A87" s="25"/>
      <c r="B87" s="6">
        <v>2</v>
      </c>
      <c r="C87" s="16">
        <f t="shared" si="8"/>
        <v>2288.6999999999998</v>
      </c>
      <c r="D87" s="16">
        <v>2307</v>
      </c>
      <c r="E87" s="16">
        <v>2288.6999999999998</v>
      </c>
      <c r="F87" s="21">
        <v>2286.54</v>
      </c>
      <c r="G87" s="16">
        <v>14.9</v>
      </c>
      <c r="I87" s="16">
        <f t="shared" si="9"/>
        <v>236.7</v>
      </c>
      <c r="J87" s="16">
        <v>254.9</v>
      </c>
      <c r="K87" s="16">
        <v>236.7</v>
      </c>
      <c r="L87" s="21">
        <v>233.73</v>
      </c>
      <c r="M87" s="16">
        <v>-2.9</v>
      </c>
      <c r="O87" s="16">
        <f t="shared" si="10"/>
        <v>563.29999999999995</v>
      </c>
      <c r="P87" s="16">
        <v>525.79999999999995</v>
      </c>
      <c r="Q87" s="16">
        <v>563.29999999999995</v>
      </c>
      <c r="R87" s="21">
        <v>568.37</v>
      </c>
      <c r="S87" s="16">
        <v>2.8</v>
      </c>
      <c r="V87" s="16">
        <v>3087.7</v>
      </c>
      <c r="W87" s="16">
        <v>3088.6</v>
      </c>
      <c r="X87" s="21">
        <v>3088.64</v>
      </c>
      <c r="Y87" s="16">
        <v>14.8</v>
      </c>
      <c r="AA87" s="16">
        <f t="shared" si="11"/>
        <v>2525.4</v>
      </c>
      <c r="AB87" s="16">
        <v>2561.9</v>
      </c>
      <c r="AC87" s="16">
        <v>2525.4</v>
      </c>
      <c r="AD87" s="21">
        <v>2520.2600000000002</v>
      </c>
      <c r="AE87" s="16">
        <v>12</v>
      </c>
      <c r="AG87" s="16">
        <f t="shared" si="12"/>
        <v>74.099999999999994</v>
      </c>
      <c r="AH87" s="16">
        <v>74.7</v>
      </c>
      <c r="AI87" s="16">
        <v>74.099999999999994</v>
      </c>
      <c r="AJ87" s="21">
        <v>74.03</v>
      </c>
      <c r="AK87" s="16">
        <v>0.1</v>
      </c>
      <c r="AM87" s="16">
        <f t="shared" si="13"/>
        <v>18.2</v>
      </c>
      <c r="AN87" s="16">
        <v>17</v>
      </c>
      <c r="AO87" s="16">
        <v>18.2</v>
      </c>
      <c r="AP87" s="21">
        <v>18.399999999999999</v>
      </c>
      <c r="AQ87" s="16">
        <v>0</v>
      </c>
      <c r="AS87" s="16">
        <f t="shared" si="14"/>
        <v>81.8</v>
      </c>
      <c r="AT87" s="16">
        <v>83</v>
      </c>
      <c r="AU87" s="16">
        <v>81.8</v>
      </c>
      <c r="AV87" s="21">
        <v>81.599999999999994</v>
      </c>
      <c r="AW87" s="16">
        <v>0</v>
      </c>
      <c r="AY87" s="16">
        <f t="shared" si="15"/>
        <v>9.4</v>
      </c>
      <c r="AZ87" s="16">
        <v>9.9</v>
      </c>
      <c r="BA87" s="16">
        <v>9.4</v>
      </c>
      <c r="BB87" s="21">
        <v>9.27</v>
      </c>
      <c r="BC87" s="16">
        <v>-0.2</v>
      </c>
    </row>
    <row r="88" spans="1:55" ht="13.2" x14ac:dyDescent="0.25">
      <c r="A88" s="25"/>
      <c r="B88" s="6">
        <v>3</v>
      </c>
      <c r="C88" s="16">
        <f t="shared" si="8"/>
        <v>2306.6</v>
      </c>
      <c r="D88" s="16">
        <v>2344.8000000000002</v>
      </c>
      <c r="E88" s="16">
        <v>2306.6</v>
      </c>
      <c r="F88" s="21">
        <v>2298.81</v>
      </c>
      <c r="G88" s="16">
        <v>49.1</v>
      </c>
      <c r="I88" s="16">
        <f t="shared" si="9"/>
        <v>225</v>
      </c>
      <c r="J88" s="16">
        <v>219.3</v>
      </c>
      <c r="K88" s="16">
        <v>225</v>
      </c>
      <c r="L88" s="21">
        <v>226.33</v>
      </c>
      <c r="M88" s="16">
        <v>-29.6</v>
      </c>
      <c r="O88" s="16">
        <f t="shared" si="10"/>
        <v>561.5</v>
      </c>
      <c r="P88" s="16">
        <v>528.5</v>
      </c>
      <c r="Q88" s="16">
        <v>561.5</v>
      </c>
      <c r="R88" s="21">
        <v>567.89</v>
      </c>
      <c r="S88" s="16">
        <v>-1.9</v>
      </c>
      <c r="V88" s="16">
        <v>3092.6</v>
      </c>
      <c r="W88" s="16">
        <v>3093</v>
      </c>
      <c r="X88" s="21">
        <v>3093.02</v>
      </c>
      <c r="Y88" s="16">
        <v>17.5</v>
      </c>
      <c r="AA88" s="16">
        <f t="shared" si="11"/>
        <v>2531.5</v>
      </c>
      <c r="AB88" s="16">
        <v>2564.1</v>
      </c>
      <c r="AC88" s="16">
        <v>2531.5</v>
      </c>
      <c r="AD88" s="21">
        <v>2525.14</v>
      </c>
      <c r="AE88" s="16">
        <v>19.5</v>
      </c>
      <c r="AG88" s="16">
        <f t="shared" si="12"/>
        <v>74.599999999999994</v>
      </c>
      <c r="AH88" s="16">
        <v>75.8</v>
      </c>
      <c r="AI88" s="16">
        <v>74.599999999999994</v>
      </c>
      <c r="AJ88" s="21">
        <v>74.319999999999993</v>
      </c>
      <c r="AK88" s="16">
        <v>1.2</v>
      </c>
      <c r="AM88" s="16">
        <f t="shared" si="13"/>
        <v>18.2</v>
      </c>
      <c r="AN88" s="16">
        <v>17.100000000000001</v>
      </c>
      <c r="AO88" s="16">
        <v>18.2</v>
      </c>
      <c r="AP88" s="21">
        <v>18.36</v>
      </c>
      <c r="AQ88" s="16">
        <v>-0.2</v>
      </c>
      <c r="AS88" s="16">
        <f t="shared" si="14"/>
        <v>81.8</v>
      </c>
      <c r="AT88" s="16">
        <v>82.9</v>
      </c>
      <c r="AU88" s="16">
        <v>81.8</v>
      </c>
      <c r="AV88" s="21">
        <v>81.64</v>
      </c>
      <c r="AW88" s="16">
        <v>0.2</v>
      </c>
      <c r="AY88" s="16">
        <f t="shared" si="15"/>
        <v>8.9</v>
      </c>
      <c r="AZ88" s="16">
        <v>8.6</v>
      </c>
      <c r="BA88" s="16">
        <v>8.9</v>
      </c>
      <c r="BB88" s="21">
        <v>8.9600000000000009</v>
      </c>
      <c r="BC88" s="16">
        <v>-1.2</v>
      </c>
    </row>
    <row r="89" spans="1:55" ht="13.2" x14ac:dyDescent="0.25">
      <c r="A89" s="25"/>
      <c r="B89" s="6">
        <v>4</v>
      </c>
      <c r="C89" s="16">
        <f t="shared" si="8"/>
        <v>2315.6</v>
      </c>
      <c r="D89" s="16">
        <v>2300.1</v>
      </c>
      <c r="E89" s="16">
        <v>2315.6</v>
      </c>
      <c r="F89" s="21">
        <v>2318.0100000000002</v>
      </c>
      <c r="G89" s="16">
        <v>76.8</v>
      </c>
      <c r="I89" s="16">
        <f t="shared" si="9"/>
        <v>214.3</v>
      </c>
      <c r="J89" s="16">
        <v>195.2</v>
      </c>
      <c r="K89" s="16">
        <v>214.3</v>
      </c>
      <c r="L89" s="21">
        <v>216.56</v>
      </c>
      <c r="M89" s="16">
        <v>-39.1</v>
      </c>
      <c r="O89" s="16">
        <f t="shared" si="10"/>
        <v>568.1</v>
      </c>
      <c r="P89" s="16">
        <v>603.79999999999995</v>
      </c>
      <c r="Q89" s="16">
        <v>568.1</v>
      </c>
      <c r="R89" s="21">
        <v>563.65</v>
      </c>
      <c r="S89" s="16">
        <v>-17</v>
      </c>
      <c r="V89" s="16">
        <v>3099</v>
      </c>
      <c r="W89" s="16">
        <v>3098</v>
      </c>
      <c r="X89" s="21">
        <v>3098.22</v>
      </c>
      <c r="Y89" s="16">
        <v>20.8</v>
      </c>
      <c r="AA89" s="16">
        <f t="shared" si="11"/>
        <v>2529.9</v>
      </c>
      <c r="AB89" s="16">
        <v>2495.1999999999998</v>
      </c>
      <c r="AC89" s="16">
        <v>2529.9</v>
      </c>
      <c r="AD89" s="21">
        <v>2534.5700000000002</v>
      </c>
      <c r="AE89" s="16">
        <v>37.799999999999997</v>
      </c>
      <c r="AG89" s="16">
        <f t="shared" si="12"/>
        <v>74.7</v>
      </c>
      <c r="AH89" s="16">
        <v>74.2</v>
      </c>
      <c r="AI89" s="16">
        <v>74.7</v>
      </c>
      <c r="AJ89" s="21">
        <v>74.819999999999993</v>
      </c>
      <c r="AK89" s="16">
        <v>2</v>
      </c>
      <c r="AM89" s="16">
        <f t="shared" si="13"/>
        <v>18.3</v>
      </c>
      <c r="AN89" s="16">
        <v>19.5</v>
      </c>
      <c r="AO89" s="16">
        <v>18.3</v>
      </c>
      <c r="AP89" s="21">
        <v>18.190000000000001</v>
      </c>
      <c r="AQ89" s="16">
        <v>-0.7</v>
      </c>
      <c r="AS89" s="16">
        <f t="shared" si="14"/>
        <v>81.7</v>
      </c>
      <c r="AT89" s="16">
        <v>80.5</v>
      </c>
      <c r="AU89" s="16">
        <v>81.7</v>
      </c>
      <c r="AV89" s="21">
        <v>81.81</v>
      </c>
      <c r="AW89" s="16">
        <v>0.7</v>
      </c>
      <c r="AY89" s="16">
        <f t="shared" si="15"/>
        <v>8.5</v>
      </c>
      <c r="AZ89" s="16">
        <v>7.8</v>
      </c>
      <c r="BA89" s="16">
        <v>8.5</v>
      </c>
      <c r="BB89" s="21">
        <v>8.5399999999999991</v>
      </c>
      <c r="BC89" s="16">
        <v>-1.7</v>
      </c>
    </row>
    <row r="90" spans="1:55" ht="13.2" x14ac:dyDescent="0.25">
      <c r="A90" s="25">
        <v>22</v>
      </c>
      <c r="B90" s="6">
        <v>1</v>
      </c>
      <c r="C90" s="16">
        <f t="shared" si="8"/>
        <v>2337.6</v>
      </c>
      <c r="D90" s="16">
        <v>2293.5</v>
      </c>
      <c r="E90" s="16">
        <v>2337.6</v>
      </c>
      <c r="F90" s="21">
        <v>2340.48</v>
      </c>
      <c r="G90" s="16">
        <v>89.9</v>
      </c>
      <c r="I90" s="16">
        <f t="shared" si="9"/>
        <v>208.8</v>
      </c>
      <c r="J90" s="16">
        <v>217.7</v>
      </c>
      <c r="K90" s="16">
        <v>208.8</v>
      </c>
      <c r="L90" s="21">
        <v>208.27</v>
      </c>
      <c r="M90" s="16">
        <v>-33.200000000000003</v>
      </c>
      <c r="O90" s="16">
        <f t="shared" si="10"/>
        <v>557.6</v>
      </c>
      <c r="P90" s="16">
        <v>593.29999999999995</v>
      </c>
      <c r="Q90" s="16">
        <v>557.6</v>
      </c>
      <c r="R90" s="21">
        <v>555.33000000000004</v>
      </c>
      <c r="S90" s="16">
        <v>-33.299999999999997</v>
      </c>
      <c r="V90" s="16">
        <v>3104.5</v>
      </c>
      <c r="W90" s="16">
        <v>3104</v>
      </c>
      <c r="X90" s="21">
        <v>3104.07</v>
      </c>
      <c r="Y90" s="16">
        <v>23.4</v>
      </c>
      <c r="AA90" s="16">
        <f t="shared" si="11"/>
        <v>2546.4</v>
      </c>
      <c r="AB90" s="16">
        <v>2511.1999999999998</v>
      </c>
      <c r="AC90" s="16">
        <v>2546.4</v>
      </c>
      <c r="AD90" s="21">
        <v>2548.75</v>
      </c>
      <c r="AE90" s="16">
        <v>56.7</v>
      </c>
      <c r="AG90" s="16">
        <f t="shared" si="12"/>
        <v>75.3</v>
      </c>
      <c r="AH90" s="16">
        <v>73.900000000000006</v>
      </c>
      <c r="AI90" s="16">
        <v>75.3</v>
      </c>
      <c r="AJ90" s="21">
        <v>75.400000000000006</v>
      </c>
      <c r="AK90" s="16">
        <v>2.2999999999999998</v>
      </c>
      <c r="AM90" s="16">
        <f t="shared" si="13"/>
        <v>18</v>
      </c>
      <c r="AN90" s="16">
        <v>19.100000000000001</v>
      </c>
      <c r="AO90" s="16">
        <v>18</v>
      </c>
      <c r="AP90" s="21">
        <v>17.89</v>
      </c>
      <c r="AQ90" s="16">
        <v>-1.2</v>
      </c>
      <c r="AS90" s="16">
        <f t="shared" si="14"/>
        <v>82</v>
      </c>
      <c r="AT90" s="16">
        <v>80.900000000000006</v>
      </c>
      <c r="AU90" s="16">
        <v>82</v>
      </c>
      <c r="AV90" s="21">
        <v>82.11</v>
      </c>
      <c r="AW90" s="16">
        <v>1.2</v>
      </c>
      <c r="AY90" s="16">
        <f t="shared" si="15"/>
        <v>8.1999999999999993</v>
      </c>
      <c r="AZ90" s="16">
        <v>8.6999999999999993</v>
      </c>
      <c r="BA90" s="16">
        <v>8.1999999999999993</v>
      </c>
      <c r="BB90" s="21">
        <v>8.17</v>
      </c>
      <c r="BC90" s="16">
        <v>-1.5</v>
      </c>
    </row>
    <row r="91" spans="1:55" ht="13.2" x14ac:dyDescent="0.25">
      <c r="A91" s="25"/>
      <c r="B91" s="6">
        <v>2</v>
      </c>
      <c r="C91" s="16">
        <f t="shared" si="8"/>
        <v>2366.1999999999998</v>
      </c>
      <c r="D91" s="16">
        <v>2387.1</v>
      </c>
      <c r="E91" s="16">
        <v>2366.1999999999998</v>
      </c>
      <c r="F91" s="21">
        <v>2359.46</v>
      </c>
      <c r="G91" s="16">
        <v>75.900000000000006</v>
      </c>
      <c r="I91" s="16">
        <f t="shared" si="9"/>
        <v>205.2</v>
      </c>
      <c r="J91" s="16">
        <v>223.9</v>
      </c>
      <c r="K91" s="16">
        <v>205.2</v>
      </c>
      <c r="L91" s="21">
        <v>201.13</v>
      </c>
      <c r="M91" s="16">
        <v>-28.5</v>
      </c>
      <c r="O91" s="16">
        <f t="shared" si="10"/>
        <v>538.9</v>
      </c>
      <c r="P91" s="16">
        <v>498.2</v>
      </c>
      <c r="Q91" s="16">
        <v>538.9</v>
      </c>
      <c r="R91" s="21">
        <v>549.29999999999995</v>
      </c>
      <c r="S91" s="16">
        <v>-24.1</v>
      </c>
      <c r="V91" s="16">
        <v>3109.2</v>
      </c>
      <c r="W91" s="16">
        <v>3110.3</v>
      </c>
      <c r="X91" s="21">
        <v>3109.9</v>
      </c>
      <c r="Y91" s="16">
        <v>23.3</v>
      </c>
      <c r="AA91" s="16">
        <f t="shared" si="11"/>
        <v>2571.4</v>
      </c>
      <c r="AB91" s="16">
        <v>2611</v>
      </c>
      <c r="AC91" s="16">
        <v>2571.4</v>
      </c>
      <c r="AD91" s="21">
        <v>2560.6</v>
      </c>
      <c r="AE91" s="16">
        <v>47.4</v>
      </c>
      <c r="AG91" s="16">
        <f t="shared" si="12"/>
        <v>76.099999999999994</v>
      </c>
      <c r="AH91" s="16">
        <v>76.8</v>
      </c>
      <c r="AI91" s="16">
        <v>76.099999999999994</v>
      </c>
      <c r="AJ91" s="21">
        <v>75.87</v>
      </c>
      <c r="AK91" s="16">
        <v>1.9</v>
      </c>
      <c r="AM91" s="16">
        <f t="shared" si="13"/>
        <v>17.3</v>
      </c>
      <c r="AN91" s="16">
        <v>16</v>
      </c>
      <c r="AO91" s="16">
        <v>17.3</v>
      </c>
      <c r="AP91" s="21">
        <v>17.66</v>
      </c>
      <c r="AQ91" s="16">
        <v>-0.9</v>
      </c>
      <c r="AS91" s="16">
        <f t="shared" si="14"/>
        <v>82.7</v>
      </c>
      <c r="AT91" s="16">
        <v>84</v>
      </c>
      <c r="AU91" s="16">
        <v>82.7</v>
      </c>
      <c r="AV91" s="21">
        <v>82.34</v>
      </c>
      <c r="AW91" s="16">
        <v>0.9</v>
      </c>
      <c r="AY91" s="16">
        <f t="shared" si="15"/>
        <v>8</v>
      </c>
      <c r="AZ91" s="16">
        <v>8.6</v>
      </c>
      <c r="BA91" s="16">
        <v>8</v>
      </c>
      <c r="BB91" s="21">
        <v>7.85</v>
      </c>
      <c r="BC91" s="16">
        <v>-1.3</v>
      </c>
    </row>
    <row r="92" spans="1:55" ht="13.2" x14ac:dyDescent="0.25">
      <c r="A92" s="25"/>
      <c r="B92" s="6">
        <v>3</v>
      </c>
      <c r="C92" s="16">
        <f t="shared" si="8"/>
        <v>2371.5</v>
      </c>
      <c r="D92" s="16">
        <v>2409.6999999999998</v>
      </c>
      <c r="E92" s="16">
        <v>2371.5</v>
      </c>
      <c r="F92" s="21">
        <v>2371.62</v>
      </c>
      <c r="G92" s="16">
        <v>48.6</v>
      </c>
      <c r="I92" s="16">
        <f t="shared" si="9"/>
        <v>188.1</v>
      </c>
      <c r="J92" s="16">
        <v>182.5</v>
      </c>
      <c r="K92" s="16">
        <v>188.1</v>
      </c>
      <c r="L92" s="21">
        <v>195.63</v>
      </c>
      <c r="M92" s="16">
        <v>-22</v>
      </c>
      <c r="O92" s="16">
        <f t="shared" si="10"/>
        <v>555.6</v>
      </c>
      <c r="P92" s="16">
        <v>522.70000000000005</v>
      </c>
      <c r="Q92" s="16">
        <v>555.6</v>
      </c>
      <c r="R92" s="21">
        <v>548.01</v>
      </c>
      <c r="S92" s="16">
        <v>-5.2</v>
      </c>
      <c r="V92" s="16">
        <v>3114.8</v>
      </c>
      <c r="W92" s="16">
        <v>3115.2</v>
      </c>
      <c r="X92" s="21">
        <v>3115.26</v>
      </c>
      <c r="Y92" s="16">
        <v>21.5</v>
      </c>
      <c r="AA92" s="16">
        <f t="shared" si="11"/>
        <v>2559.6</v>
      </c>
      <c r="AB92" s="16">
        <v>2592.1</v>
      </c>
      <c r="AC92" s="16">
        <v>2559.6</v>
      </c>
      <c r="AD92" s="21">
        <v>2567.25</v>
      </c>
      <c r="AE92" s="16">
        <v>26.6</v>
      </c>
      <c r="AG92" s="16">
        <f t="shared" si="12"/>
        <v>76.099999999999994</v>
      </c>
      <c r="AH92" s="16">
        <v>77.400000000000006</v>
      </c>
      <c r="AI92" s="16">
        <v>76.099999999999994</v>
      </c>
      <c r="AJ92" s="21">
        <v>76.13</v>
      </c>
      <c r="AK92" s="16">
        <v>1</v>
      </c>
      <c r="AM92" s="16">
        <f t="shared" si="13"/>
        <v>17.8</v>
      </c>
      <c r="AN92" s="16">
        <v>16.8</v>
      </c>
      <c r="AO92" s="16">
        <v>17.8</v>
      </c>
      <c r="AP92" s="21">
        <v>17.59</v>
      </c>
      <c r="AQ92" s="16">
        <v>-0.3</v>
      </c>
      <c r="AS92" s="16">
        <f t="shared" si="14"/>
        <v>82.2</v>
      </c>
      <c r="AT92" s="16">
        <v>83.2</v>
      </c>
      <c r="AU92" s="16">
        <v>82.2</v>
      </c>
      <c r="AV92" s="21">
        <v>82.41</v>
      </c>
      <c r="AW92" s="16">
        <v>0.3</v>
      </c>
      <c r="AY92" s="16">
        <f t="shared" si="15"/>
        <v>7.3</v>
      </c>
      <c r="AZ92" s="16">
        <v>7</v>
      </c>
      <c r="BA92" s="16">
        <v>7.3</v>
      </c>
      <c r="BB92" s="21">
        <v>7.62</v>
      </c>
      <c r="BC92" s="16">
        <v>-0.9</v>
      </c>
    </row>
    <row r="93" spans="1:55" ht="13.2" x14ac:dyDescent="0.25">
      <c r="A93" s="25"/>
      <c r="B93" s="6">
        <v>4</v>
      </c>
      <c r="C93" s="16">
        <f t="shared" si="8"/>
        <v>2371.3000000000002</v>
      </c>
      <c r="D93" s="16">
        <v>2352.1</v>
      </c>
      <c r="E93" s="16">
        <v>2371.3000000000002</v>
      </c>
      <c r="F93" s="21">
        <v>2384.92</v>
      </c>
      <c r="G93" s="16">
        <v>53.2</v>
      </c>
      <c r="I93" s="16">
        <f t="shared" si="9"/>
        <v>196.5</v>
      </c>
      <c r="J93" s="16">
        <v>178.4</v>
      </c>
      <c r="K93" s="16">
        <v>196.5</v>
      </c>
      <c r="L93" s="21">
        <v>190.98</v>
      </c>
      <c r="M93" s="16">
        <v>-18.600000000000001</v>
      </c>
      <c r="O93" s="16">
        <f t="shared" si="10"/>
        <v>552.29999999999995</v>
      </c>
      <c r="P93" s="16">
        <v>590.9</v>
      </c>
      <c r="Q93" s="16">
        <v>552.29999999999995</v>
      </c>
      <c r="R93" s="21">
        <v>544.62</v>
      </c>
      <c r="S93" s="16">
        <v>-13.6</v>
      </c>
      <c r="V93" s="16">
        <v>3121.3</v>
      </c>
      <c r="W93" s="16">
        <v>3120.1</v>
      </c>
      <c r="X93" s="21">
        <v>3120.52</v>
      </c>
      <c r="Y93" s="16">
        <v>21</v>
      </c>
      <c r="AA93" s="16">
        <f t="shared" si="11"/>
        <v>2567.8000000000002</v>
      </c>
      <c r="AB93" s="16">
        <v>2530.5</v>
      </c>
      <c r="AC93" s="16">
        <v>2567.8000000000002</v>
      </c>
      <c r="AD93" s="21">
        <v>2575.9</v>
      </c>
      <c r="AE93" s="16">
        <v>34.6</v>
      </c>
      <c r="AG93" s="16">
        <f t="shared" si="12"/>
        <v>76</v>
      </c>
      <c r="AH93" s="16">
        <v>75.400000000000006</v>
      </c>
      <c r="AI93" s="16">
        <v>76</v>
      </c>
      <c r="AJ93" s="21">
        <v>76.430000000000007</v>
      </c>
      <c r="AK93" s="16">
        <v>1.2</v>
      </c>
      <c r="AM93" s="16">
        <f t="shared" si="13"/>
        <v>17.7</v>
      </c>
      <c r="AN93" s="16">
        <v>18.899999999999999</v>
      </c>
      <c r="AO93" s="16">
        <v>17.7</v>
      </c>
      <c r="AP93" s="21">
        <v>17.45</v>
      </c>
      <c r="AQ93" s="16">
        <v>-0.6</v>
      </c>
      <c r="AS93" s="16">
        <f t="shared" si="14"/>
        <v>82.3</v>
      </c>
      <c r="AT93" s="16">
        <v>81.099999999999994</v>
      </c>
      <c r="AU93" s="16">
        <v>82.3</v>
      </c>
      <c r="AV93" s="21">
        <v>82.55</v>
      </c>
      <c r="AW93" s="16">
        <v>0.6</v>
      </c>
      <c r="AY93" s="16">
        <f t="shared" si="15"/>
        <v>7.7</v>
      </c>
      <c r="AZ93" s="16">
        <v>7</v>
      </c>
      <c r="BA93" s="16">
        <v>7.7</v>
      </c>
      <c r="BB93" s="21">
        <v>7.41</v>
      </c>
      <c r="BC93" s="16">
        <v>-0.8</v>
      </c>
    </row>
    <row r="94" spans="1:55" ht="13.2" x14ac:dyDescent="0.25">
      <c r="A94" s="25">
        <v>23</v>
      </c>
      <c r="B94" s="6">
        <v>1</v>
      </c>
      <c r="C94" s="16">
        <f t="shared" si="8"/>
        <v>2412.6</v>
      </c>
      <c r="D94" s="16">
        <v>2369.9</v>
      </c>
      <c r="E94" s="16">
        <v>2412.6</v>
      </c>
      <c r="F94" s="21">
        <v>2400.33</v>
      </c>
      <c r="G94" s="16">
        <v>61.7</v>
      </c>
      <c r="I94" s="16">
        <f t="shared" si="9"/>
        <v>189.9</v>
      </c>
      <c r="J94" s="16">
        <v>198.2</v>
      </c>
      <c r="K94" s="16">
        <v>189.9</v>
      </c>
      <c r="L94" s="21">
        <v>190.06</v>
      </c>
      <c r="M94" s="16">
        <v>-3.7</v>
      </c>
      <c r="O94" s="16">
        <f t="shared" si="10"/>
        <v>523.29999999999995</v>
      </c>
      <c r="P94" s="16">
        <v>558.20000000000005</v>
      </c>
      <c r="Q94" s="16">
        <v>523.29999999999995</v>
      </c>
      <c r="R94" s="21">
        <v>535.62</v>
      </c>
      <c r="S94" s="16">
        <v>-36</v>
      </c>
      <c r="V94" s="16">
        <v>3126.4</v>
      </c>
      <c r="W94" s="16">
        <v>3125.9</v>
      </c>
      <c r="X94" s="21">
        <v>3126.01</v>
      </c>
      <c r="Y94" s="16">
        <v>22</v>
      </c>
      <c r="AA94" s="16">
        <f t="shared" si="11"/>
        <v>2602.5</v>
      </c>
      <c r="AB94" s="16">
        <v>2568.1</v>
      </c>
      <c r="AC94" s="16">
        <v>2602.5</v>
      </c>
      <c r="AD94" s="21">
        <v>2590.39</v>
      </c>
      <c r="AE94" s="16">
        <v>58</v>
      </c>
      <c r="AG94" s="16">
        <f t="shared" si="12"/>
        <v>77.2</v>
      </c>
      <c r="AH94" s="16">
        <v>75.8</v>
      </c>
      <c r="AI94" s="16">
        <v>77.2</v>
      </c>
      <c r="AJ94" s="21">
        <v>76.790000000000006</v>
      </c>
      <c r="AK94" s="16">
        <v>1.4</v>
      </c>
      <c r="AM94" s="16">
        <f t="shared" si="13"/>
        <v>16.7</v>
      </c>
      <c r="AN94" s="16">
        <v>17.899999999999999</v>
      </c>
      <c r="AO94" s="16">
        <v>16.7</v>
      </c>
      <c r="AP94" s="21">
        <v>17.13</v>
      </c>
      <c r="AQ94" s="16">
        <v>-1.3</v>
      </c>
      <c r="AS94" s="16">
        <f t="shared" si="14"/>
        <v>83.3</v>
      </c>
      <c r="AT94" s="16">
        <v>82.1</v>
      </c>
      <c r="AU94" s="16">
        <v>83.3</v>
      </c>
      <c r="AV94" s="21">
        <v>82.87</v>
      </c>
      <c r="AW94" s="16">
        <v>1.3</v>
      </c>
      <c r="AY94" s="16">
        <f t="shared" si="15"/>
        <v>7.3</v>
      </c>
      <c r="AZ94" s="16">
        <v>7.7</v>
      </c>
      <c r="BA94" s="16">
        <v>7.3</v>
      </c>
      <c r="BB94" s="21">
        <v>7.34</v>
      </c>
      <c r="BC94" s="16">
        <v>-0.3</v>
      </c>
    </row>
    <row r="95" spans="1:55" ht="13.2" x14ac:dyDescent="0.25">
      <c r="A95" s="25"/>
      <c r="B95" s="6">
        <v>2</v>
      </c>
      <c r="C95" s="16">
        <f t="shared" si="8"/>
        <v>2414.1999999999998</v>
      </c>
      <c r="D95" s="16">
        <v>2437.1</v>
      </c>
      <c r="E95" s="16">
        <v>2414.1999999999998</v>
      </c>
      <c r="F95" s="21">
        <v>2409.84</v>
      </c>
      <c r="G95" s="16">
        <v>38</v>
      </c>
      <c r="I95" s="16">
        <f t="shared" si="9"/>
        <v>191.7</v>
      </c>
      <c r="J95" s="16">
        <v>210.7</v>
      </c>
      <c r="K95" s="16">
        <v>191.7</v>
      </c>
      <c r="L95" s="21">
        <v>195.57</v>
      </c>
      <c r="M95" s="16">
        <v>22</v>
      </c>
      <c r="O95" s="16">
        <f t="shared" si="10"/>
        <v>525.5</v>
      </c>
      <c r="P95" s="16">
        <v>482.2</v>
      </c>
      <c r="Q95" s="16">
        <v>525.5</v>
      </c>
      <c r="R95" s="21">
        <v>525.66999999999996</v>
      </c>
      <c r="S95" s="16">
        <v>-39.799999999999997</v>
      </c>
      <c r="V95" s="16">
        <v>3130</v>
      </c>
      <c r="W95" s="16">
        <v>3131.4</v>
      </c>
      <c r="X95" s="21">
        <v>3131.08</v>
      </c>
      <c r="Y95" s="16">
        <v>20.3</v>
      </c>
      <c r="AA95" s="16">
        <f t="shared" si="11"/>
        <v>2605.9</v>
      </c>
      <c r="AB95" s="16">
        <v>2647.8</v>
      </c>
      <c r="AC95" s="16">
        <v>2605.9</v>
      </c>
      <c r="AD95" s="21">
        <v>2605.41</v>
      </c>
      <c r="AE95" s="16">
        <v>60.1</v>
      </c>
      <c r="AG95" s="16">
        <f t="shared" si="12"/>
        <v>77.099999999999994</v>
      </c>
      <c r="AH95" s="16">
        <v>77.900000000000006</v>
      </c>
      <c r="AI95" s="16">
        <v>77.099999999999994</v>
      </c>
      <c r="AJ95" s="21">
        <v>76.97</v>
      </c>
      <c r="AK95" s="16">
        <v>0.7</v>
      </c>
      <c r="AM95" s="16">
        <f t="shared" si="13"/>
        <v>16.8</v>
      </c>
      <c r="AN95" s="16">
        <v>15.4</v>
      </c>
      <c r="AO95" s="16">
        <v>16.8</v>
      </c>
      <c r="AP95" s="21">
        <v>16.79</v>
      </c>
      <c r="AQ95" s="16">
        <v>-1.4</v>
      </c>
      <c r="AS95" s="16">
        <f t="shared" si="14"/>
        <v>83.2</v>
      </c>
      <c r="AT95" s="16">
        <v>84.6</v>
      </c>
      <c r="AU95" s="16">
        <v>83.2</v>
      </c>
      <c r="AV95" s="21">
        <v>83.21</v>
      </c>
      <c r="AW95" s="16">
        <v>1.4</v>
      </c>
      <c r="AY95" s="16">
        <f t="shared" si="15"/>
        <v>7.4</v>
      </c>
      <c r="AZ95" s="16">
        <v>8</v>
      </c>
      <c r="BA95" s="16">
        <v>7.4</v>
      </c>
      <c r="BB95" s="21">
        <v>7.51</v>
      </c>
      <c r="BC95" s="16">
        <v>0.7</v>
      </c>
    </row>
    <row r="96" spans="1:55" ht="13.2" x14ac:dyDescent="0.25">
      <c r="A96" s="25"/>
      <c r="B96" s="6">
        <v>3</v>
      </c>
      <c r="C96" s="16">
        <f t="shared" si="8"/>
        <v>2396.1999999999998</v>
      </c>
      <c r="D96" s="16">
        <v>2433.9</v>
      </c>
      <c r="E96" s="16">
        <v>2396.1999999999998</v>
      </c>
      <c r="F96" s="21">
        <v>2410.4899999999998</v>
      </c>
      <c r="G96" s="16">
        <v>2.6</v>
      </c>
      <c r="I96" s="16">
        <f t="shared" si="9"/>
        <v>212.7</v>
      </c>
      <c r="J96" s="16">
        <v>206.7</v>
      </c>
      <c r="K96" s="16">
        <v>212.7</v>
      </c>
      <c r="L96" s="21">
        <v>204.65</v>
      </c>
      <c r="M96" s="16">
        <v>36.299999999999997</v>
      </c>
      <c r="O96" s="16">
        <f t="shared" si="10"/>
        <v>526.1</v>
      </c>
      <c r="P96" s="16">
        <v>494</v>
      </c>
      <c r="Q96" s="16">
        <v>526.1</v>
      </c>
      <c r="R96" s="21">
        <v>519.59</v>
      </c>
      <c r="S96" s="16">
        <v>-24.3</v>
      </c>
      <c r="V96" s="16">
        <v>3134.6</v>
      </c>
      <c r="W96" s="16">
        <v>3135</v>
      </c>
      <c r="X96" s="21">
        <v>3134.73</v>
      </c>
      <c r="Y96" s="16">
        <v>14.6</v>
      </c>
      <c r="AA96" s="16">
        <f t="shared" si="11"/>
        <v>2608.9</v>
      </c>
      <c r="AB96" s="16">
        <v>2640.6</v>
      </c>
      <c r="AC96" s="16">
        <v>2608.9</v>
      </c>
      <c r="AD96" s="21">
        <v>2615.14</v>
      </c>
      <c r="AE96" s="16">
        <v>38.9</v>
      </c>
      <c r="AG96" s="16">
        <f t="shared" si="12"/>
        <v>76.400000000000006</v>
      </c>
      <c r="AH96" s="16">
        <v>77.599999999999994</v>
      </c>
      <c r="AI96" s="16">
        <v>76.400000000000006</v>
      </c>
      <c r="AJ96" s="21">
        <v>76.900000000000006</v>
      </c>
      <c r="AK96" s="16">
        <v>-0.3</v>
      </c>
      <c r="AM96" s="16">
        <f t="shared" si="13"/>
        <v>16.8</v>
      </c>
      <c r="AN96" s="16">
        <v>15.8</v>
      </c>
      <c r="AO96" s="16">
        <v>16.8</v>
      </c>
      <c r="AP96" s="21">
        <v>16.579999999999998</v>
      </c>
      <c r="AQ96" s="16">
        <v>-0.9</v>
      </c>
      <c r="AS96" s="16">
        <f t="shared" si="14"/>
        <v>83.2</v>
      </c>
      <c r="AT96" s="16">
        <v>84.2</v>
      </c>
      <c r="AU96" s="16">
        <v>83.2</v>
      </c>
      <c r="AV96" s="21">
        <v>83.42</v>
      </c>
      <c r="AW96" s="16">
        <v>0.9</v>
      </c>
      <c r="AY96" s="16">
        <f t="shared" si="15"/>
        <v>8.1999999999999993</v>
      </c>
      <c r="AZ96" s="16">
        <v>7.8</v>
      </c>
      <c r="BA96" s="16">
        <v>8.1999999999999993</v>
      </c>
      <c r="BB96" s="21">
        <v>7.83</v>
      </c>
      <c r="BC96" s="16">
        <v>1.3</v>
      </c>
    </row>
    <row r="97" spans="1:55" ht="13.2" x14ac:dyDescent="0.25">
      <c r="A97" s="25"/>
      <c r="B97" s="6">
        <v>4</v>
      </c>
      <c r="C97" s="16">
        <f t="shared" si="8"/>
        <v>2412.6999999999998</v>
      </c>
      <c r="D97" s="16">
        <v>2390.4</v>
      </c>
      <c r="E97" s="16">
        <v>2412.6999999999998</v>
      </c>
      <c r="F97" s="21">
        <v>2407.9299999999998</v>
      </c>
      <c r="G97" s="16">
        <v>-10.199999999999999</v>
      </c>
      <c r="I97" s="16">
        <f t="shared" si="9"/>
        <v>211.7</v>
      </c>
      <c r="J97" s="16">
        <v>194.7</v>
      </c>
      <c r="K97" s="16">
        <v>211.7</v>
      </c>
      <c r="L97" s="21">
        <v>212.04</v>
      </c>
      <c r="M97" s="16">
        <v>29.6</v>
      </c>
      <c r="O97" s="16">
        <f t="shared" si="10"/>
        <v>512.4</v>
      </c>
      <c r="P97" s="16">
        <v>553.1</v>
      </c>
      <c r="Q97" s="16">
        <v>512.4</v>
      </c>
      <c r="R97" s="21">
        <v>516.76</v>
      </c>
      <c r="S97" s="16">
        <v>-11.3</v>
      </c>
      <c r="V97" s="16">
        <v>3138.2</v>
      </c>
      <c r="W97" s="16">
        <v>3136.8</v>
      </c>
      <c r="X97" s="21">
        <v>3136.74</v>
      </c>
      <c r="Y97" s="16">
        <v>8</v>
      </c>
      <c r="AA97" s="16">
        <f t="shared" si="11"/>
        <v>2624.4</v>
      </c>
      <c r="AB97" s="16">
        <v>2585.1</v>
      </c>
      <c r="AC97" s="16">
        <v>2624.4</v>
      </c>
      <c r="AD97" s="21">
        <v>2619.98</v>
      </c>
      <c r="AE97" s="16">
        <v>19.3</v>
      </c>
      <c r="AG97" s="16">
        <f t="shared" si="12"/>
        <v>76.900000000000006</v>
      </c>
      <c r="AH97" s="16">
        <v>76.2</v>
      </c>
      <c r="AI97" s="16">
        <v>76.900000000000006</v>
      </c>
      <c r="AJ97" s="21">
        <v>76.77</v>
      </c>
      <c r="AK97" s="16">
        <v>-0.5</v>
      </c>
      <c r="AM97" s="16">
        <f t="shared" si="13"/>
        <v>16.3</v>
      </c>
      <c r="AN97" s="16">
        <v>17.600000000000001</v>
      </c>
      <c r="AO97" s="16">
        <v>16.3</v>
      </c>
      <c r="AP97" s="21">
        <v>16.47</v>
      </c>
      <c r="AQ97" s="16">
        <v>-0.4</v>
      </c>
      <c r="AS97" s="16">
        <f t="shared" si="14"/>
        <v>83.7</v>
      </c>
      <c r="AT97" s="16">
        <v>82.4</v>
      </c>
      <c r="AU97" s="16">
        <v>83.7</v>
      </c>
      <c r="AV97" s="21">
        <v>83.53</v>
      </c>
      <c r="AW97" s="16">
        <v>0.4</v>
      </c>
      <c r="AY97" s="16">
        <f t="shared" si="15"/>
        <v>8.1</v>
      </c>
      <c r="AZ97" s="16">
        <v>7.5</v>
      </c>
      <c r="BA97" s="16">
        <v>8.1</v>
      </c>
      <c r="BB97" s="21">
        <v>8.09</v>
      </c>
      <c r="BC97" s="16">
        <v>1.1000000000000001</v>
      </c>
    </row>
    <row r="98" spans="1:55" ht="13.2" x14ac:dyDescent="0.25">
      <c r="A98" s="25">
        <v>24</v>
      </c>
      <c r="B98" s="6">
        <v>1</v>
      </c>
      <c r="C98" s="16">
        <f t="shared" si="8"/>
        <v>2407.6</v>
      </c>
      <c r="D98" s="16">
        <v>2367.5</v>
      </c>
      <c r="E98" s="16">
        <v>2407.6</v>
      </c>
      <c r="F98" s="21">
        <v>2407.96</v>
      </c>
      <c r="G98" s="16">
        <v>0.1</v>
      </c>
      <c r="I98" s="16">
        <f t="shared" si="9"/>
        <v>212.7</v>
      </c>
      <c r="J98" s="16">
        <v>220.7</v>
      </c>
      <c r="K98" s="16">
        <v>212.7</v>
      </c>
      <c r="L98" s="21">
        <v>214.77</v>
      </c>
      <c r="M98" s="16">
        <v>10.9</v>
      </c>
      <c r="O98" s="16">
        <f t="shared" si="10"/>
        <v>518.20000000000005</v>
      </c>
      <c r="P98" s="16">
        <v>550.70000000000005</v>
      </c>
      <c r="Q98" s="16">
        <v>518.20000000000005</v>
      </c>
      <c r="R98" s="21">
        <v>515.42999999999995</v>
      </c>
      <c r="S98" s="16">
        <v>-5.3</v>
      </c>
      <c r="V98" s="16">
        <v>3138.8</v>
      </c>
      <c r="W98" s="16">
        <v>3138.4</v>
      </c>
      <c r="X98" s="21">
        <v>3138.15</v>
      </c>
      <c r="Y98" s="16">
        <v>5.6</v>
      </c>
      <c r="AA98" s="16">
        <f t="shared" si="11"/>
        <v>2620.1999999999998</v>
      </c>
      <c r="AB98" s="16">
        <v>2588.1</v>
      </c>
      <c r="AC98" s="16">
        <v>2620.1999999999998</v>
      </c>
      <c r="AD98" s="21">
        <v>2622.72</v>
      </c>
      <c r="AE98" s="16">
        <v>11</v>
      </c>
      <c r="AG98" s="16">
        <f t="shared" si="12"/>
        <v>76.7</v>
      </c>
      <c r="AH98" s="16">
        <v>75.400000000000006</v>
      </c>
      <c r="AI98" s="16">
        <v>76.7</v>
      </c>
      <c r="AJ98" s="21">
        <v>76.73</v>
      </c>
      <c r="AK98" s="16">
        <v>-0.1</v>
      </c>
      <c r="AM98" s="16">
        <f t="shared" si="13"/>
        <v>16.5</v>
      </c>
      <c r="AN98" s="16">
        <v>17.5</v>
      </c>
      <c r="AO98" s="16">
        <v>16.5</v>
      </c>
      <c r="AP98" s="21">
        <v>16.420000000000002</v>
      </c>
      <c r="AQ98" s="16">
        <v>-0.2</v>
      </c>
      <c r="AS98" s="16">
        <f t="shared" si="14"/>
        <v>83.5</v>
      </c>
      <c r="AT98" s="16">
        <v>82.5</v>
      </c>
      <c r="AU98" s="16">
        <v>83.5</v>
      </c>
      <c r="AV98" s="21">
        <v>83.58</v>
      </c>
      <c r="AW98" s="16">
        <v>0.2</v>
      </c>
      <c r="AY98" s="16">
        <f t="shared" si="15"/>
        <v>8.1</v>
      </c>
      <c r="AZ98" s="16">
        <v>8.5</v>
      </c>
      <c r="BA98" s="16">
        <v>8.1</v>
      </c>
      <c r="BB98" s="21">
        <v>8.19</v>
      </c>
      <c r="BC98" s="16">
        <v>0.4</v>
      </c>
    </row>
    <row r="99" spans="1:55" ht="13.2" x14ac:dyDescent="0.25">
      <c r="A99" s="25"/>
      <c r="B99" s="6">
        <v>2</v>
      </c>
      <c r="C99" s="16">
        <f t="shared" si="8"/>
        <v>2404.6</v>
      </c>
      <c r="D99" s="16">
        <v>2428.4</v>
      </c>
      <c r="E99" s="16">
        <v>2404.6</v>
      </c>
      <c r="F99" s="21">
        <v>2406.88</v>
      </c>
      <c r="G99" s="16">
        <v>-4.3</v>
      </c>
      <c r="I99" s="16">
        <f t="shared" si="9"/>
        <v>217.3</v>
      </c>
      <c r="J99" s="16">
        <v>235.7</v>
      </c>
      <c r="K99" s="16">
        <v>217.3</v>
      </c>
      <c r="L99" s="21">
        <v>217.28</v>
      </c>
      <c r="M99" s="16">
        <v>10.1</v>
      </c>
      <c r="O99" s="16">
        <f t="shared" si="10"/>
        <v>518</v>
      </c>
      <c r="P99" s="16">
        <v>474.1</v>
      </c>
      <c r="Q99" s="16">
        <v>518</v>
      </c>
      <c r="R99" s="21">
        <v>516.84</v>
      </c>
      <c r="S99" s="16">
        <v>5.7</v>
      </c>
      <c r="V99" s="16">
        <v>3138.3</v>
      </c>
      <c r="W99" s="16">
        <v>3139.8</v>
      </c>
      <c r="X99" s="21">
        <v>3141</v>
      </c>
      <c r="Y99" s="16">
        <v>11.4</v>
      </c>
      <c r="AA99" s="16">
        <f t="shared" si="11"/>
        <v>2621.9</v>
      </c>
      <c r="AB99" s="16">
        <v>2664.1</v>
      </c>
      <c r="AC99" s="16">
        <v>2621.9</v>
      </c>
      <c r="AD99" s="21">
        <v>2624.16</v>
      </c>
      <c r="AE99" s="16">
        <v>5.7</v>
      </c>
      <c r="AG99" s="16">
        <f t="shared" si="12"/>
        <v>76.599999999999994</v>
      </c>
      <c r="AH99" s="16">
        <v>77.400000000000006</v>
      </c>
      <c r="AI99" s="16">
        <v>76.599999999999994</v>
      </c>
      <c r="AJ99" s="21">
        <v>76.63</v>
      </c>
      <c r="AK99" s="16">
        <v>-0.4</v>
      </c>
      <c r="AM99" s="16">
        <f t="shared" si="13"/>
        <v>16.5</v>
      </c>
      <c r="AN99" s="16">
        <v>15.1</v>
      </c>
      <c r="AO99" s="16">
        <v>16.5</v>
      </c>
      <c r="AP99" s="21">
        <v>16.45</v>
      </c>
      <c r="AQ99" s="16">
        <v>0.1</v>
      </c>
      <c r="AS99" s="16">
        <f t="shared" si="14"/>
        <v>83.5</v>
      </c>
      <c r="AT99" s="16">
        <v>84.9</v>
      </c>
      <c r="AU99" s="16">
        <v>83.5</v>
      </c>
      <c r="AV99" s="21">
        <v>83.55</v>
      </c>
      <c r="AW99" s="16">
        <v>-0.1</v>
      </c>
      <c r="AY99" s="16">
        <f t="shared" si="15"/>
        <v>8.3000000000000007</v>
      </c>
      <c r="AZ99" s="16">
        <v>8.8000000000000007</v>
      </c>
      <c r="BA99" s="16">
        <v>8.3000000000000007</v>
      </c>
      <c r="BB99" s="21">
        <v>8.2799999999999994</v>
      </c>
      <c r="BC99" s="16">
        <v>0.4</v>
      </c>
    </row>
    <row r="100" spans="1:55" ht="13.2" x14ac:dyDescent="0.25">
      <c r="A100" s="25"/>
      <c r="B100" s="6">
        <v>3</v>
      </c>
      <c r="C100" s="16">
        <f t="shared" si="8"/>
        <v>2408.9</v>
      </c>
      <c r="D100" s="16">
        <v>2445.1</v>
      </c>
      <c r="E100" s="16">
        <v>2408.9</v>
      </c>
      <c r="F100" s="21">
        <v>2402.7600000000002</v>
      </c>
      <c r="G100" s="16">
        <v>-16.5</v>
      </c>
      <c r="I100" s="16">
        <f t="shared" si="9"/>
        <v>222.1</v>
      </c>
      <c r="J100" s="16">
        <v>216.6</v>
      </c>
      <c r="K100" s="16">
        <v>222.1</v>
      </c>
      <c r="L100" s="21">
        <v>222.46</v>
      </c>
      <c r="M100" s="16">
        <v>20.7</v>
      </c>
      <c r="O100" s="16">
        <f t="shared" si="10"/>
        <v>515</v>
      </c>
      <c r="P100" s="16">
        <v>484.1</v>
      </c>
      <c r="Q100" s="16">
        <v>515</v>
      </c>
      <c r="R100" s="21">
        <v>520.99</v>
      </c>
      <c r="S100" s="16">
        <v>16.600000000000001</v>
      </c>
      <c r="V100" s="16">
        <v>3145.8</v>
      </c>
      <c r="W100" s="16">
        <v>3146.1</v>
      </c>
      <c r="X100" s="21">
        <v>3146.21</v>
      </c>
      <c r="Y100" s="16">
        <v>20.8</v>
      </c>
      <c r="AA100" s="16">
        <f t="shared" si="11"/>
        <v>2631</v>
      </c>
      <c r="AB100" s="16">
        <v>2661.7</v>
      </c>
      <c r="AC100" s="16">
        <v>2631</v>
      </c>
      <c r="AD100" s="21">
        <v>2625.22</v>
      </c>
      <c r="AE100" s="16">
        <v>4.2</v>
      </c>
      <c r="AG100" s="16">
        <f t="shared" si="12"/>
        <v>76.599999999999994</v>
      </c>
      <c r="AH100" s="16">
        <v>77.7</v>
      </c>
      <c r="AI100" s="16">
        <v>76.599999999999994</v>
      </c>
      <c r="AJ100" s="21">
        <v>76.37</v>
      </c>
      <c r="AK100" s="16">
        <v>-1</v>
      </c>
      <c r="AM100" s="16">
        <f t="shared" si="13"/>
        <v>16.399999999999999</v>
      </c>
      <c r="AN100" s="16">
        <v>15.4</v>
      </c>
      <c r="AO100" s="16">
        <v>16.399999999999999</v>
      </c>
      <c r="AP100" s="21">
        <v>16.559999999999999</v>
      </c>
      <c r="AQ100" s="16">
        <v>0.4</v>
      </c>
      <c r="AS100" s="16">
        <f t="shared" si="14"/>
        <v>83.6</v>
      </c>
      <c r="AT100" s="16">
        <v>84.6</v>
      </c>
      <c r="AU100" s="16">
        <v>83.6</v>
      </c>
      <c r="AV100" s="21">
        <v>83.44</v>
      </c>
      <c r="AW100" s="16">
        <v>-0.4</v>
      </c>
      <c r="AY100" s="16">
        <f t="shared" si="15"/>
        <v>8.4</v>
      </c>
      <c r="AZ100" s="16">
        <v>8.1</v>
      </c>
      <c r="BA100" s="16">
        <v>8.4</v>
      </c>
      <c r="BB100" s="21">
        <v>8.4700000000000006</v>
      </c>
      <c r="BC100" s="16">
        <v>0.8</v>
      </c>
    </row>
    <row r="101" spans="1:55" ht="13.2" x14ac:dyDescent="0.25">
      <c r="A101" s="25"/>
      <c r="B101" s="6">
        <v>4</v>
      </c>
      <c r="C101" s="16">
        <f t="shared" si="8"/>
        <v>2395.6999999999998</v>
      </c>
      <c r="D101" s="16">
        <v>2373.1</v>
      </c>
      <c r="E101" s="16">
        <v>2395.6999999999998</v>
      </c>
      <c r="F101" s="21">
        <v>2399.17</v>
      </c>
      <c r="G101" s="16">
        <v>-14.4</v>
      </c>
      <c r="I101" s="16">
        <f t="shared" si="9"/>
        <v>229.4</v>
      </c>
      <c r="J101" s="16">
        <v>213</v>
      </c>
      <c r="K101" s="16">
        <v>229.4</v>
      </c>
      <c r="L101" s="21">
        <v>228.49</v>
      </c>
      <c r="M101" s="16">
        <v>24.1</v>
      </c>
      <c r="O101" s="16">
        <f t="shared" si="10"/>
        <v>528.6</v>
      </c>
      <c r="P101" s="16">
        <v>569.29999999999995</v>
      </c>
      <c r="Q101" s="16">
        <v>528.6</v>
      </c>
      <c r="R101" s="21">
        <v>525.15</v>
      </c>
      <c r="S101" s="16">
        <v>16.600000000000001</v>
      </c>
      <c r="V101" s="16">
        <v>3155.3</v>
      </c>
      <c r="W101" s="16">
        <v>3153.8</v>
      </c>
      <c r="X101" s="21">
        <v>3152.81</v>
      </c>
      <c r="Y101" s="16">
        <v>26.4</v>
      </c>
      <c r="AA101" s="16">
        <f t="shared" si="11"/>
        <v>2625.2</v>
      </c>
      <c r="AB101" s="16">
        <v>2586.1</v>
      </c>
      <c r="AC101" s="16">
        <v>2625.2</v>
      </c>
      <c r="AD101" s="21">
        <v>2627.66</v>
      </c>
      <c r="AE101" s="16">
        <v>9.8000000000000007</v>
      </c>
      <c r="AG101" s="16">
        <f t="shared" si="12"/>
        <v>76</v>
      </c>
      <c r="AH101" s="16">
        <v>75.2</v>
      </c>
      <c r="AI101" s="16">
        <v>76</v>
      </c>
      <c r="AJ101" s="21">
        <v>76.099999999999994</v>
      </c>
      <c r="AK101" s="16">
        <v>-1.1000000000000001</v>
      </c>
      <c r="AM101" s="16">
        <f t="shared" si="13"/>
        <v>16.8</v>
      </c>
      <c r="AN101" s="16">
        <v>18</v>
      </c>
      <c r="AO101" s="16">
        <v>16.8</v>
      </c>
      <c r="AP101" s="21">
        <v>16.66</v>
      </c>
      <c r="AQ101" s="16">
        <v>0.4</v>
      </c>
      <c r="AS101" s="16">
        <f t="shared" si="14"/>
        <v>83.2</v>
      </c>
      <c r="AT101" s="16">
        <v>82</v>
      </c>
      <c r="AU101" s="16">
        <v>83.2</v>
      </c>
      <c r="AV101" s="21">
        <v>83.34</v>
      </c>
      <c r="AW101" s="16">
        <v>-0.4</v>
      </c>
      <c r="AY101" s="16">
        <f t="shared" si="15"/>
        <v>8.6999999999999993</v>
      </c>
      <c r="AZ101" s="16">
        <v>8.1999999999999993</v>
      </c>
      <c r="BA101" s="16">
        <v>8.6999999999999993</v>
      </c>
      <c r="BB101" s="21">
        <v>8.6999999999999993</v>
      </c>
      <c r="BC101" s="16">
        <v>0.9</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6B597-4BB6-4E3A-8317-45B11C550479}">
  <sheetPr codeName="Blad1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BK_1665!A1 &amp; ", " &amp; BK_1665!C1</f>
        <v>Båda könen, 16-65 år</v>
      </c>
      <c r="H1" s="79"/>
      <c r="I1" s="79"/>
      <c r="J1" s="79"/>
      <c r="K1" s="79"/>
      <c r="L1" s="79"/>
      <c r="U1" s="23"/>
    </row>
    <row r="2" spans="1:21" ht="21" x14ac:dyDescent="0.4">
      <c r="A2" s="80"/>
      <c r="B2" s="81"/>
      <c r="C2" s="81"/>
      <c r="D2" s="82"/>
      <c r="E2" s="78"/>
      <c r="F2" s="79"/>
      <c r="G2" s="93" t="str">
        <f>Försättsblad!B24</f>
        <v>Januari 2021 -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23C7B-02FC-4D2D-9DD6-8689E1F685DE}">
  <sheetPr codeName="Blad1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214</v>
      </c>
      <c r="AG1" s="15" t="s">
        <v>16</v>
      </c>
      <c r="AY1" s="15" t="s">
        <v>17</v>
      </c>
    </row>
    <row r="2" spans="1:58" ht="13.2" x14ac:dyDescent="0.25">
      <c r="A2" s="7" t="s">
        <v>2</v>
      </c>
      <c r="B2" s="8">
        <f>Diagram_BK_1665!D1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333</v>
      </c>
      <c r="E5" s="27" t="s">
        <v>334</v>
      </c>
      <c r="F5" s="16" t="s">
        <v>335</v>
      </c>
      <c r="G5" s="19" t="s">
        <v>336</v>
      </c>
      <c r="J5" s="27" t="s">
        <v>337</v>
      </c>
      <c r="K5" s="27" t="s">
        <v>338</v>
      </c>
      <c r="L5" s="27" t="s">
        <v>339</v>
      </c>
      <c r="M5" s="19" t="s">
        <v>340</v>
      </c>
      <c r="P5" s="27" t="s">
        <v>341</v>
      </c>
      <c r="Q5" s="27" t="s">
        <v>342</v>
      </c>
      <c r="R5" s="27" t="s">
        <v>343</v>
      </c>
      <c r="S5" s="19" t="s">
        <v>344</v>
      </c>
      <c r="V5" s="27" t="s">
        <v>345</v>
      </c>
      <c r="W5" s="27" t="s">
        <v>346</v>
      </c>
      <c r="X5" s="27" t="s">
        <v>347</v>
      </c>
      <c r="Y5" s="19" t="s">
        <v>348</v>
      </c>
      <c r="AB5" s="27" t="s">
        <v>349</v>
      </c>
      <c r="AC5" s="27" t="s">
        <v>350</v>
      </c>
      <c r="AD5" s="27" t="s">
        <v>351</v>
      </c>
      <c r="AE5" s="19" t="s">
        <v>352</v>
      </c>
      <c r="AH5" s="27" t="s">
        <v>353</v>
      </c>
      <c r="AI5" s="27" t="s">
        <v>354</v>
      </c>
      <c r="AJ5" s="27" t="s">
        <v>355</v>
      </c>
      <c r="AK5" s="19" t="s">
        <v>356</v>
      </c>
      <c r="AN5" s="27" t="s">
        <v>357</v>
      </c>
      <c r="AO5" s="27" t="s">
        <v>358</v>
      </c>
      <c r="AP5" s="27" t="s">
        <v>359</v>
      </c>
      <c r="AQ5" s="19" t="s">
        <v>360</v>
      </c>
      <c r="AT5" s="27" t="s">
        <v>361</v>
      </c>
      <c r="AU5" s="27" t="s">
        <v>362</v>
      </c>
      <c r="AV5" s="27" t="s">
        <v>363</v>
      </c>
      <c r="AW5" s="19" t="s">
        <v>364</v>
      </c>
      <c r="AZ5" s="27" t="s">
        <v>365</v>
      </c>
      <c r="BA5" s="27" t="s">
        <v>366</v>
      </c>
      <c r="BB5" s="27" t="s">
        <v>367</v>
      </c>
      <c r="BC5" s="27" t="s">
        <v>368</v>
      </c>
    </row>
    <row r="6" spans="1:58" ht="13.2" x14ac:dyDescent="0.25">
      <c r="A6" s="25">
        <v>21</v>
      </c>
      <c r="B6" s="6">
        <v>1</v>
      </c>
      <c r="C6" s="16">
        <f>IF(D6="","",$B$2*E6+(1-$B$2)*D6)</f>
        <v>4809.5</v>
      </c>
      <c r="D6" s="16">
        <v>4728.7</v>
      </c>
      <c r="E6" s="16">
        <v>4809.5</v>
      </c>
      <c r="F6" s="21">
        <v>4839.1099999999997</v>
      </c>
      <c r="I6" s="16">
        <f>IF(J6="","",$B$2*K6+(1-$B$2)*J6)</f>
        <v>494.6</v>
      </c>
      <c r="J6" s="16">
        <v>517.29999999999995</v>
      </c>
      <c r="K6" s="16">
        <v>494.6</v>
      </c>
      <c r="L6" s="21">
        <v>486.62</v>
      </c>
      <c r="O6" s="16">
        <f>IF(P6="","",$B$2*Q6+(1-$B$2)*P6)</f>
        <v>1106.7</v>
      </c>
      <c r="P6" s="16">
        <v>1166.3</v>
      </c>
      <c r="Q6" s="16">
        <v>1106.7</v>
      </c>
      <c r="R6" s="21">
        <v>1084.55</v>
      </c>
      <c r="V6" s="16">
        <v>6412.2</v>
      </c>
      <c r="W6" s="16">
        <v>6410.8</v>
      </c>
      <c r="X6" s="21">
        <v>6410.28</v>
      </c>
      <c r="AA6" s="16">
        <f>IF(AB6="","",$B$2*AC6+(1-$B$2)*AB6)</f>
        <v>5304.1</v>
      </c>
      <c r="AB6" s="16">
        <v>5246</v>
      </c>
      <c r="AC6" s="16">
        <v>5304.1</v>
      </c>
      <c r="AD6" s="21">
        <v>5325.73</v>
      </c>
      <c r="AG6" s="16">
        <f>IF(AH6="","",$B$2*AI6+(1-$B$2)*AH6)</f>
        <v>75</v>
      </c>
      <c r="AH6" s="16">
        <v>73.7</v>
      </c>
      <c r="AI6" s="16">
        <v>75</v>
      </c>
      <c r="AJ6" s="21">
        <v>75.489999999999995</v>
      </c>
      <c r="AM6" s="16">
        <f>IF(AN6="","",$B$2*AO6+(1-$B$2)*AN6)</f>
        <v>17.3</v>
      </c>
      <c r="AN6" s="16">
        <v>18.2</v>
      </c>
      <c r="AO6" s="16">
        <v>17.3</v>
      </c>
      <c r="AP6" s="21">
        <v>16.920000000000002</v>
      </c>
      <c r="AS6" s="16">
        <f>IF(AT6="","",$B$2*AU6+(1-$B$2)*AT6)</f>
        <v>82.7</v>
      </c>
      <c r="AT6" s="16">
        <v>81.8</v>
      </c>
      <c r="AU6" s="16">
        <v>82.7</v>
      </c>
      <c r="AV6" s="21">
        <v>83.08</v>
      </c>
      <c r="AY6" s="16">
        <f>IF(AZ6="","",$B$2*BA6+(1-$B$2)*AZ6)</f>
        <v>9.3000000000000007</v>
      </c>
      <c r="AZ6" s="16">
        <v>9.9</v>
      </c>
      <c r="BA6" s="16">
        <v>9.3000000000000007</v>
      </c>
      <c r="BB6" s="21">
        <v>9.14</v>
      </c>
      <c r="BD6" s="20"/>
      <c r="BE6" s="20"/>
      <c r="BF6" s="20"/>
    </row>
    <row r="7" spans="1:58" ht="13.2" x14ac:dyDescent="0.25">
      <c r="A7" s="25"/>
      <c r="B7" s="6">
        <v>2</v>
      </c>
      <c r="C7" s="16">
        <f t="shared" ref="C7:C21" si="0">IF(D7="","",$B$2*E7+(1-$B$2)*D7)</f>
        <v>4854.7</v>
      </c>
      <c r="D7" s="16">
        <v>4879.7</v>
      </c>
      <c r="E7" s="16">
        <v>4854.7</v>
      </c>
      <c r="F7" s="21">
        <v>4853.72</v>
      </c>
      <c r="G7" s="16">
        <v>58.4</v>
      </c>
      <c r="I7" s="16">
        <f t="shared" ref="I7:I21" si="1">IF(J7="","",$B$2*K7+(1-$B$2)*J7)</f>
        <v>491.8</v>
      </c>
      <c r="J7" s="16">
        <v>533.20000000000005</v>
      </c>
      <c r="K7" s="16">
        <v>491.8</v>
      </c>
      <c r="L7" s="21">
        <v>486</v>
      </c>
      <c r="M7" s="16">
        <v>-2.5</v>
      </c>
      <c r="O7" s="16">
        <f t="shared" ref="O7:O21" si="2">IF(P7="","",$B$2*Q7+(1-$B$2)*P7)</f>
        <v>1076.7</v>
      </c>
      <c r="P7" s="16">
        <v>1007.6</v>
      </c>
      <c r="Q7" s="16">
        <v>1076.7</v>
      </c>
      <c r="R7" s="21">
        <v>1082.42</v>
      </c>
      <c r="S7" s="16">
        <v>-8.5</v>
      </c>
      <c r="V7" s="16">
        <v>6420.5</v>
      </c>
      <c r="W7" s="16">
        <v>6423.2</v>
      </c>
      <c r="X7" s="21">
        <v>6422.14</v>
      </c>
      <c r="Y7" s="16">
        <v>47.4</v>
      </c>
      <c r="AA7" s="16">
        <f t="shared" ref="AA7:AA21" si="3">IF(AB7="","",$B$2*AC7+(1-$B$2)*AB7)</f>
        <v>5346.5</v>
      </c>
      <c r="AB7" s="16">
        <v>5412.9</v>
      </c>
      <c r="AC7" s="16">
        <v>5346.5</v>
      </c>
      <c r="AD7" s="21">
        <v>5339.72</v>
      </c>
      <c r="AE7" s="16">
        <v>56</v>
      </c>
      <c r="AG7" s="16">
        <f t="shared" ref="AG7:AG21" si="4">IF(AH7="","",$B$2*AI7+(1-$B$2)*AH7)</f>
        <v>75.599999999999994</v>
      </c>
      <c r="AH7" s="16">
        <v>76</v>
      </c>
      <c r="AI7" s="16">
        <v>75.599999999999994</v>
      </c>
      <c r="AJ7" s="21">
        <v>75.58</v>
      </c>
      <c r="AK7" s="16">
        <v>0.4</v>
      </c>
      <c r="AM7" s="16">
        <f t="shared" ref="AM7:AM21" si="5">IF(AN7="","",$B$2*AO7+(1-$B$2)*AN7)</f>
        <v>16.8</v>
      </c>
      <c r="AN7" s="16">
        <v>15.7</v>
      </c>
      <c r="AO7" s="16">
        <v>16.8</v>
      </c>
      <c r="AP7" s="21">
        <v>16.850000000000001</v>
      </c>
      <c r="AQ7" s="16">
        <v>-0.3</v>
      </c>
      <c r="AS7" s="16">
        <f t="shared" ref="AS7:AS21" si="6">IF(AT7="","",$B$2*AU7+(1-$B$2)*AT7)</f>
        <v>83.2</v>
      </c>
      <c r="AT7" s="16">
        <v>84.3</v>
      </c>
      <c r="AU7" s="16">
        <v>83.2</v>
      </c>
      <c r="AV7" s="21">
        <v>83.15</v>
      </c>
      <c r="AW7" s="16">
        <v>0.3</v>
      </c>
      <c r="AY7" s="16">
        <f t="shared" ref="AY7:AY21" si="7">IF(AZ7="","",$B$2*BA7+(1-$B$2)*AZ7)</f>
        <v>9.1999999999999993</v>
      </c>
      <c r="AZ7" s="16">
        <v>9.8000000000000007</v>
      </c>
      <c r="BA7" s="16">
        <v>9.1999999999999993</v>
      </c>
      <c r="BB7" s="21">
        <v>9.1</v>
      </c>
      <c r="BC7" s="16">
        <v>-0.1</v>
      </c>
    </row>
    <row r="8" spans="1:58" ht="13.2" x14ac:dyDescent="0.25">
      <c r="A8" s="25"/>
      <c r="B8" s="6">
        <v>3</v>
      </c>
      <c r="C8" s="16">
        <f t="shared" si="0"/>
        <v>4889.8999999999996</v>
      </c>
      <c r="D8" s="16">
        <v>4968.3</v>
      </c>
      <c r="E8" s="16">
        <v>4889.8999999999996</v>
      </c>
      <c r="F8" s="21">
        <v>4884.01</v>
      </c>
      <c r="G8" s="16">
        <v>121.2</v>
      </c>
      <c r="I8" s="16">
        <f t="shared" si="1"/>
        <v>470.2</v>
      </c>
      <c r="J8" s="16">
        <v>447.6</v>
      </c>
      <c r="K8" s="16">
        <v>470.2</v>
      </c>
      <c r="L8" s="21">
        <v>469.19</v>
      </c>
      <c r="M8" s="16">
        <v>-67.2</v>
      </c>
      <c r="O8" s="16">
        <f t="shared" si="2"/>
        <v>1075.7</v>
      </c>
      <c r="P8" s="16">
        <v>1019.8</v>
      </c>
      <c r="Q8" s="16">
        <v>1075.7</v>
      </c>
      <c r="R8" s="21">
        <v>1079.1400000000001</v>
      </c>
      <c r="S8" s="16">
        <v>-13.1</v>
      </c>
      <c r="V8" s="16">
        <v>6435.7</v>
      </c>
      <c r="W8" s="16">
        <v>6435.7</v>
      </c>
      <c r="X8" s="21">
        <v>6432.34</v>
      </c>
      <c r="Y8" s="16">
        <v>40.799999999999997</v>
      </c>
      <c r="AA8" s="16">
        <f t="shared" si="3"/>
        <v>5360</v>
      </c>
      <c r="AB8" s="16">
        <v>5416</v>
      </c>
      <c r="AC8" s="16">
        <v>5360</v>
      </c>
      <c r="AD8" s="21">
        <v>5353.2</v>
      </c>
      <c r="AE8" s="16">
        <v>53.9</v>
      </c>
      <c r="AG8" s="16">
        <f t="shared" si="4"/>
        <v>76</v>
      </c>
      <c r="AH8" s="16">
        <v>77.2</v>
      </c>
      <c r="AI8" s="16">
        <v>76</v>
      </c>
      <c r="AJ8" s="21">
        <v>75.930000000000007</v>
      </c>
      <c r="AK8" s="16">
        <v>1.4</v>
      </c>
      <c r="AM8" s="16">
        <f t="shared" si="5"/>
        <v>16.7</v>
      </c>
      <c r="AN8" s="16">
        <v>15.8</v>
      </c>
      <c r="AO8" s="16">
        <v>16.7</v>
      </c>
      <c r="AP8" s="21">
        <v>16.78</v>
      </c>
      <c r="AQ8" s="16">
        <v>-0.3</v>
      </c>
      <c r="AS8" s="16">
        <f t="shared" si="6"/>
        <v>83.3</v>
      </c>
      <c r="AT8" s="16">
        <v>84.2</v>
      </c>
      <c r="AU8" s="16">
        <v>83.3</v>
      </c>
      <c r="AV8" s="21">
        <v>83.22</v>
      </c>
      <c r="AW8" s="16">
        <v>0.3</v>
      </c>
      <c r="AY8" s="16">
        <f t="shared" si="7"/>
        <v>8.8000000000000007</v>
      </c>
      <c r="AZ8" s="16">
        <v>8.3000000000000007</v>
      </c>
      <c r="BA8" s="16">
        <v>8.8000000000000007</v>
      </c>
      <c r="BB8" s="21">
        <v>8.76</v>
      </c>
      <c r="BC8" s="16">
        <v>-1.3</v>
      </c>
    </row>
    <row r="9" spans="1:58" ht="13.2" x14ac:dyDescent="0.25">
      <c r="A9" s="25"/>
      <c r="B9" s="6">
        <v>4</v>
      </c>
      <c r="C9" s="16">
        <f t="shared" si="0"/>
        <v>4925.6000000000004</v>
      </c>
      <c r="D9" s="16">
        <v>4902.3999999999996</v>
      </c>
      <c r="E9" s="16">
        <v>4925.6000000000004</v>
      </c>
      <c r="F9" s="21">
        <v>4928.16</v>
      </c>
      <c r="G9" s="16">
        <v>176.6</v>
      </c>
      <c r="I9" s="16">
        <f t="shared" si="1"/>
        <v>438</v>
      </c>
      <c r="J9" s="16">
        <v>398.9</v>
      </c>
      <c r="K9" s="16">
        <v>438</v>
      </c>
      <c r="L9" s="21">
        <v>440.95</v>
      </c>
      <c r="M9" s="16">
        <v>-113</v>
      </c>
      <c r="O9" s="16">
        <f t="shared" si="2"/>
        <v>1079.9000000000001</v>
      </c>
      <c r="P9" s="16">
        <v>1144.3</v>
      </c>
      <c r="Q9" s="16">
        <v>1079.9000000000001</v>
      </c>
      <c r="R9" s="21">
        <v>1072.3</v>
      </c>
      <c r="S9" s="16">
        <v>-27.4</v>
      </c>
      <c r="V9" s="16">
        <v>6445.6</v>
      </c>
      <c r="W9" s="16">
        <v>6443.5</v>
      </c>
      <c r="X9" s="21">
        <v>6441.41</v>
      </c>
      <c r="Y9" s="16">
        <v>36.299999999999997</v>
      </c>
      <c r="AA9" s="16">
        <f t="shared" si="3"/>
        <v>5363.6</v>
      </c>
      <c r="AB9" s="16">
        <v>5301.3</v>
      </c>
      <c r="AC9" s="16">
        <v>5363.6</v>
      </c>
      <c r="AD9" s="21">
        <v>5369.11</v>
      </c>
      <c r="AE9" s="16">
        <v>63.6</v>
      </c>
      <c r="AG9" s="16">
        <f t="shared" si="4"/>
        <v>76.400000000000006</v>
      </c>
      <c r="AH9" s="16">
        <v>76.099999999999994</v>
      </c>
      <c r="AI9" s="16">
        <v>76.400000000000006</v>
      </c>
      <c r="AJ9" s="21">
        <v>76.510000000000005</v>
      </c>
      <c r="AK9" s="16">
        <v>2.2999999999999998</v>
      </c>
      <c r="AM9" s="16">
        <f t="shared" si="5"/>
        <v>16.8</v>
      </c>
      <c r="AN9" s="16">
        <v>17.8</v>
      </c>
      <c r="AO9" s="16">
        <v>16.8</v>
      </c>
      <c r="AP9" s="21">
        <v>16.649999999999999</v>
      </c>
      <c r="AQ9" s="16">
        <v>-0.5</v>
      </c>
      <c r="AS9" s="16">
        <f t="shared" si="6"/>
        <v>83.2</v>
      </c>
      <c r="AT9" s="16">
        <v>82.2</v>
      </c>
      <c r="AU9" s="16">
        <v>83.2</v>
      </c>
      <c r="AV9" s="21">
        <v>83.35</v>
      </c>
      <c r="AW9" s="16">
        <v>0.5</v>
      </c>
      <c r="AY9" s="16">
        <f t="shared" si="7"/>
        <v>8.1999999999999993</v>
      </c>
      <c r="AZ9" s="16">
        <v>7.5</v>
      </c>
      <c r="BA9" s="16">
        <v>8.1999999999999993</v>
      </c>
      <c r="BB9" s="21">
        <v>8.2100000000000009</v>
      </c>
      <c r="BC9" s="16">
        <v>-2.2000000000000002</v>
      </c>
    </row>
    <row r="10" spans="1:58" ht="13.2" x14ac:dyDescent="0.25">
      <c r="A10" s="25">
        <v>22</v>
      </c>
      <c r="B10" s="6">
        <v>1</v>
      </c>
      <c r="C10" s="16">
        <f t="shared" si="0"/>
        <v>4977.8999999999996</v>
      </c>
      <c r="D10" s="16">
        <v>4895.3999999999996</v>
      </c>
      <c r="E10" s="16">
        <v>4977.8999999999996</v>
      </c>
      <c r="F10" s="21">
        <v>4978.5200000000004</v>
      </c>
      <c r="G10" s="16">
        <v>201.5</v>
      </c>
      <c r="I10" s="16">
        <f t="shared" si="1"/>
        <v>406.1</v>
      </c>
      <c r="J10" s="16">
        <v>429.7</v>
      </c>
      <c r="K10" s="16">
        <v>406.1</v>
      </c>
      <c r="L10" s="21">
        <v>414.69</v>
      </c>
      <c r="M10" s="16">
        <v>-105.1</v>
      </c>
      <c r="O10" s="16">
        <f t="shared" si="2"/>
        <v>1065.2</v>
      </c>
      <c r="P10" s="16">
        <v>1125.7</v>
      </c>
      <c r="Q10" s="16">
        <v>1065.2</v>
      </c>
      <c r="R10" s="21">
        <v>1059.21</v>
      </c>
      <c r="S10" s="16">
        <v>-52.4</v>
      </c>
      <c r="V10" s="16">
        <v>6450.7</v>
      </c>
      <c r="W10" s="16">
        <v>6449.3</v>
      </c>
      <c r="X10" s="21">
        <v>6452.42</v>
      </c>
      <c r="Y10" s="16">
        <v>44</v>
      </c>
      <c r="AA10" s="16">
        <f t="shared" si="3"/>
        <v>5384</v>
      </c>
      <c r="AB10" s="16">
        <v>5325.1</v>
      </c>
      <c r="AC10" s="16">
        <v>5384</v>
      </c>
      <c r="AD10" s="21">
        <v>5393.21</v>
      </c>
      <c r="AE10" s="16">
        <v>96.4</v>
      </c>
      <c r="AG10" s="16">
        <f t="shared" si="4"/>
        <v>77.2</v>
      </c>
      <c r="AH10" s="16">
        <v>75.900000000000006</v>
      </c>
      <c r="AI10" s="16">
        <v>77.2</v>
      </c>
      <c r="AJ10" s="21">
        <v>77.16</v>
      </c>
      <c r="AK10" s="16">
        <v>2.6</v>
      </c>
      <c r="AM10" s="16">
        <f t="shared" si="5"/>
        <v>16.5</v>
      </c>
      <c r="AN10" s="16">
        <v>17.5</v>
      </c>
      <c r="AO10" s="16">
        <v>16.5</v>
      </c>
      <c r="AP10" s="21">
        <v>16.420000000000002</v>
      </c>
      <c r="AQ10" s="16">
        <v>-0.9</v>
      </c>
      <c r="AS10" s="16">
        <f t="shared" si="6"/>
        <v>83.5</v>
      </c>
      <c r="AT10" s="16">
        <v>82.5</v>
      </c>
      <c r="AU10" s="16">
        <v>83.5</v>
      </c>
      <c r="AV10" s="21">
        <v>83.58</v>
      </c>
      <c r="AW10" s="16">
        <v>0.9</v>
      </c>
      <c r="AY10" s="16">
        <f t="shared" si="7"/>
        <v>7.5</v>
      </c>
      <c r="AZ10" s="16">
        <v>8.1</v>
      </c>
      <c r="BA10" s="16">
        <v>7.5</v>
      </c>
      <c r="BB10" s="21">
        <v>7.69</v>
      </c>
      <c r="BC10" s="16">
        <v>-2.1</v>
      </c>
    </row>
    <row r="11" spans="1:58" ht="13.2" x14ac:dyDescent="0.25">
      <c r="A11" s="25"/>
      <c r="B11" s="6">
        <v>2</v>
      </c>
      <c r="C11" s="16">
        <f t="shared" si="0"/>
        <v>5032.8999999999996</v>
      </c>
      <c r="D11" s="16">
        <v>5062</v>
      </c>
      <c r="E11" s="16">
        <v>5032.8999999999996</v>
      </c>
      <c r="F11" s="21">
        <v>5022.47</v>
      </c>
      <c r="G11" s="16">
        <v>175.8</v>
      </c>
      <c r="I11" s="16">
        <f t="shared" si="1"/>
        <v>407.1</v>
      </c>
      <c r="J11" s="16">
        <v>450.2</v>
      </c>
      <c r="K11" s="16">
        <v>407.1</v>
      </c>
      <c r="L11" s="21">
        <v>398.16</v>
      </c>
      <c r="M11" s="16">
        <v>-66.099999999999994</v>
      </c>
      <c r="O11" s="16">
        <f t="shared" si="2"/>
        <v>1028.3</v>
      </c>
      <c r="P11" s="16">
        <v>952.2</v>
      </c>
      <c r="Q11" s="16">
        <v>1028.3</v>
      </c>
      <c r="R11" s="21">
        <v>1045.1300000000001</v>
      </c>
      <c r="S11" s="16">
        <v>-56.3</v>
      </c>
      <c r="V11" s="16">
        <v>6464.3</v>
      </c>
      <c r="W11" s="16">
        <v>6468.3</v>
      </c>
      <c r="X11" s="21">
        <v>6465.76</v>
      </c>
      <c r="Y11" s="16">
        <v>53.4</v>
      </c>
      <c r="AA11" s="16">
        <f t="shared" si="3"/>
        <v>5440</v>
      </c>
      <c r="AB11" s="16">
        <v>5512.2</v>
      </c>
      <c r="AC11" s="16">
        <v>5440</v>
      </c>
      <c r="AD11" s="21">
        <v>5420.64</v>
      </c>
      <c r="AE11" s="16">
        <v>109.7</v>
      </c>
      <c r="AG11" s="16">
        <f t="shared" si="4"/>
        <v>77.8</v>
      </c>
      <c r="AH11" s="16">
        <v>78.3</v>
      </c>
      <c r="AI11" s="16">
        <v>77.8</v>
      </c>
      <c r="AJ11" s="21">
        <v>77.680000000000007</v>
      </c>
      <c r="AK11" s="16">
        <v>2.1</v>
      </c>
      <c r="AM11" s="16">
        <f t="shared" si="5"/>
        <v>15.9</v>
      </c>
      <c r="AN11" s="16">
        <v>14.7</v>
      </c>
      <c r="AO11" s="16">
        <v>15.9</v>
      </c>
      <c r="AP11" s="21">
        <v>16.16</v>
      </c>
      <c r="AQ11" s="16">
        <v>-1</v>
      </c>
      <c r="AS11" s="16">
        <f t="shared" si="6"/>
        <v>84.1</v>
      </c>
      <c r="AT11" s="16">
        <v>85.3</v>
      </c>
      <c r="AU11" s="16">
        <v>84.1</v>
      </c>
      <c r="AV11" s="21">
        <v>83.84</v>
      </c>
      <c r="AW11" s="16">
        <v>1</v>
      </c>
      <c r="AY11" s="16">
        <f t="shared" si="7"/>
        <v>7.5</v>
      </c>
      <c r="AZ11" s="16">
        <v>8.1999999999999993</v>
      </c>
      <c r="BA11" s="16">
        <v>7.5</v>
      </c>
      <c r="BB11" s="21">
        <v>7.35</v>
      </c>
      <c r="BC11" s="16">
        <v>-1.4</v>
      </c>
    </row>
    <row r="12" spans="1:58" ht="13.2" x14ac:dyDescent="0.25">
      <c r="A12" s="25"/>
      <c r="B12" s="6">
        <v>3</v>
      </c>
      <c r="C12" s="16">
        <f t="shared" si="0"/>
        <v>5051.3999999999996</v>
      </c>
      <c r="D12" s="16">
        <v>5130.3</v>
      </c>
      <c r="E12" s="16">
        <v>5051.3999999999996</v>
      </c>
      <c r="F12" s="21">
        <v>5049.96</v>
      </c>
      <c r="G12" s="16">
        <v>109.9</v>
      </c>
      <c r="I12" s="16">
        <f t="shared" si="1"/>
        <v>379.7</v>
      </c>
      <c r="J12" s="16">
        <v>355.3</v>
      </c>
      <c r="K12" s="16">
        <v>379.7</v>
      </c>
      <c r="L12" s="21">
        <v>392.58</v>
      </c>
      <c r="M12" s="16">
        <v>-22.3</v>
      </c>
      <c r="O12" s="16">
        <f t="shared" si="2"/>
        <v>1047.9000000000001</v>
      </c>
      <c r="P12" s="16">
        <v>993.7</v>
      </c>
      <c r="Q12" s="16">
        <v>1047.9000000000001</v>
      </c>
      <c r="R12" s="21">
        <v>1038.02</v>
      </c>
      <c r="S12" s="16">
        <v>-28.4</v>
      </c>
      <c r="V12" s="16">
        <v>6479.4</v>
      </c>
      <c r="W12" s="16">
        <v>6479</v>
      </c>
      <c r="X12" s="21">
        <v>6480.56</v>
      </c>
      <c r="Y12" s="16">
        <v>59.2</v>
      </c>
      <c r="AA12" s="16">
        <f t="shared" si="3"/>
        <v>5431.2</v>
      </c>
      <c r="AB12" s="16">
        <v>5485.6</v>
      </c>
      <c r="AC12" s="16">
        <v>5431.2</v>
      </c>
      <c r="AD12" s="21">
        <v>5442.54</v>
      </c>
      <c r="AE12" s="16">
        <v>87.6</v>
      </c>
      <c r="AG12" s="16">
        <f t="shared" si="4"/>
        <v>78</v>
      </c>
      <c r="AH12" s="16">
        <v>79.2</v>
      </c>
      <c r="AI12" s="16">
        <v>78</v>
      </c>
      <c r="AJ12" s="21">
        <v>77.92</v>
      </c>
      <c r="AK12" s="16">
        <v>1</v>
      </c>
      <c r="AM12" s="16">
        <f t="shared" si="5"/>
        <v>16.2</v>
      </c>
      <c r="AN12" s="16">
        <v>15.3</v>
      </c>
      <c r="AO12" s="16">
        <v>16.2</v>
      </c>
      <c r="AP12" s="21">
        <v>16.02</v>
      </c>
      <c r="AQ12" s="16">
        <v>-0.6</v>
      </c>
      <c r="AS12" s="16">
        <f t="shared" si="6"/>
        <v>83.8</v>
      </c>
      <c r="AT12" s="16">
        <v>84.7</v>
      </c>
      <c r="AU12" s="16">
        <v>83.8</v>
      </c>
      <c r="AV12" s="21">
        <v>83.98</v>
      </c>
      <c r="AW12" s="16">
        <v>0.6</v>
      </c>
      <c r="AY12" s="16">
        <f t="shared" si="7"/>
        <v>7</v>
      </c>
      <c r="AZ12" s="16">
        <v>6.5</v>
      </c>
      <c r="BA12" s="16">
        <v>7</v>
      </c>
      <c r="BB12" s="21">
        <v>7.21</v>
      </c>
      <c r="BC12" s="16">
        <v>-0.5</v>
      </c>
    </row>
    <row r="13" spans="1:58" ht="13.2" x14ac:dyDescent="0.25">
      <c r="A13" s="25"/>
      <c r="B13" s="6">
        <v>4</v>
      </c>
      <c r="C13" s="16">
        <f t="shared" si="0"/>
        <v>5050.6000000000004</v>
      </c>
      <c r="D13" s="16">
        <v>5023.8</v>
      </c>
      <c r="E13" s="16">
        <v>5050.6000000000004</v>
      </c>
      <c r="F13" s="21">
        <v>5068.8500000000004</v>
      </c>
      <c r="G13" s="16">
        <v>75.599999999999994</v>
      </c>
      <c r="I13" s="16">
        <f t="shared" si="1"/>
        <v>402.4</v>
      </c>
      <c r="J13" s="16">
        <v>364.5</v>
      </c>
      <c r="K13" s="16">
        <v>402.4</v>
      </c>
      <c r="L13" s="21">
        <v>392.23</v>
      </c>
      <c r="M13" s="16">
        <v>-1.4</v>
      </c>
      <c r="O13" s="16">
        <f t="shared" si="2"/>
        <v>1039.5999999999999</v>
      </c>
      <c r="P13" s="16">
        <v>1107.4000000000001</v>
      </c>
      <c r="Q13" s="16">
        <v>1039.5999999999999</v>
      </c>
      <c r="R13" s="21">
        <v>1033.8499999999999</v>
      </c>
      <c r="S13" s="16">
        <v>-16.7</v>
      </c>
      <c r="V13" s="16">
        <v>6495.6</v>
      </c>
      <c r="W13" s="16">
        <v>6492.6</v>
      </c>
      <c r="X13" s="21">
        <v>6494.93</v>
      </c>
      <c r="Y13" s="16">
        <v>57.5</v>
      </c>
      <c r="AA13" s="16">
        <f t="shared" si="3"/>
        <v>5453</v>
      </c>
      <c r="AB13" s="16">
        <v>5388.2</v>
      </c>
      <c r="AC13" s="16">
        <v>5453</v>
      </c>
      <c r="AD13" s="21">
        <v>5461.08</v>
      </c>
      <c r="AE13" s="16">
        <v>74.2</v>
      </c>
      <c r="AG13" s="16">
        <f t="shared" si="4"/>
        <v>77.8</v>
      </c>
      <c r="AH13" s="16">
        <v>77.3</v>
      </c>
      <c r="AI13" s="16">
        <v>77.8</v>
      </c>
      <c r="AJ13" s="21">
        <v>78.040000000000006</v>
      </c>
      <c r="AK13" s="16">
        <v>0.5</v>
      </c>
      <c r="AM13" s="16">
        <f t="shared" si="5"/>
        <v>16</v>
      </c>
      <c r="AN13" s="16">
        <v>17</v>
      </c>
      <c r="AO13" s="16">
        <v>16</v>
      </c>
      <c r="AP13" s="21">
        <v>15.92</v>
      </c>
      <c r="AQ13" s="16">
        <v>-0.4</v>
      </c>
      <c r="AS13" s="16">
        <f t="shared" si="6"/>
        <v>84</v>
      </c>
      <c r="AT13" s="16">
        <v>83</v>
      </c>
      <c r="AU13" s="16">
        <v>84</v>
      </c>
      <c r="AV13" s="21">
        <v>84.08</v>
      </c>
      <c r="AW13" s="16">
        <v>0.4</v>
      </c>
      <c r="AY13" s="16">
        <f t="shared" si="7"/>
        <v>7.4</v>
      </c>
      <c r="AZ13" s="16">
        <v>6.8</v>
      </c>
      <c r="BA13" s="16">
        <v>7.4</v>
      </c>
      <c r="BB13" s="21">
        <v>7.18</v>
      </c>
      <c r="BC13" s="16">
        <v>-0.1</v>
      </c>
    </row>
    <row r="14" spans="1:58" ht="13.2" x14ac:dyDescent="0.25">
      <c r="A14" s="25">
        <v>23</v>
      </c>
      <c r="B14" s="6">
        <v>1</v>
      </c>
      <c r="C14" s="16">
        <f t="shared" si="0"/>
        <v>5098.5</v>
      </c>
      <c r="D14" s="16">
        <v>5016.8999999999996</v>
      </c>
      <c r="E14" s="16">
        <v>5098.5</v>
      </c>
      <c r="F14" s="21">
        <v>5086.96</v>
      </c>
      <c r="G14" s="16">
        <v>72.400000000000006</v>
      </c>
      <c r="I14" s="16">
        <f t="shared" si="1"/>
        <v>398</v>
      </c>
      <c r="J14" s="16">
        <v>421</v>
      </c>
      <c r="K14" s="16">
        <v>398</v>
      </c>
      <c r="L14" s="21">
        <v>396.04</v>
      </c>
      <c r="M14" s="16">
        <v>15.2</v>
      </c>
      <c r="O14" s="16">
        <f t="shared" si="2"/>
        <v>1013.2</v>
      </c>
      <c r="P14" s="16">
        <v>1072.9000000000001</v>
      </c>
      <c r="Q14" s="16">
        <v>1013.2</v>
      </c>
      <c r="R14" s="21">
        <v>1024.31</v>
      </c>
      <c r="S14" s="16">
        <v>-38.1</v>
      </c>
      <c r="V14" s="16">
        <v>6510.7</v>
      </c>
      <c r="W14" s="16">
        <v>6509.6</v>
      </c>
      <c r="X14" s="21">
        <v>6507.31</v>
      </c>
      <c r="Y14" s="16">
        <v>49.5</v>
      </c>
      <c r="AA14" s="16">
        <f t="shared" si="3"/>
        <v>5496.4</v>
      </c>
      <c r="AB14" s="16">
        <v>5437.9</v>
      </c>
      <c r="AC14" s="16">
        <v>5496.4</v>
      </c>
      <c r="AD14" s="21">
        <v>5483</v>
      </c>
      <c r="AE14" s="16">
        <v>87.7</v>
      </c>
      <c r="AG14" s="16">
        <f t="shared" si="4"/>
        <v>78.3</v>
      </c>
      <c r="AH14" s="16">
        <v>77.099999999999994</v>
      </c>
      <c r="AI14" s="16">
        <v>78.3</v>
      </c>
      <c r="AJ14" s="21">
        <v>78.17</v>
      </c>
      <c r="AK14" s="16">
        <v>0.5</v>
      </c>
      <c r="AM14" s="16">
        <f t="shared" si="5"/>
        <v>15.6</v>
      </c>
      <c r="AN14" s="16">
        <v>16.5</v>
      </c>
      <c r="AO14" s="16">
        <v>15.6</v>
      </c>
      <c r="AP14" s="21">
        <v>15.74</v>
      </c>
      <c r="AQ14" s="16">
        <v>-0.7</v>
      </c>
      <c r="AS14" s="16">
        <f t="shared" si="6"/>
        <v>84.4</v>
      </c>
      <c r="AT14" s="16">
        <v>83.5</v>
      </c>
      <c r="AU14" s="16">
        <v>84.4</v>
      </c>
      <c r="AV14" s="21">
        <v>84.26</v>
      </c>
      <c r="AW14" s="16">
        <v>0.7</v>
      </c>
      <c r="AY14" s="16">
        <f t="shared" si="7"/>
        <v>7.2</v>
      </c>
      <c r="AZ14" s="16">
        <v>7.7</v>
      </c>
      <c r="BA14" s="16">
        <v>7.2</v>
      </c>
      <c r="BB14" s="21">
        <v>7.22</v>
      </c>
      <c r="BC14" s="16">
        <v>0.2</v>
      </c>
    </row>
    <row r="15" spans="1:58" ht="13.2" x14ac:dyDescent="0.25">
      <c r="A15" s="25"/>
      <c r="B15" s="6">
        <v>2</v>
      </c>
      <c r="C15" s="16">
        <f t="shared" si="0"/>
        <v>5098.1000000000004</v>
      </c>
      <c r="D15" s="16">
        <v>5130.7</v>
      </c>
      <c r="E15" s="16">
        <v>5098.1000000000004</v>
      </c>
      <c r="F15" s="21">
        <v>5098.7700000000004</v>
      </c>
      <c r="G15" s="16">
        <v>47.3</v>
      </c>
      <c r="I15" s="16">
        <f t="shared" si="1"/>
        <v>403.9</v>
      </c>
      <c r="J15" s="16">
        <v>448.2</v>
      </c>
      <c r="K15" s="16">
        <v>403.9</v>
      </c>
      <c r="L15" s="21">
        <v>406.29</v>
      </c>
      <c r="M15" s="16">
        <v>41</v>
      </c>
      <c r="O15" s="16">
        <f t="shared" si="2"/>
        <v>1009.4</v>
      </c>
      <c r="P15" s="16">
        <v>927.7</v>
      </c>
      <c r="Q15" s="16">
        <v>1009.4</v>
      </c>
      <c r="R15" s="21">
        <v>1011.75</v>
      </c>
      <c r="S15" s="16">
        <v>-50.3</v>
      </c>
      <c r="V15" s="16">
        <v>6506.6</v>
      </c>
      <c r="W15" s="16">
        <v>6511.5</v>
      </c>
      <c r="X15" s="21">
        <v>6516.81</v>
      </c>
      <c r="Y15" s="16">
        <v>38</v>
      </c>
      <c r="AA15" s="16">
        <f t="shared" si="3"/>
        <v>5502.1</v>
      </c>
      <c r="AB15" s="16">
        <v>5579</v>
      </c>
      <c r="AC15" s="16">
        <v>5502.1</v>
      </c>
      <c r="AD15" s="21">
        <v>5505.06</v>
      </c>
      <c r="AE15" s="16">
        <v>88.2</v>
      </c>
      <c r="AG15" s="16">
        <f t="shared" si="4"/>
        <v>78.3</v>
      </c>
      <c r="AH15" s="16">
        <v>78.900000000000006</v>
      </c>
      <c r="AI15" s="16">
        <v>78.3</v>
      </c>
      <c r="AJ15" s="21">
        <v>78.239999999999995</v>
      </c>
      <c r="AK15" s="16">
        <v>0.3</v>
      </c>
      <c r="AM15" s="16">
        <f t="shared" si="5"/>
        <v>15.5</v>
      </c>
      <c r="AN15" s="16">
        <v>14.3</v>
      </c>
      <c r="AO15" s="16">
        <v>15.5</v>
      </c>
      <c r="AP15" s="21">
        <v>15.53</v>
      </c>
      <c r="AQ15" s="16">
        <v>-0.9</v>
      </c>
      <c r="AS15" s="16">
        <f t="shared" si="6"/>
        <v>84.5</v>
      </c>
      <c r="AT15" s="16">
        <v>85.7</v>
      </c>
      <c r="AU15" s="16">
        <v>84.5</v>
      </c>
      <c r="AV15" s="21">
        <v>84.47</v>
      </c>
      <c r="AW15" s="16">
        <v>0.9</v>
      </c>
      <c r="AY15" s="16">
        <f t="shared" si="7"/>
        <v>7.3</v>
      </c>
      <c r="AZ15" s="16">
        <v>8</v>
      </c>
      <c r="BA15" s="16">
        <v>7.3</v>
      </c>
      <c r="BB15" s="21">
        <v>7.38</v>
      </c>
      <c r="BC15" s="16">
        <v>0.6</v>
      </c>
    </row>
    <row r="16" spans="1:58" ht="13.2" x14ac:dyDescent="0.25">
      <c r="A16" s="25"/>
      <c r="B16" s="6">
        <v>3</v>
      </c>
      <c r="C16" s="16">
        <f t="shared" si="0"/>
        <v>5094.8</v>
      </c>
      <c r="D16" s="16">
        <v>5173</v>
      </c>
      <c r="E16" s="16">
        <v>5094.8</v>
      </c>
      <c r="F16" s="21">
        <v>5097.53</v>
      </c>
      <c r="G16" s="16">
        <v>-5</v>
      </c>
      <c r="I16" s="16">
        <f t="shared" si="1"/>
        <v>424.8</v>
      </c>
      <c r="J16" s="16">
        <v>398.7</v>
      </c>
      <c r="K16" s="16">
        <v>424.8</v>
      </c>
      <c r="L16" s="21">
        <v>422.97</v>
      </c>
      <c r="M16" s="16">
        <v>66.7</v>
      </c>
      <c r="O16" s="16">
        <f t="shared" si="2"/>
        <v>1004.3</v>
      </c>
      <c r="P16" s="16">
        <v>952.8</v>
      </c>
      <c r="Q16" s="16">
        <v>1004.3</v>
      </c>
      <c r="R16" s="21">
        <v>1002.13</v>
      </c>
      <c r="S16" s="16">
        <v>-38.5</v>
      </c>
      <c r="V16" s="16">
        <v>6524.5</v>
      </c>
      <c r="W16" s="16">
        <v>6523.9</v>
      </c>
      <c r="X16" s="21">
        <v>6522.63</v>
      </c>
      <c r="Y16" s="16">
        <v>23.3</v>
      </c>
      <c r="AA16" s="16">
        <f t="shared" si="3"/>
        <v>5519.6</v>
      </c>
      <c r="AB16" s="16">
        <v>5571.7</v>
      </c>
      <c r="AC16" s="16">
        <v>5519.6</v>
      </c>
      <c r="AD16" s="21">
        <v>5520.5</v>
      </c>
      <c r="AE16" s="16">
        <v>61.8</v>
      </c>
      <c r="AG16" s="16">
        <f t="shared" si="4"/>
        <v>78.099999999999994</v>
      </c>
      <c r="AH16" s="16">
        <v>79.3</v>
      </c>
      <c r="AI16" s="16">
        <v>78.099999999999994</v>
      </c>
      <c r="AJ16" s="21">
        <v>78.150000000000006</v>
      </c>
      <c r="AK16" s="16">
        <v>-0.4</v>
      </c>
      <c r="AM16" s="16">
        <f t="shared" si="5"/>
        <v>15.4</v>
      </c>
      <c r="AN16" s="16">
        <v>14.6</v>
      </c>
      <c r="AO16" s="16">
        <v>15.4</v>
      </c>
      <c r="AP16" s="21">
        <v>15.36</v>
      </c>
      <c r="AQ16" s="16">
        <v>-0.6</v>
      </c>
      <c r="AS16" s="16">
        <f t="shared" si="6"/>
        <v>84.6</v>
      </c>
      <c r="AT16" s="16">
        <v>85.4</v>
      </c>
      <c r="AU16" s="16">
        <v>84.6</v>
      </c>
      <c r="AV16" s="21">
        <v>84.64</v>
      </c>
      <c r="AW16" s="16">
        <v>0.6</v>
      </c>
      <c r="AY16" s="16">
        <f t="shared" si="7"/>
        <v>7.7</v>
      </c>
      <c r="AZ16" s="16">
        <v>7.2</v>
      </c>
      <c r="BA16" s="16">
        <v>7.7</v>
      </c>
      <c r="BB16" s="21">
        <v>7.66</v>
      </c>
      <c r="BC16" s="16">
        <v>1.1000000000000001</v>
      </c>
    </row>
    <row r="17" spans="1:55" ht="13.2" x14ac:dyDescent="0.25">
      <c r="A17" s="25"/>
      <c r="B17" s="6">
        <v>4</v>
      </c>
      <c r="C17" s="16">
        <f t="shared" si="0"/>
        <v>5091.2</v>
      </c>
      <c r="D17" s="16">
        <v>5060.6000000000004</v>
      </c>
      <c r="E17" s="16">
        <v>5091.2</v>
      </c>
      <c r="F17" s="21">
        <v>5086.51</v>
      </c>
      <c r="G17" s="16">
        <v>-44.1</v>
      </c>
      <c r="I17" s="16">
        <f t="shared" si="1"/>
        <v>440.1</v>
      </c>
      <c r="J17" s="16">
        <v>404.1</v>
      </c>
      <c r="K17" s="16">
        <v>440.1</v>
      </c>
      <c r="L17" s="21">
        <v>441.03</v>
      </c>
      <c r="M17" s="16">
        <v>72.2</v>
      </c>
      <c r="O17" s="16">
        <f t="shared" si="2"/>
        <v>998.2</v>
      </c>
      <c r="P17" s="16">
        <v>1067.8</v>
      </c>
      <c r="Q17" s="16">
        <v>998.2</v>
      </c>
      <c r="R17" s="21">
        <v>997.32</v>
      </c>
      <c r="S17" s="16">
        <v>-19.3</v>
      </c>
      <c r="V17" s="16">
        <v>6532.6</v>
      </c>
      <c r="W17" s="16">
        <v>6529.6</v>
      </c>
      <c r="X17" s="21">
        <v>6524.86</v>
      </c>
      <c r="Y17" s="16">
        <v>8.9</v>
      </c>
      <c r="AA17" s="16">
        <f t="shared" si="3"/>
        <v>5531.3</v>
      </c>
      <c r="AB17" s="16">
        <v>5464.8</v>
      </c>
      <c r="AC17" s="16">
        <v>5531.3</v>
      </c>
      <c r="AD17" s="21">
        <v>5527.54</v>
      </c>
      <c r="AE17" s="16">
        <v>28.2</v>
      </c>
      <c r="AG17" s="16">
        <f t="shared" si="4"/>
        <v>78</v>
      </c>
      <c r="AH17" s="16">
        <v>77.5</v>
      </c>
      <c r="AI17" s="16">
        <v>78</v>
      </c>
      <c r="AJ17" s="21">
        <v>77.959999999999994</v>
      </c>
      <c r="AK17" s="16">
        <v>-0.8</v>
      </c>
      <c r="AM17" s="16">
        <f t="shared" si="5"/>
        <v>15.3</v>
      </c>
      <c r="AN17" s="16">
        <v>16.3</v>
      </c>
      <c r="AO17" s="16">
        <v>15.3</v>
      </c>
      <c r="AP17" s="21">
        <v>15.28</v>
      </c>
      <c r="AQ17" s="16">
        <v>-0.3</v>
      </c>
      <c r="AS17" s="16">
        <f t="shared" si="6"/>
        <v>84.7</v>
      </c>
      <c r="AT17" s="16">
        <v>83.7</v>
      </c>
      <c r="AU17" s="16">
        <v>84.7</v>
      </c>
      <c r="AV17" s="21">
        <v>84.72</v>
      </c>
      <c r="AW17" s="16">
        <v>0.3</v>
      </c>
      <c r="AY17" s="16">
        <f t="shared" si="7"/>
        <v>8</v>
      </c>
      <c r="AZ17" s="16">
        <v>7.4</v>
      </c>
      <c r="BA17" s="16">
        <v>8</v>
      </c>
      <c r="BB17" s="21">
        <v>7.98</v>
      </c>
      <c r="BC17" s="16">
        <v>1.3</v>
      </c>
    </row>
    <row r="18" spans="1:55" ht="13.2" x14ac:dyDescent="0.25">
      <c r="A18" s="25">
        <v>24</v>
      </c>
      <c r="B18" s="6">
        <v>1</v>
      </c>
      <c r="C18" s="16">
        <f t="shared" si="0"/>
        <v>5075.5</v>
      </c>
      <c r="D18" s="16">
        <v>4996.2</v>
      </c>
      <c r="E18" s="16">
        <v>5075.5</v>
      </c>
      <c r="F18" s="21">
        <v>5073.93</v>
      </c>
      <c r="G18" s="16">
        <v>-50.3</v>
      </c>
      <c r="I18" s="16">
        <f t="shared" si="1"/>
        <v>453.9</v>
      </c>
      <c r="J18" s="16">
        <v>477.1</v>
      </c>
      <c r="K18" s="16">
        <v>453.9</v>
      </c>
      <c r="L18" s="21">
        <v>452.27</v>
      </c>
      <c r="M18" s="16">
        <v>45</v>
      </c>
      <c r="O18" s="16">
        <f t="shared" si="2"/>
        <v>997.2</v>
      </c>
      <c r="P18" s="16">
        <v>1054.3</v>
      </c>
      <c r="Q18" s="16">
        <v>997.2</v>
      </c>
      <c r="R18" s="21">
        <v>999.19</v>
      </c>
      <c r="S18" s="16">
        <v>7.5</v>
      </c>
      <c r="V18" s="16">
        <v>6527.6</v>
      </c>
      <c r="W18" s="16">
        <v>6526.6</v>
      </c>
      <c r="X18" s="21">
        <v>6525.39</v>
      </c>
      <c r="Y18" s="16">
        <v>2.1</v>
      </c>
      <c r="AA18" s="16">
        <f t="shared" si="3"/>
        <v>5529.4</v>
      </c>
      <c r="AB18" s="16">
        <v>5473.3</v>
      </c>
      <c r="AC18" s="16">
        <v>5529.4</v>
      </c>
      <c r="AD18" s="21">
        <v>5526.2</v>
      </c>
      <c r="AE18" s="16">
        <v>-5.3</v>
      </c>
      <c r="AG18" s="16">
        <f t="shared" si="4"/>
        <v>77.8</v>
      </c>
      <c r="AH18" s="16">
        <v>76.5</v>
      </c>
      <c r="AI18" s="16">
        <v>77.8</v>
      </c>
      <c r="AJ18" s="21">
        <v>77.760000000000005</v>
      </c>
      <c r="AK18" s="16">
        <v>-0.8</v>
      </c>
      <c r="AM18" s="16">
        <f t="shared" si="5"/>
        <v>15.3</v>
      </c>
      <c r="AN18" s="16">
        <v>16.2</v>
      </c>
      <c r="AO18" s="16">
        <v>15.3</v>
      </c>
      <c r="AP18" s="21">
        <v>15.31</v>
      </c>
      <c r="AQ18" s="16">
        <v>0.1</v>
      </c>
      <c r="AS18" s="16">
        <f t="shared" si="6"/>
        <v>84.7</v>
      </c>
      <c r="AT18" s="16">
        <v>83.8</v>
      </c>
      <c r="AU18" s="16">
        <v>84.7</v>
      </c>
      <c r="AV18" s="21">
        <v>84.69</v>
      </c>
      <c r="AW18" s="16">
        <v>-0.1</v>
      </c>
      <c r="AY18" s="16">
        <f t="shared" si="7"/>
        <v>8.1999999999999993</v>
      </c>
      <c r="AZ18" s="16">
        <v>8.6999999999999993</v>
      </c>
      <c r="BA18" s="16">
        <v>8.1999999999999993</v>
      </c>
      <c r="BB18" s="21">
        <v>8.18</v>
      </c>
      <c r="BC18" s="16">
        <v>0.8</v>
      </c>
    </row>
    <row r="19" spans="1:55" ht="13.2" x14ac:dyDescent="0.25">
      <c r="A19" s="25"/>
      <c r="B19" s="6">
        <v>2</v>
      </c>
      <c r="C19" s="16">
        <f t="shared" si="0"/>
        <v>5064.8999999999996</v>
      </c>
      <c r="D19" s="16">
        <v>5099.5</v>
      </c>
      <c r="E19" s="16">
        <v>5064.8999999999996</v>
      </c>
      <c r="F19" s="21">
        <v>5061.28</v>
      </c>
      <c r="G19" s="16">
        <v>-50.6</v>
      </c>
      <c r="I19" s="16">
        <f t="shared" si="1"/>
        <v>454.4</v>
      </c>
      <c r="J19" s="16">
        <v>497.7</v>
      </c>
      <c r="K19" s="16">
        <v>454.4</v>
      </c>
      <c r="L19" s="21">
        <v>457.24</v>
      </c>
      <c r="M19" s="16">
        <v>19.899999999999999</v>
      </c>
      <c r="O19" s="16">
        <f t="shared" si="2"/>
        <v>1006.2</v>
      </c>
      <c r="P19" s="16">
        <v>923.3</v>
      </c>
      <c r="Q19" s="16">
        <v>1006.2</v>
      </c>
      <c r="R19" s="21">
        <v>1011.23</v>
      </c>
      <c r="S19" s="16">
        <v>48.1</v>
      </c>
      <c r="V19" s="16">
        <v>6520.5</v>
      </c>
      <c r="W19" s="16">
        <v>6525.5</v>
      </c>
      <c r="X19" s="21">
        <v>6529.74</v>
      </c>
      <c r="Y19" s="16">
        <v>17.399999999999999</v>
      </c>
      <c r="AA19" s="16">
        <f t="shared" si="3"/>
        <v>5519.4</v>
      </c>
      <c r="AB19" s="16">
        <v>5597.2</v>
      </c>
      <c r="AC19" s="16">
        <v>5519.4</v>
      </c>
      <c r="AD19" s="21">
        <v>5518.52</v>
      </c>
      <c r="AE19" s="16">
        <v>-30.7</v>
      </c>
      <c r="AG19" s="16">
        <f t="shared" si="4"/>
        <v>77.599999999999994</v>
      </c>
      <c r="AH19" s="16">
        <v>78.2</v>
      </c>
      <c r="AI19" s="16">
        <v>77.599999999999994</v>
      </c>
      <c r="AJ19" s="21">
        <v>77.510000000000005</v>
      </c>
      <c r="AK19" s="16">
        <v>-1</v>
      </c>
      <c r="AM19" s="16">
        <f t="shared" si="5"/>
        <v>15.4</v>
      </c>
      <c r="AN19" s="16">
        <v>14.2</v>
      </c>
      <c r="AO19" s="16">
        <v>15.4</v>
      </c>
      <c r="AP19" s="21">
        <v>15.49</v>
      </c>
      <c r="AQ19" s="16">
        <v>0.7</v>
      </c>
      <c r="AS19" s="16">
        <f t="shared" si="6"/>
        <v>84.6</v>
      </c>
      <c r="AT19" s="16">
        <v>85.8</v>
      </c>
      <c r="AU19" s="16">
        <v>84.6</v>
      </c>
      <c r="AV19" s="21">
        <v>84.51</v>
      </c>
      <c r="AW19" s="16">
        <v>-0.7</v>
      </c>
      <c r="AY19" s="16">
        <f t="shared" si="7"/>
        <v>8.1999999999999993</v>
      </c>
      <c r="AZ19" s="16">
        <v>8.9</v>
      </c>
      <c r="BA19" s="16">
        <v>8.1999999999999993</v>
      </c>
      <c r="BB19" s="21">
        <v>8.2899999999999991</v>
      </c>
      <c r="BC19" s="16">
        <v>0.4</v>
      </c>
    </row>
    <row r="20" spans="1:55" ht="13.2" x14ac:dyDescent="0.25">
      <c r="A20" s="25"/>
      <c r="B20" s="6">
        <v>3</v>
      </c>
      <c r="C20" s="16">
        <f t="shared" si="0"/>
        <v>5048.2</v>
      </c>
      <c r="D20" s="16">
        <v>5125.2</v>
      </c>
      <c r="E20" s="16">
        <v>5048.2</v>
      </c>
      <c r="F20" s="21">
        <v>5050.54</v>
      </c>
      <c r="G20" s="16">
        <v>-42.9</v>
      </c>
      <c r="I20" s="16">
        <f t="shared" si="1"/>
        <v>463</v>
      </c>
      <c r="J20" s="16">
        <v>436.8</v>
      </c>
      <c r="K20" s="16">
        <v>463</v>
      </c>
      <c r="L20" s="21">
        <v>460.41</v>
      </c>
      <c r="M20" s="16">
        <v>12.7</v>
      </c>
      <c r="O20" s="16">
        <f t="shared" si="2"/>
        <v>1030</v>
      </c>
      <c r="P20" s="16">
        <v>980.1</v>
      </c>
      <c r="Q20" s="16">
        <v>1030</v>
      </c>
      <c r="R20" s="21">
        <v>1029.23</v>
      </c>
      <c r="S20" s="16">
        <v>72</v>
      </c>
      <c r="V20" s="16">
        <v>6542</v>
      </c>
      <c r="W20" s="16">
        <v>6541.2</v>
      </c>
      <c r="X20" s="21">
        <v>6540.19</v>
      </c>
      <c r="Y20" s="16">
        <v>41.8</v>
      </c>
      <c r="AA20" s="16">
        <f t="shared" si="3"/>
        <v>5511.2</v>
      </c>
      <c r="AB20" s="16">
        <v>5561.9</v>
      </c>
      <c r="AC20" s="16">
        <v>5511.2</v>
      </c>
      <c r="AD20" s="21">
        <v>5510.95</v>
      </c>
      <c r="AE20" s="16">
        <v>-30.3</v>
      </c>
      <c r="AG20" s="16">
        <f t="shared" si="4"/>
        <v>77.2</v>
      </c>
      <c r="AH20" s="16">
        <v>78.3</v>
      </c>
      <c r="AI20" s="16">
        <v>77.2</v>
      </c>
      <c r="AJ20" s="21">
        <v>77.22</v>
      </c>
      <c r="AK20" s="16">
        <v>-1.2</v>
      </c>
      <c r="AM20" s="16">
        <f t="shared" si="5"/>
        <v>15.7</v>
      </c>
      <c r="AN20" s="16">
        <v>15</v>
      </c>
      <c r="AO20" s="16">
        <v>15.7</v>
      </c>
      <c r="AP20" s="21">
        <v>15.74</v>
      </c>
      <c r="AQ20" s="16">
        <v>1</v>
      </c>
      <c r="AS20" s="16">
        <f t="shared" si="6"/>
        <v>84.3</v>
      </c>
      <c r="AT20" s="16">
        <v>85</v>
      </c>
      <c r="AU20" s="16">
        <v>84.3</v>
      </c>
      <c r="AV20" s="21">
        <v>84.26</v>
      </c>
      <c r="AW20" s="16">
        <v>-1</v>
      </c>
      <c r="AY20" s="16">
        <f t="shared" si="7"/>
        <v>8.4</v>
      </c>
      <c r="AZ20" s="16">
        <v>7.9</v>
      </c>
      <c r="BA20" s="16">
        <v>8.4</v>
      </c>
      <c r="BB20" s="21">
        <v>8.35</v>
      </c>
      <c r="BC20" s="16">
        <v>0.3</v>
      </c>
    </row>
    <row r="21" spans="1:55" ht="13.2" x14ac:dyDescent="0.25">
      <c r="A21" s="25"/>
      <c r="B21" s="6">
        <v>4</v>
      </c>
      <c r="C21" s="16">
        <f t="shared" si="0"/>
        <v>5044.5</v>
      </c>
      <c r="D21" s="16">
        <v>5012.6000000000004</v>
      </c>
      <c r="E21" s="16">
        <v>5044.5</v>
      </c>
      <c r="F21" s="21">
        <v>5046.71</v>
      </c>
      <c r="G21" s="16">
        <v>-15.3</v>
      </c>
      <c r="I21" s="16">
        <f t="shared" si="1"/>
        <v>463.7</v>
      </c>
      <c r="J21" s="16">
        <v>428.7</v>
      </c>
      <c r="K21" s="16">
        <v>463.7</v>
      </c>
      <c r="L21" s="21">
        <v>463.82</v>
      </c>
      <c r="M21" s="16">
        <v>13.6</v>
      </c>
      <c r="O21" s="16">
        <f t="shared" si="2"/>
        <v>1043.9000000000001</v>
      </c>
      <c r="P21" s="16">
        <v>1114</v>
      </c>
      <c r="Q21" s="16">
        <v>1043.9000000000001</v>
      </c>
      <c r="R21" s="21">
        <v>1042.3900000000001</v>
      </c>
      <c r="S21" s="16">
        <v>52.6</v>
      </c>
      <c r="V21" s="16">
        <v>6555.3</v>
      </c>
      <c r="W21" s="16">
        <v>6552.1</v>
      </c>
      <c r="X21" s="21">
        <v>6552.93</v>
      </c>
      <c r="Y21" s="16">
        <v>51</v>
      </c>
      <c r="AA21" s="16">
        <f t="shared" si="3"/>
        <v>5508.2</v>
      </c>
      <c r="AB21" s="16">
        <v>5441.3</v>
      </c>
      <c r="AC21" s="16">
        <v>5508.2</v>
      </c>
      <c r="AD21" s="21">
        <v>5510.54</v>
      </c>
      <c r="AE21" s="16">
        <v>-1.7</v>
      </c>
      <c r="AG21" s="16">
        <f t="shared" si="4"/>
        <v>77</v>
      </c>
      <c r="AH21" s="16">
        <v>76.5</v>
      </c>
      <c r="AI21" s="16">
        <v>77</v>
      </c>
      <c r="AJ21" s="21">
        <v>77.010000000000005</v>
      </c>
      <c r="AK21" s="16">
        <v>-0.8</v>
      </c>
      <c r="AM21" s="16">
        <f t="shared" si="5"/>
        <v>15.9</v>
      </c>
      <c r="AN21" s="16">
        <v>17</v>
      </c>
      <c r="AO21" s="16">
        <v>15.9</v>
      </c>
      <c r="AP21" s="21">
        <v>15.91</v>
      </c>
      <c r="AQ21" s="16">
        <v>0.7</v>
      </c>
      <c r="AS21" s="16">
        <f t="shared" si="6"/>
        <v>84.1</v>
      </c>
      <c r="AT21" s="16">
        <v>83</v>
      </c>
      <c r="AU21" s="16">
        <v>84.1</v>
      </c>
      <c r="AV21" s="21">
        <v>84.09</v>
      </c>
      <c r="AW21" s="16">
        <v>-0.7</v>
      </c>
      <c r="AY21" s="16">
        <f t="shared" si="7"/>
        <v>8.4</v>
      </c>
      <c r="AZ21" s="16">
        <v>7.9</v>
      </c>
      <c r="BA21" s="16">
        <v>8.4</v>
      </c>
      <c r="BB21" s="21">
        <v>8.42</v>
      </c>
      <c r="BC21" s="16">
        <v>0.2</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AE48-B829-4D07-A4FA-EC71887D53A3}">
  <sheetPr codeName="Blad1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M_1665!A1 &amp; ", " &amp; M_1665!C1</f>
        <v>Män, 16-65 år</v>
      </c>
      <c r="H1" s="79"/>
      <c r="I1" s="79"/>
      <c r="J1" s="79"/>
      <c r="K1" s="79"/>
      <c r="L1" s="79"/>
      <c r="U1" s="24"/>
    </row>
    <row r="2" spans="1:21" ht="21" x14ac:dyDescent="0.4">
      <c r="A2" s="80"/>
      <c r="B2" s="81"/>
      <c r="C2" s="81"/>
      <c r="D2" s="82"/>
      <c r="E2" s="78"/>
      <c r="F2" s="79"/>
      <c r="G2" s="93" t="str">
        <f>Försättsblad!B24</f>
        <v>Januari 2021 -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ABA6-7573-4A94-85C2-CBAC6B63E16D}">
  <sheetPr codeName="Blad1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214</v>
      </c>
      <c r="AG1" s="15" t="s">
        <v>16</v>
      </c>
      <c r="AY1" s="15" t="s">
        <v>17</v>
      </c>
    </row>
    <row r="2" spans="1:58" ht="13.2" x14ac:dyDescent="0.25">
      <c r="A2" s="7" t="s">
        <v>2</v>
      </c>
      <c r="B2" s="8">
        <f>Diagram_M_1665!D1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369</v>
      </c>
      <c r="E5" s="27" t="s">
        <v>370</v>
      </c>
      <c r="F5" s="16" t="s">
        <v>371</v>
      </c>
      <c r="G5" s="19" t="s">
        <v>372</v>
      </c>
      <c r="J5" s="27" t="s">
        <v>373</v>
      </c>
      <c r="K5" s="27" t="s">
        <v>374</v>
      </c>
      <c r="L5" s="27" t="s">
        <v>375</v>
      </c>
      <c r="M5" s="19" t="s">
        <v>376</v>
      </c>
      <c r="P5" s="27" t="s">
        <v>377</v>
      </c>
      <c r="Q5" s="27" t="s">
        <v>378</v>
      </c>
      <c r="R5" s="27" t="s">
        <v>379</v>
      </c>
      <c r="S5" s="19" t="s">
        <v>380</v>
      </c>
      <c r="V5" s="27" t="s">
        <v>381</v>
      </c>
      <c r="W5" s="27" t="s">
        <v>382</v>
      </c>
      <c r="X5" s="27" t="s">
        <v>383</v>
      </c>
      <c r="Y5" s="19" t="s">
        <v>384</v>
      </c>
      <c r="AB5" s="27" t="s">
        <v>385</v>
      </c>
      <c r="AC5" s="27" t="s">
        <v>386</v>
      </c>
      <c r="AD5" s="27" t="s">
        <v>387</v>
      </c>
      <c r="AE5" s="19" t="s">
        <v>388</v>
      </c>
      <c r="AH5" s="27" t="s">
        <v>389</v>
      </c>
      <c r="AI5" s="27" t="s">
        <v>390</v>
      </c>
      <c r="AJ5" s="27" t="s">
        <v>391</v>
      </c>
      <c r="AK5" s="19" t="s">
        <v>392</v>
      </c>
      <c r="AN5" s="27" t="s">
        <v>393</v>
      </c>
      <c r="AO5" s="27" t="s">
        <v>394</v>
      </c>
      <c r="AP5" s="27" t="s">
        <v>395</v>
      </c>
      <c r="AQ5" s="19" t="s">
        <v>396</v>
      </c>
      <c r="AT5" s="27" t="s">
        <v>397</v>
      </c>
      <c r="AU5" s="27" t="s">
        <v>398</v>
      </c>
      <c r="AV5" s="27" t="s">
        <v>399</v>
      </c>
      <c r="AW5" s="19" t="s">
        <v>400</v>
      </c>
      <c r="AZ5" s="27" t="s">
        <v>401</v>
      </c>
      <c r="BA5" s="27" t="s">
        <v>402</v>
      </c>
      <c r="BB5" s="27" t="s">
        <v>403</v>
      </c>
      <c r="BC5" s="27" t="s">
        <v>404</v>
      </c>
    </row>
    <row r="6" spans="1:58" ht="13.2" x14ac:dyDescent="0.25">
      <c r="A6" s="25">
        <v>21</v>
      </c>
      <c r="B6" s="6">
        <v>1</v>
      </c>
      <c r="C6" s="16">
        <f>IF(D6="","",$B$2*E6+(1-$B$2)*D6)</f>
        <v>2529.1999999999998</v>
      </c>
      <c r="D6" s="16">
        <v>2492</v>
      </c>
      <c r="E6" s="16">
        <v>2529.1999999999998</v>
      </c>
      <c r="F6" s="21">
        <v>2540.1799999999998</v>
      </c>
      <c r="I6" s="16">
        <f>IF(J6="","",$B$2*K6+(1-$B$2)*J6)</f>
        <v>255.2</v>
      </c>
      <c r="J6" s="16">
        <v>269.2</v>
      </c>
      <c r="K6" s="16">
        <v>255.2</v>
      </c>
      <c r="L6" s="21">
        <v>252.13</v>
      </c>
      <c r="O6" s="16">
        <f>IF(P6="","",$B$2*Q6+(1-$B$2)*P6)</f>
        <v>488.2</v>
      </c>
      <c r="P6" s="16">
        <v>512.1</v>
      </c>
      <c r="Q6" s="16">
        <v>488.2</v>
      </c>
      <c r="R6" s="21">
        <v>481.29</v>
      </c>
      <c r="V6" s="16">
        <v>3273.3</v>
      </c>
      <c r="W6" s="16">
        <v>3272.6</v>
      </c>
      <c r="X6" s="21">
        <v>3273.59</v>
      </c>
      <c r="AA6" s="16">
        <f>IF(AB6="","",$B$2*AC6+(1-$B$2)*AB6)</f>
        <v>2784.4</v>
      </c>
      <c r="AB6" s="16">
        <v>2761.1</v>
      </c>
      <c r="AC6" s="16">
        <v>2784.4</v>
      </c>
      <c r="AD6" s="21">
        <v>2792.3</v>
      </c>
      <c r="AG6" s="16">
        <f>IF(AH6="","",$B$2*AI6+(1-$B$2)*AH6)</f>
        <v>77.3</v>
      </c>
      <c r="AH6" s="16">
        <v>76.099999999999994</v>
      </c>
      <c r="AI6" s="16">
        <v>77.3</v>
      </c>
      <c r="AJ6" s="21">
        <v>77.599999999999994</v>
      </c>
      <c r="AM6" s="16">
        <f>IF(AN6="","",$B$2*AO6+(1-$B$2)*AN6)</f>
        <v>14.9</v>
      </c>
      <c r="AN6" s="16">
        <v>15.6</v>
      </c>
      <c r="AO6" s="16">
        <v>14.9</v>
      </c>
      <c r="AP6" s="21">
        <v>14.7</v>
      </c>
      <c r="AS6" s="16">
        <f>IF(AT6="","",$B$2*AU6+(1-$B$2)*AT6)</f>
        <v>85.1</v>
      </c>
      <c r="AT6" s="16">
        <v>84.4</v>
      </c>
      <c r="AU6" s="16">
        <v>85.1</v>
      </c>
      <c r="AV6" s="21">
        <v>85.3</v>
      </c>
      <c r="AY6" s="16">
        <f>IF(AZ6="","",$B$2*BA6+(1-$B$2)*AZ6)</f>
        <v>9.1999999999999993</v>
      </c>
      <c r="AZ6" s="16">
        <v>9.6999999999999993</v>
      </c>
      <c r="BA6" s="16">
        <v>9.1999999999999993</v>
      </c>
      <c r="BB6" s="21">
        <v>9.0299999999999994</v>
      </c>
      <c r="BD6" s="20"/>
      <c r="BE6" s="20"/>
      <c r="BF6" s="20"/>
    </row>
    <row r="7" spans="1:58" ht="13.2" x14ac:dyDescent="0.25">
      <c r="A7" s="25"/>
      <c r="B7" s="6">
        <v>2</v>
      </c>
      <c r="C7" s="16">
        <f t="shared" ref="C7:C21" si="0">IF(D7="","",$B$2*E7+(1-$B$2)*D7)</f>
        <v>2550.8000000000002</v>
      </c>
      <c r="D7" s="16">
        <v>2559.1</v>
      </c>
      <c r="E7" s="16">
        <v>2550.8000000000002</v>
      </c>
      <c r="F7" s="21">
        <v>2549.9499999999998</v>
      </c>
      <c r="G7" s="16">
        <v>39.1</v>
      </c>
      <c r="I7" s="16">
        <f t="shared" ref="I7:I21" si="1">IF(J7="","",$B$2*K7+(1-$B$2)*J7)</f>
        <v>255.1</v>
      </c>
      <c r="J7" s="16">
        <v>278.3</v>
      </c>
      <c r="K7" s="16">
        <v>255.1</v>
      </c>
      <c r="L7" s="21">
        <v>251.67</v>
      </c>
      <c r="M7" s="16">
        <v>-1.8</v>
      </c>
      <c r="O7" s="16">
        <f t="shared" ref="O7:O21" si="2">IF(P7="","",$B$2*Q7+(1-$B$2)*P7)</f>
        <v>473.1</v>
      </c>
      <c r="P7" s="16">
        <v>441.9</v>
      </c>
      <c r="Q7" s="16">
        <v>473.1</v>
      </c>
      <c r="R7" s="21">
        <v>476.76</v>
      </c>
      <c r="S7" s="16">
        <v>-18.100000000000001</v>
      </c>
      <c r="V7" s="16">
        <v>3279.3</v>
      </c>
      <c r="W7" s="16">
        <v>3279</v>
      </c>
      <c r="X7" s="21">
        <v>3278.38</v>
      </c>
      <c r="Y7" s="16">
        <v>19.100000000000001</v>
      </c>
      <c r="AA7" s="16">
        <f t="shared" ref="AA7:AA21" si="3">IF(AB7="","",$B$2*AC7+(1-$B$2)*AB7)</f>
        <v>2805.9</v>
      </c>
      <c r="AB7" s="16">
        <v>2837.3</v>
      </c>
      <c r="AC7" s="16">
        <v>2805.9</v>
      </c>
      <c r="AD7" s="21">
        <v>2801.62</v>
      </c>
      <c r="AE7" s="16">
        <v>37.299999999999997</v>
      </c>
      <c r="AG7" s="16">
        <f t="shared" ref="AG7:AG21" si="4">IF(AH7="","",$B$2*AI7+(1-$B$2)*AH7)</f>
        <v>77.8</v>
      </c>
      <c r="AH7" s="16">
        <v>78</v>
      </c>
      <c r="AI7" s="16">
        <v>77.8</v>
      </c>
      <c r="AJ7" s="21">
        <v>77.78</v>
      </c>
      <c r="AK7" s="16">
        <v>0.7</v>
      </c>
      <c r="AM7" s="16">
        <f t="shared" ref="AM7:AM21" si="5">IF(AN7="","",$B$2*AO7+(1-$B$2)*AN7)</f>
        <v>14.4</v>
      </c>
      <c r="AN7" s="16">
        <v>13.5</v>
      </c>
      <c r="AO7" s="16">
        <v>14.4</v>
      </c>
      <c r="AP7" s="21">
        <v>14.54</v>
      </c>
      <c r="AQ7" s="16">
        <v>-0.6</v>
      </c>
      <c r="AS7" s="16">
        <f t="shared" ref="AS7:AS21" si="6">IF(AT7="","",$B$2*AU7+(1-$B$2)*AT7)</f>
        <v>85.6</v>
      </c>
      <c r="AT7" s="16">
        <v>86.5</v>
      </c>
      <c r="AU7" s="16">
        <v>85.6</v>
      </c>
      <c r="AV7" s="21">
        <v>85.46</v>
      </c>
      <c r="AW7" s="16">
        <v>0.6</v>
      </c>
      <c r="AY7" s="16">
        <f t="shared" ref="AY7:AY21" si="7">IF(AZ7="","",$B$2*BA7+(1-$B$2)*AZ7)</f>
        <v>9.1</v>
      </c>
      <c r="AZ7" s="16">
        <v>9.8000000000000007</v>
      </c>
      <c r="BA7" s="16">
        <v>9.1</v>
      </c>
      <c r="BB7" s="21">
        <v>8.98</v>
      </c>
      <c r="BC7" s="16">
        <v>-0.2</v>
      </c>
    </row>
    <row r="8" spans="1:58" ht="13.2" x14ac:dyDescent="0.25">
      <c r="A8" s="25"/>
      <c r="B8" s="6">
        <v>3</v>
      </c>
      <c r="C8" s="16">
        <f t="shared" si="0"/>
        <v>2564.6999999999998</v>
      </c>
      <c r="D8" s="16">
        <v>2604.4</v>
      </c>
      <c r="E8" s="16">
        <v>2564.6999999999998</v>
      </c>
      <c r="F8" s="21">
        <v>2567</v>
      </c>
      <c r="G8" s="16">
        <v>68.2</v>
      </c>
      <c r="I8" s="16">
        <f t="shared" si="1"/>
        <v>243.1</v>
      </c>
      <c r="J8" s="16">
        <v>225.8</v>
      </c>
      <c r="K8" s="16">
        <v>243.1</v>
      </c>
      <c r="L8" s="21">
        <v>241.57</v>
      </c>
      <c r="M8" s="16">
        <v>-40.4</v>
      </c>
      <c r="O8" s="16">
        <f t="shared" si="2"/>
        <v>476.5</v>
      </c>
      <c r="P8" s="16">
        <v>454</v>
      </c>
      <c r="Q8" s="16">
        <v>476.5</v>
      </c>
      <c r="R8" s="21">
        <v>473.97</v>
      </c>
      <c r="S8" s="16">
        <v>-11.2</v>
      </c>
      <c r="V8" s="16">
        <v>3284.3</v>
      </c>
      <c r="W8" s="16">
        <v>3284.2</v>
      </c>
      <c r="X8" s="21">
        <v>3282.53</v>
      </c>
      <c r="Y8" s="16">
        <v>16.600000000000001</v>
      </c>
      <c r="AA8" s="16">
        <f t="shared" si="3"/>
        <v>2807.8</v>
      </c>
      <c r="AB8" s="16">
        <v>2830.2</v>
      </c>
      <c r="AC8" s="16">
        <v>2807.8</v>
      </c>
      <c r="AD8" s="21">
        <v>2808.56</v>
      </c>
      <c r="AE8" s="16">
        <v>27.8</v>
      </c>
      <c r="AG8" s="16">
        <f t="shared" si="4"/>
        <v>78.099999999999994</v>
      </c>
      <c r="AH8" s="16">
        <v>79.3</v>
      </c>
      <c r="AI8" s="16">
        <v>78.099999999999994</v>
      </c>
      <c r="AJ8" s="21">
        <v>78.2</v>
      </c>
      <c r="AK8" s="16">
        <v>1.7</v>
      </c>
      <c r="AM8" s="16">
        <f t="shared" si="5"/>
        <v>14.5</v>
      </c>
      <c r="AN8" s="16">
        <v>13.8</v>
      </c>
      <c r="AO8" s="16">
        <v>14.5</v>
      </c>
      <c r="AP8" s="21">
        <v>14.44</v>
      </c>
      <c r="AQ8" s="16">
        <v>-0.4</v>
      </c>
      <c r="AS8" s="16">
        <f t="shared" si="6"/>
        <v>85.5</v>
      </c>
      <c r="AT8" s="16">
        <v>86.2</v>
      </c>
      <c r="AU8" s="16">
        <v>85.5</v>
      </c>
      <c r="AV8" s="21">
        <v>85.56</v>
      </c>
      <c r="AW8" s="16">
        <v>0.4</v>
      </c>
      <c r="AY8" s="16">
        <f t="shared" si="7"/>
        <v>8.6999999999999993</v>
      </c>
      <c r="AZ8" s="16">
        <v>8</v>
      </c>
      <c r="BA8" s="16">
        <v>8.6999999999999993</v>
      </c>
      <c r="BB8" s="21">
        <v>8.6</v>
      </c>
      <c r="BC8" s="16">
        <v>-1.5</v>
      </c>
    </row>
    <row r="9" spans="1:58" ht="13.2" x14ac:dyDescent="0.25">
      <c r="A9" s="25"/>
      <c r="B9" s="6">
        <v>4</v>
      </c>
      <c r="C9" s="16">
        <f t="shared" si="0"/>
        <v>2591.1999999999998</v>
      </c>
      <c r="D9" s="16">
        <v>2583.8000000000002</v>
      </c>
      <c r="E9" s="16">
        <v>2591.1999999999998</v>
      </c>
      <c r="F9" s="21">
        <v>2591.91</v>
      </c>
      <c r="G9" s="16">
        <v>99.7</v>
      </c>
      <c r="I9" s="16">
        <f t="shared" si="1"/>
        <v>222.1</v>
      </c>
      <c r="J9" s="16">
        <v>202.1</v>
      </c>
      <c r="K9" s="16">
        <v>222.1</v>
      </c>
      <c r="L9" s="21">
        <v>222.74</v>
      </c>
      <c r="M9" s="16">
        <v>-75.3</v>
      </c>
      <c r="O9" s="16">
        <f t="shared" si="2"/>
        <v>475.9</v>
      </c>
      <c r="P9" s="16">
        <v>502.8</v>
      </c>
      <c r="Q9" s="16">
        <v>475.9</v>
      </c>
      <c r="R9" s="21">
        <v>472.86</v>
      </c>
      <c r="S9" s="16">
        <v>-4.4000000000000004</v>
      </c>
      <c r="V9" s="16">
        <v>3288.7</v>
      </c>
      <c r="W9" s="16">
        <v>3289.2</v>
      </c>
      <c r="X9" s="21">
        <v>3287.51</v>
      </c>
      <c r="Y9" s="16">
        <v>19.899999999999999</v>
      </c>
      <c r="AA9" s="16">
        <f t="shared" si="3"/>
        <v>2813.3</v>
      </c>
      <c r="AB9" s="16">
        <v>2785.9</v>
      </c>
      <c r="AC9" s="16">
        <v>2813.3</v>
      </c>
      <c r="AD9" s="21">
        <v>2814.65</v>
      </c>
      <c r="AE9" s="16">
        <v>24.4</v>
      </c>
      <c r="AG9" s="16">
        <f t="shared" si="4"/>
        <v>78.8</v>
      </c>
      <c r="AH9" s="16">
        <v>78.599999999999994</v>
      </c>
      <c r="AI9" s="16">
        <v>78.8</v>
      </c>
      <c r="AJ9" s="21">
        <v>78.84</v>
      </c>
      <c r="AK9" s="16">
        <v>2.6</v>
      </c>
      <c r="AM9" s="16">
        <f t="shared" si="5"/>
        <v>14.5</v>
      </c>
      <c r="AN9" s="16">
        <v>15.3</v>
      </c>
      <c r="AO9" s="16">
        <v>14.5</v>
      </c>
      <c r="AP9" s="21">
        <v>14.38</v>
      </c>
      <c r="AQ9" s="16">
        <v>-0.2</v>
      </c>
      <c r="AS9" s="16">
        <f t="shared" si="6"/>
        <v>85.5</v>
      </c>
      <c r="AT9" s="16">
        <v>84.7</v>
      </c>
      <c r="AU9" s="16">
        <v>85.5</v>
      </c>
      <c r="AV9" s="21">
        <v>85.62</v>
      </c>
      <c r="AW9" s="16">
        <v>0.2</v>
      </c>
      <c r="AY9" s="16">
        <f t="shared" si="7"/>
        <v>7.9</v>
      </c>
      <c r="AZ9" s="16">
        <v>7.3</v>
      </c>
      <c r="BA9" s="16">
        <v>7.9</v>
      </c>
      <c r="BB9" s="21">
        <v>7.91</v>
      </c>
      <c r="BC9" s="16">
        <v>-2.7</v>
      </c>
    </row>
    <row r="10" spans="1:58" ht="13.2" x14ac:dyDescent="0.25">
      <c r="A10" s="25">
        <v>22</v>
      </c>
      <c r="B10" s="6">
        <v>1</v>
      </c>
      <c r="C10" s="16">
        <f t="shared" si="0"/>
        <v>2624</v>
      </c>
      <c r="D10" s="16">
        <v>2585.1</v>
      </c>
      <c r="E10" s="16">
        <v>2624</v>
      </c>
      <c r="F10" s="21">
        <v>2620.27</v>
      </c>
      <c r="G10" s="16">
        <v>113.4</v>
      </c>
      <c r="I10" s="16">
        <f t="shared" si="1"/>
        <v>197.1</v>
      </c>
      <c r="J10" s="16">
        <v>212</v>
      </c>
      <c r="K10" s="16">
        <v>197.1</v>
      </c>
      <c r="L10" s="21">
        <v>204.93</v>
      </c>
      <c r="M10" s="16">
        <v>-71.3</v>
      </c>
      <c r="O10" s="16">
        <f t="shared" si="2"/>
        <v>475</v>
      </c>
      <c r="P10" s="16">
        <v>500.1</v>
      </c>
      <c r="Q10" s="16">
        <v>475</v>
      </c>
      <c r="R10" s="21">
        <v>470.59</v>
      </c>
      <c r="S10" s="16">
        <v>-9.1</v>
      </c>
      <c r="V10" s="16">
        <v>3297.2</v>
      </c>
      <c r="W10" s="16">
        <v>3296.1</v>
      </c>
      <c r="X10" s="21">
        <v>3295.79</v>
      </c>
      <c r="Y10" s="16">
        <v>33.1</v>
      </c>
      <c r="AA10" s="16">
        <f t="shared" si="3"/>
        <v>2821.1</v>
      </c>
      <c r="AB10" s="16">
        <v>2797</v>
      </c>
      <c r="AC10" s="16">
        <v>2821.1</v>
      </c>
      <c r="AD10" s="21">
        <v>2825.2</v>
      </c>
      <c r="AE10" s="16">
        <v>42.2</v>
      </c>
      <c r="AG10" s="16">
        <f t="shared" si="4"/>
        <v>79.599999999999994</v>
      </c>
      <c r="AH10" s="16">
        <v>78.400000000000006</v>
      </c>
      <c r="AI10" s="16">
        <v>79.599999999999994</v>
      </c>
      <c r="AJ10" s="21">
        <v>79.5</v>
      </c>
      <c r="AK10" s="16">
        <v>2.6</v>
      </c>
      <c r="AM10" s="16">
        <f t="shared" si="5"/>
        <v>14.4</v>
      </c>
      <c r="AN10" s="16">
        <v>15.2</v>
      </c>
      <c r="AO10" s="16">
        <v>14.4</v>
      </c>
      <c r="AP10" s="21">
        <v>14.28</v>
      </c>
      <c r="AQ10" s="16">
        <v>-0.4</v>
      </c>
      <c r="AS10" s="16">
        <f t="shared" si="6"/>
        <v>85.6</v>
      </c>
      <c r="AT10" s="16">
        <v>84.8</v>
      </c>
      <c r="AU10" s="16">
        <v>85.6</v>
      </c>
      <c r="AV10" s="21">
        <v>85.72</v>
      </c>
      <c r="AW10" s="16">
        <v>0.4</v>
      </c>
      <c r="AY10" s="16">
        <f t="shared" si="7"/>
        <v>7</v>
      </c>
      <c r="AZ10" s="16">
        <v>7.6</v>
      </c>
      <c r="BA10" s="16">
        <v>7</v>
      </c>
      <c r="BB10" s="21">
        <v>7.25</v>
      </c>
      <c r="BC10" s="16">
        <v>-2.6</v>
      </c>
    </row>
    <row r="11" spans="1:58" ht="13.2" x14ac:dyDescent="0.25">
      <c r="A11" s="25"/>
      <c r="B11" s="6">
        <v>2</v>
      </c>
      <c r="C11" s="16">
        <f t="shared" si="0"/>
        <v>2648.2</v>
      </c>
      <c r="D11" s="16">
        <v>2657.6</v>
      </c>
      <c r="E11" s="16">
        <v>2648.2</v>
      </c>
      <c r="F11" s="21">
        <v>2644.96</v>
      </c>
      <c r="G11" s="16">
        <v>98.8</v>
      </c>
      <c r="I11" s="16">
        <f t="shared" si="1"/>
        <v>200.2</v>
      </c>
      <c r="J11" s="16">
        <v>224.7</v>
      </c>
      <c r="K11" s="16">
        <v>200.2</v>
      </c>
      <c r="L11" s="21">
        <v>196</v>
      </c>
      <c r="M11" s="16">
        <v>-35.700000000000003</v>
      </c>
      <c r="O11" s="16">
        <f t="shared" si="2"/>
        <v>460.9</v>
      </c>
      <c r="P11" s="16">
        <v>426.1</v>
      </c>
      <c r="Q11" s="16">
        <v>460.9</v>
      </c>
      <c r="R11" s="21">
        <v>466.14</v>
      </c>
      <c r="S11" s="16">
        <v>-17.8</v>
      </c>
      <c r="V11" s="16">
        <v>3308.4</v>
      </c>
      <c r="W11" s="16">
        <v>3309.3</v>
      </c>
      <c r="X11" s="21">
        <v>3307.1</v>
      </c>
      <c r="Y11" s="16">
        <v>45.2</v>
      </c>
      <c r="AA11" s="16">
        <f t="shared" si="3"/>
        <v>2848.4</v>
      </c>
      <c r="AB11" s="16">
        <v>2882.3</v>
      </c>
      <c r="AC11" s="16">
        <v>2848.4</v>
      </c>
      <c r="AD11" s="21">
        <v>2840.96</v>
      </c>
      <c r="AE11" s="16">
        <v>63</v>
      </c>
      <c r="AG11" s="16">
        <f t="shared" si="4"/>
        <v>80</v>
      </c>
      <c r="AH11" s="16">
        <v>80.3</v>
      </c>
      <c r="AI11" s="16">
        <v>80</v>
      </c>
      <c r="AJ11" s="21">
        <v>79.98</v>
      </c>
      <c r="AK11" s="16">
        <v>1.9</v>
      </c>
      <c r="AM11" s="16">
        <f t="shared" si="5"/>
        <v>13.9</v>
      </c>
      <c r="AN11" s="16">
        <v>12.9</v>
      </c>
      <c r="AO11" s="16">
        <v>13.9</v>
      </c>
      <c r="AP11" s="21">
        <v>14.1</v>
      </c>
      <c r="AQ11" s="16">
        <v>-0.7</v>
      </c>
      <c r="AS11" s="16">
        <f t="shared" si="6"/>
        <v>86.1</v>
      </c>
      <c r="AT11" s="16">
        <v>87.1</v>
      </c>
      <c r="AU11" s="16">
        <v>86.1</v>
      </c>
      <c r="AV11" s="21">
        <v>85.9</v>
      </c>
      <c r="AW11" s="16">
        <v>0.7</v>
      </c>
      <c r="AY11" s="16">
        <f t="shared" si="7"/>
        <v>7</v>
      </c>
      <c r="AZ11" s="16">
        <v>7.8</v>
      </c>
      <c r="BA11" s="16">
        <v>7</v>
      </c>
      <c r="BB11" s="21">
        <v>6.9</v>
      </c>
      <c r="BC11" s="16">
        <v>-1.4</v>
      </c>
    </row>
    <row r="12" spans="1:58" ht="13.2" x14ac:dyDescent="0.25">
      <c r="A12" s="25"/>
      <c r="B12" s="6">
        <v>3</v>
      </c>
      <c r="C12" s="16">
        <f t="shared" si="0"/>
        <v>2661</v>
      </c>
      <c r="D12" s="16">
        <v>2701.1</v>
      </c>
      <c r="E12" s="16">
        <v>2661</v>
      </c>
      <c r="F12" s="21">
        <v>2659.11</v>
      </c>
      <c r="G12" s="16">
        <v>56.6</v>
      </c>
      <c r="I12" s="16">
        <f t="shared" si="1"/>
        <v>191.2</v>
      </c>
      <c r="J12" s="16">
        <v>172</v>
      </c>
      <c r="K12" s="16">
        <v>191.2</v>
      </c>
      <c r="L12" s="21">
        <v>196.22</v>
      </c>
      <c r="M12" s="16">
        <v>0.9</v>
      </c>
      <c r="O12" s="16">
        <f t="shared" si="2"/>
        <v>466.2</v>
      </c>
      <c r="P12" s="16">
        <v>445.3</v>
      </c>
      <c r="Q12" s="16">
        <v>466.2</v>
      </c>
      <c r="R12" s="21">
        <v>463.06</v>
      </c>
      <c r="S12" s="16">
        <v>-12.3</v>
      </c>
      <c r="V12" s="16">
        <v>3318.4</v>
      </c>
      <c r="W12" s="16">
        <v>3318.5</v>
      </c>
      <c r="X12" s="21">
        <v>3318.39</v>
      </c>
      <c r="Y12" s="16">
        <v>45.2</v>
      </c>
      <c r="AA12" s="16">
        <f t="shared" si="3"/>
        <v>2852.3</v>
      </c>
      <c r="AB12" s="16">
        <v>2873.1</v>
      </c>
      <c r="AC12" s="16">
        <v>2852.3</v>
      </c>
      <c r="AD12" s="21">
        <v>2855.33</v>
      </c>
      <c r="AE12" s="16">
        <v>57.5</v>
      </c>
      <c r="AG12" s="16">
        <f t="shared" si="4"/>
        <v>80.2</v>
      </c>
      <c r="AH12" s="16">
        <v>81.400000000000006</v>
      </c>
      <c r="AI12" s="16">
        <v>80.2</v>
      </c>
      <c r="AJ12" s="21">
        <v>80.13</v>
      </c>
      <c r="AK12" s="16">
        <v>0.6</v>
      </c>
      <c r="AM12" s="16">
        <f t="shared" si="5"/>
        <v>14</v>
      </c>
      <c r="AN12" s="16">
        <v>13.4</v>
      </c>
      <c r="AO12" s="16">
        <v>14</v>
      </c>
      <c r="AP12" s="21">
        <v>13.95</v>
      </c>
      <c r="AQ12" s="16">
        <v>-0.6</v>
      </c>
      <c r="AS12" s="16">
        <f t="shared" si="6"/>
        <v>86</v>
      </c>
      <c r="AT12" s="16">
        <v>86.6</v>
      </c>
      <c r="AU12" s="16">
        <v>86</v>
      </c>
      <c r="AV12" s="21">
        <v>86.05</v>
      </c>
      <c r="AW12" s="16">
        <v>0.6</v>
      </c>
      <c r="AY12" s="16">
        <f t="shared" si="7"/>
        <v>6.7</v>
      </c>
      <c r="AZ12" s="16">
        <v>6</v>
      </c>
      <c r="BA12" s="16">
        <v>6.7</v>
      </c>
      <c r="BB12" s="21">
        <v>6.87</v>
      </c>
      <c r="BC12" s="16">
        <v>-0.1</v>
      </c>
    </row>
    <row r="13" spans="1:58" ht="13.2" x14ac:dyDescent="0.25">
      <c r="A13" s="25"/>
      <c r="B13" s="6">
        <v>4</v>
      </c>
      <c r="C13" s="16">
        <f t="shared" si="0"/>
        <v>2658.4</v>
      </c>
      <c r="D13" s="16">
        <v>2651.3</v>
      </c>
      <c r="E13" s="16">
        <v>2658.4</v>
      </c>
      <c r="F13" s="21">
        <v>2663.45</v>
      </c>
      <c r="G13" s="16">
        <v>17.399999999999999</v>
      </c>
      <c r="I13" s="16">
        <f t="shared" si="1"/>
        <v>204.9</v>
      </c>
      <c r="J13" s="16">
        <v>185.2</v>
      </c>
      <c r="K13" s="16">
        <v>204.9</v>
      </c>
      <c r="L13" s="21">
        <v>200.58</v>
      </c>
      <c r="M13" s="16">
        <v>17.399999999999999</v>
      </c>
      <c r="O13" s="16">
        <f t="shared" si="2"/>
        <v>462.7</v>
      </c>
      <c r="P13" s="16">
        <v>489.7</v>
      </c>
      <c r="Q13" s="16">
        <v>462.7</v>
      </c>
      <c r="R13" s="21">
        <v>463.03</v>
      </c>
      <c r="S13" s="16">
        <v>-0.1</v>
      </c>
      <c r="V13" s="16">
        <v>3326.1</v>
      </c>
      <c r="W13" s="16">
        <v>3326</v>
      </c>
      <c r="X13" s="21">
        <v>3327.05</v>
      </c>
      <c r="Y13" s="16">
        <v>34.700000000000003</v>
      </c>
      <c r="AA13" s="16">
        <f t="shared" si="3"/>
        <v>2863.3</v>
      </c>
      <c r="AB13" s="16">
        <v>2836.4</v>
      </c>
      <c r="AC13" s="16">
        <v>2863.3</v>
      </c>
      <c r="AD13" s="21">
        <v>2864.03</v>
      </c>
      <c r="AE13" s="16">
        <v>34.799999999999997</v>
      </c>
      <c r="AG13" s="16">
        <f t="shared" si="4"/>
        <v>79.900000000000006</v>
      </c>
      <c r="AH13" s="16">
        <v>79.7</v>
      </c>
      <c r="AI13" s="16">
        <v>79.900000000000006</v>
      </c>
      <c r="AJ13" s="21">
        <v>80.05</v>
      </c>
      <c r="AK13" s="16">
        <v>-0.3</v>
      </c>
      <c r="AM13" s="16">
        <f t="shared" si="5"/>
        <v>13.9</v>
      </c>
      <c r="AN13" s="16">
        <v>14.7</v>
      </c>
      <c r="AO13" s="16">
        <v>13.9</v>
      </c>
      <c r="AP13" s="21">
        <v>13.92</v>
      </c>
      <c r="AQ13" s="16">
        <v>-0.1</v>
      </c>
      <c r="AS13" s="16">
        <f t="shared" si="6"/>
        <v>86.1</v>
      </c>
      <c r="AT13" s="16">
        <v>85.3</v>
      </c>
      <c r="AU13" s="16">
        <v>86.1</v>
      </c>
      <c r="AV13" s="21">
        <v>86.08</v>
      </c>
      <c r="AW13" s="16">
        <v>0.1</v>
      </c>
      <c r="AY13" s="16">
        <f t="shared" si="7"/>
        <v>7.2</v>
      </c>
      <c r="AZ13" s="16">
        <v>6.5</v>
      </c>
      <c r="BA13" s="16">
        <v>7.2</v>
      </c>
      <c r="BB13" s="21">
        <v>7</v>
      </c>
      <c r="BC13" s="16">
        <v>0.5</v>
      </c>
    </row>
    <row r="14" spans="1:58" ht="13.2" x14ac:dyDescent="0.25">
      <c r="A14" s="25">
        <v>23</v>
      </c>
      <c r="B14" s="6">
        <v>1</v>
      </c>
      <c r="C14" s="16">
        <f t="shared" si="0"/>
        <v>2664.2</v>
      </c>
      <c r="D14" s="16">
        <v>2624.8</v>
      </c>
      <c r="E14" s="16">
        <v>2664.2</v>
      </c>
      <c r="F14" s="21">
        <v>2665.61</v>
      </c>
      <c r="G14" s="16">
        <v>8.6</v>
      </c>
      <c r="I14" s="16">
        <f t="shared" si="1"/>
        <v>206.9</v>
      </c>
      <c r="J14" s="16">
        <v>221.9</v>
      </c>
      <c r="K14" s="16">
        <v>206.9</v>
      </c>
      <c r="L14" s="21">
        <v>205.24</v>
      </c>
      <c r="M14" s="16">
        <v>18.7</v>
      </c>
      <c r="O14" s="16">
        <f t="shared" si="2"/>
        <v>460.8</v>
      </c>
      <c r="P14" s="16">
        <v>486.5</v>
      </c>
      <c r="Q14" s="16">
        <v>460.8</v>
      </c>
      <c r="R14" s="21">
        <v>461.92</v>
      </c>
      <c r="S14" s="16">
        <v>-4.4000000000000004</v>
      </c>
      <c r="V14" s="16">
        <v>3333.2</v>
      </c>
      <c r="W14" s="16">
        <v>3331.9</v>
      </c>
      <c r="X14" s="21">
        <v>3332.77</v>
      </c>
      <c r="Y14" s="16">
        <v>22.9</v>
      </c>
      <c r="AA14" s="16">
        <f t="shared" si="3"/>
        <v>2871.1</v>
      </c>
      <c r="AB14" s="16">
        <v>2846.7</v>
      </c>
      <c r="AC14" s="16">
        <v>2871.1</v>
      </c>
      <c r="AD14" s="21">
        <v>2870.85</v>
      </c>
      <c r="AE14" s="16">
        <v>27.3</v>
      </c>
      <c r="AG14" s="16">
        <f t="shared" si="4"/>
        <v>80</v>
      </c>
      <c r="AH14" s="16">
        <v>78.7</v>
      </c>
      <c r="AI14" s="16">
        <v>80</v>
      </c>
      <c r="AJ14" s="21">
        <v>79.98</v>
      </c>
      <c r="AK14" s="16">
        <v>-0.3</v>
      </c>
      <c r="AM14" s="16">
        <f t="shared" si="5"/>
        <v>13.8</v>
      </c>
      <c r="AN14" s="16">
        <v>14.6</v>
      </c>
      <c r="AO14" s="16">
        <v>13.8</v>
      </c>
      <c r="AP14" s="21">
        <v>13.86</v>
      </c>
      <c r="AQ14" s="16">
        <v>-0.2</v>
      </c>
      <c r="AS14" s="16">
        <f t="shared" si="6"/>
        <v>86.2</v>
      </c>
      <c r="AT14" s="16">
        <v>85.4</v>
      </c>
      <c r="AU14" s="16">
        <v>86.2</v>
      </c>
      <c r="AV14" s="21">
        <v>86.14</v>
      </c>
      <c r="AW14" s="16">
        <v>0.2</v>
      </c>
      <c r="AY14" s="16">
        <f t="shared" si="7"/>
        <v>7.2</v>
      </c>
      <c r="AZ14" s="16">
        <v>7.8</v>
      </c>
      <c r="BA14" s="16">
        <v>7.2</v>
      </c>
      <c r="BB14" s="21">
        <v>7.15</v>
      </c>
      <c r="BC14" s="16">
        <v>0.6</v>
      </c>
    </row>
    <row r="15" spans="1:58" ht="13.2" x14ac:dyDescent="0.25">
      <c r="A15" s="25"/>
      <c r="B15" s="6">
        <v>2</v>
      </c>
      <c r="C15" s="16">
        <f t="shared" si="0"/>
        <v>2663</v>
      </c>
      <c r="D15" s="16">
        <v>2673.7</v>
      </c>
      <c r="E15" s="16">
        <v>2663</v>
      </c>
      <c r="F15" s="21">
        <v>2669.08</v>
      </c>
      <c r="G15" s="16">
        <v>13.9</v>
      </c>
      <c r="I15" s="16">
        <f t="shared" si="1"/>
        <v>211.7</v>
      </c>
      <c r="J15" s="16">
        <v>236.9</v>
      </c>
      <c r="K15" s="16">
        <v>211.7</v>
      </c>
      <c r="L15" s="21">
        <v>210.18</v>
      </c>
      <c r="M15" s="16">
        <v>19.7</v>
      </c>
      <c r="O15" s="16">
        <f t="shared" si="2"/>
        <v>458.1</v>
      </c>
      <c r="P15" s="16">
        <v>420.4</v>
      </c>
      <c r="Q15" s="16">
        <v>458.1</v>
      </c>
      <c r="R15" s="21">
        <v>457.28</v>
      </c>
      <c r="S15" s="16">
        <v>-18.600000000000001</v>
      </c>
      <c r="V15" s="16">
        <v>3331</v>
      </c>
      <c r="W15" s="16">
        <v>3332.8</v>
      </c>
      <c r="X15" s="21">
        <v>3336.54</v>
      </c>
      <c r="Y15" s="16">
        <v>15.1</v>
      </c>
      <c r="AA15" s="16">
        <f t="shared" si="3"/>
        <v>2874.7</v>
      </c>
      <c r="AB15" s="16">
        <v>2910.6</v>
      </c>
      <c r="AC15" s="16">
        <v>2874.7</v>
      </c>
      <c r="AD15" s="21">
        <v>2879.26</v>
      </c>
      <c r="AE15" s="16">
        <v>33.6</v>
      </c>
      <c r="AG15" s="16">
        <f t="shared" si="4"/>
        <v>79.900000000000006</v>
      </c>
      <c r="AH15" s="16">
        <v>80.3</v>
      </c>
      <c r="AI15" s="16">
        <v>79.900000000000006</v>
      </c>
      <c r="AJ15" s="21">
        <v>80</v>
      </c>
      <c r="AK15" s="16">
        <v>0.1</v>
      </c>
      <c r="AM15" s="16">
        <f t="shared" si="5"/>
        <v>13.7</v>
      </c>
      <c r="AN15" s="16">
        <v>12.6</v>
      </c>
      <c r="AO15" s="16">
        <v>13.7</v>
      </c>
      <c r="AP15" s="21">
        <v>13.71</v>
      </c>
      <c r="AQ15" s="16">
        <v>-0.6</v>
      </c>
      <c r="AS15" s="16">
        <f t="shared" si="6"/>
        <v>86.3</v>
      </c>
      <c r="AT15" s="16">
        <v>87.4</v>
      </c>
      <c r="AU15" s="16">
        <v>86.3</v>
      </c>
      <c r="AV15" s="21">
        <v>86.29</v>
      </c>
      <c r="AW15" s="16">
        <v>0.6</v>
      </c>
      <c r="AY15" s="16">
        <f t="shared" si="7"/>
        <v>7.4</v>
      </c>
      <c r="AZ15" s="16">
        <v>8.1</v>
      </c>
      <c r="BA15" s="16">
        <v>7.4</v>
      </c>
      <c r="BB15" s="21">
        <v>7.3</v>
      </c>
      <c r="BC15" s="16">
        <v>0.6</v>
      </c>
    </row>
    <row r="16" spans="1:58" ht="13.2" x14ac:dyDescent="0.25">
      <c r="A16" s="25"/>
      <c r="B16" s="6">
        <v>3</v>
      </c>
      <c r="C16" s="16">
        <f t="shared" si="0"/>
        <v>2679.3</v>
      </c>
      <c r="D16" s="16">
        <v>2719.1</v>
      </c>
      <c r="E16" s="16">
        <v>2679.3</v>
      </c>
      <c r="F16" s="21">
        <v>2669.32</v>
      </c>
      <c r="G16" s="16">
        <v>0.9</v>
      </c>
      <c r="I16" s="16">
        <f t="shared" si="1"/>
        <v>212.6</v>
      </c>
      <c r="J16" s="16">
        <v>192</v>
      </c>
      <c r="K16" s="16">
        <v>212.6</v>
      </c>
      <c r="L16" s="21">
        <v>218.03</v>
      </c>
      <c r="M16" s="16">
        <v>31.4</v>
      </c>
      <c r="O16" s="16">
        <f t="shared" si="2"/>
        <v>448.5</v>
      </c>
      <c r="P16" s="16">
        <v>429.2</v>
      </c>
      <c r="Q16" s="16">
        <v>448.5</v>
      </c>
      <c r="R16" s="21">
        <v>451.52</v>
      </c>
      <c r="S16" s="16">
        <v>-23</v>
      </c>
      <c r="V16" s="16">
        <v>3340.2</v>
      </c>
      <c r="W16" s="16">
        <v>3340.5</v>
      </c>
      <c r="X16" s="21">
        <v>3338.87</v>
      </c>
      <c r="Y16" s="16">
        <v>9.3000000000000007</v>
      </c>
      <c r="AA16" s="16">
        <f t="shared" si="3"/>
        <v>2892</v>
      </c>
      <c r="AB16" s="16">
        <v>2911</v>
      </c>
      <c r="AC16" s="16">
        <v>2892</v>
      </c>
      <c r="AD16" s="21">
        <v>2887.35</v>
      </c>
      <c r="AE16" s="16">
        <v>32.4</v>
      </c>
      <c r="AG16" s="16">
        <f t="shared" si="4"/>
        <v>80.2</v>
      </c>
      <c r="AH16" s="16">
        <v>81.400000000000006</v>
      </c>
      <c r="AI16" s="16">
        <v>80.2</v>
      </c>
      <c r="AJ16" s="21">
        <v>79.95</v>
      </c>
      <c r="AK16" s="16">
        <v>-0.2</v>
      </c>
      <c r="AM16" s="16">
        <f t="shared" si="5"/>
        <v>13.4</v>
      </c>
      <c r="AN16" s="16">
        <v>12.8</v>
      </c>
      <c r="AO16" s="16">
        <v>13.4</v>
      </c>
      <c r="AP16" s="21">
        <v>13.52</v>
      </c>
      <c r="AQ16" s="16">
        <v>-0.7</v>
      </c>
      <c r="AS16" s="16">
        <f t="shared" si="6"/>
        <v>86.6</v>
      </c>
      <c r="AT16" s="16">
        <v>87.2</v>
      </c>
      <c r="AU16" s="16">
        <v>86.6</v>
      </c>
      <c r="AV16" s="21">
        <v>86.48</v>
      </c>
      <c r="AW16" s="16">
        <v>0.7</v>
      </c>
      <c r="AY16" s="16">
        <f t="shared" si="7"/>
        <v>7.4</v>
      </c>
      <c r="AZ16" s="16">
        <v>6.6</v>
      </c>
      <c r="BA16" s="16">
        <v>7.4</v>
      </c>
      <c r="BB16" s="21">
        <v>7.55</v>
      </c>
      <c r="BC16" s="16">
        <v>1</v>
      </c>
    </row>
    <row r="17" spans="1:55" ht="13.2" x14ac:dyDescent="0.25">
      <c r="A17" s="25"/>
      <c r="B17" s="6">
        <v>4</v>
      </c>
      <c r="C17" s="16">
        <f t="shared" si="0"/>
        <v>2663.4</v>
      </c>
      <c r="D17" s="16">
        <v>2655.8</v>
      </c>
      <c r="E17" s="16">
        <v>2663.4</v>
      </c>
      <c r="F17" s="21">
        <v>2661.91</v>
      </c>
      <c r="G17" s="16">
        <v>-29.6</v>
      </c>
      <c r="I17" s="16">
        <f t="shared" si="1"/>
        <v>227.7</v>
      </c>
      <c r="J17" s="16">
        <v>208.9</v>
      </c>
      <c r="K17" s="16">
        <v>227.7</v>
      </c>
      <c r="L17" s="21">
        <v>228.55</v>
      </c>
      <c r="M17" s="16">
        <v>42</v>
      </c>
      <c r="O17" s="16">
        <f t="shared" si="2"/>
        <v>448.2</v>
      </c>
      <c r="P17" s="16">
        <v>475.1</v>
      </c>
      <c r="Q17" s="16">
        <v>448.2</v>
      </c>
      <c r="R17" s="21">
        <v>448.46</v>
      </c>
      <c r="S17" s="16">
        <v>-12.3</v>
      </c>
      <c r="V17" s="16">
        <v>3339.9</v>
      </c>
      <c r="W17" s="16">
        <v>3339.3</v>
      </c>
      <c r="X17" s="21">
        <v>3338.91</v>
      </c>
      <c r="Y17" s="16">
        <v>0.2</v>
      </c>
      <c r="AA17" s="16">
        <f t="shared" si="3"/>
        <v>2891.1</v>
      </c>
      <c r="AB17" s="16">
        <v>2864.7</v>
      </c>
      <c r="AC17" s="16">
        <v>2891.1</v>
      </c>
      <c r="AD17" s="21">
        <v>2890.45</v>
      </c>
      <c r="AE17" s="16">
        <v>12.4</v>
      </c>
      <c r="AG17" s="16">
        <f t="shared" si="4"/>
        <v>79.8</v>
      </c>
      <c r="AH17" s="16">
        <v>79.5</v>
      </c>
      <c r="AI17" s="16">
        <v>79.8</v>
      </c>
      <c r="AJ17" s="21">
        <v>79.72</v>
      </c>
      <c r="AK17" s="16">
        <v>-0.9</v>
      </c>
      <c r="AM17" s="16">
        <f t="shared" si="5"/>
        <v>13.4</v>
      </c>
      <c r="AN17" s="16">
        <v>14.2</v>
      </c>
      <c r="AO17" s="16">
        <v>13.4</v>
      </c>
      <c r="AP17" s="21">
        <v>13.43</v>
      </c>
      <c r="AQ17" s="16">
        <v>-0.4</v>
      </c>
      <c r="AS17" s="16">
        <f t="shared" si="6"/>
        <v>86.6</v>
      </c>
      <c r="AT17" s="16">
        <v>85.8</v>
      </c>
      <c r="AU17" s="16">
        <v>86.6</v>
      </c>
      <c r="AV17" s="21">
        <v>86.57</v>
      </c>
      <c r="AW17" s="16">
        <v>0.4</v>
      </c>
      <c r="AY17" s="16">
        <f t="shared" si="7"/>
        <v>7.9</v>
      </c>
      <c r="AZ17" s="16">
        <v>7.3</v>
      </c>
      <c r="BA17" s="16">
        <v>7.9</v>
      </c>
      <c r="BB17" s="21">
        <v>7.91</v>
      </c>
      <c r="BC17" s="16">
        <v>1.4</v>
      </c>
    </row>
    <row r="18" spans="1:55" ht="13.2" x14ac:dyDescent="0.25">
      <c r="A18" s="25">
        <v>24</v>
      </c>
      <c r="B18" s="6">
        <v>1</v>
      </c>
      <c r="C18" s="16">
        <f t="shared" si="0"/>
        <v>2649.1</v>
      </c>
      <c r="D18" s="16">
        <v>2609.5</v>
      </c>
      <c r="E18" s="16">
        <v>2649.1</v>
      </c>
      <c r="F18" s="21">
        <v>2648.54</v>
      </c>
      <c r="G18" s="16">
        <v>-53.5</v>
      </c>
      <c r="I18" s="16">
        <f t="shared" si="1"/>
        <v>239.6</v>
      </c>
      <c r="J18" s="16">
        <v>254.9</v>
      </c>
      <c r="K18" s="16">
        <v>239.6</v>
      </c>
      <c r="L18" s="21">
        <v>236.47</v>
      </c>
      <c r="M18" s="16">
        <v>31.7</v>
      </c>
      <c r="O18" s="16">
        <f t="shared" si="2"/>
        <v>451.3</v>
      </c>
      <c r="P18" s="16">
        <v>476.9</v>
      </c>
      <c r="Q18" s="16">
        <v>451.3</v>
      </c>
      <c r="R18" s="21">
        <v>451.63</v>
      </c>
      <c r="S18" s="16">
        <v>12.7</v>
      </c>
      <c r="V18" s="16">
        <v>3341.2</v>
      </c>
      <c r="W18" s="16">
        <v>3340</v>
      </c>
      <c r="X18" s="21">
        <v>3336.63</v>
      </c>
      <c r="Y18" s="16">
        <v>-9.1</v>
      </c>
      <c r="AA18" s="16">
        <f t="shared" si="3"/>
        <v>2888.7</v>
      </c>
      <c r="AB18" s="16">
        <v>2864.3</v>
      </c>
      <c r="AC18" s="16">
        <v>2888.7</v>
      </c>
      <c r="AD18" s="21">
        <v>2885</v>
      </c>
      <c r="AE18" s="16">
        <v>-21.8</v>
      </c>
      <c r="AG18" s="16">
        <f t="shared" si="4"/>
        <v>79.3</v>
      </c>
      <c r="AH18" s="16">
        <v>78.099999999999994</v>
      </c>
      <c r="AI18" s="16">
        <v>79.3</v>
      </c>
      <c r="AJ18" s="21">
        <v>79.38</v>
      </c>
      <c r="AK18" s="16">
        <v>-1.4</v>
      </c>
      <c r="AM18" s="16">
        <f t="shared" si="5"/>
        <v>13.5</v>
      </c>
      <c r="AN18" s="16">
        <v>14.3</v>
      </c>
      <c r="AO18" s="16">
        <v>13.5</v>
      </c>
      <c r="AP18" s="21">
        <v>13.54</v>
      </c>
      <c r="AQ18" s="16">
        <v>0.4</v>
      </c>
      <c r="AS18" s="16">
        <f t="shared" si="6"/>
        <v>86.5</v>
      </c>
      <c r="AT18" s="16">
        <v>85.7</v>
      </c>
      <c r="AU18" s="16">
        <v>86.5</v>
      </c>
      <c r="AV18" s="21">
        <v>86.46</v>
      </c>
      <c r="AW18" s="16">
        <v>-0.4</v>
      </c>
      <c r="AY18" s="16">
        <f t="shared" si="7"/>
        <v>8.3000000000000007</v>
      </c>
      <c r="AZ18" s="16">
        <v>8.9</v>
      </c>
      <c r="BA18" s="16">
        <v>8.3000000000000007</v>
      </c>
      <c r="BB18" s="21">
        <v>8.1999999999999993</v>
      </c>
      <c r="BC18" s="16">
        <v>1.2</v>
      </c>
    </row>
    <row r="19" spans="1:55" ht="13.2" x14ac:dyDescent="0.25">
      <c r="A19" s="25"/>
      <c r="B19" s="6">
        <v>2</v>
      </c>
      <c r="C19" s="16">
        <f t="shared" si="0"/>
        <v>2641.5</v>
      </c>
      <c r="D19" s="16">
        <v>2652.7</v>
      </c>
      <c r="E19" s="16">
        <v>2641.5</v>
      </c>
      <c r="F19" s="21">
        <v>2635.27</v>
      </c>
      <c r="G19" s="16">
        <v>-53.1</v>
      </c>
      <c r="I19" s="16">
        <f t="shared" si="1"/>
        <v>235.6</v>
      </c>
      <c r="J19" s="16">
        <v>260.3</v>
      </c>
      <c r="K19" s="16">
        <v>235.6</v>
      </c>
      <c r="L19" s="21">
        <v>238.22</v>
      </c>
      <c r="M19" s="16">
        <v>7</v>
      </c>
      <c r="O19" s="16">
        <f t="shared" si="2"/>
        <v>454.4</v>
      </c>
      <c r="P19" s="16">
        <v>416.3</v>
      </c>
      <c r="Q19" s="16">
        <v>454.4</v>
      </c>
      <c r="R19" s="21">
        <v>461.77</v>
      </c>
      <c r="S19" s="16">
        <v>40.6</v>
      </c>
      <c r="V19" s="16">
        <v>3329.4</v>
      </c>
      <c r="W19" s="16">
        <v>3331.5</v>
      </c>
      <c r="X19" s="21">
        <v>3335.26</v>
      </c>
      <c r="Y19" s="16">
        <v>-5.5</v>
      </c>
      <c r="AA19" s="16">
        <f t="shared" si="3"/>
        <v>2877.1</v>
      </c>
      <c r="AB19" s="16">
        <v>2913</v>
      </c>
      <c r="AC19" s="16">
        <v>2877.1</v>
      </c>
      <c r="AD19" s="21">
        <v>2873.49</v>
      </c>
      <c r="AE19" s="16">
        <v>-46.1</v>
      </c>
      <c r="AG19" s="16">
        <f t="shared" si="4"/>
        <v>79.3</v>
      </c>
      <c r="AH19" s="16">
        <v>79.7</v>
      </c>
      <c r="AI19" s="16">
        <v>79.3</v>
      </c>
      <c r="AJ19" s="21">
        <v>79.010000000000005</v>
      </c>
      <c r="AK19" s="16">
        <v>-1.5</v>
      </c>
      <c r="AM19" s="16">
        <f t="shared" si="5"/>
        <v>13.6</v>
      </c>
      <c r="AN19" s="16">
        <v>12.5</v>
      </c>
      <c r="AO19" s="16">
        <v>13.6</v>
      </c>
      <c r="AP19" s="21">
        <v>13.85</v>
      </c>
      <c r="AQ19" s="16">
        <v>1.2</v>
      </c>
      <c r="AS19" s="16">
        <f t="shared" si="6"/>
        <v>86.4</v>
      </c>
      <c r="AT19" s="16">
        <v>87.5</v>
      </c>
      <c r="AU19" s="16">
        <v>86.4</v>
      </c>
      <c r="AV19" s="21">
        <v>86.15</v>
      </c>
      <c r="AW19" s="16">
        <v>-1.2</v>
      </c>
      <c r="AY19" s="16">
        <f t="shared" si="7"/>
        <v>8.1999999999999993</v>
      </c>
      <c r="AZ19" s="16">
        <v>8.9</v>
      </c>
      <c r="BA19" s="16">
        <v>8.1999999999999993</v>
      </c>
      <c r="BB19" s="21">
        <v>8.2899999999999991</v>
      </c>
      <c r="BC19" s="16">
        <v>0.4</v>
      </c>
    </row>
    <row r="20" spans="1:55" ht="13.2" x14ac:dyDescent="0.25">
      <c r="A20" s="25"/>
      <c r="B20" s="6">
        <v>3</v>
      </c>
      <c r="C20" s="16">
        <f t="shared" si="0"/>
        <v>2619.9</v>
      </c>
      <c r="D20" s="16">
        <v>2660.1</v>
      </c>
      <c r="E20" s="16">
        <v>2619.9</v>
      </c>
      <c r="F20" s="21">
        <v>2627.84</v>
      </c>
      <c r="G20" s="16">
        <v>-29.7</v>
      </c>
      <c r="I20" s="16">
        <f t="shared" si="1"/>
        <v>237.4</v>
      </c>
      <c r="J20" s="16">
        <v>216.2</v>
      </c>
      <c r="K20" s="16">
        <v>237.4</v>
      </c>
      <c r="L20" s="21">
        <v>235.93</v>
      </c>
      <c r="M20" s="16">
        <v>-9.1</v>
      </c>
      <c r="O20" s="16">
        <f t="shared" si="2"/>
        <v>478.4</v>
      </c>
      <c r="P20" s="16">
        <v>459.1</v>
      </c>
      <c r="Q20" s="16">
        <v>478.4</v>
      </c>
      <c r="R20" s="21">
        <v>474.27</v>
      </c>
      <c r="S20" s="16">
        <v>50</v>
      </c>
      <c r="V20" s="16">
        <v>3335.5</v>
      </c>
      <c r="W20" s="16">
        <v>3335.8</v>
      </c>
      <c r="X20" s="21">
        <v>3338.04</v>
      </c>
      <c r="Y20" s="16">
        <v>11.1</v>
      </c>
      <c r="AA20" s="16">
        <f t="shared" si="3"/>
        <v>2857.4</v>
      </c>
      <c r="AB20" s="16">
        <v>2876.4</v>
      </c>
      <c r="AC20" s="16">
        <v>2857.4</v>
      </c>
      <c r="AD20" s="21">
        <v>2863.77</v>
      </c>
      <c r="AE20" s="16">
        <v>-38.9</v>
      </c>
      <c r="AG20" s="16">
        <f t="shared" si="4"/>
        <v>78.5</v>
      </c>
      <c r="AH20" s="16">
        <v>79.8</v>
      </c>
      <c r="AI20" s="16">
        <v>78.5</v>
      </c>
      <c r="AJ20" s="21">
        <v>78.72</v>
      </c>
      <c r="AK20" s="16">
        <v>-1.2</v>
      </c>
      <c r="AM20" s="16">
        <f t="shared" si="5"/>
        <v>14.3</v>
      </c>
      <c r="AN20" s="16">
        <v>13.8</v>
      </c>
      <c r="AO20" s="16">
        <v>14.3</v>
      </c>
      <c r="AP20" s="21">
        <v>14.21</v>
      </c>
      <c r="AQ20" s="16">
        <v>1.5</v>
      </c>
      <c r="AS20" s="16">
        <f t="shared" si="6"/>
        <v>85.7</v>
      </c>
      <c r="AT20" s="16">
        <v>86.2</v>
      </c>
      <c r="AU20" s="16">
        <v>85.7</v>
      </c>
      <c r="AV20" s="21">
        <v>85.79</v>
      </c>
      <c r="AW20" s="16">
        <v>-1.5</v>
      </c>
      <c r="AY20" s="16">
        <f t="shared" si="7"/>
        <v>8.3000000000000007</v>
      </c>
      <c r="AZ20" s="16">
        <v>7.5</v>
      </c>
      <c r="BA20" s="16">
        <v>8.3000000000000007</v>
      </c>
      <c r="BB20" s="21">
        <v>8.24</v>
      </c>
      <c r="BC20" s="16">
        <v>-0.2</v>
      </c>
    </row>
    <row r="21" spans="1:55" ht="13.2" x14ac:dyDescent="0.25">
      <c r="A21" s="25"/>
      <c r="B21" s="6">
        <v>4</v>
      </c>
      <c r="C21" s="16">
        <f t="shared" si="0"/>
        <v>2629.5</v>
      </c>
      <c r="D21" s="16">
        <v>2621.1</v>
      </c>
      <c r="E21" s="16">
        <v>2629.5</v>
      </c>
      <c r="F21" s="21">
        <v>2627.96</v>
      </c>
      <c r="G21" s="16">
        <v>0.5</v>
      </c>
      <c r="I21" s="16">
        <f t="shared" si="1"/>
        <v>233.5</v>
      </c>
      <c r="J21" s="16">
        <v>215</v>
      </c>
      <c r="K21" s="16">
        <v>233.5</v>
      </c>
      <c r="L21" s="21">
        <v>233.64</v>
      </c>
      <c r="M21" s="16">
        <v>-9.1999999999999993</v>
      </c>
      <c r="O21" s="16">
        <f t="shared" si="2"/>
        <v>483.4</v>
      </c>
      <c r="P21" s="16">
        <v>510.9</v>
      </c>
      <c r="Q21" s="16">
        <v>483.4</v>
      </c>
      <c r="R21" s="21">
        <v>482.91</v>
      </c>
      <c r="S21" s="16">
        <v>34.6</v>
      </c>
      <c r="V21" s="16">
        <v>3347</v>
      </c>
      <c r="W21" s="16">
        <v>3346.3</v>
      </c>
      <c r="X21" s="21">
        <v>3344.51</v>
      </c>
      <c r="Y21" s="16">
        <v>25.9</v>
      </c>
      <c r="AA21" s="16">
        <f t="shared" si="3"/>
        <v>2863</v>
      </c>
      <c r="AB21" s="16">
        <v>2836.1</v>
      </c>
      <c r="AC21" s="16">
        <v>2863</v>
      </c>
      <c r="AD21" s="21">
        <v>2861.6</v>
      </c>
      <c r="AE21" s="16">
        <v>-8.6999999999999993</v>
      </c>
      <c r="AG21" s="16">
        <f t="shared" si="4"/>
        <v>78.599999999999994</v>
      </c>
      <c r="AH21" s="16">
        <v>78.3</v>
      </c>
      <c r="AI21" s="16">
        <v>78.599999999999994</v>
      </c>
      <c r="AJ21" s="21">
        <v>78.58</v>
      </c>
      <c r="AK21" s="16">
        <v>-0.6</v>
      </c>
      <c r="AM21" s="16">
        <f t="shared" si="5"/>
        <v>14.4</v>
      </c>
      <c r="AN21" s="16">
        <v>15.3</v>
      </c>
      <c r="AO21" s="16">
        <v>14.4</v>
      </c>
      <c r="AP21" s="21">
        <v>14.44</v>
      </c>
      <c r="AQ21" s="16">
        <v>0.9</v>
      </c>
      <c r="AS21" s="16">
        <f t="shared" si="6"/>
        <v>85.6</v>
      </c>
      <c r="AT21" s="16">
        <v>84.7</v>
      </c>
      <c r="AU21" s="16">
        <v>85.6</v>
      </c>
      <c r="AV21" s="21">
        <v>85.56</v>
      </c>
      <c r="AW21" s="16">
        <v>-0.9</v>
      </c>
      <c r="AY21" s="16">
        <f t="shared" si="7"/>
        <v>8.1999999999999993</v>
      </c>
      <c r="AZ21" s="16">
        <v>7.6</v>
      </c>
      <c r="BA21" s="16">
        <v>8.1999999999999993</v>
      </c>
      <c r="BB21" s="21">
        <v>8.16</v>
      </c>
      <c r="BC21" s="16">
        <v>-0.3</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A5D3B-1632-4EE0-B0F8-8B19B76E3046}">
  <sheetPr codeName="Blad1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K_1665!A1 &amp; ", " &amp; K_1665!C1</f>
        <v>Kvinnor, 16-65 år</v>
      </c>
      <c r="H1" s="79"/>
      <c r="I1" s="79"/>
      <c r="J1" s="79"/>
      <c r="K1" s="79"/>
      <c r="L1" s="79"/>
      <c r="U1" s="23"/>
    </row>
    <row r="2" spans="1:21" ht="21" x14ac:dyDescent="0.4">
      <c r="A2" s="80"/>
      <c r="B2" s="81"/>
      <c r="C2" s="81"/>
      <c r="D2" s="82"/>
      <c r="E2" s="78"/>
      <c r="F2" s="79"/>
      <c r="G2" s="93" t="str">
        <f>Försättsblad!B24</f>
        <v>Januari 2021 -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204D-D72D-4B0A-BA76-0E29677B29E9}">
  <dimension ref="A1:AE35"/>
  <sheetViews>
    <sheetView showGridLines="0" zoomScaleNormal="100" workbookViewId="0"/>
  </sheetViews>
  <sheetFormatPr defaultRowHeight="13.2" x14ac:dyDescent="0.25"/>
  <cols>
    <col min="1" max="1" width="28.6640625" customWidth="1"/>
    <col min="2" max="2" width="10.109375" customWidth="1"/>
    <col min="3" max="5" width="15" customWidth="1"/>
    <col min="6" max="6" width="13.5546875" customWidth="1"/>
  </cols>
  <sheetData>
    <row r="1" spans="1:31" ht="22.8" x14ac:dyDescent="0.4">
      <c r="A1" s="83" t="s">
        <v>195</v>
      </c>
    </row>
    <row r="2" spans="1:31" x14ac:dyDescent="0.25">
      <c r="A2" s="84" t="s">
        <v>196</v>
      </c>
    </row>
    <row r="3" spans="1:31" x14ac:dyDescent="0.25">
      <c r="AB3" t="s">
        <v>197</v>
      </c>
    </row>
    <row r="4" spans="1:31" ht="17.399999999999999" x14ac:dyDescent="0.3">
      <c r="A4" s="85" t="s">
        <v>198</v>
      </c>
    </row>
    <row r="5" spans="1:31" ht="12.6" customHeight="1" x14ac:dyDescent="0.25">
      <c r="A5" s="87" t="s">
        <v>179</v>
      </c>
      <c r="B5" s="88" t="s">
        <v>199</v>
      </c>
      <c r="C5" s="89" t="s">
        <v>13</v>
      </c>
      <c r="D5" s="89" t="s">
        <v>6</v>
      </c>
      <c r="E5" s="89" t="s">
        <v>7</v>
      </c>
      <c r="AB5" s="129"/>
      <c r="AC5" s="129"/>
      <c r="AD5" s="129"/>
      <c r="AE5" s="129"/>
    </row>
    <row r="6" spans="1:31" x14ac:dyDescent="0.25">
      <c r="A6" s="90" t="str">
        <f>Försättsblad!B23</f>
        <v>Januari 2001 - december 2024</v>
      </c>
      <c r="B6" s="91" t="s">
        <v>177</v>
      </c>
      <c r="C6" s="94" t="s">
        <v>200</v>
      </c>
      <c r="D6" s="94" t="s">
        <v>200</v>
      </c>
      <c r="E6" s="94" t="s">
        <v>200</v>
      </c>
    </row>
    <row r="7" spans="1:31" x14ac:dyDescent="0.25">
      <c r="A7" s="90"/>
      <c r="B7" s="91" t="s">
        <v>201</v>
      </c>
      <c r="C7" s="94" t="s">
        <v>200</v>
      </c>
      <c r="D7" s="94" t="s">
        <v>200</v>
      </c>
      <c r="E7" s="94" t="s">
        <v>200</v>
      </c>
    </row>
    <row r="8" spans="1:31" x14ac:dyDescent="0.25">
      <c r="A8" s="90"/>
      <c r="B8" s="91" t="s">
        <v>207</v>
      </c>
      <c r="C8" s="94" t="s">
        <v>200</v>
      </c>
      <c r="D8" s="94" t="s">
        <v>200</v>
      </c>
      <c r="E8" s="94" t="s">
        <v>200</v>
      </c>
    </row>
    <row r="9" spans="1:31" s="86" customFormat="1" x14ac:dyDescent="0.25">
      <c r="A9" s="90"/>
      <c r="B9" s="91" t="s">
        <v>204</v>
      </c>
      <c r="C9" s="94" t="s">
        <v>200</v>
      </c>
      <c r="D9" s="94" t="s">
        <v>200</v>
      </c>
      <c r="E9" s="94" t="s">
        <v>200</v>
      </c>
    </row>
    <row r="10" spans="1:31" s="86" customFormat="1" x14ac:dyDescent="0.25">
      <c r="A10" s="90"/>
      <c r="B10" s="91" t="s">
        <v>209</v>
      </c>
      <c r="C10" s="94" t="s">
        <v>200</v>
      </c>
      <c r="D10" s="94" t="s">
        <v>200</v>
      </c>
      <c r="E10" s="94" t="s">
        <v>200</v>
      </c>
    </row>
    <row r="11" spans="1:31" s="86" customFormat="1" x14ac:dyDescent="0.25">
      <c r="A11" s="90"/>
      <c r="B11" s="91" t="s">
        <v>210</v>
      </c>
      <c r="C11" s="94" t="s">
        <v>200</v>
      </c>
      <c r="D11" s="94" t="s">
        <v>200</v>
      </c>
      <c r="E11" s="94" t="s">
        <v>200</v>
      </c>
    </row>
    <row r="12" spans="1:31" s="86" customFormat="1" x14ac:dyDescent="0.25">
      <c r="A12" s="90"/>
      <c r="B12" s="91" t="s">
        <v>211</v>
      </c>
      <c r="C12" s="94" t="s">
        <v>200</v>
      </c>
      <c r="D12" s="94" t="s">
        <v>200</v>
      </c>
      <c r="E12" s="94" t="s">
        <v>200</v>
      </c>
    </row>
    <row r="13" spans="1:31" s="86" customFormat="1" x14ac:dyDescent="0.25">
      <c r="A13" s="90"/>
      <c r="B13" s="91" t="s">
        <v>212</v>
      </c>
      <c r="C13" s="94" t="s">
        <v>200</v>
      </c>
      <c r="D13" s="94" t="s">
        <v>200</v>
      </c>
      <c r="E13" s="94" t="s">
        <v>200</v>
      </c>
    </row>
    <row r="14" spans="1:31" s="86" customFormat="1" x14ac:dyDescent="0.25">
      <c r="A14" s="90"/>
      <c r="B14" s="91" t="s">
        <v>206</v>
      </c>
      <c r="C14" s="94" t="s">
        <v>200</v>
      </c>
      <c r="D14" s="94" t="s">
        <v>200</v>
      </c>
      <c r="E14" s="94" t="s">
        <v>200</v>
      </c>
    </row>
    <row r="15" spans="1:31" x14ac:dyDescent="0.25">
      <c r="A15" s="90"/>
      <c r="B15" s="91" t="s">
        <v>205</v>
      </c>
      <c r="C15" s="94" t="s">
        <v>200</v>
      </c>
      <c r="D15" s="94" t="s">
        <v>200</v>
      </c>
      <c r="E15" s="94" t="s">
        <v>200</v>
      </c>
    </row>
    <row r="16" spans="1:31" x14ac:dyDescent="0.25">
      <c r="A16" s="90"/>
      <c r="B16" s="91" t="s">
        <v>213</v>
      </c>
      <c r="C16" s="94" t="s">
        <v>200</v>
      </c>
      <c r="D16" s="94" t="s">
        <v>200</v>
      </c>
      <c r="E16" s="94" t="s">
        <v>200</v>
      </c>
    </row>
    <row r="17" spans="1:5" s="86" customFormat="1" x14ac:dyDescent="0.25">
      <c r="A17" s="90"/>
      <c r="B17" s="91" t="s">
        <v>208</v>
      </c>
      <c r="C17" s="94" t="s">
        <v>200</v>
      </c>
      <c r="D17" s="94" t="s">
        <v>200</v>
      </c>
      <c r="E17" s="94" t="s">
        <v>200</v>
      </c>
    </row>
    <row r="18" spans="1:5" x14ac:dyDescent="0.25">
      <c r="A18" s="90" t="str">
        <f>Försättsblad!B24</f>
        <v>Januari 2021 - december 2024</v>
      </c>
      <c r="B18" s="91" t="s">
        <v>214</v>
      </c>
      <c r="C18" s="94" t="s">
        <v>200</v>
      </c>
      <c r="D18" s="94" t="s">
        <v>200</v>
      </c>
      <c r="E18" s="94" t="s">
        <v>200</v>
      </c>
    </row>
    <row r="19" spans="1:5" x14ac:dyDescent="0.25">
      <c r="A19" s="90"/>
      <c r="B19" s="91" t="s">
        <v>215</v>
      </c>
      <c r="C19" s="94" t="s">
        <v>200</v>
      </c>
      <c r="D19" s="94" t="s">
        <v>200</v>
      </c>
      <c r="E19" s="94" t="s">
        <v>200</v>
      </c>
    </row>
    <row r="20" spans="1:5" ht="17.399999999999999" x14ac:dyDescent="0.3">
      <c r="A20" s="85" t="s">
        <v>202</v>
      </c>
    </row>
    <row r="21" spans="1:5" x14ac:dyDescent="0.25">
      <c r="A21" s="87" t="s">
        <v>179</v>
      </c>
      <c r="B21" s="88" t="s">
        <v>199</v>
      </c>
      <c r="C21" s="89" t="s">
        <v>13</v>
      </c>
      <c r="D21" s="89" t="s">
        <v>6</v>
      </c>
      <c r="E21" s="89" t="s">
        <v>7</v>
      </c>
    </row>
    <row r="22" spans="1:5" x14ac:dyDescent="0.25">
      <c r="A22" s="90" t="str">
        <f>Försättsblad!B23</f>
        <v>Januari 2001 - december 2024</v>
      </c>
      <c r="B22" s="91" t="s">
        <v>177</v>
      </c>
      <c r="C22" s="94" t="s">
        <v>203</v>
      </c>
      <c r="D22" s="94" t="s">
        <v>203</v>
      </c>
      <c r="E22" s="94" t="s">
        <v>203</v>
      </c>
    </row>
    <row r="23" spans="1:5" x14ac:dyDescent="0.25">
      <c r="A23" s="90"/>
      <c r="B23" s="91" t="s">
        <v>201</v>
      </c>
      <c r="C23" s="94" t="s">
        <v>203</v>
      </c>
      <c r="D23" s="94" t="s">
        <v>203</v>
      </c>
      <c r="E23" s="94" t="s">
        <v>203</v>
      </c>
    </row>
    <row r="24" spans="1:5" x14ac:dyDescent="0.25">
      <c r="A24" s="90"/>
      <c r="B24" s="91" t="s">
        <v>207</v>
      </c>
      <c r="C24" s="94" t="s">
        <v>203</v>
      </c>
      <c r="D24" s="94" t="s">
        <v>203</v>
      </c>
      <c r="E24" s="94" t="s">
        <v>203</v>
      </c>
    </row>
    <row r="25" spans="1:5" x14ac:dyDescent="0.25">
      <c r="A25" s="90"/>
      <c r="B25" s="91" t="s">
        <v>204</v>
      </c>
      <c r="C25" s="94" t="s">
        <v>203</v>
      </c>
      <c r="D25" s="94" t="s">
        <v>203</v>
      </c>
      <c r="E25" s="94" t="s">
        <v>203</v>
      </c>
    </row>
    <row r="26" spans="1:5" x14ac:dyDescent="0.25">
      <c r="A26" s="90"/>
      <c r="B26" s="91" t="s">
        <v>209</v>
      </c>
      <c r="C26" s="94" t="s">
        <v>203</v>
      </c>
      <c r="D26" s="94" t="s">
        <v>203</v>
      </c>
      <c r="E26" s="94" t="s">
        <v>203</v>
      </c>
    </row>
    <row r="27" spans="1:5" x14ac:dyDescent="0.25">
      <c r="A27" s="90"/>
      <c r="B27" s="91" t="s">
        <v>210</v>
      </c>
      <c r="C27" s="94" t="s">
        <v>203</v>
      </c>
      <c r="D27" s="94" t="s">
        <v>203</v>
      </c>
      <c r="E27" s="94" t="s">
        <v>203</v>
      </c>
    </row>
    <row r="28" spans="1:5" x14ac:dyDescent="0.25">
      <c r="A28" s="90"/>
      <c r="B28" s="91" t="s">
        <v>211</v>
      </c>
      <c r="C28" s="94" t="s">
        <v>203</v>
      </c>
      <c r="D28" s="94" t="s">
        <v>203</v>
      </c>
      <c r="E28" s="94" t="s">
        <v>203</v>
      </c>
    </row>
    <row r="29" spans="1:5" x14ac:dyDescent="0.25">
      <c r="A29" s="90"/>
      <c r="B29" s="91" t="s">
        <v>212</v>
      </c>
      <c r="C29" s="94" t="s">
        <v>203</v>
      </c>
      <c r="D29" s="94" t="s">
        <v>203</v>
      </c>
      <c r="E29" s="94" t="s">
        <v>203</v>
      </c>
    </row>
    <row r="30" spans="1:5" x14ac:dyDescent="0.25">
      <c r="A30" s="90"/>
      <c r="B30" s="91" t="s">
        <v>206</v>
      </c>
      <c r="C30" s="94" t="s">
        <v>203</v>
      </c>
      <c r="D30" s="94" t="s">
        <v>203</v>
      </c>
      <c r="E30" s="94" t="s">
        <v>203</v>
      </c>
    </row>
    <row r="31" spans="1:5" x14ac:dyDescent="0.25">
      <c r="A31" s="90"/>
      <c r="B31" s="91" t="s">
        <v>205</v>
      </c>
      <c r="C31" s="94" t="s">
        <v>203</v>
      </c>
      <c r="D31" s="94" t="s">
        <v>203</v>
      </c>
      <c r="E31" s="94" t="s">
        <v>203</v>
      </c>
    </row>
    <row r="32" spans="1:5" x14ac:dyDescent="0.25">
      <c r="A32" s="90"/>
      <c r="B32" s="91" t="s">
        <v>213</v>
      </c>
      <c r="C32" s="94" t="s">
        <v>203</v>
      </c>
      <c r="D32" s="94" t="s">
        <v>203</v>
      </c>
      <c r="E32" s="94" t="s">
        <v>203</v>
      </c>
    </row>
    <row r="33" spans="1:5" x14ac:dyDescent="0.25">
      <c r="A33" s="90"/>
      <c r="B33" s="91" t="s">
        <v>208</v>
      </c>
      <c r="C33" s="94" t="s">
        <v>203</v>
      </c>
      <c r="D33" s="94" t="s">
        <v>203</v>
      </c>
      <c r="E33" s="94" t="s">
        <v>203</v>
      </c>
    </row>
    <row r="34" spans="1:5" x14ac:dyDescent="0.25">
      <c r="A34" s="90" t="str">
        <f>Försättsblad!B24</f>
        <v>Januari 2021 - december 2024</v>
      </c>
      <c r="B34" s="91" t="s">
        <v>214</v>
      </c>
      <c r="C34" s="94" t="s">
        <v>203</v>
      </c>
      <c r="D34" s="94" t="s">
        <v>203</v>
      </c>
      <c r="E34" s="94" t="s">
        <v>203</v>
      </c>
    </row>
    <row r="35" spans="1:5" x14ac:dyDescent="0.25">
      <c r="A35" s="90"/>
      <c r="B35" s="91" t="s">
        <v>215</v>
      </c>
      <c r="C35" s="94" t="s">
        <v>203</v>
      </c>
      <c r="D35" s="94" t="s">
        <v>203</v>
      </c>
      <c r="E35" s="94" t="s">
        <v>203</v>
      </c>
    </row>
  </sheetData>
  <mergeCells count="1">
    <mergeCell ref="AB5:AE5"/>
  </mergeCells>
  <hyperlinks>
    <hyperlink ref="C34" location="BK_1665!A1" display="Gå till tabell" xr:uid="{095F0309-F009-4058-8189-D10DE28A1F98}"/>
    <hyperlink ref="D34" location="M_1665!A1" display="Gå till tabell" xr:uid="{D0AA7BF3-1FB9-4563-87C9-EE9D563BDFD2}"/>
    <hyperlink ref="E34" location="K_1665!A1" display="Gå till tabell" xr:uid="{DFEA2515-C473-4339-92A3-0C278A0F2DB7}"/>
    <hyperlink ref="C29" location="BK_5564!A1" display="Gå till tabell" xr:uid="{39F7DF18-89F2-4B63-9866-E0E588FCEB49}"/>
    <hyperlink ref="D29" location="M_5564!A1" display="Gå till tabell" xr:uid="{36B9E5FD-0256-494E-8ABA-3EF59D03D849}"/>
    <hyperlink ref="E29" location="K_5564!A1" display="Gå till tabell" xr:uid="{5653FB80-1428-44F4-AEF9-F941A00527A1}"/>
    <hyperlink ref="C27" location="BK_3544!A1" display="Gå till tabell" xr:uid="{314ED782-2647-4065-9B9F-E06970C744B0}"/>
    <hyperlink ref="D27" location="M_3544!A1" display="Gå till tabell" xr:uid="{62E911EC-3F66-4A4D-9483-17680B3A56CE}"/>
    <hyperlink ref="E27" location="K_2534!A1" display="Gå till tabell" xr:uid="{67351D7E-293C-45C4-BA6B-E1DA205AC03B}"/>
    <hyperlink ref="C35" location="BK_2065!A1" display="Gå till tabell" xr:uid="{D5BBD035-BD02-4CFB-87C7-90208AEF9551}"/>
    <hyperlink ref="D35" location="M_2065!A1" display="Gå till tabell" xr:uid="{9D694BCC-9FCE-4657-806D-E49245AA4FF9}"/>
    <hyperlink ref="E35" location="K_2065!A1" display="Gå till tabell" xr:uid="{C33B1111-652C-479E-82CC-D01B5C775E3A}"/>
    <hyperlink ref="C30" location="BK_6574!A1" display="Gå till tabell" xr:uid="{A42E8F88-1238-4F12-8419-652C601EF9CE}"/>
    <hyperlink ref="D30" location="M_6574!A1" display="Gå till tabell" xr:uid="{E16F07FA-D001-49FB-90D8-84EF8BA0533F}"/>
    <hyperlink ref="E30" location="K_6574!A1" display="Gå till tabell" xr:uid="{88594BA9-5277-41F6-A2A5-16888DC93BE5}"/>
    <hyperlink ref="C31" location="BK_1519!A1" display="Gå till tabell" xr:uid="{3C82958D-901F-4EF0-A891-11B25A942DA2}"/>
    <hyperlink ref="D31" location="M_1519!A1" display="Gå till tabell" xr:uid="{833B1153-4291-4E1D-BB6A-C0C5BBF3E5BC}"/>
    <hyperlink ref="E31" location="K_1519!A1" display="Gå till tabell" xr:uid="{3ACA2055-ACD6-4B2C-BA7A-C4B4DE8A4D59}"/>
    <hyperlink ref="C32" location="BK_2024!A1" display="Gå till tabell" xr:uid="{B61263CC-A2BF-44E9-86B4-2C1A26524DEC}"/>
    <hyperlink ref="D32" location="M_2024!A1" display="Gå till tabell" xr:uid="{F9E3A002-DFE5-437C-8F15-DA4F9EE19B31}"/>
    <hyperlink ref="E32" location="K_2024!A1" display="Gå till tabell" xr:uid="{9800EE3F-AC88-45A5-909A-680F4C7BDE7B}"/>
    <hyperlink ref="C33" location="BK_1624!A1" display="Gå till tabell" xr:uid="{C497B5BD-3AD3-44EF-A5D6-4B52C0D2E38F}"/>
    <hyperlink ref="D33" location="M_1624!A1" display="Gå till tabell" xr:uid="{F84130AC-79F3-481E-8B66-333D091E7D87}"/>
    <hyperlink ref="E33" location="K_1624!A1" display="Gå till tabell" xr:uid="{BF4223DD-78ED-415E-998A-C4989BFE1B60}"/>
    <hyperlink ref="C22" location="BK_1574!A1" display="Gå till tabell" xr:uid="{8FB291CB-204D-4A6F-9155-BBD6681C7048}"/>
    <hyperlink ref="D22" location="M_1574!A1" display="Gå till tabell" xr:uid="{7D1B1944-8407-4272-81A9-B8090B247763}"/>
    <hyperlink ref="E22" location="K_1574!A1" display="Gå till tabell" xr:uid="{4C5EF910-0AC3-41A6-B58B-5FB0FA9D47C9}"/>
    <hyperlink ref="C23" location="BK_1664!A1" display="Gå till tabell" xr:uid="{2513F57D-99BD-436B-9009-9ADEF41BE862}"/>
    <hyperlink ref="D23" location="M_1664!A1" display="Gå till tabell" xr:uid="{0D32D0B4-CBFF-48B8-B472-480A91F8C6FA}"/>
    <hyperlink ref="E23" location="K_1664!A1" display="Gå till tabell" xr:uid="{3A175711-644B-4D7B-90A7-5302AD5E8300}"/>
    <hyperlink ref="C24" location="BK_2064!A1" display="Gå till tabell" xr:uid="{960FC25C-BD91-4FF8-912F-1A3A53E1E1BA}"/>
    <hyperlink ref="D24" location="M_2064!A1" display="Gå till tabell" xr:uid="{F421E1EB-E882-47C1-AE34-F9F1F272E82A}"/>
    <hyperlink ref="E24" location="K_2064!A1" display="Gå till tabell" xr:uid="{829FCB7B-B9C5-41AF-902E-AF2E434E048D}"/>
    <hyperlink ref="C25" location="BK_1524!A1" display="Gå till tabell" xr:uid="{72703711-9EA1-4A64-BEF2-DB9B18AC24BF}"/>
    <hyperlink ref="D25" location="M_1524!A1" display="Gå till tabell" xr:uid="{A3A7373F-77D0-40DD-A0B6-D98BED65B6F6}"/>
    <hyperlink ref="E25" location="K_1524!A1" display="Gå till tabell" xr:uid="{21059B0B-24B1-4798-BFC4-3BAF08BA1EA0}"/>
    <hyperlink ref="C28" location="BK_4554!A1" display="Gå till tabell" xr:uid="{1DB7CAB5-6E23-4B63-AE10-58066218F7AF}"/>
    <hyperlink ref="D28" location="M_4554!A1" display="Gå till tabell" xr:uid="{8E805D0E-FD0E-48F3-BCBE-B64E25417C6F}"/>
    <hyperlink ref="E28" location="K_4554!A1" display="Gå till tabell" xr:uid="{5867F231-1099-40B1-B2E4-966AFD1B8D8B}"/>
    <hyperlink ref="C26" location="BK_2534!A1" display="Gå till tabell" xr:uid="{E3F46105-D586-44FF-92EA-0B088F6202CA}"/>
    <hyperlink ref="D26" location="M_2534!A1" display="Gå till tabell" xr:uid="{C79BC269-F8C2-4E73-90AE-68C1AF4F155E}"/>
    <hyperlink ref="E26" location="K_2534!A1" display="Gå till tabell" xr:uid="{3323C1A1-3C37-43F0-BEF2-17C32F2EA3E5}"/>
    <hyperlink ref="C6" location="Diagram_BK_1574!A1" display="Gå till diagram" xr:uid="{17D5F066-B958-4D6F-949D-6AA695CCB57C}"/>
    <hyperlink ref="C7:C19" location="BK_1574!A1" display="Gå till tabell" xr:uid="{4FED4EC8-5245-4676-BFFA-871D516650B3}"/>
    <hyperlink ref="D6" location="Diagram_M_1574!A1" display="Gå till diagram" xr:uid="{6B9D1380-8076-49A7-93C4-8AD913CAEDCA}"/>
    <hyperlink ref="D7:D19" location="BK_1574!A1" display="Gå till tabell" xr:uid="{7845046E-3452-4180-8581-2D25E2F452CF}"/>
    <hyperlink ref="E6" location="Diagram_K_1574!A1" display="Gå till diagram" xr:uid="{FB337998-742B-4BDB-923A-442DD5FD9448}"/>
    <hyperlink ref="E7:E19" location="BK_1574!A1" display="Gå till tabell" xr:uid="{917B7641-116F-4951-A8CC-8B8155588219}"/>
    <hyperlink ref="C7" location="Diagram_BK_1664!A1" display="Gå till diagram" xr:uid="{5834070E-A73D-4A68-816A-D28C279EBD0A}"/>
    <hyperlink ref="D7" location="Diagram_M_1664!A1" display="Gå till diagram" xr:uid="{EE6B3B89-11AB-46DB-9413-10D501AFBC6D}"/>
    <hyperlink ref="E7" location="Diagram_K_1664!A1" display="Gå till diagram" xr:uid="{62F701F7-E5E7-45DA-98DF-A73033876603}"/>
    <hyperlink ref="C8" location="Diagram_BK_2064!A1" display="Gå till diagram" xr:uid="{4BB00BA5-B238-48B7-B297-3CFA68B00675}"/>
    <hyperlink ref="D8" location="Diagram_M_2064!A1" display="Gå till diagram" xr:uid="{6E6ED7ED-B74B-4C00-ABEC-77AE23C8FBE8}"/>
    <hyperlink ref="E8" location="Diagram_K_2064!A1" display="Gå till diagram" xr:uid="{D87ABE88-8A88-4974-9833-82C9FE1804A2}"/>
    <hyperlink ref="C15" location="Diagram_BK_1519!A1" display="Gå till diagram" xr:uid="{810F127C-6DC8-4E3A-BB4C-147948A58703}"/>
    <hyperlink ref="D15" location="Diagram_M_1519!A1" display="Gå till diagram" xr:uid="{B135C3BB-3512-4706-A62D-1B9EF965FEC8}"/>
    <hyperlink ref="E15" location="Diagram_K_1519!A1" display="Gå till diagram" xr:uid="{24EE80A7-3881-4132-A315-D0B536EC9C35}"/>
    <hyperlink ref="C17" location="Diagram_BK_1624!A1" display="Gå till diagram" xr:uid="{AC8C42E5-EB6E-4993-B731-B9877F1C53AA}"/>
    <hyperlink ref="D17" location="Diagram_M_1624!A1" display="Gå till diagram" xr:uid="{9B3E8AA1-E390-4C4A-951F-7AFE4FABA270}"/>
    <hyperlink ref="E17" location="Diagram_K_1624!A1" display="Gå till diagram" xr:uid="{554D1001-3AAF-4D8E-B521-17DF6B39312F}"/>
    <hyperlink ref="C16" location="Diagram_BK_2024!A1" display="Gå till diagram" xr:uid="{62205ACD-569C-4761-B493-68F7D0FE57FD}"/>
    <hyperlink ref="D16" location="Diagram_M_2024!A1" display="Gå till diagram" xr:uid="{CEFD80A2-F50A-4491-A193-BF7960C0AEDD}"/>
    <hyperlink ref="E16" location="Diagram_K_2024!A1" display="Gå till diagram" xr:uid="{278223E5-F745-4E1D-8E3D-7E5F9820F4DA}"/>
    <hyperlink ref="C9" location="Diagram_BK_1524!A1" display="Gå till diagram" xr:uid="{68447C87-400C-4191-981B-B9CC7D640283}"/>
    <hyperlink ref="D9" location="Diagram_M_1524!A1" display="Gå till diagram" xr:uid="{5F02CC21-E704-4F90-97C2-3856FE1CCE67}"/>
    <hyperlink ref="E9" location="Diagram_K_1524!A1" display="Gå till diagram" xr:uid="{16C59090-D11D-4BFE-A2BC-3B8FB931B5FB}"/>
    <hyperlink ref="C10" location="Diagram_BK_2534!A1" display="Gå till diagram" xr:uid="{07EFE276-F121-4B98-B8EA-3F137EBC8CF5}"/>
    <hyperlink ref="D10" location="Diagram_M_2534!A1" display="Gå till diagram" xr:uid="{4FCDFB34-FBF7-4A01-A2FD-589E211AEC0E}"/>
    <hyperlink ref="E10" location="Diagram_K_2534!A1" display="Gå till diagram" xr:uid="{DB077F4C-9662-4450-83A0-99F31E4A5ADA}"/>
    <hyperlink ref="C11" location="Diagram_BK_3544!A1" display="Gå till diagram" xr:uid="{BD7E1203-8CD8-4E73-BFAA-674DDAA1F6D1}"/>
    <hyperlink ref="D11" location="Diagram_M_3544!A1" display="Gå till diagram" xr:uid="{E27C9033-F084-4E4B-8F6D-5DF88525A9DD}"/>
    <hyperlink ref="E11" location="Diagram_K_3544!A1" display="Gå till diagram" xr:uid="{2B717B5A-1721-4EDB-9A45-219B901AC21C}"/>
    <hyperlink ref="C12" location="Diagram_BK_4554!A1" display="Gå till diagram" xr:uid="{3E7138C5-A3A6-437A-BD04-78CA04E359FD}"/>
    <hyperlink ref="D12" location="Diagram_M_4554!A1" display="Gå till diagram" xr:uid="{73ABF03B-0DB1-49BC-92DC-38ED0211DD0C}"/>
    <hyperlink ref="E12" location="Diagram_K_4554!A1" display="Gå till diagram" xr:uid="{678ADE72-776E-42D5-8A31-6158C1BB562C}"/>
    <hyperlink ref="C13" location="Diagram_BK_5564!A1" display="Gå till diagram" xr:uid="{494D8964-BC64-4B75-8D36-3BFCA6018F0E}"/>
    <hyperlink ref="D13" location="Diagram_M_5564!A1" display="Gå till diagram" xr:uid="{FF33C3BB-399F-4F62-AA7F-3015E5A0A2A7}"/>
    <hyperlink ref="E13" location="Diagram_K_5564!A1" display="Gå till diagram" xr:uid="{71EAA1BE-17BC-4F5D-BE54-64DBC259D542}"/>
    <hyperlink ref="C14" location="Diagram_BK_6574!A1" display="Gå till diagram" xr:uid="{7C385217-A57F-4EE3-A8CF-188D4FD7E18C}"/>
    <hyperlink ref="D14" location="Diagram_M_6574!A1" display="Gå till diagram" xr:uid="{07440E43-742E-43E6-97B8-41CB2AC09F50}"/>
    <hyperlink ref="E14" location="Diagram_K_6574!A1" display="Gå till diagram" xr:uid="{A0C472FE-921A-4F3F-9205-51E68B4EF446}"/>
    <hyperlink ref="C18" location="Diagram_BK_1665!A1" display="Gå till diagram" xr:uid="{1C0ECB66-3D94-48A5-878A-6C9EDC4739D0}"/>
    <hyperlink ref="D18" location="Diagram_M_1665!A1" display="Gå till diagram" xr:uid="{B144AD5B-D898-48FB-B2CE-4ED99254AF7B}"/>
    <hyperlink ref="E18" location="Diagram_K_1665!A1" display="Gå till diagram" xr:uid="{525D0342-BBD1-425F-BC17-E965248D5036}"/>
    <hyperlink ref="C19" location="Diagram_BK_2065!A1" display="Gå till diagram" xr:uid="{89E29908-C004-4596-98A4-3AFF8ED4DC8E}"/>
    <hyperlink ref="D19" location="Diagram_M_2065!A1" display="Gå till diagram" xr:uid="{5E2CB645-AE4E-4909-BC80-A438FD8214F0}"/>
    <hyperlink ref="E19" location="Diagram_K_2065!A1" display="Gå till diagram" xr:uid="{CE8513E0-F3AD-46B4-9433-DEC984A8C9D7}"/>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BAD-EE8C-438B-B69F-3A067C05F26A}">
  <sheetPr codeName="Blad2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214</v>
      </c>
      <c r="AG1" s="15" t="s">
        <v>16</v>
      </c>
      <c r="AY1" s="15" t="s">
        <v>17</v>
      </c>
    </row>
    <row r="2" spans="1:58" ht="13.2" x14ac:dyDescent="0.25">
      <c r="A2" s="7" t="s">
        <v>2</v>
      </c>
      <c r="B2" s="8">
        <f>Diagram_K_1665!D1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405</v>
      </c>
      <c r="E5" s="27" t="s">
        <v>406</v>
      </c>
      <c r="F5" s="16" t="s">
        <v>407</v>
      </c>
      <c r="G5" s="19" t="s">
        <v>408</v>
      </c>
      <c r="J5" s="27" t="s">
        <v>409</v>
      </c>
      <c r="K5" s="27" t="s">
        <v>410</v>
      </c>
      <c r="L5" s="27" t="s">
        <v>411</v>
      </c>
      <c r="M5" s="19" t="s">
        <v>412</v>
      </c>
      <c r="P5" s="27" t="s">
        <v>413</v>
      </c>
      <c r="Q5" s="27" t="s">
        <v>414</v>
      </c>
      <c r="R5" s="27" t="s">
        <v>415</v>
      </c>
      <c r="S5" s="19" t="s">
        <v>416</v>
      </c>
      <c r="V5" s="27" t="s">
        <v>417</v>
      </c>
      <c r="W5" s="27" t="s">
        <v>418</v>
      </c>
      <c r="X5" s="27" t="s">
        <v>419</v>
      </c>
      <c r="Y5" s="19" t="s">
        <v>420</v>
      </c>
      <c r="AB5" s="27" t="s">
        <v>421</v>
      </c>
      <c r="AC5" s="27" t="s">
        <v>422</v>
      </c>
      <c r="AD5" s="27" t="s">
        <v>423</v>
      </c>
      <c r="AE5" s="19" t="s">
        <v>424</v>
      </c>
      <c r="AH5" s="27" t="s">
        <v>425</v>
      </c>
      <c r="AI5" s="27" t="s">
        <v>426</v>
      </c>
      <c r="AJ5" s="27" t="s">
        <v>427</v>
      </c>
      <c r="AK5" s="19" t="s">
        <v>428</v>
      </c>
      <c r="AN5" s="27" t="s">
        <v>429</v>
      </c>
      <c r="AO5" s="27" t="s">
        <v>430</v>
      </c>
      <c r="AP5" s="27" t="s">
        <v>431</v>
      </c>
      <c r="AQ5" s="19" t="s">
        <v>432</v>
      </c>
      <c r="AT5" s="27" t="s">
        <v>433</v>
      </c>
      <c r="AU5" s="27" t="s">
        <v>434</v>
      </c>
      <c r="AV5" s="27" t="s">
        <v>435</v>
      </c>
      <c r="AW5" s="19" t="s">
        <v>436</v>
      </c>
      <c r="AZ5" s="27" t="s">
        <v>437</v>
      </c>
      <c r="BA5" s="27" t="s">
        <v>438</v>
      </c>
      <c r="BB5" s="27" t="s">
        <v>439</v>
      </c>
      <c r="BC5" s="27" t="s">
        <v>440</v>
      </c>
    </row>
    <row r="6" spans="1:58" ht="13.2" x14ac:dyDescent="0.25">
      <c r="A6" s="25">
        <v>21</v>
      </c>
      <c r="B6" s="6">
        <v>1</v>
      </c>
      <c r="C6" s="16">
        <f>IF(D6="","",$B$2*E6+(1-$B$2)*D6)</f>
        <v>2280.3000000000002</v>
      </c>
      <c r="D6" s="16">
        <v>2236.6999999999998</v>
      </c>
      <c r="E6" s="16">
        <v>2280.3000000000002</v>
      </c>
      <c r="F6" s="21">
        <v>2298.9299999999998</v>
      </c>
      <c r="I6" s="16">
        <f>IF(J6="","",$B$2*K6+(1-$B$2)*J6)</f>
        <v>239.4</v>
      </c>
      <c r="J6" s="16">
        <v>248.1</v>
      </c>
      <c r="K6" s="16">
        <v>239.4</v>
      </c>
      <c r="L6" s="21">
        <v>234.49</v>
      </c>
      <c r="O6" s="16">
        <f>IF(P6="","",$B$2*Q6+(1-$B$2)*P6)</f>
        <v>618.5</v>
      </c>
      <c r="P6" s="16">
        <v>654.1</v>
      </c>
      <c r="Q6" s="16">
        <v>618.5</v>
      </c>
      <c r="R6" s="21">
        <v>603.26</v>
      </c>
      <c r="V6" s="16">
        <v>3139</v>
      </c>
      <c r="W6" s="16">
        <v>3138.2</v>
      </c>
      <c r="X6" s="21">
        <v>3136.69</v>
      </c>
      <c r="AA6" s="16">
        <f>IF(AB6="","",$B$2*AC6+(1-$B$2)*AB6)</f>
        <v>2519.6999999999998</v>
      </c>
      <c r="AB6" s="16">
        <v>2484.8000000000002</v>
      </c>
      <c r="AC6" s="16">
        <v>2519.6999999999998</v>
      </c>
      <c r="AD6" s="21">
        <v>2533.4299999999998</v>
      </c>
      <c r="AG6" s="16">
        <f>IF(AH6="","",$B$2*AI6+(1-$B$2)*AH6)</f>
        <v>72.7</v>
      </c>
      <c r="AH6" s="16">
        <v>71.3</v>
      </c>
      <c r="AI6" s="16">
        <v>72.7</v>
      </c>
      <c r="AJ6" s="21">
        <v>73.290000000000006</v>
      </c>
      <c r="AM6" s="16">
        <f>IF(AN6="","",$B$2*AO6+(1-$B$2)*AN6)</f>
        <v>19.7</v>
      </c>
      <c r="AN6" s="16">
        <v>20.8</v>
      </c>
      <c r="AO6" s="16">
        <v>19.7</v>
      </c>
      <c r="AP6" s="21">
        <v>19.23</v>
      </c>
      <c r="AS6" s="16">
        <f>IF(AT6="","",$B$2*AU6+(1-$B$2)*AT6)</f>
        <v>80.3</v>
      </c>
      <c r="AT6" s="16">
        <v>79.2</v>
      </c>
      <c r="AU6" s="16">
        <v>80.3</v>
      </c>
      <c r="AV6" s="21">
        <v>80.77</v>
      </c>
      <c r="AY6" s="16">
        <f>IF(AZ6="","",$B$2*BA6+(1-$B$2)*AZ6)</f>
        <v>9.5</v>
      </c>
      <c r="AZ6" s="16">
        <v>10</v>
      </c>
      <c r="BA6" s="16">
        <v>9.5</v>
      </c>
      <c r="BB6" s="21">
        <v>9.26</v>
      </c>
      <c r="BD6" s="20"/>
      <c r="BE6" s="20"/>
      <c r="BF6" s="20"/>
    </row>
    <row r="7" spans="1:58" ht="13.2" x14ac:dyDescent="0.25">
      <c r="A7" s="25"/>
      <c r="B7" s="6">
        <v>2</v>
      </c>
      <c r="C7" s="16">
        <f t="shared" ref="C7:C21" si="0">IF(D7="","",$B$2*E7+(1-$B$2)*D7)</f>
        <v>2303.9</v>
      </c>
      <c r="D7" s="16">
        <v>2320.6</v>
      </c>
      <c r="E7" s="16">
        <v>2303.9</v>
      </c>
      <c r="F7" s="21">
        <v>2303.77</v>
      </c>
      <c r="G7" s="16">
        <v>19.3</v>
      </c>
      <c r="I7" s="16">
        <f t="shared" ref="I7:I21" si="1">IF(J7="","",$B$2*K7+(1-$B$2)*J7)</f>
        <v>236.8</v>
      </c>
      <c r="J7" s="16">
        <v>254.9</v>
      </c>
      <c r="K7" s="16">
        <v>236.8</v>
      </c>
      <c r="L7" s="21">
        <v>234.33</v>
      </c>
      <c r="M7" s="16">
        <v>-0.7</v>
      </c>
      <c r="O7" s="16">
        <f t="shared" ref="O7:O21" si="2">IF(P7="","",$B$2*Q7+(1-$B$2)*P7)</f>
        <v>603.6</v>
      </c>
      <c r="P7" s="16">
        <v>565.70000000000005</v>
      </c>
      <c r="Q7" s="16">
        <v>603.6</v>
      </c>
      <c r="R7" s="21">
        <v>605.66</v>
      </c>
      <c r="S7" s="16">
        <v>9.6</v>
      </c>
      <c r="V7" s="16">
        <v>3141.2</v>
      </c>
      <c r="W7" s="16">
        <v>3144.2</v>
      </c>
      <c r="X7" s="21">
        <v>3143.76</v>
      </c>
      <c r="Y7" s="16">
        <v>28.3</v>
      </c>
      <c r="AA7" s="16">
        <f t="shared" ref="AA7:AA21" si="3">IF(AB7="","",$B$2*AC7+(1-$B$2)*AB7)</f>
        <v>2540.6</v>
      </c>
      <c r="AB7" s="16">
        <v>2575.5</v>
      </c>
      <c r="AC7" s="16">
        <v>2540.6</v>
      </c>
      <c r="AD7" s="21">
        <v>2538.1</v>
      </c>
      <c r="AE7" s="16">
        <v>18.7</v>
      </c>
      <c r="AG7" s="16">
        <f t="shared" ref="AG7:AG21" si="4">IF(AH7="","",$B$2*AI7+(1-$B$2)*AH7)</f>
        <v>73.3</v>
      </c>
      <c r="AH7" s="16">
        <v>73.900000000000006</v>
      </c>
      <c r="AI7" s="16">
        <v>73.3</v>
      </c>
      <c r="AJ7" s="21">
        <v>73.28</v>
      </c>
      <c r="AK7" s="16">
        <v>0</v>
      </c>
      <c r="AM7" s="16">
        <f t="shared" ref="AM7:AM21" si="5">IF(AN7="","",$B$2*AO7+(1-$B$2)*AN7)</f>
        <v>19.2</v>
      </c>
      <c r="AN7" s="16">
        <v>18</v>
      </c>
      <c r="AO7" s="16">
        <v>19.2</v>
      </c>
      <c r="AP7" s="21">
        <v>19.27</v>
      </c>
      <c r="AQ7" s="16">
        <v>0.1</v>
      </c>
      <c r="AS7" s="16">
        <f t="shared" ref="AS7:AS21" si="6">IF(AT7="","",$B$2*AU7+(1-$B$2)*AT7)</f>
        <v>80.8</v>
      </c>
      <c r="AT7" s="16">
        <v>82</v>
      </c>
      <c r="AU7" s="16">
        <v>80.8</v>
      </c>
      <c r="AV7" s="21">
        <v>80.73</v>
      </c>
      <c r="AW7" s="16">
        <v>-0.1</v>
      </c>
      <c r="AY7" s="16">
        <f t="shared" ref="AY7:AY21" si="7">IF(AZ7="","",$B$2*BA7+(1-$B$2)*AZ7)</f>
        <v>9.3000000000000007</v>
      </c>
      <c r="AZ7" s="16">
        <v>9.9</v>
      </c>
      <c r="BA7" s="16">
        <v>9.3000000000000007</v>
      </c>
      <c r="BB7" s="21">
        <v>9.23</v>
      </c>
      <c r="BC7" s="16">
        <v>-0.1</v>
      </c>
    </row>
    <row r="8" spans="1:58" ht="13.2" x14ac:dyDescent="0.25">
      <c r="A8" s="25"/>
      <c r="B8" s="6">
        <v>3</v>
      </c>
      <c r="C8" s="16">
        <f t="shared" si="0"/>
        <v>2325.1999999999998</v>
      </c>
      <c r="D8" s="16">
        <v>2363.9</v>
      </c>
      <c r="E8" s="16">
        <v>2325.1999999999998</v>
      </c>
      <c r="F8" s="21">
        <v>2317.0100000000002</v>
      </c>
      <c r="G8" s="16">
        <v>53</v>
      </c>
      <c r="I8" s="16">
        <f t="shared" si="1"/>
        <v>227.1</v>
      </c>
      <c r="J8" s="16">
        <v>221.8</v>
      </c>
      <c r="K8" s="16">
        <v>227.1</v>
      </c>
      <c r="L8" s="21">
        <v>227.63</v>
      </c>
      <c r="M8" s="16">
        <v>-26.8</v>
      </c>
      <c r="O8" s="16">
        <f t="shared" si="2"/>
        <v>599.20000000000005</v>
      </c>
      <c r="P8" s="16">
        <v>565.70000000000005</v>
      </c>
      <c r="Q8" s="16">
        <v>599.20000000000005</v>
      </c>
      <c r="R8" s="21">
        <v>605.17999999999995</v>
      </c>
      <c r="S8" s="16">
        <v>-1.9</v>
      </c>
      <c r="V8" s="16">
        <v>3151.4</v>
      </c>
      <c r="W8" s="16">
        <v>3151.5</v>
      </c>
      <c r="X8" s="21">
        <v>3149.82</v>
      </c>
      <c r="Y8" s="16">
        <v>24.2</v>
      </c>
      <c r="AA8" s="16">
        <f t="shared" si="3"/>
        <v>2552.3000000000002</v>
      </c>
      <c r="AB8" s="16">
        <v>2585.6999999999998</v>
      </c>
      <c r="AC8" s="16">
        <v>2552.3000000000002</v>
      </c>
      <c r="AD8" s="21">
        <v>2544.64</v>
      </c>
      <c r="AE8" s="16">
        <v>26.2</v>
      </c>
      <c r="AG8" s="16">
        <f t="shared" si="4"/>
        <v>73.8</v>
      </c>
      <c r="AH8" s="16">
        <v>75</v>
      </c>
      <c r="AI8" s="16">
        <v>73.8</v>
      </c>
      <c r="AJ8" s="21">
        <v>73.56</v>
      </c>
      <c r="AK8" s="16">
        <v>1.1000000000000001</v>
      </c>
      <c r="AM8" s="16">
        <f t="shared" si="5"/>
        <v>19</v>
      </c>
      <c r="AN8" s="16">
        <v>18</v>
      </c>
      <c r="AO8" s="16">
        <v>19</v>
      </c>
      <c r="AP8" s="21">
        <v>19.21</v>
      </c>
      <c r="AQ8" s="16">
        <v>-0.2</v>
      </c>
      <c r="AS8" s="16">
        <f t="shared" si="6"/>
        <v>81</v>
      </c>
      <c r="AT8" s="16">
        <v>82</v>
      </c>
      <c r="AU8" s="16">
        <v>81</v>
      </c>
      <c r="AV8" s="21">
        <v>80.790000000000006</v>
      </c>
      <c r="AW8" s="16">
        <v>0.2</v>
      </c>
      <c r="AY8" s="16">
        <f t="shared" si="7"/>
        <v>8.9</v>
      </c>
      <c r="AZ8" s="16">
        <v>8.6</v>
      </c>
      <c r="BA8" s="16">
        <v>8.9</v>
      </c>
      <c r="BB8" s="21">
        <v>8.9499999999999993</v>
      </c>
      <c r="BC8" s="16">
        <v>-1.1000000000000001</v>
      </c>
    </row>
    <row r="9" spans="1:58" ht="13.2" x14ac:dyDescent="0.25">
      <c r="A9" s="25"/>
      <c r="B9" s="6">
        <v>4</v>
      </c>
      <c r="C9" s="16">
        <f t="shared" si="0"/>
        <v>2334.4</v>
      </c>
      <c r="D9" s="16">
        <v>2318.6</v>
      </c>
      <c r="E9" s="16">
        <v>2334.4</v>
      </c>
      <c r="F9" s="21">
        <v>2336.25</v>
      </c>
      <c r="G9" s="16">
        <v>76.900000000000006</v>
      </c>
      <c r="I9" s="16">
        <f t="shared" si="1"/>
        <v>215.9</v>
      </c>
      <c r="J9" s="16">
        <v>196.8</v>
      </c>
      <c r="K9" s="16">
        <v>215.9</v>
      </c>
      <c r="L9" s="21">
        <v>218.21</v>
      </c>
      <c r="M9" s="16">
        <v>-37.700000000000003</v>
      </c>
      <c r="O9" s="16">
        <f t="shared" si="2"/>
        <v>604</v>
      </c>
      <c r="P9" s="16">
        <v>641.5</v>
      </c>
      <c r="Q9" s="16">
        <v>604</v>
      </c>
      <c r="R9" s="21">
        <v>599.44000000000005</v>
      </c>
      <c r="S9" s="16">
        <v>-22.9</v>
      </c>
      <c r="V9" s="16">
        <v>3156.9</v>
      </c>
      <c r="W9" s="16">
        <v>3154.3</v>
      </c>
      <c r="X9" s="21">
        <v>3153.9</v>
      </c>
      <c r="Y9" s="16">
        <v>16.3</v>
      </c>
      <c r="AA9" s="16">
        <f t="shared" si="3"/>
        <v>2550.3000000000002</v>
      </c>
      <c r="AB9" s="16">
        <v>2515.4</v>
      </c>
      <c r="AC9" s="16">
        <v>2550.3000000000002</v>
      </c>
      <c r="AD9" s="21">
        <v>2554.46</v>
      </c>
      <c r="AE9" s="16">
        <v>39.299999999999997</v>
      </c>
      <c r="AG9" s="16">
        <f t="shared" si="4"/>
        <v>74</v>
      </c>
      <c r="AH9" s="16">
        <v>73.400000000000006</v>
      </c>
      <c r="AI9" s="16">
        <v>74</v>
      </c>
      <c r="AJ9" s="21">
        <v>74.069999999999993</v>
      </c>
      <c r="AK9" s="16">
        <v>2.1</v>
      </c>
      <c r="AM9" s="16">
        <f t="shared" si="5"/>
        <v>19.100000000000001</v>
      </c>
      <c r="AN9" s="16">
        <v>20.3</v>
      </c>
      <c r="AO9" s="16">
        <v>19.100000000000001</v>
      </c>
      <c r="AP9" s="21">
        <v>19.010000000000002</v>
      </c>
      <c r="AQ9" s="16">
        <v>-0.8</v>
      </c>
      <c r="AS9" s="16">
        <f t="shared" si="6"/>
        <v>80.900000000000006</v>
      </c>
      <c r="AT9" s="16">
        <v>79.7</v>
      </c>
      <c r="AU9" s="16">
        <v>80.900000000000006</v>
      </c>
      <c r="AV9" s="21">
        <v>80.989999999999995</v>
      </c>
      <c r="AW9" s="16">
        <v>0.8</v>
      </c>
      <c r="AY9" s="16">
        <f t="shared" si="7"/>
        <v>8.5</v>
      </c>
      <c r="AZ9" s="16">
        <v>7.8</v>
      </c>
      <c r="BA9" s="16">
        <v>8.5</v>
      </c>
      <c r="BB9" s="21">
        <v>8.5399999999999991</v>
      </c>
      <c r="BC9" s="16">
        <v>-1.6</v>
      </c>
    </row>
    <row r="10" spans="1:58" ht="13.2" x14ac:dyDescent="0.25">
      <c r="A10" s="25">
        <v>22</v>
      </c>
      <c r="B10" s="6">
        <v>1</v>
      </c>
      <c r="C10" s="16">
        <f t="shared" si="0"/>
        <v>2353.9</v>
      </c>
      <c r="D10" s="16">
        <v>2310.3000000000002</v>
      </c>
      <c r="E10" s="16">
        <v>2353.9</v>
      </c>
      <c r="F10" s="21">
        <v>2358.25</v>
      </c>
      <c r="G10" s="16">
        <v>88</v>
      </c>
      <c r="I10" s="16">
        <f t="shared" si="1"/>
        <v>209</v>
      </c>
      <c r="J10" s="16">
        <v>217.7</v>
      </c>
      <c r="K10" s="16">
        <v>209</v>
      </c>
      <c r="L10" s="21">
        <v>209.76</v>
      </c>
      <c r="M10" s="16">
        <v>-33.799999999999997</v>
      </c>
      <c r="O10" s="16">
        <f t="shared" si="2"/>
        <v>590.20000000000005</v>
      </c>
      <c r="P10" s="16">
        <v>625.5</v>
      </c>
      <c r="Q10" s="16">
        <v>590.20000000000005</v>
      </c>
      <c r="R10" s="21">
        <v>588.61</v>
      </c>
      <c r="S10" s="16">
        <v>-43.3</v>
      </c>
      <c r="V10" s="16">
        <v>3153.5</v>
      </c>
      <c r="W10" s="16">
        <v>3153.1</v>
      </c>
      <c r="X10" s="21">
        <v>3156.63</v>
      </c>
      <c r="Y10" s="16">
        <v>10.9</v>
      </c>
      <c r="AA10" s="16">
        <f t="shared" si="3"/>
        <v>2562.9</v>
      </c>
      <c r="AB10" s="16">
        <v>2528</v>
      </c>
      <c r="AC10" s="16">
        <v>2562.9</v>
      </c>
      <c r="AD10" s="21">
        <v>2568.0100000000002</v>
      </c>
      <c r="AE10" s="16">
        <v>54.2</v>
      </c>
      <c r="AG10" s="16">
        <f t="shared" si="4"/>
        <v>74.7</v>
      </c>
      <c r="AH10" s="16">
        <v>73.3</v>
      </c>
      <c r="AI10" s="16">
        <v>74.7</v>
      </c>
      <c r="AJ10" s="21">
        <v>74.709999999999994</v>
      </c>
      <c r="AK10" s="16">
        <v>2.5</v>
      </c>
      <c r="AM10" s="16">
        <f t="shared" si="5"/>
        <v>18.7</v>
      </c>
      <c r="AN10" s="16">
        <v>19.8</v>
      </c>
      <c r="AO10" s="16">
        <v>18.7</v>
      </c>
      <c r="AP10" s="21">
        <v>18.649999999999999</v>
      </c>
      <c r="AQ10" s="16">
        <v>-1.4</v>
      </c>
      <c r="AS10" s="16">
        <f t="shared" si="6"/>
        <v>81.3</v>
      </c>
      <c r="AT10" s="16">
        <v>80.2</v>
      </c>
      <c r="AU10" s="16">
        <v>81.3</v>
      </c>
      <c r="AV10" s="21">
        <v>81.349999999999994</v>
      </c>
      <c r="AW10" s="16">
        <v>1.4</v>
      </c>
      <c r="AY10" s="16">
        <f t="shared" si="7"/>
        <v>8.1999999999999993</v>
      </c>
      <c r="AZ10" s="16">
        <v>8.6</v>
      </c>
      <c r="BA10" s="16">
        <v>8.1999999999999993</v>
      </c>
      <c r="BB10" s="21">
        <v>8.17</v>
      </c>
      <c r="BC10" s="16">
        <v>-1.5</v>
      </c>
    </row>
    <row r="11" spans="1:58" ht="13.2" x14ac:dyDescent="0.25">
      <c r="A11" s="25"/>
      <c r="B11" s="6">
        <v>2</v>
      </c>
      <c r="C11" s="16">
        <f t="shared" si="0"/>
        <v>2384.6999999999998</v>
      </c>
      <c r="D11" s="16">
        <v>2404.4</v>
      </c>
      <c r="E11" s="16">
        <v>2384.6999999999998</v>
      </c>
      <c r="F11" s="21">
        <v>2377.5100000000002</v>
      </c>
      <c r="G11" s="16">
        <v>77</v>
      </c>
      <c r="I11" s="16">
        <f t="shared" si="1"/>
        <v>206.8</v>
      </c>
      <c r="J11" s="16">
        <v>225.4</v>
      </c>
      <c r="K11" s="16">
        <v>206.8</v>
      </c>
      <c r="L11" s="21">
        <v>202.17</v>
      </c>
      <c r="M11" s="16">
        <v>-30.4</v>
      </c>
      <c r="O11" s="16">
        <f t="shared" si="2"/>
        <v>567.4</v>
      </c>
      <c r="P11" s="16">
        <v>526.1</v>
      </c>
      <c r="Q11" s="16">
        <v>567.4</v>
      </c>
      <c r="R11" s="21">
        <v>578.98</v>
      </c>
      <c r="S11" s="16">
        <v>-38.5</v>
      </c>
      <c r="V11" s="16">
        <v>3155.9</v>
      </c>
      <c r="W11" s="16">
        <v>3159</v>
      </c>
      <c r="X11" s="21">
        <v>3158.66</v>
      </c>
      <c r="Y11" s="16">
        <v>8.1</v>
      </c>
      <c r="AA11" s="16">
        <f t="shared" si="3"/>
        <v>2591.6</v>
      </c>
      <c r="AB11" s="16">
        <v>2629.8</v>
      </c>
      <c r="AC11" s="16">
        <v>2591.6</v>
      </c>
      <c r="AD11" s="21">
        <v>2579.6799999999998</v>
      </c>
      <c r="AE11" s="16">
        <v>46.7</v>
      </c>
      <c r="AG11" s="16">
        <f t="shared" si="4"/>
        <v>75.5</v>
      </c>
      <c r="AH11" s="16">
        <v>76.2</v>
      </c>
      <c r="AI11" s="16">
        <v>75.5</v>
      </c>
      <c r="AJ11" s="21">
        <v>75.27</v>
      </c>
      <c r="AK11" s="16">
        <v>2.2000000000000002</v>
      </c>
      <c r="AM11" s="16">
        <f t="shared" si="5"/>
        <v>18</v>
      </c>
      <c r="AN11" s="16">
        <v>16.7</v>
      </c>
      <c r="AO11" s="16">
        <v>18</v>
      </c>
      <c r="AP11" s="21">
        <v>18.329999999999998</v>
      </c>
      <c r="AQ11" s="16">
        <v>-1.3</v>
      </c>
      <c r="AS11" s="16">
        <f t="shared" si="6"/>
        <v>82</v>
      </c>
      <c r="AT11" s="16">
        <v>83.3</v>
      </c>
      <c r="AU11" s="16">
        <v>82</v>
      </c>
      <c r="AV11" s="21">
        <v>81.67</v>
      </c>
      <c r="AW11" s="16">
        <v>1.3</v>
      </c>
      <c r="AY11" s="16">
        <f t="shared" si="7"/>
        <v>8</v>
      </c>
      <c r="AZ11" s="16">
        <v>8.6</v>
      </c>
      <c r="BA11" s="16">
        <v>8</v>
      </c>
      <c r="BB11" s="21">
        <v>7.84</v>
      </c>
      <c r="BC11" s="16">
        <v>-1.3</v>
      </c>
    </row>
    <row r="12" spans="1:58" ht="13.2" x14ac:dyDescent="0.25">
      <c r="A12" s="25"/>
      <c r="B12" s="6">
        <v>3</v>
      </c>
      <c r="C12" s="16">
        <f t="shared" si="0"/>
        <v>2390.4</v>
      </c>
      <c r="D12" s="16">
        <v>2429.3000000000002</v>
      </c>
      <c r="E12" s="16">
        <v>2390.4</v>
      </c>
      <c r="F12" s="21">
        <v>2390.85</v>
      </c>
      <c r="G12" s="16">
        <v>53.4</v>
      </c>
      <c r="I12" s="16">
        <f t="shared" si="1"/>
        <v>188.5</v>
      </c>
      <c r="J12" s="16">
        <v>183.3</v>
      </c>
      <c r="K12" s="16">
        <v>188.5</v>
      </c>
      <c r="L12" s="21">
        <v>196.36</v>
      </c>
      <c r="M12" s="16">
        <v>-23.2</v>
      </c>
      <c r="O12" s="16">
        <f t="shared" si="2"/>
        <v>581.70000000000005</v>
      </c>
      <c r="P12" s="16">
        <v>548.4</v>
      </c>
      <c r="Q12" s="16">
        <v>581.70000000000005</v>
      </c>
      <c r="R12" s="21">
        <v>574.96</v>
      </c>
      <c r="S12" s="16">
        <v>-16.100000000000001</v>
      </c>
      <c r="V12" s="16">
        <v>3161</v>
      </c>
      <c r="W12" s="16">
        <v>3160.6</v>
      </c>
      <c r="X12" s="21">
        <v>3162.17</v>
      </c>
      <c r="Y12" s="16">
        <v>14</v>
      </c>
      <c r="AA12" s="16">
        <f t="shared" si="3"/>
        <v>2578.9</v>
      </c>
      <c r="AB12" s="16">
        <v>2612.6</v>
      </c>
      <c r="AC12" s="16">
        <v>2578.9</v>
      </c>
      <c r="AD12" s="21">
        <v>2587.21</v>
      </c>
      <c r="AE12" s="16">
        <v>30.1</v>
      </c>
      <c r="AG12" s="16">
        <f t="shared" si="4"/>
        <v>75.599999999999994</v>
      </c>
      <c r="AH12" s="16">
        <v>76.900000000000006</v>
      </c>
      <c r="AI12" s="16">
        <v>75.599999999999994</v>
      </c>
      <c r="AJ12" s="21">
        <v>75.61</v>
      </c>
      <c r="AK12" s="16">
        <v>1.4</v>
      </c>
      <c r="AM12" s="16">
        <f t="shared" si="5"/>
        <v>18.399999999999999</v>
      </c>
      <c r="AN12" s="16">
        <v>17.3</v>
      </c>
      <c r="AO12" s="16">
        <v>18.399999999999999</v>
      </c>
      <c r="AP12" s="21">
        <v>18.18</v>
      </c>
      <c r="AQ12" s="16">
        <v>-0.6</v>
      </c>
      <c r="AS12" s="16">
        <f t="shared" si="6"/>
        <v>81.599999999999994</v>
      </c>
      <c r="AT12" s="16">
        <v>82.7</v>
      </c>
      <c r="AU12" s="16">
        <v>81.599999999999994</v>
      </c>
      <c r="AV12" s="21">
        <v>81.819999999999993</v>
      </c>
      <c r="AW12" s="16">
        <v>0.6</v>
      </c>
      <c r="AY12" s="16">
        <f t="shared" si="7"/>
        <v>7.3</v>
      </c>
      <c r="AZ12" s="16">
        <v>7</v>
      </c>
      <c r="BA12" s="16">
        <v>7.3</v>
      </c>
      <c r="BB12" s="21">
        <v>7.59</v>
      </c>
      <c r="BC12" s="16">
        <v>-1</v>
      </c>
    </row>
    <row r="13" spans="1:58" ht="13.2" x14ac:dyDescent="0.25">
      <c r="A13" s="25"/>
      <c r="B13" s="6">
        <v>4</v>
      </c>
      <c r="C13" s="16">
        <f t="shared" si="0"/>
        <v>2392.1999999999998</v>
      </c>
      <c r="D13" s="16">
        <v>2372.5</v>
      </c>
      <c r="E13" s="16">
        <v>2392.1999999999998</v>
      </c>
      <c r="F13" s="21">
        <v>2405.4</v>
      </c>
      <c r="G13" s="16">
        <v>58.2</v>
      </c>
      <c r="I13" s="16">
        <f t="shared" si="1"/>
        <v>197.5</v>
      </c>
      <c r="J13" s="16">
        <v>179.3</v>
      </c>
      <c r="K13" s="16">
        <v>197.5</v>
      </c>
      <c r="L13" s="21">
        <v>191.65</v>
      </c>
      <c r="M13" s="16">
        <v>-18.8</v>
      </c>
      <c r="O13" s="16">
        <f t="shared" si="2"/>
        <v>577</v>
      </c>
      <c r="P13" s="16">
        <v>617.70000000000005</v>
      </c>
      <c r="Q13" s="16">
        <v>577</v>
      </c>
      <c r="R13" s="21">
        <v>570.82000000000005</v>
      </c>
      <c r="S13" s="16">
        <v>-16.600000000000001</v>
      </c>
      <c r="V13" s="16">
        <v>3169.5</v>
      </c>
      <c r="W13" s="16">
        <v>3166.6</v>
      </c>
      <c r="X13" s="21">
        <v>3167.87</v>
      </c>
      <c r="Y13" s="16">
        <v>22.8</v>
      </c>
      <c r="AA13" s="16">
        <f t="shared" si="3"/>
        <v>2589.6999999999998</v>
      </c>
      <c r="AB13" s="16">
        <v>2551.8000000000002</v>
      </c>
      <c r="AC13" s="16">
        <v>2589.6999999999998</v>
      </c>
      <c r="AD13" s="21">
        <v>2597.0500000000002</v>
      </c>
      <c r="AE13" s="16">
        <v>39.4</v>
      </c>
      <c r="AG13" s="16">
        <f t="shared" si="4"/>
        <v>75.5</v>
      </c>
      <c r="AH13" s="16">
        <v>74.900000000000006</v>
      </c>
      <c r="AI13" s="16">
        <v>75.5</v>
      </c>
      <c r="AJ13" s="21">
        <v>75.930000000000007</v>
      </c>
      <c r="AK13" s="16">
        <v>1.3</v>
      </c>
      <c r="AM13" s="16">
        <f t="shared" si="5"/>
        <v>18.2</v>
      </c>
      <c r="AN13" s="16">
        <v>19.5</v>
      </c>
      <c r="AO13" s="16">
        <v>18.2</v>
      </c>
      <c r="AP13" s="21">
        <v>18.02</v>
      </c>
      <c r="AQ13" s="16">
        <v>-0.7</v>
      </c>
      <c r="AS13" s="16">
        <f t="shared" si="6"/>
        <v>81.8</v>
      </c>
      <c r="AT13" s="16">
        <v>80.5</v>
      </c>
      <c r="AU13" s="16">
        <v>81.8</v>
      </c>
      <c r="AV13" s="21">
        <v>81.98</v>
      </c>
      <c r="AW13" s="16">
        <v>0.7</v>
      </c>
      <c r="AY13" s="16">
        <f t="shared" si="7"/>
        <v>7.6</v>
      </c>
      <c r="AZ13" s="16">
        <v>7</v>
      </c>
      <c r="BA13" s="16">
        <v>7.6</v>
      </c>
      <c r="BB13" s="21">
        <v>7.38</v>
      </c>
      <c r="BC13" s="16">
        <v>-0.8</v>
      </c>
    </row>
    <row r="14" spans="1:58" ht="13.2" x14ac:dyDescent="0.25">
      <c r="A14" s="25">
        <v>23</v>
      </c>
      <c r="B14" s="6">
        <v>1</v>
      </c>
      <c r="C14" s="16">
        <f t="shared" si="0"/>
        <v>2434.3000000000002</v>
      </c>
      <c r="D14" s="16">
        <v>2392.1</v>
      </c>
      <c r="E14" s="16">
        <v>2434.3000000000002</v>
      </c>
      <c r="F14" s="21">
        <v>2421.35</v>
      </c>
      <c r="G14" s="16">
        <v>63.8</v>
      </c>
      <c r="I14" s="16">
        <f t="shared" si="1"/>
        <v>191</v>
      </c>
      <c r="J14" s="16">
        <v>199.1</v>
      </c>
      <c r="K14" s="16">
        <v>191</v>
      </c>
      <c r="L14" s="21">
        <v>190.8</v>
      </c>
      <c r="M14" s="16">
        <v>-3.4</v>
      </c>
      <c r="O14" s="16">
        <f t="shared" si="2"/>
        <v>552.4</v>
      </c>
      <c r="P14" s="16">
        <v>586.29999999999995</v>
      </c>
      <c r="Q14" s="16">
        <v>552.4</v>
      </c>
      <c r="R14" s="21">
        <v>562.39</v>
      </c>
      <c r="S14" s="16">
        <v>-33.700000000000003</v>
      </c>
      <c r="V14" s="16">
        <v>3177.5</v>
      </c>
      <c r="W14" s="16">
        <v>3177.8</v>
      </c>
      <c r="X14" s="21">
        <v>3174.54</v>
      </c>
      <c r="Y14" s="16">
        <v>26.7</v>
      </c>
      <c r="AA14" s="16">
        <f t="shared" si="3"/>
        <v>2625.3</v>
      </c>
      <c r="AB14" s="16">
        <v>2591.1999999999998</v>
      </c>
      <c r="AC14" s="16">
        <v>2625.3</v>
      </c>
      <c r="AD14" s="21">
        <v>2612.15</v>
      </c>
      <c r="AE14" s="16">
        <v>60.4</v>
      </c>
      <c r="AG14" s="16">
        <f t="shared" si="4"/>
        <v>76.599999999999994</v>
      </c>
      <c r="AH14" s="16">
        <v>75.3</v>
      </c>
      <c r="AI14" s="16">
        <v>76.599999999999994</v>
      </c>
      <c r="AJ14" s="21">
        <v>76.27</v>
      </c>
      <c r="AK14" s="16">
        <v>1.4</v>
      </c>
      <c r="AM14" s="16">
        <f t="shared" si="5"/>
        <v>17.399999999999999</v>
      </c>
      <c r="AN14" s="16">
        <v>18.5</v>
      </c>
      <c r="AO14" s="16">
        <v>17.399999999999999</v>
      </c>
      <c r="AP14" s="21">
        <v>17.72</v>
      </c>
      <c r="AQ14" s="16">
        <v>-1.2</v>
      </c>
      <c r="AS14" s="16">
        <f t="shared" si="6"/>
        <v>82.6</v>
      </c>
      <c r="AT14" s="16">
        <v>81.5</v>
      </c>
      <c r="AU14" s="16">
        <v>82.6</v>
      </c>
      <c r="AV14" s="21">
        <v>82.28</v>
      </c>
      <c r="AW14" s="16">
        <v>1.2</v>
      </c>
      <c r="AY14" s="16">
        <f t="shared" si="7"/>
        <v>7.3</v>
      </c>
      <c r="AZ14" s="16">
        <v>7.7</v>
      </c>
      <c r="BA14" s="16">
        <v>7.3</v>
      </c>
      <c r="BB14" s="21">
        <v>7.3</v>
      </c>
      <c r="BC14" s="16">
        <v>-0.3</v>
      </c>
    </row>
    <row r="15" spans="1:58" ht="13.2" x14ac:dyDescent="0.25">
      <c r="A15" s="25"/>
      <c r="B15" s="6">
        <v>2</v>
      </c>
      <c r="C15" s="16">
        <f t="shared" si="0"/>
        <v>2435.1</v>
      </c>
      <c r="D15" s="16">
        <v>2457</v>
      </c>
      <c r="E15" s="16">
        <v>2435.1</v>
      </c>
      <c r="F15" s="21">
        <v>2429.69</v>
      </c>
      <c r="G15" s="16">
        <v>33.4</v>
      </c>
      <c r="I15" s="16">
        <f t="shared" si="1"/>
        <v>192.3</v>
      </c>
      <c r="J15" s="16">
        <v>211.3</v>
      </c>
      <c r="K15" s="16">
        <v>192.3</v>
      </c>
      <c r="L15" s="21">
        <v>196.11</v>
      </c>
      <c r="M15" s="16">
        <v>21.2</v>
      </c>
      <c r="O15" s="16">
        <f t="shared" si="2"/>
        <v>551.29999999999995</v>
      </c>
      <c r="P15" s="16">
        <v>507.3</v>
      </c>
      <c r="Q15" s="16">
        <v>551.29999999999995</v>
      </c>
      <c r="R15" s="21">
        <v>554.47</v>
      </c>
      <c r="S15" s="16">
        <v>-31.7</v>
      </c>
      <c r="V15" s="16">
        <v>3175.6</v>
      </c>
      <c r="W15" s="16">
        <v>3178.7</v>
      </c>
      <c r="X15" s="21">
        <v>3180.27</v>
      </c>
      <c r="Y15" s="16">
        <v>22.9</v>
      </c>
      <c r="AA15" s="16">
        <f t="shared" si="3"/>
        <v>2627.4</v>
      </c>
      <c r="AB15" s="16">
        <v>2668.4</v>
      </c>
      <c r="AC15" s="16">
        <v>2627.4</v>
      </c>
      <c r="AD15" s="21">
        <v>2625.8</v>
      </c>
      <c r="AE15" s="16">
        <v>54.6</v>
      </c>
      <c r="AG15" s="16">
        <f t="shared" si="4"/>
        <v>76.599999999999994</v>
      </c>
      <c r="AH15" s="16">
        <v>77.400000000000006</v>
      </c>
      <c r="AI15" s="16">
        <v>76.599999999999994</v>
      </c>
      <c r="AJ15" s="21">
        <v>76.400000000000006</v>
      </c>
      <c r="AK15" s="16">
        <v>0.5</v>
      </c>
      <c r="AM15" s="16">
        <f t="shared" si="5"/>
        <v>17.3</v>
      </c>
      <c r="AN15" s="16">
        <v>16</v>
      </c>
      <c r="AO15" s="16">
        <v>17.3</v>
      </c>
      <c r="AP15" s="21">
        <v>17.43</v>
      </c>
      <c r="AQ15" s="16">
        <v>-1.1000000000000001</v>
      </c>
      <c r="AS15" s="16">
        <f t="shared" si="6"/>
        <v>82.7</v>
      </c>
      <c r="AT15" s="16">
        <v>84</v>
      </c>
      <c r="AU15" s="16">
        <v>82.7</v>
      </c>
      <c r="AV15" s="21">
        <v>82.57</v>
      </c>
      <c r="AW15" s="16">
        <v>1.1000000000000001</v>
      </c>
      <c r="AY15" s="16">
        <f t="shared" si="7"/>
        <v>7.3</v>
      </c>
      <c r="AZ15" s="16">
        <v>7.9</v>
      </c>
      <c r="BA15" s="16">
        <v>7.3</v>
      </c>
      <c r="BB15" s="21">
        <v>7.47</v>
      </c>
      <c r="BC15" s="16">
        <v>0.7</v>
      </c>
    </row>
    <row r="16" spans="1:58" ht="13.2" x14ac:dyDescent="0.25">
      <c r="A16" s="25"/>
      <c r="B16" s="6">
        <v>3</v>
      </c>
      <c r="C16" s="16">
        <f t="shared" si="0"/>
        <v>2415.5</v>
      </c>
      <c r="D16" s="16">
        <v>2453.9</v>
      </c>
      <c r="E16" s="16">
        <v>2415.5</v>
      </c>
      <c r="F16" s="21">
        <v>2428.21</v>
      </c>
      <c r="G16" s="16">
        <v>-5.9</v>
      </c>
      <c r="I16" s="16">
        <f t="shared" si="1"/>
        <v>212.1</v>
      </c>
      <c r="J16" s="16">
        <v>206.7</v>
      </c>
      <c r="K16" s="16">
        <v>212.1</v>
      </c>
      <c r="L16" s="21">
        <v>204.94</v>
      </c>
      <c r="M16" s="16">
        <v>35.299999999999997</v>
      </c>
      <c r="O16" s="16">
        <f t="shared" si="2"/>
        <v>555.79999999999995</v>
      </c>
      <c r="P16" s="16">
        <v>523.70000000000005</v>
      </c>
      <c r="Q16" s="16">
        <v>555.79999999999995</v>
      </c>
      <c r="R16" s="21">
        <v>550.61</v>
      </c>
      <c r="S16" s="16">
        <v>-15.4</v>
      </c>
      <c r="V16" s="16">
        <v>3184.3</v>
      </c>
      <c r="W16" s="16">
        <v>3183.4</v>
      </c>
      <c r="X16" s="21">
        <v>3183.76</v>
      </c>
      <c r="Y16" s="16">
        <v>14</v>
      </c>
      <c r="AA16" s="16">
        <f t="shared" si="3"/>
        <v>2627.6</v>
      </c>
      <c r="AB16" s="16">
        <v>2660.6</v>
      </c>
      <c r="AC16" s="16">
        <v>2627.6</v>
      </c>
      <c r="AD16" s="21">
        <v>2633.15</v>
      </c>
      <c r="AE16" s="16">
        <v>29.4</v>
      </c>
      <c r="AG16" s="16">
        <f t="shared" si="4"/>
        <v>75.900000000000006</v>
      </c>
      <c r="AH16" s="16">
        <v>77.099999999999994</v>
      </c>
      <c r="AI16" s="16">
        <v>75.900000000000006</v>
      </c>
      <c r="AJ16" s="21">
        <v>76.27</v>
      </c>
      <c r="AK16" s="16">
        <v>-0.5</v>
      </c>
      <c r="AM16" s="16">
        <f t="shared" si="5"/>
        <v>17.5</v>
      </c>
      <c r="AN16" s="16">
        <v>16.399999999999999</v>
      </c>
      <c r="AO16" s="16">
        <v>17.5</v>
      </c>
      <c r="AP16" s="21">
        <v>17.29</v>
      </c>
      <c r="AQ16" s="16">
        <v>-0.6</v>
      </c>
      <c r="AS16" s="16">
        <f t="shared" si="6"/>
        <v>82.5</v>
      </c>
      <c r="AT16" s="16">
        <v>83.6</v>
      </c>
      <c r="AU16" s="16">
        <v>82.5</v>
      </c>
      <c r="AV16" s="21">
        <v>82.71</v>
      </c>
      <c r="AW16" s="16">
        <v>0.6</v>
      </c>
      <c r="AY16" s="16">
        <f t="shared" si="7"/>
        <v>8.1</v>
      </c>
      <c r="AZ16" s="16">
        <v>7.8</v>
      </c>
      <c r="BA16" s="16">
        <v>8.1</v>
      </c>
      <c r="BB16" s="21">
        <v>7.78</v>
      </c>
      <c r="BC16" s="16">
        <v>1.3</v>
      </c>
    </row>
    <row r="17" spans="1:55" ht="13.2" x14ac:dyDescent="0.25">
      <c r="A17" s="25"/>
      <c r="B17" s="6">
        <v>4</v>
      </c>
      <c r="C17" s="16">
        <f t="shared" si="0"/>
        <v>2427.8000000000002</v>
      </c>
      <c r="D17" s="16">
        <v>2404.8000000000002</v>
      </c>
      <c r="E17" s="16">
        <v>2427.8000000000002</v>
      </c>
      <c r="F17" s="21">
        <v>2424.6</v>
      </c>
      <c r="G17" s="16">
        <v>-14.4</v>
      </c>
      <c r="I17" s="16">
        <f t="shared" si="1"/>
        <v>212.4</v>
      </c>
      <c r="J17" s="16">
        <v>195.3</v>
      </c>
      <c r="K17" s="16">
        <v>212.4</v>
      </c>
      <c r="L17" s="21">
        <v>212.48</v>
      </c>
      <c r="M17" s="16">
        <v>30.2</v>
      </c>
      <c r="O17" s="16">
        <f t="shared" si="2"/>
        <v>550</v>
      </c>
      <c r="P17" s="16">
        <v>592.70000000000005</v>
      </c>
      <c r="Q17" s="16">
        <v>550</v>
      </c>
      <c r="R17" s="21">
        <v>548.86</v>
      </c>
      <c r="S17" s="16">
        <v>-7</v>
      </c>
      <c r="V17" s="16">
        <v>3192.7</v>
      </c>
      <c r="W17" s="16">
        <v>3190.2</v>
      </c>
      <c r="X17" s="21">
        <v>3185.94</v>
      </c>
      <c r="Y17" s="16">
        <v>8.6999999999999993</v>
      </c>
      <c r="AA17" s="16">
        <f t="shared" si="3"/>
        <v>2640.2</v>
      </c>
      <c r="AB17" s="16">
        <v>2600.1</v>
      </c>
      <c r="AC17" s="16">
        <v>2640.2</v>
      </c>
      <c r="AD17" s="21">
        <v>2637.09</v>
      </c>
      <c r="AE17" s="16">
        <v>15.8</v>
      </c>
      <c r="AG17" s="16">
        <f t="shared" si="4"/>
        <v>76.099999999999994</v>
      </c>
      <c r="AH17" s="16">
        <v>75.3</v>
      </c>
      <c r="AI17" s="16">
        <v>76.099999999999994</v>
      </c>
      <c r="AJ17" s="21">
        <v>76.099999999999994</v>
      </c>
      <c r="AK17" s="16">
        <v>-0.7</v>
      </c>
      <c r="AM17" s="16">
        <f t="shared" si="5"/>
        <v>17.2</v>
      </c>
      <c r="AN17" s="16">
        <v>18.600000000000001</v>
      </c>
      <c r="AO17" s="16">
        <v>17.2</v>
      </c>
      <c r="AP17" s="21">
        <v>17.23</v>
      </c>
      <c r="AQ17" s="16">
        <v>-0.3</v>
      </c>
      <c r="AS17" s="16">
        <f t="shared" si="6"/>
        <v>82.8</v>
      </c>
      <c r="AT17" s="16">
        <v>81.400000000000006</v>
      </c>
      <c r="AU17" s="16">
        <v>82.8</v>
      </c>
      <c r="AV17" s="21">
        <v>82.77</v>
      </c>
      <c r="AW17" s="16">
        <v>0.3</v>
      </c>
      <c r="AY17" s="16">
        <f t="shared" si="7"/>
        <v>8</v>
      </c>
      <c r="AZ17" s="16">
        <v>7.5</v>
      </c>
      <c r="BA17" s="16">
        <v>8</v>
      </c>
      <c r="BB17" s="21">
        <v>8.06</v>
      </c>
      <c r="BC17" s="16">
        <v>1.1000000000000001</v>
      </c>
    </row>
    <row r="18" spans="1:55" ht="13.2" x14ac:dyDescent="0.25">
      <c r="A18" s="25">
        <v>24</v>
      </c>
      <c r="B18" s="6">
        <v>1</v>
      </c>
      <c r="C18" s="16">
        <f t="shared" si="0"/>
        <v>2426.4</v>
      </c>
      <c r="D18" s="16">
        <v>2386.8000000000002</v>
      </c>
      <c r="E18" s="16">
        <v>2426.4</v>
      </c>
      <c r="F18" s="21">
        <v>2425.4</v>
      </c>
      <c r="G18" s="16">
        <v>3.2</v>
      </c>
      <c r="I18" s="16">
        <f t="shared" si="1"/>
        <v>214.3</v>
      </c>
      <c r="J18" s="16">
        <v>222.2</v>
      </c>
      <c r="K18" s="16">
        <v>214.3</v>
      </c>
      <c r="L18" s="21">
        <v>215.8</v>
      </c>
      <c r="M18" s="16">
        <v>13.3</v>
      </c>
      <c r="O18" s="16">
        <f t="shared" si="2"/>
        <v>545.9</v>
      </c>
      <c r="P18" s="16">
        <v>577.4</v>
      </c>
      <c r="Q18" s="16">
        <v>545.9</v>
      </c>
      <c r="R18" s="21">
        <v>547.55999999999995</v>
      </c>
      <c r="S18" s="16">
        <v>-5.2</v>
      </c>
      <c r="V18" s="16">
        <v>3186.3</v>
      </c>
      <c r="W18" s="16">
        <v>3186.6</v>
      </c>
      <c r="X18" s="21">
        <v>3188.76</v>
      </c>
      <c r="Y18" s="16">
        <v>11.3</v>
      </c>
      <c r="AA18" s="16">
        <f t="shared" si="3"/>
        <v>2640.7</v>
      </c>
      <c r="AB18" s="16">
        <v>2608.9</v>
      </c>
      <c r="AC18" s="16">
        <v>2640.7</v>
      </c>
      <c r="AD18" s="21">
        <v>2641.2</v>
      </c>
      <c r="AE18" s="16">
        <v>16.5</v>
      </c>
      <c r="AG18" s="16">
        <f t="shared" si="4"/>
        <v>76.099999999999994</v>
      </c>
      <c r="AH18" s="16">
        <v>74.900000000000006</v>
      </c>
      <c r="AI18" s="16">
        <v>76.099999999999994</v>
      </c>
      <c r="AJ18" s="21">
        <v>76.06</v>
      </c>
      <c r="AK18" s="16">
        <v>-0.2</v>
      </c>
      <c r="AM18" s="16">
        <f t="shared" si="5"/>
        <v>17.100000000000001</v>
      </c>
      <c r="AN18" s="16">
        <v>18.100000000000001</v>
      </c>
      <c r="AO18" s="16">
        <v>17.100000000000001</v>
      </c>
      <c r="AP18" s="21">
        <v>17.170000000000002</v>
      </c>
      <c r="AQ18" s="16">
        <v>-0.2</v>
      </c>
      <c r="AS18" s="16">
        <f t="shared" si="6"/>
        <v>82.9</v>
      </c>
      <c r="AT18" s="16">
        <v>81.900000000000006</v>
      </c>
      <c r="AU18" s="16">
        <v>82.9</v>
      </c>
      <c r="AV18" s="21">
        <v>82.83</v>
      </c>
      <c r="AW18" s="16">
        <v>0.2</v>
      </c>
      <c r="AY18" s="16">
        <f t="shared" si="7"/>
        <v>8.1</v>
      </c>
      <c r="AZ18" s="16">
        <v>8.5</v>
      </c>
      <c r="BA18" s="16">
        <v>8.1</v>
      </c>
      <c r="BB18" s="21">
        <v>8.17</v>
      </c>
      <c r="BC18" s="16">
        <v>0.5</v>
      </c>
    </row>
    <row r="19" spans="1:55" ht="13.2" x14ac:dyDescent="0.25">
      <c r="A19" s="25"/>
      <c r="B19" s="6">
        <v>2</v>
      </c>
      <c r="C19" s="16">
        <f t="shared" si="0"/>
        <v>2423.4</v>
      </c>
      <c r="D19" s="16">
        <v>2446.8000000000002</v>
      </c>
      <c r="E19" s="16">
        <v>2423.4</v>
      </c>
      <c r="F19" s="21">
        <v>2426</v>
      </c>
      <c r="G19" s="16">
        <v>2.4</v>
      </c>
      <c r="I19" s="16">
        <f t="shared" si="1"/>
        <v>218.9</v>
      </c>
      <c r="J19" s="16">
        <v>237.3</v>
      </c>
      <c r="K19" s="16">
        <v>218.9</v>
      </c>
      <c r="L19" s="21">
        <v>219.03</v>
      </c>
      <c r="M19" s="16">
        <v>12.9</v>
      </c>
      <c r="O19" s="16">
        <f t="shared" si="2"/>
        <v>551.70000000000005</v>
      </c>
      <c r="P19" s="16">
        <v>507</v>
      </c>
      <c r="Q19" s="16">
        <v>551.70000000000005</v>
      </c>
      <c r="R19" s="21">
        <v>549.46</v>
      </c>
      <c r="S19" s="16">
        <v>7.6</v>
      </c>
      <c r="V19" s="16">
        <v>3191.1</v>
      </c>
      <c r="W19" s="16">
        <v>3194</v>
      </c>
      <c r="X19" s="21">
        <v>3194.48</v>
      </c>
      <c r="Y19" s="16">
        <v>22.9</v>
      </c>
      <c r="AA19" s="16">
        <f t="shared" si="3"/>
        <v>2642.3</v>
      </c>
      <c r="AB19" s="16">
        <v>2684.1</v>
      </c>
      <c r="AC19" s="16">
        <v>2642.3</v>
      </c>
      <c r="AD19" s="21">
        <v>2645.03</v>
      </c>
      <c r="AE19" s="16">
        <v>15.3</v>
      </c>
      <c r="AG19" s="16">
        <f t="shared" si="4"/>
        <v>75.900000000000006</v>
      </c>
      <c r="AH19" s="16">
        <v>76.7</v>
      </c>
      <c r="AI19" s="16">
        <v>75.900000000000006</v>
      </c>
      <c r="AJ19" s="21">
        <v>75.94</v>
      </c>
      <c r="AK19" s="16">
        <v>-0.5</v>
      </c>
      <c r="AM19" s="16">
        <f t="shared" si="5"/>
        <v>17.3</v>
      </c>
      <c r="AN19" s="16">
        <v>15.9</v>
      </c>
      <c r="AO19" s="16">
        <v>17.3</v>
      </c>
      <c r="AP19" s="21">
        <v>17.2</v>
      </c>
      <c r="AQ19" s="16">
        <v>0.1</v>
      </c>
      <c r="AS19" s="16">
        <f t="shared" si="6"/>
        <v>82.7</v>
      </c>
      <c r="AT19" s="16">
        <v>84.1</v>
      </c>
      <c r="AU19" s="16">
        <v>82.7</v>
      </c>
      <c r="AV19" s="21">
        <v>82.8</v>
      </c>
      <c r="AW19" s="16">
        <v>-0.1</v>
      </c>
      <c r="AY19" s="16">
        <f t="shared" si="7"/>
        <v>8.3000000000000007</v>
      </c>
      <c r="AZ19" s="16">
        <v>8.8000000000000007</v>
      </c>
      <c r="BA19" s="16">
        <v>8.3000000000000007</v>
      </c>
      <c r="BB19" s="21">
        <v>8.2799999999999994</v>
      </c>
      <c r="BC19" s="16">
        <v>0.4</v>
      </c>
    </row>
    <row r="20" spans="1:55" ht="13.2" x14ac:dyDescent="0.25">
      <c r="A20" s="25"/>
      <c r="B20" s="6">
        <v>3</v>
      </c>
      <c r="C20" s="16">
        <f t="shared" si="0"/>
        <v>2428.3000000000002</v>
      </c>
      <c r="D20" s="16">
        <v>2465</v>
      </c>
      <c r="E20" s="16">
        <v>2428.3000000000002</v>
      </c>
      <c r="F20" s="21">
        <v>2422.6999999999998</v>
      </c>
      <c r="G20" s="16">
        <v>-13.2</v>
      </c>
      <c r="I20" s="16">
        <f t="shared" si="1"/>
        <v>225.6</v>
      </c>
      <c r="J20" s="16">
        <v>220.5</v>
      </c>
      <c r="K20" s="16">
        <v>225.6</v>
      </c>
      <c r="L20" s="21">
        <v>224.48</v>
      </c>
      <c r="M20" s="16">
        <v>21.8</v>
      </c>
      <c r="O20" s="16">
        <f t="shared" si="2"/>
        <v>551.6</v>
      </c>
      <c r="P20" s="16">
        <v>520.9</v>
      </c>
      <c r="Q20" s="16">
        <v>551.6</v>
      </c>
      <c r="R20" s="21">
        <v>554.96</v>
      </c>
      <c r="S20" s="16">
        <v>22</v>
      </c>
      <c r="V20" s="16">
        <v>3206.5</v>
      </c>
      <c r="W20" s="16">
        <v>3205.4</v>
      </c>
      <c r="X20" s="21">
        <v>3202.14</v>
      </c>
      <c r="Y20" s="16">
        <v>30.6</v>
      </c>
      <c r="AA20" s="16">
        <f t="shared" si="3"/>
        <v>2653.9</v>
      </c>
      <c r="AB20" s="16">
        <v>2685.6</v>
      </c>
      <c r="AC20" s="16">
        <v>2653.9</v>
      </c>
      <c r="AD20" s="21">
        <v>2647.18</v>
      </c>
      <c r="AE20" s="16">
        <v>8.6</v>
      </c>
      <c r="AG20" s="16">
        <f t="shared" si="4"/>
        <v>75.8</v>
      </c>
      <c r="AH20" s="16">
        <v>76.900000000000006</v>
      </c>
      <c r="AI20" s="16">
        <v>75.8</v>
      </c>
      <c r="AJ20" s="21">
        <v>75.66</v>
      </c>
      <c r="AK20" s="16">
        <v>-1.1000000000000001</v>
      </c>
      <c r="AM20" s="16">
        <f t="shared" si="5"/>
        <v>17.2</v>
      </c>
      <c r="AN20" s="16">
        <v>16.2</v>
      </c>
      <c r="AO20" s="16">
        <v>17.2</v>
      </c>
      <c r="AP20" s="21">
        <v>17.329999999999998</v>
      </c>
      <c r="AQ20" s="16">
        <v>0.5</v>
      </c>
      <c r="AS20" s="16">
        <f t="shared" si="6"/>
        <v>82.8</v>
      </c>
      <c r="AT20" s="16">
        <v>83.8</v>
      </c>
      <c r="AU20" s="16">
        <v>82.8</v>
      </c>
      <c r="AV20" s="21">
        <v>82.67</v>
      </c>
      <c r="AW20" s="16">
        <v>-0.5</v>
      </c>
      <c r="AY20" s="16">
        <f t="shared" si="7"/>
        <v>8.5</v>
      </c>
      <c r="AZ20" s="16">
        <v>8.1999999999999993</v>
      </c>
      <c r="BA20" s="16">
        <v>8.5</v>
      </c>
      <c r="BB20" s="21">
        <v>8.48</v>
      </c>
      <c r="BC20" s="16">
        <v>0.8</v>
      </c>
    </row>
    <row r="21" spans="1:55" ht="13.2" x14ac:dyDescent="0.25">
      <c r="A21" s="25"/>
      <c r="B21" s="6">
        <v>4</v>
      </c>
      <c r="C21" s="16">
        <f t="shared" si="0"/>
        <v>2415</v>
      </c>
      <c r="D21" s="16">
        <v>2391.6</v>
      </c>
      <c r="E21" s="16">
        <v>2415</v>
      </c>
      <c r="F21" s="21">
        <v>2418.75</v>
      </c>
      <c r="G21" s="16">
        <v>-15.8</v>
      </c>
      <c r="I21" s="16">
        <f t="shared" si="1"/>
        <v>230.2</v>
      </c>
      <c r="J21" s="16">
        <v>213.6</v>
      </c>
      <c r="K21" s="16">
        <v>230.2</v>
      </c>
      <c r="L21" s="21">
        <v>230.18</v>
      </c>
      <c r="M21" s="16">
        <v>22.8</v>
      </c>
      <c r="O21" s="16">
        <f t="shared" si="2"/>
        <v>560.6</v>
      </c>
      <c r="P21" s="16">
        <v>603.1</v>
      </c>
      <c r="Q21" s="16">
        <v>560.6</v>
      </c>
      <c r="R21" s="21">
        <v>559.48</v>
      </c>
      <c r="S21" s="16">
        <v>18.100000000000001</v>
      </c>
      <c r="V21" s="16">
        <v>3208.3</v>
      </c>
      <c r="W21" s="16">
        <v>3205.8</v>
      </c>
      <c r="X21" s="21">
        <v>3208.42</v>
      </c>
      <c r="Y21" s="16">
        <v>25.1</v>
      </c>
      <c r="AA21" s="16">
        <f t="shared" si="3"/>
        <v>2645.2</v>
      </c>
      <c r="AB21" s="16">
        <v>2605.1999999999998</v>
      </c>
      <c r="AC21" s="16">
        <v>2645.2</v>
      </c>
      <c r="AD21" s="21">
        <v>2648.94</v>
      </c>
      <c r="AE21" s="16">
        <v>7</v>
      </c>
      <c r="AG21" s="16">
        <f t="shared" si="4"/>
        <v>75.3</v>
      </c>
      <c r="AH21" s="16">
        <v>74.5</v>
      </c>
      <c r="AI21" s="16">
        <v>75.3</v>
      </c>
      <c r="AJ21" s="21">
        <v>75.39</v>
      </c>
      <c r="AK21" s="16">
        <v>-1.1000000000000001</v>
      </c>
      <c r="AM21" s="16">
        <f t="shared" si="5"/>
        <v>17.5</v>
      </c>
      <c r="AN21" s="16">
        <v>18.8</v>
      </c>
      <c r="AO21" s="16">
        <v>17.5</v>
      </c>
      <c r="AP21" s="21">
        <v>17.440000000000001</v>
      </c>
      <c r="AQ21" s="16">
        <v>0.4</v>
      </c>
      <c r="AS21" s="16">
        <f t="shared" si="6"/>
        <v>82.5</v>
      </c>
      <c r="AT21" s="16">
        <v>81.2</v>
      </c>
      <c r="AU21" s="16">
        <v>82.5</v>
      </c>
      <c r="AV21" s="21">
        <v>82.56</v>
      </c>
      <c r="AW21" s="16">
        <v>-0.4</v>
      </c>
      <c r="AY21" s="16">
        <f t="shared" si="7"/>
        <v>8.6999999999999993</v>
      </c>
      <c r="AZ21" s="16">
        <v>8.1999999999999993</v>
      </c>
      <c r="BA21" s="16">
        <v>8.6999999999999993</v>
      </c>
      <c r="BB21" s="21">
        <v>8.69</v>
      </c>
      <c r="BC21" s="16">
        <v>0.8</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8156C-56DE-42E0-B8BB-F77D81ED65B2}">
  <sheetPr codeName="Blad2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BK_2064!A1 &amp; ", " &amp; BK_2064!C1</f>
        <v>Båda könen, 20-64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8335-8207-4360-BC06-868D3C9C5126}">
  <sheetPr codeName="Blad2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207</v>
      </c>
      <c r="AG1" s="15" t="s">
        <v>16</v>
      </c>
      <c r="AY1" s="15" t="s">
        <v>17</v>
      </c>
    </row>
    <row r="2" spans="1:58" ht="13.2" x14ac:dyDescent="0.25">
      <c r="A2" s="7" t="s">
        <v>2</v>
      </c>
      <c r="B2" s="8">
        <f>Diagram_BK_2064!D1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441</v>
      </c>
      <c r="E5" s="27" t="s">
        <v>442</v>
      </c>
      <c r="F5" s="16" t="s">
        <v>443</v>
      </c>
      <c r="G5" s="19" t="s">
        <v>444</v>
      </c>
      <c r="J5" s="27" t="s">
        <v>445</v>
      </c>
      <c r="K5" s="27" t="s">
        <v>446</v>
      </c>
      <c r="L5" s="27" t="s">
        <v>447</v>
      </c>
      <c r="M5" s="19" t="s">
        <v>448</v>
      </c>
      <c r="P5" s="27" t="s">
        <v>449</v>
      </c>
      <c r="Q5" s="27" t="s">
        <v>450</v>
      </c>
      <c r="R5" s="27" t="s">
        <v>451</v>
      </c>
      <c r="S5" s="19" t="s">
        <v>452</v>
      </c>
      <c r="V5" s="27" t="s">
        <v>453</v>
      </c>
      <c r="W5" s="27" t="s">
        <v>454</v>
      </c>
      <c r="X5" s="27" t="s">
        <v>455</v>
      </c>
      <c r="Y5" s="19" t="s">
        <v>456</v>
      </c>
      <c r="AB5" s="27" t="s">
        <v>457</v>
      </c>
      <c r="AC5" s="27" t="s">
        <v>458</v>
      </c>
      <c r="AD5" s="27" t="s">
        <v>459</v>
      </c>
      <c r="AE5" s="19" t="s">
        <v>460</v>
      </c>
      <c r="AH5" s="27" t="s">
        <v>461</v>
      </c>
      <c r="AI5" s="27" t="s">
        <v>462</v>
      </c>
      <c r="AJ5" s="27" t="s">
        <v>463</v>
      </c>
      <c r="AK5" s="19" t="s">
        <v>464</v>
      </c>
      <c r="AN5" s="27" t="s">
        <v>465</v>
      </c>
      <c r="AO5" s="27" t="s">
        <v>466</v>
      </c>
      <c r="AP5" s="27" t="s">
        <v>467</v>
      </c>
      <c r="AQ5" s="19" t="s">
        <v>468</v>
      </c>
      <c r="AT5" s="27" t="s">
        <v>469</v>
      </c>
      <c r="AU5" s="27" t="s">
        <v>470</v>
      </c>
      <c r="AV5" s="27" t="s">
        <v>471</v>
      </c>
      <c r="AW5" s="19" t="s">
        <v>472</v>
      </c>
      <c r="AZ5" s="27" t="s">
        <v>473</v>
      </c>
      <c r="BA5" s="27" t="s">
        <v>474</v>
      </c>
      <c r="BB5" s="27" t="s">
        <v>475</v>
      </c>
      <c r="BC5" s="27" t="s">
        <v>476</v>
      </c>
    </row>
    <row r="6" spans="1:58" ht="13.2" x14ac:dyDescent="0.25">
      <c r="A6" s="25">
        <v>1</v>
      </c>
      <c r="B6" s="6">
        <v>1</v>
      </c>
      <c r="C6" s="16">
        <f>IF(D6="","",$B$2*E6+(1-$B$2)*D6)</f>
        <v>4099.5</v>
      </c>
      <c r="D6" s="16">
        <v>4049.5</v>
      </c>
      <c r="E6" s="16">
        <v>4099.5</v>
      </c>
      <c r="F6" s="21">
        <v>4097.13</v>
      </c>
      <c r="I6" s="16">
        <f>IF(J6="","",$B$2*K6+(1-$B$2)*J6)</f>
        <v>233.5</v>
      </c>
      <c r="J6" s="16">
        <v>251</v>
      </c>
      <c r="K6" s="16">
        <v>233.5</v>
      </c>
      <c r="L6" s="21">
        <v>232.28</v>
      </c>
      <c r="O6" s="16">
        <f>IF(P6="","",$B$2*Q6+(1-$B$2)*P6)</f>
        <v>864.8</v>
      </c>
      <c r="P6" s="16">
        <v>896.2</v>
      </c>
      <c r="Q6" s="16">
        <v>864.8</v>
      </c>
      <c r="R6" s="21">
        <v>867.93</v>
      </c>
      <c r="V6" s="16">
        <v>5196.7</v>
      </c>
      <c r="W6" s="16">
        <v>5197.8</v>
      </c>
      <c r="X6" s="21">
        <v>5197.34</v>
      </c>
      <c r="AA6" s="16">
        <f>IF(AB6="","",$B$2*AC6+(1-$B$2)*AB6)</f>
        <v>4333</v>
      </c>
      <c r="AB6" s="16">
        <v>4300.5</v>
      </c>
      <c r="AC6" s="16">
        <v>4333</v>
      </c>
      <c r="AD6" s="21">
        <v>4329.41</v>
      </c>
      <c r="AG6" s="16">
        <f>IF(AH6="","",$B$2*AI6+(1-$B$2)*AH6)</f>
        <v>78.900000000000006</v>
      </c>
      <c r="AH6" s="16">
        <v>77.900000000000006</v>
      </c>
      <c r="AI6" s="16">
        <v>78.900000000000006</v>
      </c>
      <c r="AJ6" s="21">
        <v>78.83</v>
      </c>
      <c r="AM6" s="16">
        <f>IF(AN6="","",$B$2*AO6+(1-$B$2)*AN6)</f>
        <v>16.600000000000001</v>
      </c>
      <c r="AN6" s="16">
        <v>17.2</v>
      </c>
      <c r="AO6" s="16">
        <v>16.600000000000001</v>
      </c>
      <c r="AP6" s="21">
        <v>16.7</v>
      </c>
      <c r="AS6" s="16">
        <f>IF(AT6="","",$B$2*AU6+(1-$B$2)*AT6)</f>
        <v>83.4</v>
      </c>
      <c r="AT6" s="16">
        <v>82.8</v>
      </c>
      <c r="AU6" s="16">
        <v>83.4</v>
      </c>
      <c r="AV6" s="21">
        <v>83.3</v>
      </c>
      <c r="AY6" s="16">
        <f>IF(AZ6="","",$B$2*BA6+(1-$B$2)*AZ6)</f>
        <v>5.4</v>
      </c>
      <c r="AZ6" s="16">
        <v>5.8</v>
      </c>
      <c r="BA6" s="16">
        <v>5.4</v>
      </c>
      <c r="BB6" s="21">
        <v>5.37</v>
      </c>
      <c r="BD6" s="20"/>
      <c r="BE6" s="20"/>
      <c r="BF6" s="20"/>
    </row>
    <row r="7" spans="1:58" ht="13.2" x14ac:dyDescent="0.25">
      <c r="A7" s="25"/>
      <c r="B7" s="6">
        <v>2</v>
      </c>
      <c r="C7" s="16">
        <f t="shared" ref="C7:C70" si="0">IF(D7="","",$B$2*E7+(1-$B$2)*D7)</f>
        <v>4092.5</v>
      </c>
      <c r="D7" s="16">
        <v>4114</v>
      </c>
      <c r="E7" s="16">
        <v>4092.5</v>
      </c>
      <c r="F7" s="21">
        <v>4098.17</v>
      </c>
      <c r="G7" s="16">
        <v>4.2</v>
      </c>
      <c r="I7" s="16">
        <f t="shared" ref="I7:I70" si="1">IF(J7="","",$B$2*K7+(1-$B$2)*J7)</f>
        <v>231.8</v>
      </c>
      <c r="J7" s="16">
        <v>239.2</v>
      </c>
      <c r="K7" s="16">
        <v>231.8</v>
      </c>
      <c r="L7" s="21">
        <v>233.66</v>
      </c>
      <c r="M7" s="16">
        <v>5.5</v>
      </c>
      <c r="O7" s="16">
        <f t="shared" ref="O7:O70" si="2">IF(P7="","",$B$2*Q7+(1-$B$2)*P7)</f>
        <v>878.3</v>
      </c>
      <c r="P7" s="16">
        <v>846.8</v>
      </c>
      <c r="Q7" s="16">
        <v>878.3</v>
      </c>
      <c r="R7" s="21">
        <v>871.19</v>
      </c>
      <c r="S7" s="16">
        <v>13</v>
      </c>
      <c r="V7" s="16">
        <v>5199.8999999999996</v>
      </c>
      <c r="W7" s="16">
        <v>5202.6000000000004</v>
      </c>
      <c r="X7" s="21">
        <v>5203.0200000000004</v>
      </c>
      <c r="Y7" s="16">
        <v>22.7</v>
      </c>
      <c r="AA7" s="16">
        <f t="shared" ref="AA7:AA70" si="3">IF(AB7="","",$B$2*AC7+(1-$B$2)*AB7)</f>
        <v>4324.3</v>
      </c>
      <c r="AB7" s="16">
        <v>4353.2</v>
      </c>
      <c r="AC7" s="16">
        <v>4324.3</v>
      </c>
      <c r="AD7" s="21">
        <v>4331.83</v>
      </c>
      <c r="AE7" s="16">
        <v>9.6999999999999993</v>
      </c>
      <c r="AG7" s="16">
        <f t="shared" ref="AG7:AG70" si="4">IF(AH7="","",$B$2*AI7+(1-$B$2)*AH7)</f>
        <v>78.7</v>
      </c>
      <c r="AH7" s="16">
        <v>79.099999999999994</v>
      </c>
      <c r="AI7" s="16">
        <v>78.7</v>
      </c>
      <c r="AJ7" s="21">
        <v>78.77</v>
      </c>
      <c r="AK7" s="16">
        <v>-0.3</v>
      </c>
      <c r="AM7" s="16">
        <f t="shared" ref="AM7:AM70" si="5">IF(AN7="","",$B$2*AO7+(1-$B$2)*AN7)</f>
        <v>16.899999999999999</v>
      </c>
      <c r="AN7" s="16">
        <v>16.3</v>
      </c>
      <c r="AO7" s="16">
        <v>16.899999999999999</v>
      </c>
      <c r="AP7" s="21">
        <v>16.739999999999998</v>
      </c>
      <c r="AQ7" s="16">
        <v>0.2</v>
      </c>
      <c r="AS7" s="16">
        <f t="shared" ref="AS7:AS70" si="6">IF(AT7="","",$B$2*AU7+(1-$B$2)*AT7)</f>
        <v>83.1</v>
      </c>
      <c r="AT7" s="16">
        <v>83.7</v>
      </c>
      <c r="AU7" s="16">
        <v>83.1</v>
      </c>
      <c r="AV7" s="21">
        <v>83.26</v>
      </c>
      <c r="AW7" s="16">
        <v>-0.2</v>
      </c>
      <c r="AY7" s="16">
        <f t="shared" ref="AY7:AY70" si="7">IF(AZ7="","",$B$2*BA7+(1-$B$2)*AZ7)</f>
        <v>5.4</v>
      </c>
      <c r="AZ7" s="16">
        <v>5.5</v>
      </c>
      <c r="BA7" s="16">
        <v>5.4</v>
      </c>
      <c r="BB7" s="21">
        <v>5.39</v>
      </c>
      <c r="BC7" s="16">
        <v>0.1</v>
      </c>
    </row>
    <row r="8" spans="1:58" ht="13.2" x14ac:dyDescent="0.25">
      <c r="A8" s="25"/>
      <c r="B8" s="6">
        <v>3</v>
      </c>
      <c r="C8" s="16">
        <f t="shared" si="0"/>
        <v>4102.5</v>
      </c>
      <c r="D8" s="16">
        <v>4147.1000000000004</v>
      </c>
      <c r="E8" s="16">
        <v>4102.5</v>
      </c>
      <c r="F8" s="21">
        <v>4102.28</v>
      </c>
      <c r="G8" s="16">
        <v>16.399999999999999</v>
      </c>
      <c r="I8" s="16">
        <f t="shared" si="1"/>
        <v>234.2</v>
      </c>
      <c r="J8" s="16">
        <v>225.4</v>
      </c>
      <c r="K8" s="16">
        <v>234.2</v>
      </c>
      <c r="L8" s="21">
        <v>234.92</v>
      </c>
      <c r="M8" s="16">
        <v>5.0999999999999996</v>
      </c>
      <c r="O8" s="16">
        <f t="shared" si="2"/>
        <v>872.6</v>
      </c>
      <c r="P8" s="16">
        <v>839.7</v>
      </c>
      <c r="Q8" s="16">
        <v>872.6</v>
      </c>
      <c r="R8" s="21">
        <v>871.88</v>
      </c>
      <c r="S8" s="16">
        <v>2.8</v>
      </c>
      <c r="V8" s="16">
        <v>5212.1000000000004</v>
      </c>
      <c r="W8" s="16">
        <v>5209.3</v>
      </c>
      <c r="X8" s="21">
        <v>5209.08</v>
      </c>
      <c r="Y8" s="16">
        <v>24.3</v>
      </c>
      <c r="AA8" s="16">
        <f t="shared" si="3"/>
        <v>4336.7</v>
      </c>
      <c r="AB8" s="16">
        <v>4372.5</v>
      </c>
      <c r="AC8" s="16">
        <v>4336.7</v>
      </c>
      <c r="AD8" s="21">
        <v>4337.2</v>
      </c>
      <c r="AE8" s="16">
        <v>21.5</v>
      </c>
      <c r="AG8" s="16">
        <f t="shared" si="4"/>
        <v>78.8</v>
      </c>
      <c r="AH8" s="16">
        <v>79.599999999999994</v>
      </c>
      <c r="AI8" s="16">
        <v>78.8</v>
      </c>
      <c r="AJ8" s="21">
        <v>78.75</v>
      </c>
      <c r="AK8" s="16">
        <v>-0.1</v>
      </c>
      <c r="AM8" s="16">
        <f t="shared" si="5"/>
        <v>16.8</v>
      </c>
      <c r="AN8" s="16">
        <v>16.100000000000001</v>
      </c>
      <c r="AO8" s="16">
        <v>16.8</v>
      </c>
      <c r="AP8" s="21">
        <v>16.739999999999998</v>
      </c>
      <c r="AQ8" s="16">
        <v>0</v>
      </c>
      <c r="AS8" s="16">
        <f t="shared" si="6"/>
        <v>83.2</v>
      </c>
      <c r="AT8" s="16">
        <v>83.9</v>
      </c>
      <c r="AU8" s="16">
        <v>83.2</v>
      </c>
      <c r="AV8" s="21">
        <v>83.26</v>
      </c>
      <c r="AW8" s="16">
        <v>0</v>
      </c>
      <c r="AY8" s="16">
        <f t="shared" si="7"/>
        <v>5.4</v>
      </c>
      <c r="AZ8" s="16">
        <v>5.2</v>
      </c>
      <c r="BA8" s="16">
        <v>5.4</v>
      </c>
      <c r="BB8" s="21">
        <v>5.42</v>
      </c>
      <c r="BC8" s="16">
        <v>0.1</v>
      </c>
    </row>
    <row r="9" spans="1:58" ht="13.2" x14ac:dyDescent="0.25">
      <c r="A9" s="25"/>
      <c r="B9" s="6">
        <v>4</v>
      </c>
      <c r="C9" s="16">
        <f t="shared" si="0"/>
        <v>4111.2</v>
      </c>
      <c r="D9" s="16">
        <v>4099.8</v>
      </c>
      <c r="E9" s="16">
        <v>4111.2</v>
      </c>
      <c r="F9" s="21">
        <v>4108.2</v>
      </c>
      <c r="G9" s="16">
        <v>23.7</v>
      </c>
      <c r="I9" s="16">
        <f t="shared" si="1"/>
        <v>237</v>
      </c>
      <c r="J9" s="16">
        <v>222.3</v>
      </c>
      <c r="K9" s="16">
        <v>237</v>
      </c>
      <c r="L9" s="21">
        <v>234.15</v>
      </c>
      <c r="M9" s="16">
        <v>-3.1</v>
      </c>
      <c r="O9" s="16">
        <f t="shared" si="2"/>
        <v>866.8</v>
      </c>
      <c r="P9" s="16">
        <v>894.1</v>
      </c>
      <c r="Q9" s="16">
        <v>866.8</v>
      </c>
      <c r="R9" s="21">
        <v>873.02</v>
      </c>
      <c r="S9" s="16">
        <v>4.5999999999999996</v>
      </c>
      <c r="V9" s="16">
        <v>5216.1000000000004</v>
      </c>
      <c r="W9" s="16">
        <v>5215</v>
      </c>
      <c r="X9" s="21">
        <v>5215.37</v>
      </c>
      <c r="Y9" s="16">
        <v>25.1</v>
      </c>
      <c r="AA9" s="16">
        <f t="shared" si="3"/>
        <v>4348.2</v>
      </c>
      <c r="AB9" s="16">
        <v>4322.1000000000004</v>
      </c>
      <c r="AC9" s="16">
        <v>4348.2</v>
      </c>
      <c r="AD9" s="21">
        <v>4342.3500000000004</v>
      </c>
      <c r="AE9" s="16">
        <v>20.6</v>
      </c>
      <c r="AG9" s="16">
        <f t="shared" si="4"/>
        <v>78.8</v>
      </c>
      <c r="AH9" s="16">
        <v>78.599999999999994</v>
      </c>
      <c r="AI9" s="16">
        <v>78.8</v>
      </c>
      <c r="AJ9" s="21">
        <v>78.77</v>
      </c>
      <c r="AK9" s="16">
        <v>0.1</v>
      </c>
      <c r="AM9" s="16">
        <f t="shared" si="5"/>
        <v>16.600000000000001</v>
      </c>
      <c r="AN9" s="16">
        <v>17.100000000000001</v>
      </c>
      <c r="AO9" s="16">
        <v>16.600000000000001</v>
      </c>
      <c r="AP9" s="21">
        <v>16.739999999999998</v>
      </c>
      <c r="AQ9" s="16">
        <v>0</v>
      </c>
      <c r="AS9" s="16">
        <f t="shared" si="6"/>
        <v>83.4</v>
      </c>
      <c r="AT9" s="16">
        <v>82.9</v>
      </c>
      <c r="AU9" s="16">
        <v>83.4</v>
      </c>
      <c r="AV9" s="21">
        <v>83.26</v>
      </c>
      <c r="AW9" s="16">
        <v>0</v>
      </c>
      <c r="AY9" s="16">
        <f t="shared" si="7"/>
        <v>5.5</v>
      </c>
      <c r="AZ9" s="16">
        <v>5.0999999999999996</v>
      </c>
      <c r="BA9" s="16">
        <v>5.5</v>
      </c>
      <c r="BB9" s="21">
        <v>5.39</v>
      </c>
      <c r="BC9" s="16">
        <v>-0.1</v>
      </c>
    </row>
    <row r="10" spans="1:58" ht="13.2" x14ac:dyDescent="0.25">
      <c r="A10" s="25">
        <v>2</v>
      </c>
      <c r="B10" s="6">
        <v>1</v>
      </c>
      <c r="C10" s="16">
        <f t="shared" si="0"/>
        <v>4116.7</v>
      </c>
      <c r="D10" s="16">
        <v>4066.7</v>
      </c>
      <c r="E10" s="16">
        <v>4116.7</v>
      </c>
      <c r="F10" s="21">
        <v>4111.7</v>
      </c>
      <c r="G10" s="16">
        <v>14</v>
      </c>
      <c r="I10" s="16">
        <f t="shared" si="1"/>
        <v>229.9</v>
      </c>
      <c r="J10" s="16">
        <v>247.8</v>
      </c>
      <c r="K10" s="16">
        <v>229.9</v>
      </c>
      <c r="L10" s="21">
        <v>232.49</v>
      </c>
      <c r="M10" s="16">
        <v>-6.6</v>
      </c>
      <c r="O10" s="16">
        <f t="shared" si="2"/>
        <v>875.5</v>
      </c>
      <c r="P10" s="16">
        <v>906.6</v>
      </c>
      <c r="Q10" s="16">
        <v>875.5</v>
      </c>
      <c r="R10" s="21">
        <v>877.65</v>
      </c>
      <c r="S10" s="16">
        <v>18.5</v>
      </c>
      <c r="V10" s="16">
        <v>5221</v>
      </c>
      <c r="W10" s="16">
        <v>5222.1000000000004</v>
      </c>
      <c r="X10" s="21">
        <v>5221.84</v>
      </c>
      <c r="Y10" s="16">
        <v>25.9</v>
      </c>
      <c r="AA10" s="16">
        <f t="shared" si="3"/>
        <v>4346.6000000000004</v>
      </c>
      <c r="AB10" s="16">
        <v>4314.3999999999996</v>
      </c>
      <c r="AC10" s="16">
        <v>4346.6000000000004</v>
      </c>
      <c r="AD10" s="21">
        <v>4344.2</v>
      </c>
      <c r="AE10" s="16">
        <v>7.4</v>
      </c>
      <c r="AG10" s="16">
        <f t="shared" si="4"/>
        <v>78.8</v>
      </c>
      <c r="AH10" s="16">
        <v>77.900000000000006</v>
      </c>
      <c r="AI10" s="16">
        <v>78.8</v>
      </c>
      <c r="AJ10" s="21">
        <v>78.739999999999995</v>
      </c>
      <c r="AK10" s="16">
        <v>-0.1</v>
      </c>
      <c r="AM10" s="16">
        <f t="shared" si="5"/>
        <v>16.8</v>
      </c>
      <c r="AN10" s="16">
        <v>17.399999999999999</v>
      </c>
      <c r="AO10" s="16">
        <v>16.8</v>
      </c>
      <c r="AP10" s="21">
        <v>16.809999999999999</v>
      </c>
      <c r="AQ10" s="16">
        <v>0.3</v>
      </c>
      <c r="AS10" s="16">
        <f t="shared" si="6"/>
        <v>83.2</v>
      </c>
      <c r="AT10" s="16">
        <v>82.6</v>
      </c>
      <c r="AU10" s="16">
        <v>83.2</v>
      </c>
      <c r="AV10" s="21">
        <v>83.19</v>
      </c>
      <c r="AW10" s="16">
        <v>-0.3</v>
      </c>
      <c r="AY10" s="16">
        <f t="shared" si="7"/>
        <v>5.3</v>
      </c>
      <c r="AZ10" s="16">
        <v>5.7</v>
      </c>
      <c r="BA10" s="16">
        <v>5.3</v>
      </c>
      <c r="BB10" s="21">
        <v>5.35</v>
      </c>
      <c r="BC10" s="16">
        <v>-0.2</v>
      </c>
    </row>
    <row r="11" spans="1:58" ht="13.2" x14ac:dyDescent="0.25">
      <c r="A11" s="25"/>
      <c r="B11" s="6">
        <v>2</v>
      </c>
      <c r="C11" s="16">
        <f t="shared" si="0"/>
        <v>4113.3999999999996</v>
      </c>
      <c r="D11" s="16">
        <v>4134.3</v>
      </c>
      <c r="E11" s="16">
        <v>4113.3999999999996</v>
      </c>
      <c r="F11" s="21">
        <v>4111.7700000000004</v>
      </c>
      <c r="G11" s="16">
        <v>0.3</v>
      </c>
      <c r="I11" s="16">
        <f t="shared" si="1"/>
        <v>231.7</v>
      </c>
      <c r="J11" s="16">
        <v>239.2</v>
      </c>
      <c r="K11" s="16">
        <v>231.7</v>
      </c>
      <c r="L11" s="21">
        <v>233.66</v>
      </c>
      <c r="M11" s="16">
        <v>4.7</v>
      </c>
      <c r="O11" s="16">
        <f t="shared" si="2"/>
        <v>883.7</v>
      </c>
      <c r="P11" s="16">
        <v>852.6</v>
      </c>
      <c r="Q11" s="16">
        <v>883.7</v>
      </c>
      <c r="R11" s="21">
        <v>882.97</v>
      </c>
      <c r="S11" s="16">
        <v>21.3</v>
      </c>
      <c r="V11" s="16">
        <v>5226.1000000000004</v>
      </c>
      <c r="W11" s="16">
        <v>5228.7</v>
      </c>
      <c r="X11" s="21">
        <v>5228.3999999999996</v>
      </c>
      <c r="Y11" s="16">
        <v>26.2</v>
      </c>
      <c r="AA11" s="16">
        <f t="shared" si="3"/>
        <v>4345.1000000000004</v>
      </c>
      <c r="AB11" s="16">
        <v>4373.3999999999996</v>
      </c>
      <c r="AC11" s="16">
        <v>4345.1000000000004</v>
      </c>
      <c r="AD11" s="21">
        <v>4345.43</v>
      </c>
      <c r="AE11" s="16">
        <v>4.9000000000000004</v>
      </c>
      <c r="AG11" s="16">
        <f t="shared" si="4"/>
        <v>78.7</v>
      </c>
      <c r="AH11" s="16">
        <v>79.099999999999994</v>
      </c>
      <c r="AI11" s="16">
        <v>78.7</v>
      </c>
      <c r="AJ11" s="21">
        <v>78.64</v>
      </c>
      <c r="AK11" s="16">
        <v>-0.4</v>
      </c>
      <c r="AM11" s="16">
        <f t="shared" si="5"/>
        <v>16.899999999999999</v>
      </c>
      <c r="AN11" s="16">
        <v>16.3</v>
      </c>
      <c r="AO11" s="16">
        <v>16.899999999999999</v>
      </c>
      <c r="AP11" s="21">
        <v>16.89</v>
      </c>
      <c r="AQ11" s="16">
        <v>0.3</v>
      </c>
      <c r="AS11" s="16">
        <f t="shared" si="6"/>
        <v>83.1</v>
      </c>
      <c r="AT11" s="16">
        <v>83.7</v>
      </c>
      <c r="AU11" s="16">
        <v>83.1</v>
      </c>
      <c r="AV11" s="21">
        <v>83.11</v>
      </c>
      <c r="AW11" s="16">
        <v>-0.3</v>
      </c>
      <c r="AY11" s="16">
        <f t="shared" si="7"/>
        <v>5.3</v>
      </c>
      <c r="AZ11" s="16">
        <v>5.5</v>
      </c>
      <c r="BA11" s="16">
        <v>5.3</v>
      </c>
      <c r="BB11" s="21">
        <v>5.38</v>
      </c>
      <c r="BC11" s="16">
        <v>0.1</v>
      </c>
    </row>
    <row r="12" spans="1:58" ht="13.2" x14ac:dyDescent="0.25">
      <c r="A12" s="25"/>
      <c r="B12" s="6">
        <v>3</v>
      </c>
      <c r="C12" s="16">
        <f t="shared" si="0"/>
        <v>4108.5</v>
      </c>
      <c r="D12" s="16">
        <v>4153.2</v>
      </c>
      <c r="E12" s="16">
        <v>4108.5</v>
      </c>
      <c r="F12" s="21">
        <v>4111.05</v>
      </c>
      <c r="G12" s="16">
        <v>-2.9</v>
      </c>
      <c r="I12" s="16">
        <f t="shared" si="1"/>
        <v>242.7</v>
      </c>
      <c r="J12" s="16">
        <v>233.5</v>
      </c>
      <c r="K12" s="16">
        <v>242.7</v>
      </c>
      <c r="L12" s="21">
        <v>238.53</v>
      </c>
      <c r="M12" s="16">
        <v>19.5</v>
      </c>
      <c r="O12" s="16">
        <f t="shared" si="2"/>
        <v>882.7</v>
      </c>
      <c r="P12" s="16">
        <v>849.9</v>
      </c>
      <c r="Q12" s="16">
        <v>882.7</v>
      </c>
      <c r="R12" s="21">
        <v>885.13</v>
      </c>
      <c r="S12" s="16">
        <v>8.6</v>
      </c>
      <c r="V12" s="16">
        <v>5236.6000000000004</v>
      </c>
      <c r="W12" s="16">
        <v>5233.8</v>
      </c>
      <c r="X12" s="21">
        <v>5234.7</v>
      </c>
      <c r="Y12" s="16">
        <v>25.2</v>
      </c>
      <c r="AA12" s="16">
        <f t="shared" si="3"/>
        <v>4351.2</v>
      </c>
      <c r="AB12" s="16">
        <v>4386.7</v>
      </c>
      <c r="AC12" s="16">
        <v>4351.2</v>
      </c>
      <c r="AD12" s="21">
        <v>4349.57</v>
      </c>
      <c r="AE12" s="16">
        <v>16.600000000000001</v>
      </c>
      <c r="AG12" s="16">
        <f t="shared" si="4"/>
        <v>78.5</v>
      </c>
      <c r="AH12" s="16">
        <v>79.3</v>
      </c>
      <c r="AI12" s="16">
        <v>78.5</v>
      </c>
      <c r="AJ12" s="21">
        <v>78.53</v>
      </c>
      <c r="AK12" s="16">
        <v>-0.4</v>
      </c>
      <c r="AM12" s="16">
        <f t="shared" si="5"/>
        <v>16.899999999999999</v>
      </c>
      <c r="AN12" s="16">
        <v>16.2</v>
      </c>
      <c r="AO12" s="16">
        <v>16.899999999999999</v>
      </c>
      <c r="AP12" s="21">
        <v>16.91</v>
      </c>
      <c r="AQ12" s="16">
        <v>0.1</v>
      </c>
      <c r="AS12" s="16">
        <f t="shared" si="6"/>
        <v>83.1</v>
      </c>
      <c r="AT12" s="16">
        <v>83.8</v>
      </c>
      <c r="AU12" s="16">
        <v>83.1</v>
      </c>
      <c r="AV12" s="21">
        <v>83.09</v>
      </c>
      <c r="AW12" s="16">
        <v>-0.1</v>
      </c>
      <c r="AY12" s="16">
        <f t="shared" si="7"/>
        <v>5.6</v>
      </c>
      <c r="AZ12" s="16">
        <v>5.3</v>
      </c>
      <c r="BA12" s="16">
        <v>5.6</v>
      </c>
      <c r="BB12" s="21">
        <v>5.48</v>
      </c>
      <c r="BC12" s="16">
        <v>0.4</v>
      </c>
    </row>
    <row r="13" spans="1:58" ht="13.2" x14ac:dyDescent="0.25">
      <c r="A13" s="25"/>
      <c r="B13" s="6">
        <v>4</v>
      </c>
      <c r="C13" s="16">
        <f t="shared" si="0"/>
        <v>4112.1000000000004</v>
      </c>
      <c r="D13" s="16">
        <v>4100.8</v>
      </c>
      <c r="E13" s="16">
        <v>4112.1000000000004</v>
      </c>
      <c r="F13" s="21">
        <v>4110.3999999999996</v>
      </c>
      <c r="G13" s="16">
        <v>-2.6</v>
      </c>
      <c r="I13" s="16">
        <f t="shared" si="1"/>
        <v>244.3</v>
      </c>
      <c r="J13" s="16">
        <v>229</v>
      </c>
      <c r="K13" s="16">
        <v>244.3</v>
      </c>
      <c r="L13" s="21">
        <v>244.62</v>
      </c>
      <c r="M13" s="16">
        <v>24.4</v>
      </c>
      <c r="O13" s="16">
        <f t="shared" si="2"/>
        <v>885</v>
      </c>
      <c r="P13" s="16">
        <v>912.6</v>
      </c>
      <c r="Q13" s="16">
        <v>885</v>
      </c>
      <c r="R13" s="21">
        <v>885.34</v>
      </c>
      <c r="S13" s="16">
        <v>0.9</v>
      </c>
      <c r="V13" s="16">
        <v>5242.3999999999996</v>
      </c>
      <c r="W13" s="16">
        <v>5241.3999999999996</v>
      </c>
      <c r="X13" s="21">
        <v>5240.3599999999997</v>
      </c>
      <c r="Y13" s="16">
        <v>22.7</v>
      </c>
      <c r="AA13" s="16">
        <f t="shared" si="3"/>
        <v>4356.3999999999996</v>
      </c>
      <c r="AB13" s="16">
        <v>4329.7</v>
      </c>
      <c r="AC13" s="16">
        <v>4356.3999999999996</v>
      </c>
      <c r="AD13" s="21">
        <v>4355.0200000000004</v>
      </c>
      <c r="AE13" s="16">
        <v>21.8</v>
      </c>
      <c r="AG13" s="16">
        <f t="shared" si="4"/>
        <v>78.5</v>
      </c>
      <c r="AH13" s="16">
        <v>78.2</v>
      </c>
      <c r="AI13" s="16">
        <v>78.5</v>
      </c>
      <c r="AJ13" s="21">
        <v>78.44</v>
      </c>
      <c r="AK13" s="16">
        <v>-0.4</v>
      </c>
      <c r="AM13" s="16">
        <f t="shared" si="5"/>
        <v>16.899999999999999</v>
      </c>
      <c r="AN13" s="16">
        <v>17.399999999999999</v>
      </c>
      <c r="AO13" s="16">
        <v>16.899999999999999</v>
      </c>
      <c r="AP13" s="21">
        <v>16.89</v>
      </c>
      <c r="AQ13" s="16">
        <v>-0.1</v>
      </c>
      <c r="AS13" s="16">
        <f t="shared" si="6"/>
        <v>83.1</v>
      </c>
      <c r="AT13" s="16">
        <v>82.6</v>
      </c>
      <c r="AU13" s="16">
        <v>83.1</v>
      </c>
      <c r="AV13" s="21">
        <v>83.11</v>
      </c>
      <c r="AW13" s="16">
        <v>0.1</v>
      </c>
      <c r="AY13" s="16">
        <f t="shared" si="7"/>
        <v>5.6</v>
      </c>
      <c r="AZ13" s="16">
        <v>5.3</v>
      </c>
      <c r="BA13" s="16">
        <v>5.6</v>
      </c>
      <c r="BB13" s="21">
        <v>5.62</v>
      </c>
      <c r="BC13" s="16">
        <v>0.5</v>
      </c>
    </row>
    <row r="14" spans="1:58" ht="13.2" x14ac:dyDescent="0.25">
      <c r="A14" s="25">
        <v>3</v>
      </c>
      <c r="B14" s="6">
        <v>1</v>
      </c>
      <c r="C14" s="16">
        <f t="shared" si="0"/>
        <v>4106.1000000000004</v>
      </c>
      <c r="D14" s="16">
        <v>4056.2</v>
      </c>
      <c r="E14" s="16">
        <v>4106.1000000000004</v>
      </c>
      <c r="F14" s="21">
        <v>4108.95</v>
      </c>
      <c r="G14" s="16">
        <v>-5.8</v>
      </c>
      <c r="I14" s="16">
        <f t="shared" si="1"/>
        <v>250.4</v>
      </c>
      <c r="J14" s="16">
        <v>268.60000000000002</v>
      </c>
      <c r="K14" s="16">
        <v>250.4</v>
      </c>
      <c r="L14" s="21">
        <v>251.23</v>
      </c>
      <c r="M14" s="16">
        <v>26.4</v>
      </c>
      <c r="O14" s="16">
        <f t="shared" si="2"/>
        <v>888</v>
      </c>
      <c r="P14" s="16">
        <v>918.6</v>
      </c>
      <c r="Q14" s="16">
        <v>888</v>
      </c>
      <c r="R14" s="21">
        <v>885.52</v>
      </c>
      <c r="S14" s="16">
        <v>0.7</v>
      </c>
      <c r="V14" s="16">
        <v>5243.4</v>
      </c>
      <c r="W14" s="16">
        <v>5244.5</v>
      </c>
      <c r="X14" s="21">
        <v>5245.7</v>
      </c>
      <c r="Y14" s="16">
        <v>21.3</v>
      </c>
      <c r="AA14" s="16">
        <f t="shared" si="3"/>
        <v>4356.6000000000004</v>
      </c>
      <c r="AB14" s="16">
        <v>4324.8</v>
      </c>
      <c r="AC14" s="16">
        <v>4356.6000000000004</v>
      </c>
      <c r="AD14" s="21">
        <v>4360.17</v>
      </c>
      <c r="AE14" s="16">
        <v>20.6</v>
      </c>
      <c r="AG14" s="16">
        <f t="shared" si="4"/>
        <v>78.3</v>
      </c>
      <c r="AH14" s="16">
        <v>77.400000000000006</v>
      </c>
      <c r="AI14" s="16">
        <v>78.3</v>
      </c>
      <c r="AJ14" s="21">
        <v>78.33</v>
      </c>
      <c r="AK14" s="16">
        <v>-0.4</v>
      </c>
      <c r="AM14" s="16">
        <f t="shared" si="5"/>
        <v>16.899999999999999</v>
      </c>
      <c r="AN14" s="16">
        <v>17.5</v>
      </c>
      <c r="AO14" s="16">
        <v>16.899999999999999</v>
      </c>
      <c r="AP14" s="21">
        <v>16.88</v>
      </c>
      <c r="AQ14" s="16">
        <v>-0.1</v>
      </c>
      <c r="AS14" s="16">
        <f t="shared" si="6"/>
        <v>83.1</v>
      </c>
      <c r="AT14" s="16">
        <v>82.5</v>
      </c>
      <c r="AU14" s="16">
        <v>83.1</v>
      </c>
      <c r="AV14" s="21">
        <v>83.12</v>
      </c>
      <c r="AW14" s="16">
        <v>0.1</v>
      </c>
      <c r="AY14" s="16">
        <f t="shared" si="7"/>
        <v>5.7</v>
      </c>
      <c r="AZ14" s="16">
        <v>6.2</v>
      </c>
      <c r="BA14" s="16">
        <v>5.7</v>
      </c>
      <c r="BB14" s="21">
        <v>5.76</v>
      </c>
      <c r="BC14" s="16">
        <v>0.6</v>
      </c>
    </row>
    <row r="15" spans="1:58" ht="13.2" x14ac:dyDescent="0.25">
      <c r="A15" s="25"/>
      <c r="B15" s="6">
        <v>2</v>
      </c>
      <c r="C15" s="16">
        <f t="shared" si="0"/>
        <v>4110.2</v>
      </c>
      <c r="D15" s="16">
        <v>4129.8</v>
      </c>
      <c r="E15" s="16">
        <v>4110.2</v>
      </c>
      <c r="F15" s="21">
        <v>4106.91</v>
      </c>
      <c r="G15" s="16">
        <v>-8.1</v>
      </c>
      <c r="I15" s="16">
        <f t="shared" si="1"/>
        <v>259.3</v>
      </c>
      <c r="J15" s="16">
        <v>267.39999999999998</v>
      </c>
      <c r="K15" s="16">
        <v>259.3</v>
      </c>
      <c r="L15" s="21">
        <v>260.12</v>
      </c>
      <c r="M15" s="16">
        <v>35.6</v>
      </c>
      <c r="O15" s="16">
        <f t="shared" si="2"/>
        <v>881.4</v>
      </c>
      <c r="P15" s="16">
        <v>851.3</v>
      </c>
      <c r="Q15" s="16">
        <v>881.4</v>
      </c>
      <c r="R15" s="21">
        <v>884.15</v>
      </c>
      <c r="S15" s="16">
        <v>-5.5</v>
      </c>
      <c r="V15" s="16">
        <v>5248.5</v>
      </c>
      <c r="W15" s="16">
        <v>5251</v>
      </c>
      <c r="X15" s="21">
        <v>5251.18</v>
      </c>
      <c r="Y15" s="16">
        <v>21.9</v>
      </c>
      <c r="AA15" s="16">
        <f t="shared" si="3"/>
        <v>4369.5</v>
      </c>
      <c r="AB15" s="16">
        <v>4397.2</v>
      </c>
      <c r="AC15" s="16">
        <v>4369.5</v>
      </c>
      <c r="AD15" s="21">
        <v>4367.03</v>
      </c>
      <c r="AE15" s="16">
        <v>27.4</v>
      </c>
      <c r="AG15" s="16">
        <f t="shared" si="4"/>
        <v>78.3</v>
      </c>
      <c r="AH15" s="16">
        <v>78.7</v>
      </c>
      <c r="AI15" s="16">
        <v>78.3</v>
      </c>
      <c r="AJ15" s="21">
        <v>78.209999999999994</v>
      </c>
      <c r="AK15" s="16">
        <v>-0.5</v>
      </c>
      <c r="AM15" s="16">
        <f t="shared" si="5"/>
        <v>16.8</v>
      </c>
      <c r="AN15" s="16">
        <v>16.2</v>
      </c>
      <c r="AO15" s="16">
        <v>16.8</v>
      </c>
      <c r="AP15" s="21">
        <v>16.84</v>
      </c>
      <c r="AQ15" s="16">
        <v>-0.2</v>
      </c>
      <c r="AS15" s="16">
        <f t="shared" si="6"/>
        <v>83.2</v>
      </c>
      <c r="AT15" s="16">
        <v>83.8</v>
      </c>
      <c r="AU15" s="16">
        <v>83.2</v>
      </c>
      <c r="AV15" s="21">
        <v>83.16</v>
      </c>
      <c r="AW15" s="16">
        <v>0.2</v>
      </c>
      <c r="AY15" s="16">
        <f t="shared" si="7"/>
        <v>5.9</v>
      </c>
      <c r="AZ15" s="16">
        <v>6.1</v>
      </c>
      <c r="BA15" s="16">
        <v>5.9</v>
      </c>
      <c r="BB15" s="21">
        <v>5.96</v>
      </c>
      <c r="BC15" s="16">
        <v>0.8</v>
      </c>
    </row>
    <row r="16" spans="1:58" ht="13.2" x14ac:dyDescent="0.25">
      <c r="A16" s="25"/>
      <c r="B16" s="6">
        <v>3</v>
      </c>
      <c r="C16" s="16">
        <f t="shared" si="0"/>
        <v>4103.3999999999996</v>
      </c>
      <c r="D16" s="16">
        <v>4148.8</v>
      </c>
      <c r="E16" s="16">
        <v>4103.3999999999996</v>
      </c>
      <c r="F16" s="21">
        <v>4103.12</v>
      </c>
      <c r="G16" s="16">
        <v>-15.1</v>
      </c>
      <c r="I16" s="16">
        <f t="shared" si="1"/>
        <v>269.8</v>
      </c>
      <c r="J16" s="16">
        <v>259.7</v>
      </c>
      <c r="K16" s="16">
        <v>269.8</v>
      </c>
      <c r="L16" s="21">
        <v>271.26</v>
      </c>
      <c r="M16" s="16">
        <v>44.6</v>
      </c>
      <c r="O16" s="16">
        <f t="shared" si="2"/>
        <v>884.2</v>
      </c>
      <c r="P16" s="16">
        <v>851.5</v>
      </c>
      <c r="Q16" s="16">
        <v>884.2</v>
      </c>
      <c r="R16" s="21">
        <v>882.46</v>
      </c>
      <c r="S16" s="16">
        <v>-6.8</v>
      </c>
      <c r="V16" s="16">
        <v>5260</v>
      </c>
      <c r="W16" s="16">
        <v>5257.3</v>
      </c>
      <c r="X16" s="21">
        <v>5256.84</v>
      </c>
      <c r="Y16" s="16">
        <v>22.6</v>
      </c>
      <c r="AA16" s="16">
        <f t="shared" si="3"/>
        <v>4373.1000000000004</v>
      </c>
      <c r="AB16" s="16">
        <v>4408.5</v>
      </c>
      <c r="AC16" s="16">
        <v>4373.1000000000004</v>
      </c>
      <c r="AD16" s="21">
        <v>4374.38</v>
      </c>
      <c r="AE16" s="16">
        <v>29.4</v>
      </c>
      <c r="AG16" s="16">
        <f t="shared" si="4"/>
        <v>78.099999999999994</v>
      </c>
      <c r="AH16" s="16">
        <v>78.900000000000006</v>
      </c>
      <c r="AI16" s="16">
        <v>78.099999999999994</v>
      </c>
      <c r="AJ16" s="21">
        <v>78.05</v>
      </c>
      <c r="AK16" s="16">
        <v>-0.6</v>
      </c>
      <c r="AM16" s="16">
        <f t="shared" si="5"/>
        <v>16.8</v>
      </c>
      <c r="AN16" s="16">
        <v>16.2</v>
      </c>
      <c r="AO16" s="16">
        <v>16.8</v>
      </c>
      <c r="AP16" s="21">
        <v>16.79</v>
      </c>
      <c r="AQ16" s="16">
        <v>-0.2</v>
      </c>
      <c r="AS16" s="16">
        <f t="shared" si="6"/>
        <v>83.2</v>
      </c>
      <c r="AT16" s="16">
        <v>83.8</v>
      </c>
      <c r="AU16" s="16">
        <v>83.2</v>
      </c>
      <c r="AV16" s="21">
        <v>83.21</v>
      </c>
      <c r="AW16" s="16">
        <v>0.2</v>
      </c>
      <c r="AY16" s="16">
        <f t="shared" si="7"/>
        <v>6.2</v>
      </c>
      <c r="AZ16" s="16">
        <v>5.9</v>
      </c>
      <c r="BA16" s="16">
        <v>6.2</v>
      </c>
      <c r="BB16" s="21">
        <v>6.2</v>
      </c>
      <c r="BC16" s="16">
        <v>1</v>
      </c>
    </row>
    <row r="17" spans="1:55" ht="13.2" x14ac:dyDescent="0.25">
      <c r="A17" s="25"/>
      <c r="B17" s="6">
        <v>4</v>
      </c>
      <c r="C17" s="16">
        <f t="shared" si="0"/>
        <v>4099.3</v>
      </c>
      <c r="D17" s="16">
        <v>4087.4</v>
      </c>
      <c r="E17" s="16">
        <v>4099.3</v>
      </c>
      <c r="F17" s="21">
        <v>4099.3599999999997</v>
      </c>
      <c r="G17" s="16">
        <v>-15</v>
      </c>
      <c r="I17" s="16">
        <f t="shared" si="1"/>
        <v>287</v>
      </c>
      <c r="J17" s="16">
        <v>271.2</v>
      </c>
      <c r="K17" s="16">
        <v>287</v>
      </c>
      <c r="L17" s="21">
        <v>283.25</v>
      </c>
      <c r="M17" s="16">
        <v>47.9</v>
      </c>
      <c r="O17" s="16">
        <f t="shared" si="2"/>
        <v>875.9</v>
      </c>
      <c r="P17" s="16">
        <v>904.5</v>
      </c>
      <c r="Q17" s="16">
        <v>875.9</v>
      </c>
      <c r="R17" s="21">
        <v>879.28</v>
      </c>
      <c r="S17" s="16">
        <v>-12.7</v>
      </c>
      <c r="V17" s="16">
        <v>5263</v>
      </c>
      <c r="W17" s="16">
        <v>5262.2</v>
      </c>
      <c r="X17" s="21">
        <v>5261.89</v>
      </c>
      <c r="Y17" s="16">
        <v>20.2</v>
      </c>
      <c r="AA17" s="16">
        <f t="shared" si="3"/>
        <v>4386.3</v>
      </c>
      <c r="AB17" s="16">
        <v>4358.6000000000004</v>
      </c>
      <c r="AC17" s="16">
        <v>4386.3</v>
      </c>
      <c r="AD17" s="21">
        <v>4382.6099999999997</v>
      </c>
      <c r="AE17" s="16">
        <v>32.9</v>
      </c>
      <c r="AG17" s="16">
        <f t="shared" si="4"/>
        <v>77.900000000000006</v>
      </c>
      <c r="AH17" s="16">
        <v>77.7</v>
      </c>
      <c r="AI17" s="16">
        <v>77.900000000000006</v>
      </c>
      <c r="AJ17" s="21">
        <v>77.91</v>
      </c>
      <c r="AK17" s="16">
        <v>-0.6</v>
      </c>
      <c r="AM17" s="16">
        <f t="shared" si="5"/>
        <v>16.600000000000001</v>
      </c>
      <c r="AN17" s="16">
        <v>17.2</v>
      </c>
      <c r="AO17" s="16">
        <v>16.600000000000001</v>
      </c>
      <c r="AP17" s="21">
        <v>16.71</v>
      </c>
      <c r="AQ17" s="16">
        <v>-0.3</v>
      </c>
      <c r="AS17" s="16">
        <f t="shared" si="6"/>
        <v>83.4</v>
      </c>
      <c r="AT17" s="16">
        <v>82.8</v>
      </c>
      <c r="AU17" s="16">
        <v>83.4</v>
      </c>
      <c r="AV17" s="21">
        <v>83.29</v>
      </c>
      <c r="AW17" s="16">
        <v>0.3</v>
      </c>
      <c r="AY17" s="16">
        <f t="shared" si="7"/>
        <v>6.5</v>
      </c>
      <c r="AZ17" s="16">
        <v>6.2</v>
      </c>
      <c r="BA17" s="16">
        <v>6.5</v>
      </c>
      <c r="BB17" s="21">
        <v>6.46</v>
      </c>
      <c r="BC17" s="16">
        <v>1</v>
      </c>
    </row>
    <row r="18" spans="1:55" ht="13.2" x14ac:dyDescent="0.25">
      <c r="A18" s="25">
        <v>4</v>
      </c>
      <c r="B18" s="6">
        <v>1</v>
      </c>
      <c r="C18" s="16">
        <f t="shared" si="0"/>
        <v>4088.7</v>
      </c>
      <c r="D18" s="16">
        <v>4038.9</v>
      </c>
      <c r="E18" s="16">
        <v>4088.7</v>
      </c>
      <c r="F18" s="21">
        <v>4097.7700000000004</v>
      </c>
      <c r="G18" s="16">
        <v>-6.3</v>
      </c>
      <c r="I18" s="16">
        <f t="shared" si="1"/>
        <v>292.5</v>
      </c>
      <c r="J18" s="16">
        <v>311.3</v>
      </c>
      <c r="K18" s="16">
        <v>292.5</v>
      </c>
      <c r="L18" s="21">
        <v>293.48</v>
      </c>
      <c r="M18" s="16">
        <v>40.9</v>
      </c>
      <c r="O18" s="16">
        <f t="shared" si="2"/>
        <v>885.2</v>
      </c>
      <c r="P18" s="16">
        <v>915</v>
      </c>
      <c r="Q18" s="16">
        <v>885.2</v>
      </c>
      <c r="R18" s="21">
        <v>874.69</v>
      </c>
      <c r="S18" s="16">
        <v>-18.3</v>
      </c>
      <c r="V18" s="16">
        <v>5265.3</v>
      </c>
      <c r="W18" s="16">
        <v>5266.4</v>
      </c>
      <c r="X18" s="21">
        <v>5265.95</v>
      </c>
      <c r="Y18" s="16">
        <v>16.2</v>
      </c>
      <c r="AA18" s="16">
        <f t="shared" si="3"/>
        <v>4381.2</v>
      </c>
      <c r="AB18" s="16">
        <v>4350.3</v>
      </c>
      <c r="AC18" s="16">
        <v>4381.2</v>
      </c>
      <c r="AD18" s="21">
        <v>4391.25</v>
      </c>
      <c r="AE18" s="16">
        <v>34.6</v>
      </c>
      <c r="AG18" s="16">
        <f t="shared" si="4"/>
        <v>77.599999999999994</v>
      </c>
      <c r="AH18" s="16">
        <v>76.7</v>
      </c>
      <c r="AI18" s="16">
        <v>77.599999999999994</v>
      </c>
      <c r="AJ18" s="21">
        <v>77.819999999999993</v>
      </c>
      <c r="AK18" s="16">
        <v>-0.4</v>
      </c>
      <c r="AM18" s="16">
        <f t="shared" si="5"/>
        <v>16.8</v>
      </c>
      <c r="AN18" s="16">
        <v>17.399999999999999</v>
      </c>
      <c r="AO18" s="16">
        <v>16.8</v>
      </c>
      <c r="AP18" s="21">
        <v>16.61</v>
      </c>
      <c r="AQ18" s="16">
        <v>-0.4</v>
      </c>
      <c r="AS18" s="16">
        <f t="shared" si="6"/>
        <v>83.2</v>
      </c>
      <c r="AT18" s="16">
        <v>82.6</v>
      </c>
      <c r="AU18" s="16">
        <v>83.2</v>
      </c>
      <c r="AV18" s="21">
        <v>83.39</v>
      </c>
      <c r="AW18" s="16">
        <v>0.4</v>
      </c>
      <c r="AY18" s="16">
        <f t="shared" si="7"/>
        <v>6.7</v>
      </c>
      <c r="AZ18" s="16">
        <v>7.2</v>
      </c>
      <c r="BA18" s="16">
        <v>6.7</v>
      </c>
      <c r="BB18" s="21">
        <v>6.68</v>
      </c>
      <c r="BC18" s="16">
        <v>0.9</v>
      </c>
    </row>
    <row r="19" spans="1:55" ht="13.2" x14ac:dyDescent="0.25">
      <c r="A19" s="25"/>
      <c r="B19" s="6">
        <v>2</v>
      </c>
      <c r="C19" s="16">
        <f t="shared" si="0"/>
        <v>4091.8</v>
      </c>
      <c r="D19" s="16">
        <v>4109.3</v>
      </c>
      <c r="E19" s="16">
        <v>4091.8</v>
      </c>
      <c r="F19" s="21">
        <v>4095.49</v>
      </c>
      <c r="G19" s="16">
        <v>-9.1</v>
      </c>
      <c r="I19" s="16">
        <f t="shared" si="1"/>
        <v>301.7</v>
      </c>
      <c r="J19" s="16">
        <v>310.39999999999998</v>
      </c>
      <c r="K19" s="16">
        <v>301.7</v>
      </c>
      <c r="L19" s="21">
        <v>299.37</v>
      </c>
      <c r="M19" s="16">
        <v>23.6</v>
      </c>
      <c r="O19" s="16">
        <f t="shared" si="2"/>
        <v>875.5</v>
      </c>
      <c r="P19" s="16">
        <v>847.3</v>
      </c>
      <c r="Q19" s="16">
        <v>875.5</v>
      </c>
      <c r="R19" s="21">
        <v>874.93</v>
      </c>
      <c r="S19" s="16">
        <v>1</v>
      </c>
      <c r="V19" s="16">
        <v>5267</v>
      </c>
      <c r="W19" s="16">
        <v>5269</v>
      </c>
      <c r="X19" s="21">
        <v>5269.79</v>
      </c>
      <c r="Y19" s="16">
        <v>15.4</v>
      </c>
      <c r="AA19" s="16">
        <f t="shared" si="3"/>
        <v>4393.5</v>
      </c>
      <c r="AB19" s="16">
        <v>4419.7</v>
      </c>
      <c r="AC19" s="16">
        <v>4393.5</v>
      </c>
      <c r="AD19" s="21">
        <v>4394.8599999999997</v>
      </c>
      <c r="AE19" s="16">
        <v>14.4</v>
      </c>
      <c r="AG19" s="16">
        <f t="shared" si="4"/>
        <v>77.7</v>
      </c>
      <c r="AH19" s="16">
        <v>78</v>
      </c>
      <c r="AI19" s="16">
        <v>77.7</v>
      </c>
      <c r="AJ19" s="21">
        <v>77.72</v>
      </c>
      <c r="AK19" s="16">
        <v>-0.4</v>
      </c>
      <c r="AM19" s="16">
        <f t="shared" si="5"/>
        <v>16.600000000000001</v>
      </c>
      <c r="AN19" s="16">
        <v>16.100000000000001</v>
      </c>
      <c r="AO19" s="16">
        <v>16.600000000000001</v>
      </c>
      <c r="AP19" s="21">
        <v>16.600000000000001</v>
      </c>
      <c r="AQ19" s="16">
        <v>0</v>
      </c>
      <c r="AS19" s="16">
        <f t="shared" si="6"/>
        <v>83.4</v>
      </c>
      <c r="AT19" s="16">
        <v>83.9</v>
      </c>
      <c r="AU19" s="16">
        <v>83.4</v>
      </c>
      <c r="AV19" s="21">
        <v>83.4</v>
      </c>
      <c r="AW19" s="16">
        <v>0</v>
      </c>
      <c r="AY19" s="16">
        <f t="shared" si="7"/>
        <v>6.9</v>
      </c>
      <c r="AZ19" s="16">
        <v>7</v>
      </c>
      <c r="BA19" s="16">
        <v>6.9</v>
      </c>
      <c r="BB19" s="21">
        <v>6.81</v>
      </c>
      <c r="BC19" s="16">
        <v>0.5</v>
      </c>
    </row>
    <row r="20" spans="1:55" ht="13.2" x14ac:dyDescent="0.25">
      <c r="A20" s="25"/>
      <c r="B20" s="6">
        <v>3</v>
      </c>
      <c r="C20" s="16">
        <f t="shared" si="0"/>
        <v>4091.7</v>
      </c>
      <c r="D20" s="16">
        <v>4137.7</v>
      </c>
      <c r="E20" s="16">
        <v>4091.7</v>
      </c>
      <c r="F20" s="21">
        <v>4091.3</v>
      </c>
      <c r="G20" s="16">
        <v>-16.8</v>
      </c>
      <c r="I20" s="16">
        <f t="shared" si="1"/>
        <v>304.2</v>
      </c>
      <c r="J20" s="16">
        <v>292.7</v>
      </c>
      <c r="K20" s="16">
        <v>304.2</v>
      </c>
      <c r="L20" s="21">
        <v>302.66000000000003</v>
      </c>
      <c r="M20" s="16">
        <v>13.2</v>
      </c>
      <c r="O20" s="16">
        <f t="shared" si="2"/>
        <v>878.9</v>
      </c>
      <c r="P20" s="16">
        <v>846.7</v>
      </c>
      <c r="Q20" s="16">
        <v>878.9</v>
      </c>
      <c r="R20" s="21">
        <v>880.08</v>
      </c>
      <c r="S20" s="16">
        <v>20.6</v>
      </c>
      <c r="V20" s="16">
        <v>5277.2</v>
      </c>
      <c r="W20" s="16">
        <v>5274.8</v>
      </c>
      <c r="X20" s="21">
        <v>5274.04</v>
      </c>
      <c r="Y20" s="16">
        <v>17</v>
      </c>
      <c r="AA20" s="16">
        <f t="shared" si="3"/>
        <v>4395.8</v>
      </c>
      <c r="AB20" s="16">
        <v>4430.5</v>
      </c>
      <c r="AC20" s="16">
        <v>4395.8</v>
      </c>
      <c r="AD20" s="21">
        <v>4393.96</v>
      </c>
      <c r="AE20" s="16">
        <v>-3.6</v>
      </c>
      <c r="AG20" s="16">
        <f t="shared" si="4"/>
        <v>77.599999999999994</v>
      </c>
      <c r="AH20" s="16">
        <v>78.400000000000006</v>
      </c>
      <c r="AI20" s="16">
        <v>77.599999999999994</v>
      </c>
      <c r="AJ20" s="21">
        <v>77.569999999999993</v>
      </c>
      <c r="AK20" s="16">
        <v>-0.6</v>
      </c>
      <c r="AM20" s="16">
        <f t="shared" si="5"/>
        <v>16.7</v>
      </c>
      <c r="AN20" s="16">
        <v>16</v>
      </c>
      <c r="AO20" s="16">
        <v>16.7</v>
      </c>
      <c r="AP20" s="21">
        <v>16.690000000000001</v>
      </c>
      <c r="AQ20" s="16">
        <v>0.3</v>
      </c>
      <c r="AS20" s="16">
        <f t="shared" si="6"/>
        <v>83.3</v>
      </c>
      <c r="AT20" s="16">
        <v>84</v>
      </c>
      <c r="AU20" s="16">
        <v>83.3</v>
      </c>
      <c r="AV20" s="21">
        <v>83.31</v>
      </c>
      <c r="AW20" s="16">
        <v>-0.3</v>
      </c>
      <c r="AY20" s="16">
        <f t="shared" si="7"/>
        <v>6.9</v>
      </c>
      <c r="AZ20" s="16">
        <v>6.6</v>
      </c>
      <c r="BA20" s="16">
        <v>6.9</v>
      </c>
      <c r="BB20" s="21">
        <v>6.89</v>
      </c>
      <c r="BC20" s="16">
        <v>0.3</v>
      </c>
    </row>
    <row r="21" spans="1:55" ht="13.2" x14ac:dyDescent="0.25">
      <c r="A21" s="25"/>
      <c r="B21" s="6">
        <v>4</v>
      </c>
      <c r="C21" s="16">
        <f t="shared" si="0"/>
        <v>4085.6</v>
      </c>
      <c r="D21" s="16">
        <v>4073.8</v>
      </c>
      <c r="E21" s="16">
        <v>4085.6</v>
      </c>
      <c r="F21" s="21">
        <v>4089.77</v>
      </c>
      <c r="G21" s="16">
        <v>-6.1</v>
      </c>
      <c r="I21" s="16">
        <f t="shared" si="1"/>
        <v>296.8</v>
      </c>
      <c r="J21" s="16">
        <v>281</v>
      </c>
      <c r="K21" s="16">
        <v>296.8</v>
      </c>
      <c r="L21" s="21">
        <v>305.32</v>
      </c>
      <c r="M21" s="16">
        <v>10.6</v>
      </c>
      <c r="O21" s="16">
        <f t="shared" si="2"/>
        <v>895.4</v>
      </c>
      <c r="P21" s="16">
        <v>923.6</v>
      </c>
      <c r="Q21" s="16">
        <v>895.4</v>
      </c>
      <c r="R21" s="21">
        <v>883.13</v>
      </c>
      <c r="S21" s="16">
        <v>12.2</v>
      </c>
      <c r="V21" s="16">
        <v>5278.4</v>
      </c>
      <c r="W21" s="16">
        <v>5277.8</v>
      </c>
      <c r="X21" s="21">
        <v>5278.22</v>
      </c>
      <c r="Y21" s="16">
        <v>16.7</v>
      </c>
      <c r="AA21" s="16">
        <f t="shared" si="3"/>
        <v>4382.3999999999996</v>
      </c>
      <c r="AB21" s="16">
        <v>4354.7</v>
      </c>
      <c r="AC21" s="16">
        <v>4382.3999999999996</v>
      </c>
      <c r="AD21" s="21">
        <v>4395.1000000000004</v>
      </c>
      <c r="AE21" s="16">
        <v>4.5</v>
      </c>
      <c r="AG21" s="16">
        <f t="shared" si="4"/>
        <v>77.400000000000006</v>
      </c>
      <c r="AH21" s="16">
        <v>77.2</v>
      </c>
      <c r="AI21" s="16">
        <v>77.400000000000006</v>
      </c>
      <c r="AJ21" s="21">
        <v>77.48</v>
      </c>
      <c r="AK21" s="16">
        <v>-0.4</v>
      </c>
      <c r="AM21" s="16">
        <f t="shared" si="5"/>
        <v>17</v>
      </c>
      <c r="AN21" s="16">
        <v>17.5</v>
      </c>
      <c r="AO21" s="16">
        <v>17</v>
      </c>
      <c r="AP21" s="21">
        <v>16.73</v>
      </c>
      <c r="AQ21" s="16">
        <v>0.2</v>
      </c>
      <c r="AS21" s="16">
        <f t="shared" si="6"/>
        <v>83</v>
      </c>
      <c r="AT21" s="16">
        <v>82.5</v>
      </c>
      <c r="AU21" s="16">
        <v>83</v>
      </c>
      <c r="AV21" s="21">
        <v>83.27</v>
      </c>
      <c r="AW21" s="16">
        <v>-0.2</v>
      </c>
      <c r="AY21" s="16">
        <f t="shared" si="7"/>
        <v>6.8</v>
      </c>
      <c r="AZ21" s="16">
        <v>6.5</v>
      </c>
      <c r="BA21" s="16">
        <v>6.8</v>
      </c>
      <c r="BB21" s="21">
        <v>6.95</v>
      </c>
      <c r="BC21" s="16">
        <v>0.2</v>
      </c>
    </row>
    <row r="22" spans="1:55" ht="13.2" x14ac:dyDescent="0.25">
      <c r="A22" s="25">
        <v>5</v>
      </c>
      <c r="B22" s="6">
        <v>1</v>
      </c>
      <c r="C22" s="16">
        <f t="shared" si="0"/>
        <v>4102.8999999999996</v>
      </c>
      <c r="D22" s="16">
        <v>4052.9</v>
      </c>
      <c r="E22" s="16">
        <v>4102.8999999999996</v>
      </c>
      <c r="F22" s="21">
        <v>4094.03</v>
      </c>
      <c r="G22" s="16">
        <v>17</v>
      </c>
      <c r="I22" s="16">
        <f t="shared" si="1"/>
        <v>312.8</v>
      </c>
      <c r="J22" s="16">
        <v>332.1</v>
      </c>
      <c r="K22" s="16">
        <v>312.8</v>
      </c>
      <c r="L22" s="21">
        <v>308.67</v>
      </c>
      <c r="M22" s="16">
        <v>13.4</v>
      </c>
      <c r="O22" s="16">
        <f t="shared" si="2"/>
        <v>867.1</v>
      </c>
      <c r="P22" s="16">
        <v>896.8</v>
      </c>
      <c r="Q22" s="16">
        <v>867.1</v>
      </c>
      <c r="R22" s="21">
        <v>879.7</v>
      </c>
      <c r="S22" s="16">
        <v>-13.7</v>
      </c>
      <c r="V22" s="16">
        <v>5281.8</v>
      </c>
      <c r="W22" s="16">
        <v>5282.8</v>
      </c>
      <c r="X22" s="21">
        <v>5282.4</v>
      </c>
      <c r="Y22" s="16">
        <v>16.7</v>
      </c>
      <c r="AA22" s="16">
        <f t="shared" si="3"/>
        <v>4415.7</v>
      </c>
      <c r="AB22" s="16">
        <v>4385</v>
      </c>
      <c r="AC22" s="16">
        <v>4415.7</v>
      </c>
      <c r="AD22" s="21">
        <v>4402.7</v>
      </c>
      <c r="AE22" s="16">
        <v>30.4</v>
      </c>
      <c r="AG22" s="16">
        <f t="shared" si="4"/>
        <v>77.7</v>
      </c>
      <c r="AH22" s="16">
        <v>76.7</v>
      </c>
      <c r="AI22" s="16">
        <v>77.7</v>
      </c>
      <c r="AJ22" s="21">
        <v>77.5</v>
      </c>
      <c r="AK22" s="16">
        <v>0.1</v>
      </c>
      <c r="AM22" s="16">
        <f t="shared" si="5"/>
        <v>16.399999999999999</v>
      </c>
      <c r="AN22" s="16">
        <v>17</v>
      </c>
      <c r="AO22" s="16">
        <v>16.399999999999999</v>
      </c>
      <c r="AP22" s="21">
        <v>16.649999999999999</v>
      </c>
      <c r="AQ22" s="16">
        <v>-0.3</v>
      </c>
      <c r="AS22" s="16">
        <f t="shared" si="6"/>
        <v>83.6</v>
      </c>
      <c r="AT22" s="16">
        <v>83</v>
      </c>
      <c r="AU22" s="16">
        <v>83.6</v>
      </c>
      <c r="AV22" s="21">
        <v>83.35</v>
      </c>
      <c r="AW22" s="16">
        <v>0.3</v>
      </c>
      <c r="AY22" s="16">
        <f t="shared" si="7"/>
        <v>7.1</v>
      </c>
      <c r="AZ22" s="16">
        <v>7.6</v>
      </c>
      <c r="BA22" s="16">
        <v>7.1</v>
      </c>
      <c r="BB22" s="21">
        <v>7.01</v>
      </c>
      <c r="BC22" s="16">
        <v>0.3</v>
      </c>
    </row>
    <row r="23" spans="1:55" ht="13.2" x14ac:dyDescent="0.25">
      <c r="A23" s="25"/>
      <c r="B23" s="6">
        <v>2</v>
      </c>
      <c r="C23" s="16">
        <f t="shared" si="0"/>
        <v>4099.1000000000004</v>
      </c>
      <c r="D23" s="16">
        <v>4114.3999999999996</v>
      </c>
      <c r="E23" s="16">
        <v>4099.1000000000004</v>
      </c>
      <c r="F23" s="21">
        <v>4103.1499999999996</v>
      </c>
      <c r="G23" s="16">
        <v>36.5</v>
      </c>
      <c r="I23" s="16">
        <f t="shared" si="1"/>
        <v>309.60000000000002</v>
      </c>
      <c r="J23" s="16">
        <v>319.3</v>
      </c>
      <c r="K23" s="16">
        <v>309.60000000000002</v>
      </c>
      <c r="L23" s="21">
        <v>310.77999999999997</v>
      </c>
      <c r="M23" s="16">
        <v>8.4</v>
      </c>
      <c r="O23" s="16">
        <f t="shared" si="2"/>
        <v>877.4</v>
      </c>
      <c r="P23" s="16">
        <v>850.9</v>
      </c>
      <c r="Q23" s="16">
        <v>877.4</v>
      </c>
      <c r="R23" s="21">
        <v>872.96</v>
      </c>
      <c r="S23" s="16">
        <v>-27</v>
      </c>
      <c r="V23" s="16">
        <v>5284.6</v>
      </c>
      <c r="W23" s="16">
        <v>5286.2</v>
      </c>
      <c r="X23" s="21">
        <v>5286.88</v>
      </c>
      <c r="Y23" s="16">
        <v>17.899999999999999</v>
      </c>
      <c r="AA23" s="16">
        <f t="shared" si="3"/>
        <v>4408.7</v>
      </c>
      <c r="AB23" s="16">
        <v>4433.7</v>
      </c>
      <c r="AC23" s="16">
        <v>4408.7</v>
      </c>
      <c r="AD23" s="21">
        <v>4413.93</v>
      </c>
      <c r="AE23" s="16">
        <v>44.9</v>
      </c>
      <c r="AG23" s="16">
        <f t="shared" si="4"/>
        <v>77.5</v>
      </c>
      <c r="AH23" s="16">
        <v>77.900000000000006</v>
      </c>
      <c r="AI23" s="16">
        <v>77.5</v>
      </c>
      <c r="AJ23" s="21">
        <v>77.61</v>
      </c>
      <c r="AK23" s="16">
        <v>0.4</v>
      </c>
      <c r="AM23" s="16">
        <f t="shared" si="5"/>
        <v>16.600000000000001</v>
      </c>
      <c r="AN23" s="16">
        <v>16.100000000000001</v>
      </c>
      <c r="AO23" s="16">
        <v>16.600000000000001</v>
      </c>
      <c r="AP23" s="21">
        <v>16.510000000000002</v>
      </c>
      <c r="AQ23" s="16">
        <v>-0.6</v>
      </c>
      <c r="AS23" s="16">
        <f t="shared" si="6"/>
        <v>83.4</v>
      </c>
      <c r="AT23" s="16">
        <v>83.9</v>
      </c>
      <c r="AU23" s="16">
        <v>83.4</v>
      </c>
      <c r="AV23" s="21">
        <v>83.49</v>
      </c>
      <c r="AW23" s="16">
        <v>0.6</v>
      </c>
      <c r="AY23" s="16">
        <f t="shared" si="7"/>
        <v>7</v>
      </c>
      <c r="AZ23" s="16">
        <v>7.2</v>
      </c>
      <c r="BA23" s="16">
        <v>7</v>
      </c>
      <c r="BB23" s="21">
        <v>7.04</v>
      </c>
      <c r="BC23" s="16">
        <v>0.1</v>
      </c>
    </row>
    <row r="24" spans="1:55" ht="13.2" x14ac:dyDescent="0.25">
      <c r="A24" s="25"/>
      <c r="B24" s="6">
        <v>3</v>
      </c>
      <c r="C24" s="16">
        <f t="shared" si="0"/>
        <v>4113.8999999999996</v>
      </c>
      <c r="D24" s="16">
        <v>4160.7</v>
      </c>
      <c r="E24" s="16">
        <v>4113.8999999999996</v>
      </c>
      <c r="F24" s="21">
        <v>4114.46</v>
      </c>
      <c r="G24" s="16">
        <v>45.2</v>
      </c>
      <c r="I24" s="16">
        <f t="shared" si="1"/>
        <v>307.89999999999998</v>
      </c>
      <c r="J24" s="16">
        <v>295.2</v>
      </c>
      <c r="K24" s="16">
        <v>307.89999999999998</v>
      </c>
      <c r="L24" s="21">
        <v>309.43</v>
      </c>
      <c r="M24" s="16">
        <v>-5.4</v>
      </c>
      <c r="O24" s="16">
        <f t="shared" si="2"/>
        <v>871.5</v>
      </c>
      <c r="P24" s="16">
        <v>839.2</v>
      </c>
      <c r="Q24" s="16">
        <v>871.5</v>
      </c>
      <c r="R24" s="21">
        <v>868.98</v>
      </c>
      <c r="S24" s="16">
        <v>-15.9</v>
      </c>
      <c r="V24" s="16">
        <v>5295.1</v>
      </c>
      <c r="W24" s="16">
        <v>5293.3</v>
      </c>
      <c r="X24" s="21">
        <v>5292.86</v>
      </c>
      <c r="Y24" s="16">
        <v>23.9</v>
      </c>
      <c r="AA24" s="16">
        <f t="shared" si="3"/>
        <v>4421.7</v>
      </c>
      <c r="AB24" s="16">
        <v>4455.8</v>
      </c>
      <c r="AC24" s="16">
        <v>4421.7</v>
      </c>
      <c r="AD24" s="21">
        <v>4423.8900000000003</v>
      </c>
      <c r="AE24" s="16">
        <v>39.799999999999997</v>
      </c>
      <c r="AG24" s="16">
        <f t="shared" si="4"/>
        <v>77.7</v>
      </c>
      <c r="AH24" s="16">
        <v>78.599999999999994</v>
      </c>
      <c r="AI24" s="16">
        <v>77.7</v>
      </c>
      <c r="AJ24" s="21">
        <v>77.739999999999995</v>
      </c>
      <c r="AK24" s="16">
        <v>0.5</v>
      </c>
      <c r="AM24" s="16">
        <f t="shared" si="5"/>
        <v>16.5</v>
      </c>
      <c r="AN24" s="16">
        <v>15.8</v>
      </c>
      <c r="AO24" s="16">
        <v>16.5</v>
      </c>
      <c r="AP24" s="21">
        <v>16.420000000000002</v>
      </c>
      <c r="AQ24" s="16">
        <v>-0.4</v>
      </c>
      <c r="AS24" s="16">
        <f t="shared" si="6"/>
        <v>83.5</v>
      </c>
      <c r="AT24" s="16">
        <v>84.2</v>
      </c>
      <c r="AU24" s="16">
        <v>83.5</v>
      </c>
      <c r="AV24" s="21">
        <v>83.58</v>
      </c>
      <c r="AW24" s="16">
        <v>0.4</v>
      </c>
      <c r="AY24" s="16">
        <f t="shared" si="7"/>
        <v>7</v>
      </c>
      <c r="AZ24" s="16">
        <v>6.6</v>
      </c>
      <c r="BA24" s="16">
        <v>7</v>
      </c>
      <c r="BB24" s="21">
        <v>6.99</v>
      </c>
      <c r="BC24" s="16">
        <v>-0.2</v>
      </c>
    </row>
    <row r="25" spans="1:55" ht="13.2" x14ac:dyDescent="0.25">
      <c r="A25" s="25"/>
      <c r="B25" s="6">
        <v>4</v>
      </c>
      <c r="C25" s="16">
        <f t="shared" si="0"/>
        <v>4131.6000000000004</v>
      </c>
      <c r="D25" s="16">
        <v>4118.3999999999996</v>
      </c>
      <c r="E25" s="16">
        <v>4131.6000000000004</v>
      </c>
      <c r="F25" s="21">
        <v>4126.8500000000004</v>
      </c>
      <c r="G25" s="16">
        <v>49.6</v>
      </c>
      <c r="I25" s="16">
        <f t="shared" si="1"/>
        <v>305.39999999999998</v>
      </c>
      <c r="J25" s="16">
        <v>289.8</v>
      </c>
      <c r="K25" s="16">
        <v>305.39999999999998</v>
      </c>
      <c r="L25" s="21">
        <v>304.62</v>
      </c>
      <c r="M25" s="16">
        <v>-19.2</v>
      </c>
      <c r="O25" s="16">
        <f t="shared" si="2"/>
        <v>863.6</v>
      </c>
      <c r="P25" s="16">
        <v>892.8</v>
      </c>
      <c r="Q25" s="16">
        <v>863.6</v>
      </c>
      <c r="R25" s="21">
        <v>869.96</v>
      </c>
      <c r="S25" s="16">
        <v>3.9</v>
      </c>
      <c r="V25" s="16">
        <v>5301</v>
      </c>
      <c r="W25" s="16">
        <v>5300.6</v>
      </c>
      <c r="X25" s="21">
        <v>5301.44</v>
      </c>
      <c r="Y25" s="16">
        <v>34.299999999999997</v>
      </c>
      <c r="AA25" s="16">
        <f t="shared" si="3"/>
        <v>4437</v>
      </c>
      <c r="AB25" s="16">
        <v>4408.2</v>
      </c>
      <c r="AC25" s="16">
        <v>4437</v>
      </c>
      <c r="AD25" s="21">
        <v>4431.4799999999996</v>
      </c>
      <c r="AE25" s="16">
        <v>30.4</v>
      </c>
      <c r="AG25" s="16">
        <f t="shared" si="4"/>
        <v>77.900000000000006</v>
      </c>
      <c r="AH25" s="16">
        <v>77.7</v>
      </c>
      <c r="AI25" s="16">
        <v>77.900000000000006</v>
      </c>
      <c r="AJ25" s="21">
        <v>77.84</v>
      </c>
      <c r="AK25" s="16">
        <v>0.4</v>
      </c>
      <c r="AM25" s="16">
        <f t="shared" si="5"/>
        <v>16.3</v>
      </c>
      <c r="AN25" s="16">
        <v>16.8</v>
      </c>
      <c r="AO25" s="16">
        <v>16.3</v>
      </c>
      <c r="AP25" s="21">
        <v>16.41</v>
      </c>
      <c r="AQ25" s="16">
        <v>0</v>
      </c>
      <c r="AS25" s="16">
        <f t="shared" si="6"/>
        <v>83.7</v>
      </c>
      <c r="AT25" s="16">
        <v>83.2</v>
      </c>
      <c r="AU25" s="16">
        <v>83.7</v>
      </c>
      <c r="AV25" s="21">
        <v>83.59</v>
      </c>
      <c r="AW25" s="16">
        <v>0</v>
      </c>
      <c r="AY25" s="16">
        <f t="shared" si="7"/>
        <v>6.9</v>
      </c>
      <c r="AZ25" s="16">
        <v>6.6</v>
      </c>
      <c r="BA25" s="16">
        <v>6.9</v>
      </c>
      <c r="BB25" s="21">
        <v>6.87</v>
      </c>
      <c r="BC25" s="16">
        <v>-0.5</v>
      </c>
    </row>
    <row r="26" spans="1:55" ht="13.2" x14ac:dyDescent="0.25">
      <c r="A26" s="25">
        <v>6</v>
      </c>
      <c r="B26" s="6">
        <v>1</v>
      </c>
      <c r="C26" s="16">
        <f t="shared" si="0"/>
        <v>4142.6000000000004</v>
      </c>
      <c r="D26" s="16">
        <v>4093.3</v>
      </c>
      <c r="E26" s="16">
        <v>4142.6000000000004</v>
      </c>
      <c r="F26" s="21">
        <v>4142.49</v>
      </c>
      <c r="G26" s="16">
        <v>62.6</v>
      </c>
      <c r="I26" s="16">
        <f t="shared" si="1"/>
        <v>294.60000000000002</v>
      </c>
      <c r="J26" s="16">
        <v>314.7</v>
      </c>
      <c r="K26" s="16">
        <v>294.60000000000002</v>
      </c>
      <c r="L26" s="21">
        <v>295.39</v>
      </c>
      <c r="M26" s="16">
        <v>-36.9</v>
      </c>
      <c r="O26" s="16">
        <f t="shared" si="2"/>
        <v>874.3</v>
      </c>
      <c r="P26" s="16">
        <v>903</v>
      </c>
      <c r="Q26" s="16">
        <v>874.3</v>
      </c>
      <c r="R26" s="21">
        <v>874.52</v>
      </c>
      <c r="S26" s="16">
        <v>18.2</v>
      </c>
      <c r="V26" s="16">
        <v>5310.9</v>
      </c>
      <c r="W26" s="16">
        <v>5311.6</v>
      </c>
      <c r="X26" s="21">
        <v>5312.4</v>
      </c>
      <c r="Y26" s="16">
        <v>43.8</v>
      </c>
      <c r="AA26" s="16">
        <f t="shared" si="3"/>
        <v>4437.2</v>
      </c>
      <c r="AB26" s="16">
        <v>4408</v>
      </c>
      <c r="AC26" s="16">
        <v>4437.2</v>
      </c>
      <c r="AD26" s="21">
        <v>4437.8900000000003</v>
      </c>
      <c r="AE26" s="16">
        <v>25.6</v>
      </c>
      <c r="AG26" s="16">
        <f t="shared" si="4"/>
        <v>78</v>
      </c>
      <c r="AH26" s="16">
        <v>77.099999999999994</v>
      </c>
      <c r="AI26" s="16">
        <v>78</v>
      </c>
      <c r="AJ26" s="21">
        <v>77.98</v>
      </c>
      <c r="AK26" s="16">
        <v>0.5</v>
      </c>
      <c r="AM26" s="16">
        <f t="shared" si="5"/>
        <v>16.5</v>
      </c>
      <c r="AN26" s="16">
        <v>17</v>
      </c>
      <c r="AO26" s="16">
        <v>16.5</v>
      </c>
      <c r="AP26" s="21">
        <v>16.46</v>
      </c>
      <c r="AQ26" s="16">
        <v>0.2</v>
      </c>
      <c r="AS26" s="16">
        <f t="shared" si="6"/>
        <v>83.5</v>
      </c>
      <c r="AT26" s="16">
        <v>83</v>
      </c>
      <c r="AU26" s="16">
        <v>83.5</v>
      </c>
      <c r="AV26" s="21">
        <v>83.54</v>
      </c>
      <c r="AW26" s="16">
        <v>-0.2</v>
      </c>
      <c r="AY26" s="16">
        <f t="shared" si="7"/>
        <v>6.6</v>
      </c>
      <c r="AZ26" s="16">
        <v>7.1</v>
      </c>
      <c r="BA26" s="16">
        <v>6.6</v>
      </c>
      <c r="BB26" s="21">
        <v>6.66</v>
      </c>
      <c r="BC26" s="16">
        <v>-0.9</v>
      </c>
    </row>
    <row r="27" spans="1:55" ht="13.2" x14ac:dyDescent="0.25">
      <c r="A27" s="25"/>
      <c r="B27" s="6">
        <v>2</v>
      </c>
      <c r="C27" s="16">
        <f t="shared" si="0"/>
        <v>4154.8999999999996</v>
      </c>
      <c r="D27" s="16">
        <v>4168</v>
      </c>
      <c r="E27" s="16">
        <v>4154.8999999999996</v>
      </c>
      <c r="F27" s="21">
        <v>4163.0600000000004</v>
      </c>
      <c r="G27" s="16">
        <v>82.3</v>
      </c>
      <c r="I27" s="16">
        <f t="shared" si="1"/>
        <v>283.89999999999998</v>
      </c>
      <c r="J27" s="16">
        <v>294.10000000000002</v>
      </c>
      <c r="K27" s="16">
        <v>283.89999999999998</v>
      </c>
      <c r="L27" s="21">
        <v>282.82</v>
      </c>
      <c r="M27" s="16">
        <v>-50.3</v>
      </c>
      <c r="O27" s="16">
        <f t="shared" si="2"/>
        <v>886.4</v>
      </c>
      <c r="P27" s="16">
        <v>861.8</v>
      </c>
      <c r="Q27" s="16">
        <v>886.4</v>
      </c>
      <c r="R27" s="21">
        <v>877.82</v>
      </c>
      <c r="S27" s="16">
        <v>13.2</v>
      </c>
      <c r="V27" s="16">
        <v>5323.9</v>
      </c>
      <c r="W27" s="16">
        <v>5325.2</v>
      </c>
      <c r="X27" s="21">
        <v>5323.7</v>
      </c>
      <c r="Y27" s="16">
        <v>45.2</v>
      </c>
      <c r="AA27" s="16">
        <f t="shared" si="3"/>
        <v>4438.8</v>
      </c>
      <c r="AB27" s="16">
        <v>4462.1000000000004</v>
      </c>
      <c r="AC27" s="16">
        <v>4438.8</v>
      </c>
      <c r="AD27" s="21">
        <v>4445.88</v>
      </c>
      <c r="AE27" s="16">
        <v>32</v>
      </c>
      <c r="AG27" s="16">
        <f t="shared" si="4"/>
        <v>78</v>
      </c>
      <c r="AH27" s="16">
        <v>78.3</v>
      </c>
      <c r="AI27" s="16">
        <v>78</v>
      </c>
      <c r="AJ27" s="21">
        <v>78.2</v>
      </c>
      <c r="AK27" s="16">
        <v>0.9</v>
      </c>
      <c r="AM27" s="16">
        <f t="shared" si="5"/>
        <v>16.600000000000001</v>
      </c>
      <c r="AN27" s="16">
        <v>16.2</v>
      </c>
      <c r="AO27" s="16">
        <v>16.600000000000001</v>
      </c>
      <c r="AP27" s="21">
        <v>16.489999999999998</v>
      </c>
      <c r="AQ27" s="16">
        <v>0.1</v>
      </c>
      <c r="AS27" s="16">
        <f t="shared" si="6"/>
        <v>83.4</v>
      </c>
      <c r="AT27" s="16">
        <v>83.8</v>
      </c>
      <c r="AU27" s="16">
        <v>83.4</v>
      </c>
      <c r="AV27" s="21">
        <v>83.51</v>
      </c>
      <c r="AW27" s="16">
        <v>-0.1</v>
      </c>
      <c r="AY27" s="16">
        <f t="shared" si="7"/>
        <v>6.4</v>
      </c>
      <c r="AZ27" s="16">
        <v>6.6</v>
      </c>
      <c r="BA27" s="16">
        <v>6.4</v>
      </c>
      <c r="BB27" s="21">
        <v>6.36</v>
      </c>
      <c r="BC27" s="16">
        <v>-1.2</v>
      </c>
    </row>
    <row r="28" spans="1:55" ht="13.2" x14ac:dyDescent="0.25">
      <c r="A28" s="25"/>
      <c r="B28" s="6">
        <v>3</v>
      </c>
      <c r="C28" s="16">
        <f t="shared" si="0"/>
        <v>4193.8999999999996</v>
      </c>
      <c r="D28" s="16">
        <v>4241</v>
      </c>
      <c r="E28" s="16">
        <v>4193.8999999999996</v>
      </c>
      <c r="F28" s="21">
        <v>4189.96</v>
      </c>
      <c r="G28" s="16">
        <v>107.6</v>
      </c>
      <c r="I28" s="16">
        <f t="shared" si="1"/>
        <v>267.89999999999998</v>
      </c>
      <c r="J28" s="16">
        <v>254</v>
      </c>
      <c r="K28" s="16">
        <v>267.89999999999998</v>
      </c>
      <c r="L28" s="21">
        <v>269.07</v>
      </c>
      <c r="M28" s="16">
        <v>-55</v>
      </c>
      <c r="O28" s="16">
        <f t="shared" si="2"/>
        <v>871.3</v>
      </c>
      <c r="P28" s="16">
        <v>839.1</v>
      </c>
      <c r="Q28" s="16">
        <v>871.3</v>
      </c>
      <c r="R28" s="21">
        <v>873.92</v>
      </c>
      <c r="S28" s="16">
        <v>-15.6</v>
      </c>
      <c r="V28" s="16">
        <v>5334.1</v>
      </c>
      <c r="W28" s="16">
        <v>5333</v>
      </c>
      <c r="X28" s="21">
        <v>5332.94</v>
      </c>
      <c r="Y28" s="16">
        <v>37</v>
      </c>
      <c r="AA28" s="16">
        <f t="shared" si="3"/>
        <v>4461.8</v>
      </c>
      <c r="AB28" s="16">
        <v>4495</v>
      </c>
      <c r="AC28" s="16">
        <v>4461.8</v>
      </c>
      <c r="AD28" s="21">
        <v>4459.0200000000004</v>
      </c>
      <c r="AE28" s="16">
        <v>52.6</v>
      </c>
      <c r="AG28" s="16">
        <f t="shared" si="4"/>
        <v>78.599999999999994</v>
      </c>
      <c r="AH28" s="16">
        <v>79.5</v>
      </c>
      <c r="AI28" s="16">
        <v>78.599999999999994</v>
      </c>
      <c r="AJ28" s="21">
        <v>78.569999999999993</v>
      </c>
      <c r="AK28" s="16">
        <v>1.5</v>
      </c>
      <c r="AM28" s="16">
        <f t="shared" si="5"/>
        <v>16.3</v>
      </c>
      <c r="AN28" s="16">
        <v>15.7</v>
      </c>
      <c r="AO28" s="16">
        <v>16.3</v>
      </c>
      <c r="AP28" s="21">
        <v>16.39</v>
      </c>
      <c r="AQ28" s="16">
        <v>-0.4</v>
      </c>
      <c r="AS28" s="16">
        <f t="shared" si="6"/>
        <v>83.7</v>
      </c>
      <c r="AT28" s="16">
        <v>84.3</v>
      </c>
      <c r="AU28" s="16">
        <v>83.7</v>
      </c>
      <c r="AV28" s="21">
        <v>83.61</v>
      </c>
      <c r="AW28" s="16">
        <v>0.4</v>
      </c>
      <c r="AY28" s="16">
        <f t="shared" si="7"/>
        <v>6</v>
      </c>
      <c r="AZ28" s="16">
        <v>5.7</v>
      </c>
      <c r="BA28" s="16">
        <v>6</v>
      </c>
      <c r="BB28" s="21">
        <v>6.03</v>
      </c>
      <c r="BC28" s="16">
        <v>-1.3</v>
      </c>
    </row>
    <row r="29" spans="1:55" ht="13.2" x14ac:dyDescent="0.25">
      <c r="A29" s="25"/>
      <c r="B29" s="6">
        <v>4</v>
      </c>
      <c r="C29" s="16">
        <f t="shared" si="0"/>
        <v>4215.3999999999996</v>
      </c>
      <c r="D29" s="16">
        <v>4202.3999999999996</v>
      </c>
      <c r="E29" s="16">
        <v>4215.3999999999996</v>
      </c>
      <c r="F29" s="21">
        <v>4218.7</v>
      </c>
      <c r="G29" s="16">
        <v>115</v>
      </c>
      <c r="I29" s="16">
        <f t="shared" si="1"/>
        <v>258.60000000000002</v>
      </c>
      <c r="J29" s="16">
        <v>243.5</v>
      </c>
      <c r="K29" s="16">
        <v>258.60000000000002</v>
      </c>
      <c r="L29" s="21">
        <v>255.77</v>
      </c>
      <c r="M29" s="16">
        <v>-53.2</v>
      </c>
      <c r="O29" s="16">
        <f t="shared" si="2"/>
        <v>865.8</v>
      </c>
      <c r="P29" s="16">
        <v>894.4</v>
      </c>
      <c r="Q29" s="16">
        <v>865.8</v>
      </c>
      <c r="R29" s="21">
        <v>865.22</v>
      </c>
      <c r="S29" s="16">
        <v>-34.799999999999997</v>
      </c>
      <c r="V29" s="16">
        <v>5340.2</v>
      </c>
      <c r="W29" s="16">
        <v>5339.8</v>
      </c>
      <c r="X29" s="21">
        <v>5339.69</v>
      </c>
      <c r="Y29" s="16">
        <v>27</v>
      </c>
      <c r="AA29" s="16">
        <f t="shared" si="3"/>
        <v>4474</v>
      </c>
      <c r="AB29" s="16">
        <v>4445.8999999999996</v>
      </c>
      <c r="AC29" s="16">
        <v>4474</v>
      </c>
      <c r="AD29" s="21">
        <v>4474.47</v>
      </c>
      <c r="AE29" s="16">
        <v>61.8</v>
      </c>
      <c r="AG29" s="16">
        <f t="shared" si="4"/>
        <v>78.900000000000006</v>
      </c>
      <c r="AH29" s="16">
        <v>78.7</v>
      </c>
      <c r="AI29" s="16">
        <v>78.900000000000006</v>
      </c>
      <c r="AJ29" s="21">
        <v>79.010000000000005</v>
      </c>
      <c r="AK29" s="16">
        <v>1.8</v>
      </c>
      <c r="AM29" s="16">
        <f t="shared" si="5"/>
        <v>16.2</v>
      </c>
      <c r="AN29" s="16">
        <v>16.7</v>
      </c>
      <c r="AO29" s="16">
        <v>16.2</v>
      </c>
      <c r="AP29" s="21">
        <v>16.2</v>
      </c>
      <c r="AQ29" s="16">
        <v>-0.7</v>
      </c>
      <c r="AS29" s="16">
        <f t="shared" si="6"/>
        <v>83.8</v>
      </c>
      <c r="AT29" s="16">
        <v>83.3</v>
      </c>
      <c r="AU29" s="16">
        <v>83.8</v>
      </c>
      <c r="AV29" s="21">
        <v>83.8</v>
      </c>
      <c r="AW29" s="16">
        <v>0.7</v>
      </c>
      <c r="AY29" s="16">
        <f t="shared" si="7"/>
        <v>5.8</v>
      </c>
      <c r="AZ29" s="16">
        <v>5.5</v>
      </c>
      <c r="BA29" s="16">
        <v>5.8</v>
      </c>
      <c r="BB29" s="21">
        <v>5.72</v>
      </c>
      <c r="BC29" s="16">
        <v>-1.3</v>
      </c>
    </row>
    <row r="30" spans="1:55" ht="13.2" x14ac:dyDescent="0.25">
      <c r="A30" s="25">
        <v>7</v>
      </c>
      <c r="B30" s="6">
        <v>1</v>
      </c>
      <c r="C30" s="16">
        <f t="shared" si="0"/>
        <v>4240.3</v>
      </c>
      <c r="D30" s="16">
        <v>4191</v>
      </c>
      <c r="E30" s="16">
        <v>4240.3</v>
      </c>
      <c r="F30" s="21">
        <v>4243.75</v>
      </c>
      <c r="G30" s="16">
        <v>100.2</v>
      </c>
      <c r="I30" s="16">
        <f t="shared" si="1"/>
        <v>243.3</v>
      </c>
      <c r="J30" s="16">
        <v>263.60000000000002</v>
      </c>
      <c r="K30" s="16">
        <v>243.3</v>
      </c>
      <c r="L30" s="21">
        <v>244.95</v>
      </c>
      <c r="M30" s="16">
        <v>-43.3</v>
      </c>
      <c r="O30" s="16">
        <f t="shared" si="2"/>
        <v>861.6</v>
      </c>
      <c r="P30" s="16">
        <v>890.4</v>
      </c>
      <c r="Q30" s="16">
        <v>861.6</v>
      </c>
      <c r="R30" s="21">
        <v>857.08</v>
      </c>
      <c r="S30" s="16">
        <v>-32.5</v>
      </c>
      <c r="V30" s="16">
        <v>5345</v>
      </c>
      <c r="W30" s="16">
        <v>5345.2</v>
      </c>
      <c r="X30" s="21">
        <v>5345.78</v>
      </c>
      <c r="Y30" s="16">
        <v>24.4</v>
      </c>
      <c r="AA30" s="16">
        <f t="shared" si="3"/>
        <v>4483.6000000000004</v>
      </c>
      <c r="AB30" s="16">
        <v>4454.6000000000004</v>
      </c>
      <c r="AC30" s="16">
        <v>4483.6000000000004</v>
      </c>
      <c r="AD30" s="21">
        <v>4488.7</v>
      </c>
      <c r="AE30" s="16">
        <v>56.9</v>
      </c>
      <c r="AG30" s="16">
        <f t="shared" si="4"/>
        <v>79.3</v>
      </c>
      <c r="AH30" s="16">
        <v>78.400000000000006</v>
      </c>
      <c r="AI30" s="16">
        <v>79.3</v>
      </c>
      <c r="AJ30" s="21">
        <v>79.39</v>
      </c>
      <c r="AK30" s="16">
        <v>1.5</v>
      </c>
      <c r="AM30" s="16">
        <f t="shared" si="5"/>
        <v>16.100000000000001</v>
      </c>
      <c r="AN30" s="16">
        <v>16.7</v>
      </c>
      <c r="AO30" s="16">
        <v>16.100000000000001</v>
      </c>
      <c r="AP30" s="21">
        <v>16.03</v>
      </c>
      <c r="AQ30" s="16">
        <v>-0.7</v>
      </c>
      <c r="AS30" s="16">
        <f t="shared" si="6"/>
        <v>83.9</v>
      </c>
      <c r="AT30" s="16">
        <v>83.3</v>
      </c>
      <c r="AU30" s="16">
        <v>83.9</v>
      </c>
      <c r="AV30" s="21">
        <v>83.97</v>
      </c>
      <c r="AW30" s="16">
        <v>0.7</v>
      </c>
      <c r="AY30" s="16">
        <f t="shared" si="7"/>
        <v>5.4</v>
      </c>
      <c r="AZ30" s="16">
        <v>5.9</v>
      </c>
      <c r="BA30" s="16">
        <v>5.4</v>
      </c>
      <c r="BB30" s="21">
        <v>5.46</v>
      </c>
      <c r="BC30" s="16">
        <v>-1</v>
      </c>
    </row>
    <row r="31" spans="1:55" ht="13.2" x14ac:dyDescent="0.25">
      <c r="A31" s="25"/>
      <c r="B31" s="6">
        <v>2</v>
      </c>
      <c r="C31" s="16">
        <f t="shared" si="0"/>
        <v>4266.1000000000004</v>
      </c>
      <c r="D31" s="16">
        <v>4278.3</v>
      </c>
      <c r="E31" s="16">
        <v>4266.1000000000004</v>
      </c>
      <c r="F31" s="21">
        <v>4264.74</v>
      </c>
      <c r="G31" s="16">
        <v>83.9</v>
      </c>
      <c r="I31" s="16">
        <f t="shared" si="1"/>
        <v>238.9</v>
      </c>
      <c r="J31" s="16">
        <v>249.6</v>
      </c>
      <c r="K31" s="16">
        <v>238.9</v>
      </c>
      <c r="L31" s="21">
        <v>238.04</v>
      </c>
      <c r="M31" s="16">
        <v>-27.6</v>
      </c>
      <c r="O31" s="16">
        <f t="shared" si="2"/>
        <v>847.5</v>
      </c>
      <c r="P31" s="16">
        <v>823.5</v>
      </c>
      <c r="Q31" s="16">
        <v>847.5</v>
      </c>
      <c r="R31" s="21">
        <v>849.65</v>
      </c>
      <c r="S31" s="16">
        <v>-29.7</v>
      </c>
      <c r="V31" s="16">
        <v>5351.3</v>
      </c>
      <c r="W31" s="16">
        <v>5352.5</v>
      </c>
      <c r="X31" s="21">
        <v>5352.43</v>
      </c>
      <c r="Y31" s="16">
        <v>26.6</v>
      </c>
      <c r="AA31" s="16">
        <f t="shared" si="3"/>
        <v>4505</v>
      </c>
      <c r="AB31" s="16">
        <v>4527.8</v>
      </c>
      <c r="AC31" s="16">
        <v>4505</v>
      </c>
      <c r="AD31" s="21">
        <v>4502.78</v>
      </c>
      <c r="AE31" s="16">
        <v>56.3</v>
      </c>
      <c r="AG31" s="16">
        <f t="shared" si="4"/>
        <v>79.7</v>
      </c>
      <c r="AH31" s="16">
        <v>79.900000000000006</v>
      </c>
      <c r="AI31" s="16">
        <v>79.7</v>
      </c>
      <c r="AJ31" s="21">
        <v>79.680000000000007</v>
      </c>
      <c r="AK31" s="16">
        <v>1.2</v>
      </c>
      <c r="AM31" s="16">
        <f t="shared" si="5"/>
        <v>15.8</v>
      </c>
      <c r="AN31" s="16">
        <v>15.4</v>
      </c>
      <c r="AO31" s="16">
        <v>15.8</v>
      </c>
      <c r="AP31" s="21">
        <v>15.87</v>
      </c>
      <c r="AQ31" s="16">
        <v>-0.6</v>
      </c>
      <c r="AS31" s="16">
        <f t="shared" si="6"/>
        <v>84.2</v>
      </c>
      <c r="AT31" s="16">
        <v>84.6</v>
      </c>
      <c r="AU31" s="16">
        <v>84.2</v>
      </c>
      <c r="AV31" s="21">
        <v>84.13</v>
      </c>
      <c r="AW31" s="16">
        <v>0.6</v>
      </c>
      <c r="AY31" s="16">
        <f t="shared" si="7"/>
        <v>5.3</v>
      </c>
      <c r="AZ31" s="16">
        <v>5.5</v>
      </c>
      <c r="BA31" s="16">
        <v>5.3</v>
      </c>
      <c r="BB31" s="21">
        <v>5.29</v>
      </c>
      <c r="BC31" s="16">
        <v>-0.7</v>
      </c>
    </row>
    <row r="32" spans="1:55" ht="13.2" x14ac:dyDescent="0.25">
      <c r="A32" s="25"/>
      <c r="B32" s="6">
        <v>3</v>
      </c>
      <c r="C32" s="16">
        <f t="shared" si="0"/>
        <v>4279.8</v>
      </c>
      <c r="D32" s="16">
        <v>4327.2</v>
      </c>
      <c r="E32" s="16">
        <v>4279.8</v>
      </c>
      <c r="F32" s="21">
        <v>4282.6499999999996</v>
      </c>
      <c r="G32" s="16">
        <v>71.599999999999994</v>
      </c>
      <c r="I32" s="16">
        <f t="shared" si="1"/>
        <v>233.6</v>
      </c>
      <c r="J32" s="16">
        <v>219</v>
      </c>
      <c r="K32" s="16">
        <v>233.6</v>
      </c>
      <c r="L32" s="21">
        <v>233.87</v>
      </c>
      <c r="M32" s="16">
        <v>-16.7</v>
      </c>
      <c r="O32" s="16">
        <f t="shared" si="2"/>
        <v>847.3</v>
      </c>
      <c r="P32" s="16">
        <v>814.6</v>
      </c>
      <c r="Q32" s="16">
        <v>847.3</v>
      </c>
      <c r="R32" s="21">
        <v>843.53</v>
      </c>
      <c r="S32" s="16">
        <v>-24.5</v>
      </c>
      <c r="V32" s="16">
        <v>5360.8</v>
      </c>
      <c r="W32" s="16">
        <v>5360.7</v>
      </c>
      <c r="X32" s="21">
        <v>5360.04</v>
      </c>
      <c r="Y32" s="16">
        <v>30.5</v>
      </c>
      <c r="AA32" s="16">
        <f t="shared" si="3"/>
        <v>4513.3999999999996</v>
      </c>
      <c r="AB32" s="16">
        <v>4546.2</v>
      </c>
      <c r="AC32" s="16">
        <v>4513.3999999999996</v>
      </c>
      <c r="AD32" s="21">
        <v>4516.51</v>
      </c>
      <c r="AE32" s="16">
        <v>54.9</v>
      </c>
      <c r="AG32" s="16">
        <f t="shared" si="4"/>
        <v>79.8</v>
      </c>
      <c r="AH32" s="16">
        <v>80.7</v>
      </c>
      <c r="AI32" s="16">
        <v>79.8</v>
      </c>
      <c r="AJ32" s="21">
        <v>79.900000000000006</v>
      </c>
      <c r="AK32" s="16">
        <v>0.9</v>
      </c>
      <c r="AM32" s="16">
        <f t="shared" si="5"/>
        <v>15.8</v>
      </c>
      <c r="AN32" s="16">
        <v>15.2</v>
      </c>
      <c r="AO32" s="16">
        <v>15.8</v>
      </c>
      <c r="AP32" s="21">
        <v>15.74</v>
      </c>
      <c r="AQ32" s="16">
        <v>-0.5</v>
      </c>
      <c r="AS32" s="16">
        <f t="shared" si="6"/>
        <v>84.2</v>
      </c>
      <c r="AT32" s="16">
        <v>84.8</v>
      </c>
      <c r="AU32" s="16">
        <v>84.2</v>
      </c>
      <c r="AV32" s="21">
        <v>84.26</v>
      </c>
      <c r="AW32" s="16">
        <v>0.5</v>
      </c>
      <c r="AY32" s="16">
        <f t="shared" si="7"/>
        <v>5.2</v>
      </c>
      <c r="AZ32" s="16">
        <v>4.8</v>
      </c>
      <c r="BA32" s="16">
        <v>5.2</v>
      </c>
      <c r="BB32" s="21">
        <v>5.18</v>
      </c>
      <c r="BC32" s="16">
        <v>-0.4</v>
      </c>
    </row>
    <row r="33" spans="1:55" ht="13.2" x14ac:dyDescent="0.25">
      <c r="A33" s="25"/>
      <c r="B33" s="6">
        <v>4</v>
      </c>
      <c r="C33" s="16">
        <f t="shared" si="0"/>
        <v>4298.6000000000004</v>
      </c>
      <c r="D33" s="16">
        <v>4285.3999999999996</v>
      </c>
      <c r="E33" s="16">
        <v>4298.6000000000004</v>
      </c>
      <c r="F33" s="21">
        <v>4298.8500000000004</v>
      </c>
      <c r="G33" s="16">
        <v>64.8</v>
      </c>
      <c r="I33" s="16">
        <f t="shared" si="1"/>
        <v>230.8</v>
      </c>
      <c r="J33" s="16">
        <v>216</v>
      </c>
      <c r="K33" s="16">
        <v>230.8</v>
      </c>
      <c r="L33" s="21">
        <v>228.69</v>
      </c>
      <c r="M33" s="16">
        <v>-20.7</v>
      </c>
      <c r="O33" s="16">
        <f t="shared" si="2"/>
        <v>838</v>
      </c>
      <c r="P33" s="16">
        <v>867</v>
      </c>
      <c r="Q33" s="16">
        <v>838</v>
      </c>
      <c r="R33" s="21">
        <v>841.14</v>
      </c>
      <c r="S33" s="16">
        <v>-9.5</v>
      </c>
      <c r="V33" s="16">
        <v>5368.3</v>
      </c>
      <c r="W33" s="16">
        <v>5367.4</v>
      </c>
      <c r="X33" s="21">
        <v>5368.69</v>
      </c>
      <c r="Y33" s="16">
        <v>34.6</v>
      </c>
      <c r="AA33" s="16">
        <f t="shared" si="3"/>
        <v>4529.3999999999996</v>
      </c>
      <c r="AB33" s="16">
        <v>4501.3</v>
      </c>
      <c r="AC33" s="16">
        <v>4529.3999999999996</v>
      </c>
      <c r="AD33" s="21">
        <v>4527.54</v>
      </c>
      <c r="AE33" s="16">
        <v>44.1</v>
      </c>
      <c r="AG33" s="16">
        <f t="shared" si="4"/>
        <v>80.099999999999994</v>
      </c>
      <c r="AH33" s="16">
        <v>79.8</v>
      </c>
      <c r="AI33" s="16">
        <v>80.099999999999994</v>
      </c>
      <c r="AJ33" s="21">
        <v>80.069999999999993</v>
      </c>
      <c r="AK33" s="16">
        <v>0.7</v>
      </c>
      <c r="AM33" s="16">
        <f t="shared" si="5"/>
        <v>15.6</v>
      </c>
      <c r="AN33" s="16">
        <v>16.100000000000001</v>
      </c>
      <c r="AO33" s="16">
        <v>15.6</v>
      </c>
      <c r="AP33" s="21">
        <v>15.67</v>
      </c>
      <c r="AQ33" s="16">
        <v>-0.3</v>
      </c>
      <c r="AS33" s="16">
        <f t="shared" si="6"/>
        <v>84.4</v>
      </c>
      <c r="AT33" s="16">
        <v>83.9</v>
      </c>
      <c r="AU33" s="16">
        <v>84.4</v>
      </c>
      <c r="AV33" s="21">
        <v>84.33</v>
      </c>
      <c r="AW33" s="16">
        <v>0.3</v>
      </c>
      <c r="AY33" s="16">
        <f t="shared" si="7"/>
        <v>5.0999999999999996</v>
      </c>
      <c r="AZ33" s="16">
        <v>4.8</v>
      </c>
      <c r="BA33" s="16">
        <v>5.0999999999999996</v>
      </c>
      <c r="BB33" s="21">
        <v>5.05</v>
      </c>
      <c r="BC33" s="16">
        <v>-0.5</v>
      </c>
    </row>
    <row r="34" spans="1:55" ht="13.2" x14ac:dyDescent="0.25">
      <c r="A34" s="25">
        <v>8</v>
      </c>
      <c r="B34" s="6">
        <v>1</v>
      </c>
      <c r="C34" s="16">
        <f t="shared" si="0"/>
        <v>4315.8999999999996</v>
      </c>
      <c r="D34" s="16">
        <v>4266.1000000000004</v>
      </c>
      <c r="E34" s="16">
        <v>4315.8999999999996</v>
      </c>
      <c r="F34" s="21">
        <v>4313.07</v>
      </c>
      <c r="G34" s="16">
        <v>56.9</v>
      </c>
      <c r="I34" s="16">
        <f t="shared" si="1"/>
        <v>223.4</v>
      </c>
      <c r="J34" s="16">
        <v>243.8</v>
      </c>
      <c r="K34" s="16">
        <v>223.4</v>
      </c>
      <c r="L34" s="21">
        <v>223.09</v>
      </c>
      <c r="M34" s="16">
        <v>-22.4</v>
      </c>
      <c r="O34" s="16">
        <f t="shared" si="2"/>
        <v>839.1</v>
      </c>
      <c r="P34" s="16">
        <v>868.5</v>
      </c>
      <c r="Q34" s="16">
        <v>839.1</v>
      </c>
      <c r="R34" s="21">
        <v>841.11</v>
      </c>
      <c r="S34" s="16">
        <v>-0.1</v>
      </c>
      <c r="V34" s="16">
        <v>5378.4</v>
      </c>
      <c r="W34" s="16">
        <v>5378.3</v>
      </c>
      <c r="X34" s="21">
        <v>5377.28</v>
      </c>
      <c r="Y34" s="16">
        <v>34.4</v>
      </c>
      <c r="AA34" s="16">
        <f t="shared" si="3"/>
        <v>4539.3</v>
      </c>
      <c r="AB34" s="16">
        <v>4509.8999999999996</v>
      </c>
      <c r="AC34" s="16">
        <v>4539.3</v>
      </c>
      <c r="AD34" s="21">
        <v>4536.16</v>
      </c>
      <c r="AE34" s="16">
        <v>34.5</v>
      </c>
      <c r="AG34" s="16">
        <f t="shared" si="4"/>
        <v>80.2</v>
      </c>
      <c r="AH34" s="16">
        <v>79.3</v>
      </c>
      <c r="AI34" s="16">
        <v>80.2</v>
      </c>
      <c r="AJ34" s="21">
        <v>80.209999999999994</v>
      </c>
      <c r="AK34" s="16">
        <v>0.5</v>
      </c>
      <c r="AM34" s="16">
        <f t="shared" si="5"/>
        <v>15.6</v>
      </c>
      <c r="AN34" s="16">
        <v>16.100000000000001</v>
      </c>
      <c r="AO34" s="16">
        <v>15.6</v>
      </c>
      <c r="AP34" s="21">
        <v>15.64</v>
      </c>
      <c r="AQ34" s="16">
        <v>-0.1</v>
      </c>
      <c r="AS34" s="16">
        <f t="shared" si="6"/>
        <v>84.4</v>
      </c>
      <c r="AT34" s="16">
        <v>83.9</v>
      </c>
      <c r="AU34" s="16">
        <v>84.4</v>
      </c>
      <c r="AV34" s="21">
        <v>84.36</v>
      </c>
      <c r="AW34" s="16">
        <v>0.1</v>
      </c>
      <c r="AY34" s="16">
        <f t="shared" si="7"/>
        <v>4.9000000000000004</v>
      </c>
      <c r="AZ34" s="16">
        <v>5.4</v>
      </c>
      <c r="BA34" s="16">
        <v>4.9000000000000004</v>
      </c>
      <c r="BB34" s="21">
        <v>4.92</v>
      </c>
      <c r="BC34" s="16">
        <v>-0.5</v>
      </c>
    </row>
    <row r="35" spans="1:55" ht="13.2" x14ac:dyDescent="0.25">
      <c r="A35" s="25"/>
      <c r="B35" s="6">
        <v>2</v>
      </c>
      <c r="C35" s="16">
        <f t="shared" si="0"/>
        <v>4317.8999999999996</v>
      </c>
      <c r="D35" s="16">
        <v>4330.8999999999996</v>
      </c>
      <c r="E35" s="16">
        <v>4317.8999999999996</v>
      </c>
      <c r="F35" s="21">
        <v>4321.2299999999996</v>
      </c>
      <c r="G35" s="16">
        <v>32.6</v>
      </c>
      <c r="I35" s="16">
        <f t="shared" si="1"/>
        <v>220</v>
      </c>
      <c r="J35" s="16">
        <v>231.3</v>
      </c>
      <c r="K35" s="16">
        <v>220</v>
      </c>
      <c r="L35" s="21">
        <v>223.75</v>
      </c>
      <c r="M35" s="16">
        <v>2.7</v>
      </c>
      <c r="O35" s="16">
        <f t="shared" si="2"/>
        <v>848</v>
      </c>
      <c r="P35" s="16">
        <v>822.4</v>
      </c>
      <c r="Q35" s="16">
        <v>848</v>
      </c>
      <c r="R35" s="21">
        <v>839.91</v>
      </c>
      <c r="S35" s="16">
        <v>-4.8</v>
      </c>
      <c r="V35" s="16">
        <v>5384.7</v>
      </c>
      <c r="W35" s="16">
        <v>5385.9</v>
      </c>
      <c r="X35" s="21">
        <v>5384.89</v>
      </c>
      <c r="Y35" s="16">
        <v>30.5</v>
      </c>
      <c r="AA35" s="16">
        <f t="shared" si="3"/>
        <v>4537.8999999999996</v>
      </c>
      <c r="AB35" s="16">
        <v>4562.2</v>
      </c>
      <c r="AC35" s="16">
        <v>4537.8999999999996</v>
      </c>
      <c r="AD35" s="21">
        <v>4544.9799999999996</v>
      </c>
      <c r="AE35" s="16">
        <v>35.299999999999997</v>
      </c>
      <c r="AG35" s="16">
        <f t="shared" si="4"/>
        <v>80.2</v>
      </c>
      <c r="AH35" s="16">
        <v>80.400000000000006</v>
      </c>
      <c r="AI35" s="16">
        <v>80.2</v>
      </c>
      <c r="AJ35" s="21">
        <v>80.25</v>
      </c>
      <c r="AK35" s="16">
        <v>0.2</v>
      </c>
      <c r="AM35" s="16">
        <f t="shared" si="5"/>
        <v>15.7</v>
      </c>
      <c r="AN35" s="16">
        <v>15.3</v>
      </c>
      <c r="AO35" s="16">
        <v>15.7</v>
      </c>
      <c r="AP35" s="21">
        <v>15.6</v>
      </c>
      <c r="AQ35" s="16">
        <v>-0.2</v>
      </c>
      <c r="AS35" s="16">
        <f t="shared" si="6"/>
        <v>84.3</v>
      </c>
      <c r="AT35" s="16">
        <v>84.7</v>
      </c>
      <c r="AU35" s="16">
        <v>84.3</v>
      </c>
      <c r="AV35" s="21">
        <v>84.4</v>
      </c>
      <c r="AW35" s="16">
        <v>0.2</v>
      </c>
      <c r="AY35" s="16">
        <f t="shared" si="7"/>
        <v>4.8</v>
      </c>
      <c r="AZ35" s="16">
        <v>5.0999999999999996</v>
      </c>
      <c r="BA35" s="16">
        <v>4.8</v>
      </c>
      <c r="BB35" s="21">
        <v>4.92</v>
      </c>
      <c r="BC35" s="16">
        <v>0</v>
      </c>
    </row>
    <row r="36" spans="1:55" ht="13.2" x14ac:dyDescent="0.25">
      <c r="A36" s="25"/>
      <c r="B36" s="6">
        <v>3</v>
      </c>
      <c r="C36" s="16">
        <f t="shared" si="0"/>
        <v>4319.3</v>
      </c>
      <c r="D36" s="16">
        <v>4366.7</v>
      </c>
      <c r="E36" s="16">
        <v>4319.3</v>
      </c>
      <c r="F36" s="21">
        <v>4316.58</v>
      </c>
      <c r="G36" s="16">
        <v>-18.600000000000001</v>
      </c>
      <c r="I36" s="16">
        <f t="shared" si="1"/>
        <v>236.5</v>
      </c>
      <c r="J36" s="16">
        <v>221</v>
      </c>
      <c r="K36" s="16">
        <v>236.5</v>
      </c>
      <c r="L36" s="21">
        <v>237.16</v>
      </c>
      <c r="M36" s="16">
        <v>53.6</v>
      </c>
      <c r="O36" s="16">
        <f t="shared" si="2"/>
        <v>833.8</v>
      </c>
      <c r="P36" s="16">
        <v>801.4</v>
      </c>
      <c r="Q36" s="16">
        <v>833.8</v>
      </c>
      <c r="R36" s="21">
        <v>838.09</v>
      </c>
      <c r="S36" s="16">
        <v>-7.3</v>
      </c>
      <c r="V36" s="16">
        <v>5389.2</v>
      </c>
      <c r="W36" s="16">
        <v>5389.6</v>
      </c>
      <c r="X36" s="21">
        <v>5391.83</v>
      </c>
      <c r="Y36" s="16">
        <v>27.8</v>
      </c>
      <c r="AA36" s="16">
        <f t="shared" si="3"/>
        <v>4555.8</v>
      </c>
      <c r="AB36" s="16">
        <v>4587.7</v>
      </c>
      <c r="AC36" s="16">
        <v>4555.8</v>
      </c>
      <c r="AD36" s="21">
        <v>4553.74</v>
      </c>
      <c r="AE36" s="16">
        <v>35</v>
      </c>
      <c r="AG36" s="16">
        <f t="shared" si="4"/>
        <v>80.099999999999994</v>
      </c>
      <c r="AH36" s="16">
        <v>81</v>
      </c>
      <c r="AI36" s="16">
        <v>80.099999999999994</v>
      </c>
      <c r="AJ36" s="21">
        <v>80.06</v>
      </c>
      <c r="AK36" s="16">
        <v>-0.8</v>
      </c>
      <c r="AM36" s="16">
        <f t="shared" si="5"/>
        <v>15.5</v>
      </c>
      <c r="AN36" s="16">
        <v>14.9</v>
      </c>
      <c r="AO36" s="16">
        <v>15.5</v>
      </c>
      <c r="AP36" s="21">
        <v>15.54</v>
      </c>
      <c r="AQ36" s="16">
        <v>-0.2</v>
      </c>
      <c r="AS36" s="16">
        <f t="shared" si="6"/>
        <v>84.5</v>
      </c>
      <c r="AT36" s="16">
        <v>85.1</v>
      </c>
      <c r="AU36" s="16">
        <v>84.5</v>
      </c>
      <c r="AV36" s="21">
        <v>84.46</v>
      </c>
      <c r="AW36" s="16">
        <v>0.2</v>
      </c>
      <c r="AY36" s="16">
        <f t="shared" si="7"/>
        <v>5.2</v>
      </c>
      <c r="AZ36" s="16">
        <v>4.8</v>
      </c>
      <c r="BA36" s="16">
        <v>5.2</v>
      </c>
      <c r="BB36" s="21">
        <v>5.21</v>
      </c>
      <c r="BC36" s="16">
        <v>1.1000000000000001</v>
      </c>
    </row>
    <row r="37" spans="1:55" ht="13.2" x14ac:dyDescent="0.25">
      <c r="A37" s="25"/>
      <c r="B37" s="6">
        <v>4</v>
      </c>
      <c r="C37" s="16">
        <f t="shared" si="0"/>
        <v>4294.3</v>
      </c>
      <c r="D37" s="16">
        <v>4281.3</v>
      </c>
      <c r="E37" s="16">
        <v>4294.3</v>
      </c>
      <c r="F37" s="21">
        <v>4295.08</v>
      </c>
      <c r="G37" s="16">
        <v>-86</v>
      </c>
      <c r="I37" s="16">
        <f t="shared" si="1"/>
        <v>264.2</v>
      </c>
      <c r="J37" s="16">
        <v>249.9</v>
      </c>
      <c r="K37" s="16">
        <v>264.2</v>
      </c>
      <c r="L37" s="21">
        <v>264.41000000000003</v>
      </c>
      <c r="M37" s="16">
        <v>109</v>
      </c>
      <c r="O37" s="16">
        <f t="shared" si="2"/>
        <v>841.8</v>
      </c>
      <c r="P37" s="16">
        <v>870.4</v>
      </c>
      <c r="Q37" s="16">
        <v>841.8</v>
      </c>
      <c r="R37" s="21">
        <v>839.59</v>
      </c>
      <c r="S37" s="16">
        <v>6</v>
      </c>
      <c r="V37" s="16">
        <v>5401.5</v>
      </c>
      <c r="W37" s="16">
        <v>5400.3</v>
      </c>
      <c r="X37" s="21">
        <v>5399.08</v>
      </c>
      <c r="Y37" s="16">
        <v>29</v>
      </c>
      <c r="AA37" s="16">
        <f t="shared" si="3"/>
        <v>4558.5</v>
      </c>
      <c r="AB37" s="16">
        <v>4531.1000000000004</v>
      </c>
      <c r="AC37" s="16">
        <v>4558.5</v>
      </c>
      <c r="AD37" s="21">
        <v>4559.49</v>
      </c>
      <c r="AE37" s="16">
        <v>23</v>
      </c>
      <c r="AG37" s="16">
        <f t="shared" si="4"/>
        <v>79.5</v>
      </c>
      <c r="AH37" s="16">
        <v>79.3</v>
      </c>
      <c r="AI37" s="16">
        <v>79.5</v>
      </c>
      <c r="AJ37" s="21">
        <v>79.55</v>
      </c>
      <c r="AK37" s="16">
        <v>-2</v>
      </c>
      <c r="AM37" s="16">
        <f t="shared" si="5"/>
        <v>15.6</v>
      </c>
      <c r="AN37" s="16">
        <v>16.100000000000001</v>
      </c>
      <c r="AO37" s="16">
        <v>15.6</v>
      </c>
      <c r="AP37" s="21">
        <v>15.55</v>
      </c>
      <c r="AQ37" s="16">
        <v>0</v>
      </c>
      <c r="AS37" s="16">
        <f t="shared" si="6"/>
        <v>84.4</v>
      </c>
      <c r="AT37" s="16">
        <v>83.9</v>
      </c>
      <c r="AU37" s="16">
        <v>84.4</v>
      </c>
      <c r="AV37" s="21">
        <v>84.45</v>
      </c>
      <c r="AW37" s="16">
        <v>0</v>
      </c>
      <c r="AY37" s="16">
        <f t="shared" si="7"/>
        <v>5.8</v>
      </c>
      <c r="AZ37" s="16">
        <v>5.5</v>
      </c>
      <c r="BA37" s="16">
        <v>5.8</v>
      </c>
      <c r="BB37" s="21">
        <v>5.8</v>
      </c>
      <c r="BC37" s="16">
        <v>2.4</v>
      </c>
    </row>
    <row r="38" spans="1:55" ht="13.2" x14ac:dyDescent="0.25">
      <c r="A38" s="25">
        <v>9</v>
      </c>
      <c r="B38" s="6">
        <v>1</v>
      </c>
      <c r="C38" s="16">
        <f t="shared" si="0"/>
        <v>4265.5</v>
      </c>
      <c r="D38" s="16">
        <v>4214.3999999999996</v>
      </c>
      <c r="E38" s="16">
        <v>4265.5</v>
      </c>
      <c r="F38" s="21">
        <v>4261.97</v>
      </c>
      <c r="G38" s="16">
        <v>-132.4</v>
      </c>
      <c r="I38" s="16">
        <f t="shared" si="1"/>
        <v>299</v>
      </c>
      <c r="J38" s="16">
        <v>319.5</v>
      </c>
      <c r="K38" s="16">
        <v>299</v>
      </c>
      <c r="L38" s="21">
        <v>298.22000000000003</v>
      </c>
      <c r="M38" s="16">
        <v>135.19999999999999</v>
      </c>
      <c r="O38" s="16">
        <f t="shared" si="2"/>
        <v>842.7</v>
      </c>
      <c r="P38" s="16">
        <v>873.7</v>
      </c>
      <c r="Q38" s="16">
        <v>842.7</v>
      </c>
      <c r="R38" s="21">
        <v>846.84</v>
      </c>
      <c r="S38" s="16">
        <v>29</v>
      </c>
      <c r="V38" s="16">
        <v>5407.7</v>
      </c>
      <c r="W38" s="16">
        <v>5407.2</v>
      </c>
      <c r="X38" s="21">
        <v>5407.03</v>
      </c>
      <c r="Y38" s="16">
        <v>31.8</v>
      </c>
      <c r="AA38" s="16">
        <f t="shared" si="3"/>
        <v>4564.5</v>
      </c>
      <c r="AB38" s="16">
        <v>4533.8999999999996</v>
      </c>
      <c r="AC38" s="16">
        <v>4564.5</v>
      </c>
      <c r="AD38" s="21">
        <v>4560.1899999999996</v>
      </c>
      <c r="AE38" s="16">
        <v>2.8</v>
      </c>
      <c r="AG38" s="16">
        <f t="shared" si="4"/>
        <v>78.900000000000006</v>
      </c>
      <c r="AH38" s="16">
        <v>77.900000000000006</v>
      </c>
      <c r="AI38" s="16">
        <v>78.900000000000006</v>
      </c>
      <c r="AJ38" s="21">
        <v>78.819999999999993</v>
      </c>
      <c r="AK38" s="16">
        <v>-2.9</v>
      </c>
      <c r="AM38" s="16">
        <f t="shared" si="5"/>
        <v>15.6</v>
      </c>
      <c r="AN38" s="16">
        <v>16.2</v>
      </c>
      <c r="AO38" s="16">
        <v>15.6</v>
      </c>
      <c r="AP38" s="21">
        <v>15.66</v>
      </c>
      <c r="AQ38" s="16">
        <v>0.4</v>
      </c>
      <c r="AS38" s="16">
        <f t="shared" si="6"/>
        <v>84.4</v>
      </c>
      <c r="AT38" s="16">
        <v>83.8</v>
      </c>
      <c r="AU38" s="16">
        <v>84.4</v>
      </c>
      <c r="AV38" s="21">
        <v>84.34</v>
      </c>
      <c r="AW38" s="16">
        <v>-0.4</v>
      </c>
      <c r="AY38" s="16">
        <f t="shared" si="7"/>
        <v>6.6</v>
      </c>
      <c r="AZ38" s="16">
        <v>7</v>
      </c>
      <c r="BA38" s="16">
        <v>6.6</v>
      </c>
      <c r="BB38" s="21">
        <v>6.54</v>
      </c>
      <c r="BC38" s="16">
        <v>3</v>
      </c>
    </row>
    <row r="39" spans="1:55" ht="13.2" x14ac:dyDescent="0.25">
      <c r="A39" s="25"/>
      <c r="B39" s="6">
        <v>2</v>
      </c>
      <c r="C39" s="16">
        <f t="shared" si="0"/>
        <v>4228.7</v>
      </c>
      <c r="D39" s="16">
        <v>4243.8</v>
      </c>
      <c r="E39" s="16">
        <v>4228.7</v>
      </c>
      <c r="F39" s="21">
        <v>4227.28</v>
      </c>
      <c r="G39" s="16">
        <v>-138.80000000000001</v>
      </c>
      <c r="I39" s="16">
        <f t="shared" si="1"/>
        <v>339.9</v>
      </c>
      <c r="J39" s="16">
        <v>351.7</v>
      </c>
      <c r="K39" s="16">
        <v>339.9</v>
      </c>
      <c r="L39" s="21">
        <v>331.12</v>
      </c>
      <c r="M39" s="16">
        <v>131.6</v>
      </c>
      <c r="O39" s="16">
        <f t="shared" si="2"/>
        <v>846.6</v>
      </c>
      <c r="P39" s="16">
        <v>818.3</v>
      </c>
      <c r="Q39" s="16">
        <v>846.6</v>
      </c>
      <c r="R39" s="21">
        <v>858.08</v>
      </c>
      <c r="S39" s="16">
        <v>45</v>
      </c>
      <c r="V39" s="16">
        <v>5413.9</v>
      </c>
      <c r="W39" s="16">
        <v>5415.2</v>
      </c>
      <c r="X39" s="21">
        <v>5416.48</v>
      </c>
      <c r="Y39" s="16">
        <v>37.799999999999997</v>
      </c>
      <c r="AA39" s="16">
        <f t="shared" si="3"/>
        <v>4568.6000000000004</v>
      </c>
      <c r="AB39" s="16">
        <v>4595.6000000000004</v>
      </c>
      <c r="AC39" s="16">
        <v>4568.6000000000004</v>
      </c>
      <c r="AD39" s="21">
        <v>4558.3999999999996</v>
      </c>
      <c r="AE39" s="16">
        <v>-7.2</v>
      </c>
      <c r="AG39" s="16">
        <f t="shared" si="4"/>
        <v>78.099999999999994</v>
      </c>
      <c r="AH39" s="16">
        <v>78.400000000000006</v>
      </c>
      <c r="AI39" s="16">
        <v>78.099999999999994</v>
      </c>
      <c r="AJ39" s="21">
        <v>78.040000000000006</v>
      </c>
      <c r="AK39" s="16">
        <v>-3.1</v>
      </c>
      <c r="AM39" s="16">
        <f t="shared" si="5"/>
        <v>15.6</v>
      </c>
      <c r="AN39" s="16">
        <v>15.1</v>
      </c>
      <c r="AO39" s="16">
        <v>15.6</v>
      </c>
      <c r="AP39" s="21">
        <v>15.84</v>
      </c>
      <c r="AQ39" s="16">
        <v>0.7</v>
      </c>
      <c r="AS39" s="16">
        <f t="shared" si="6"/>
        <v>84.4</v>
      </c>
      <c r="AT39" s="16">
        <v>84.9</v>
      </c>
      <c r="AU39" s="16">
        <v>84.4</v>
      </c>
      <c r="AV39" s="21">
        <v>84.16</v>
      </c>
      <c r="AW39" s="16">
        <v>-0.7</v>
      </c>
      <c r="AY39" s="16">
        <f t="shared" si="7"/>
        <v>7.4</v>
      </c>
      <c r="AZ39" s="16">
        <v>7.7</v>
      </c>
      <c r="BA39" s="16">
        <v>7.4</v>
      </c>
      <c r="BB39" s="21">
        <v>7.26</v>
      </c>
      <c r="BC39" s="16">
        <v>2.9</v>
      </c>
    </row>
    <row r="40" spans="1:55" ht="13.2" x14ac:dyDescent="0.25">
      <c r="A40" s="25"/>
      <c r="B40" s="6">
        <v>3</v>
      </c>
      <c r="C40" s="16">
        <f t="shared" si="0"/>
        <v>4203.7</v>
      </c>
      <c r="D40" s="16">
        <v>4251.2</v>
      </c>
      <c r="E40" s="16">
        <v>4203.7</v>
      </c>
      <c r="F40" s="21">
        <v>4206.1499999999996</v>
      </c>
      <c r="G40" s="16">
        <v>-84.5</v>
      </c>
      <c r="I40" s="16">
        <f t="shared" si="1"/>
        <v>350</v>
      </c>
      <c r="J40" s="16">
        <v>333.8</v>
      </c>
      <c r="K40" s="16">
        <v>350</v>
      </c>
      <c r="L40" s="21">
        <v>353.44</v>
      </c>
      <c r="M40" s="16">
        <v>89.3</v>
      </c>
      <c r="O40" s="16">
        <f t="shared" si="2"/>
        <v>873.3</v>
      </c>
      <c r="P40" s="16">
        <v>841.1</v>
      </c>
      <c r="Q40" s="16">
        <v>873.3</v>
      </c>
      <c r="R40" s="21">
        <v>866.99</v>
      </c>
      <c r="S40" s="16">
        <v>35.6</v>
      </c>
      <c r="V40" s="16">
        <v>5426.2</v>
      </c>
      <c r="W40" s="16">
        <v>5427</v>
      </c>
      <c r="X40" s="21">
        <v>5426.58</v>
      </c>
      <c r="Y40" s="16">
        <v>40.4</v>
      </c>
      <c r="AA40" s="16">
        <f t="shared" si="3"/>
        <v>4553.7</v>
      </c>
      <c r="AB40" s="16">
        <v>4585.1000000000004</v>
      </c>
      <c r="AC40" s="16">
        <v>4553.7</v>
      </c>
      <c r="AD40" s="21">
        <v>4559.59</v>
      </c>
      <c r="AE40" s="16">
        <v>4.8</v>
      </c>
      <c r="AG40" s="16">
        <f t="shared" si="4"/>
        <v>77.5</v>
      </c>
      <c r="AH40" s="16">
        <v>78.3</v>
      </c>
      <c r="AI40" s="16">
        <v>77.5</v>
      </c>
      <c r="AJ40" s="21">
        <v>77.510000000000005</v>
      </c>
      <c r="AK40" s="16">
        <v>-2.1</v>
      </c>
      <c r="AM40" s="16">
        <f t="shared" si="5"/>
        <v>16.100000000000001</v>
      </c>
      <c r="AN40" s="16">
        <v>15.5</v>
      </c>
      <c r="AO40" s="16">
        <v>16.100000000000001</v>
      </c>
      <c r="AP40" s="21">
        <v>15.98</v>
      </c>
      <c r="AQ40" s="16">
        <v>0.5</v>
      </c>
      <c r="AS40" s="16">
        <f t="shared" si="6"/>
        <v>83.9</v>
      </c>
      <c r="AT40" s="16">
        <v>84.5</v>
      </c>
      <c r="AU40" s="16">
        <v>83.9</v>
      </c>
      <c r="AV40" s="21">
        <v>84.02</v>
      </c>
      <c r="AW40" s="16">
        <v>-0.5</v>
      </c>
      <c r="AY40" s="16">
        <f t="shared" si="7"/>
        <v>7.7</v>
      </c>
      <c r="AZ40" s="16">
        <v>7.3</v>
      </c>
      <c r="BA40" s="16">
        <v>7.7</v>
      </c>
      <c r="BB40" s="21">
        <v>7.75</v>
      </c>
      <c r="BC40" s="16">
        <v>2</v>
      </c>
    </row>
    <row r="41" spans="1:55" ht="13.2" x14ac:dyDescent="0.25">
      <c r="A41" s="25"/>
      <c r="B41" s="6">
        <v>4</v>
      </c>
      <c r="C41" s="16">
        <f t="shared" si="0"/>
        <v>4204.8999999999996</v>
      </c>
      <c r="D41" s="16">
        <v>4191.3999999999996</v>
      </c>
      <c r="E41" s="16">
        <v>4204.8999999999996</v>
      </c>
      <c r="F41" s="21">
        <v>4201.3</v>
      </c>
      <c r="G41" s="16">
        <v>-19.399999999999999</v>
      </c>
      <c r="I41" s="16">
        <f t="shared" si="1"/>
        <v>364</v>
      </c>
      <c r="J41" s="16">
        <v>349.6</v>
      </c>
      <c r="K41" s="16">
        <v>364</v>
      </c>
      <c r="L41" s="21">
        <v>365.45</v>
      </c>
      <c r="M41" s="16">
        <v>48</v>
      </c>
      <c r="O41" s="16">
        <f t="shared" si="2"/>
        <v>868.3</v>
      </c>
      <c r="P41" s="16">
        <v>897.8</v>
      </c>
      <c r="Q41" s="16">
        <v>868.3</v>
      </c>
      <c r="R41" s="21">
        <v>869.65</v>
      </c>
      <c r="S41" s="16">
        <v>10.7</v>
      </c>
      <c r="V41" s="16">
        <v>5438.8</v>
      </c>
      <c r="W41" s="16">
        <v>5437.2</v>
      </c>
      <c r="X41" s="21">
        <v>5436.41</v>
      </c>
      <c r="Y41" s="16">
        <v>39.299999999999997</v>
      </c>
      <c r="AA41" s="16">
        <f t="shared" si="3"/>
        <v>4568.8999999999996</v>
      </c>
      <c r="AB41" s="16">
        <v>4541</v>
      </c>
      <c r="AC41" s="16">
        <v>4568.8999999999996</v>
      </c>
      <c r="AD41" s="21">
        <v>4566.76</v>
      </c>
      <c r="AE41" s="16">
        <v>28.6</v>
      </c>
      <c r="AG41" s="16">
        <f t="shared" si="4"/>
        <v>77.3</v>
      </c>
      <c r="AH41" s="16">
        <v>77.099999999999994</v>
      </c>
      <c r="AI41" s="16">
        <v>77.3</v>
      </c>
      <c r="AJ41" s="21">
        <v>77.28</v>
      </c>
      <c r="AK41" s="16">
        <v>-0.9</v>
      </c>
      <c r="AM41" s="16">
        <f t="shared" si="5"/>
        <v>16</v>
      </c>
      <c r="AN41" s="16">
        <v>16.5</v>
      </c>
      <c r="AO41" s="16">
        <v>16</v>
      </c>
      <c r="AP41" s="21">
        <v>16</v>
      </c>
      <c r="AQ41" s="16">
        <v>0.1</v>
      </c>
      <c r="AS41" s="16">
        <f t="shared" si="6"/>
        <v>84</v>
      </c>
      <c r="AT41" s="16">
        <v>83.5</v>
      </c>
      <c r="AU41" s="16">
        <v>84</v>
      </c>
      <c r="AV41" s="21">
        <v>84</v>
      </c>
      <c r="AW41" s="16">
        <v>-0.1</v>
      </c>
      <c r="AY41" s="16">
        <f t="shared" si="7"/>
        <v>8</v>
      </c>
      <c r="AZ41" s="16">
        <v>7.7</v>
      </c>
      <c r="BA41" s="16">
        <v>8</v>
      </c>
      <c r="BB41" s="21">
        <v>8</v>
      </c>
      <c r="BC41" s="16">
        <v>1</v>
      </c>
    </row>
    <row r="42" spans="1:55" ht="13.2" x14ac:dyDescent="0.25">
      <c r="A42" s="25">
        <v>10</v>
      </c>
      <c r="B42" s="6">
        <v>1</v>
      </c>
      <c r="C42" s="16">
        <f t="shared" si="0"/>
        <v>4203.8</v>
      </c>
      <c r="D42" s="16">
        <v>4153</v>
      </c>
      <c r="E42" s="16">
        <v>4203.8</v>
      </c>
      <c r="F42" s="21">
        <v>4209.72</v>
      </c>
      <c r="G42" s="16">
        <v>33.700000000000003</v>
      </c>
      <c r="I42" s="16">
        <f t="shared" si="1"/>
        <v>366.9</v>
      </c>
      <c r="J42" s="16">
        <v>387.5</v>
      </c>
      <c r="K42" s="16">
        <v>366.9</v>
      </c>
      <c r="L42" s="21">
        <v>368.7</v>
      </c>
      <c r="M42" s="16">
        <v>13</v>
      </c>
      <c r="O42" s="16">
        <f t="shared" si="2"/>
        <v>874</v>
      </c>
      <c r="P42" s="16">
        <v>904.8</v>
      </c>
      <c r="Q42" s="16">
        <v>874</v>
      </c>
      <c r="R42" s="21">
        <v>866.3</v>
      </c>
      <c r="S42" s="16">
        <v>-13.4</v>
      </c>
      <c r="V42" s="16">
        <v>5445.3</v>
      </c>
      <c r="W42" s="16">
        <v>5444.8</v>
      </c>
      <c r="X42" s="21">
        <v>5444.72</v>
      </c>
      <c r="Y42" s="16">
        <v>33.299999999999997</v>
      </c>
      <c r="AA42" s="16">
        <f t="shared" si="3"/>
        <v>4570.7</v>
      </c>
      <c r="AB42" s="16">
        <v>4540.5</v>
      </c>
      <c r="AC42" s="16">
        <v>4570.7</v>
      </c>
      <c r="AD42" s="21">
        <v>4578.42</v>
      </c>
      <c r="AE42" s="16">
        <v>46.7</v>
      </c>
      <c r="AG42" s="16">
        <f t="shared" si="4"/>
        <v>77.2</v>
      </c>
      <c r="AH42" s="16">
        <v>76.3</v>
      </c>
      <c r="AI42" s="16">
        <v>77.2</v>
      </c>
      <c r="AJ42" s="21">
        <v>77.319999999999993</v>
      </c>
      <c r="AK42" s="16">
        <v>0.1</v>
      </c>
      <c r="AM42" s="16">
        <f t="shared" si="5"/>
        <v>16.100000000000001</v>
      </c>
      <c r="AN42" s="16">
        <v>16.600000000000001</v>
      </c>
      <c r="AO42" s="16">
        <v>16.100000000000001</v>
      </c>
      <c r="AP42" s="21">
        <v>15.91</v>
      </c>
      <c r="AQ42" s="16">
        <v>-0.3</v>
      </c>
      <c r="AS42" s="16">
        <f t="shared" si="6"/>
        <v>83.9</v>
      </c>
      <c r="AT42" s="16">
        <v>83.4</v>
      </c>
      <c r="AU42" s="16">
        <v>83.9</v>
      </c>
      <c r="AV42" s="21">
        <v>84.09</v>
      </c>
      <c r="AW42" s="16">
        <v>0.3</v>
      </c>
      <c r="AY42" s="16">
        <f t="shared" si="7"/>
        <v>8</v>
      </c>
      <c r="AZ42" s="16">
        <v>8.5</v>
      </c>
      <c r="BA42" s="16">
        <v>8</v>
      </c>
      <c r="BB42" s="21">
        <v>8.0500000000000007</v>
      </c>
      <c r="BC42" s="16">
        <v>0.2</v>
      </c>
    </row>
    <row r="43" spans="1:55" ht="13.2" x14ac:dyDescent="0.25">
      <c r="A43" s="25"/>
      <c r="B43" s="6">
        <v>2</v>
      </c>
      <c r="C43" s="16">
        <f t="shared" si="0"/>
        <v>4230.2</v>
      </c>
      <c r="D43" s="16">
        <v>4246.8999999999996</v>
      </c>
      <c r="E43" s="16">
        <v>4230.2</v>
      </c>
      <c r="F43" s="21">
        <v>4227.04</v>
      </c>
      <c r="G43" s="16">
        <v>69.3</v>
      </c>
      <c r="I43" s="16">
        <f t="shared" si="1"/>
        <v>362.3</v>
      </c>
      <c r="J43" s="16">
        <v>374.4</v>
      </c>
      <c r="K43" s="16">
        <v>362.3</v>
      </c>
      <c r="L43" s="21">
        <v>363.35</v>
      </c>
      <c r="M43" s="16">
        <v>-21.4</v>
      </c>
      <c r="O43" s="16">
        <f t="shared" si="2"/>
        <v>859.4</v>
      </c>
      <c r="P43" s="16">
        <v>829.1</v>
      </c>
      <c r="Q43" s="16">
        <v>859.4</v>
      </c>
      <c r="R43" s="21">
        <v>861.99</v>
      </c>
      <c r="S43" s="16">
        <v>-17.2</v>
      </c>
      <c r="V43" s="16">
        <v>5450.3</v>
      </c>
      <c r="W43" s="16">
        <v>5451.8</v>
      </c>
      <c r="X43" s="21">
        <v>5452.38</v>
      </c>
      <c r="Y43" s="16">
        <v>30.6</v>
      </c>
      <c r="AA43" s="16">
        <f t="shared" si="3"/>
        <v>4592.5</v>
      </c>
      <c r="AB43" s="16">
        <v>4621.2</v>
      </c>
      <c r="AC43" s="16">
        <v>4592.5</v>
      </c>
      <c r="AD43" s="21">
        <v>4590.3900000000003</v>
      </c>
      <c r="AE43" s="16">
        <v>47.9</v>
      </c>
      <c r="AG43" s="16">
        <f t="shared" si="4"/>
        <v>77.599999999999994</v>
      </c>
      <c r="AH43" s="16">
        <v>77.900000000000006</v>
      </c>
      <c r="AI43" s="16">
        <v>77.599999999999994</v>
      </c>
      <c r="AJ43" s="21">
        <v>77.53</v>
      </c>
      <c r="AK43" s="16">
        <v>0.8</v>
      </c>
      <c r="AM43" s="16">
        <f t="shared" si="5"/>
        <v>15.8</v>
      </c>
      <c r="AN43" s="16">
        <v>15.2</v>
      </c>
      <c r="AO43" s="16">
        <v>15.8</v>
      </c>
      <c r="AP43" s="21">
        <v>15.81</v>
      </c>
      <c r="AQ43" s="16">
        <v>-0.4</v>
      </c>
      <c r="AS43" s="16">
        <f t="shared" si="6"/>
        <v>84.2</v>
      </c>
      <c r="AT43" s="16">
        <v>84.8</v>
      </c>
      <c r="AU43" s="16">
        <v>84.2</v>
      </c>
      <c r="AV43" s="21">
        <v>84.19</v>
      </c>
      <c r="AW43" s="16">
        <v>0.4</v>
      </c>
      <c r="AY43" s="16">
        <f t="shared" si="7"/>
        <v>7.9</v>
      </c>
      <c r="AZ43" s="16">
        <v>8.1</v>
      </c>
      <c r="BA43" s="16">
        <v>7.9</v>
      </c>
      <c r="BB43" s="21">
        <v>7.92</v>
      </c>
      <c r="BC43" s="16">
        <v>-0.5</v>
      </c>
    </row>
    <row r="44" spans="1:55" ht="13.2" x14ac:dyDescent="0.25">
      <c r="A44" s="25"/>
      <c r="B44" s="6">
        <v>3</v>
      </c>
      <c r="C44" s="16">
        <f t="shared" si="0"/>
        <v>4249</v>
      </c>
      <c r="D44" s="16">
        <v>4297.2</v>
      </c>
      <c r="E44" s="16">
        <v>4249</v>
      </c>
      <c r="F44" s="21">
        <v>4251.72</v>
      </c>
      <c r="G44" s="16">
        <v>98.7</v>
      </c>
      <c r="I44" s="16">
        <f t="shared" si="1"/>
        <v>354.1</v>
      </c>
      <c r="J44" s="16">
        <v>336.7</v>
      </c>
      <c r="K44" s="16">
        <v>354.1</v>
      </c>
      <c r="L44" s="21">
        <v>351.36</v>
      </c>
      <c r="M44" s="16">
        <v>-47.9</v>
      </c>
      <c r="O44" s="16">
        <f t="shared" si="2"/>
        <v>857</v>
      </c>
      <c r="P44" s="16">
        <v>825.3</v>
      </c>
      <c r="Q44" s="16">
        <v>857</v>
      </c>
      <c r="R44" s="21">
        <v>857.78</v>
      </c>
      <c r="S44" s="16">
        <v>-16.899999999999999</v>
      </c>
      <c r="V44" s="16">
        <v>5459.3</v>
      </c>
      <c r="W44" s="16">
        <v>5460.1</v>
      </c>
      <c r="X44" s="21">
        <v>5460.86</v>
      </c>
      <c r="Y44" s="16">
        <v>33.9</v>
      </c>
      <c r="AA44" s="16">
        <f t="shared" si="3"/>
        <v>4603.1000000000004</v>
      </c>
      <c r="AB44" s="16">
        <v>4634</v>
      </c>
      <c r="AC44" s="16">
        <v>4603.1000000000004</v>
      </c>
      <c r="AD44" s="21">
        <v>4603.08</v>
      </c>
      <c r="AE44" s="16">
        <v>50.8</v>
      </c>
      <c r="AG44" s="16">
        <f t="shared" si="4"/>
        <v>77.8</v>
      </c>
      <c r="AH44" s="16">
        <v>78.7</v>
      </c>
      <c r="AI44" s="16">
        <v>77.8</v>
      </c>
      <c r="AJ44" s="21">
        <v>77.86</v>
      </c>
      <c r="AK44" s="16">
        <v>1.3</v>
      </c>
      <c r="AM44" s="16">
        <f t="shared" si="5"/>
        <v>15.7</v>
      </c>
      <c r="AN44" s="16">
        <v>15.1</v>
      </c>
      <c r="AO44" s="16">
        <v>15.7</v>
      </c>
      <c r="AP44" s="21">
        <v>15.71</v>
      </c>
      <c r="AQ44" s="16">
        <v>-0.4</v>
      </c>
      <c r="AS44" s="16">
        <f t="shared" si="6"/>
        <v>84.3</v>
      </c>
      <c r="AT44" s="16">
        <v>84.9</v>
      </c>
      <c r="AU44" s="16">
        <v>84.3</v>
      </c>
      <c r="AV44" s="21">
        <v>84.29</v>
      </c>
      <c r="AW44" s="16">
        <v>0.4</v>
      </c>
      <c r="AY44" s="16">
        <f t="shared" si="7"/>
        <v>7.7</v>
      </c>
      <c r="AZ44" s="16">
        <v>7.3</v>
      </c>
      <c r="BA44" s="16">
        <v>7.7</v>
      </c>
      <c r="BB44" s="21">
        <v>7.63</v>
      </c>
      <c r="BC44" s="16">
        <v>-1.1000000000000001</v>
      </c>
    </row>
    <row r="45" spans="1:55" ht="13.2" x14ac:dyDescent="0.25">
      <c r="A45" s="25"/>
      <c r="B45" s="6">
        <v>4</v>
      </c>
      <c r="C45" s="16">
        <f t="shared" si="0"/>
        <v>4278.7</v>
      </c>
      <c r="D45" s="16">
        <v>4265.7</v>
      </c>
      <c r="E45" s="16">
        <v>4278.7</v>
      </c>
      <c r="F45" s="21">
        <v>4281.68</v>
      </c>
      <c r="G45" s="16">
        <v>119.8</v>
      </c>
      <c r="I45" s="16">
        <f t="shared" si="1"/>
        <v>337</v>
      </c>
      <c r="J45" s="16">
        <v>322.60000000000002</v>
      </c>
      <c r="K45" s="16">
        <v>337</v>
      </c>
      <c r="L45" s="21">
        <v>338.54</v>
      </c>
      <c r="M45" s="16">
        <v>-51.3</v>
      </c>
      <c r="O45" s="16">
        <f t="shared" si="2"/>
        <v>855</v>
      </c>
      <c r="P45" s="16">
        <v>884.1</v>
      </c>
      <c r="Q45" s="16">
        <v>855</v>
      </c>
      <c r="R45" s="21">
        <v>849.86</v>
      </c>
      <c r="S45" s="16">
        <v>-31.7</v>
      </c>
      <c r="V45" s="16">
        <v>5472.5</v>
      </c>
      <c r="W45" s="16">
        <v>5470.8</v>
      </c>
      <c r="X45" s="21">
        <v>5470.08</v>
      </c>
      <c r="Y45" s="16">
        <v>36.9</v>
      </c>
      <c r="AA45" s="16">
        <f t="shared" si="3"/>
        <v>4615.7</v>
      </c>
      <c r="AB45" s="16">
        <v>4588.3</v>
      </c>
      <c r="AC45" s="16">
        <v>4615.7</v>
      </c>
      <c r="AD45" s="21">
        <v>4620.22</v>
      </c>
      <c r="AE45" s="16">
        <v>68.5</v>
      </c>
      <c r="AG45" s="16">
        <f t="shared" si="4"/>
        <v>78.2</v>
      </c>
      <c r="AH45" s="16">
        <v>77.900000000000006</v>
      </c>
      <c r="AI45" s="16">
        <v>78.2</v>
      </c>
      <c r="AJ45" s="21">
        <v>78.27</v>
      </c>
      <c r="AK45" s="16">
        <v>1.7</v>
      </c>
      <c r="AM45" s="16">
        <f t="shared" si="5"/>
        <v>15.6</v>
      </c>
      <c r="AN45" s="16">
        <v>16.2</v>
      </c>
      <c r="AO45" s="16">
        <v>15.6</v>
      </c>
      <c r="AP45" s="21">
        <v>15.54</v>
      </c>
      <c r="AQ45" s="16">
        <v>-0.7</v>
      </c>
      <c r="AS45" s="16">
        <f t="shared" si="6"/>
        <v>84.4</v>
      </c>
      <c r="AT45" s="16">
        <v>83.8</v>
      </c>
      <c r="AU45" s="16">
        <v>84.4</v>
      </c>
      <c r="AV45" s="21">
        <v>84.46</v>
      </c>
      <c r="AW45" s="16">
        <v>0.7</v>
      </c>
      <c r="AY45" s="16">
        <f t="shared" si="7"/>
        <v>7.3</v>
      </c>
      <c r="AZ45" s="16">
        <v>7</v>
      </c>
      <c r="BA45" s="16">
        <v>7.3</v>
      </c>
      <c r="BB45" s="21">
        <v>7.33</v>
      </c>
      <c r="BC45" s="16">
        <v>-1.2</v>
      </c>
    </row>
    <row r="46" spans="1:55" ht="13.2" x14ac:dyDescent="0.25">
      <c r="A46" s="25">
        <v>11</v>
      </c>
      <c r="B46" s="6">
        <v>1</v>
      </c>
      <c r="C46" s="16">
        <f t="shared" si="0"/>
        <v>4312.6000000000004</v>
      </c>
      <c r="D46" s="16">
        <v>4260.8999999999996</v>
      </c>
      <c r="E46" s="16">
        <v>4312.6000000000004</v>
      </c>
      <c r="F46" s="21">
        <v>4310.58</v>
      </c>
      <c r="G46" s="16">
        <v>115.6</v>
      </c>
      <c r="I46" s="16">
        <f t="shared" si="1"/>
        <v>328.1</v>
      </c>
      <c r="J46" s="16">
        <v>349.2</v>
      </c>
      <c r="K46" s="16">
        <v>328.1</v>
      </c>
      <c r="L46" s="21">
        <v>329.52</v>
      </c>
      <c r="M46" s="16">
        <v>-36.1</v>
      </c>
      <c r="O46" s="16">
        <f t="shared" si="2"/>
        <v>838.3</v>
      </c>
      <c r="P46" s="16">
        <v>869.2</v>
      </c>
      <c r="Q46" s="16">
        <v>838.3</v>
      </c>
      <c r="R46" s="21">
        <v>838.84</v>
      </c>
      <c r="S46" s="16">
        <v>-44.1</v>
      </c>
      <c r="V46" s="16">
        <v>5479.3</v>
      </c>
      <c r="W46" s="16">
        <v>5478.9</v>
      </c>
      <c r="X46" s="21">
        <v>5478.93</v>
      </c>
      <c r="Y46" s="16">
        <v>35.4</v>
      </c>
      <c r="AA46" s="16">
        <f t="shared" si="3"/>
        <v>4640.6000000000004</v>
      </c>
      <c r="AB46" s="16">
        <v>4610.2</v>
      </c>
      <c r="AC46" s="16">
        <v>4640.6000000000004</v>
      </c>
      <c r="AD46" s="21">
        <v>4640.09</v>
      </c>
      <c r="AE46" s="16">
        <v>79.5</v>
      </c>
      <c r="AG46" s="16">
        <f t="shared" si="4"/>
        <v>78.7</v>
      </c>
      <c r="AH46" s="16">
        <v>77.8</v>
      </c>
      <c r="AI46" s="16">
        <v>78.7</v>
      </c>
      <c r="AJ46" s="21">
        <v>78.680000000000007</v>
      </c>
      <c r="AK46" s="16">
        <v>1.6</v>
      </c>
      <c r="AM46" s="16">
        <f t="shared" si="5"/>
        <v>15.3</v>
      </c>
      <c r="AN46" s="16">
        <v>15.9</v>
      </c>
      <c r="AO46" s="16">
        <v>15.3</v>
      </c>
      <c r="AP46" s="21">
        <v>15.31</v>
      </c>
      <c r="AQ46" s="16">
        <v>-0.9</v>
      </c>
      <c r="AS46" s="16">
        <f t="shared" si="6"/>
        <v>84.7</v>
      </c>
      <c r="AT46" s="16">
        <v>84.1</v>
      </c>
      <c r="AU46" s="16">
        <v>84.7</v>
      </c>
      <c r="AV46" s="21">
        <v>84.69</v>
      </c>
      <c r="AW46" s="16">
        <v>0.9</v>
      </c>
      <c r="AY46" s="16">
        <f t="shared" si="7"/>
        <v>7.1</v>
      </c>
      <c r="AZ46" s="16">
        <v>7.6</v>
      </c>
      <c r="BA46" s="16">
        <v>7.1</v>
      </c>
      <c r="BB46" s="21">
        <v>7.1</v>
      </c>
      <c r="BC46" s="16">
        <v>-0.9</v>
      </c>
    </row>
    <row r="47" spans="1:55" ht="13.2" x14ac:dyDescent="0.25">
      <c r="A47" s="25"/>
      <c r="B47" s="6">
        <v>2</v>
      </c>
      <c r="C47" s="16">
        <f t="shared" si="0"/>
        <v>4336.1000000000004</v>
      </c>
      <c r="D47" s="16">
        <v>4353.6000000000004</v>
      </c>
      <c r="E47" s="16">
        <v>4336.1000000000004</v>
      </c>
      <c r="F47" s="21">
        <v>4332.0600000000004</v>
      </c>
      <c r="G47" s="16">
        <v>85.9</v>
      </c>
      <c r="I47" s="16">
        <f t="shared" si="1"/>
        <v>328.1</v>
      </c>
      <c r="J47" s="16">
        <v>339.8</v>
      </c>
      <c r="K47" s="16">
        <v>328.1</v>
      </c>
      <c r="L47" s="21">
        <v>324.93</v>
      </c>
      <c r="M47" s="16">
        <v>-18.3</v>
      </c>
      <c r="O47" s="16">
        <f t="shared" si="2"/>
        <v>822.7</v>
      </c>
      <c r="P47" s="16">
        <v>792</v>
      </c>
      <c r="Q47" s="16">
        <v>822.7</v>
      </c>
      <c r="R47" s="21">
        <v>829.49</v>
      </c>
      <c r="S47" s="16">
        <v>-37.4</v>
      </c>
      <c r="V47" s="16">
        <v>5485.4</v>
      </c>
      <c r="W47" s="16">
        <v>5486.9</v>
      </c>
      <c r="X47" s="21">
        <v>5486.47</v>
      </c>
      <c r="Y47" s="16">
        <v>30.2</v>
      </c>
      <c r="AA47" s="16">
        <f t="shared" si="3"/>
        <v>4664.3</v>
      </c>
      <c r="AB47" s="16">
        <v>4693.3999999999996</v>
      </c>
      <c r="AC47" s="16">
        <v>4664.3</v>
      </c>
      <c r="AD47" s="21">
        <v>4656.99</v>
      </c>
      <c r="AE47" s="16">
        <v>67.599999999999994</v>
      </c>
      <c r="AG47" s="16">
        <f t="shared" si="4"/>
        <v>79</v>
      </c>
      <c r="AH47" s="16">
        <v>79.400000000000006</v>
      </c>
      <c r="AI47" s="16">
        <v>79</v>
      </c>
      <c r="AJ47" s="21">
        <v>78.959999999999994</v>
      </c>
      <c r="AK47" s="16">
        <v>1.1000000000000001</v>
      </c>
      <c r="AM47" s="16">
        <f t="shared" si="5"/>
        <v>15</v>
      </c>
      <c r="AN47" s="16">
        <v>14.4</v>
      </c>
      <c r="AO47" s="16">
        <v>15</v>
      </c>
      <c r="AP47" s="21">
        <v>15.12</v>
      </c>
      <c r="AQ47" s="16">
        <v>-0.8</v>
      </c>
      <c r="AS47" s="16">
        <f t="shared" si="6"/>
        <v>85</v>
      </c>
      <c r="AT47" s="16">
        <v>85.6</v>
      </c>
      <c r="AU47" s="16">
        <v>85</v>
      </c>
      <c r="AV47" s="21">
        <v>84.88</v>
      </c>
      <c r="AW47" s="16">
        <v>0.8</v>
      </c>
      <c r="AY47" s="16">
        <f t="shared" si="7"/>
        <v>7</v>
      </c>
      <c r="AZ47" s="16">
        <v>7.2</v>
      </c>
      <c r="BA47" s="16">
        <v>7</v>
      </c>
      <c r="BB47" s="21">
        <v>6.98</v>
      </c>
      <c r="BC47" s="16">
        <v>-0.5</v>
      </c>
    </row>
    <row r="48" spans="1:55" ht="13.2" x14ac:dyDescent="0.25">
      <c r="A48" s="25"/>
      <c r="B48" s="6">
        <v>3</v>
      </c>
      <c r="C48" s="16">
        <f t="shared" si="0"/>
        <v>4344.8999999999996</v>
      </c>
      <c r="D48" s="16">
        <v>4395</v>
      </c>
      <c r="E48" s="16">
        <v>4344.8999999999996</v>
      </c>
      <c r="F48" s="21">
        <v>4345.7299999999996</v>
      </c>
      <c r="G48" s="16">
        <v>54.7</v>
      </c>
      <c r="I48" s="16">
        <f t="shared" si="1"/>
        <v>320.39999999999998</v>
      </c>
      <c r="J48" s="16">
        <v>302</v>
      </c>
      <c r="K48" s="16">
        <v>320.39999999999998</v>
      </c>
      <c r="L48" s="21">
        <v>323.19</v>
      </c>
      <c r="M48" s="16">
        <v>-7</v>
      </c>
      <c r="O48" s="16">
        <f t="shared" si="2"/>
        <v>828.1</v>
      </c>
      <c r="P48" s="16">
        <v>795.6</v>
      </c>
      <c r="Q48" s="16">
        <v>828.1</v>
      </c>
      <c r="R48" s="21">
        <v>824.07</v>
      </c>
      <c r="S48" s="16">
        <v>-21.6</v>
      </c>
      <c r="V48" s="16">
        <v>5492.6</v>
      </c>
      <c r="W48" s="16">
        <v>5493.4</v>
      </c>
      <c r="X48" s="21">
        <v>5492.99</v>
      </c>
      <c r="Y48" s="16">
        <v>26.1</v>
      </c>
      <c r="AA48" s="16">
        <f t="shared" si="3"/>
        <v>4665.3</v>
      </c>
      <c r="AB48" s="16">
        <v>4697</v>
      </c>
      <c r="AC48" s="16">
        <v>4665.3</v>
      </c>
      <c r="AD48" s="21">
        <v>4668.91</v>
      </c>
      <c r="AE48" s="16">
        <v>47.7</v>
      </c>
      <c r="AG48" s="16">
        <f t="shared" si="4"/>
        <v>79.099999999999994</v>
      </c>
      <c r="AH48" s="16">
        <v>80</v>
      </c>
      <c r="AI48" s="16">
        <v>79.099999999999994</v>
      </c>
      <c r="AJ48" s="21">
        <v>79.11</v>
      </c>
      <c r="AK48" s="16">
        <v>0.6</v>
      </c>
      <c r="AM48" s="16">
        <f t="shared" si="5"/>
        <v>15.1</v>
      </c>
      <c r="AN48" s="16">
        <v>14.5</v>
      </c>
      <c r="AO48" s="16">
        <v>15.1</v>
      </c>
      <c r="AP48" s="21">
        <v>15</v>
      </c>
      <c r="AQ48" s="16">
        <v>-0.5</v>
      </c>
      <c r="AS48" s="16">
        <f t="shared" si="6"/>
        <v>84.9</v>
      </c>
      <c r="AT48" s="16">
        <v>85.5</v>
      </c>
      <c r="AU48" s="16">
        <v>84.9</v>
      </c>
      <c r="AV48" s="21">
        <v>85</v>
      </c>
      <c r="AW48" s="16">
        <v>0.5</v>
      </c>
      <c r="AY48" s="16">
        <f t="shared" si="7"/>
        <v>6.9</v>
      </c>
      <c r="AZ48" s="16">
        <v>6.4</v>
      </c>
      <c r="BA48" s="16">
        <v>6.9</v>
      </c>
      <c r="BB48" s="21">
        <v>6.92</v>
      </c>
      <c r="BC48" s="16">
        <v>-0.2</v>
      </c>
    </row>
    <row r="49" spans="1:55" ht="13.2" x14ac:dyDescent="0.25">
      <c r="A49" s="25"/>
      <c r="B49" s="6">
        <v>4</v>
      </c>
      <c r="C49" s="16">
        <f t="shared" si="0"/>
        <v>4354.3999999999996</v>
      </c>
      <c r="D49" s="16">
        <v>4340.8999999999996</v>
      </c>
      <c r="E49" s="16">
        <v>4354.3999999999996</v>
      </c>
      <c r="F49" s="21">
        <v>4354.8900000000003</v>
      </c>
      <c r="G49" s="16">
        <v>36.6</v>
      </c>
      <c r="I49" s="16">
        <f t="shared" si="1"/>
        <v>325.60000000000002</v>
      </c>
      <c r="J49" s="16">
        <v>311.10000000000002</v>
      </c>
      <c r="K49" s="16">
        <v>325.60000000000002</v>
      </c>
      <c r="L49" s="21">
        <v>322.89</v>
      </c>
      <c r="M49" s="16">
        <v>-1.2</v>
      </c>
      <c r="O49" s="16">
        <f t="shared" si="2"/>
        <v>818.3</v>
      </c>
      <c r="P49" s="16">
        <v>848.2</v>
      </c>
      <c r="Q49" s="16">
        <v>818.3</v>
      </c>
      <c r="R49" s="21">
        <v>821.79</v>
      </c>
      <c r="S49" s="16">
        <v>-9.1999999999999993</v>
      </c>
      <c r="V49" s="16">
        <v>5500.2</v>
      </c>
      <c r="W49" s="16">
        <v>5498.4</v>
      </c>
      <c r="X49" s="21">
        <v>5499.56</v>
      </c>
      <c r="Y49" s="16">
        <v>26.3</v>
      </c>
      <c r="AA49" s="16">
        <f t="shared" si="3"/>
        <v>4680.1000000000004</v>
      </c>
      <c r="AB49" s="16">
        <v>4652</v>
      </c>
      <c r="AC49" s="16">
        <v>4680.1000000000004</v>
      </c>
      <c r="AD49" s="21">
        <v>4677.78</v>
      </c>
      <c r="AE49" s="16">
        <v>35.4</v>
      </c>
      <c r="AG49" s="16">
        <f t="shared" si="4"/>
        <v>79.2</v>
      </c>
      <c r="AH49" s="16">
        <v>78.900000000000006</v>
      </c>
      <c r="AI49" s="16">
        <v>79.2</v>
      </c>
      <c r="AJ49" s="21">
        <v>79.19</v>
      </c>
      <c r="AK49" s="16">
        <v>0.3</v>
      </c>
      <c r="AM49" s="16">
        <f t="shared" si="5"/>
        <v>14.9</v>
      </c>
      <c r="AN49" s="16">
        <v>15.4</v>
      </c>
      <c r="AO49" s="16">
        <v>14.9</v>
      </c>
      <c r="AP49" s="21">
        <v>14.94</v>
      </c>
      <c r="AQ49" s="16">
        <v>-0.2</v>
      </c>
      <c r="AS49" s="16">
        <f t="shared" si="6"/>
        <v>85.1</v>
      </c>
      <c r="AT49" s="16">
        <v>84.6</v>
      </c>
      <c r="AU49" s="16">
        <v>85.1</v>
      </c>
      <c r="AV49" s="21">
        <v>85.06</v>
      </c>
      <c r="AW49" s="16">
        <v>0.2</v>
      </c>
      <c r="AY49" s="16">
        <f t="shared" si="7"/>
        <v>7</v>
      </c>
      <c r="AZ49" s="16">
        <v>6.7</v>
      </c>
      <c r="BA49" s="16">
        <v>7</v>
      </c>
      <c r="BB49" s="21">
        <v>6.9</v>
      </c>
      <c r="BC49" s="16">
        <v>-0.1</v>
      </c>
    </row>
    <row r="50" spans="1:55" ht="13.2" x14ac:dyDescent="0.25">
      <c r="A50" s="25">
        <v>12</v>
      </c>
      <c r="B50" s="6">
        <v>1</v>
      </c>
      <c r="C50" s="16">
        <f t="shared" si="0"/>
        <v>4350.3</v>
      </c>
      <c r="D50" s="16">
        <v>4297.6000000000004</v>
      </c>
      <c r="E50" s="16">
        <v>4350.3</v>
      </c>
      <c r="F50" s="21">
        <v>4360.92</v>
      </c>
      <c r="G50" s="16">
        <v>24.1</v>
      </c>
      <c r="I50" s="16">
        <f t="shared" si="1"/>
        <v>327</v>
      </c>
      <c r="J50" s="16">
        <v>348.9</v>
      </c>
      <c r="K50" s="16">
        <v>327</v>
      </c>
      <c r="L50" s="21">
        <v>326.01</v>
      </c>
      <c r="M50" s="16">
        <v>12.5</v>
      </c>
      <c r="O50" s="16">
        <f t="shared" si="2"/>
        <v>830</v>
      </c>
      <c r="P50" s="16">
        <v>861</v>
      </c>
      <c r="Q50" s="16">
        <v>830</v>
      </c>
      <c r="R50" s="21">
        <v>819.91</v>
      </c>
      <c r="S50" s="16">
        <v>-7.5</v>
      </c>
      <c r="V50" s="16">
        <v>5507.5</v>
      </c>
      <c r="W50" s="16">
        <v>5507.3</v>
      </c>
      <c r="X50" s="21">
        <v>5506.84</v>
      </c>
      <c r="Y50" s="16">
        <v>29.1</v>
      </c>
      <c r="AA50" s="16">
        <f t="shared" si="3"/>
        <v>4677.2</v>
      </c>
      <c r="AB50" s="16">
        <v>4646.3999999999996</v>
      </c>
      <c r="AC50" s="16">
        <v>4677.2</v>
      </c>
      <c r="AD50" s="21">
        <v>4686.93</v>
      </c>
      <c r="AE50" s="16">
        <v>36.6</v>
      </c>
      <c r="AG50" s="16">
        <f t="shared" si="4"/>
        <v>79</v>
      </c>
      <c r="AH50" s="16">
        <v>78</v>
      </c>
      <c r="AI50" s="16">
        <v>79</v>
      </c>
      <c r="AJ50" s="21">
        <v>79.19</v>
      </c>
      <c r="AK50" s="16">
        <v>0</v>
      </c>
      <c r="AM50" s="16">
        <f t="shared" si="5"/>
        <v>15.1</v>
      </c>
      <c r="AN50" s="16">
        <v>15.6</v>
      </c>
      <c r="AO50" s="16">
        <v>15.1</v>
      </c>
      <c r="AP50" s="21">
        <v>14.89</v>
      </c>
      <c r="AQ50" s="16">
        <v>-0.2</v>
      </c>
      <c r="AS50" s="16">
        <f t="shared" si="6"/>
        <v>84.9</v>
      </c>
      <c r="AT50" s="16">
        <v>84.4</v>
      </c>
      <c r="AU50" s="16">
        <v>84.9</v>
      </c>
      <c r="AV50" s="21">
        <v>85.11</v>
      </c>
      <c r="AW50" s="16">
        <v>0.2</v>
      </c>
      <c r="AY50" s="16">
        <f t="shared" si="7"/>
        <v>7</v>
      </c>
      <c r="AZ50" s="16">
        <v>7.5</v>
      </c>
      <c r="BA50" s="16">
        <v>7</v>
      </c>
      <c r="BB50" s="21">
        <v>6.96</v>
      </c>
      <c r="BC50" s="16">
        <v>0.2</v>
      </c>
    </row>
    <row r="51" spans="1:55" ht="13.2" x14ac:dyDescent="0.25">
      <c r="A51" s="25"/>
      <c r="B51" s="6">
        <v>2</v>
      </c>
      <c r="C51" s="16">
        <f t="shared" si="0"/>
        <v>4364.5</v>
      </c>
      <c r="D51" s="16">
        <v>4382.1000000000004</v>
      </c>
      <c r="E51" s="16">
        <v>4364.5</v>
      </c>
      <c r="F51" s="21">
        <v>4363.67</v>
      </c>
      <c r="G51" s="16">
        <v>11</v>
      </c>
      <c r="I51" s="16">
        <f t="shared" si="1"/>
        <v>332.9</v>
      </c>
      <c r="J51" s="16">
        <v>344.8</v>
      </c>
      <c r="K51" s="16">
        <v>332.9</v>
      </c>
      <c r="L51" s="21">
        <v>333.6</v>
      </c>
      <c r="M51" s="16">
        <v>30.4</v>
      </c>
      <c r="O51" s="16">
        <f t="shared" si="2"/>
        <v>817.1</v>
      </c>
      <c r="P51" s="16">
        <v>786.2</v>
      </c>
      <c r="Q51" s="16">
        <v>817.1</v>
      </c>
      <c r="R51" s="21">
        <v>817.33</v>
      </c>
      <c r="S51" s="16">
        <v>-10.3</v>
      </c>
      <c r="V51" s="16">
        <v>5513.1</v>
      </c>
      <c r="W51" s="16">
        <v>5514.6</v>
      </c>
      <c r="X51" s="21">
        <v>5514.6</v>
      </c>
      <c r="Y51" s="16">
        <v>31</v>
      </c>
      <c r="AA51" s="16">
        <f t="shared" si="3"/>
        <v>4697.3999999999996</v>
      </c>
      <c r="AB51" s="16">
        <v>4726.8999999999996</v>
      </c>
      <c r="AC51" s="16">
        <v>4697.3999999999996</v>
      </c>
      <c r="AD51" s="21">
        <v>4697.2700000000004</v>
      </c>
      <c r="AE51" s="16">
        <v>41.4</v>
      </c>
      <c r="AG51" s="16">
        <f t="shared" si="4"/>
        <v>79.099999999999994</v>
      </c>
      <c r="AH51" s="16">
        <v>79.5</v>
      </c>
      <c r="AI51" s="16">
        <v>79.099999999999994</v>
      </c>
      <c r="AJ51" s="21">
        <v>79.13</v>
      </c>
      <c r="AK51" s="16">
        <v>-0.2</v>
      </c>
      <c r="AM51" s="16">
        <f t="shared" si="5"/>
        <v>14.8</v>
      </c>
      <c r="AN51" s="16">
        <v>14.3</v>
      </c>
      <c r="AO51" s="16">
        <v>14.8</v>
      </c>
      <c r="AP51" s="21">
        <v>14.82</v>
      </c>
      <c r="AQ51" s="16">
        <v>-0.3</v>
      </c>
      <c r="AS51" s="16">
        <f t="shared" si="6"/>
        <v>85.2</v>
      </c>
      <c r="AT51" s="16">
        <v>85.7</v>
      </c>
      <c r="AU51" s="16">
        <v>85.2</v>
      </c>
      <c r="AV51" s="21">
        <v>85.18</v>
      </c>
      <c r="AW51" s="16">
        <v>0.3</v>
      </c>
      <c r="AY51" s="16">
        <f t="shared" si="7"/>
        <v>7.1</v>
      </c>
      <c r="AZ51" s="16">
        <v>7.3</v>
      </c>
      <c r="BA51" s="16">
        <v>7.1</v>
      </c>
      <c r="BB51" s="21">
        <v>7.1</v>
      </c>
      <c r="BC51" s="16">
        <v>0.6</v>
      </c>
    </row>
    <row r="52" spans="1:55" ht="13.2" x14ac:dyDescent="0.25">
      <c r="A52" s="25"/>
      <c r="B52" s="6">
        <v>3</v>
      </c>
      <c r="C52" s="16">
        <f t="shared" si="0"/>
        <v>4363.8</v>
      </c>
      <c r="D52" s="16">
        <v>4415.7</v>
      </c>
      <c r="E52" s="16">
        <v>4363.8</v>
      </c>
      <c r="F52" s="21">
        <v>4366.74</v>
      </c>
      <c r="G52" s="16">
        <v>12.3</v>
      </c>
      <c r="I52" s="16">
        <f t="shared" si="1"/>
        <v>343.1</v>
      </c>
      <c r="J52" s="16">
        <v>323.2</v>
      </c>
      <c r="K52" s="16">
        <v>343.1</v>
      </c>
      <c r="L52" s="21">
        <v>342.43</v>
      </c>
      <c r="M52" s="16">
        <v>35.299999999999997</v>
      </c>
      <c r="O52" s="16">
        <f t="shared" si="2"/>
        <v>815.6</v>
      </c>
      <c r="P52" s="16">
        <v>783.1</v>
      </c>
      <c r="Q52" s="16">
        <v>815.6</v>
      </c>
      <c r="R52" s="21">
        <v>812.82</v>
      </c>
      <c r="S52" s="16">
        <v>-18</v>
      </c>
      <c r="V52" s="16">
        <v>5521.9</v>
      </c>
      <c r="W52" s="16">
        <v>5522.4</v>
      </c>
      <c r="X52" s="21">
        <v>5521.99</v>
      </c>
      <c r="Y52" s="16">
        <v>29.6</v>
      </c>
      <c r="AA52" s="16">
        <f t="shared" si="3"/>
        <v>4706.8</v>
      </c>
      <c r="AB52" s="16">
        <v>4738.8</v>
      </c>
      <c r="AC52" s="16">
        <v>4706.8</v>
      </c>
      <c r="AD52" s="21">
        <v>4709.17</v>
      </c>
      <c r="AE52" s="16">
        <v>47.6</v>
      </c>
      <c r="AG52" s="16">
        <f t="shared" si="4"/>
        <v>79</v>
      </c>
      <c r="AH52" s="16">
        <v>80</v>
      </c>
      <c r="AI52" s="16">
        <v>79</v>
      </c>
      <c r="AJ52" s="21">
        <v>79.08</v>
      </c>
      <c r="AK52" s="16">
        <v>-0.2</v>
      </c>
      <c r="AM52" s="16">
        <f t="shared" si="5"/>
        <v>14.8</v>
      </c>
      <c r="AN52" s="16">
        <v>14.2</v>
      </c>
      <c r="AO52" s="16">
        <v>14.8</v>
      </c>
      <c r="AP52" s="21">
        <v>14.72</v>
      </c>
      <c r="AQ52" s="16">
        <v>-0.4</v>
      </c>
      <c r="AS52" s="16">
        <f t="shared" si="6"/>
        <v>85.2</v>
      </c>
      <c r="AT52" s="16">
        <v>85.8</v>
      </c>
      <c r="AU52" s="16">
        <v>85.2</v>
      </c>
      <c r="AV52" s="21">
        <v>85.28</v>
      </c>
      <c r="AW52" s="16">
        <v>0.4</v>
      </c>
      <c r="AY52" s="16">
        <f t="shared" si="7"/>
        <v>7.3</v>
      </c>
      <c r="AZ52" s="16">
        <v>6.8</v>
      </c>
      <c r="BA52" s="16">
        <v>7.3</v>
      </c>
      <c r="BB52" s="21">
        <v>7.27</v>
      </c>
      <c r="BC52" s="16">
        <v>0.7</v>
      </c>
    </row>
    <row r="53" spans="1:55" ht="13.2" x14ac:dyDescent="0.25">
      <c r="A53" s="25"/>
      <c r="B53" s="6">
        <v>4</v>
      </c>
      <c r="C53" s="16">
        <f t="shared" si="0"/>
        <v>4373.3</v>
      </c>
      <c r="D53" s="16">
        <v>4359.3999999999996</v>
      </c>
      <c r="E53" s="16">
        <v>4373.3</v>
      </c>
      <c r="F53" s="21">
        <v>4374.08</v>
      </c>
      <c r="G53" s="16">
        <v>29.3</v>
      </c>
      <c r="I53" s="16">
        <f t="shared" si="1"/>
        <v>348.7</v>
      </c>
      <c r="J53" s="16">
        <v>334.5</v>
      </c>
      <c r="K53" s="16">
        <v>348.7</v>
      </c>
      <c r="L53" s="21">
        <v>347.86</v>
      </c>
      <c r="M53" s="16">
        <v>21.7</v>
      </c>
      <c r="O53" s="16">
        <f t="shared" si="2"/>
        <v>807</v>
      </c>
      <c r="P53" s="16">
        <v>836.6</v>
      </c>
      <c r="Q53" s="16">
        <v>807</v>
      </c>
      <c r="R53" s="21">
        <v>806.88</v>
      </c>
      <c r="S53" s="16">
        <v>-23.8</v>
      </c>
      <c r="V53" s="16">
        <v>5530.6</v>
      </c>
      <c r="W53" s="16">
        <v>5528.9</v>
      </c>
      <c r="X53" s="21">
        <v>5528.81</v>
      </c>
      <c r="Y53" s="16">
        <v>27.3</v>
      </c>
      <c r="AA53" s="16">
        <f t="shared" si="3"/>
        <v>4721.8999999999996</v>
      </c>
      <c r="AB53" s="16">
        <v>4694</v>
      </c>
      <c r="AC53" s="16">
        <v>4721.8999999999996</v>
      </c>
      <c r="AD53" s="21">
        <v>4721.93</v>
      </c>
      <c r="AE53" s="16">
        <v>51.1</v>
      </c>
      <c r="AG53" s="16">
        <f t="shared" si="4"/>
        <v>79.099999999999994</v>
      </c>
      <c r="AH53" s="16">
        <v>78.8</v>
      </c>
      <c r="AI53" s="16">
        <v>79.099999999999994</v>
      </c>
      <c r="AJ53" s="21">
        <v>79.11</v>
      </c>
      <c r="AK53" s="16">
        <v>0.1</v>
      </c>
      <c r="AM53" s="16">
        <f t="shared" si="5"/>
        <v>14.6</v>
      </c>
      <c r="AN53" s="16">
        <v>15.1</v>
      </c>
      <c r="AO53" s="16">
        <v>14.6</v>
      </c>
      <c r="AP53" s="21">
        <v>14.59</v>
      </c>
      <c r="AQ53" s="16">
        <v>-0.5</v>
      </c>
      <c r="AS53" s="16">
        <f t="shared" si="6"/>
        <v>85.4</v>
      </c>
      <c r="AT53" s="16">
        <v>84.9</v>
      </c>
      <c r="AU53" s="16">
        <v>85.4</v>
      </c>
      <c r="AV53" s="21">
        <v>85.41</v>
      </c>
      <c r="AW53" s="16">
        <v>0.5</v>
      </c>
      <c r="AY53" s="16">
        <f t="shared" si="7"/>
        <v>7.4</v>
      </c>
      <c r="AZ53" s="16">
        <v>7.1</v>
      </c>
      <c r="BA53" s="16">
        <v>7.4</v>
      </c>
      <c r="BB53" s="21">
        <v>7.37</v>
      </c>
      <c r="BC53" s="16">
        <v>0.4</v>
      </c>
    </row>
    <row r="54" spans="1:55" ht="13.2" x14ac:dyDescent="0.25">
      <c r="A54" s="25">
        <v>13</v>
      </c>
      <c r="B54" s="6">
        <v>1</v>
      </c>
      <c r="C54" s="16">
        <f t="shared" si="0"/>
        <v>4384.8999999999996</v>
      </c>
      <c r="D54" s="16">
        <v>4331.2</v>
      </c>
      <c r="E54" s="16">
        <v>4384.8999999999996</v>
      </c>
      <c r="F54" s="21">
        <v>4385.95</v>
      </c>
      <c r="G54" s="16">
        <v>47.5</v>
      </c>
      <c r="I54" s="16">
        <f t="shared" si="1"/>
        <v>349.7</v>
      </c>
      <c r="J54" s="16">
        <v>372.3</v>
      </c>
      <c r="K54" s="16">
        <v>349.7</v>
      </c>
      <c r="L54" s="21">
        <v>347.32</v>
      </c>
      <c r="M54" s="16">
        <v>-2.2000000000000002</v>
      </c>
      <c r="O54" s="16">
        <f t="shared" si="2"/>
        <v>800.5</v>
      </c>
      <c r="P54" s="16">
        <v>831.7</v>
      </c>
      <c r="Q54" s="16">
        <v>800.5</v>
      </c>
      <c r="R54" s="21">
        <v>802.36</v>
      </c>
      <c r="S54" s="16">
        <v>-18</v>
      </c>
      <c r="V54" s="16">
        <v>5535.2</v>
      </c>
      <c r="W54" s="16">
        <v>5535.1</v>
      </c>
      <c r="X54" s="21">
        <v>5535.63</v>
      </c>
      <c r="Y54" s="16">
        <v>27.3</v>
      </c>
      <c r="AA54" s="16">
        <f t="shared" si="3"/>
        <v>4734.7</v>
      </c>
      <c r="AB54" s="16">
        <v>4703.5</v>
      </c>
      <c r="AC54" s="16">
        <v>4734.7</v>
      </c>
      <c r="AD54" s="21">
        <v>4733.2700000000004</v>
      </c>
      <c r="AE54" s="16">
        <v>45.3</v>
      </c>
      <c r="AG54" s="16">
        <f t="shared" si="4"/>
        <v>79.2</v>
      </c>
      <c r="AH54" s="16">
        <v>78.2</v>
      </c>
      <c r="AI54" s="16">
        <v>79.2</v>
      </c>
      <c r="AJ54" s="21">
        <v>79.23</v>
      </c>
      <c r="AK54" s="16">
        <v>0.5</v>
      </c>
      <c r="AM54" s="16">
        <f t="shared" si="5"/>
        <v>14.5</v>
      </c>
      <c r="AN54" s="16">
        <v>15</v>
      </c>
      <c r="AO54" s="16">
        <v>14.5</v>
      </c>
      <c r="AP54" s="21">
        <v>14.49</v>
      </c>
      <c r="AQ54" s="16">
        <v>-0.4</v>
      </c>
      <c r="AS54" s="16">
        <f t="shared" si="6"/>
        <v>85.5</v>
      </c>
      <c r="AT54" s="16">
        <v>85</v>
      </c>
      <c r="AU54" s="16">
        <v>85.5</v>
      </c>
      <c r="AV54" s="21">
        <v>85.51</v>
      </c>
      <c r="AW54" s="16">
        <v>0.4</v>
      </c>
      <c r="AY54" s="16">
        <f t="shared" si="7"/>
        <v>7.4</v>
      </c>
      <c r="AZ54" s="16">
        <v>7.9</v>
      </c>
      <c r="BA54" s="16">
        <v>7.4</v>
      </c>
      <c r="BB54" s="21">
        <v>7.34</v>
      </c>
      <c r="BC54" s="16">
        <v>-0.1</v>
      </c>
    </row>
    <row r="55" spans="1:55" ht="13.2" x14ac:dyDescent="0.25">
      <c r="A55" s="25"/>
      <c r="B55" s="6">
        <v>2</v>
      </c>
      <c r="C55" s="16">
        <f t="shared" si="0"/>
        <v>4397.6000000000004</v>
      </c>
      <c r="D55" s="16">
        <v>4415.3999999999996</v>
      </c>
      <c r="E55" s="16">
        <v>4397.6000000000004</v>
      </c>
      <c r="F55" s="21">
        <v>4399.68</v>
      </c>
      <c r="G55" s="16">
        <v>54.9</v>
      </c>
      <c r="I55" s="16">
        <f t="shared" si="1"/>
        <v>341.9</v>
      </c>
      <c r="J55" s="16">
        <v>353.4</v>
      </c>
      <c r="K55" s="16">
        <v>341.9</v>
      </c>
      <c r="L55" s="21">
        <v>344.57</v>
      </c>
      <c r="M55" s="16">
        <v>-11</v>
      </c>
      <c r="O55" s="16">
        <f t="shared" si="2"/>
        <v>803.6</v>
      </c>
      <c r="P55" s="16">
        <v>772.9</v>
      </c>
      <c r="Q55" s="16">
        <v>803.6</v>
      </c>
      <c r="R55" s="21">
        <v>798.45</v>
      </c>
      <c r="S55" s="16">
        <v>-15.7</v>
      </c>
      <c r="V55" s="16">
        <v>5541.7</v>
      </c>
      <c r="W55" s="16">
        <v>5543.1</v>
      </c>
      <c r="X55" s="21">
        <v>5542.7</v>
      </c>
      <c r="Y55" s="16">
        <v>28.3</v>
      </c>
      <c r="AA55" s="16">
        <f t="shared" si="3"/>
        <v>4739.5</v>
      </c>
      <c r="AB55" s="16">
        <v>4768.8</v>
      </c>
      <c r="AC55" s="16">
        <v>4739.5</v>
      </c>
      <c r="AD55" s="21">
        <v>4744.25</v>
      </c>
      <c r="AE55" s="16">
        <v>43.9</v>
      </c>
      <c r="AG55" s="16">
        <f t="shared" si="4"/>
        <v>79.3</v>
      </c>
      <c r="AH55" s="16">
        <v>79.7</v>
      </c>
      <c r="AI55" s="16">
        <v>79.3</v>
      </c>
      <c r="AJ55" s="21">
        <v>79.38</v>
      </c>
      <c r="AK55" s="16">
        <v>0.6</v>
      </c>
      <c r="AM55" s="16">
        <f t="shared" si="5"/>
        <v>14.5</v>
      </c>
      <c r="AN55" s="16">
        <v>13.9</v>
      </c>
      <c r="AO55" s="16">
        <v>14.5</v>
      </c>
      <c r="AP55" s="21">
        <v>14.41</v>
      </c>
      <c r="AQ55" s="16">
        <v>-0.4</v>
      </c>
      <c r="AS55" s="16">
        <f t="shared" si="6"/>
        <v>85.5</v>
      </c>
      <c r="AT55" s="16">
        <v>86.1</v>
      </c>
      <c r="AU55" s="16">
        <v>85.5</v>
      </c>
      <c r="AV55" s="21">
        <v>85.59</v>
      </c>
      <c r="AW55" s="16">
        <v>0.4</v>
      </c>
      <c r="AY55" s="16">
        <f t="shared" si="7"/>
        <v>7.2</v>
      </c>
      <c r="AZ55" s="16">
        <v>7.4</v>
      </c>
      <c r="BA55" s="16">
        <v>7.2</v>
      </c>
      <c r="BB55" s="21">
        <v>7.26</v>
      </c>
      <c r="BC55" s="16">
        <v>-0.3</v>
      </c>
    </row>
    <row r="56" spans="1:55" ht="13.2" x14ac:dyDescent="0.25">
      <c r="A56" s="25"/>
      <c r="B56" s="6">
        <v>3</v>
      </c>
      <c r="C56" s="16">
        <f t="shared" si="0"/>
        <v>4411.6000000000004</v>
      </c>
      <c r="D56" s="16">
        <v>4464.8999999999996</v>
      </c>
      <c r="E56" s="16">
        <v>4411.6000000000004</v>
      </c>
      <c r="F56" s="21">
        <v>4408.9399999999996</v>
      </c>
      <c r="G56" s="16">
        <v>37</v>
      </c>
      <c r="I56" s="16">
        <f t="shared" si="1"/>
        <v>344</v>
      </c>
      <c r="J56" s="16">
        <v>323.3</v>
      </c>
      <c r="K56" s="16">
        <v>344</v>
      </c>
      <c r="L56" s="21">
        <v>344.23</v>
      </c>
      <c r="M56" s="16">
        <v>-1.4</v>
      </c>
      <c r="O56" s="16">
        <f t="shared" si="2"/>
        <v>794.8</v>
      </c>
      <c r="P56" s="16">
        <v>761.6</v>
      </c>
      <c r="Q56" s="16">
        <v>794.8</v>
      </c>
      <c r="R56" s="21">
        <v>796.97</v>
      </c>
      <c r="S56" s="16">
        <v>-5.9</v>
      </c>
      <c r="V56" s="16">
        <v>5549.8</v>
      </c>
      <c r="W56" s="16">
        <v>5550.4</v>
      </c>
      <c r="X56" s="21">
        <v>5550.13</v>
      </c>
      <c r="Y56" s="16">
        <v>29.7</v>
      </c>
      <c r="AA56" s="16">
        <f t="shared" si="3"/>
        <v>4755.6000000000004</v>
      </c>
      <c r="AB56" s="16">
        <v>4788.2</v>
      </c>
      <c r="AC56" s="16">
        <v>4755.6000000000004</v>
      </c>
      <c r="AD56" s="21">
        <v>4753.17</v>
      </c>
      <c r="AE56" s="16">
        <v>35.700000000000003</v>
      </c>
      <c r="AG56" s="16">
        <f t="shared" si="4"/>
        <v>79.5</v>
      </c>
      <c r="AH56" s="16">
        <v>80.5</v>
      </c>
      <c r="AI56" s="16">
        <v>79.5</v>
      </c>
      <c r="AJ56" s="21">
        <v>79.44</v>
      </c>
      <c r="AK56" s="16">
        <v>0.2</v>
      </c>
      <c r="AM56" s="16">
        <f t="shared" si="5"/>
        <v>14.3</v>
      </c>
      <c r="AN56" s="16">
        <v>13.7</v>
      </c>
      <c r="AO56" s="16">
        <v>14.3</v>
      </c>
      <c r="AP56" s="21">
        <v>14.36</v>
      </c>
      <c r="AQ56" s="16">
        <v>-0.2</v>
      </c>
      <c r="AS56" s="16">
        <f t="shared" si="6"/>
        <v>85.7</v>
      </c>
      <c r="AT56" s="16">
        <v>86.3</v>
      </c>
      <c r="AU56" s="16">
        <v>85.7</v>
      </c>
      <c r="AV56" s="21">
        <v>85.64</v>
      </c>
      <c r="AW56" s="16">
        <v>0.2</v>
      </c>
      <c r="AY56" s="16">
        <f t="shared" si="7"/>
        <v>7.2</v>
      </c>
      <c r="AZ56" s="16">
        <v>6.8</v>
      </c>
      <c r="BA56" s="16">
        <v>7.2</v>
      </c>
      <c r="BB56" s="21">
        <v>7.24</v>
      </c>
      <c r="BC56" s="16">
        <v>-0.1</v>
      </c>
    </row>
    <row r="57" spans="1:55" ht="13.2" x14ac:dyDescent="0.25">
      <c r="A57" s="25"/>
      <c r="B57" s="6">
        <v>4</v>
      </c>
      <c r="C57" s="16">
        <f t="shared" si="0"/>
        <v>4420.3</v>
      </c>
      <c r="D57" s="16">
        <v>4405.5</v>
      </c>
      <c r="E57" s="16">
        <v>4420.3</v>
      </c>
      <c r="F57" s="21">
        <v>4414.74</v>
      </c>
      <c r="G57" s="16">
        <v>23.2</v>
      </c>
      <c r="I57" s="16">
        <f t="shared" si="1"/>
        <v>345.4</v>
      </c>
      <c r="J57" s="16">
        <v>331.5</v>
      </c>
      <c r="K57" s="16">
        <v>345.4</v>
      </c>
      <c r="L57" s="21">
        <v>345.69</v>
      </c>
      <c r="M57" s="16">
        <v>5.8</v>
      </c>
      <c r="O57" s="16">
        <f t="shared" si="2"/>
        <v>792.2</v>
      </c>
      <c r="P57" s="16">
        <v>822.7</v>
      </c>
      <c r="Q57" s="16">
        <v>792.2</v>
      </c>
      <c r="R57" s="21">
        <v>798.08</v>
      </c>
      <c r="S57" s="16">
        <v>4.4000000000000004</v>
      </c>
      <c r="V57" s="16">
        <v>5559.7</v>
      </c>
      <c r="W57" s="16">
        <v>5557.9</v>
      </c>
      <c r="X57" s="21">
        <v>5558.51</v>
      </c>
      <c r="Y57" s="16">
        <v>33.5</v>
      </c>
      <c r="AA57" s="16">
        <f t="shared" si="3"/>
        <v>4765.7</v>
      </c>
      <c r="AB57" s="16">
        <v>4737.1000000000004</v>
      </c>
      <c r="AC57" s="16">
        <v>4765.7</v>
      </c>
      <c r="AD57" s="21">
        <v>4760.43</v>
      </c>
      <c r="AE57" s="16">
        <v>29.1</v>
      </c>
      <c r="AG57" s="16">
        <f t="shared" si="4"/>
        <v>79.5</v>
      </c>
      <c r="AH57" s="16">
        <v>79.2</v>
      </c>
      <c r="AI57" s="16">
        <v>79.5</v>
      </c>
      <c r="AJ57" s="21">
        <v>79.42</v>
      </c>
      <c r="AK57" s="16">
        <v>-0.1</v>
      </c>
      <c r="AM57" s="16">
        <f t="shared" si="5"/>
        <v>14.3</v>
      </c>
      <c r="AN57" s="16">
        <v>14.8</v>
      </c>
      <c r="AO57" s="16">
        <v>14.3</v>
      </c>
      <c r="AP57" s="21">
        <v>14.36</v>
      </c>
      <c r="AQ57" s="16">
        <v>0</v>
      </c>
      <c r="AS57" s="16">
        <f t="shared" si="6"/>
        <v>85.7</v>
      </c>
      <c r="AT57" s="16">
        <v>85.2</v>
      </c>
      <c r="AU57" s="16">
        <v>85.7</v>
      </c>
      <c r="AV57" s="21">
        <v>85.64</v>
      </c>
      <c r="AW57" s="16">
        <v>0</v>
      </c>
      <c r="AY57" s="16">
        <f t="shared" si="7"/>
        <v>7.2</v>
      </c>
      <c r="AZ57" s="16">
        <v>7</v>
      </c>
      <c r="BA57" s="16">
        <v>7.2</v>
      </c>
      <c r="BB57" s="21">
        <v>7.26</v>
      </c>
      <c r="BC57" s="16">
        <v>0.1</v>
      </c>
    </row>
    <row r="58" spans="1:55" ht="13.2" x14ac:dyDescent="0.25">
      <c r="A58" s="25">
        <v>14</v>
      </c>
      <c r="B58" s="6">
        <v>1</v>
      </c>
      <c r="C58" s="16">
        <f t="shared" si="0"/>
        <v>4419.7</v>
      </c>
      <c r="D58" s="16">
        <v>4365.8999999999996</v>
      </c>
      <c r="E58" s="16">
        <v>4419.7</v>
      </c>
      <c r="F58" s="21">
        <v>4424.29</v>
      </c>
      <c r="G58" s="16">
        <v>38.200000000000003</v>
      </c>
      <c r="I58" s="16">
        <f t="shared" si="1"/>
        <v>349.1</v>
      </c>
      <c r="J58" s="16">
        <v>371.8</v>
      </c>
      <c r="K58" s="16">
        <v>349.1</v>
      </c>
      <c r="L58" s="21">
        <v>346.45</v>
      </c>
      <c r="M58" s="16">
        <v>3.1</v>
      </c>
      <c r="O58" s="16">
        <f t="shared" si="2"/>
        <v>799.5</v>
      </c>
      <c r="P58" s="16">
        <v>830.7</v>
      </c>
      <c r="Q58" s="16">
        <v>799.5</v>
      </c>
      <c r="R58" s="21">
        <v>797.83</v>
      </c>
      <c r="S58" s="16">
        <v>-1</v>
      </c>
      <c r="V58" s="16">
        <v>5568.4</v>
      </c>
      <c r="W58" s="16">
        <v>5568.3</v>
      </c>
      <c r="X58" s="21">
        <v>5568.57</v>
      </c>
      <c r="Y58" s="16">
        <v>40.200000000000003</v>
      </c>
      <c r="AA58" s="16">
        <f t="shared" si="3"/>
        <v>4768.7</v>
      </c>
      <c r="AB58" s="16">
        <v>4737.7</v>
      </c>
      <c r="AC58" s="16">
        <v>4768.7</v>
      </c>
      <c r="AD58" s="21">
        <v>4770.74</v>
      </c>
      <c r="AE58" s="16">
        <v>41.2</v>
      </c>
      <c r="AG58" s="16">
        <f t="shared" si="4"/>
        <v>79.400000000000006</v>
      </c>
      <c r="AH58" s="16">
        <v>78.400000000000006</v>
      </c>
      <c r="AI58" s="16">
        <v>79.400000000000006</v>
      </c>
      <c r="AJ58" s="21">
        <v>79.45</v>
      </c>
      <c r="AK58" s="16">
        <v>0.1</v>
      </c>
      <c r="AM58" s="16">
        <f t="shared" si="5"/>
        <v>14.4</v>
      </c>
      <c r="AN58" s="16">
        <v>14.9</v>
      </c>
      <c r="AO58" s="16">
        <v>14.4</v>
      </c>
      <c r="AP58" s="21">
        <v>14.33</v>
      </c>
      <c r="AQ58" s="16">
        <v>-0.1</v>
      </c>
      <c r="AS58" s="16">
        <f t="shared" si="6"/>
        <v>85.6</v>
      </c>
      <c r="AT58" s="16">
        <v>85.1</v>
      </c>
      <c r="AU58" s="16">
        <v>85.6</v>
      </c>
      <c r="AV58" s="21">
        <v>85.67</v>
      </c>
      <c r="AW58" s="16">
        <v>0.1</v>
      </c>
      <c r="AY58" s="16">
        <f t="shared" si="7"/>
        <v>7.3</v>
      </c>
      <c r="AZ58" s="16">
        <v>7.8</v>
      </c>
      <c r="BA58" s="16">
        <v>7.3</v>
      </c>
      <c r="BB58" s="21">
        <v>7.26</v>
      </c>
      <c r="BC58" s="16">
        <v>0</v>
      </c>
    </row>
    <row r="59" spans="1:55" ht="13.2" x14ac:dyDescent="0.25">
      <c r="A59" s="25"/>
      <c r="B59" s="6">
        <v>2</v>
      </c>
      <c r="C59" s="16">
        <f t="shared" si="0"/>
        <v>4439</v>
      </c>
      <c r="D59" s="16">
        <v>4456.8</v>
      </c>
      <c r="E59" s="16">
        <v>4439</v>
      </c>
      <c r="F59" s="21">
        <v>4439.97</v>
      </c>
      <c r="G59" s="16">
        <v>62.8</v>
      </c>
      <c r="I59" s="16">
        <f t="shared" si="1"/>
        <v>343.6</v>
      </c>
      <c r="J59" s="16">
        <v>354.8</v>
      </c>
      <c r="K59" s="16">
        <v>343.6</v>
      </c>
      <c r="L59" s="21">
        <v>345.64</v>
      </c>
      <c r="M59" s="16">
        <v>-3.3</v>
      </c>
      <c r="O59" s="16">
        <f t="shared" si="2"/>
        <v>797.6</v>
      </c>
      <c r="P59" s="16">
        <v>767.2</v>
      </c>
      <c r="Q59" s="16">
        <v>797.6</v>
      </c>
      <c r="R59" s="21">
        <v>794.35</v>
      </c>
      <c r="S59" s="16">
        <v>-13.9</v>
      </c>
      <c r="V59" s="16">
        <v>5578.8</v>
      </c>
      <c r="W59" s="16">
        <v>5580.2</v>
      </c>
      <c r="X59" s="21">
        <v>5579.96</v>
      </c>
      <c r="Y59" s="16">
        <v>45.6</v>
      </c>
      <c r="AA59" s="16">
        <f t="shared" si="3"/>
        <v>4782.6000000000004</v>
      </c>
      <c r="AB59" s="16">
        <v>4811.6000000000004</v>
      </c>
      <c r="AC59" s="16">
        <v>4782.6000000000004</v>
      </c>
      <c r="AD59" s="21">
        <v>4785.6099999999997</v>
      </c>
      <c r="AE59" s="16">
        <v>59.5</v>
      </c>
      <c r="AG59" s="16">
        <f t="shared" si="4"/>
        <v>79.5</v>
      </c>
      <c r="AH59" s="16">
        <v>79.900000000000006</v>
      </c>
      <c r="AI59" s="16">
        <v>79.5</v>
      </c>
      <c r="AJ59" s="21">
        <v>79.569999999999993</v>
      </c>
      <c r="AK59" s="16">
        <v>0.5</v>
      </c>
      <c r="AM59" s="16">
        <f t="shared" si="5"/>
        <v>14.3</v>
      </c>
      <c r="AN59" s="16">
        <v>13.8</v>
      </c>
      <c r="AO59" s="16">
        <v>14.3</v>
      </c>
      <c r="AP59" s="21">
        <v>14.24</v>
      </c>
      <c r="AQ59" s="16">
        <v>-0.4</v>
      </c>
      <c r="AS59" s="16">
        <f t="shared" si="6"/>
        <v>85.7</v>
      </c>
      <c r="AT59" s="16">
        <v>86.2</v>
      </c>
      <c r="AU59" s="16">
        <v>85.7</v>
      </c>
      <c r="AV59" s="21">
        <v>85.76</v>
      </c>
      <c r="AW59" s="16">
        <v>0.4</v>
      </c>
      <c r="AY59" s="16">
        <f t="shared" si="7"/>
        <v>7.2</v>
      </c>
      <c r="AZ59" s="16">
        <v>7.4</v>
      </c>
      <c r="BA59" s="16">
        <v>7.2</v>
      </c>
      <c r="BB59" s="21">
        <v>7.22</v>
      </c>
      <c r="BC59" s="16">
        <v>-0.2</v>
      </c>
    </row>
    <row r="60" spans="1:55" ht="13.2" x14ac:dyDescent="0.25">
      <c r="A60" s="25"/>
      <c r="B60" s="6">
        <v>3</v>
      </c>
      <c r="C60" s="16">
        <f t="shared" si="0"/>
        <v>4464.3999999999996</v>
      </c>
      <c r="D60" s="16">
        <v>4518.2</v>
      </c>
      <c r="E60" s="16">
        <v>4464.3999999999996</v>
      </c>
      <c r="F60" s="21">
        <v>4455.9399999999996</v>
      </c>
      <c r="G60" s="16">
        <v>63.9</v>
      </c>
      <c r="I60" s="16">
        <f t="shared" si="1"/>
        <v>345.2</v>
      </c>
      <c r="J60" s="16">
        <v>324.39999999999998</v>
      </c>
      <c r="K60" s="16">
        <v>345.2</v>
      </c>
      <c r="L60" s="21">
        <v>345.08</v>
      </c>
      <c r="M60" s="16">
        <v>-2.2000000000000002</v>
      </c>
      <c r="O60" s="16">
        <f t="shared" si="2"/>
        <v>781.6</v>
      </c>
      <c r="P60" s="16">
        <v>747.9</v>
      </c>
      <c r="Q60" s="16">
        <v>781.6</v>
      </c>
      <c r="R60" s="21">
        <v>789.92</v>
      </c>
      <c r="S60" s="16">
        <v>-17.7</v>
      </c>
      <c r="V60" s="16">
        <v>5590.4</v>
      </c>
      <c r="W60" s="16">
        <v>5591.2</v>
      </c>
      <c r="X60" s="21">
        <v>5590.94</v>
      </c>
      <c r="Y60" s="16">
        <v>43.9</v>
      </c>
      <c r="AA60" s="16">
        <f t="shared" si="3"/>
        <v>4809.5</v>
      </c>
      <c r="AB60" s="16">
        <v>4842.5</v>
      </c>
      <c r="AC60" s="16">
        <v>4809.5</v>
      </c>
      <c r="AD60" s="21">
        <v>4801.0200000000004</v>
      </c>
      <c r="AE60" s="16">
        <v>61.6</v>
      </c>
      <c r="AG60" s="16">
        <f t="shared" si="4"/>
        <v>79.8</v>
      </c>
      <c r="AH60" s="16">
        <v>80.8</v>
      </c>
      <c r="AI60" s="16">
        <v>79.8</v>
      </c>
      <c r="AJ60" s="21">
        <v>79.7</v>
      </c>
      <c r="AK60" s="16">
        <v>0.5</v>
      </c>
      <c r="AM60" s="16">
        <f t="shared" si="5"/>
        <v>14</v>
      </c>
      <c r="AN60" s="16">
        <v>13.4</v>
      </c>
      <c r="AO60" s="16">
        <v>14</v>
      </c>
      <c r="AP60" s="21">
        <v>14.13</v>
      </c>
      <c r="AQ60" s="16">
        <v>-0.4</v>
      </c>
      <c r="AS60" s="16">
        <f t="shared" si="6"/>
        <v>86</v>
      </c>
      <c r="AT60" s="16">
        <v>86.6</v>
      </c>
      <c r="AU60" s="16">
        <v>86</v>
      </c>
      <c r="AV60" s="21">
        <v>85.87</v>
      </c>
      <c r="AW60" s="16">
        <v>0.4</v>
      </c>
      <c r="AY60" s="16">
        <f t="shared" si="7"/>
        <v>7.2</v>
      </c>
      <c r="AZ60" s="16">
        <v>6.7</v>
      </c>
      <c r="BA60" s="16">
        <v>7.2</v>
      </c>
      <c r="BB60" s="21">
        <v>7.19</v>
      </c>
      <c r="BC60" s="16">
        <v>-0.1</v>
      </c>
    </row>
    <row r="61" spans="1:55" ht="13.2" x14ac:dyDescent="0.25">
      <c r="A61" s="25"/>
      <c r="B61" s="6">
        <v>4</v>
      </c>
      <c r="C61" s="16">
        <f t="shared" si="0"/>
        <v>4461.8999999999996</v>
      </c>
      <c r="D61" s="16">
        <v>4446.3999999999996</v>
      </c>
      <c r="E61" s="16">
        <v>4461.8999999999996</v>
      </c>
      <c r="F61" s="21">
        <v>4466.92</v>
      </c>
      <c r="G61" s="16">
        <v>43.9</v>
      </c>
      <c r="I61" s="16">
        <f t="shared" si="1"/>
        <v>341.3</v>
      </c>
      <c r="J61" s="16">
        <v>327.9</v>
      </c>
      <c r="K61" s="16">
        <v>341.3</v>
      </c>
      <c r="L61" s="21">
        <v>345.62</v>
      </c>
      <c r="M61" s="16">
        <v>2.1</v>
      </c>
      <c r="O61" s="16">
        <f t="shared" si="2"/>
        <v>798</v>
      </c>
      <c r="P61" s="16">
        <v>828.8</v>
      </c>
      <c r="Q61" s="16">
        <v>798</v>
      </c>
      <c r="R61" s="21">
        <v>787.85</v>
      </c>
      <c r="S61" s="16">
        <v>-8.3000000000000007</v>
      </c>
      <c r="V61" s="16">
        <v>5603.1</v>
      </c>
      <c r="W61" s="16">
        <v>5601.2</v>
      </c>
      <c r="X61" s="21">
        <v>5600.39</v>
      </c>
      <c r="Y61" s="16">
        <v>37.799999999999997</v>
      </c>
      <c r="AA61" s="16">
        <f t="shared" si="3"/>
        <v>4803.1000000000004</v>
      </c>
      <c r="AB61" s="16">
        <v>4774.3</v>
      </c>
      <c r="AC61" s="16">
        <v>4803.1000000000004</v>
      </c>
      <c r="AD61" s="21">
        <v>4812.54</v>
      </c>
      <c r="AE61" s="16">
        <v>46.1</v>
      </c>
      <c r="AG61" s="16">
        <f t="shared" si="4"/>
        <v>79.7</v>
      </c>
      <c r="AH61" s="16">
        <v>79.400000000000006</v>
      </c>
      <c r="AI61" s="16">
        <v>79.7</v>
      </c>
      <c r="AJ61" s="21">
        <v>79.760000000000005</v>
      </c>
      <c r="AK61" s="16">
        <v>0.2</v>
      </c>
      <c r="AM61" s="16">
        <f t="shared" si="5"/>
        <v>14.2</v>
      </c>
      <c r="AN61" s="16">
        <v>14.8</v>
      </c>
      <c r="AO61" s="16">
        <v>14.2</v>
      </c>
      <c r="AP61" s="21">
        <v>14.07</v>
      </c>
      <c r="AQ61" s="16">
        <v>-0.2</v>
      </c>
      <c r="AS61" s="16">
        <f t="shared" si="6"/>
        <v>85.8</v>
      </c>
      <c r="AT61" s="16">
        <v>85.2</v>
      </c>
      <c r="AU61" s="16">
        <v>85.8</v>
      </c>
      <c r="AV61" s="21">
        <v>85.93</v>
      </c>
      <c r="AW61" s="16">
        <v>0.2</v>
      </c>
      <c r="AY61" s="16">
        <f t="shared" si="7"/>
        <v>7.1</v>
      </c>
      <c r="AZ61" s="16">
        <v>6.9</v>
      </c>
      <c r="BA61" s="16">
        <v>7.1</v>
      </c>
      <c r="BB61" s="21">
        <v>7.18</v>
      </c>
      <c r="BC61" s="16">
        <v>0</v>
      </c>
    </row>
    <row r="62" spans="1:55" ht="13.2" x14ac:dyDescent="0.25">
      <c r="A62" s="25">
        <v>15</v>
      </c>
      <c r="B62" s="6">
        <v>1</v>
      </c>
      <c r="C62" s="16">
        <f t="shared" si="0"/>
        <v>4476.1000000000004</v>
      </c>
      <c r="D62" s="16">
        <v>4422.3999999999996</v>
      </c>
      <c r="E62" s="16">
        <v>4476.1000000000004</v>
      </c>
      <c r="F62" s="21">
        <v>4477.6099999999997</v>
      </c>
      <c r="G62" s="16">
        <v>42.8</v>
      </c>
      <c r="I62" s="16">
        <f t="shared" si="1"/>
        <v>343.1</v>
      </c>
      <c r="J62" s="16">
        <v>364.8</v>
      </c>
      <c r="K62" s="16">
        <v>343.1</v>
      </c>
      <c r="L62" s="21">
        <v>342.31</v>
      </c>
      <c r="M62" s="16">
        <v>-13.2</v>
      </c>
      <c r="O62" s="16">
        <f t="shared" si="2"/>
        <v>789</v>
      </c>
      <c r="P62" s="16">
        <v>821.5</v>
      </c>
      <c r="Q62" s="16">
        <v>789</v>
      </c>
      <c r="R62" s="21">
        <v>789.06</v>
      </c>
      <c r="S62" s="16">
        <v>4.8</v>
      </c>
      <c r="V62" s="16">
        <v>5608.6</v>
      </c>
      <c r="W62" s="16">
        <v>5608.2</v>
      </c>
      <c r="X62" s="21">
        <v>5608.98</v>
      </c>
      <c r="Y62" s="16">
        <v>34.4</v>
      </c>
      <c r="AA62" s="16">
        <f t="shared" si="3"/>
        <v>4819.2</v>
      </c>
      <c r="AB62" s="16">
        <v>4787.1000000000004</v>
      </c>
      <c r="AC62" s="16">
        <v>4819.2</v>
      </c>
      <c r="AD62" s="21">
        <v>4819.92</v>
      </c>
      <c r="AE62" s="16">
        <v>29.5</v>
      </c>
      <c r="AG62" s="16">
        <f t="shared" si="4"/>
        <v>79.8</v>
      </c>
      <c r="AH62" s="16">
        <v>78.8</v>
      </c>
      <c r="AI62" s="16">
        <v>79.8</v>
      </c>
      <c r="AJ62" s="21">
        <v>79.83</v>
      </c>
      <c r="AK62" s="16">
        <v>0.3</v>
      </c>
      <c r="AM62" s="16">
        <f t="shared" si="5"/>
        <v>14.1</v>
      </c>
      <c r="AN62" s="16">
        <v>14.6</v>
      </c>
      <c r="AO62" s="16">
        <v>14.1</v>
      </c>
      <c r="AP62" s="21">
        <v>14.07</v>
      </c>
      <c r="AQ62" s="16">
        <v>0</v>
      </c>
      <c r="AS62" s="16">
        <f t="shared" si="6"/>
        <v>85.9</v>
      </c>
      <c r="AT62" s="16">
        <v>85.4</v>
      </c>
      <c r="AU62" s="16">
        <v>85.9</v>
      </c>
      <c r="AV62" s="21">
        <v>85.93</v>
      </c>
      <c r="AW62" s="16">
        <v>0</v>
      </c>
      <c r="AY62" s="16">
        <f t="shared" si="7"/>
        <v>7.1</v>
      </c>
      <c r="AZ62" s="16">
        <v>7.6</v>
      </c>
      <c r="BA62" s="16">
        <v>7.1</v>
      </c>
      <c r="BB62" s="21">
        <v>7.1</v>
      </c>
      <c r="BC62" s="16">
        <v>-0.3</v>
      </c>
    </row>
    <row r="63" spans="1:55" ht="13.2" x14ac:dyDescent="0.25">
      <c r="A63" s="25"/>
      <c r="B63" s="6">
        <v>2</v>
      </c>
      <c r="C63" s="16">
        <f t="shared" si="0"/>
        <v>4489.8</v>
      </c>
      <c r="D63" s="16">
        <v>4508.3999999999996</v>
      </c>
      <c r="E63" s="16">
        <v>4489.8</v>
      </c>
      <c r="F63" s="21">
        <v>4494.0200000000004</v>
      </c>
      <c r="G63" s="16">
        <v>65.599999999999994</v>
      </c>
      <c r="I63" s="16">
        <f t="shared" si="1"/>
        <v>341.4</v>
      </c>
      <c r="J63" s="16">
        <v>352.4</v>
      </c>
      <c r="K63" s="16">
        <v>341.4</v>
      </c>
      <c r="L63" s="21">
        <v>333.14</v>
      </c>
      <c r="M63" s="16">
        <v>-36.700000000000003</v>
      </c>
      <c r="O63" s="16">
        <f t="shared" si="2"/>
        <v>786.8</v>
      </c>
      <c r="P63" s="16">
        <v>755.5</v>
      </c>
      <c r="Q63" s="16">
        <v>786.8</v>
      </c>
      <c r="R63" s="21">
        <v>790.82</v>
      </c>
      <c r="S63" s="16">
        <v>7.1</v>
      </c>
      <c r="V63" s="16">
        <v>5616.3</v>
      </c>
      <c r="W63" s="16">
        <v>5617.9</v>
      </c>
      <c r="X63" s="21">
        <v>5617.99</v>
      </c>
      <c r="Y63" s="16">
        <v>36</v>
      </c>
      <c r="AA63" s="16">
        <f t="shared" si="3"/>
        <v>4831.1000000000004</v>
      </c>
      <c r="AB63" s="16">
        <v>4860.8</v>
      </c>
      <c r="AC63" s="16">
        <v>4831.1000000000004</v>
      </c>
      <c r="AD63" s="21">
        <v>4827.16</v>
      </c>
      <c r="AE63" s="16">
        <v>29</v>
      </c>
      <c r="AG63" s="16">
        <f t="shared" si="4"/>
        <v>79.900000000000006</v>
      </c>
      <c r="AH63" s="16">
        <v>80.3</v>
      </c>
      <c r="AI63" s="16">
        <v>79.900000000000006</v>
      </c>
      <c r="AJ63" s="21">
        <v>79.989999999999995</v>
      </c>
      <c r="AK63" s="16">
        <v>0.7</v>
      </c>
      <c r="AM63" s="16">
        <f t="shared" si="5"/>
        <v>14</v>
      </c>
      <c r="AN63" s="16">
        <v>13.5</v>
      </c>
      <c r="AO63" s="16">
        <v>14</v>
      </c>
      <c r="AP63" s="21">
        <v>14.08</v>
      </c>
      <c r="AQ63" s="16">
        <v>0</v>
      </c>
      <c r="AS63" s="16">
        <f t="shared" si="6"/>
        <v>86</v>
      </c>
      <c r="AT63" s="16">
        <v>86.5</v>
      </c>
      <c r="AU63" s="16">
        <v>86</v>
      </c>
      <c r="AV63" s="21">
        <v>85.92</v>
      </c>
      <c r="AW63" s="16">
        <v>0</v>
      </c>
      <c r="AY63" s="16">
        <f t="shared" si="7"/>
        <v>7.1</v>
      </c>
      <c r="AZ63" s="16">
        <v>7.2</v>
      </c>
      <c r="BA63" s="16">
        <v>7.1</v>
      </c>
      <c r="BB63" s="21">
        <v>6.9</v>
      </c>
      <c r="BC63" s="16">
        <v>-0.8</v>
      </c>
    </row>
    <row r="64" spans="1:55" ht="13.2" x14ac:dyDescent="0.25">
      <c r="A64" s="25"/>
      <c r="B64" s="6">
        <v>3</v>
      </c>
      <c r="C64" s="16">
        <f t="shared" si="0"/>
        <v>4512.3999999999996</v>
      </c>
      <c r="D64" s="16">
        <v>4565.3</v>
      </c>
      <c r="E64" s="16">
        <v>4512.3999999999996</v>
      </c>
      <c r="F64" s="21">
        <v>4515.08</v>
      </c>
      <c r="G64" s="16">
        <v>84.2</v>
      </c>
      <c r="I64" s="16">
        <f t="shared" si="1"/>
        <v>315.2</v>
      </c>
      <c r="J64" s="16">
        <v>295.60000000000002</v>
      </c>
      <c r="K64" s="16">
        <v>315.2</v>
      </c>
      <c r="L64" s="21">
        <v>322.14999999999998</v>
      </c>
      <c r="M64" s="16">
        <v>-44</v>
      </c>
      <c r="O64" s="16">
        <f t="shared" si="2"/>
        <v>800.2</v>
      </c>
      <c r="P64" s="16">
        <v>765.9</v>
      </c>
      <c r="Q64" s="16">
        <v>800.2</v>
      </c>
      <c r="R64" s="21">
        <v>790.41</v>
      </c>
      <c r="S64" s="16">
        <v>-1.6</v>
      </c>
      <c r="V64" s="16">
        <v>5626.8</v>
      </c>
      <c r="W64" s="16">
        <v>5627.8</v>
      </c>
      <c r="X64" s="21">
        <v>5627.63</v>
      </c>
      <c r="Y64" s="16">
        <v>38.6</v>
      </c>
      <c r="AA64" s="16">
        <f t="shared" si="3"/>
        <v>4827.6000000000004</v>
      </c>
      <c r="AB64" s="16">
        <v>4861</v>
      </c>
      <c r="AC64" s="16">
        <v>4827.6000000000004</v>
      </c>
      <c r="AD64" s="21">
        <v>4837.22</v>
      </c>
      <c r="AE64" s="16">
        <v>40.200000000000003</v>
      </c>
      <c r="AG64" s="16">
        <f t="shared" si="4"/>
        <v>80.2</v>
      </c>
      <c r="AH64" s="16">
        <v>81.099999999999994</v>
      </c>
      <c r="AI64" s="16">
        <v>80.2</v>
      </c>
      <c r="AJ64" s="21">
        <v>80.23</v>
      </c>
      <c r="AK64" s="16">
        <v>0.9</v>
      </c>
      <c r="AM64" s="16">
        <f t="shared" si="5"/>
        <v>14.2</v>
      </c>
      <c r="AN64" s="16">
        <v>13.6</v>
      </c>
      <c r="AO64" s="16">
        <v>14.2</v>
      </c>
      <c r="AP64" s="21">
        <v>14.05</v>
      </c>
      <c r="AQ64" s="16">
        <v>-0.1</v>
      </c>
      <c r="AS64" s="16">
        <f t="shared" si="6"/>
        <v>85.8</v>
      </c>
      <c r="AT64" s="16">
        <v>86.4</v>
      </c>
      <c r="AU64" s="16">
        <v>85.8</v>
      </c>
      <c r="AV64" s="21">
        <v>85.95</v>
      </c>
      <c r="AW64" s="16">
        <v>0.1</v>
      </c>
      <c r="AY64" s="16">
        <f t="shared" si="7"/>
        <v>6.5</v>
      </c>
      <c r="AZ64" s="16">
        <v>6.1</v>
      </c>
      <c r="BA64" s="16">
        <v>6.5</v>
      </c>
      <c r="BB64" s="21">
        <v>6.66</v>
      </c>
      <c r="BC64" s="16">
        <v>-1</v>
      </c>
    </row>
    <row r="65" spans="1:55" ht="13.2" x14ac:dyDescent="0.25">
      <c r="A65" s="25"/>
      <c r="B65" s="6">
        <v>4</v>
      </c>
      <c r="C65" s="16">
        <f t="shared" si="0"/>
        <v>4539.6000000000004</v>
      </c>
      <c r="D65" s="16">
        <v>4523.8</v>
      </c>
      <c r="E65" s="16">
        <v>4539.6000000000004</v>
      </c>
      <c r="F65" s="21">
        <v>4535.04</v>
      </c>
      <c r="G65" s="16">
        <v>79.900000000000006</v>
      </c>
      <c r="I65" s="16">
        <f t="shared" si="1"/>
        <v>318.3</v>
      </c>
      <c r="J65" s="16">
        <v>305</v>
      </c>
      <c r="K65" s="16">
        <v>318.3</v>
      </c>
      <c r="L65" s="21">
        <v>314.74</v>
      </c>
      <c r="M65" s="16">
        <v>-29.6</v>
      </c>
      <c r="O65" s="16">
        <f t="shared" si="2"/>
        <v>779.7</v>
      </c>
      <c r="P65" s="16">
        <v>811.1</v>
      </c>
      <c r="Q65" s="16">
        <v>779.7</v>
      </c>
      <c r="R65" s="21">
        <v>787.38</v>
      </c>
      <c r="S65" s="16">
        <v>-12.1</v>
      </c>
      <c r="V65" s="16">
        <v>5639.9</v>
      </c>
      <c r="W65" s="16">
        <v>5637.7</v>
      </c>
      <c r="X65" s="21">
        <v>5637.16</v>
      </c>
      <c r="Y65" s="16">
        <v>38.1</v>
      </c>
      <c r="AA65" s="16">
        <f t="shared" si="3"/>
        <v>4858</v>
      </c>
      <c r="AB65" s="16">
        <v>4828.7</v>
      </c>
      <c r="AC65" s="16">
        <v>4858</v>
      </c>
      <c r="AD65" s="21">
        <v>4849.78</v>
      </c>
      <c r="AE65" s="16">
        <v>50.2</v>
      </c>
      <c r="AG65" s="16">
        <f t="shared" si="4"/>
        <v>80.5</v>
      </c>
      <c r="AH65" s="16">
        <v>80.2</v>
      </c>
      <c r="AI65" s="16">
        <v>80.5</v>
      </c>
      <c r="AJ65" s="21">
        <v>80.45</v>
      </c>
      <c r="AK65" s="16">
        <v>0.9</v>
      </c>
      <c r="AM65" s="16">
        <f t="shared" si="5"/>
        <v>13.8</v>
      </c>
      <c r="AN65" s="16">
        <v>14.4</v>
      </c>
      <c r="AO65" s="16">
        <v>13.8</v>
      </c>
      <c r="AP65" s="21">
        <v>13.97</v>
      </c>
      <c r="AQ65" s="16">
        <v>-0.3</v>
      </c>
      <c r="AS65" s="16">
        <f t="shared" si="6"/>
        <v>86.2</v>
      </c>
      <c r="AT65" s="16">
        <v>85.6</v>
      </c>
      <c r="AU65" s="16">
        <v>86.2</v>
      </c>
      <c r="AV65" s="21">
        <v>86.03</v>
      </c>
      <c r="AW65" s="16">
        <v>0.3</v>
      </c>
      <c r="AY65" s="16">
        <f t="shared" si="7"/>
        <v>6.6</v>
      </c>
      <c r="AZ65" s="16">
        <v>6.3</v>
      </c>
      <c r="BA65" s="16">
        <v>6.6</v>
      </c>
      <c r="BB65" s="21">
        <v>6.49</v>
      </c>
      <c r="BC65" s="16">
        <v>-0.7</v>
      </c>
    </row>
    <row r="66" spans="1:55" ht="13.2" x14ac:dyDescent="0.25">
      <c r="A66" s="25">
        <v>16</v>
      </c>
      <c r="B66" s="6">
        <v>1</v>
      </c>
      <c r="C66" s="16">
        <f t="shared" si="0"/>
        <v>4548.3</v>
      </c>
      <c r="D66" s="16">
        <v>4495.8999999999996</v>
      </c>
      <c r="E66" s="16">
        <v>4548.3</v>
      </c>
      <c r="F66" s="21">
        <v>4552.0200000000004</v>
      </c>
      <c r="G66" s="16">
        <v>67.900000000000006</v>
      </c>
      <c r="I66" s="16">
        <f t="shared" si="1"/>
        <v>315.3</v>
      </c>
      <c r="J66" s="16">
        <v>335.4</v>
      </c>
      <c r="K66" s="16">
        <v>315.3</v>
      </c>
      <c r="L66" s="21">
        <v>311.98</v>
      </c>
      <c r="M66" s="16">
        <v>-11</v>
      </c>
      <c r="O66" s="16">
        <f t="shared" si="2"/>
        <v>783.6</v>
      </c>
      <c r="P66" s="16">
        <v>816.6</v>
      </c>
      <c r="Q66" s="16">
        <v>783.6</v>
      </c>
      <c r="R66" s="21">
        <v>783.5</v>
      </c>
      <c r="S66" s="16">
        <v>-15.5</v>
      </c>
      <c r="V66" s="16">
        <v>5647.9</v>
      </c>
      <c r="W66" s="16">
        <v>5647.2</v>
      </c>
      <c r="X66" s="21">
        <v>5647.5</v>
      </c>
      <c r="Y66" s="16">
        <v>41.4</v>
      </c>
      <c r="AA66" s="16">
        <f t="shared" si="3"/>
        <v>4863.6000000000004</v>
      </c>
      <c r="AB66" s="16">
        <v>4831.3</v>
      </c>
      <c r="AC66" s="16">
        <v>4863.6000000000004</v>
      </c>
      <c r="AD66" s="21">
        <v>4864</v>
      </c>
      <c r="AE66" s="16">
        <v>56.9</v>
      </c>
      <c r="AG66" s="16">
        <f t="shared" si="4"/>
        <v>80.5</v>
      </c>
      <c r="AH66" s="16">
        <v>79.599999999999994</v>
      </c>
      <c r="AI66" s="16">
        <v>80.5</v>
      </c>
      <c r="AJ66" s="21">
        <v>80.599999999999994</v>
      </c>
      <c r="AK66" s="16">
        <v>0.6</v>
      </c>
      <c r="AM66" s="16">
        <f t="shared" si="5"/>
        <v>13.9</v>
      </c>
      <c r="AN66" s="16">
        <v>14.5</v>
      </c>
      <c r="AO66" s="16">
        <v>13.9</v>
      </c>
      <c r="AP66" s="21">
        <v>13.87</v>
      </c>
      <c r="AQ66" s="16">
        <v>-0.4</v>
      </c>
      <c r="AS66" s="16">
        <f t="shared" si="6"/>
        <v>86.1</v>
      </c>
      <c r="AT66" s="16">
        <v>85.5</v>
      </c>
      <c r="AU66" s="16">
        <v>86.1</v>
      </c>
      <c r="AV66" s="21">
        <v>86.13</v>
      </c>
      <c r="AW66" s="16">
        <v>0.4</v>
      </c>
      <c r="AY66" s="16">
        <f t="shared" si="7"/>
        <v>6.5</v>
      </c>
      <c r="AZ66" s="16">
        <v>6.9</v>
      </c>
      <c r="BA66" s="16">
        <v>6.5</v>
      </c>
      <c r="BB66" s="21">
        <v>6.41</v>
      </c>
      <c r="BC66" s="16">
        <v>-0.3</v>
      </c>
    </row>
    <row r="67" spans="1:55" ht="13.2" x14ac:dyDescent="0.25">
      <c r="A67" s="25"/>
      <c r="B67" s="6">
        <v>2</v>
      </c>
      <c r="C67" s="16">
        <f t="shared" si="0"/>
        <v>4573.2</v>
      </c>
      <c r="D67" s="16">
        <v>4592.3</v>
      </c>
      <c r="E67" s="16">
        <v>4573.2</v>
      </c>
      <c r="F67" s="21">
        <v>4566.84</v>
      </c>
      <c r="G67" s="16">
        <v>59.3</v>
      </c>
      <c r="I67" s="16">
        <f t="shared" si="1"/>
        <v>305.7</v>
      </c>
      <c r="J67" s="16">
        <v>316.5</v>
      </c>
      <c r="K67" s="16">
        <v>305.7</v>
      </c>
      <c r="L67" s="21">
        <v>311.18</v>
      </c>
      <c r="M67" s="16">
        <v>-3.2</v>
      </c>
      <c r="O67" s="16">
        <f t="shared" si="2"/>
        <v>780.3</v>
      </c>
      <c r="P67" s="16">
        <v>748.5</v>
      </c>
      <c r="Q67" s="16">
        <v>780.3</v>
      </c>
      <c r="R67" s="21">
        <v>781.42</v>
      </c>
      <c r="S67" s="16">
        <v>-8.3000000000000007</v>
      </c>
      <c r="V67" s="16">
        <v>5657.3</v>
      </c>
      <c r="W67" s="16">
        <v>5659.1</v>
      </c>
      <c r="X67" s="21">
        <v>5659.43</v>
      </c>
      <c r="Y67" s="16">
        <v>47.7</v>
      </c>
      <c r="AA67" s="16">
        <f t="shared" si="3"/>
        <v>4878.8999999999996</v>
      </c>
      <c r="AB67" s="16">
        <v>4908.8</v>
      </c>
      <c r="AC67" s="16">
        <v>4878.8999999999996</v>
      </c>
      <c r="AD67" s="21">
        <v>4878.01</v>
      </c>
      <c r="AE67" s="16">
        <v>56</v>
      </c>
      <c r="AG67" s="16">
        <f t="shared" si="4"/>
        <v>80.8</v>
      </c>
      <c r="AH67" s="16">
        <v>81.2</v>
      </c>
      <c r="AI67" s="16">
        <v>80.8</v>
      </c>
      <c r="AJ67" s="21">
        <v>80.69</v>
      </c>
      <c r="AK67" s="16">
        <v>0.4</v>
      </c>
      <c r="AM67" s="16">
        <f t="shared" si="5"/>
        <v>13.8</v>
      </c>
      <c r="AN67" s="16">
        <v>13.2</v>
      </c>
      <c r="AO67" s="16">
        <v>13.8</v>
      </c>
      <c r="AP67" s="21">
        <v>13.81</v>
      </c>
      <c r="AQ67" s="16">
        <v>-0.3</v>
      </c>
      <c r="AS67" s="16">
        <f t="shared" si="6"/>
        <v>86.2</v>
      </c>
      <c r="AT67" s="16">
        <v>86.8</v>
      </c>
      <c r="AU67" s="16">
        <v>86.2</v>
      </c>
      <c r="AV67" s="21">
        <v>86.19</v>
      </c>
      <c r="AW67" s="16">
        <v>0.3</v>
      </c>
      <c r="AY67" s="16">
        <f t="shared" si="7"/>
        <v>6.3</v>
      </c>
      <c r="AZ67" s="16">
        <v>6.4</v>
      </c>
      <c r="BA67" s="16">
        <v>6.3</v>
      </c>
      <c r="BB67" s="21">
        <v>6.38</v>
      </c>
      <c r="BC67" s="16">
        <v>-0.1</v>
      </c>
    </row>
    <row r="68" spans="1:55" ht="13.2" x14ac:dyDescent="0.25">
      <c r="A68" s="25"/>
      <c r="B68" s="6">
        <v>3</v>
      </c>
      <c r="C68" s="16">
        <f t="shared" si="0"/>
        <v>4586</v>
      </c>
      <c r="D68" s="16">
        <v>4637</v>
      </c>
      <c r="E68" s="16">
        <v>4586</v>
      </c>
      <c r="F68" s="21">
        <v>4585.6899999999996</v>
      </c>
      <c r="G68" s="16">
        <v>75.400000000000006</v>
      </c>
      <c r="I68" s="16">
        <f t="shared" si="1"/>
        <v>311.3</v>
      </c>
      <c r="J68" s="16">
        <v>293.7</v>
      </c>
      <c r="K68" s="16">
        <v>311.3</v>
      </c>
      <c r="L68" s="21">
        <v>311.32</v>
      </c>
      <c r="M68" s="16">
        <v>0.6</v>
      </c>
      <c r="O68" s="16">
        <f t="shared" si="2"/>
        <v>776.6</v>
      </c>
      <c r="P68" s="16">
        <v>742</v>
      </c>
      <c r="Q68" s="16">
        <v>776.6</v>
      </c>
      <c r="R68" s="21">
        <v>777.77</v>
      </c>
      <c r="S68" s="16">
        <v>-14.6</v>
      </c>
      <c r="V68" s="16">
        <v>5672.8</v>
      </c>
      <c r="W68" s="16">
        <v>5673.9</v>
      </c>
      <c r="X68" s="21">
        <v>5674.77</v>
      </c>
      <c r="Y68" s="16">
        <v>61.4</v>
      </c>
      <c r="AA68" s="16">
        <f t="shared" si="3"/>
        <v>4897.3</v>
      </c>
      <c r="AB68" s="16">
        <v>4930.7</v>
      </c>
      <c r="AC68" s="16">
        <v>4897.3</v>
      </c>
      <c r="AD68" s="21">
        <v>4897</v>
      </c>
      <c r="AE68" s="16">
        <v>76</v>
      </c>
      <c r="AG68" s="16">
        <f t="shared" si="4"/>
        <v>80.8</v>
      </c>
      <c r="AH68" s="16">
        <v>81.7</v>
      </c>
      <c r="AI68" s="16">
        <v>80.8</v>
      </c>
      <c r="AJ68" s="21">
        <v>80.81</v>
      </c>
      <c r="AK68" s="16">
        <v>0.5</v>
      </c>
      <c r="AM68" s="16">
        <f t="shared" si="5"/>
        <v>13.7</v>
      </c>
      <c r="AN68" s="16">
        <v>13.1</v>
      </c>
      <c r="AO68" s="16">
        <v>13.7</v>
      </c>
      <c r="AP68" s="21">
        <v>13.71</v>
      </c>
      <c r="AQ68" s="16">
        <v>-0.4</v>
      </c>
      <c r="AS68" s="16">
        <f t="shared" si="6"/>
        <v>86.3</v>
      </c>
      <c r="AT68" s="16">
        <v>86.9</v>
      </c>
      <c r="AU68" s="16">
        <v>86.3</v>
      </c>
      <c r="AV68" s="21">
        <v>86.29</v>
      </c>
      <c r="AW68" s="16">
        <v>0.4</v>
      </c>
      <c r="AY68" s="16">
        <f t="shared" si="7"/>
        <v>6.4</v>
      </c>
      <c r="AZ68" s="16">
        <v>6</v>
      </c>
      <c r="BA68" s="16">
        <v>6.4</v>
      </c>
      <c r="BB68" s="21">
        <v>6.36</v>
      </c>
      <c r="BC68" s="16">
        <v>-0.1</v>
      </c>
    </row>
    <row r="69" spans="1:55" ht="13.2" x14ac:dyDescent="0.25">
      <c r="A69" s="25"/>
      <c r="B69" s="6">
        <v>4</v>
      </c>
      <c r="C69" s="16">
        <f t="shared" si="0"/>
        <v>4608.5</v>
      </c>
      <c r="D69" s="16">
        <v>4591.7</v>
      </c>
      <c r="E69" s="16">
        <v>4608.5</v>
      </c>
      <c r="F69" s="21">
        <v>4610.3500000000004</v>
      </c>
      <c r="G69" s="16">
        <v>98.7</v>
      </c>
      <c r="I69" s="16">
        <f t="shared" si="1"/>
        <v>312.2</v>
      </c>
      <c r="J69" s="16">
        <v>298.3</v>
      </c>
      <c r="K69" s="16">
        <v>312.2</v>
      </c>
      <c r="L69" s="21">
        <v>311.12</v>
      </c>
      <c r="M69" s="16">
        <v>-0.8</v>
      </c>
      <c r="O69" s="16">
        <f t="shared" si="2"/>
        <v>771.6</v>
      </c>
      <c r="P69" s="16">
        <v>804.6</v>
      </c>
      <c r="Q69" s="16">
        <v>771.6</v>
      </c>
      <c r="R69" s="21">
        <v>771.15</v>
      </c>
      <c r="S69" s="16">
        <v>-26.4</v>
      </c>
      <c r="V69" s="16">
        <v>5694.5</v>
      </c>
      <c r="W69" s="16">
        <v>5692.3</v>
      </c>
      <c r="X69" s="21">
        <v>5692.63</v>
      </c>
      <c r="Y69" s="16">
        <v>71.400000000000006</v>
      </c>
      <c r="AA69" s="16">
        <f t="shared" si="3"/>
        <v>4920.7</v>
      </c>
      <c r="AB69" s="16">
        <v>4890</v>
      </c>
      <c r="AC69" s="16">
        <v>4920.7</v>
      </c>
      <c r="AD69" s="21">
        <v>4921.4799999999996</v>
      </c>
      <c r="AE69" s="16">
        <v>97.9</v>
      </c>
      <c r="AG69" s="16">
        <f t="shared" si="4"/>
        <v>81</v>
      </c>
      <c r="AH69" s="16">
        <v>80.599999999999994</v>
      </c>
      <c r="AI69" s="16">
        <v>81</v>
      </c>
      <c r="AJ69" s="21">
        <v>80.989999999999995</v>
      </c>
      <c r="AK69" s="16">
        <v>0.7</v>
      </c>
      <c r="AM69" s="16">
        <f t="shared" si="5"/>
        <v>13.6</v>
      </c>
      <c r="AN69" s="16">
        <v>14.1</v>
      </c>
      <c r="AO69" s="16">
        <v>13.6</v>
      </c>
      <c r="AP69" s="21">
        <v>13.55</v>
      </c>
      <c r="AQ69" s="16">
        <v>-0.6</v>
      </c>
      <c r="AS69" s="16">
        <f t="shared" si="6"/>
        <v>86.4</v>
      </c>
      <c r="AT69" s="16">
        <v>85.9</v>
      </c>
      <c r="AU69" s="16">
        <v>86.4</v>
      </c>
      <c r="AV69" s="21">
        <v>86.45</v>
      </c>
      <c r="AW69" s="16">
        <v>0.6</v>
      </c>
      <c r="AY69" s="16">
        <f t="shared" si="7"/>
        <v>6.3</v>
      </c>
      <c r="AZ69" s="16">
        <v>6.1</v>
      </c>
      <c r="BA69" s="16">
        <v>6.3</v>
      </c>
      <c r="BB69" s="21">
        <v>6.32</v>
      </c>
      <c r="BC69" s="16">
        <v>-0.1</v>
      </c>
    </row>
    <row r="70" spans="1:55" ht="13.2" x14ac:dyDescent="0.25">
      <c r="A70" s="25">
        <v>17</v>
      </c>
      <c r="B70" s="6">
        <v>1</v>
      </c>
      <c r="C70" s="16">
        <f t="shared" si="0"/>
        <v>4643.3</v>
      </c>
      <c r="D70" s="16">
        <v>4592.2</v>
      </c>
      <c r="E70" s="16">
        <v>4643.3</v>
      </c>
      <c r="F70" s="21">
        <v>4636.34</v>
      </c>
      <c r="G70" s="16">
        <v>104</v>
      </c>
      <c r="I70" s="16">
        <f t="shared" si="1"/>
        <v>306.89999999999998</v>
      </c>
      <c r="J70" s="16">
        <v>325.2</v>
      </c>
      <c r="K70" s="16">
        <v>306.89999999999998</v>
      </c>
      <c r="L70" s="21">
        <v>309.38</v>
      </c>
      <c r="M70" s="16">
        <v>-7</v>
      </c>
      <c r="O70" s="16">
        <f t="shared" si="2"/>
        <v>761.3</v>
      </c>
      <c r="P70" s="16">
        <v>795</v>
      </c>
      <c r="Q70" s="16">
        <v>761.3</v>
      </c>
      <c r="R70" s="21">
        <v>764.1</v>
      </c>
      <c r="S70" s="16">
        <v>-28.2</v>
      </c>
      <c r="V70" s="16">
        <v>5712.5</v>
      </c>
      <c r="W70" s="16">
        <v>5711.6</v>
      </c>
      <c r="X70" s="21">
        <v>5709.83</v>
      </c>
      <c r="Y70" s="16">
        <v>68.8</v>
      </c>
      <c r="AA70" s="16">
        <f t="shared" si="3"/>
        <v>4950.2</v>
      </c>
      <c r="AB70" s="16">
        <v>4917.3999999999996</v>
      </c>
      <c r="AC70" s="16">
        <v>4950.2</v>
      </c>
      <c r="AD70" s="21">
        <v>4945.7299999999996</v>
      </c>
      <c r="AE70" s="16">
        <v>97</v>
      </c>
      <c r="AG70" s="16">
        <f t="shared" si="4"/>
        <v>81.3</v>
      </c>
      <c r="AH70" s="16">
        <v>80.400000000000006</v>
      </c>
      <c r="AI70" s="16">
        <v>81.3</v>
      </c>
      <c r="AJ70" s="21">
        <v>81.2</v>
      </c>
      <c r="AK70" s="16">
        <v>0.8</v>
      </c>
      <c r="AM70" s="16">
        <f t="shared" si="5"/>
        <v>13.3</v>
      </c>
      <c r="AN70" s="16">
        <v>13.9</v>
      </c>
      <c r="AO70" s="16">
        <v>13.3</v>
      </c>
      <c r="AP70" s="21">
        <v>13.38</v>
      </c>
      <c r="AQ70" s="16">
        <v>-0.7</v>
      </c>
      <c r="AS70" s="16">
        <f t="shared" si="6"/>
        <v>86.7</v>
      </c>
      <c r="AT70" s="16">
        <v>86.1</v>
      </c>
      <c r="AU70" s="16">
        <v>86.7</v>
      </c>
      <c r="AV70" s="21">
        <v>86.62</v>
      </c>
      <c r="AW70" s="16">
        <v>0.7</v>
      </c>
      <c r="AY70" s="16">
        <f t="shared" si="7"/>
        <v>6.2</v>
      </c>
      <c r="AZ70" s="16">
        <v>6.6</v>
      </c>
      <c r="BA70" s="16">
        <v>6.2</v>
      </c>
      <c r="BB70" s="21">
        <v>6.26</v>
      </c>
      <c r="BC70" s="16">
        <v>-0.3</v>
      </c>
    </row>
    <row r="71" spans="1:55" ht="13.2" x14ac:dyDescent="0.25">
      <c r="A71" s="25"/>
      <c r="B71" s="6">
        <v>2</v>
      </c>
      <c r="C71" s="16">
        <f t="shared" ref="C71:C101" si="8">IF(D71="","",$B$2*E71+(1-$B$2)*D71)</f>
        <v>4657.5</v>
      </c>
      <c r="D71" s="16">
        <v>4676.3</v>
      </c>
      <c r="E71" s="16">
        <v>4657.5</v>
      </c>
      <c r="F71" s="21">
        <v>4657.3999999999996</v>
      </c>
      <c r="G71" s="16">
        <v>84.2</v>
      </c>
      <c r="I71" s="16">
        <f t="shared" ref="I71:I101" si="9">IF(J71="","",$B$2*K71+(1-$B$2)*J71)</f>
        <v>305.39999999999998</v>
      </c>
      <c r="J71" s="16">
        <v>316.2</v>
      </c>
      <c r="K71" s="16">
        <v>305.39999999999998</v>
      </c>
      <c r="L71" s="21">
        <v>307.27</v>
      </c>
      <c r="M71" s="16">
        <v>-8.4</v>
      </c>
      <c r="O71" s="16">
        <f t="shared" ref="O71:O101" si="10">IF(P71="","",$B$2*Q71+(1-$B$2)*P71)</f>
        <v>760.8</v>
      </c>
      <c r="P71" s="16">
        <v>729.4</v>
      </c>
      <c r="Q71" s="16">
        <v>760.8</v>
      </c>
      <c r="R71" s="21">
        <v>759.21</v>
      </c>
      <c r="S71" s="16">
        <v>-19.600000000000001</v>
      </c>
      <c r="V71" s="16">
        <v>5721.8</v>
      </c>
      <c r="W71" s="16">
        <v>5723.7</v>
      </c>
      <c r="X71" s="21">
        <v>5723.89</v>
      </c>
      <c r="Y71" s="16">
        <v>56.2</v>
      </c>
      <c r="AA71" s="16">
        <f t="shared" ref="AA71:AA101" si="11">IF(AB71="","",$B$2*AC71+(1-$B$2)*AB71)</f>
        <v>4962.8999999999996</v>
      </c>
      <c r="AB71" s="16">
        <v>4992.3999999999996</v>
      </c>
      <c r="AC71" s="16">
        <v>4962.8999999999996</v>
      </c>
      <c r="AD71" s="21">
        <v>4964.68</v>
      </c>
      <c r="AE71" s="16">
        <v>75.8</v>
      </c>
      <c r="AG71" s="16">
        <f t="shared" ref="AG71:AG101" si="12">IF(AH71="","",$B$2*AI71+(1-$B$2)*AH71)</f>
        <v>81.400000000000006</v>
      </c>
      <c r="AH71" s="16">
        <v>81.7</v>
      </c>
      <c r="AI71" s="16">
        <v>81.400000000000006</v>
      </c>
      <c r="AJ71" s="21">
        <v>81.37</v>
      </c>
      <c r="AK71" s="16">
        <v>0.7</v>
      </c>
      <c r="AM71" s="16">
        <f t="shared" ref="AM71:AM101" si="13">IF(AN71="","",$B$2*AO71+(1-$B$2)*AN71)</f>
        <v>13.3</v>
      </c>
      <c r="AN71" s="16">
        <v>12.7</v>
      </c>
      <c r="AO71" s="16">
        <v>13.3</v>
      </c>
      <c r="AP71" s="21">
        <v>13.26</v>
      </c>
      <c r="AQ71" s="16">
        <v>-0.5</v>
      </c>
      <c r="AS71" s="16">
        <f t="shared" ref="AS71:AS101" si="14">IF(AT71="","",$B$2*AU71+(1-$B$2)*AT71)</f>
        <v>86.7</v>
      </c>
      <c r="AT71" s="16">
        <v>87.3</v>
      </c>
      <c r="AU71" s="16">
        <v>86.7</v>
      </c>
      <c r="AV71" s="21">
        <v>86.74</v>
      </c>
      <c r="AW71" s="16">
        <v>0.5</v>
      </c>
      <c r="AY71" s="16">
        <f t="shared" ref="AY71:AY101" si="15">IF(AZ71="","",$B$2*BA71+(1-$B$2)*AZ71)</f>
        <v>6.2</v>
      </c>
      <c r="AZ71" s="16">
        <v>6.3</v>
      </c>
      <c r="BA71" s="16">
        <v>6.2</v>
      </c>
      <c r="BB71" s="21">
        <v>6.19</v>
      </c>
      <c r="BC71" s="16">
        <v>-0.3</v>
      </c>
    </row>
    <row r="72" spans="1:55" ht="13.2" x14ac:dyDescent="0.25">
      <c r="A72" s="25"/>
      <c r="B72" s="6">
        <v>3</v>
      </c>
      <c r="C72" s="16">
        <f t="shared" si="8"/>
        <v>4673.3</v>
      </c>
      <c r="D72" s="16">
        <v>4722.8999999999996</v>
      </c>
      <c r="E72" s="16">
        <v>4673.3</v>
      </c>
      <c r="F72" s="21">
        <v>4674.08</v>
      </c>
      <c r="G72" s="16">
        <v>66.7</v>
      </c>
      <c r="I72" s="16">
        <f t="shared" si="9"/>
        <v>307.10000000000002</v>
      </c>
      <c r="J72" s="16">
        <v>292.2</v>
      </c>
      <c r="K72" s="16">
        <v>307.10000000000002</v>
      </c>
      <c r="L72" s="21">
        <v>303.99</v>
      </c>
      <c r="M72" s="16">
        <v>-13.1</v>
      </c>
      <c r="O72" s="16">
        <f t="shared" si="10"/>
        <v>754.5</v>
      </c>
      <c r="P72" s="16">
        <v>718.6</v>
      </c>
      <c r="Q72" s="16">
        <v>754.5</v>
      </c>
      <c r="R72" s="21">
        <v>757.02</v>
      </c>
      <c r="S72" s="16">
        <v>-8.8000000000000007</v>
      </c>
      <c r="V72" s="16">
        <v>5733.7</v>
      </c>
      <c r="W72" s="16">
        <v>5735</v>
      </c>
      <c r="X72" s="21">
        <v>5735.08</v>
      </c>
      <c r="Y72" s="16">
        <v>44.8</v>
      </c>
      <c r="AA72" s="16">
        <f t="shared" si="11"/>
        <v>4980.3999999999996</v>
      </c>
      <c r="AB72" s="16">
        <v>5015.1000000000004</v>
      </c>
      <c r="AC72" s="16">
        <v>4980.3999999999996</v>
      </c>
      <c r="AD72" s="21">
        <v>4978.0600000000004</v>
      </c>
      <c r="AE72" s="16">
        <v>53.5</v>
      </c>
      <c r="AG72" s="16">
        <f t="shared" si="12"/>
        <v>81.5</v>
      </c>
      <c r="AH72" s="16">
        <v>82.4</v>
      </c>
      <c r="AI72" s="16">
        <v>81.5</v>
      </c>
      <c r="AJ72" s="21">
        <v>81.5</v>
      </c>
      <c r="AK72" s="16">
        <v>0.5</v>
      </c>
      <c r="AM72" s="16">
        <f t="shared" si="13"/>
        <v>13.2</v>
      </c>
      <c r="AN72" s="16">
        <v>12.5</v>
      </c>
      <c r="AO72" s="16">
        <v>13.2</v>
      </c>
      <c r="AP72" s="21">
        <v>13.2</v>
      </c>
      <c r="AQ72" s="16">
        <v>-0.3</v>
      </c>
      <c r="AS72" s="16">
        <f t="shared" si="14"/>
        <v>86.8</v>
      </c>
      <c r="AT72" s="16">
        <v>87.5</v>
      </c>
      <c r="AU72" s="16">
        <v>86.8</v>
      </c>
      <c r="AV72" s="21">
        <v>86.8</v>
      </c>
      <c r="AW72" s="16">
        <v>0.3</v>
      </c>
      <c r="AY72" s="16">
        <f t="shared" si="15"/>
        <v>6.2</v>
      </c>
      <c r="AZ72" s="16">
        <v>5.8</v>
      </c>
      <c r="BA72" s="16">
        <v>6.2</v>
      </c>
      <c r="BB72" s="21">
        <v>6.11</v>
      </c>
      <c r="BC72" s="16">
        <v>-0.3</v>
      </c>
    </row>
    <row r="73" spans="1:55" ht="13.2" x14ac:dyDescent="0.25">
      <c r="A73" s="25"/>
      <c r="B73" s="6">
        <v>4</v>
      </c>
      <c r="C73" s="16">
        <f t="shared" si="8"/>
        <v>4685.5</v>
      </c>
      <c r="D73" s="16">
        <v>4670.6000000000004</v>
      </c>
      <c r="E73" s="16">
        <v>4685.5</v>
      </c>
      <c r="F73" s="21">
        <v>4693.09</v>
      </c>
      <c r="G73" s="16">
        <v>76.099999999999994</v>
      </c>
      <c r="I73" s="16">
        <f t="shared" si="9"/>
        <v>300.60000000000002</v>
      </c>
      <c r="J73" s="16">
        <v>284.7</v>
      </c>
      <c r="K73" s="16">
        <v>300.60000000000002</v>
      </c>
      <c r="L73" s="21">
        <v>298.7</v>
      </c>
      <c r="M73" s="16">
        <v>-21.1</v>
      </c>
      <c r="O73" s="16">
        <f t="shared" si="10"/>
        <v>759</v>
      </c>
      <c r="P73" s="16">
        <v>792</v>
      </c>
      <c r="Q73" s="16">
        <v>759</v>
      </c>
      <c r="R73" s="21">
        <v>753.48</v>
      </c>
      <c r="S73" s="16">
        <v>-14.1</v>
      </c>
      <c r="V73" s="16">
        <v>5747.3</v>
      </c>
      <c r="W73" s="16">
        <v>5745.1</v>
      </c>
      <c r="X73" s="21">
        <v>5745.28</v>
      </c>
      <c r="Y73" s="16">
        <v>40.799999999999997</v>
      </c>
      <c r="AA73" s="16">
        <f t="shared" si="11"/>
        <v>4986.2</v>
      </c>
      <c r="AB73" s="16">
        <v>4955.3</v>
      </c>
      <c r="AC73" s="16">
        <v>4986.2</v>
      </c>
      <c r="AD73" s="21">
        <v>4991.79</v>
      </c>
      <c r="AE73" s="16">
        <v>54.9</v>
      </c>
      <c r="AG73" s="16">
        <f t="shared" si="12"/>
        <v>81.599999999999994</v>
      </c>
      <c r="AH73" s="16">
        <v>81.3</v>
      </c>
      <c r="AI73" s="16">
        <v>81.599999999999994</v>
      </c>
      <c r="AJ73" s="21">
        <v>81.69</v>
      </c>
      <c r="AK73" s="16">
        <v>0.7</v>
      </c>
      <c r="AM73" s="16">
        <f t="shared" si="13"/>
        <v>13.2</v>
      </c>
      <c r="AN73" s="16">
        <v>13.8</v>
      </c>
      <c r="AO73" s="16">
        <v>13.2</v>
      </c>
      <c r="AP73" s="21">
        <v>13.11</v>
      </c>
      <c r="AQ73" s="16">
        <v>-0.3</v>
      </c>
      <c r="AS73" s="16">
        <f t="shared" si="14"/>
        <v>86.8</v>
      </c>
      <c r="AT73" s="16">
        <v>86.2</v>
      </c>
      <c r="AU73" s="16">
        <v>86.8</v>
      </c>
      <c r="AV73" s="21">
        <v>86.89</v>
      </c>
      <c r="AW73" s="16">
        <v>0.3</v>
      </c>
      <c r="AY73" s="16">
        <f t="shared" si="15"/>
        <v>6</v>
      </c>
      <c r="AZ73" s="16">
        <v>5.7</v>
      </c>
      <c r="BA73" s="16">
        <v>6</v>
      </c>
      <c r="BB73" s="21">
        <v>5.98</v>
      </c>
      <c r="BC73" s="16">
        <v>-0.5</v>
      </c>
    </row>
    <row r="74" spans="1:55" ht="13.2" x14ac:dyDescent="0.25">
      <c r="A74" s="25">
        <v>18</v>
      </c>
      <c r="B74" s="6">
        <v>1</v>
      </c>
      <c r="C74" s="16">
        <f t="shared" si="8"/>
        <v>4716.6000000000004</v>
      </c>
      <c r="D74" s="16">
        <v>4664.1000000000004</v>
      </c>
      <c r="E74" s="16">
        <v>4716.6000000000004</v>
      </c>
      <c r="F74" s="21">
        <v>4714.78</v>
      </c>
      <c r="G74" s="16">
        <v>86.7</v>
      </c>
      <c r="I74" s="16">
        <f t="shared" si="9"/>
        <v>285.10000000000002</v>
      </c>
      <c r="J74" s="16">
        <v>303.3</v>
      </c>
      <c r="K74" s="16">
        <v>285.10000000000002</v>
      </c>
      <c r="L74" s="21">
        <v>292.45999999999998</v>
      </c>
      <c r="M74" s="16">
        <v>-25</v>
      </c>
      <c r="O74" s="16">
        <f t="shared" si="10"/>
        <v>753.7</v>
      </c>
      <c r="P74" s="16">
        <v>789.1</v>
      </c>
      <c r="Q74" s="16">
        <v>753.7</v>
      </c>
      <c r="R74" s="21">
        <v>748.39</v>
      </c>
      <c r="S74" s="16">
        <v>-20.399999999999999</v>
      </c>
      <c r="V74" s="16">
        <v>5756.5</v>
      </c>
      <c r="W74" s="16">
        <v>5755.4</v>
      </c>
      <c r="X74" s="21">
        <v>5755.63</v>
      </c>
      <c r="Y74" s="16">
        <v>41.4</v>
      </c>
      <c r="AA74" s="16">
        <f t="shared" si="11"/>
        <v>5001.7</v>
      </c>
      <c r="AB74" s="16">
        <v>4967.3999999999996</v>
      </c>
      <c r="AC74" s="16">
        <v>5001.7</v>
      </c>
      <c r="AD74" s="21">
        <v>5007.24</v>
      </c>
      <c r="AE74" s="16">
        <v>61.8</v>
      </c>
      <c r="AG74" s="16">
        <f t="shared" si="12"/>
        <v>82</v>
      </c>
      <c r="AH74" s="16">
        <v>81</v>
      </c>
      <c r="AI74" s="16">
        <v>82</v>
      </c>
      <c r="AJ74" s="21">
        <v>81.92</v>
      </c>
      <c r="AK74" s="16">
        <v>0.9</v>
      </c>
      <c r="AM74" s="16">
        <f t="shared" si="13"/>
        <v>13.1</v>
      </c>
      <c r="AN74" s="16">
        <v>13.7</v>
      </c>
      <c r="AO74" s="16">
        <v>13.1</v>
      </c>
      <c r="AP74" s="21">
        <v>13</v>
      </c>
      <c r="AQ74" s="16">
        <v>-0.4</v>
      </c>
      <c r="AS74" s="16">
        <f t="shared" si="14"/>
        <v>86.9</v>
      </c>
      <c r="AT74" s="16">
        <v>86.3</v>
      </c>
      <c r="AU74" s="16">
        <v>86.9</v>
      </c>
      <c r="AV74" s="21">
        <v>87</v>
      </c>
      <c r="AW74" s="16">
        <v>0.4</v>
      </c>
      <c r="AY74" s="16">
        <f t="shared" si="15"/>
        <v>5.7</v>
      </c>
      <c r="AZ74" s="16">
        <v>6.1</v>
      </c>
      <c r="BA74" s="16">
        <v>5.7</v>
      </c>
      <c r="BB74" s="21">
        <v>5.84</v>
      </c>
      <c r="BC74" s="16">
        <v>-0.6</v>
      </c>
    </row>
    <row r="75" spans="1:55" ht="13.2" x14ac:dyDescent="0.25">
      <c r="A75" s="25"/>
      <c r="B75" s="6">
        <v>2</v>
      </c>
      <c r="C75" s="16">
        <f t="shared" si="8"/>
        <v>4733</v>
      </c>
      <c r="D75" s="16">
        <v>4751.5</v>
      </c>
      <c r="E75" s="16">
        <v>4733</v>
      </c>
      <c r="F75" s="21">
        <v>4731.41</v>
      </c>
      <c r="G75" s="16">
        <v>66.5</v>
      </c>
      <c r="I75" s="16">
        <f t="shared" si="9"/>
        <v>297.3</v>
      </c>
      <c r="J75" s="16">
        <v>307.7</v>
      </c>
      <c r="K75" s="16">
        <v>297.3</v>
      </c>
      <c r="L75" s="21">
        <v>288.08</v>
      </c>
      <c r="M75" s="16">
        <v>-17.5</v>
      </c>
      <c r="O75" s="16">
        <f t="shared" si="10"/>
        <v>735.8</v>
      </c>
      <c r="P75" s="16">
        <v>704.8</v>
      </c>
      <c r="Q75" s="16">
        <v>735.8</v>
      </c>
      <c r="R75" s="21">
        <v>746.76</v>
      </c>
      <c r="S75" s="16">
        <v>-6.5</v>
      </c>
      <c r="V75" s="16">
        <v>5764</v>
      </c>
      <c r="W75" s="16">
        <v>5766.1</v>
      </c>
      <c r="X75" s="21">
        <v>5766.25</v>
      </c>
      <c r="Y75" s="16">
        <v>42.5</v>
      </c>
      <c r="AA75" s="16">
        <f t="shared" si="11"/>
        <v>5030.3</v>
      </c>
      <c r="AB75" s="16">
        <v>5059.2</v>
      </c>
      <c r="AC75" s="16">
        <v>5030.3</v>
      </c>
      <c r="AD75" s="21">
        <v>5019.49</v>
      </c>
      <c r="AE75" s="16">
        <v>49</v>
      </c>
      <c r="AG75" s="16">
        <f t="shared" si="12"/>
        <v>82.1</v>
      </c>
      <c r="AH75" s="16">
        <v>82.4</v>
      </c>
      <c r="AI75" s="16">
        <v>82.1</v>
      </c>
      <c r="AJ75" s="21">
        <v>82.05</v>
      </c>
      <c r="AK75" s="16">
        <v>0.6</v>
      </c>
      <c r="AM75" s="16">
        <f t="shared" si="13"/>
        <v>12.8</v>
      </c>
      <c r="AN75" s="16">
        <v>12.2</v>
      </c>
      <c r="AO75" s="16">
        <v>12.8</v>
      </c>
      <c r="AP75" s="21">
        <v>12.95</v>
      </c>
      <c r="AQ75" s="16">
        <v>-0.2</v>
      </c>
      <c r="AS75" s="16">
        <f t="shared" si="14"/>
        <v>87.2</v>
      </c>
      <c r="AT75" s="16">
        <v>87.8</v>
      </c>
      <c r="AU75" s="16">
        <v>87.2</v>
      </c>
      <c r="AV75" s="21">
        <v>87.05</v>
      </c>
      <c r="AW75" s="16">
        <v>0.2</v>
      </c>
      <c r="AY75" s="16">
        <f t="shared" si="15"/>
        <v>5.9</v>
      </c>
      <c r="AZ75" s="16">
        <v>6.1</v>
      </c>
      <c r="BA75" s="16">
        <v>5.9</v>
      </c>
      <c r="BB75" s="21">
        <v>5.74</v>
      </c>
      <c r="BC75" s="16">
        <v>-0.4</v>
      </c>
    </row>
    <row r="76" spans="1:55" ht="13.2" x14ac:dyDescent="0.25">
      <c r="A76" s="25"/>
      <c r="B76" s="6">
        <v>3</v>
      </c>
      <c r="C76" s="16">
        <f t="shared" si="8"/>
        <v>4734.3</v>
      </c>
      <c r="D76" s="16">
        <v>4783.3999999999996</v>
      </c>
      <c r="E76" s="16">
        <v>4734.3</v>
      </c>
      <c r="F76" s="21">
        <v>4740.07</v>
      </c>
      <c r="G76" s="16">
        <v>34.6</v>
      </c>
      <c r="I76" s="16">
        <f t="shared" si="9"/>
        <v>283.5</v>
      </c>
      <c r="J76" s="16">
        <v>271.60000000000002</v>
      </c>
      <c r="K76" s="16">
        <v>283.5</v>
      </c>
      <c r="L76" s="21">
        <v>287.11</v>
      </c>
      <c r="M76" s="16">
        <v>-3.9</v>
      </c>
      <c r="O76" s="16">
        <f t="shared" si="10"/>
        <v>759.5</v>
      </c>
      <c r="P76" s="16">
        <v>720.9</v>
      </c>
      <c r="Q76" s="16">
        <v>759.5</v>
      </c>
      <c r="R76" s="21">
        <v>749.48</v>
      </c>
      <c r="S76" s="16">
        <v>10.9</v>
      </c>
      <c r="V76" s="16">
        <v>5776</v>
      </c>
      <c r="W76" s="16">
        <v>5777.2</v>
      </c>
      <c r="X76" s="21">
        <v>5776.66</v>
      </c>
      <c r="Y76" s="16">
        <v>41.7</v>
      </c>
      <c r="AA76" s="16">
        <f t="shared" si="11"/>
        <v>5017.7</v>
      </c>
      <c r="AB76" s="16">
        <v>5055</v>
      </c>
      <c r="AC76" s="16">
        <v>5017.7</v>
      </c>
      <c r="AD76" s="21">
        <v>5027.18</v>
      </c>
      <c r="AE76" s="16">
        <v>30.8</v>
      </c>
      <c r="AG76" s="16">
        <f t="shared" si="12"/>
        <v>81.900000000000006</v>
      </c>
      <c r="AH76" s="16">
        <v>82.8</v>
      </c>
      <c r="AI76" s="16">
        <v>81.900000000000006</v>
      </c>
      <c r="AJ76" s="21">
        <v>82.06</v>
      </c>
      <c r="AK76" s="16">
        <v>0</v>
      </c>
      <c r="AM76" s="16">
        <f t="shared" si="13"/>
        <v>13.1</v>
      </c>
      <c r="AN76" s="16">
        <v>12.5</v>
      </c>
      <c r="AO76" s="16">
        <v>13.1</v>
      </c>
      <c r="AP76" s="21">
        <v>12.97</v>
      </c>
      <c r="AQ76" s="16">
        <v>0.1</v>
      </c>
      <c r="AS76" s="16">
        <f t="shared" si="14"/>
        <v>86.9</v>
      </c>
      <c r="AT76" s="16">
        <v>87.5</v>
      </c>
      <c r="AU76" s="16">
        <v>86.9</v>
      </c>
      <c r="AV76" s="21">
        <v>87.03</v>
      </c>
      <c r="AW76" s="16">
        <v>-0.1</v>
      </c>
      <c r="AY76" s="16">
        <f t="shared" si="15"/>
        <v>5.6</v>
      </c>
      <c r="AZ76" s="16">
        <v>5.4</v>
      </c>
      <c r="BA76" s="16">
        <v>5.6</v>
      </c>
      <c r="BB76" s="21">
        <v>5.71</v>
      </c>
      <c r="BC76" s="16">
        <v>-0.1</v>
      </c>
    </row>
    <row r="77" spans="1:55" ht="13.2" x14ac:dyDescent="0.25">
      <c r="A77" s="25"/>
      <c r="B77" s="6">
        <v>4</v>
      </c>
      <c r="C77" s="16">
        <f t="shared" si="8"/>
        <v>4740.2</v>
      </c>
      <c r="D77" s="16">
        <v>4728.2</v>
      </c>
      <c r="E77" s="16">
        <v>4740.2</v>
      </c>
      <c r="F77" s="21">
        <v>4743.55</v>
      </c>
      <c r="G77" s="16">
        <v>13.9</v>
      </c>
      <c r="I77" s="16">
        <f t="shared" si="9"/>
        <v>293.2</v>
      </c>
      <c r="J77" s="16">
        <v>274.10000000000002</v>
      </c>
      <c r="K77" s="16">
        <v>293.2</v>
      </c>
      <c r="L77" s="21">
        <v>288.58</v>
      </c>
      <c r="M77" s="16">
        <v>5.9</v>
      </c>
      <c r="O77" s="16">
        <f t="shared" si="10"/>
        <v>753.3</v>
      </c>
      <c r="P77" s="16">
        <v>786.5</v>
      </c>
      <c r="Q77" s="16">
        <v>753.3</v>
      </c>
      <c r="R77" s="21">
        <v>754.51</v>
      </c>
      <c r="S77" s="16">
        <v>20.100000000000001</v>
      </c>
      <c r="V77" s="16">
        <v>5788.8</v>
      </c>
      <c r="W77" s="16">
        <v>5786.7</v>
      </c>
      <c r="X77" s="21">
        <v>5786.64</v>
      </c>
      <c r="Y77" s="16">
        <v>39.9</v>
      </c>
      <c r="AA77" s="16">
        <f t="shared" si="11"/>
        <v>5033.3999999999996</v>
      </c>
      <c r="AB77" s="16">
        <v>5002.3</v>
      </c>
      <c r="AC77" s="16">
        <v>5033.3999999999996</v>
      </c>
      <c r="AD77" s="21">
        <v>5032.13</v>
      </c>
      <c r="AE77" s="16">
        <v>19.8</v>
      </c>
      <c r="AG77" s="16">
        <f t="shared" si="12"/>
        <v>81.900000000000006</v>
      </c>
      <c r="AH77" s="16">
        <v>81.7</v>
      </c>
      <c r="AI77" s="16">
        <v>81.900000000000006</v>
      </c>
      <c r="AJ77" s="21">
        <v>81.97</v>
      </c>
      <c r="AK77" s="16">
        <v>-0.3</v>
      </c>
      <c r="AM77" s="16">
        <f t="shared" si="13"/>
        <v>13</v>
      </c>
      <c r="AN77" s="16">
        <v>13.6</v>
      </c>
      <c r="AO77" s="16">
        <v>13</v>
      </c>
      <c r="AP77" s="21">
        <v>13.04</v>
      </c>
      <c r="AQ77" s="16">
        <v>0.3</v>
      </c>
      <c r="AS77" s="16">
        <f t="shared" si="14"/>
        <v>87</v>
      </c>
      <c r="AT77" s="16">
        <v>86.4</v>
      </c>
      <c r="AU77" s="16">
        <v>87</v>
      </c>
      <c r="AV77" s="21">
        <v>86.96</v>
      </c>
      <c r="AW77" s="16">
        <v>-0.3</v>
      </c>
      <c r="AY77" s="16">
        <f t="shared" si="15"/>
        <v>5.8</v>
      </c>
      <c r="AZ77" s="16">
        <v>5.5</v>
      </c>
      <c r="BA77" s="16">
        <v>5.8</v>
      </c>
      <c r="BB77" s="21">
        <v>5.73</v>
      </c>
      <c r="BC77" s="16">
        <v>0.1</v>
      </c>
    </row>
    <row r="78" spans="1:55" ht="13.2" x14ac:dyDescent="0.25">
      <c r="A78" s="25">
        <v>19</v>
      </c>
      <c r="B78" s="6">
        <v>1</v>
      </c>
      <c r="C78" s="16">
        <f t="shared" si="8"/>
        <v>4753.3999999999996</v>
      </c>
      <c r="D78" s="16">
        <v>4697.5</v>
      </c>
      <c r="E78" s="16">
        <v>4753.3999999999996</v>
      </c>
      <c r="F78" s="21">
        <v>4745.07</v>
      </c>
      <c r="G78" s="16">
        <v>6.1</v>
      </c>
      <c r="I78" s="16">
        <f t="shared" si="9"/>
        <v>295.7</v>
      </c>
      <c r="J78" s="16">
        <v>314.3</v>
      </c>
      <c r="K78" s="16">
        <v>295.7</v>
      </c>
      <c r="L78" s="21">
        <v>293.74</v>
      </c>
      <c r="M78" s="16">
        <v>20.6</v>
      </c>
      <c r="O78" s="16">
        <f t="shared" si="10"/>
        <v>747.2</v>
      </c>
      <c r="P78" s="16">
        <v>785.5</v>
      </c>
      <c r="Q78" s="16">
        <v>747.2</v>
      </c>
      <c r="R78" s="21">
        <v>757.93</v>
      </c>
      <c r="S78" s="16">
        <v>13.7</v>
      </c>
      <c r="V78" s="16">
        <v>5797.3</v>
      </c>
      <c r="W78" s="16">
        <v>5796.2</v>
      </c>
      <c r="X78" s="21">
        <v>5796.74</v>
      </c>
      <c r="Y78" s="16">
        <v>40.4</v>
      </c>
      <c r="AA78" s="16">
        <f t="shared" si="11"/>
        <v>5049.1000000000004</v>
      </c>
      <c r="AB78" s="16">
        <v>5011.8</v>
      </c>
      <c r="AC78" s="16">
        <v>5049.1000000000004</v>
      </c>
      <c r="AD78" s="21">
        <v>5038.82</v>
      </c>
      <c r="AE78" s="16">
        <v>26.7</v>
      </c>
      <c r="AG78" s="16">
        <f t="shared" si="12"/>
        <v>82</v>
      </c>
      <c r="AH78" s="16">
        <v>81</v>
      </c>
      <c r="AI78" s="16">
        <v>82</v>
      </c>
      <c r="AJ78" s="21">
        <v>81.86</v>
      </c>
      <c r="AK78" s="16">
        <v>-0.5</v>
      </c>
      <c r="AM78" s="16">
        <f t="shared" si="13"/>
        <v>12.9</v>
      </c>
      <c r="AN78" s="16">
        <v>13.5</v>
      </c>
      <c r="AO78" s="16">
        <v>12.9</v>
      </c>
      <c r="AP78" s="21">
        <v>13.08</v>
      </c>
      <c r="AQ78" s="16">
        <v>0.1</v>
      </c>
      <c r="AS78" s="16">
        <f t="shared" si="14"/>
        <v>87.1</v>
      </c>
      <c r="AT78" s="16">
        <v>86.5</v>
      </c>
      <c r="AU78" s="16">
        <v>87.1</v>
      </c>
      <c r="AV78" s="21">
        <v>86.92</v>
      </c>
      <c r="AW78" s="16">
        <v>-0.1</v>
      </c>
      <c r="AY78" s="16">
        <f t="shared" si="15"/>
        <v>5.9</v>
      </c>
      <c r="AZ78" s="16">
        <v>6.3</v>
      </c>
      <c r="BA78" s="16">
        <v>5.9</v>
      </c>
      <c r="BB78" s="21">
        <v>5.83</v>
      </c>
      <c r="BC78" s="16">
        <v>0.4</v>
      </c>
    </row>
    <row r="79" spans="1:55" ht="13.2" x14ac:dyDescent="0.25">
      <c r="A79" s="25"/>
      <c r="B79" s="6">
        <v>2</v>
      </c>
      <c r="C79" s="16">
        <f t="shared" si="8"/>
        <v>4745.8</v>
      </c>
      <c r="D79" s="16">
        <v>4765.1000000000004</v>
      </c>
      <c r="E79" s="16">
        <v>4745.8</v>
      </c>
      <c r="F79" s="21">
        <v>4746.18</v>
      </c>
      <c r="G79" s="16">
        <v>4.4000000000000004</v>
      </c>
      <c r="I79" s="16">
        <f t="shared" si="9"/>
        <v>291.10000000000002</v>
      </c>
      <c r="J79" s="16">
        <v>302.5</v>
      </c>
      <c r="K79" s="16">
        <v>291.10000000000002</v>
      </c>
      <c r="L79" s="21">
        <v>303.19</v>
      </c>
      <c r="M79" s="16">
        <v>37.799999999999997</v>
      </c>
      <c r="O79" s="16">
        <f t="shared" si="10"/>
        <v>770.7</v>
      </c>
      <c r="P79" s="16">
        <v>738</v>
      </c>
      <c r="Q79" s="16">
        <v>770.7</v>
      </c>
      <c r="R79" s="21">
        <v>758.31</v>
      </c>
      <c r="S79" s="16">
        <v>1.5</v>
      </c>
      <c r="V79" s="16">
        <v>5805.6</v>
      </c>
      <c r="W79" s="16">
        <v>5807.7</v>
      </c>
      <c r="X79" s="21">
        <v>5807.68</v>
      </c>
      <c r="Y79" s="16">
        <v>43.8</v>
      </c>
      <c r="AA79" s="16">
        <f t="shared" si="11"/>
        <v>5036.8999999999996</v>
      </c>
      <c r="AB79" s="16">
        <v>5067.6000000000004</v>
      </c>
      <c r="AC79" s="16">
        <v>5036.8999999999996</v>
      </c>
      <c r="AD79" s="21">
        <v>5049.37</v>
      </c>
      <c r="AE79" s="16">
        <v>42.2</v>
      </c>
      <c r="AG79" s="16">
        <f t="shared" si="12"/>
        <v>81.7</v>
      </c>
      <c r="AH79" s="16">
        <v>82.1</v>
      </c>
      <c r="AI79" s="16">
        <v>81.7</v>
      </c>
      <c r="AJ79" s="21">
        <v>81.72</v>
      </c>
      <c r="AK79" s="16">
        <v>-0.5</v>
      </c>
      <c r="AM79" s="16">
        <f t="shared" si="13"/>
        <v>13.3</v>
      </c>
      <c r="AN79" s="16">
        <v>12.7</v>
      </c>
      <c r="AO79" s="16">
        <v>13.3</v>
      </c>
      <c r="AP79" s="21">
        <v>13.06</v>
      </c>
      <c r="AQ79" s="16">
        <v>-0.1</v>
      </c>
      <c r="AS79" s="16">
        <f t="shared" si="14"/>
        <v>86.7</v>
      </c>
      <c r="AT79" s="16">
        <v>87.3</v>
      </c>
      <c r="AU79" s="16">
        <v>86.7</v>
      </c>
      <c r="AV79" s="21">
        <v>86.94</v>
      </c>
      <c r="AW79" s="16">
        <v>0.1</v>
      </c>
      <c r="AY79" s="16">
        <f t="shared" si="15"/>
        <v>5.8</v>
      </c>
      <c r="AZ79" s="16">
        <v>6</v>
      </c>
      <c r="BA79" s="16">
        <v>5.8</v>
      </c>
      <c r="BB79" s="21">
        <v>6</v>
      </c>
      <c r="BC79" s="16">
        <v>0.7</v>
      </c>
    </row>
    <row r="80" spans="1:55" ht="13.2" x14ac:dyDescent="0.25">
      <c r="A80" s="25"/>
      <c r="B80" s="6">
        <v>3</v>
      </c>
      <c r="C80" s="16">
        <f t="shared" si="8"/>
        <v>4749.2</v>
      </c>
      <c r="D80" s="16">
        <v>4798.8</v>
      </c>
      <c r="E80" s="16">
        <v>4749.2</v>
      </c>
      <c r="F80" s="21">
        <v>4749.92</v>
      </c>
      <c r="G80" s="16">
        <v>14.9</v>
      </c>
      <c r="I80" s="16">
        <f t="shared" si="9"/>
        <v>319.7</v>
      </c>
      <c r="J80" s="16">
        <v>309</v>
      </c>
      <c r="K80" s="16">
        <v>319.7</v>
      </c>
      <c r="L80" s="21">
        <v>314.18</v>
      </c>
      <c r="M80" s="16">
        <v>44</v>
      </c>
      <c r="O80" s="16">
        <f t="shared" si="10"/>
        <v>749.9</v>
      </c>
      <c r="P80" s="16">
        <v>709.9</v>
      </c>
      <c r="Q80" s="16">
        <v>749.9</v>
      </c>
      <c r="R80" s="21">
        <v>755.07</v>
      </c>
      <c r="S80" s="16">
        <v>-13</v>
      </c>
      <c r="V80" s="16">
        <v>5817.7</v>
      </c>
      <c r="W80" s="16">
        <v>5818.8</v>
      </c>
      <c r="X80" s="21">
        <v>5819.17</v>
      </c>
      <c r="Y80" s="16">
        <v>45.9</v>
      </c>
      <c r="AA80" s="16">
        <f t="shared" si="11"/>
        <v>5068.8999999999996</v>
      </c>
      <c r="AB80" s="16">
        <v>5107.8</v>
      </c>
      <c r="AC80" s="16">
        <v>5068.8999999999996</v>
      </c>
      <c r="AD80" s="21">
        <v>5064.09</v>
      </c>
      <c r="AE80" s="16">
        <v>58.9</v>
      </c>
      <c r="AG80" s="16">
        <f t="shared" si="12"/>
        <v>81.599999999999994</v>
      </c>
      <c r="AH80" s="16">
        <v>82.5</v>
      </c>
      <c r="AI80" s="16">
        <v>81.599999999999994</v>
      </c>
      <c r="AJ80" s="21">
        <v>81.63</v>
      </c>
      <c r="AK80" s="16">
        <v>-0.4</v>
      </c>
      <c r="AM80" s="16">
        <f t="shared" si="13"/>
        <v>12.9</v>
      </c>
      <c r="AN80" s="16">
        <v>12.2</v>
      </c>
      <c r="AO80" s="16">
        <v>12.9</v>
      </c>
      <c r="AP80" s="21">
        <v>12.98</v>
      </c>
      <c r="AQ80" s="16">
        <v>-0.3</v>
      </c>
      <c r="AS80" s="16">
        <f t="shared" si="14"/>
        <v>87.1</v>
      </c>
      <c r="AT80" s="16">
        <v>87.8</v>
      </c>
      <c r="AU80" s="16">
        <v>87.1</v>
      </c>
      <c r="AV80" s="21">
        <v>87.02</v>
      </c>
      <c r="AW80" s="16">
        <v>0.3</v>
      </c>
      <c r="AY80" s="16">
        <f t="shared" si="15"/>
        <v>6.3</v>
      </c>
      <c r="AZ80" s="16">
        <v>6</v>
      </c>
      <c r="BA80" s="16">
        <v>6.3</v>
      </c>
      <c r="BB80" s="21">
        <v>6.2</v>
      </c>
      <c r="BC80" s="16">
        <v>0.8</v>
      </c>
    </row>
    <row r="81" spans="1:55" ht="13.2" x14ac:dyDescent="0.25">
      <c r="A81" s="25"/>
      <c r="B81" s="6">
        <v>4</v>
      </c>
      <c r="C81" s="16">
        <f t="shared" si="8"/>
        <v>4757.8999999999996</v>
      </c>
      <c r="D81" s="16">
        <v>4747.6000000000004</v>
      </c>
      <c r="E81" s="16">
        <v>4757.8999999999996</v>
      </c>
      <c r="F81" s="21">
        <v>4756.21</v>
      </c>
      <c r="G81" s="16">
        <v>25.2</v>
      </c>
      <c r="I81" s="16">
        <f t="shared" si="9"/>
        <v>321.10000000000002</v>
      </c>
      <c r="J81" s="16">
        <v>299.60000000000002</v>
      </c>
      <c r="K81" s="16">
        <v>321.10000000000002</v>
      </c>
      <c r="L81" s="21">
        <v>324.99</v>
      </c>
      <c r="M81" s="16">
        <v>43.3</v>
      </c>
      <c r="O81" s="16">
        <f t="shared" si="10"/>
        <v>751.3</v>
      </c>
      <c r="P81" s="16">
        <v>785.2</v>
      </c>
      <c r="Q81" s="16">
        <v>751.3</v>
      </c>
      <c r="R81" s="21">
        <v>748.72</v>
      </c>
      <c r="S81" s="16">
        <v>-25.4</v>
      </c>
      <c r="V81" s="16">
        <v>5832.5</v>
      </c>
      <c r="W81" s="16">
        <v>5830.3</v>
      </c>
      <c r="X81" s="21">
        <v>5829.92</v>
      </c>
      <c r="Y81" s="16">
        <v>43</v>
      </c>
      <c r="AA81" s="16">
        <f t="shared" si="11"/>
        <v>5079</v>
      </c>
      <c r="AB81" s="16">
        <v>5047.2</v>
      </c>
      <c r="AC81" s="16">
        <v>5079</v>
      </c>
      <c r="AD81" s="21">
        <v>5081.2</v>
      </c>
      <c r="AE81" s="16">
        <v>68.400000000000006</v>
      </c>
      <c r="AG81" s="16">
        <f t="shared" si="12"/>
        <v>81.599999999999994</v>
      </c>
      <c r="AH81" s="16">
        <v>81.400000000000006</v>
      </c>
      <c r="AI81" s="16">
        <v>81.599999999999994</v>
      </c>
      <c r="AJ81" s="21">
        <v>81.58</v>
      </c>
      <c r="AK81" s="16">
        <v>-0.2</v>
      </c>
      <c r="AM81" s="16">
        <f t="shared" si="13"/>
        <v>12.9</v>
      </c>
      <c r="AN81" s="16">
        <v>13.5</v>
      </c>
      <c r="AO81" s="16">
        <v>12.9</v>
      </c>
      <c r="AP81" s="21">
        <v>12.84</v>
      </c>
      <c r="AQ81" s="16">
        <v>-0.5</v>
      </c>
      <c r="AS81" s="16">
        <f t="shared" si="14"/>
        <v>87.1</v>
      </c>
      <c r="AT81" s="16">
        <v>86.5</v>
      </c>
      <c r="AU81" s="16">
        <v>87.1</v>
      </c>
      <c r="AV81" s="21">
        <v>87.16</v>
      </c>
      <c r="AW81" s="16">
        <v>0.5</v>
      </c>
      <c r="AY81" s="16">
        <f t="shared" si="15"/>
        <v>6.3</v>
      </c>
      <c r="AZ81" s="16">
        <v>5.9</v>
      </c>
      <c r="BA81" s="16">
        <v>6.3</v>
      </c>
      <c r="BB81" s="21">
        <v>6.4</v>
      </c>
      <c r="BC81" s="16">
        <v>0.8</v>
      </c>
    </row>
    <row r="82" spans="1:55" ht="13.2" x14ac:dyDescent="0.25">
      <c r="A82" s="25">
        <v>20</v>
      </c>
      <c r="B82" s="6">
        <v>1</v>
      </c>
      <c r="C82" s="16">
        <f t="shared" si="8"/>
        <v>4745.8999999999996</v>
      </c>
      <c r="D82" s="16">
        <v>4686.6000000000004</v>
      </c>
      <c r="E82" s="16">
        <v>4745.8999999999996</v>
      </c>
      <c r="F82" s="21">
        <v>4738.92</v>
      </c>
      <c r="G82" s="16">
        <v>-69.2</v>
      </c>
      <c r="I82" s="16">
        <f t="shared" si="9"/>
        <v>329.8</v>
      </c>
      <c r="J82" s="16">
        <v>350.1</v>
      </c>
      <c r="K82" s="16">
        <v>329.8</v>
      </c>
      <c r="L82" s="21">
        <v>333.21</v>
      </c>
      <c r="M82" s="16">
        <v>32.9</v>
      </c>
      <c r="O82" s="16">
        <f t="shared" si="10"/>
        <v>763.1</v>
      </c>
      <c r="P82" s="16">
        <v>803.1</v>
      </c>
      <c r="Q82" s="16">
        <v>763.1</v>
      </c>
      <c r="R82" s="21">
        <v>766.5</v>
      </c>
      <c r="S82" s="16">
        <v>71.099999999999994</v>
      </c>
      <c r="V82" s="16">
        <v>5839.8</v>
      </c>
      <c r="W82" s="16">
        <v>5838.8</v>
      </c>
      <c r="X82" s="21">
        <v>5838.63</v>
      </c>
      <c r="Y82" s="16">
        <v>34.799999999999997</v>
      </c>
      <c r="AA82" s="16">
        <f t="shared" si="11"/>
        <v>5075.7</v>
      </c>
      <c r="AB82" s="16">
        <v>5036.7</v>
      </c>
      <c r="AC82" s="16">
        <v>5075.7</v>
      </c>
      <c r="AD82" s="21">
        <v>5072.13</v>
      </c>
      <c r="AE82" s="16">
        <v>-36.299999999999997</v>
      </c>
      <c r="AG82" s="16">
        <f t="shared" si="12"/>
        <v>81.3</v>
      </c>
      <c r="AH82" s="16">
        <v>80.3</v>
      </c>
      <c r="AI82" s="16">
        <v>81.3</v>
      </c>
      <c r="AJ82" s="21">
        <v>81.16</v>
      </c>
      <c r="AK82" s="16">
        <v>-1.7</v>
      </c>
      <c r="AM82" s="16">
        <f t="shared" si="13"/>
        <v>13.1</v>
      </c>
      <c r="AN82" s="16">
        <v>13.8</v>
      </c>
      <c r="AO82" s="16">
        <v>13.1</v>
      </c>
      <c r="AP82" s="21">
        <v>13.13</v>
      </c>
      <c r="AQ82" s="16">
        <v>1.1000000000000001</v>
      </c>
      <c r="AS82" s="16">
        <f t="shared" si="14"/>
        <v>86.9</v>
      </c>
      <c r="AT82" s="16">
        <v>86.2</v>
      </c>
      <c r="AU82" s="16">
        <v>86.9</v>
      </c>
      <c r="AV82" s="21">
        <v>86.87</v>
      </c>
      <c r="AW82" s="16">
        <v>-1.1000000000000001</v>
      </c>
      <c r="AY82" s="16">
        <f t="shared" si="15"/>
        <v>6.5</v>
      </c>
      <c r="AZ82" s="16">
        <v>7</v>
      </c>
      <c r="BA82" s="16">
        <v>6.5</v>
      </c>
      <c r="BB82" s="21">
        <v>6.57</v>
      </c>
      <c r="BC82" s="16">
        <v>0.7</v>
      </c>
    </row>
    <row r="83" spans="1:55" ht="13.2" x14ac:dyDescent="0.25">
      <c r="A83" s="25"/>
      <c r="B83" s="6">
        <v>2</v>
      </c>
      <c r="C83" s="16">
        <f t="shared" si="8"/>
        <v>4652.8</v>
      </c>
      <c r="D83" s="16">
        <v>4673.8999999999996</v>
      </c>
      <c r="E83" s="16">
        <v>4652.8</v>
      </c>
      <c r="F83" s="21">
        <v>4669.18</v>
      </c>
      <c r="G83" s="16">
        <v>-278.89999999999998</v>
      </c>
      <c r="I83" s="16">
        <f t="shared" si="9"/>
        <v>393.3</v>
      </c>
      <c r="J83" s="16">
        <v>404.8</v>
      </c>
      <c r="K83" s="16">
        <v>393.3</v>
      </c>
      <c r="L83" s="21">
        <v>388.98</v>
      </c>
      <c r="M83" s="16">
        <v>223.1</v>
      </c>
      <c r="O83" s="16">
        <f t="shared" si="10"/>
        <v>799</v>
      </c>
      <c r="P83" s="16">
        <v>764.2</v>
      </c>
      <c r="Q83" s="16">
        <v>799</v>
      </c>
      <c r="R83" s="21">
        <v>786.38</v>
      </c>
      <c r="S83" s="16">
        <v>79.5</v>
      </c>
      <c r="V83" s="16">
        <v>5842.9</v>
      </c>
      <c r="W83" s="16">
        <v>5845</v>
      </c>
      <c r="X83" s="21">
        <v>5844.54</v>
      </c>
      <c r="Y83" s="16">
        <v>23.6</v>
      </c>
      <c r="AA83" s="16">
        <f t="shared" si="11"/>
        <v>5046</v>
      </c>
      <c r="AB83" s="16">
        <v>5078.7</v>
      </c>
      <c r="AC83" s="16">
        <v>5046</v>
      </c>
      <c r="AD83" s="21">
        <v>5058.16</v>
      </c>
      <c r="AE83" s="16">
        <v>-55.9</v>
      </c>
      <c r="AG83" s="16">
        <f t="shared" si="12"/>
        <v>79.599999999999994</v>
      </c>
      <c r="AH83" s="16">
        <v>80</v>
      </c>
      <c r="AI83" s="16">
        <v>79.599999999999994</v>
      </c>
      <c r="AJ83" s="21">
        <v>79.89</v>
      </c>
      <c r="AK83" s="16">
        <v>-5.0999999999999996</v>
      </c>
      <c r="AM83" s="16">
        <f t="shared" si="13"/>
        <v>13.7</v>
      </c>
      <c r="AN83" s="16">
        <v>13.1</v>
      </c>
      <c r="AO83" s="16">
        <v>13.7</v>
      </c>
      <c r="AP83" s="21">
        <v>13.45</v>
      </c>
      <c r="AQ83" s="16">
        <v>1.3</v>
      </c>
      <c r="AS83" s="16">
        <f t="shared" si="14"/>
        <v>86.3</v>
      </c>
      <c r="AT83" s="16">
        <v>86.9</v>
      </c>
      <c r="AU83" s="16">
        <v>86.3</v>
      </c>
      <c r="AV83" s="21">
        <v>86.55</v>
      </c>
      <c r="AW83" s="16">
        <v>-1.3</v>
      </c>
      <c r="AY83" s="16">
        <f t="shared" si="15"/>
        <v>7.8</v>
      </c>
      <c r="AZ83" s="16">
        <v>8</v>
      </c>
      <c r="BA83" s="16">
        <v>7.8</v>
      </c>
      <c r="BB83" s="21">
        <v>7.69</v>
      </c>
      <c r="BC83" s="16">
        <v>4.5</v>
      </c>
    </row>
    <row r="84" spans="1:55" ht="13.2" x14ac:dyDescent="0.25">
      <c r="A84" s="25"/>
      <c r="B84" s="6">
        <v>3</v>
      </c>
      <c r="C84" s="16">
        <f t="shared" si="8"/>
        <v>4666.1000000000004</v>
      </c>
      <c r="D84" s="16">
        <v>4715.7</v>
      </c>
      <c r="E84" s="16">
        <v>4666.1000000000004</v>
      </c>
      <c r="F84" s="21">
        <v>4660.12</v>
      </c>
      <c r="G84" s="16">
        <v>-36.299999999999997</v>
      </c>
      <c r="I84" s="16">
        <f t="shared" si="9"/>
        <v>425</v>
      </c>
      <c r="J84" s="16">
        <v>415</v>
      </c>
      <c r="K84" s="16">
        <v>425</v>
      </c>
      <c r="L84" s="21">
        <v>422.66</v>
      </c>
      <c r="M84" s="16">
        <v>134.69999999999999</v>
      </c>
      <c r="O84" s="16">
        <f t="shared" si="10"/>
        <v>757.1</v>
      </c>
      <c r="P84" s="16">
        <v>716.4</v>
      </c>
      <c r="Q84" s="16">
        <v>757.1</v>
      </c>
      <c r="R84" s="21">
        <v>765.41</v>
      </c>
      <c r="S84" s="16">
        <v>-83.9</v>
      </c>
      <c r="V84" s="16">
        <v>5847.1</v>
      </c>
      <c r="W84" s="16">
        <v>5848.2</v>
      </c>
      <c r="X84" s="21">
        <v>5848.19</v>
      </c>
      <c r="Y84" s="16">
        <v>14.6</v>
      </c>
      <c r="AA84" s="16">
        <f t="shared" si="11"/>
        <v>5091.1000000000004</v>
      </c>
      <c r="AB84" s="16">
        <v>5130.7</v>
      </c>
      <c r="AC84" s="16">
        <v>5091.1000000000004</v>
      </c>
      <c r="AD84" s="21">
        <v>5082.78</v>
      </c>
      <c r="AE84" s="16">
        <v>98.5</v>
      </c>
      <c r="AG84" s="16">
        <f t="shared" si="12"/>
        <v>79.8</v>
      </c>
      <c r="AH84" s="16">
        <v>80.599999999999994</v>
      </c>
      <c r="AI84" s="16">
        <v>79.8</v>
      </c>
      <c r="AJ84" s="21">
        <v>79.680000000000007</v>
      </c>
      <c r="AK84" s="16">
        <v>-0.8</v>
      </c>
      <c r="AM84" s="16">
        <f t="shared" si="13"/>
        <v>12.9</v>
      </c>
      <c r="AN84" s="16">
        <v>12.3</v>
      </c>
      <c r="AO84" s="16">
        <v>12.9</v>
      </c>
      <c r="AP84" s="21">
        <v>13.09</v>
      </c>
      <c r="AQ84" s="16">
        <v>-1.5</v>
      </c>
      <c r="AS84" s="16">
        <f t="shared" si="14"/>
        <v>87.1</v>
      </c>
      <c r="AT84" s="16">
        <v>87.7</v>
      </c>
      <c r="AU84" s="16">
        <v>87.1</v>
      </c>
      <c r="AV84" s="21">
        <v>86.91</v>
      </c>
      <c r="AW84" s="16">
        <v>1.5</v>
      </c>
      <c r="AY84" s="16">
        <f t="shared" si="15"/>
        <v>8.3000000000000007</v>
      </c>
      <c r="AZ84" s="16">
        <v>8.1</v>
      </c>
      <c r="BA84" s="16">
        <v>8.3000000000000007</v>
      </c>
      <c r="BB84" s="21">
        <v>8.32</v>
      </c>
      <c r="BC84" s="16">
        <v>2.5</v>
      </c>
    </row>
    <row r="85" spans="1:55" ht="13.2" x14ac:dyDescent="0.25">
      <c r="A85" s="25"/>
      <c r="B85" s="6">
        <v>4</v>
      </c>
      <c r="C85" s="16">
        <f t="shared" si="8"/>
        <v>4693.6000000000004</v>
      </c>
      <c r="D85" s="16">
        <v>4685.5</v>
      </c>
      <c r="E85" s="16">
        <v>4693.6000000000004</v>
      </c>
      <c r="F85" s="21">
        <v>4676.8100000000004</v>
      </c>
      <c r="G85" s="16">
        <v>66.8</v>
      </c>
      <c r="I85" s="16">
        <f t="shared" si="9"/>
        <v>414</v>
      </c>
      <c r="J85" s="16">
        <v>390.6</v>
      </c>
      <c r="K85" s="16">
        <v>414</v>
      </c>
      <c r="L85" s="21">
        <v>422.08</v>
      </c>
      <c r="M85" s="16">
        <v>-2.2999999999999998</v>
      </c>
      <c r="O85" s="16">
        <f t="shared" si="10"/>
        <v>742.9</v>
      </c>
      <c r="P85" s="16">
        <v>776.7</v>
      </c>
      <c r="Q85" s="16">
        <v>742.9</v>
      </c>
      <c r="R85" s="21">
        <v>752.13</v>
      </c>
      <c r="S85" s="16">
        <v>-53.1</v>
      </c>
      <c r="V85" s="16">
        <v>5852.8</v>
      </c>
      <c r="W85" s="16">
        <v>5850.6</v>
      </c>
      <c r="X85" s="21">
        <v>5851.02</v>
      </c>
      <c r="Y85" s="16">
        <v>11.3</v>
      </c>
      <c r="AA85" s="16">
        <f t="shared" si="11"/>
        <v>5107.6000000000004</v>
      </c>
      <c r="AB85" s="16">
        <v>5076.1000000000004</v>
      </c>
      <c r="AC85" s="16">
        <v>5107.6000000000004</v>
      </c>
      <c r="AD85" s="21">
        <v>5098.8900000000003</v>
      </c>
      <c r="AE85" s="16">
        <v>64.5</v>
      </c>
      <c r="AG85" s="16">
        <f t="shared" si="12"/>
        <v>80.2</v>
      </c>
      <c r="AH85" s="16">
        <v>80.099999999999994</v>
      </c>
      <c r="AI85" s="16">
        <v>80.2</v>
      </c>
      <c r="AJ85" s="21">
        <v>79.930000000000007</v>
      </c>
      <c r="AK85" s="16">
        <v>1</v>
      </c>
      <c r="AM85" s="16">
        <f t="shared" si="13"/>
        <v>12.7</v>
      </c>
      <c r="AN85" s="16">
        <v>13.3</v>
      </c>
      <c r="AO85" s="16">
        <v>12.7</v>
      </c>
      <c r="AP85" s="21">
        <v>12.85</v>
      </c>
      <c r="AQ85" s="16">
        <v>-0.9</v>
      </c>
      <c r="AS85" s="16">
        <f t="shared" si="14"/>
        <v>87.3</v>
      </c>
      <c r="AT85" s="16">
        <v>86.7</v>
      </c>
      <c r="AU85" s="16">
        <v>87.3</v>
      </c>
      <c r="AV85" s="21">
        <v>87.15</v>
      </c>
      <c r="AW85" s="16">
        <v>0.9</v>
      </c>
      <c r="AY85" s="16">
        <f t="shared" si="15"/>
        <v>8.1</v>
      </c>
      <c r="AZ85" s="16">
        <v>7.7</v>
      </c>
      <c r="BA85" s="16">
        <v>8.1</v>
      </c>
      <c r="BB85" s="21">
        <v>8.2799999999999994</v>
      </c>
      <c r="BC85" s="16">
        <v>-0.2</v>
      </c>
    </row>
    <row r="86" spans="1:55" ht="13.2" x14ac:dyDescent="0.25">
      <c r="A86" s="25">
        <v>21</v>
      </c>
      <c r="B86" s="6">
        <v>1</v>
      </c>
      <c r="C86" s="16">
        <f t="shared" si="8"/>
        <v>4657.3</v>
      </c>
      <c r="D86" s="16">
        <v>4596.2</v>
      </c>
      <c r="E86" s="16">
        <v>4657.3</v>
      </c>
      <c r="F86" s="21">
        <v>4687.58</v>
      </c>
      <c r="G86" s="16">
        <v>43.1</v>
      </c>
      <c r="I86" s="16">
        <f t="shared" si="9"/>
        <v>434.2</v>
      </c>
      <c r="J86" s="16">
        <v>455.4</v>
      </c>
      <c r="K86" s="16">
        <v>434.2</v>
      </c>
      <c r="L86" s="21">
        <v>423.01</v>
      </c>
      <c r="M86" s="16">
        <v>3.7</v>
      </c>
      <c r="O86" s="16">
        <f t="shared" si="10"/>
        <v>763.3</v>
      </c>
      <c r="P86" s="16">
        <v>804.2</v>
      </c>
      <c r="Q86" s="16">
        <v>763.3</v>
      </c>
      <c r="R86" s="21">
        <v>744.11</v>
      </c>
      <c r="S86" s="16">
        <v>-32.1</v>
      </c>
      <c r="V86" s="16">
        <v>5855.8</v>
      </c>
      <c r="W86" s="16">
        <v>5854.8</v>
      </c>
      <c r="X86" s="21">
        <v>5854.69</v>
      </c>
      <c r="Y86" s="16">
        <v>14.7</v>
      </c>
      <c r="AA86" s="16">
        <f t="shared" si="11"/>
        <v>5091.5</v>
      </c>
      <c r="AB86" s="16">
        <v>5051.6000000000004</v>
      </c>
      <c r="AC86" s="16">
        <v>5091.5</v>
      </c>
      <c r="AD86" s="21">
        <v>5110.59</v>
      </c>
      <c r="AE86" s="16">
        <v>46.8</v>
      </c>
      <c r="AG86" s="16">
        <f t="shared" si="12"/>
        <v>79.5</v>
      </c>
      <c r="AH86" s="16">
        <v>78.5</v>
      </c>
      <c r="AI86" s="16">
        <v>79.5</v>
      </c>
      <c r="AJ86" s="21">
        <v>80.069999999999993</v>
      </c>
      <c r="AK86" s="16">
        <v>0.5</v>
      </c>
      <c r="AM86" s="16">
        <f t="shared" si="13"/>
        <v>13</v>
      </c>
      <c r="AN86" s="16">
        <v>13.7</v>
      </c>
      <c r="AO86" s="16">
        <v>13</v>
      </c>
      <c r="AP86" s="21">
        <v>12.71</v>
      </c>
      <c r="AQ86" s="16">
        <v>-0.6</v>
      </c>
      <c r="AS86" s="16">
        <f t="shared" si="14"/>
        <v>87</v>
      </c>
      <c r="AT86" s="16">
        <v>86.3</v>
      </c>
      <c r="AU86" s="16">
        <v>87</v>
      </c>
      <c r="AV86" s="21">
        <v>87.29</v>
      </c>
      <c r="AW86" s="16">
        <v>0.6</v>
      </c>
      <c r="AY86" s="16">
        <f t="shared" si="15"/>
        <v>8.5</v>
      </c>
      <c r="AZ86" s="16">
        <v>9</v>
      </c>
      <c r="BA86" s="16">
        <v>8.5</v>
      </c>
      <c r="BB86" s="21">
        <v>8.2799999999999994</v>
      </c>
      <c r="BC86" s="16">
        <v>0</v>
      </c>
    </row>
    <row r="87" spans="1:55" ht="13.2" x14ac:dyDescent="0.25">
      <c r="A87" s="25"/>
      <c r="B87" s="6">
        <v>2</v>
      </c>
      <c r="C87" s="16">
        <f t="shared" si="8"/>
        <v>4710.7</v>
      </c>
      <c r="D87" s="16">
        <v>4733.6000000000004</v>
      </c>
      <c r="E87" s="16">
        <v>4710.7</v>
      </c>
      <c r="F87" s="21">
        <v>4702.08</v>
      </c>
      <c r="G87" s="16">
        <v>58</v>
      </c>
      <c r="I87" s="16">
        <f t="shared" si="9"/>
        <v>418</v>
      </c>
      <c r="J87" s="16">
        <v>430.2</v>
      </c>
      <c r="K87" s="16">
        <v>418</v>
      </c>
      <c r="L87" s="21">
        <v>417.05</v>
      </c>
      <c r="M87" s="16">
        <v>-23.8</v>
      </c>
      <c r="O87" s="16">
        <f t="shared" si="10"/>
        <v>730.8</v>
      </c>
      <c r="P87" s="16">
        <v>693.4</v>
      </c>
      <c r="Q87" s="16">
        <v>730.8</v>
      </c>
      <c r="R87" s="21">
        <v>740.46</v>
      </c>
      <c r="S87" s="16">
        <v>-14.6</v>
      </c>
      <c r="V87" s="16">
        <v>5857.2</v>
      </c>
      <c r="W87" s="16">
        <v>5859.5</v>
      </c>
      <c r="X87" s="21">
        <v>5859.58</v>
      </c>
      <c r="Y87" s="16">
        <v>19.600000000000001</v>
      </c>
      <c r="AA87" s="16">
        <f t="shared" si="11"/>
        <v>5128.7</v>
      </c>
      <c r="AB87" s="16">
        <v>5163.8</v>
      </c>
      <c r="AC87" s="16">
        <v>5128.7</v>
      </c>
      <c r="AD87" s="21">
        <v>5119.12</v>
      </c>
      <c r="AE87" s="16">
        <v>34.200000000000003</v>
      </c>
      <c r="AG87" s="16">
        <f t="shared" si="12"/>
        <v>80.400000000000006</v>
      </c>
      <c r="AH87" s="16">
        <v>80.8</v>
      </c>
      <c r="AI87" s="16">
        <v>80.400000000000006</v>
      </c>
      <c r="AJ87" s="21">
        <v>80.25</v>
      </c>
      <c r="AK87" s="16">
        <v>0.7</v>
      </c>
      <c r="AM87" s="16">
        <f t="shared" si="13"/>
        <v>12.5</v>
      </c>
      <c r="AN87" s="16">
        <v>11.8</v>
      </c>
      <c r="AO87" s="16">
        <v>12.5</v>
      </c>
      <c r="AP87" s="21">
        <v>12.64</v>
      </c>
      <c r="AQ87" s="16">
        <v>-0.3</v>
      </c>
      <c r="AS87" s="16">
        <f t="shared" si="14"/>
        <v>87.5</v>
      </c>
      <c r="AT87" s="16">
        <v>88.2</v>
      </c>
      <c r="AU87" s="16">
        <v>87.5</v>
      </c>
      <c r="AV87" s="21">
        <v>87.36</v>
      </c>
      <c r="AW87" s="16">
        <v>0.3</v>
      </c>
      <c r="AY87" s="16">
        <f t="shared" si="15"/>
        <v>8.1</v>
      </c>
      <c r="AZ87" s="16">
        <v>8.3000000000000007</v>
      </c>
      <c r="BA87" s="16">
        <v>8.1</v>
      </c>
      <c r="BB87" s="21">
        <v>8.15</v>
      </c>
      <c r="BC87" s="16">
        <v>-0.5</v>
      </c>
    </row>
    <row r="88" spans="1:55" ht="13.2" x14ac:dyDescent="0.25">
      <c r="A88" s="25"/>
      <c r="B88" s="6">
        <v>3</v>
      </c>
      <c r="C88" s="16">
        <f t="shared" si="8"/>
        <v>4731.3999999999996</v>
      </c>
      <c r="D88" s="16">
        <v>4781</v>
      </c>
      <c r="E88" s="16">
        <v>4731.3999999999996</v>
      </c>
      <c r="F88" s="21">
        <v>4729.25</v>
      </c>
      <c r="G88" s="16">
        <v>108.7</v>
      </c>
      <c r="I88" s="16">
        <f t="shared" si="9"/>
        <v>399.5</v>
      </c>
      <c r="J88" s="16">
        <v>389.1</v>
      </c>
      <c r="K88" s="16">
        <v>399.5</v>
      </c>
      <c r="L88" s="21">
        <v>396.27</v>
      </c>
      <c r="M88" s="16">
        <v>-83.1</v>
      </c>
      <c r="O88" s="16">
        <f t="shared" si="10"/>
        <v>735</v>
      </c>
      <c r="P88" s="16">
        <v>694.8</v>
      </c>
      <c r="Q88" s="16">
        <v>735</v>
      </c>
      <c r="R88" s="21">
        <v>740.4</v>
      </c>
      <c r="S88" s="16">
        <v>-0.2</v>
      </c>
      <c r="V88" s="16">
        <v>5864.9</v>
      </c>
      <c r="W88" s="16">
        <v>5865.9</v>
      </c>
      <c r="X88" s="21">
        <v>5865.92</v>
      </c>
      <c r="Y88" s="16">
        <v>25.3</v>
      </c>
      <c r="AA88" s="16">
        <f t="shared" si="11"/>
        <v>5130.8999999999996</v>
      </c>
      <c r="AB88" s="16">
        <v>5170.1000000000004</v>
      </c>
      <c r="AC88" s="16">
        <v>5130.8999999999996</v>
      </c>
      <c r="AD88" s="21">
        <v>5125.51</v>
      </c>
      <c r="AE88" s="16">
        <v>25.6</v>
      </c>
      <c r="AG88" s="16">
        <f t="shared" si="12"/>
        <v>80.7</v>
      </c>
      <c r="AH88" s="16">
        <v>81.5</v>
      </c>
      <c r="AI88" s="16">
        <v>80.7</v>
      </c>
      <c r="AJ88" s="21">
        <v>80.62</v>
      </c>
      <c r="AK88" s="16">
        <v>1.5</v>
      </c>
      <c r="AM88" s="16">
        <f t="shared" si="13"/>
        <v>12.5</v>
      </c>
      <c r="AN88" s="16">
        <v>11.8</v>
      </c>
      <c r="AO88" s="16">
        <v>12.5</v>
      </c>
      <c r="AP88" s="21">
        <v>12.62</v>
      </c>
      <c r="AQ88" s="16">
        <v>-0.1</v>
      </c>
      <c r="AS88" s="16">
        <f t="shared" si="14"/>
        <v>87.5</v>
      </c>
      <c r="AT88" s="16">
        <v>88.2</v>
      </c>
      <c r="AU88" s="16">
        <v>87.5</v>
      </c>
      <c r="AV88" s="21">
        <v>87.38</v>
      </c>
      <c r="AW88" s="16">
        <v>0.1</v>
      </c>
      <c r="AY88" s="16">
        <f t="shared" si="15"/>
        <v>7.8</v>
      </c>
      <c r="AZ88" s="16">
        <v>7.5</v>
      </c>
      <c r="BA88" s="16">
        <v>7.8</v>
      </c>
      <c r="BB88" s="21">
        <v>7.73</v>
      </c>
      <c r="BC88" s="16">
        <v>-1.7</v>
      </c>
    </row>
    <row r="89" spans="1:55" ht="13.2" x14ac:dyDescent="0.25">
      <c r="A89" s="25"/>
      <c r="B89" s="6">
        <v>4</v>
      </c>
      <c r="C89" s="16">
        <f t="shared" si="8"/>
        <v>4764.3999999999996</v>
      </c>
      <c r="D89" s="16">
        <v>4755.3999999999996</v>
      </c>
      <c r="E89" s="16">
        <v>4764.3999999999996</v>
      </c>
      <c r="F89" s="21">
        <v>4765.18</v>
      </c>
      <c r="G89" s="16">
        <v>143.69999999999999</v>
      </c>
      <c r="I89" s="16">
        <f t="shared" si="9"/>
        <v>360.9</v>
      </c>
      <c r="J89" s="16">
        <v>337.9</v>
      </c>
      <c r="K89" s="16">
        <v>360.9</v>
      </c>
      <c r="L89" s="21">
        <v>367.83</v>
      </c>
      <c r="M89" s="16">
        <v>-113.7</v>
      </c>
      <c r="O89" s="16">
        <f t="shared" si="10"/>
        <v>748.4</v>
      </c>
      <c r="P89" s="16">
        <v>782.8</v>
      </c>
      <c r="Q89" s="16">
        <v>748.4</v>
      </c>
      <c r="R89" s="21">
        <v>740.94</v>
      </c>
      <c r="S89" s="16">
        <v>2.1</v>
      </c>
      <c r="V89" s="16">
        <v>5876.1</v>
      </c>
      <c r="W89" s="16">
        <v>5873.7</v>
      </c>
      <c r="X89" s="21">
        <v>5873.95</v>
      </c>
      <c r="Y89" s="16">
        <v>32.200000000000003</v>
      </c>
      <c r="AA89" s="16">
        <f t="shared" si="11"/>
        <v>5125.3</v>
      </c>
      <c r="AB89" s="16">
        <v>5093.3</v>
      </c>
      <c r="AC89" s="16">
        <v>5125.3</v>
      </c>
      <c r="AD89" s="21">
        <v>5133.0200000000004</v>
      </c>
      <c r="AE89" s="16">
        <v>30</v>
      </c>
      <c r="AG89" s="16">
        <f t="shared" si="12"/>
        <v>81.099999999999994</v>
      </c>
      <c r="AH89" s="16">
        <v>80.900000000000006</v>
      </c>
      <c r="AI89" s="16">
        <v>81.099999999999994</v>
      </c>
      <c r="AJ89" s="21">
        <v>81.12</v>
      </c>
      <c r="AK89" s="16">
        <v>2</v>
      </c>
      <c r="AM89" s="16">
        <f t="shared" si="13"/>
        <v>12.7</v>
      </c>
      <c r="AN89" s="16">
        <v>13.3</v>
      </c>
      <c r="AO89" s="16">
        <v>12.7</v>
      </c>
      <c r="AP89" s="21">
        <v>12.61</v>
      </c>
      <c r="AQ89" s="16">
        <v>0</v>
      </c>
      <c r="AS89" s="16">
        <f t="shared" si="14"/>
        <v>87.3</v>
      </c>
      <c r="AT89" s="16">
        <v>86.7</v>
      </c>
      <c r="AU89" s="16">
        <v>87.3</v>
      </c>
      <c r="AV89" s="21">
        <v>87.39</v>
      </c>
      <c r="AW89" s="16">
        <v>0</v>
      </c>
      <c r="AY89" s="16">
        <f t="shared" si="15"/>
        <v>7</v>
      </c>
      <c r="AZ89" s="16">
        <v>6.6</v>
      </c>
      <c r="BA89" s="16">
        <v>7</v>
      </c>
      <c r="BB89" s="21">
        <v>7.17</v>
      </c>
      <c r="BC89" s="16">
        <v>-2.2999999999999998</v>
      </c>
    </row>
    <row r="90" spans="1:55" ht="13.2" x14ac:dyDescent="0.25">
      <c r="A90" s="25">
        <v>22</v>
      </c>
      <c r="B90" s="6">
        <v>1</v>
      </c>
      <c r="C90" s="16">
        <f t="shared" si="8"/>
        <v>4804.3</v>
      </c>
      <c r="D90" s="16">
        <v>4742.2</v>
      </c>
      <c r="E90" s="16">
        <v>4804.3</v>
      </c>
      <c r="F90" s="21">
        <v>4802.83</v>
      </c>
      <c r="G90" s="16">
        <v>150.6</v>
      </c>
      <c r="I90" s="16">
        <f t="shared" si="9"/>
        <v>339.3</v>
      </c>
      <c r="J90" s="16">
        <v>361.5</v>
      </c>
      <c r="K90" s="16">
        <v>339.3</v>
      </c>
      <c r="L90" s="21">
        <v>342.34</v>
      </c>
      <c r="M90" s="16">
        <v>-102</v>
      </c>
      <c r="O90" s="16">
        <f t="shared" si="10"/>
        <v>739.7</v>
      </c>
      <c r="P90" s="16">
        <v>780.5</v>
      </c>
      <c r="Q90" s="16">
        <v>739.7</v>
      </c>
      <c r="R90" s="21">
        <v>738.23</v>
      </c>
      <c r="S90" s="16">
        <v>-10.8</v>
      </c>
      <c r="V90" s="16">
        <v>5884.2</v>
      </c>
      <c r="W90" s="16">
        <v>5883.3</v>
      </c>
      <c r="X90" s="21">
        <v>5883.4</v>
      </c>
      <c r="Y90" s="16">
        <v>37.799999999999997</v>
      </c>
      <c r="AA90" s="16">
        <f t="shared" si="11"/>
        <v>5143.6000000000004</v>
      </c>
      <c r="AB90" s="16">
        <v>5103.7</v>
      </c>
      <c r="AC90" s="16">
        <v>5143.6000000000004</v>
      </c>
      <c r="AD90" s="21">
        <v>5145.16</v>
      </c>
      <c r="AE90" s="16">
        <v>48.6</v>
      </c>
      <c r="AG90" s="16">
        <f t="shared" si="12"/>
        <v>81.7</v>
      </c>
      <c r="AH90" s="16">
        <v>80.599999999999994</v>
      </c>
      <c r="AI90" s="16">
        <v>81.7</v>
      </c>
      <c r="AJ90" s="21">
        <v>81.63</v>
      </c>
      <c r="AK90" s="16">
        <v>2</v>
      </c>
      <c r="AM90" s="16">
        <f t="shared" si="13"/>
        <v>12.6</v>
      </c>
      <c r="AN90" s="16">
        <v>13.3</v>
      </c>
      <c r="AO90" s="16">
        <v>12.6</v>
      </c>
      <c r="AP90" s="21">
        <v>12.55</v>
      </c>
      <c r="AQ90" s="16">
        <v>-0.3</v>
      </c>
      <c r="AS90" s="16">
        <f t="shared" si="14"/>
        <v>87.4</v>
      </c>
      <c r="AT90" s="16">
        <v>86.7</v>
      </c>
      <c r="AU90" s="16">
        <v>87.4</v>
      </c>
      <c r="AV90" s="21">
        <v>87.45</v>
      </c>
      <c r="AW90" s="16">
        <v>0.3</v>
      </c>
      <c r="AY90" s="16">
        <f t="shared" si="15"/>
        <v>6.6</v>
      </c>
      <c r="AZ90" s="16">
        <v>7.1</v>
      </c>
      <c r="BA90" s="16">
        <v>6.6</v>
      </c>
      <c r="BB90" s="21">
        <v>6.65</v>
      </c>
      <c r="BC90" s="16">
        <v>-2</v>
      </c>
    </row>
    <row r="91" spans="1:55" ht="13.2" x14ac:dyDescent="0.25">
      <c r="A91" s="25"/>
      <c r="B91" s="6">
        <v>2</v>
      </c>
      <c r="C91" s="16">
        <f t="shared" si="8"/>
        <v>4843.7</v>
      </c>
      <c r="D91" s="16">
        <v>4868.6000000000004</v>
      </c>
      <c r="E91" s="16">
        <v>4843.7</v>
      </c>
      <c r="F91" s="21">
        <v>4833.24</v>
      </c>
      <c r="G91" s="16">
        <v>121.6</v>
      </c>
      <c r="I91" s="16">
        <f t="shared" si="9"/>
        <v>331.4</v>
      </c>
      <c r="J91" s="16">
        <v>343.2</v>
      </c>
      <c r="K91" s="16">
        <v>331.4</v>
      </c>
      <c r="L91" s="21">
        <v>325.75</v>
      </c>
      <c r="M91" s="16">
        <v>-66.400000000000006</v>
      </c>
      <c r="O91" s="16">
        <f t="shared" si="10"/>
        <v>718.7</v>
      </c>
      <c r="P91" s="16">
        <v>679.5</v>
      </c>
      <c r="Q91" s="16">
        <v>718.7</v>
      </c>
      <c r="R91" s="21">
        <v>734.16</v>
      </c>
      <c r="S91" s="16">
        <v>-16.3</v>
      </c>
      <c r="V91" s="16">
        <v>5891.3</v>
      </c>
      <c r="W91" s="16">
        <v>5893.9</v>
      </c>
      <c r="X91" s="21">
        <v>5893.14</v>
      </c>
      <c r="Y91" s="16">
        <v>39</v>
      </c>
      <c r="AA91" s="16">
        <f t="shared" si="11"/>
        <v>5175.2</v>
      </c>
      <c r="AB91" s="16">
        <v>5211.8</v>
      </c>
      <c r="AC91" s="16">
        <v>5175.2</v>
      </c>
      <c r="AD91" s="21">
        <v>5158.99</v>
      </c>
      <c r="AE91" s="16">
        <v>55.3</v>
      </c>
      <c r="AG91" s="16">
        <f t="shared" si="12"/>
        <v>82.2</v>
      </c>
      <c r="AH91" s="16">
        <v>82.6</v>
      </c>
      <c r="AI91" s="16">
        <v>82.2</v>
      </c>
      <c r="AJ91" s="21">
        <v>82.01</v>
      </c>
      <c r="AK91" s="16">
        <v>1.5</v>
      </c>
      <c r="AM91" s="16">
        <f t="shared" si="13"/>
        <v>12.2</v>
      </c>
      <c r="AN91" s="16">
        <v>11.5</v>
      </c>
      <c r="AO91" s="16">
        <v>12.2</v>
      </c>
      <c r="AP91" s="21">
        <v>12.46</v>
      </c>
      <c r="AQ91" s="16">
        <v>-0.4</v>
      </c>
      <c r="AS91" s="16">
        <f t="shared" si="14"/>
        <v>87.8</v>
      </c>
      <c r="AT91" s="16">
        <v>88.5</v>
      </c>
      <c r="AU91" s="16">
        <v>87.8</v>
      </c>
      <c r="AV91" s="21">
        <v>87.54</v>
      </c>
      <c r="AW91" s="16">
        <v>0.4</v>
      </c>
      <c r="AY91" s="16">
        <f t="shared" si="15"/>
        <v>6.4</v>
      </c>
      <c r="AZ91" s="16">
        <v>6.6</v>
      </c>
      <c r="BA91" s="16">
        <v>6.4</v>
      </c>
      <c r="BB91" s="21">
        <v>6.31</v>
      </c>
      <c r="BC91" s="16">
        <v>-1.4</v>
      </c>
    </row>
    <row r="92" spans="1:55" ht="13.2" x14ac:dyDescent="0.25">
      <c r="A92" s="25"/>
      <c r="B92" s="6">
        <v>3</v>
      </c>
      <c r="C92" s="16">
        <f t="shared" si="8"/>
        <v>4851.3</v>
      </c>
      <c r="D92" s="16">
        <v>4900.7</v>
      </c>
      <c r="E92" s="16">
        <v>4851.3</v>
      </c>
      <c r="F92" s="21">
        <v>4852.3900000000003</v>
      </c>
      <c r="G92" s="16">
        <v>76.599999999999994</v>
      </c>
      <c r="I92" s="16">
        <f t="shared" si="9"/>
        <v>306.89999999999998</v>
      </c>
      <c r="J92" s="16">
        <v>296.5</v>
      </c>
      <c r="K92" s="16">
        <v>306.89999999999998</v>
      </c>
      <c r="L92" s="21">
        <v>319.24</v>
      </c>
      <c r="M92" s="16">
        <v>-26</v>
      </c>
      <c r="O92" s="16">
        <f t="shared" si="10"/>
        <v>744.1</v>
      </c>
      <c r="P92" s="16">
        <v>704.3</v>
      </c>
      <c r="Q92" s="16">
        <v>744.1</v>
      </c>
      <c r="R92" s="21">
        <v>730.81</v>
      </c>
      <c r="S92" s="16">
        <v>-13.4</v>
      </c>
      <c r="V92" s="16">
        <v>5901.5</v>
      </c>
      <c r="W92" s="16">
        <v>5902.3</v>
      </c>
      <c r="X92" s="21">
        <v>5902.44</v>
      </c>
      <c r="Y92" s="16">
        <v>37.200000000000003</v>
      </c>
      <c r="AA92" s="16">
        <f t="shared" si="11"/>
        <v>5158.2</v>
      </c>
      <c r="AB92" s="16">
        <v>5197.2</v>
      </c>
      <c r="AC92" s="16">
        <v>5158.2</v>
      </c>
      <c r="AD92" s="21">
        <v>5171.63</v>
      </c>
      <c r="AE92" s="16">
        <v>50.6</v>
      </c>
      <c r="AG92" s="16">
        <f t="shared" si="12"/>
        <v>82.2</v>
      </c>
      <c r="AH92" s="16">
        <v>83</v>
      </c>
      <c r="AI92" s="16">
        <v>82.2</v>
      </c>
      <c r="AJ92" s="21">
        <v>82.21</v>
      </c>
      <c r="AK92" s="16">
        <v>0.8</v>
      </c>
      <c r="AM92" s="16">
        <f t="shared" si="13"/>
        <v>12.6</v>
      </c>
      <c r="AN92" s="16">
        <v>11.9</v>
      </c>
      <c r="AO92" s="16">
        <v>12.6</v>
      </c>
      <c r="AP92" s="21">
        <v>12.38</v>
      </c>
      <c r="AQ92" s="16">
        <v>-0.3</v>
      </c>
      <c r="AS92" s="16">
        <f t="shared" si="14"/>
        <v>87.4</v>
      </c>
      <c r="AT92" s="16">
        <v>88.1</v>
      </c>
      <c r="AU92" s="16">
        <v>87.4</v>
      </c>
      <c r="AV92" s="21">
        <v>87.62</v>
      </c>
      <c r="AW92" s="16">
        <v>0.3</v>
      </c>
      <c r="AY92" s="16">
        <f t="shared" si="15"/>
        <v>5.9</v>
      </c>
      <c r="AZ92" s="16">
        <v>5.7</v>
      </c>
      <c r="BA92" s="16">
        <v>5.9</v>
      </c>
      <c r="BB92" s="21">
        <v>6.17</v>
      </c>
      <c r="BC92" s="16">
        <v>-0.6</v>
      </c>
    </row>
    <row r="93" spans="1:55" ht="13.2" x14ac:dyDescent="0.25">
      <c r="A93" s="25"/>
      <c r="B93" s="6">
        <v>4</v>
      </c>
      <c r="C93" s="16">
        <f t="shared" si="8"/>
        <v>4853.2</v>
      </c>
      <c r="D93" s="16">
        <v>4842.8999999999996</v>
      </c>
      <c r="E93" s="16">
        <v>4853.2</v>
      </c>
      <c r="F93" s="21">
        <v>4869.17</v>
      </c>
      <c r="G93" s="16">
        <v>67.099999999999994</v>
      </c>
      <c r="I93" s="16">
        <f t="shared" si="9"/>
        <v>327.8</v>
      </c>
      <c r="J93" s="16">
        <v>305.60000000000002</v>
      </c>
      <c r="K93" s="16">
        <v>327.8</v>
      </c>
      <c r="L93" s="21">
        <v>317.38</v>
      </c>
      <c r="M93" s="16">
        <v>-7.5</v>
      </c>
      <c r="O93" s="16">
        <f t="shared" si="10"/>
        <v>730.3</v>
      </c>
      <c r="P93" s="16">
        <v>765.3</v>
      </c>
      <c r="Q93" s="16">
        <v>730.3</v>
      </c>
      <c r="R93" s="21">
        <v>725.04</v>
      </c>
      <c r="S93" s="16">
        <v>-23.1</v>
      </c>
      <c r="V93" s="16">
        <v>5913.8</v>
      </c>
      <c r="W93" s="16">
        <v>5911.3</v>
      </c>
      <c r="X93" s="21">
        <v>5911.58</v>
      </c>
      <c r="Y93" s="16">
        <v>36.6</v>
      </c>
      <c r="AA93" s="16">
        <f t="shared" si="11"/>
        <v>5181</v>
      </c>
      <c r="AB93" s="16">
        <v>5148.5</v>
      </c>
      <c r="AC93" s="16">
        <v>5181</v>
      </c>
      <c r="AD93" s="21">
        <v>5186.55</v>
      </c>
      <c r="AE93" s="16">
        <v>59.7</v>
      </c>
      <c r="AG93" s="16">
        <f t="shared" si="12"/>
        <v>82.1</v>
      </c>
      <c r="AH93" s="16">
        <v>81.900000000000006</v>
      </c>
      <c r="AI93" s="16">
        <v>82.1</v>
      </c>
      <c r="AJ93" s="21">
        <v>82.37</v>
      </c>
      <c r="AK93" s="16">
        <v>0.6</v>
      </c>
      <c r="AM93" s="16">
        <f t="shared" si="13"/>
        <v>12.4</v>
      </c>
      <c r="AN93" s="16">
        <v>12.9</v>
      </c>
      <c r="AO93" s="16">
        <v>12.4</v>
      </c>
      <c r="AP93" s="21">
        <v>12.26</v>
      </c>
      <c r="AQ93" s="16">
        <v>-0.5</v>
      </c>
      <c r="AS93" s="16">
        <f t="shared" si="14"/>
        <v>87.6</v>
      </c>
      <c r="AT93" s="16">
        <v>87.1</v>
      </c>
      <c r="AU93" s="16">
        <v>87.6</v>
      </c>
      <c r="AV93" s="21">
        <v>87.74</v>
      </c>
      <c r="AW93" s="16">
        <v>0.5</v>
      </c>
      <c r="AY93" s="16">
        <f t="shared" si="15"/>
        <v>6.3</v>
      </c>
      <c r="AZ93" s="16">
        <v>5.9</v>
      </c>
      <c r="BA93" s="16">
        <v>6.3</v>
      </c>
      <c r="BB93" s="21">
        <v>6.12</v>
      </c>
      <c r="BC93" s="16">
        <v>-0.2</v>
      </c>
    </row>
    <row r="94" spans="1:55" ht="13.2" x14ac:dyDescent="0.25">
      <c r="A94" s="25">
        <v>23</v>
      </c>
      <c r="B94" s="6">
        <v>1</v>
      </c>
      <c r="C94" s="16">
        <f t="shared" si="8"/>
        <v>4899.5</v>
      </c>
      <c r="D94" s="16">
        <v>4838.7</v>
      </c>
      <c r="E94" s="16">
        <v>4899.5</v>
      </c>
      <c r="F94" s="21">
        <v>4886.83</v>
      </c>
      <c r="G94" s="16">
        <v>70.599999999999994</v>
      </c>
      <c r="I94" s="16">
        <f t="shared" si="9"/>
        <v>320.39999999999998</v>
      </c>
      <c r="J94" s="16">
        <v>341.9</v>
      </c>
      <c r="K94" s="16">
        <v>320.39999999999998</v>
      </c>
      <c r="L94" s="21">
        <v>321.14</v>
      </c>
      <c r="M94" s="16">
        <v>15.1</v>
      </c>
      <c r="O94" s="16">
        <f t="shared" si="10"/>
        <v>700.6</v>
      </c>
      <c r="P94" s="16">
        <v>740.7</v>
      </c>
      <c r="Q94" s="16">
        <v>700.6</v>
      </c>
      <c r="R94" s="21">
        <v>712.96</v>
      </c>
      <c r="S94" s="16">
        <v>-48.3</v>
      </c>
      <c r="V94" s="16">
        <v>5921.4</v>
      </c>
      <c r="W94" s="16">
        <v>5920.5</v>
      </c>
      <c r="X94" s="21">
        <v>5920.92</v>
      </c>
      <c r="Y94" s="16">
        <v>37.4</v>
      </c>
      <c r="AA94" s="16">
        <f t="shared" si="11"/>
        <v>5219.8999999999996</v>
      </c>
      <c r="AB94" s="16">
        <v>5180.7</v>
      </c>
      <c r="AC94" s="16">
        <v>5219.8999999999996</v>
      </c>
      <c r="AD94" s="21">
        <v>5207.97</v>
      </c>
      <c r="AE94" s="16">
        <v>85.7</v>
      </c>
      <c r="AG94" s="16">
        <f t="shared" si="12"/>
        <v>82.8</v>
      </c>
      <c r="AH94" s="16">
        <v>81.7</v>
      </c>
      <c r="AI94" s="16">
        <v>82.8</v>
      </c>
      <c r="AJ94" s="21">
        <v>82.53</v>
      </c>
      <c r="AK94" s="16">
        <v>0.7</v>
      </c>
      <c r="AM94" s="16">
        <f t="shared" si="13"/>
        <v>11.8</v>
      </c>
      <c r="AN94" s="16">
        <v>12.5</v>
      </c>
      <c r="AO94" s="16">
        <v>11.8</v>
      </c>
      <c r="AP94" s="21">
        <v>12.04</v>
      </c>
      <c r="AQ94" s="16">
        <v>-0.9</v>
      </c>
      <c r="AS94" s="16">
        <f t="shared" si="14"/>
        <v>88.2</v>
      </c>
      <c r="AT94" s="16">
        <v>87.5</v>
      </c>
      <c r="AU94" s="16">
        <v>88.2</v>
      </c>
      <c r="AV94" s="21">
        <v>87.96</v>
      </c>
      <c r="AW94" s="16">
        <v>0.9</v>
      </c>
      <c r="AY94" s="16">
        <f t="shared" si="15"/>
        <v>6.1</v>
      </c>
      <c r="AZ94" s="16">
        <v>6.6</v>
      </c>
      <c r="BA94" s="16">
        <v>6.1</v>
      </c>
      <c r="BB94" s="21">
        <v>6.17</v>
      </c>
      <c r="BC94" s="16">
        <v>0.2</v>
      </c>
    </row>
    <row r="95" spans="1:55" ht="13.2" x14ac:dyDescent="0.25">
      <c r="A95" s="25"/>
      <c r="B95" s="6">
        <v>2</v>
      </c>
      <c r="C95" s="16">
        <f t="shared" si="8"/>
        <v>4896.5</v>
      </c>
      <c r="D95" s="16">
        <v>4922.5</v>
      </c>
      <c r="E95" s="16">
        <v>4896.5</v>
      </c>
      <c r="F95" s="21">
        <v>4899.6400000000003</v>
      </c>
      <c r="G95" s="16">
        <v>51.2</v>
      </c>
      <c r="I95" s="16">
        <f t="shared" si="9"/>
        <v>327.2</v>
      </c>
      <c r="J95" s="16">
        <v>339.3</v>
      </c>
      <c r="K95" s="16">
        <v>327.2</v>
      </c>
      <c r="L95" s="21">
        <v>332.57</v>
      </c>
      <c r="M95" s="16">
        <v>45.7</v>
      </c>
      <c r="O95" s="16">
        <f t="shared" si="10"/>
        <v>705.8</v>
      </c>
      <c r="P95" s="16">
        <v>664.8</v>
      </c>
      <c r="Q95" s="16">
        <v>705.8</v>
      </c>
      <c r="R95" s="21">
        <v>697.07</v>
      </c>
      <c r="S95" s="16">
        <v>-63.6</v>
      </c>
      <c r="V95" s="16">
        <v>5926.6</v>
      </c>
      <c r="W95" s="16">
        <v>5929.6</v>
      </c>
      <c r="X95" s="21">
        <v>5929.28</v>
      </c>
      <c r="Y95" s="16">
        <v>33.4</v>
      </c>
      <c r="AA95" s="16">
        <f t="shared" si="11"/>
        <v>5223.7</v>
      </c>
      <c r="AB95" s="16">
        <v>5261.8</v>
      </c>
      <c r="AC95" s="16">
        <v>5223.7</v>
      </c>
      <c r="AD95" s="21">
        <v>5232.21</v>
      </c>
      <c r="AE95" s="16">
        <v>97</v>
      </c>
      <c r="AG95" s="16">
        <f t="shared" si="12"/>
        <v>82.6</v>
      </c>
      <c r="AH95" s="16">
        <v>83.1</v>
      </c>
      <c r="AI95" s="16">
        <v>82.6</v>
      </c>
      <c r="AJ95" s="21">
        <v>82.63</v>
      </c>
      <c r="AK95" s="16">
        <v>0.4</v>
      </c>
      <c r="AM95" s="16">
        <f t="shared" si="13"/>
        <v>11.9</v>
      </c>
      <c r="AN95" s="16">
        <v>11.2</v>
      </c>
      <c r="AO95" s="16">
        <v>11.9</v>
      </c>
      <c r="AP95" s="21">
        <v>11.76</v>
      </c>
      <c r="AQ95" s="16">
        <v>-1.1000000000000001</v>
      </c>
      <c r="AS95" s="16">
        <f t="shared" si="14"/>
        <v>88.1</v>
      </c>
      <c r="AT95" s="16">
        <v>88.8</v>
      </c>
      <c r="AU95" s="16">
        <v>88.1</v>
      </c>
      <c r="AV95" s="21">
        <v>88.24</v>
      </c>
      <c r="AW95" s="16">
        <v>1.1000000000000001</v>
      </c>
      <c r="AY95" s="16">
        <f t="shared" si="15"/>
        <v>6.3</v>
      </c>
      <c r="AZ95" s="16">
        <v>6.4</v>
      </c>
      <c r="BA95" s="16">
        <v>6.3</v>
      </c>
      <c r="BB95" s="21">
        <v>6.36</v>
      </c>
      <c r="BC95" s="16">
        <v>0.8</v>
      </c>
    </row>
    <row r="96" spans="1:55" ht="13.2" x14ac:dyDescent="0.25">
      <c r="A96" s="25"/>
      <c r="B96" s="6">
        <v>3</v>
      </c>
      <c r="C96" s="16">
        <f t="shared" si="8"/>
        <v>4895.5</v>
      </c>
      <c r="D96" s="16">
        <v>4944.5</v>
      </c>
      <c r="E96" s="16">
        <v>4895.5</v>
      </c>
      <c r="F96" s="21">
        <v>4903.12</v>
      </c>
      <c r="G96" s="16">
        <v>13.9</v>
      </c>
      <c r="I96" s="16">
        <f t="shared" si="9"/>
        <v>357.7</v>
      </c>
      <c r="J96" s="16">
        <v>346.3</v>
      </c>
      <c r="K96" s="16">
        <v>357.7</v>
      </c>
      <c r="L96" s="21">
        <v>348.58</v>
      </c>
      <c r="M96" s="16">
        <v>64</v>
      </c>
      <c r="O96" s="16">
        <f t="shared" si="10"/>
        <v>682.1</v>
      </c>
      <c r="P96" s="16">
        <v>644</v>
      </c>
      <c r="Q96" s="16">
        <v>682.1</v>
      </c>
      <c r="R96" s="21">
        <v>682.94</v>
      </c>
      <c r="S96" s="16">
        <v>-56.5</v>
      </c>
      <c r="V96" s="16">
        <v>5934.8</v>
      </c>
      <c r="W96" s="16">
        <v>5935.4</v>
      </c>
      <c r="X96" s="21">
        <v>5934.64</v>
      </c>
      <c r="Y96" s="16">
        <v>21.4</v>
      </c>
      <c r="AA96" s="16">
        <f t="shared" si="11"/>
        <v>5253.2</v>
      </c>
      <c r="AB96" s="16">
        <v>5290.8</v>
      </c>
      <c r="AC96" s="16">
        <v>5253.2</v>
      </c>
      <c r="AD96" s="21">
        <v>5251.7</v>
      </c>
      <c r="AE96" s="16">
        <v>77.900000000000006</v>
      </c>
      <c r="AG96" s="16">
        <f t="shared" si="12"/>
        <v>82.5</v>
      </c>
      <c r="AH96" s="16">
        <v>83.3</v>
      </c>
      <c r="AI96" s="16">
        <v>82.5</v>
      </c>
      <c r="AJ96" s="21">
        <v>82.62</v>
      </c>
      <c r="AK96" s="16">
        <v>-0.1</v>
      </c>
      <c r="AM96" s="16">
        <f t="shared" si="13"/>
        <v>11.5</v>
      </c>
      <c r="AN96" s="16">
        <v>10.9</v>
      </c>
      <c r="AO96" s="16">
        <v>11.5</v>
      </c>
      <c r="AP96" s="21">
        <v>11.51</v>
      </c>
      <c r="AQ96" s="16">
        <v>-1</v>
      </c>
      <c r="AS96" s="16">
        <f t="shared" si="14"/>
        <v>88.5</v>
      </c>
      <c r="AT96" s="16">
        <v>89.1</v>
      </c>
      <c r="AU96" s="16">
        <v>88.5</v>
      </c>
      <c r="AV96" s="21">
        <v>88.49</v>
      </c>
      <c r="AW96" s="16">
        <v>1</v>
      </c>
      <c r="AY96" s="16">
        <f t="shared" si="15"/>
        <v>6.8</v>
      </c>
      <c r="AZ96" s="16">
        <v>6.5</v>
      </c>
      <c r="BA96" s="16">
        <v>6.8</v>
      </c>
      <c r="BB96" s="21">
        <v>6.64</v>
      </c>
      <c r="BC96" s="16">
        <v>1.1000000000000001</v>
      </c>
    </row>
    <row r="97" spans="1:55" ht="13.2" x14ac:dyDescent="0.25">
      <c r="A97" s="25"/>
      <c r="B97" s="6">
        <v>4</v>
      </c>
      <c r="C97" s="16">
        <f t="shared" si="8"/>
        <v>4908.3</v>
      </c>
      <c r="D97" s="16">
        <v>4895.6000000000004</v>
      </c>
      <c r="E97" s="16">
        <v>4908.3</v>
      </c>
      <c r="F97" s="21">
        <v>4896.8</v>
      </c>
      <c r="G97" s="16">
        <v>-25.3</v>
      </c>
      <c r="I97" s="16">
        <f t="shared" si="9"/>
        <v>361.1</v>
      </c>
      <c r="J97" s="16">
        <v>341.1</v>
      </c>
      <c r="K97" s="16">
        <v>361.1</v>
      </c>
      <c r="L97" s="21">
        <v>363.11</v>
      </c>
      <c r="M97" s="16">
        <v>58.1</v>
      </c>
      <c r="O97" s="16">
        <f t="shared" si="10"/>
        <v>667</v>
      </c>
      <c r="P97" s="16">
        <v>702.4</v>
      </c>
      <c r="Q97" s="16">
        <v>667</v>
      </c>
      <c r="R97" s="21">
        <v>676.12</v>
      </c>
      <c r="S97" s="16">
        <v>-27.3</v>
      </c>
      <c r="V97" s="16">
        <v>5939</v>
      </c>
      <c r="W97" s="16">
        <v>5936.3</v>
      </c>
      <c r="X97" s="21">
        <v>5936.02</v>
      </c>
      <c r="Y97" s="16">
        <v>5.5</v>
      </c>
      <c r="AA97" s="16">
        <f t="shared" si="11"/>
        <v>5269.4</v>
      </c>
      <c r="AB97" s="16">
        <v>5236.6000000000004</v>
      </c>
      <c r="AC97" s="16">
        <v>5269.4</v>
      </c>
      <c r="AD97" s="21">
        <v>5259.91</v>
      </c>
      <c r="AE97" s="16">
        <v>32.799999999999997</v>
      </c>
      <c r="AG97" s="16">
        <f t="shared" si="12"/>
        <v>82.7</v>
      </c>
      <c r="AH97" s="16">
        <v>82.4</v>
      </c>
      <c r="AI97" s="16">
        <v>82.7</v>
      </c>
      <c r="AJ97" s="21">
        <v>82.49</v>
      </c>
      <c r="AK97" s="16">
        <v>-0.5</v>
      </c>
      <c r="AM97" s="16">
        <f t="shared" si="13"/>
        <v>11.2</v>
      </c>
      <c r="AN97" s="16">
        <v>11.8</v>
      </c>
      <c r="AO97" s="16">
        <v>11.2</v>
      </c>
      <c r="AP97" s="21">
        <v>11.39</v>
      </c>
      <c r="AQ97" s="16">
        <v>-0.5</v>
      </c>
      <c r="AS97" s="16">
        <f t="shared" si="14"/>
        <v>88.8</v>
      </c>
      <c r="AT97" s="16">
        <v>88.2</v>
      </c>
      <c r="AU97" s="16">
        <v>88.8</v>
      </c>
      <c r="AV97" s="21">
        <v>88.61</v>
      </c>
      <c r="AW97" s="16">
        <v>0.5</v>
      </c>
      <c r="AY97" s="16">
        <f t="shared" si="15"/>
        <v>6.9</v>
      </c>
      <c r="AZ97" s="16">
        <v>6.5</v>
      </c>
      <c r="BA97" s="16">
        <v>6.9</v>
      </c>
      <c r="BB97" s="21">
        <v>6.9</v>
      </c>
      <c r="BC97" s="16">
        <v>1.1000000000000001</v>
      </c>
    </row>
    <row r="98" spans="1:55" ht="13.2" x14ac:dyDescent="0.25">
      <c r="A98" s="25">
        <v>24</v>
      </c>
      <c r="B98" s="6">
        <v>1</v>
      </c>
      <c r="C98" s="16">
        <f t="shared" si="8"/>
        <v>4884.1000000000004</v>
      </c>
      <c r="D98" s="16">
        <v>4825.8999999999996</v>
      </c>
      <c r="E98" s="16">
        <v>4884.1000000000004</v>
      </c>
      <c r="F98" s="21">
        <v>4885.22</v>
      </c>
      <c r="G98" s="16">
        <v>-46.3</v>
      </c>
      <c r="I98" s="16">
        <f t="shared" si="9"/>
        <v>368</v>
      </c>
      <c r="J98" s="16">
        <v>389</v>
      </c>
      <c r="K98" s="16">
        <v>368</v>
      </c>
      <c r="L98" s="21">
        <v>369.62</v>
      </c>
      <c r="M98" s="16">
        <v>26</v>
      </c>
      <c r="O98" s="16">
        <f t="shared" si="10"/>
        <v>683.6</v>
      </c>
      <c r="P98" s="16">
        <v>721.5</v>
      </c>
      <c r="Q98" s="16">
        <v>683.6</v>
      </c>
      <c r="R98" s="21">
        <v>680.14</v>
      </c>
      <c r="S98" s="16">
        <v>16.100000000000001</v>
      </c>
      <c r="V98" s="16">
        <v>5936.4</v>
      </c>
      <c r="W98" s="16">
        <v>5935.7</v>
      </c>
      <c r="X98" s="21">
        <v>5934.97</v>
      </c>
      <c r="Y98" s="16">
        <v>-4.2</v>
      </c>
      <c r="AA98" s="16">
        <f t="shared" si="11"/>
        <v>5252</v>
      </c>
      <c r="AB98" s="16">
        <v>5214.8999999999996</v>
      </c>
      <c r="AC98" s="16">
        <v>5252</v>
      </c>
      <c r="AD98" s="21">
        <v>5254.84</v>
      </c>
      <c r="AE98" s="16">
        <v>-20.3</v>
      </c>
      <c r="AG98" s="16">
        <f t="shared" si="12"/>
        <v>82.3</v>
      </c>
      <c r="AH98" s="16">
        <v>81.3</v>
      </c>
      <c r="AI98" s="16">
        <v>82.3</v>
      </c>
      <c r="AJ98" s="21">
        <v>82.31</v>
      </c>
      <c r="AK98" s="16">
        <v>-0.7</v>
      </c>
      <c r="AM98" s="16">
        <f t="shared" si="13"/>
        <v>11.5</v>
      </c>
      <c r="AN98" s="16">
        <v>12.2</v>
      </c>
      <c r="AO98" s="16">
        <v>11.5</v>
      </c>
      <c r="AP98" s="21">
        <v>11.46</v>
      </c>
      <c r="AQ98" s="16">
        <v>0.3</v>
      </c>
      <c r="AS98" s="16">
        <f t="shared" si="14"/>
        <v>88.5</v>
      </c>
      <c r="AT98" s="16">
        <v>87.8</v>
      </c>
      <c r="AU98" s="16">
        <v>88.5</v>
      </c>
      <c r="AV98" s="21">
        <v>88.54</v>
      </c>
      <c r="AW98" s="16">
        <v>-0.3</v>
      </c>
      <c r="AY98" s="16">
        <f t="shared" si="15"/>
        <v>7</v>
      </c>
      <c r="AZ98" s="16">
        <v>7.5</v>
      </c>
      <c r="BA98" s="16">
        <v>7</v>
      </c>
      <c r="BB98" s="21">
        <v>7.03</v>
      </c>
      <c r="BC98" s="16">
        <v>0.5</v>
      </c>
    </row>
    <row r="99" spans="1:55" ht="13.2" x14ac:dyDescent="0.25">
      <c r="A99" s="25"/>
      <c r="B99" s="6">
        <v>2</v>
      </c>
      <c r="C99" s="16">
        <f t="shared" si="8"/>
        <v>4870.5</v>
      </c>
      <c r="D99" s="16">
        <v>4896.1000000000004</v>
      </c>
      <c r="E99" s="16">
        <v>4870.5</v>
      </c>
      <c r="F99" s="21">
        <v>4870.92</v>
      </c>
      <c r="G99" s="16">
        <v>-57.2</v>
      </c>
      <c r="I99" s="16">
        <f t="shared" si="9"/>
        <v>372.3</v>
      </c>
      <c r="J99" s="16">
        <v>383.4</v>
      </c>
      <c r="K99" s="16">
        <v>372.3</v>
      </c>
      <c r="L99" s="21">
        <v>371.61</v>
      </c>
      <c r="M99" s="16">
        <v>8</v>
      </c>
      <c r="O99" s="16">
        <f t="shared" si="10"/>
        <v>690.7</v>
      </c>
      <c r="P99" s="16">
        <v>651</v>
      </c>
      <c r="Q99" s="16">
        <v>690.7</v>
      </c>
      <c r="R99" s="21">
        <v>693.2</v>
      </c>
      <c r="S99" s="16">
        <v>52.3</v>
      </c>
      <c r="V99" s="16">
        <v>5930.5</v>
      </c>
      <c r="W99" s="16">
        <v>5933.5</v>
      </c>
      <c r="X99" s="21">
        <v>5935.74</v>
      </c>
      <c r="Y99" s="16">
        <v>3.1</v>
      </c>
      <c r="AA99" s="16">
        <f t="shared" si="11"/>
        <v>5242.8</v>
      </c>
      <c r="AB99" s="16">
        <v>5279.5</v>
      </c>
      <c r="AC99" s="16">
        <v>5242.8</v>
      </c>
      <c r="AD99" s="21">
        <v>5242.54</v>
      </c>
      <c r="AE99" s="16">
        <v>-49.2</v>
      </c>
      <c r="AG99" s="16">
        <f t="shared" si="12"/>
        <v>82.1</v>
      </c>
      <c r="AH99" s="16">
        <v>82.6</v>
      </c>
      <c r="AI99" s="16">
        <v>82.1</v>
      </c>
      <c r="AJ99" s="21">
        <v>82.06</v>
      </c>
      <c r="AK99" s="16">
        <v>-1</v>
      </c>
      <c r="AM99" s="16">
        <f t="shared" si="13"/>
        <v>11.6</v>
      </c>
      <c r="AN99" s="16">
        <v>11</v>
      </c>
      <c r="AO99" s="16">
        <v>11.6</v>
      </c>
      <c r="AP99" s="21">
        <v>11.68</v>
      </c>
      <c r="AQ99" s="16">
        <v>0.9</v>
      </c>
      <c r="AS99" s="16">
        <f t="shared" si="14"/>
        <v>88.4</v>
      </c>
      <c r="AT99" s="16">
        <v>89</v>
      </c>
      <c r="AU99" s="16">
        <v>88.4</v>
      </c>
      <c r="AV99" s="21">
        <v>88.32</v>
      </c>
      <c r="AW99" s="16">
        <v>-0.9</v>
      </c>
      <c r="AY99" s="16">
        <f t="shared" si="15"/>
        <v>7.1</v>
      </c>
      <c r="AZ99" s="16">
        <v>7.3</v>
      </c>
      <c r="BA99" s="16">
        <v>7.1</v>
      </c>
      <c r="BB99" s="21">
        <v>7.09</v>
      </c>
      <c r="BC99" s="16">
        <v>0.2</v>
      </c>
    </row>
    <row r="100" spans="1:55" ht="13.2" x14ac:dyDescent="0.25">
      <c r="A100" s="25"/>
      <c r="B100" s="6">
        <v>3</v>
      </c>
      <c r="C100" s="16">
        <f t="shared" si="8"/>
        <v>4862.3</v>
      </c>
      <c r="D100" s="16">
        <v>4910.7</v>
      </c>
      <c r="E100" s="16">
        <v>4862.3</v>
      </c>
      <c r="F100" s="21">
        <v>4858.71</v>
      </c>
      <c r="G100" s="16">
        <v>-48.8</v>
      </c>
      <c r="I100" s="16">
        <f t="shared" si="9"/>
        <v>372.2</v>
      </c>
      <c r="J100" s="16">
        <v>361.1</v>
      </c>
      <c r="K100" s="16">
        <v>372.2</v>
      </c>
      <c r="L100" s="21">
        <v>373.87</v>
      </c>
      <c r="M100" s="16">
        <v>9</v>
      </c>
      <c r="O100" s="16">
        <f t="shared" si="10"/>
        <v>706.1</v>
      </c>
      <c r="P100" s="16">
        <v>668.3</v>
      </c>
      <c r="Q100" s="16">
        <v>706.1</v>
      </c>
      <c r="R100" s="21">
        <v>708.4</v>
      </c>
      <c r="S100" s="16">
        <v>60.8</v>
      </c>
      <c r="V100" s="16">
        <v>5940.1</v>
      </c>
      <c r="W100" s="16">
        <v>5940.6</v>
      </c>
      <c r="X100" s="21">
        <v>5940.99</v>
      </c>
      <c r="Y100" s="16">
        <v>21</v>
      </c>
      <c r="AA100" s="16">
        <f t="shared" si="11"/>
        <v>5234.5</v>
      </c>
      <c r="AB100" s="16">
        <v>5271.8</v>
      </c>
      <c r="AC100" s="16">
        <v>5234.5</v>
      </c>
      <c r="AD100" s="21">
        <v>5232.58</v>
      </c>
      <c r="AE100" s="16">
        <v>-39.799999999999997</v>
      </c>
      <c r="AG100" s="16">
        <f t="shared" si="12"/>
        <v>81.8</v>
      </c>
      <c r="AH100" s="16">
        <v>82.7</v>
      </c>
      <c r="AI100" s="16">
        <v>81.8</v>
      </c>
      <c r="AJ100" s="21">
        <v>81.78</v>
      </c>
      <c r="AK100" s="16">
        <v>-1.1000000000000001</v>
      </c>
      <c r="AM100" s="16">
        <f t="shared" si="13"/>
        <v>11.9</v>
      </c>
      <c r="AN100" s="16">
        <v>11.3</v>
      </c>
      <c r="AO100" s="16">
        <v>11.9</v>
      </c>
      <c r="AP100" s="21">
        <v>11.92</v>
      </c>
      <c r="AQ100" s="16">
        <v>1</v>
      </c>
      <c r="AS100" s="16">
        <f t="shared" si="14"/>
        <v>88.1</v>
      </c>
      <c r="AT100" s="16">
        <v>88.7</v>
      </c>
      <c r="AU100" s="16">
        <v>88.1</v>
      </c>
      <c r="AV100" s="21">
        <v>88.08</v>
      </c>
      <c r="AW100" s="16">
        <v>-1</v>
      </c>
      <c r="AY100" s="16">
        <f t="shared" si="15"/>
        <v>7.1</v>
      </c>
      <c r="AZ100" s="16">
        <v>6.9</v>
      </c>
      <c r="BA100" s="16">
        <v>7.1</v>
      </c>
      <c r="BB100" s="21">
        <v>7.15</v>
      </c>
      <c r="BC100" s="16">
        <v>0.2</v>
      </c>
    </row>
    <row r="101" spans="1:55" ht="13.2" x14ac:dyDescent="0.25">
      <c r="A101" s="25"/>
      <c r="B101" s="6">
        <v>4</v>
      </c>
      <c r="C101" s="16">
        <f t="shared" si="8"/>
        <v>4847.8999999999996</v>
      </c>
      <c r="D101" s="16">
        <v>4834.5</v>
      </c>
      <c r="E101" s="16">
        <v>4847.8999999999996</v>
      </c>
      <c r="F101" s="21">
        <v>4852.88</v>
      </c>
      <c r="G101" s="16">
        <v>-23.3</v>
      </c>
      <c r="I101" s="16">
        <f t="shared" si="9"/>
        <v>378.9</v>
      </c>
      <c r="J101" s="16">
        <v>359.9</v>
      </c>
      <c r="K101" s="16">
        <v>378.9</v>
      </c>
      <c r="L101" s="21">
        <v>377.27</v>
      </c>
      <c r="M101" s="16">
        <v>13.6</v>
      </c>
      <c r="O101" s="16">
        <f t="shared" si="10"/>
        <v>723.9</v>
      </c>
      <c r="P101" s="16">
        <v>759</v>
      </c>
      <c r="Q101" s="16">
        <v>723.9</v>
      </c>
      <c r="R101" s="21">
        <v>719.35</v>
      </c>
      <c r="S101" s="16">
        <v>43.8</v>
      </c>
      <c r="V101" s="16">
        <v>5953.4</v>
      </c>
      <c r="W101" s="16">
        <v>5950.8</v>
      </c>
      <c r="X101" s="21">
        <v>5949.51</v>
      </c>
      <c r="Y101" s="16">
        <v>34.1</v>
      </c>
      <c r="AA101" s="16">
        <f t="shared" si="11"/>
        <v>5226.8999999999996</v>
      </c>
      <c r="AB101" s="16">
        <v>5194.3999999999996</v>
      </c>
      <c r="AC101" s="16">
        <v>5226.8999999999996</v>
      </c>
      <c r="AD101" s="21">
        <v>5230.1499999999996</v>
      </c>
      <c r="AE101" s="16">
        <v>-9.6999999999999993</v>
      </c>
      <c r="AG101" s="16">
        <f t="shared" si="12"/>
        <v>81.5</v>
      </c>
      <c r="AH101" s="16">
        <v>81.2</v>
      </c>
      <c r="AI101" s="16">
        <v>81.5</v>
      </c>
      <c r="AJ101" s="21">
        <v>81.569999999999993</v>
      </c>
      <c r="AK101" s="16">
        <v>-0.9</v>
      </c>
      <c r="AM101" s="16">
        <f t="shared" si="13"/>
        <v>12.2</v>
      </c>
      <c r="AN101" s="16">
        <v>12.7</v>
      </c>
      <c r="AO101" s="16">
        <v>12.2</v>
      </c>
      <c r="AP101" s="21">
        <v>12.09</v>
      </c>
      <c r="AQ101" s="16">
        <v>0.7</v>
      </c>
      <c r="AS101" s="16">
        <f t="shared" si="14"/>
        <v>87.8</v>
      </c>
      <c r="AT101" s="16">
        <v>87.3</v>
      </c>
      <c r="AU101" s="16">
        <v>87.8</v>
      </c>
      <c r="AV101" s="21">
        <v>87.91</v>
      </c>
      <c r="AW101" s="16">
        <v>-0.7</v>
      </c>
      <c r="AY101" s="16">
        <f t="shared" si="15"/>
        <v>7.2</v>
      </c>
      <c r="AZ101" s="16">
        <v>6.9</v>
      </c>
      <c r="BA101" s="16">
        <v>7.2</v>
      </c>
      <c r="BB101" s="21">
        <v>7.21</v>
      </c>
      <c r="BC101" s="16">
        <v>0.3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116BA-1053-4AD7-9107-5560179B680F}">
  <sheetPr codeName="Blad2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M_2064!A1 &amp; ", " &amp; M_2064!C1</f>
        <v>Män, 20-64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2A564-812D-403D-83C0-6B21EB994DB1}">
  <sheetPr codeName="Blad2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207</v>
      </c>
      <c r="AG1" s="15" t="s">
        <v>16</v>
      </c>
      <c r="AY1" s="15" t="s">
        <v>17</v>
      </c>
    </row>
    <row r="2" spans="1:58" ht="13.2" x14ac:dyDescent="0.25">
      <c r="A2" s="7" t="s">
        <v>2</v>
      </c>
      <c r="B2" s="8">
        <f>Diagram_M_2064!D1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477</v>
      </c>
      <c r="E5" s="27" t="s">
        <v>478</v>
      </c>
      <c r="F5" s="16" t="s">
        <v>479</v>
      </c>
      <c r="G5" s="19" t="s">
        <v>480</v>
      </c>
      <c r="J5" s="27" t="s">
        <v>481</v>
      </c>
      <c r="K5" s="27" t="s">
        <v>482</v>
      </c>
      <c r="L5" s="27" t="s">
        <v>483</v>
      </c>
      <c r="M5" s="19" t="s">
        <v>484</v>
      </c>
      <c r="P5" s="27" t="s">
        <v>485</v>
      </c>
      <c r="Q5" s="27" t="s">
        <v>486</v>
      </c>
      <c r="R5" s="27" t="s">
        <v>487</v>
      </c>
      <c r="S5" s="19" t="s">
        <v>488</v>
      </c>
      <c r="V5" s="27" t="s">
        <v>489</v>
      </c>
      <c r="W5" s="27" t="s">
        <v>490</v>
      </c>
      <c r="X5" s="27" t="s">
        <v>491</v>
      </c>
      <c r="Y5" s="19" t="s">
        <v>492</v>
      </c>
      <c r="AB5" s="27" t="s">
        <v>493</v>
      </c>
      <c r="AC5" s="27" t="s">
        <v>494</v>
      </c>
      <c r="AD5" s="27" t="s">
        <v>495</v>
      </c>
      <c r="AE5" s="19" t="s">
        <v>496</v>
      </c>
      <c r="AH5" s="27" t="s">
        <v>497</v>
      </c>
      <c r="AI5" s="27" t="s">
        <v>498</v>
      </c>
      <c r="AJ5" s="27" t="s">
        <v>499</v>
      </c>
      <c r="AK5" s="19" t="s">
        <v>500</v>
      </c>
      <c r="AN5" s="27" t="s">
        <v>501</v>
      </c>
      <c r="AO5" s="27" t="s">
        <v>502</v>
      </c>
      <c r="AP5" s="27" t="s">
        <v>503</v>
      </c>
      <c r="AQ5" s="19" t="s">
        <v>504</v>
      </c>
      <c r="AT5" s="27" t="s">
        <v>505</v>
      </c>
      <c r="AU5" s="27" t="s">
        <v>506</v>
      </c>
      <c r="AV5" s="27" t="s">
        <v>507</v>
      </c>
      <c r="AW5" s="19" t="s">
        <v>508</v>
      </c>
      <c r="AZ5" s="27" t="s">
        <v>509</v>
      </c>
      <c r="BA5" s="27" t="s">
        <v>510</v>
      </c>
      <c r="BB5" s="27" t="s">
        <v>511</v>
      </c>
      <c r="BC5" s="27" t="s">
        <v>512</v>
      </c>
    </row>
    <row r="6" spans="1:58" ht="13.2" x14ac:dyDescent="0.25">
      <c r="A6" s="25">
        <v>1</v>
      </c>
      <c r="B6" s="6">
        <v>1</v>
      </c>
      <c r="C6" s="16">
        <f>IF(D6="","",$B$2*E6+(1-$B$2)*D6)</f>
        <v>2150.3000000000002</v>
      </c>
      <c r="D6" s="16">
        <v>2122.5</v>
      </c>
      <c r="E6" s="16">
        <v>2150.3000000000002</v>
      </c>
      <c r="F6" s="21">
        <v>2148.1799999999998</v>
      </c>
      <c r="I6" s="16">
        <f>IF(J6="","",$B$2*K6+(1-$B$2)*J6)</f>
        <v>127.3</v>
      </c>
      <c r="J6" s="16">
        <v>140.30000000000001</v>
      </c>
      <c r="K6" s="16">
        <v>127.3</v>
      </c>
      <c r="L6" s="21">
        <v>126.08</v>
      </c>
      <c r="O6" s="16">
        <f>IF(P6="","",$B$2*Q6+(1-$B$2)*P6)</f>
        <v>356</v>
      </c>
      <c r="P6" s="16">
        <v>369.3</v>
      </c>
      <c r="Q6" s="16">
        <v>356</v>
      </c>
      <c r="R6" s="21">
        <v>358.85</v>
      </c>
      <c r="V6" s="16">
        <v>2632.2</v>
      </c>
      <c r="W6" s="16">
        <v>2633.6</v>
      </c>
      <c r="X6" s="21">
        <v>2633.11</v>
      </c>
      <c r="AA6" s="16">
        <f>IF(AB6="","",$B$2*AC6+(1-$B$2)*AB6)</f>
        <v>2277.6</v>
      </c>
      <c r="AB6" s="16">
        <v>2262.9</v>
      </c>
      <c r="AC6" s="16">
        <v>2277.6</v>
      </c>
      <c r="AD6" s="21">
        <v>2274.2600000000002</v>
      </c>
      <c r="AG6" s="16">
        <f>IF(AH6="","",$B$2*AI6+(1-$B$2)*AH6)</f>
        <v>81.7</v>
      </c>
      <c r="AH6" s="16">
        <v>80.599999999999994</v>
      </c>
      <c r="AI6" s="16">
        <v>81.7</v>
      </c>
      <c r="AJ6" s="21">
        <v>81.58</v>
      </c>
      <c r="AM6" s="16">
        <f>IF(AN6="","",$B$2*AO6+(1-$B$2)*AN6)</f>
        <v>13.5</v>
      </c>
      <c r="AN6" s="16">
        <v>14</v>
      </c>
      <c r="AO6" s="16">
        <v>13.5</v>
      </c>
      <c r="AP6" s="21">
        <v>13.63</v>
      </c>
      <c r="AS6" s="16">
        <f>IF(AT6="","",$B$2*AU6+(1-$B$2)*AT6)</f>
        <v>86.5</v>
      </c>
      <c r="AT6" s="16">
        <v>86</v>
      </c>
      <c r="AU6" s="16">
        <v>86.5</v>
      </c>
      <c r="AV6" s="21">
        <v>86.37</v>
      </c>
      <c r="AY6" s="16">
        <f>IF(AZ6="","",$B$2*BA6+(1-$B$2)*AZ6)</f>
        <v>5.6</v>
      </c>
      <c r="AZ6" s="16">
        <v>6.2</v>
      </c>
      <c r="BA6" s="16">
        <v>5.6</v>
      </c>
      <c r="BB6" s="21">
        <v>5.54</v>
      </c>
      <c r="BD6" s="20"/>
      <c r="BE6" s="20"/>
      <c r="BF6" s="20"/>
    </row>
    <row r="7" spans="1:58" ht="13.2" x14ac:dyDescent="0.25">
      <c r="A7" s="25"/>
      <c r="B7" s="6">
        <v>2</v>
      </c>
      <c r="C7" s="16">
        <f t="shared" ref="C7:C70" si="0">IF(D7="","",$B$2*E7+(1-$B$2)*D7)</f>
        <v>2142.9</v>
      </c>
      <c r="D7" s="16">
        <v>2151.6999999999998</v>
      </c>
      <c r="E7" s="16">
        <v>2142.9</v>
      </c>
      <c r="F7" s="21">
        <v>2145.08</v>
      </c>
      <c r="G7" s="16">
        <v>-12.4</v>
      </c>
      <c r="I7" s="16">
        <f t="shared" ref="I7:I70" si="1">IF(J7="","",$B$2*K7+(1-$B$2)*J7)</f>
        <v>125</v>
      </c>
      <c r="J7" s="16">
        <v>128.9</v>
      </c>
      <c r="K7" s="16">
        <v>125</v>
      </c>
      <c r="L7" s="21">
        <v>126.43</v>
      </c>
      <c r="M7" s="16">
        <v>1.4</v>
      </c>
      <c r="O7" s="16">
        <f t="shared" ref="O7:O70" si="2">IF(P7="","",$B$2*Q7+(1-$B$2)*P7)</f>
        <v>367.4</v>
      </c>
      <c r="P7" s="16">
        <v>352.4</v>
      </c>
      <c r="Q7" s="16">
        <v>367.4</v>
      </c>
      <c r="R7" s="21">
        <v>364.28</v>
      </c>
      <c r="S7" s="16">
        <v>21.7</v>
      </c>
      <c r="V7" s="16">
        <v>2633</v>
      </c>
      <c r="W7" s="16">
        <v>2635.2</v>
      </c>
      <c r="X7" s="21">
        <v>2635.78</v>
      </c>
      <c r="Y7" s="16">
        <v>10.7</v>
      </c>
      <c r="AA7" s="16">
        <f t="shared" ref="AA7:AA70" si="3">IF(AB7="","",$B$2*AC7+(1-$B$2)*AB7)</f>
        <v>2267.8000000000002</v>
      </c>
      <c r="AB7" s="16">
        <v>2280.6</v>
      </c>
      <c r="AC7" s="16">
        <v>2267.8000000000002</v>
      </c>
      <c r="AD7" s="21">
        <v>2271.5100000000002</v>
      </c>
      <c r="AE7" s="16">
        <v>-11</v>
      </c>
      <c r="AG7" s="16">
        <f t="shared" ref="AG7:AG70" si="4">IF(AH7="","",$B$2*AI7+(1-$B$2)*AH7)</f>
        <v>81.3</v>
      </c>
      <c r="AH7" s="16">
        <v>81.7</v>
      </c>
      <c r="AI7" s="16">
        <v>81.3</v>
      </c>
      <c r="AJ7" s="21">
        <v>81.38</v>
      </c>
      <c r="AK7" s="16">
        <v>-0.8</v>
      </c>
      <c r="AM7" s="16">
        <f t="shared" ref="AM7:AM70" si="5">IF(AN7="","",$B$2*AO7+(1-$B$2)*AN7)</f>
        <v>13.9</v>
      </c>
      <c r="AN7" s="16">
        <v>13.4</v>
      </c>
      <c r="AO7" s="16">
        <v>13.9</v>
      </c>
      <c r="AP7" s="21">
        <v>13.82</v>
      </c>
      <c r="AQ7" s="16">
        <v>0.8</v>
      </c>
      <c r="AS7" s="16">
        <f t="shared" ref="AS7:AS70" si="6">IF(AT7="","",$B$2*AU7+(1-$B$2)*AT7)</f>
        <v>86.1</v>
      </c>
      <c r="AT7" s="16">
        <v>86.6</v>
      </c>
      <c r="AU7" s="16">
        <v>86.1</v>
      </c>
      <c r="AV7" s="21">
        <v>86.18</v>
      </c>
      <c r="AW7" s="16">
        <v>-0.8</v>
      </c>
      <c r="AY7" s="16">
        <f t="shared" ref="AY7:AY70" si="7">IF(AZ7="","",$B$2*BA7+(1-$B$2)*AZ7)</f>
        <v>5.5</v>
      </c>
      <c r="AZ7" s="16">
        <v>5.7</v>
      </c>
      <c r="BA7" s="16">
        <v>5.5</v>
      </c>
      <c r="BB7" s="21">
        <v>5.57</v>
      </c>
      <c r="BC7" s="16">
        <v>0.1</v>
      </c>
    </row>
    <row r="8" spans="1:58" ht="13.2" x14ac:dyDescent="0.25">
      <c r="A8" s="25"/>
      <c r="B8" s="6">
        <v>3</v>
      </c>
      <c r="C8" s="16">
        <f t="shared" si="0"/>
        <v>2144.3000000000002</v>
      </c>
      <c r="D8" s="16">
        <v>2167.8000000000002</v>
      </c>
      <c r="E8" s="16">
        <v>2144.3000000000002</v>
      </c>
      <c r="F8" s="21">
        <v>2143.9299999999998</v>
      </c>
      <c r="G8" s="16">
        <v>-4.5999999999999996</v>
      </c>
      <c r="I8" s="16">
        <f t="shared" si="1"/>
        <v>126.4</v>
      </c>
      <c r="J8" s="16">
        <v>117.9</v>
      </c>
      <c r="K8" s="16">
        <v>126.4</v>
      </c>
      <c r="L8" s="21">
        <v>127.12</v>
      </c>
      <c r="M8" s="16">
        <v>2.8</v>
      </c>
      <c r="O8" s="16">
        <f t="shared" si="2"/>
        <v>368.3</v>
      </c>
      <c r="P8" s="16">
        <v>355.4</v>
      </c>
      <c r="Q8" s="16">
        <v>368.3</v>
      </c>
      <c r="R8" s="21">
        <v>367.63</v>
      </c>
      <c r="S8" s="16">
        <v>13.4</v>
      </c>
      <c r="V8" s="16">
        <v>2641</v>
      </c>
      <c r="W8" s="16">
        <v>2639</v>
      </c>
      <c r="X8" s="21">
        <v>2638.69</v>
      </c>
      <c r="Y8" s="16">
        <v>11.6</v>
      </c>
      <c r="AA8" s="16">
        <f t="shared" si="3"/>
        <v>2270.6999999999998</v>
      </c>
      <c r="AB8" s="16">
        <v>2285.6999999999998</v>
      </c>
      <c r="AC8" s="16">
        <v>2270.6999999999998</v>
      </c>
      <c r="AD8" s="21">
        <v>2271.0500000000002</v>
      </c>
      <c r="AE8" s="16">
        <v>-1.8</v>
      </c>
      <c r="AG8" s="16">
        <f t="shared" si="4"/>
        <v>81.3</v>
      </c>
      <c r="AH8" s="16">
        <v>82.1</v>
      </c>
      <c r="AI8" s="16">
        <v>81.3</v>
      </c>
      <c r="AJ8" s="21">
        <v>81.25</v>
      </c>
      <c r="AK8" s="16">
        <v>-0.5</v>
      </c>
      <c r="AM8" s="16">
        <f t="shared" si="5"/>
        <v>14</v>
      </c>
      <c r="AN8" s="16">
        <v>13.5</v>
      </c>
      <c r="AO8" s="16">
        <v>14</v>
      </c>
      <c r="AP8" s="21">
        <v>13.93</v>
      </c>
      <c r="AQ8" s="16">
        <v>0.4</v>
      </c>
      <c r="AS8" s="16">
        <f t="shared" si="6"/>
        <v>86</v>
      </c>
      <c r="AT8" s="16">
        <v>86.5</v>
      </c>
      <c r="AU8" s="16">
        <v>86</v>
      </c>
      <c r="AV8" s="21">
        <v>86.07</v>
      </c>
      <c r="AW8" s="16">
        <v>-0.4</v>
      </c>
      <c r="AY8" s="16">
        <f t="shared" si="7"/>
        <v>5.6</v>
      </c>
      <c r="AZ8" s="16">
        <v>5.2</v>
      </c>
      <c r="BA8" s="16">
        <v>5.6</v>
      </c>
      <c r="BB8" s="21">
        <v>5.6</v>
      </c>
      <c r="BC8" s="16">
        <v>0.1</v>
      </c>
    </row>
    <row r="9" spans="1:58" ht="13.2" x14ac:dyDescent="0.25">
      <c r="A9" s="25"/>
      <c r="B9" s="6">
        <v>4</v>
      </c>
      <c r="C9" s="16">
        <f t="shared" si="0"/>
        <v>2147.1999999999998</v>
      </c>
      <c r="D9" s="16">
        <v>2143</v>
      </c>
      <c r="E9" s="16">
        <v>2147.1999999999998</v>
      </c>
      <c r="F9" s="21">
        <v>2145.54</v>
      </c>
      <c r="G9" s="16">
        <v>6.4</v>
      </c>
      <c r="I9" s="16">
        <f t="shared" si="1"/>
        <v>128.1</v>
      </c>
      <c r="J9" s="16">
        <v>120.7</v>
      </c>
      <c r="K9" s="16">
        <v>128.1</v>
      </c>
      <c r="L9" s="21">
        <v>127.28</v>
      </c>
      <c r="M9" s="16">
        <v>0.6</v>
      </c>
      <c r="O9" s="16">
        <f t="shared" si="2"/>
        <v>365.9</v>
      </c>
      <c r="P9" s="16">
        <v>378.9</v>
      </c>
      <c r="Q9" s="16">
        <v>365.9</v>
      </c>
      <c r="R9" s="21">
        <v>369.24</v>
      </c>
      <c r="S9" s="16">
        <v>6.4</v>
      </c>
      <c r="V9" s="16">
        <v>2642.7</v>
      </c>
      <c r="W9" s="16">
        <v>2641.2</v>
      </c>
      <c r="X9" s="21">
        <v>2642.05</v>
      </c>
      <c r="Y9" s="16">
        <v>13.5</v>
      </c>
      <c r="AA9" s="16">
        <f t="shared" si="3"/>
        <v>2275.4</v>
      </c>
      <c r="AB9" s="16">
        <v>2263.6999999999998</v>
      </c>
      <c r="AC9" s="16">
        <v>2275.4</v>
      </c>
      <c r="AD9" s="21">
        <v>2272.8200000000002</v>
      </c>
      <c r="AE9" s="16">
        <v>7.1</v>
      </c>
      <c r="AG9" s="16">
        <f t="shared" si="4"/>
        <v>81.3</v>
      </c>
      <c r="AH9" s="16">
        <v>81.099999999999994</v>
      </c>
      <c r="AI9" s="16">
        <v>81.3</v>
      </c>
      <c r="AJ9" s="21">
        <v>81.209999999999994</v>
      </c>
      <c r="AK9" s="16">
        <v>-0.2</v>
      </c>
      <c r="AM9" s="16">
        <f t="shared" si="5"/>
        <v>13.9</v>
      </c>
      <c r="AN9" s="16">
        <v>14.3</v>
      </c>
      <c r="AO9" s="16">
        <v>13.9</v>
      </c>
      <c r="AP9" s="21">
        <v>13.98</v>
      </c>
      <c r="AQ9" s="16">
        <v>0.2</v>
      </c>
      <c r="AS9" s="16">
        <f t="shared" si="6"/>
        <v>86.1</v>
      </c>
      <c r="AT9" s="16">
        <v>85.7</v>
      </c>
      <c r="AU9" s="16">
        <v>86.1</v>
      </c>
      <c r="AV9" s="21">
        <v>86.02</v>
      </c>
      <c r="AW9" s="16">
        <v>-0.2</v>
      </c>
      <c r="AY9" s="16">
        <f t="shared" si="7"/>
        <v>5.6</v>
      </c>
      <c r="AZ9" s="16">
        <v>5.3</v>
      </c>
      <c r="BA9" s="16">
        <v>5.6</v>
      </c>
      <c r="BB9" s="21">
        <v>5.6</v>
      </c>
      <c r="BC9" s="16">
        <v>0</v>
      </c>
    </row>
    <row r="10" spans="1:58" ht="13.2" x14ac:dyDescent="0.25">
      <c r="A10" s="25">
        <v>2</v>
      </c>
      <c r="B10" s="6">
        <v>1</v>
      </c>
      <c r="C10" s="16">
        <f t="shared" si="0"/>
        <v>2148.1999999999998</v>
      </c>
      <c r="D10" s="16">
        <v>2120.4</v>
      </c>
      <c r="E10" s="16">
        <v>2148.1999999999998</v>
      </c>
      <c r="F10" s="21">
        <v>2146.83</v>
      </c>
      <c r="G10" s="16">
        <v>5.2</v>
      </c>
      <c r="I10" s="16">
        <f t="shared" si="1"/>
        <v>127.5</v>
      </c>
      <c r="J10" s="16">
        <v>140.80000000000001</v>
      </c>
      <c r="K10" s="16">
        <v>127.5</v>
      </c>
      <c r="L10" s="21">
        <v>127.15</v>
      </c>
      <c r="M10" s="16">
        <v>-0.5</v>
      </c>
      <c r="O10" s="16">
        <f t="shared" si="2"/>
        <v>370.4</v>
      </c>
      <c r="P10" s="16">
        <v>383.5</v>
      </c>
      <c r="Q10" s="16">
        <v>370.4</v>
      </c>
      <c r="R10" s="21">
        <v>371.94</v>
      </c>
      <c r="S10" s="16">
        <v>10.8</v>
      </c>
      <c r="V10" s="16">
        <v>2644.8</v>
      </c>
      <c r="W10" s="16">
        <v>2646.2</v>
      </c>
      <c r="X10" s="21">
        <v>2645.92</v>
      </c>
      <c r="Y10" s="16">
        <v>15.5</v>
      </c>
      <c r="AA10" s="16">
        <f t="shared" si="3"/>
        <v>2275.6999999999998</v>
      </c>
      <c r="AB10" s="16">
        <v>2261.3000000000002</v>
      </c>
      <c r="AC10" s="16">
        <v>2275.6999999999998</v>
      </c>
      <c r="AD10" s="21">
        <v>2273.98</v>
      </c>
      <c r="AE10" s="16">
        <v>4.5999999999999996</v>
      </c>
      <c r="AG10" s="16">
        <f t="shared" si="4"/>
        <v>81.2</v>
      </c>
      <c r="AH10" s="16">
        <v>80.2</v>
      </c>
      <c r="AI10" s="16">
        <v>81.2</v>
      </c>
      <c r="AJ10" s="21">
        <v>81.14</v>
      </c>
      <c r="AK10" s="16">
        <v>-0.3</v>
      </c>
      <c r="AM10" s="16">
        <f t="shared" si="5"/>
        <v>14</v>
      </c>
      <c r="AN10" s="16">
        <v>14.5</v>
      </c>
      <c r="AO10" s="16">
        <v>14</v>
      </c>
      <c r="AP10" s="21">
        <v>14.06</v>
      </c>
      <c r="AQ10" s="16">
        <v>0.3</v>
      </c>
      <c r="AS10" s="16">
        <f t="shared" si="6"/>
        <v>86</v>
      </c>
      <c r="AT10" s="16">
        <v>85.5</v>
      </c>
      <c r="AU10" s="16">
        <v>86</v>
      </c>
      <c r="AV10" s="21">
        <v>85.94</v>
      </c>
      <c r="AW10" s="16">
        <v>-0.3</v>
      </c>
      <c r="AY10" s="16">
        <f t="shared" si="7"/>
        <v>5.6</v>
      </c>
      <c r="AZ10" s="16">
        <v>6.2</v>
      </c>
      <c r="BA10" s="16">
        <v>5.6</v>
      </c>
      <c r="BB10" s="21">
        <v>5.59</v>
      </c>
      <c r="BC10" s="16">
        <v>0</v>
      </c>
    </row>
    <row r="11" spans="1:58" ht="13.2" x14ac:dyDescent="0.25">
      <c r="A11" s="25"/>
      <c r="B11" s="6">
        <v>2</v>
      </c>
      <c r="C11" s="16">
        <f t="shared" si="0"/>
        <v>2147.1999999999998</v>
      </c>
      <c r="D11" s="16">
        <v>2155.6999999999998</v>
      </c>
      <c r="E11" s="16">
        <v>2147.1999999999998</v>
      </c>
      <c r="F11" s="21">
        <v>2145.86</v>
      </c>
      <c r="G11" s="16">
        <v>-3.9</v>
      </c>
      <c r="I11" s="16">
        <f t="shared" si="1"/>
        <v>127.2</v>
      </c>
      <c r="J11" s="16">
        <v>131.30000000000001</v>
      </c>
      <c r="K11" s="16">
        <v>127.2</v>
      </c>
      <c r="L11" s="21">
        <v>128.74</v>
      </c>
      <c r="M11" s="16">
        <v>6.4</v>
      </c>
      <c r="O11" s="16">
        <f t="shared" si="2"/>
        <v>376.5</v>
      </c>
      <c r="P11" s="16">
        <v>361.7</v>
      </c>
      <c r="Q11" s="16">
        <v>376.5</v>
      </c>
      <c r="R11" s="21">
        <v>375.13</v>
      </c>
      <c r="S11" s="16">
        <v>12.7</v>
      </c>
      <c r="V11" s="16">
        <v>2648.6</v>
      </c>
      <c r="W11" s="16">
        <v>2650.9</v>
      </c>
      <c r="X11" s="21">
        <v>2649.73</v>
      </c>
      <c r="Y11" s="16">
        <v>15.2</v>
      </c>
      <c r="AA11" s="16">
        <f t="shared" si="3"/>
        <v>2274.4</v>
      </c>
      <c r="AB11" s="16">
        <v>2287</v>
      </c>
      <c r="AC11" s="16">
        <v>2274.4</v>
      </c>
      <c r="AD11" s="21">
        <v>2274.6</v>
      </c>
      <c r="AE11" s="16">
        <v>2.5</v>
      </c>
      <c r="AG11" s="16">
        <f t="shared" si="4"/>
        <v>81</v>
      </c>
      <c r="AH11" s="16">
        <v>81.400000000000006</v>
      </c>
      <c r="AI11" s="16">
        <v>81</v>
      </c>
      <c r="AJ11" s="21">
        <v>80.98</v>
      </c>
      <c r="AK11" s="16">
        <v>-0.6</v>
      </c>
      <c r="AM11" s="16">
        <f t="shared" si="5"/>
        <v>14.2</v>
      </c>
      <c r="AN11" s="16">
        <v>13.7</v>
      </c>
      <c r="AO11" s="16">
        <v>14.2</v>
      </c>
      <c r="AP11" s="21">
        <v>14.16</v>
      </c>
      <c r="AQ11" s="16">
        <v>0.4</v>
      </c>
      <c r="AS11" s="16">
        <f t="shared" si="6"/>
        <v>85.8</v>
      </c>
      <c r="AT11" s="16">
        <v>86.3</v>
      </c>
      <c r="AU11" s="16">
        <v>85.8</v>
      </c>
      <c r="AV11" s="21">
        <v>85.84</v>
      </c>
      <c r="AW11" s="16">
        <v>-0.4</v>
      </c>
      <c r="AY11" s="16">
        <f t="shared" si="7"/>
        <v>5.6</v>
      </c>
      <c r="AZ11" s="16">
        <v>5.7</v>
      </c>
      <c r="BA11" s="16">
        <v>5.6</v>
      </c>
      <c r="BB11" s="21">
        <v>5.66</v>
      </c>
      <c r="BC11" s="16">
        <v>0.3</v>
      </c>
    </row>
    <row r="12" spans="1:58" ht="13.2" x14ac:dyDescent="0.25">
      <c r="A12" s="25"/>
      <c r="B12" s="6">
        <v>3</v>
      </c>
      <c r="C12" s="16">
        <f t="shared" si="0"/>
        <v>2140.8000000000002</v>
      </c>
      <c r="D12" s="16">
        <v>2164.6</v>
      </c>
      <c r="E12" s="16">
        <v>2140.8000000000002</v>
      </c>
      <c r="F12" s="21">
        <v>2144.29</v>
      </c>
      <c r="G12" s="16">
        <v>-6.3</v>
      </c>
      <c r="I12" s="16">
        <f t="shared" si="1"/>
        <v>133.9</v>
      </c>
      <c r="J12" s="16">
        <v>125.3</v>
      </c>
      <c r="K12" s="16">
        <v>133.9</v>
      </c>
      <c r="L12" s="21">
        <v>132.18</v>
      </c>
      <c r="M12" s="16">
        <v>13.8</v>
      </c>
      <c r="O12" s="16">
        <f t="shared" si="2"/>
        <v>377.1</v>
      </c>
      <c r="P12" s="16">
        <v>364</v>
      </c>
      <c r="Q12" s="16">
        <v>377.1</v>
      </c>
      <c r="R12" s="21">
        <v>376.42</v>
      </c>
      <c r="S12" s="16">
        <v>5.2</v>
      </c>
      <c r="V12" s="16">
        <v>2653.9</v>
      </c>
      <c r="W12" s="16">
        <v>2651.8</v>
      </c>
      <c r="X12" s="21">
        <v>2652.89</v>
      </c>
      <c r="Y12" s="16">
        <v>12.7</v>
      </c>
      <c r="AA12" s="16">
        <f t="shared" si="3"/>
        <v>2274.8000000000002</v>
      </c>
      <c r="AB12" s="16">
        <v>2289.9</v>
      </c>
      <c r="AC12" s="16">
        <v>2274.8000000000002</v>
      </c>
      <c r="AD12" s="21">
        <v>2276.46</v>
      </c>
      <c r="AE12" s="16">
        <v>7.5</v>
      </c>
      <c r="AG12" s="16">
        <f t="shared" si="4"/>
        <v>80.7</v>
      </c>
      <c r="AH12" s="16">
        <v>81.599999999999994</v>
      </c>
      <c r="AI12" s="16">
        <v>80.7</v>
      </c>
      <c r="AJ12" s="21">
        <v>80.83</v>
      </c>
      <c r="AK12" s="16">
        <v>-0.6</v>
      </c>
      <c r="AM12" s="16">
        <f t="shared" si="5"/>
        <v>14.2</v>
      </c>
      <c r="AN12" s="16">
        <v>13.7</v>
      </c>
      <c r="AO12" s="16">
        <v>14.2</v>
      </c>
      <c r="AP12" s="21">
        <v>14.19</v>
      </c>
      <c r="AQ12" s="16">
        <v>0.1</v>
      </c>
      <c r="AS12" s="16">
        <f t="shared" si="6"/>
        <v>85.8</v>
      </c>
      <c r="AT12" s="16">
        <v>86.3</v>
      </c>
      <c r="AU12" s="16">
        <v>85.8</v>
      </c>
      <c r="AV12" s="21">
        <v>85.81</v>
      </c>
      <c r="AW12" s="16">
        <v>-0.1</v>
      </c>
      <c r="AY12" s="16">
        <f t="shared" si="7"/>
        <v>5.9</v>
      </c>
      <c r="AZ12" s="16">
        <v>5.5</v>
      </c>
      <c r="BA12" s="16">
        <v>5.9</v>
      </c>
      <c r="BB12" s="21">
        <v>5.81</v>
      </c>
      <c r="BC12" s="16">
        <v>0.6</v>
      </c>
    </row>
    <row r="13" spans="1:58" ht="13.2" x14ac:dyDescent="0.25">
      <c r="A13" s="25"/>
      <c r="B13" s="6">
        <v>4</v>
      </c>
      <c r="C13" s="16">
        <f t="shared" si="0"/>
        <v>2144.6999999999998</v>
      </c>
      <c r="D13" s="16">
        <v>2140.4</v>
      </c>
      <c r="E13" s="16">
        <v>2144.6999999999998</v>
      </c>
      <c r="F13" s="21">
        <v>2142.5300000000002</v>
      </c>
      <c r="G13" s="16">
        <v>-7</v>
      </c>
      <c r="I13" s="16">
        <f t="shared" si="1"/>
        <v>137.80000000000001</v>
      </c>
      <c r="J13" s="16">
        <v>130</v>
      </c>
      <c r="K13" s="16">
        <v>137.80000000000001</v>
      </c>
      <c r="L13" s="21">
        <v>135.82</v>
      </c>
      <c r="M13" s="16">
        <v>14.6</v>
      </c>
      <c r="O13" s="16">
        <f t="shared" si="2"/>
        <v>373.9</v>
      </c>
      <c r="P13" s="16">
        <v>387.3</v>
      </c>
      <c r="Q13" s="16">
        <v>373.9</v>
      </c>
      <c r="R13" s="21">
        <v>377.03</v>
      </c>
      <c r="S13" s="16">
        <v>2.4</v>
      </c>
      <c r="V13" s="16">
        <v>2657.7</v>
      </c>
      <c r="W13" s="16">
        <v>2656.3</v>
      </c>
      <c r="X13" s="21">
        <v>2655.37</v>
      </c>
      <c r="Y13" s="16">
        <v>9.9</v>
      </c>
      <c r="AA13" s="16">
        <f t="shared" si="3"/>
        <v>2282.5</v>
      </c>
      <c r="AB13" s="16">
        <v>2270.4</v>
      </c>
      <c r="AC13" s="16">
        <v>2282.5</v>
      </c>
      <c r="AD13" s="21">
        <v>2278.35</v>
      </c>
      <c r="AE13" s="16">
        <v>7.5</v>
      </c>
      <c r="AG13" s="16">
        <f t="shared" si="4"/>
        <v>80.7</v>
      </c>
      <c r="AH13" s="16">
        <v>80.5</v>
      </c>
      <c r="AI13" s="16">
        <v>80.7</v>
      </c>
      <c r="AJ13" s="21">
        <v>80.69</v>
      </c>
      <c r="AK13" s="16">
        <v>-0.6</v>
      </c>
      <c r="AM13" s="16">
        <f t="shared" si="5"/>
        <v>14.1</v>
      </c>
      <c r="AN13" s="16">
        <v>14.6</v>
      </c>
      <c r="AO13" s="16">
        <v>14.1</v>
      </c>
      <c r="AP13" s="21">
        <v>14.2</v>
      </c>
      <c r="AQ13" s="16">
        <v>0</v>
      </c>
      <c r="AS13" s="16">
        <f t="shared" si="6"/>
        <v>85.9</v>
      </c>
      <c r="AT13" s="16">
        <v>85.4</v>
      </c>
      <c r="AU13" s="16">
        <v>85.9</v>
      </c>
      <c r="AV13" s="21">
        <v>85.8</v>
      </c>
      <c r="AW13" s="16">
        <v>0</v>
      </c>
      <c r="AY13" s="16">
        <f t="shared" si="7"/>
        <v>6</v>
      </c>
      <c r="AZ13" s="16">
        <v>5.7</v>
      </c>
      <c r="BA13" s="16">
        <v>6</v>
      </c>
      <c r="BB13" s="21">
        <v>5.96</v>
      </c>
      <c r="BC13" s="16">
        <v>0.6</v>
      </c>
    </row>
    <row r="14" spans="1:58" ht="13.2" x14ac:dyDescent="0.25">
      <c r="A14" s="25">
        <v>3</v>
      </c>
      <c r="B14" s="6">
        <v>1</v>
      </c>
      <c r="C14" s="16">
        <f t="shared" si="0"/>
        <v>2139.1999999999998</v>
      </c>
      <c r="D14" s="16">
        <v>2111.6</v>
      </c>
      <c r="E14" s="16">
        <v>2139.1999999999998</v>
      </c>
      <c r="F14" s="21">
        <v>2141.06</v>
      </c>
      <c r="G14" s="16">
        <v>-5.9</v>
      </c>
      <c r="I14" s="16">
        <f t="shared" si="1"/>
        <v>136.80000000000001</v>
      </c>
      <c r="J14" s="16">
        <v>150.4</v>
      </c>
      <c r="K14" s="16">
        <v>136.80000000000001</v>
      </c>
      <c r="L14" s="21">
        <v>139.79</v>
      </c>
      <c r="M14" s="16">
        <v>15.9</v>
      </c>
      <c r="O14" s="16">
        <f t="shared" si="2"/>
        <v>380.7</v>
      </c>
      <c r="P14" s="16">
        <v>393.4</v>
      </c>
      <c r="Q14" s="16">
        <v>380.7</v>
      </c>
      <c r="R14" s="21">
        <v>376.97</v>
      </c>
      <c r="S14" s="16">
        <v>-0.2</v>
      </c>
      <c r="V14" s="16">
        <v>2655.4</v>
      </c>
      <c r="W14" s="16">
        <v>2656.7</v>
      </c>
      <c r="X14" s="21">
        <v>2657.82</v>
      </c>
      <c r="Y14" s="16">
        <v>9.8000000000000007</v>
      </c>
      <c r="AA14" s="16">
        <f t="shared" si="3"/>
        <v>2276</v>
      </c>
      <c r="AB14" s="16">
        <v>2262</v>
      </c>
      <c r="AC14" s="16">
        <v>2276</v>
      </c>
      <c r="AD14" s="21">
        <v>2280.85</v>
      </c>
      <c r="AE14" s="16">
        <v>10</v>
      </c>
      <c r="AG14" s="16">
        <f t="shared" si="4"/>
        <v>80.5</v>
      </c>
      <c r="AH14" s="16">
        <v>79.5</v>
      </c>
      <c r="AI14" s="16">
        <v>80.5</v>
      </c>
      <c r="AJ14" s="21">
        <v>80.56</v>
      </c>
      <c r="AK14" s="16">
        <v>-0.5</v>
      </c>
      <c r="AM14" s="16">
        <f t="shared" si="5"/>
        <v>14.3</v>
      </c>
      <c r="AN14" s="16">
        <v>14.8</v>
      </c>
      <c r="AO14" s="16">
        <v>14.3</v>
      </c>
      <c r="AP14" s="21">
        <v>14.18</v>
      </c>
      <c r="AQ14" s="16">
        <v>-0.1</v>
      </c>
      <c r="AS14" s="16">
        <f t="shared" si="6"/>
        <v>85.7</v>
      </c>
      <c r="AT14" s="16">
        <v>85.2</v>
      </c>
      <c r="AU14" s="16">
        <v>85.7</v>
      </c>
      <c r="AV14" s="21">
        <v>85.82</v>
      </c>
      <c r="AW14" s="16">
        <v>0.1</v>
      </c>
      <c r="AY14" s="16">
        <f t="shared" si="7"/>
        <v>6</v>
      </c>
      <c r="AZ14" s="16">
        <v>6.6</v>
      </c>
      <c r="BA14" s="16">
        <v>6</v>
      </c>
      <c r="BB14" s="21">
        <v>6.13</v>
      </c>
      <c r="BC14" s="16">
        <v>0.7</v>
      </c>
    </row>
    <row r="15" spans="1:58" ht="13.2" x14ac:dyDescent="0.25">
      <c r="A15" s="25"/>
      <c r="B15" s="6">
        <v>2</v>
      </c>
      <c r="C15" s="16">
        <f t="shared" si="0"/>
        <v>2140.8000000000002</v>
      </c>
      <c r="D15" s="16">
        <v>2149</v>
      </c>
      <c r="E15" s="16">
        <v>2140.8000000000002</v>
      </c>
      <c r="F15" s="21">
        <v>2141.12</v>
      </c>
      <c r="G15" s="16">
        <v>0.2</v>
      </c>
      <c r="I15" s="16">
        <f t="shared" si="1"/>
        <v>145.80000000000001</v>
      </c>
      <c r="J15" s="16">
        <v>150</v>
      </c>
      <c r="K15" s="16">
        <v>145.80000000000001</v>
      </c>
      <c r="L15" s="21">
        <v>145.38999999999999</v>
      </c>
      <c r="M15" s="16">
        <v>22.4</v>
      </c>
      <c r="O15" s="16">
        <f t="shared" si="2"/>
        <v>373.8</v>
      </c>
      <c r="P15" s="16">
        <v>359.3</v>
      </c>
      <c r="Q15" s="16">
        <v>373.8</v>
      </c>
      <c r="R15" s="21">
        <v>374.18</v>
      </c>
      <c r="S15" s="16">
        <v>-11.2</v>
      </c>
      <c r="V15" s="16">
        <v>2658.2</v>
      </c>
      <c r="W15" s="16">
        <v>2660.3</v>
      </c>
      <c r="X15" s="21">
        <v>2660.69</v>
      </c>
      <c r="Y15" s="16">
        <v>11.5</v>
      </c>
      <c r="AA15" s="16">
        <f t="shared" si="3"/>
        <v>2286.5</v>
      </c>
      <c r="AB15" s="16">
        <v>2299</v>
      </c>
      <c r="AC15" s="16">
        <v>2286.5</v>
      </c>
      <c r="AD15" s="21">
        <v>2286.5100000000002</v>
      </c>
      <c r="AE15" s="16">
        <v>22.7</v>
      </c>
      <c r="AG15" s="16">
        <f t="shared" si="4"/>
        <v>80.5</v>
      </c>
      <c r="AH15" s="16">
        <v>80.8</v>
      </c>
      <c r="AI15" s="16">
        <v>80.5</v>
      </c>
      <c r="AJ15" s="21">
        <v>80.47</v>
      </c>
      <c r="AK15" s="16">
        <v>-0.3</v>
      </c>
      <c r="AM15" s="16">
        <f t="shared" si="5"/>
        <v>14.1</v>
      </c>
      <c r="AN15" s="16">
        <v>13.5</v>
      </c>
      <c r="AO15" s="16">
        <v>14.1</v>
      </c>
      <c r="AP15" s="21">
        <v>14.06</v>
      </c>
      <c r="AQ15" s="16">
        <v>-0.5</v>
      </c>
      <c r="AS15" s="16">
        <f t="shared" si="6"/>
        <v>85.9</v>
      </c>
      <c r="AT15" s="16">
        <v>86.5</v>
      </c>
      <c r="AU15" s="16">
        <v>85.9</v>
      </c>
      <c r="AV15" s="21">
        <v>85.94</v>
      </c>
      <c r="AW15" s="16">
        <v>0.5</v>
      </c>
      <c r="AY15" s="16">
        <f t="shared" si="7"/>
        <v>6.4</v>
      </c>
      <c r="AZ15" s="16">
        <v>6.5</v>
      </c>
      <c r="BA15" s="16">
        <v>6.4</v>
      </c>
      <c r="BB15" s="21">
        <v>6.36</v>
      </c>
      <c r="BC15" s="16">
        <v>0.9</v>
      </c>
    </row>
    <row r="16" spans="1:58" ht="13.2" x14ac:dyDescent="0.25">
      <c r="A16" s="25"/>
      <c r="B16" s="6">
        <v>3</v>
      </c>
      <c r="C16" s="16">
        <f t="shared" si="0"/>
        <v>2144.4</v>
      </c>
      <c r="D16" s="16">
        <v>2168.5</v>
      </c>
      <c r="E16" s="16">
        <v>2144.4</v>
      </c>
      <c r="F16" s="21">
        <v>2142.08</v>
      </c>
      <c r="G16" s="16">
        <v>3.9</v>
      </c>
      <c r="I16" s="16">
        <f t="shared" si="1"/>
        <v>152.1</v>
      </c>
      <c r="J16" s="16">
        <v>143.1</v>
      </c>
      <c r="K16" s="16">
        <v>152.1</v>
      </c>
      <c r="L16" s="21">
        <v>152.36000000000001</v>
      </c>
      <c r="M16" s="16">
        <v>27.9</v>
      </c>
      <c r="O16" s="16">
        <f t="shared" si="2"/>
        <v>367.8</v>
      </c>
      <c r="P16" s="16">
        <v>354.7</v>
      </c>
      <c r="Q16" s="16">
        <v>367.8</v>
      </c>
      <c r="R16" s="21">
        <v>369.41</v>
      </c>
      <c r="S16" s="16">
        <v>-19.100000000000001</v>
      </c>
      <c r="V16" s="16">
        <v>2666.3</v>
      </c>
      <c r="W16" s="16">
        <v>2664.3</v>
      </c>
      <c r="X16" s="21">
        <v>2663.86</v>
      </c>
      <c r="Y16" s="16">
        <v>12.7</v>
      </c>
      <c r="AA16" s="16">
        <f t="shared" si="3"/>
        <v>2296.5</v>
      </c>
      <c r="AB16" s="16">
        <v>2311.6</v>
      </c>
      <c r="AC16" s="16">
        <v>2296.5</v>
      </c>
      <c r="AD16" s="21">
        <v>2294.4499999999998</v>
      </c>
      <c r="AE16" s="16">
        <v>31.7</v>
      </c>
      <c r="AG16" s="16">
        <f t="shared" si="4"/>
        <v>80.5</v>
      </c>
      <c r="AH16" s="16">
        <v>81.3</v>
      </c>
      <c r="AI16" s="16">
        <v>80.5</v>
      </c>
      <c r="AJ16" s="21">
        <v>80.41</v>
      </c>
      <c r="AK16" s="16">
        <v>-0.2</v>
      </c>
      <c r="AM16" s="16">
        <f t="shared" si="5"/>
        <v>13.8</v>
      </c>
      <c r="AN16" s="16">
        <v>13.3</v>
      </c>
      <c r="AO16" s="16">
        <v>13.8</v>
      </c>
      <c r="AP16" s="21">
        <v>13.87</v>
      </c>
      <c r="AQ16" s="16">
        <v>-0.8</v>
      </c>
      <c r="AS16" s="16">
        <f t="shared" si="6"/>
        <v>86.2</v>
      </c>
      <c r="AT16" s="16">
        <v>86.7</v>
      </c>
      <c r="AU16" s="16">
        <v>86.2</v>
      </c>
      <c r="AV16" s="21">
        <v>86.13</v>
      </c>
      <c r="AW16" s="16">
        <v>0.8</v>
      </c>
      <c r="AY16" s="16">
        <f t="shared" si="7"/>
        <v>6.6</v>
      </c>
      <c r="AZ16" s="16">
        <v>6.2</v>
      </c>
      <c r="BA16" s="16">
        <v>6.6</v>
      </c>
      <c r="BB16" s="21">
        <v>6.64</v>
      </c>
      <c r="BC16" s="16">
        <v>1.1000000000000001</v>
      </c>
    </row>
    <row r="17" spans="1:55" ht="13.2" x14ac:dyDescent="0.25">
      <c r="A17" s="25"/>
      <c r="B17" s="6">
        <v>4</v>
      </c>
      <c r="C17" s="16">
        <f t="shared" si="0"/>
        <v>2141.4</v>
      </c>
      <c r="D17" s="16">
        <v>2136.8000000000002</v>
      </c>
      <c r="E17" s="16">
        <v>2141.4</v>
      </c>
      <c r="F17" s="21">
        <v>2143.21</v>
      </c>
      <c r="G17" s="16">
        <v>4.5</v>
      </c>
      <c r="I17" s="16">
        <f t="shared" si="1"/>
        <v>160.9</v>
      </c>
      <c r="J17" s="16">
        <v>153</v>
      </c>
      <c r="K17" s="16">
        <v>160.9</v>
      </c>
      <c r="L17" s="21">
        <v>158.85</v>
      </c>
      <c r="M17" s="16">
        <v>25.9</v>
      </c>
      <c r="O17" s="16">
        <f t="shared" si="2"/>
        <v>364.4</v>
      </c>
      <c r="P17" s="16">
        <v>378.1</v>
      </c>
      <c r="Q17" s="16">
        <v>364.4</v>
      </c>
      <c r="R17" s="21">
        <v>364.44</v>
      </c>
      <c r="S17" s="16">
        <v>-19.899999999999999</v>
      </c>
      <c r="V17" s="16">
        <v>2667.9</v>
      </c>
      <c r="W17" s="16">
        <v>2666.7</v>
      </c>
      <c r="X17" s="21">
        <v>2666.5</v>
      </c>
      <c r="Y17" s="16">
        <v>10.6</v>
      </c>
      <c r="AA17" s="16">
        <f t="shared" si="3"/>
        <v>2302.3000000000002</v>
      </c>
      <c r="AB17" s="16">
        <v>2289.8000000000002</v>
      </c>
      <c r="AC17" s="16">
        <v>2302.3000000000002</v>
      </c>
      <c r="AD17" s="21">
        <v>2302.06</v>
      </c>
      <c r="AE17" s="16">
        <v>30.5</v>
      </c>
      <c r="AG17" s="16">
        <f t="shared" si="4"/>
        <v>80.3</v>
      </c>
      <c r="AH17" s="16">
        <v>80.099999999999994</v>
      </c>
      <c r="AI17" s="16">
        <v>80.3</v>
      </c>
      <c r="AJ17" s="21">
        <v>80.38</v>
      </c>
      <c r="AK17" s="16">
        <v>-0.1</v>
      </c>
      <c r="AM17" s="16">
        <f t="shared" si="5"/>
        <v>13.7</v>
      </c>
      <c r="AN17" s="16">
        <v>14.2</v>
      </c>
      <c r="AO17" s="16">
        <v>13.7</v>
      </c>
      <c r="AP17" s="21">
        <v>13.67</v>
      </c>
      <c r="AQ17" s="16">
        <v>-0.8</v>
      </c>
      <c r="AS17" s="16">
        <f t="shared" si="6"/>
        <v>86.3</v>
      </c>
      <c r="AT17" s="16">
        <v>85.8</v>
      </c>
      <c r="AU17" s="16">
        <v>86.3</v>
      </c>
      <c r="AV17" s="21">
        <v>86.33</v>
      </c>
      <c r="AW17" s="16">
        <v>0.8</v>
      </c>
      <c r="AY17" s="16">
        <f t="shared" si="7"/>
        <v>7</v>
      </c>
      <c r="AZ17" s="16">
        <v>6.7</v>
      </c>
      <c r="BA17" s="16">
        <v>7</v>
      </c>
      <c r="BB17" s="21">
        <v>6.9</v>
      </c>
      <c r="BC17" s="16">
        <v>1</v>
      </c>
    </row>
    <row r="18" spans="1:55" ht="13.2" x14ac:dyDescent="0.25">
      <c r="A18" s="25">
        <v>4</v>
      </c>
      <c r="B18" s="6">
        <v>1</v>
      </c>
      <c r="C18" s="16">
        <f t="shared" si="0"/>
        <v>2140.4</v>
      </c>
      <c r="D18" s="16">
        <v>2113</v>
      </c>
      <c r="E18" s="16">
        <v>2140.4</v>
      </c>
      <c r="F18" s="21">
        <v>2143.21</v>
      </c>
      <c r="G18" s="16">
        <v>0</v>
      </c>
      <c r="I18" s="16">
        <f t="shared" si="1"/>
        <v>161.9</v>
      </c>
      <c r="J18" s="16">
        <v>175.7</v>
      </c>
      <c r="K18" s="16">
        <v>161.9</v>
      </c>
      <c r="L18" s="21">
        <v>163.06</v>
      </c>
      <c r="M18" s="16">
        <v>16.899999999999999</v>
      </c>
      <c r="O18" s="16">
        <f t="shared" si="2"/>
        <v>366.5</v>
      </c>
      <c r="P18" s="16">
        <v>378.7</v>
      </c>
      <c r="Q18" s="16">
        <v>366.5</v>
      </c>
      <c r="R18" s="21">
        <v>361.96</v>
      </c>
      <c r="S18" s="16">
        <v>-9.9</v>
      </c>
      <c r="V18" s="16">
        <v>2667.4</v>
      </c>
      <c r="W18" s="16">
        <v>2668.7</v>
      </c>
      <c r="X18" s="21">
        <v>2668.23</v>
      </c>
      <c r="Y18" s="16">
        <v>6.9</v>
      </c>
      <c r="AA18" s="16">
        <f t="shared" si="3"/>
        <v>2302.3000000000002</v>
      </c>
      <c r="AB18" s="16">
        <v>2288.6999999999998</v>
      </c>
      <c r="AC18" s="16">
        <v>2302.3000000000002</v>
      </c>
      <c r="AD18" s="21">
        <v>2306.27</v>
      </c>
      <c r="AE18" s="16">
        <v>16.8</v>
      </c>
      <c r="AG18" s="16">
        <f t="shared" si="4"/>
        <v>80.2</v>
      </c>
      <c r="AH18" s="16">
        <v>79.2</v>
      </c>
      <c r="AI18" s="16">
        <v>80.2</v>
      </c>
      <c r="AJ18" s="21">
        <v>80.319999999999993</v>
      </c>
      <c r="AK18" s="16">
        <v>-0.2</v>
      </c>
      <c r="AM18" s="16">
        <f t="shared" si="5"/>
        <v>13.7</v>
      </c>
      <c r="AN18" s="16">
        <v>14.2</v>
      </c>
      <c r="AO18" s="16">
        <v>13.7</v>
      </c>
      <c r="AP18" s="21">
        <v>13.57</v>
      </c>
      <c r="AQ18" s="16">
        <v>-0.4</v>
      </c>
      <c r="AS18" s="16">
        <f t="shared" si="6"/>
        <v>86.3</v>
      </c>
      <c r="AT18" s="16">
        <v>85.8</v>
      </c>
      <c r="AU18" s="16">
        <v>86.3</v>
      </c>
      <c r="AV18" s="21">
        <v>86.43</v>
      </c>
      <c r="AW18" s="16">
        <v>0.4</v>
      </c>
      <c r="AY18" s="16">
        <f t="shared" si="7"/>
        <v>7</v>
      </c>
      <c r="AZ18" s="16">
        <v>7.7</v>
      </c>
      <c r="BA18" s="16">
        <v>7</v>
      </c>
      <c r="BB18" s="21">
        <v>7.07</v>
      </c>
      <c r="BC18" s="16">
        <v>0.7</v>
      </c>
    </row>
    <row r="19" spans="1:55" ht="13.2" x14ac:dyDescent="0.25">
      <c r="A19" s="25"/>
      <c r="B19" s="6">
        <v>2</v>
      </c>
      <c r="C19" s="16">
        <f t="shared" si="0"/>
        <v>2139.6</v>
      </c>
      <c r="D19" s="16">
        <v>2147.3000000000002</v>
      </c>
      <c r="E19" s="16">
        <v>2139.6</v>
      </c>
      <c r="F19" s="21">
        <v>2141.12</v>
      </c>
      <c r="G19" s="16">
        <v>-8.3000000000000007</v>
      </c>
      <c r="I19" s="16">
        <f t="shared" si="1"/>
        <v>164.3</v>
      </c>
      <c r="J19" s="16">
        <v>168.4</v>
      </c>
      <c r="K19" s="16">
        <v>164.3</v>
      </c>
      <c r="L19" s="21">
        <v>163.63999999999999</v>
      </c>
      <c r="M19" s="16">
        <v>2.2999999999999998</v>
      </c>
      <c r="O19" s="16">
        <f t="shared" si="2"/>
        <v>365.1</v>
      </c>
      <c r="P19" s="16">
        <v>351.4</v>
      </c>
      <c r="Q19" s="16">
        <v>365.1</v>
      </c>
      <c r="R19" s="21">
        <v>365.14</v>
      </c>
      <c r="S19" s="16">
        <v>12.7</v>
      </c>
      <c r="V19" s="16">
        <v>2667.1</v>
      </c>
      <c r="W19" s="16">
        <v>2669</v>
      </c>
      <c r="X19" s="21">
        <v>2669.91</v>
      </c>
      <c r="Y19" s="16">
        <v>6.7</v>
      </c>
      <c r="AA19" s="16">
        <f t="shared" si="3"/>
        <v>2304</v>
      </c>
      <c r="AB19" s="16">
        <v>2315.6999999999998</v>
      </c>
      <c r="AC19" s="16">
        <v>2304</v>
      </c>
      <c r="AD19" s="21">
        <v>2304.77</v>
      </c>
      <c r="AE19" s="16">
        <v>-6</v>
      </c>
      <c r="AG19" s="16">
        <f t="shared" si="4"/>
        <v>80.2</v>
      </c>
      <c r="AH19" s="16">
        <v>80.5</v>
      </c>
      <c r="AI19" s="16">
        <v>80.2</v>
      </c>
      <c r="AJ19" s="21">
        <v>80.19</v>
      </c>
      <c r="AK19" s="16">
        <v>-0.5</v>
      </c>
      <c r="AM19" s="16">
        <f t="shared" si="5"/>
        <v>13.7</v>
      </c>
      <c r="AN19" s="16">
        <v>13.2</v>
      </c>
      <c r="AO19" s="16">
        <v>13.7</v>
      </c>
      <c r="AP19" s="21">
        <v>13.68</v>
      </c>
      <c r="AQ19" s="16">
        <v>0.4</v>
      </c>
      <c r="AS19" s="16">
        <f t="shared" si="6"/>
        <v>86.3</v>
      </c>
      <c r="AT19" s="16">
        <v>86.8</v>
      </c>
      <c r="AU19" s="16">
        <v>86.3</v>
      </c>
      <c r="AV19" s="21">
        <v>86.32</v>
      </c>
      <c r="AW19" s="16">
        <v>-0.4</v>
      </c>
      <c r="AY19" s="16">
        <f t="shared" si="7"/>
        <v>7.1</v>
      </c>
      <c r="AZ19" s="16">
        <v>7.3</v>
      </c>
      <c r="BA19" s="16">
        <v>7.1</v>
      </c>
      <c r="BB19" s="21">
        <v>7.1</v>
      </c>
      <c r="BC19" s="16">
        <v>0.1</v>
      </c>
    </row>
    <row r="20" spans="1:55" ht="13.2" x14ac:dyDescent="0.25">
      <c r="A20" s="25"/>
      <c r="B20" s="6">
        <v>3</v>
      </c>
      <c r="C20" s="16">
        <f t="shared" si="0"/>
        <v>2135.9</v>
      </c>
      <c r="D20" s="16">
        <v>2160.6</v>
      </c>
      <c r="E20" s="16">
        <v>2135.9</v>
      </c>
      <c r="F20" s="21">
        <v>2137.64</v>
      </c>
      <c r="G20" s="16">
        <v>-13.9</v>
      </c>
      <c r="I20" s="16">
        <f t="shared" si="1"/>
        <v>162.4</v>
      </c>
      <c r="J20" s="16">
        <v>153.19999999999999</v>
      </c>
      <c r="K20" s="16">
        <v>162.4</v>
      </c>
      <c r="L20" s="21">
        <v>162.59</v>
      </c>
      <c r="M20" s="16">
        <v>-4.2</v>
      </c>
      <c r="O20" s="16">
        <f t="shared" si="2"/>
        <v>374.4</v>
      </c>
      <c r="P20" s="16">
        <v>360.9</v>
      </c>
      <c r="Q20" s="16">
        <v>374.4</v>
      </c>
      <c r="R20" s="21">
        <v>371.89</v>
      </c>
      <c r="S20" s="16">
        <v>27</v>
      </c>
      <c r="V20" s="16">
        <v>2674.7</v>
      </c>
      <c r="W20" s="16">
        <v>2672.7</v>
      </c>
      <c r="X20" s="21">
        <v>2672.13</v>
      </c>
      <c r="Y20" s="16">
        <v>8.9</v>
      </c>
      <c r="AA20" s="16">
        <f t="shared" si="3"/>
        <v>2298.3000000000002</v>
      </c>
      <c r="AB20" s="16">
        <v>2313.8000000000002</v>
      </c>
      <c r="AC20" s="16">
        <v>2298.3000000000002</v>
      </c>
      <c r="AD20" s="21">
        <v>2300.2399999999998</v>
      </c>
      <c r="AE20" s="16">
        <v>-18.100000000000001</v>
      </c>
      <c r="AG20" s="16">
        <f t="shared" si="4"/>
        <v>79.900000000000006</v>
      </c>
      <c r="AH20" s="16">
        <v>80.8</v>
      </c>
      <c r="AI20" s="16">
        <v>79.900000000000006</v>
      </c>
      <c r="AJ20" s="21">
        <v>80</v>
      </c>
      <c r="AK20" s="16">
        <v>-0.8</v>
      </c>
      <c r="AM20" s="16">
        <f t="shared" si="5"/>
        <v>14</v>
      </c>
      <c r="AN20" s="16">
        <v>13.5</v>
      </c>
      <c r="AO20" s="16">
        <v>14</v>
      </c>
      <c r="AP20" s="21">
        <v>13.92</v>
      </c>
      <c r="AQ20" s="16">
        <v>1</v>
      </c>
      <c r="AS20" s="16">
        <f t="shared" si="6"/>
        <v>86</v>
      </c>
      <c r="AT20" s="16">
        <v>86.5</v>
      </c>
      <c r="AU20" s="16">
        <v>86</v>
      </c>
      <c r="AV20" s="21">
        <v>86.08</v>
      </c>
      <c r="AW20" s="16">
        <v>-1</v>
      </c>
      <c r="AY20" s="16">
        <f t="shared" si="7"/>
        <v>7.1</v>
      </c>
      <c r="AZ20" s="16">
        <v>6.6</v>
      </c>
      <c r="BA20" s="16">
        <v>7.1</v>
      </c>
      <c r="BB20" s="21">
        <v>7.07</v>
      </c>
      <c r="BC20" s="16">
        <v>-0.1</v>
      </c>
    </row>
    <row r="21" spans="1:55" ht="13.2" x14ac:dyDescent="0.25">
      <c r="A21" s="25"/>
      <c r="B21" s="6">
        <v>4</v>
      </c>
      <c r="C21" s="16">
        <f t="shared" si="0"/>
        <v>2137.1</v>
      </c>
      <c r="D21" s="16">
        <v>2132.5</v>
      </c>
      <c r="E21" s="16">
        <v>2137.1</v>
      </c>
      <c r="F21" s="21">
        <v>2136.98</v>
      </c>
      <c r="G21" s="16">
        <v>-2.6</v>
      </c>
      <c r="I21" s="16">
        <f t="shared" si="1"/>
        <v>155.69999999999999</v>
      </c>
      <c r="J21" s="16">
        <v>147.69999999999999</v>
      </c>
      <c r="K21" s="16">
        <v>155.69999999999999</v>
      </c>
      <c r="L21" s="21">
        <v>163.33000000000001</v>
      </c>
      <c r="M21" s="16">
        <v>2.9</v>
      </c>
      <c r="O21" s="16">
        <f t="shared" si="2"/>
        <v>381.9</v>
      </c>
      <c r="P21" s="16">
        <v>395.3</v>
      </c>
      <c r="Q21" s="16">
        <v>381.9</v>
      </c>
      <c r="R21" s="21">
        <v>373.89</v>
      </c>
      <c r="S21" s="16">
        <v>8</v>
      </c>
      <c r="V21" s="16">
        <v>2675.5</v>
      </c>
      <c r="W21" s="16">
        <v>2674.7</v>
      </c>
      <c r="X21" s="21">
        <v>2674.21</v>
      </c>
      <c r="Y21" s="16">
        <v>8.3000000000000007</v>
      </c>
      <c r="AA21" s="16">
        <f t="shared" si="3"/>
        <v>2292.8000000000002</v>
      </c>
      <c r="AB21" s="16">
        <v>2280.1999999999998</v>
      </c>
      <c r="AC21" s="16">
        <v>2292.8000000000002</v>
      </c>
      <c r="AD21" s="21">
        <v>2300.3200000000002</v>
      </c>
      <c r="AE21" s="16">
        <v>0.3</v>
      </c>
      <c r="AG21" s="16">
        <f t="shared" si="4"/>
        <v>79.900000000000006</v>
      </c>
      <c r="AH21" s="16">
        <v>79.7</v>
      </c>
      <c r="AI21" s="16">
        <v>79.900000000000006</v>
      </c>
      <c r="AJ21" s="21">
        <v>79.91</v>
      </c>
      <c r="AK21" s="16">
        <v>-0.3</v>
      </c>
      <c r="AM21" s="16">
        <f t="shared" si="5"/>
        <v>14.3</v>
      </c>
      <c r="AN21" s="16">
        <v>14.8</v>
      </c>
      <c r="AO21" s="16">
        <v>14.3</v>
      </c>
      <c r="AP21" s="21">
        <v>13.98</v>
      </c>
      <c r="AQ21" s="16">
        <v>0.3</v>
      </c>
      <c r="AS21" s="16">
        <f t="shared" si="6"/>
        <v>85.7</v>
      </c>
      <c r="AT21" s="16">
        <v>85.2</v>
      </c>
      <c r="AU21" s="16">
        <v>85.7</v>
      </c>
      <c r="AV21" s="21">
        <v>86.02</v>
      </c>
      <c r="AW21" s="16">
        <v>-0.3</v>
      </c>
      <c r="AY21" s="16">
        <f t="shared" si="7"/>
        <v>6.8</v>
      </c>
      <c r="AZ21" s="16">
        <v>6.5</v>
      </c>
      <c r="BA21" s="16">
        <v>6.8</v>
      </c>
      <c r="BB21" s="21">
        <v>7.1</v>
      </c>
      <c r="BC21" s="16">
        <v>0.1</v>
      </c>
    </row>
    <row r="22" spans="1:55" ht="13.2" x14ac:dyDescent="0.25">
      <c r="A22" s="25">
        <v>5</v>
      </c>
      <c r="B22" s="6">
        <v>1</v>
      </c>
      <c r="C22" s="16">
        <f t="shared" si="0"/>
        <v>2145.6999999999998</v>
      </c>
      <c r="D22" s="16">
        <v>2118.8000000000002</v>
      </c>
      <c r="E22" s="16">
        <v>2145.6999999999998</v>
      </c>
      <c r="F22" s="21">
        <v>2143.04</v>
      </c>
      <c r="G22" s="16">
        <v>24.2</v>
      </c>
      <c r="I22" s="16">
        <f t="shared" si="1"/>
        <v>170.5</v>
      </c>
      <c r="J22" s="16">
        <v>184.4</v>
      </c>
      <c r="K22" s="16">
        <v>170.5</v>
      </c>
      <c r="L22" s="21">
        <v>166.3</v>
      </c>
      <c r="M22" s="16">
        <v>11.9</v>
      </c>
      <c r="O22" s="16">
        <f t="shared" si="2"/>
        <v>359.8</v>
      </c>
      <c r="P22" s="16">
        <v>371.7</v>
      </c>
      <c r="Q22" s="16">
        <v>359.8</v>
      </c>
      <c r="R22" s="21">
        <v>366.6</v>
      </c>
      <c r="S22" s="16">
        <v>-29.2</v>
      </c>
      <c r="V22" s="16">
        <v>2674.8</v>
      </c>
      <c r="W22" s="16">
        <v>2675.9</v>
      </c>
      <c r="X22" s="21">
        <v>2675.94</v>
      </c>
      <c r="Y22" s="16">
        <v>6.9</v>
      </c>
      <c r="AA22" s="16">
        <f t="shared" si="3"/>
        <v>2316.1</v>
      </c>
      <c r="AB22" s="16">
        <v>2303.1</v>
      </c>
      <c r="AC22" s="16">
        <v>2316.1</v>
      </c>
      <c r="AD22" s="21">
        <v>2309.34</v>
      </c>
      <c r="AE22" s="16">
        <v>36.1</v>
      </c>
      <c r="AG22" s="16">
        <f t="shared" si="4"/>
        <v>80.2</v>
      </c>
      <c r="AH22" s="16">
        <v>79.2</v>
      </c>
      <c r="AI22" s="16">
        <v>80.2</v>
      </c>
      <c r="AJ22" s="21">
        <v>80.09</v>
      </c>
      <c r="AK22" s="16">
        <v>0.7</v>
      </c>
      <c r="AM22" s="16">
        <f t="shared" si="5"/>
        <v>13.4</v>
      </c>
      <c r="AN22" s="16">
        <v>13.9</v>
      </c>
      <c r="AO22" s="16">
        <v>13.4</v>
      </c>
      <c r="AP22" s="21">
        <v>13.7</v>
      </c>
      <c r="AQ22" s="16">
        <v>-1.1000000000000001</v>
      </c>
      <c r="AS22" s="16">
        <f t="shared" si="6"/>
        <v>86.6</v>
      </c>
      <c r="AT22" s="16">
        <v>86.1</v>
      </c>
      <c r="AU22" s="16">
        <v>86.6</v>
      </c>
      <c r="AV22" s="21">
        <v>86.3</v>
      </c>
      <c r="AW22" s="16">
        <v>1.1000000000000001</v>
      </c>
      <c r="AY22" s="16">
        <f t="shared" si="7"/>
        <v>7.4</v>
      </c>
      <c r="AZ22" s="16">
        <v>8</v>
      </c>
      <c r="BA22" s="16">
        <v>7.4</v>
      </c>
      <c r="BB22" s="21">
        <v>7.2</v>
      </c>
      <c r="BC22" s="16">
        <v>0.4</v>
      </c>
    </row>
    <row r="23" spans="1:55" ht="13.2" x14ac:dyDescent="0.25">
      <c r="A23" s="25"/>
      <c r="B23" s="6">
        <v>2</v>
      </c>
      <c r="C23" s="16">
        <f t="shared" si="0"/>
        <v>2151.4</v>
      </c>
      <c r="D23" s="16">
        <v>2158.5</v>
      </c>
      <c r="E23" s="16">
        <v>2151.4</v>
      </c>
      <c r="F23" s="21">
        <v>2153.5</v>
      </c>
      <c r="G23" s="16">
        <v>41.8</v>
      </c>
      <c r="I23" s="16">
        <f t="shared" si="1"/>
        <v>168.6</v>
      </c>
      <c r="J23" s="16">
        <v>172.7</v>
      </c>
      <c r="K23" s="16">
        <v>168.6</v>
      </c>
      <c r="L23" s="21">
        <v>167.94</v>
      </c>
      <c r="M23" s="16">
        <v>6.6</v>
      </c>
      <c r="O23" s="16">
        <f t="shared" si="2"/>
        <v>357</v>
      </c>
      <c r="P23" s="16">
        <v>344.3</v>
      </c>
      <c r="Q23" s="16">
        <v>357</v>
      </c>
      <c r="R23" s="21">
        <v>356.37</v>
      </c>
      <c r="S23" s="16">
        <v>-40.9</v>
      </c>
      <c r="V23" s="16">
        <v>2675.5</v>
      </c>
      <c r="W23" s="16">
        <v>2677.1</v>
      </c>
      <c r="X23" s="21">
        <v>2677.81</v>
      </c>
      <c r="Y23" s="16">
        <v>7.5</v>
      </c>
      <c r="AA23" s="16">
        <f t="shared" si="3"/>
        <v>2320</v>
      </c>
      <c r="AB23" s="16">
        <v>2331.1999999999998</v>
      </c>
      <c r="AC23" s="16">
        <v>2320</v>
      </c>
      <c r="AD23" s="21">
        <v>2321.44</v>
      </c>
      <c r="AE23" s="16">
        <v>48.4</v>
      </c>
      <c r="AG23" s="16">
        <f t="shared" si="4"/>
        <v>80.400000000000006</v>
      </c>
      <c r="AH23" s="16">
        <v>80.7</v>
      </c>
      <c r="AI23" s="16">
        <v>80.400000000000006</v>
      </c>
      <c r="AJ23" s="21">
        <v>80.42</v>
      </c>
      <c r="AK23" s="16">
        <v>1.3</v>
      </c>
      <c r="AM23" s="16">
        <f t="shared" si="5"/>
        <v>13.3</v>
      </c>
      <c r="AN23" s="16">
        <v>12.9</v>
      </c>
      <c r="AO23" s="16">
        <v>13.3</v>
      </c>
      <c r="AP23" s="21">
        <v>13.31</v>
      </c>
      <c r="AQ23" s="16">
        <v>-1.6</v>
      </c>
      <c r="AS23" s="16">
        <f t="shared" si="6"/>
        <v>86.7</v>
      </c>
      <c r="AT23" s="16">
        <v>87.1</v>
      </c>
      <c r="AU23" s="16">
        <v>86.7</v>
      </c>
      <c r="AV23" s="21">
        <v>86.69</v>
      </c>
      <c r="AW23" s="16">
        <v>1.6</v>
      </c>
      <c r="AY23" s="16">
        <f t="shared" si="7"/>
        <v>7.3</v>
      </c>
      <c r="AZ23" s="16">
        <v>7.4</v>
      </c>
      <c r="BA23" s="16">
        <v>7.3</v>
      </c>
      <c r="BB23" s="21">
        <v>7.23</v>
      </c>
      <c r="BC23" s="16">
        <v>0.1</v>
      </c>
    </row>
    <row r="24" spans="1:55" ht="13.2" x14ac:dyDescent="0.25">
      <c r="A24" s="25"/>
      <c r="B24" s="6">
        <v>3</v>
      </c>
      <c r="C24" s="16">
        <f t="shared" si="0"/>
        <v>2166.4</v>
      </c>
      <c r="D24" s="16">
        <v>2191.1999999999998</v>
      </c>
      <c r="E24" s="16">
        <v>2166.4</v>
      </c>
      <c r="F24" s="21">
        <v>2163.46</v>
      </c>
      <c r="G24" s="16">
        <v>39.799999999999997</v>
      </c>
      <c r="I24" s="16">
        <f t="shared" si="1"/>
        <v>165.2</v>
      </c>
      <c r="J24" s="16">
        <v>155.69999999999999</v>
      </c>
      <c r="K24" s="16">
        <v>165.2</v>
      </c>
      <c r="L24" s="21">
        <v>165.62</v>
      </c>
      <c r="M24" s="16">
        <v>-9.3000000000000007</v>
      </c>
      <c r="O24" s="16">
        <f t="shared" si="2"/>
        <v>349.7</v>
      </c>
      <c r="P24" s="16">
        <v>336.1</v>
      </c>
      <c r="Q24" s="16">
        <v>349.7</v>
      </c>
      <c r="R24" s="21">
        <v>351.75</v>
      </c>
      <c r="S24" s="16">
        <v>-18.5</v>
      </c>
      <c r="V24" s="16">
        <v>2683</v>
      </c>
      <c r="W24" s="16">
        <v>2681.4</v>
      </c>
      <c r="X24" s="21">
        <v>2680.83</v>
      </c>
      <c r="Y24" s="16">
        <v>12.1</v>
      </c>
      <c r="AA24" s="16">
        <f t="shared" si="3"/>
        <v>2331.6999999999998</v>
      </c>
      <c r="AB24" s="16">
        <v>2346.9</v>
      </c>
      <c r="AC24" s="16">
        <v>2331.6999999999998</v>
      </c>
      <c r="AD24" s="21">
        <v>2329.08</v>
      </c>
      <c r="AE24" s="16">
        <v>30.6</v>
      </c>
      <c r="AG24" s="16">
        <f t="shared" si="4"/>
        <v>80.8</v>
      </c>
      <c r="AH24" s="16">
        <v>81.7</v>
      </c>
      <c r="AI24" s="16">
        <v>80.8</v>
      </c>
      <c r="AJ24" s="21">
        <v>80.7</v>
      </c>
      <c r="AK24" s="16">
        <v>1.1000000000000001</v>
      </c>
      <c r="AM24" s="16">
        <f t="shared" si="5"/>
        <v>13</v>
      </c>
      <c r="AN24" s="16">
        <v>12.5</v>
      </c>
      <c r="AO24" s="16">
        <v>13</v>
      </c>
      <c r="AP24" s="21">
        <v>13.12</v>
      </c>
      <c r="AQ24" s="16">
        <v>-0.7</v>
      </c>
      <c r="AS24" s="16">
        <f t="shared" si="6"/>
        <v>87</v>
      </c>
      <c r="AT24" s="16">
        <v>87.5</v>
      </c>
      <c r="AU24" s="16">
        <v>87</v>
      </c>
      <c r="AV24" s="21">
        <v>86.88</v>
      </c>
      <c r="AW24" s="16">
        <v>0.7</v>
      </c>
      <c r="AY24" s="16">
        <f t="shared" si="7"/>
        <v>7.1</v>
      </c>
      <c r="AZ24" s="16">
        <v>6.6</v>
      </c>
      <c r="BA24" s="16">
        <v>7.1</v>
      </c>
      <c r="BB24" s="21">
        <v>7.11</v>
      </c>
      <c r="BC24" s="16">
        <v>-0.5</v>
      </c>
    </row>
    <row r="25" spans="1:55" ht="13.2" x14ac:dyDescent="0.25">
      <c r="A25" s="25"/>
      <c r="B25" s="6">
        <v>4</v>
      </c>
      <c r="C25" s="16">
        <f t="shared" si="0"/>
        <v>2172.1999999999998</v>
      </c>
      <c r="D25" s="16">
        <v>2166.6999999999998</v>
      </c>
      <c r="E25" s="16">
        <v>2172.1999999999998</v>
      </c>
      <c r="F25" s="21">
        <v>2171.6799999999998</v>
      </c>
      <c r="G25" s="16">
        <v>32.9</v>
      </c>
      <c r="I25" s="16">
        <f t="shared" si="1"/>
        <v>161.30000000000001</v>
      </c>
      <c r="J25" s="16">
        <v>153.80000000000001</v>
      </c>
      <c r="K25" s="16">
        <v>161.30000000000001</v>
      </c>
      <c r="L25" s="21">
        <v>160.32</v>
      </c>
      <c r="M25" s="16">
        <v>-21.2</v>
      </c>
      <c r="O25" s="16">
        <f t="shared" si="2"/>
        <v>351.3</v>
      </c>
      <c r="P25" s="16">
        <v>364.9</v>
      </c>
      <c r="Q25" s="16">
        <v>351.3</v>
      </c>
      <c r="R25" s="21">
        <v>353.55</v>
      </c>
      <c r="S25" s="16">
        <v>7.2</v>
      </c>
      <c r="V25" s="16">
        <v>2685.4</v>
      </c>
      <c r="W25" s="16">
        <v>2684.8</v>
      </c>
      <c r="X25" s="21">
        <v>2685.56</v>
      </c>
      <c r="Y25" s="16">
        <v>18.899999999999999</v>
      </c>
      <c r="AA25" s="16">
        <f t="shared" si="3"/>
        <v>2333.5</v>
      </c>
      <c r="AB25" s="16">
        <v>2320.5</v>
      </c>
      <c r="AC25" s="16">
        <v>2333.5</v>
      </c>
      <c r="AD25" s="21">
        <v>2332.0100000000002</v>
      </c>
      <c r="AE25" s="16">
        <v>11.7</v>
      </c>
      <c r="AG25" s="16">
        <f t="shared" si="4"/>
        <v>80.900000000000006</v>
      </c>
      <c r="AH25" s="16">
        <v>80.7</v>
      </c>
      <c r="AI25" s="16">
        <v>80.900000000000006</v>
      </c>
      <c r="AJ25" s="21">
        <v>80.87</v>
      </c>
      <c r="AK25" s="16">
        <v>0.7</v>
      </c>
      <c r="AM25" s="16">
        <f t="shared" si="5"/>
        <v>13.1</v>
      </c>
      <c r="AN25" s="16">
        <v>13.6</v>
      </c>
      <c r="AO25" s="16">
        <v>13.1</v>
      </c>
      <c r="AP25" s="21">
        <v>13.16</v>
      </c>
      <c r="AQ25" s="16">
        <v>0.2</v>
      </c>
      <c r="AS25" s="16">
        <f t="shared" si="6"/>
        <v>86.9</v>
      </c>
      <c r="AT25" s="16">
        <v>86.4</v>
      </c>
      <c r="AU25" s="16">
        <v>86.9</v>
      </c>
      <c r="AV25" s="21">
        <v>86.84</v>
      </c>
      <c r="AW25" s="16">
        <v>-0.2</v>
      </c>
      <c r="AY25" s="16">
        <f t="shared" si="7"/>
        <v>6.9</v>
      </c>
      <c r="AZ25" s="16">
        <v>6.6</v>
      </c>
      <c r="BA25" s="16">
        <v>6.9</v>
      </c>
      <c r="BB25" s="21">
        <v>6.87</v>
      </c>
      <c r="BC25" s="16">
        <v>-0.9</v>
      </c>
    </row>
    <row r="26" spans="1:55" ht="13.2" x14ac:dyDescent="0.25">
      <c r="A26" s="25">
        <v>6</v>
      </c>
      <c r="B26" s="6">
        <v>1</v>
      </c>
      <c r="C26" s="16">
        <f t="shared" si="0"/>
        <v>2181.4</v>
      </c>
      <c r="D26" s="16">
        <v>2155.1</v>
      </c>
      <c r="E26" s="16">
        <v>2181.4</v>
      </c>
      <c r="F26" s="21">
        <v>2180.48</v>
      </c>
      <c r="G26" s="16">
        <v>35.200000000000003</v>
      </c>
      <c r="I26" s="16">
        <f t="shared" si="1"/>
        <v>152.6</v>
      </c>
      <c r="J26" s="16">
        <v>166.7</v>
      </c>
      <c r="K26" s="16">
        <v>152.6</v>
      </c>
      <c r="L26" s="21">
        <v>153.24</v>
      </c>
      <c r="M26" s="16">
        <v>-28.3</v>
      </c>
      <c r="O26" s="16">
        <f t="shared" si="2"/>
        <v>357.3</v>
      </c>
      <c r="P26" s="16">
        <v>368.7</v>
      </c>
      <c r="Q26" s="16">
        <v>357.3</v>
      </c>
      <c r="R26" s="21">
        <v>357.88</v>
      </c>
      <c r="S26" s="16">
        <v>17.3</v>
      </c>
      <c r="V26" s="16">
        <v>2690.5</v>
      </c>
      <c r="W26" s="16">
        <v>2691.2</v>
      </c>
      <c r="X26" s="21">
        <v>2691.61</v>
      </c>
      <c r="Y26" s="16">
        <v>24.2</v>
      </c>
      <c r="AA26" s="16">
        <f t="shared" si="3"/>
        <v>2333.9</v>
      </c>
      <c r="AB26" s="16">
        <v>2321.8000000000002</v>
      </c>
      <c r="AC26" s="16">
        <v>2333.9</v>
      </c>
      <c r="AD26" s="21">
        <v>2333.7199999999998</v>
      </c>
      <c r="AE26" s="16">
        <v>6.9</v>
      </c>
      <c r="AG26" s="16">
        <f t="shared" si="4"/>
        <v>81.099999999999994</v>
      </c>
      <c r="AH26" s="16">
        <v>80.099999999999994</v>
      </c>
      <c r="AI26" s="16">
        <v>81.099999999999994</v>
      </c>
      <c r="AJ26" s="21">
        <v>81.010000000000005</v>
      </c>
      <c r="AK26" s="16">
        <v>0.6</v>
      </c>
      <c r="AM26" s="16">
        <f t="shared" si="5"/>
        <v>13.3</v>
      </c>
      <c r="AN26" s="16">
        <v>13.7</v>
      </c>
      <c r="AO26" s="16">
        <v>13.3</v>
      </c>
      <c r="AP26" s="21">
        <v>13.3</v>
      </c>
      <c r="AQ26" s="16">
        <v>0.5</v>
      </c>
      <c r="AS26" s="16">
        <f t="shared" si="6"/>
        <v>86.7</v>
      </c>
      <c r="AT26" s="16">
        <v>86.3</v>
      </c>
      <c r="AU26" s="16">
        <v>86.7</v>
      </c>
      <c r="AV26" s="21">
        <v>86.7</v>
      </c>
      <c r="AW26" s="16">
        <v>-0.5</v>
      </c>
      <c r="AY26" s="16">
        <f t="shared" si="7"/>
        <v>6.5</v>
      </c>
      <c r="AZ26" s="16">
        <v>7.2</v>
      </c>
      <c r="BA26" s="16">
        <v>6.5</v>
      </c>
      <c r="BB26" s="21">
        <v>6.57</v>
      </c>
      <c r="BC26" s="16">
        <v>-1.2</v>
      </c>
    </row>
    <row r="27" spans="1:55" ht="13.2" x14ac:dyDescent="0.25">
      <c r="A27" s="25"/>
      <c r="B27" s="6">
        <v>2</v>
      </c>
      <c r="C27" s="16">
        <f t="shared" si="0"/>
        <v>2191.3000000000002</v>
      </c>
      <c r="D27" s="16">
        <v>2197.3000000000002</v>
      </c>
      <c r="E27" s="16">
        <v>2191.3000000000002</v>
      </c>
      <c r="F27" s="21">
        <v>2191.63</v>
      </c>
      <c r="G27" s="16">
        <v>44.6</v>
      </c>
      <c r="I27" s="16">
        <f t="shared" si="1"/>
        <v>145.1</v>
      </c>
      <c r="J27" s="16">
        <v>149.19999999999999</v>
      </c>
      <c r="K27" s="16">
        <v>145.1</v>
      </c>
      <c r="L27" s="21">
        <v>146.69</v>
      </c>
      <c r="M27" s="16">
        <v>-26.2</v>
      </c>
      <c r="O27" s="16">
        <f t="shared" si="2"/>
        <v>362.4</v>
      </c>
      <c r="P27" s="16">
        <v>351</v>
      </c>
      <c r="Q27" s="16">
        <v>362.4</v>
      </c>
      <c r="R27" s="21">
        <v>359.37</v>
      </c>
      <c r="S27" s="16">
        <v>5.9</v>
      </c>
      <c r="V27" s="16">
        <v>2697.4</v>
      </c>
      <c r="W27" s="16">
        <v>2698.8</v>
      </c>
      <c r="X27" s="21">
        <v>2697.68</v>
      </c>
      <c r="Y27" s="16">
        <v>24.3</v>
      </c>
      <c r="AA27" s="16">
        <f t="shared" si="3"/>
        <v>2336.4</v>
      </c>
      <c r="AB27" s="16">
        <v>2346.4</v>
      </c>
      <c r="AC27" s="16">
        <v>2336.4</v>
      </c>
      <c r="AD27" s="21">
        <v>2338.31</v>
      </c>
      <c r="AE27" s="16">
        <v>18.399999999999999</v>
      </c>
      <c r="AG27" s="16">
        <f t="shared" si="4"/>
        <v>81.2</v>
      </c>
      <c r="AH27" s="16">
        <v>81.5</v>
      </c>
      <c r="AI27" s="16">
        <v>81.2</v>
      </c>
      <c r="AJ27" s="21">
        <v>81.239999999999995</v>
      </c>
      <c r="AK27" s="16">
        <v>0.9</v>
      </c>
      <c r="AM27" s="16">
        <f t="shared" si="5"/>
        <v>13.4</v>
      </c>
      <c r="AN27" s="16">
        <v>13</v>
      </c>
      <c r="AO27" s="16">
        <v>13.4</v>
      </c>
      <c r="AP27" s="21">
        <v>13.32</v>
      </c>
      <c r="AQ27" s="16">
        <v>0.1</v>
      </c>
      <c r="AS27" s="16">
        <f t="shared" si="6"/>
        <v>86.6</v>
      </c>
      <c r="AT27" s="16">
        <v>87</v>
      </c>
      <c r="AU27" s="16">
        <v>86.6</v>
      </c>
      <c r="AV27" s="21">
        <v>86.68</v>
      </c>
      <c r="AW27" s="16">
        <v>-0.1</v>
      </c>
      <c r="AY27" s="16">
        <f t="shared" si="7"/>
        <v>6.2</v>
      </c>
      <c r="AZ27" s="16">
        <v>6.4</v>
      </c>
      <c r="BA27" s="16">
        <v>6.2</v>
      </c>
      <c r="BB27" s="21">
        <v>6.27</v>
      </c>
      <c r="BC27" s="16">
        <v>-1.2</v>
      </c>
    </row>
    <row r="28" spans="1:55" ht="13.2" x14ac:dyDescent="0.25">
      <c r="A28" s="25"/>
      <c r="B28" s="6">
        <v>3</v>
      </c>
      <c r="C28" s="16">
        <f t="shared" si="0"/>
        <v>2205.4</v>
      </c>
      <c r="D28" s="16">
        <v>2230.1999999999998</v>
      </c>
      <c r="E28" s="16">
        <v>2205.4</v>
      </c>
      <c r="F28" s="21">
        <v>2205.73</v>
      </c>
      <c r="G28" s="16">
        <v>56.4</v>
      </c>
      <c r="I28" s="16">
        <f t="shared" si="1"/>
        <v>141.1</v>
      </c>
      <c r="J28" s="16">
        <v>131.30000000000001</v>
      </c>
      <c r="K28" s="16">
        <v>141.1</v>
      </c>
      <c r="L28" s="21">
        <v>141.76</v>
      </c>
      <c r="M28" s="16">
        <v>-19.7</v>
      </c>
      <c r="O28" s="16">
        <f t="shared" si="2"/>
        <v>355.9</v>
      </c>
      <c r="P28" s="16">
        <v>342.1</v>
      </c>
      <c r="Q28" s="16">
        <v>355.9</v>
      </c>
      <c r="R28" s="21">
        <v>354.96</v>
      </c>
      <c r="S28" s="16">
        <v>-17.600000000000001</v>
      </c>
      <c r="V28" s="16">
        <v>2703.7</v>
      </c>
      <c r="W28" s="16">
        <v>2702.4</v>
      </c>
      <c r="X28" s="21">
        <v>2702.45</v>
      </c>
      <c r="Y28" s="16">
        <v>19.100000000000001</v>
      </c>
      <c r="AA28" s="16">
        <f t="shared" si="3"/>
        <v>2346.6</v>
      </c>
      <c r="AB28" s="16">
        <v>2361.5</v>
      </c>
      <c r="AC28" s="16">
        <v>2346.6</v>
      </c>
      <c r="AD28" s="21">
        <v>2347.4899999999998</v>
      </c>
      <c r="AE28" s="16">
        <v>36.700000000000003</v>
      </c>
      <c r="AG28" s="16">
        <f t="shared" si="4"/>
        <v>81.599999999999994</v>
      </c>
      <c r="AH28" s="16">
        <v>82.5</v>
      </c>
      <c r="AI28" s="16">
        <v>81.599999999999994</v>
      </c>
      <c r="AJ28" s="21">
        <v>81.62</v>
      </c>
      <c r="AK28" s="16">
        <v>1.5</v>
      </c>
      <c r="AM28" s="16">
        <f t="shared" si="5"/>
        <v>13.2</v>
      </c>
      <c r="AN28" s="16">
        <v>12.7</v>
      </c>
      <c r="AO28" s="16">
        <v>13.2</v>
      </c>
      <c r="AP28" s="21">
        <v>13.13</v>
      </c>
      <c r="AQ28" s="16">
        <v>-0.7</v>
      </c>
      <c r="AS28" s="16">
        <f t="shared" si="6"/>
        <v>86.8</v>
      </c>
      <c r="AT28" s="16">
        <v>87.3</v>
      </c>
      <c r="AU28" s="16">
        <v>86.8</v>
      </c>
      <c r="AV28" s="21">
        <v>86.87</v>
      </c>
      <c r="AW28" s="16">
        <v>0.7</v>
      </c>
      <c r="AY28" s="16">
        <f t="shared" si="7"/>
        <v>6</v>
      </c>
      <c r="AZ28" s="16">
        <v>5.6</v>
      </c>
      <c r="BA28" s="16">
        <v>6</v>
      </c>
      <c r="BB28" s="21">
        <v>6.04</v>
      </c>
      <c r="BC28" s="16">
        <v>-0.9</v>
      </c>
    </row>
    <row r="29" spans="1:55" ht="13.2" x14ac:dyDescent="0.25">
      <c r="A29" s="25"/>
      <c r="B29" s="6">
        <v>4</v>
      </c>
      <c r="C29" s="16">
        <f t="shared" si="0"/>
        <v>2218.6999999999998</v>
      </c>
      <c r="D29" s="16">
        <v>2213.6</v>
      </c>
      <c r="E29" s="16">
        <v>2218.6999999999998</v>
      </c>
      <c r="F29" s="21">
        <v>2220.9299999999998</v>
      </c>
      <c r="G29" s="16">
        <v>60.8</v>
      </c>
      <c r="I29" s="16">
        <f t="shared" si="1"/>
        <v>140.6</v>
      </c>
      <c r="J29" s="16">
        <v>133.4</v>
      </c>
      <c r="K29" s="16">
        <v>140.6</v>
      </c>
      <c r="L29" s="21">
        <v>135.80000000000001</v>
      </c>
      <c r="M29" s="16">
        <v>-23.9</v>
      </c>
      <c r="O29" s="16">
        <f t="shared" si="2"/>
        <v>346.3</v>
      </c>
      <c r="P29" s="16">
        <v>359.1</v>
      </c>
      <c r="Q29" s="16">
        <v>346.3</v>
      </c>
      <c r="R29" s="21">
        <v>349.13</v>
      </c>
      <c r="S29" s="16">
        <v>-23.3</v>
      </c>
      <c r="V29" s="16">
        <v>2706.1</v>
      </c>
      <c r="W29" s="16">
        <v>2705.7</v>
      </c>
      <c r="X29" s="21">
        <v>2705.85</v>
      </c>
      <c r="Y29" s="16">
        <v>13.6</v>
      </c>
      <c r="AA29" s="16">
        <f t="shared" si="3"/>
        <v>2359.4</v>
      </c>
      <c r="AB29" s="16">
        <v>2347</v>
      </c>
      <c r="AC29" s="16">
        <v>2359.4</v>
      </c>
      <c r="AD29" s="21">
        <v>2356.73</v>
      </c>
      <c r="AE29" s="16">
        <v>36.9</v>
      </c>
      <c r="AG29" s="16">
        <f t="shared" si="4"/>
        <v>82</v>
      </c>
      <c r="AH29" s="16">
        <v>81.8</v>
      </c>
      <c r="AI29" s="16">
        <v>82</v>
      </c>
      <c r="AJ29" s="21">
        <v>82.08</v>
      </c>
      <c r="AK29" s="16">
        <v>1.8</v>
      </c>
      <c r="AM29" s="16">
        <f t="shared" si="5"/>
        <v>12.8</v>
      </c>
      <c r="AN29" s="16">
        <v>13.3</v>
      </c>
      <c r="AO29" s="16">
        <v>12.8</v>
      </c>
      <c r="AP29" s="21">
        <v>12.9</v>
      </c>
      <c r="AQ29" s="16">
        <v>-0.9</v>
      </c>
      <c r="AS29" s="16">
        <f t="shared" si="6"/>
        <v>87.2</v>
      </c>
      <c r="AT29" s="16">
        <v>86.7</v>
      </c>
      <c r="AU29" s="16">
        <v>87.2</v>
      </c>
      <c r="AV29" s="21">
        <v>87.1</v>
      </c>
      <c r="AW29" s="16">
        <v>0.9</v>
      </c>
      <c r="AY29" s="16">
        <f t="shared" si="7"/>
        <v>6</v>
      </c>
      <c r="AZ29" s="16">
        <v>5.7</v>
      </c>
      <c r="BA29" s="16">
        <v>6</v>
      </c>
      <c r="BB29" s="21">
        <v>5.76</v>
      </c>
      <c r="BC29" s="16">
        <v>-1.1000000000000001</v>
      </c>
    </row>
    <row r="30" spans="1:55" ht="13.2" x14ac:dyDescent="0.25">
      <c r="A30" s="25">
        <v>7</v>
      </c>
      <c r="B30" s="6">
        <v>1</v>
      </c>
      <c r="C30" s="16">
        <f t="shared" si="0"/>
        <v>2233.6999999999998</v>
      </c>
      <c r="D30" s="16">
        <v>2207.5</v>
      </c>
      <c r="E30" s="16">
        <v>2233.6999999999998</v>
      </c>
      <c r="F30" s="21">
        <v>2235.1</v>
      </c>
      <c r="G30" s="16">
        <v>56.7</v>
      </c>
      <c r="I30" s="16">
        <f t="shared" si="1"/>
        <v>127.9</v>
      </c>
      <c r="J30" s="16">
        <v>141.9</v>
      </c>
      <c r="K30" s="16">
        <v>127.9</v>
      </c>
      <c r="L30" s="21">
        <v>127.98</v>
      </c>
      <c r="M30" s="16">
        <v>-31.3</v>
      </c>
      <c r="O30" s="16">
        <f t="shared" si="2"/>
        <v>347.4</v>
      </c>
      <c r="P30" s="16">
        <v>359.2</v>
      </c>
      <c r="Q30" s="16">
        <v>347.4</v>
      </c>
      <c r="R30" s="21">
        <v>345.99</v>
      </c>
      <c r="S30" s="16">
        <v>-12.5</v>
      </c>
      <c r="V30" s="16">
        <v>2708.6</v>
      </c>
      <c r="W30" s="16">
        <v>2708.9</v>
      </c>
      <c r="X30" s="21">
        <v>2709.07</v>
      </c>
      <c r="Y30" s="16">
        <v>12.9</v>
      </c>
      <c r="AA30" s="16">
        <f t="shared" si="3"/>
        <v>2361.6</v>
      </c>
      <c r="AB30" s="16">
        <v>2349.4</v>
      </c>
      <c r="AC30" s="16">
        <v>2361.6</v>
      </c>
      <c r="AD30" s="21">
        <v>2363.08</v>
      </c>
      <c r="AE30" s="16">
        <v>25.4</v>
      </c>
      <c r="AG30" s="16">
        <f t="shared" si="4"/>
        <v>82.5</v>
      </c>
      <c r="AH30" s="16">
        <v>81.5</v>
      </c>
      <c r="AI30" s="16">
        <v>82.5</v>
      </c>
      <c r="AJ30" s="21">
        <v>82.5</v>
      </c>
      <c r="AK30" s="16">
        <v>1.7</v>
      </c>
      <c r="AM30" s="16">
        <f t="shared" si="5"/>
        <v>12.8</v>
      </c>
      <c r="AN30" s="16">
        <v>13.3</v>
      </c>
      <c r="AO30" s="16">
        <v>12.8</v>
      </c>
      <c r="AP30" s="21">
        <v>12.77</v>
      </c>
      <c r="AQ30" s="16">
        <v>-0.5</v>
      </c>
      <c r="AS30" s="16">
        <f t="shared" si="6"/>
        <v>87.2</v>
      </c>
      <c r="AT30" s="16">
        <v>86.7</v>
      </c>
      <c r="AU30" s="16">
        <v>87.2</v>
      </c>
      <c r="AV30" s="21">
        <v>87.23</v>
      </c>
      <c r="AW30" s="16">
        <v>0.5</v>
      </c>
      <c r="AY30" s="16">
        <f t="shared" si="7"/>
        <v>5.4</v>
      </c>
      <c r="AZ30" s="16">
        <v>6</v>
      </c>
      <c r="BA30" s="16">
        <v>5.4</v>
      </c>
      <c r="BB30" s="21">
        <v>5.42</v>
      </c>
      <c r="BC30" s="16">
        <v>-1.4</v>
      </c>
    </row>
    <row r="31" spans="1:55" ht="13.2" x14ac:dyDescent="0.25">
      <c r="A31" s="25"/>
      <c r="B31" s="6">
        <v>2</v>
      </c>
      <c r="C31" s="16">
        <f t="shared" si="0"/>
        <v>2248</v>
      </c>
      <c r="D31" s="16">
        <v>2253.4</v>
      </c>
      <c r="E31" s="16">
        <v>2248</v>
      </c>
      <c r="F31" s="21">
        <v>2246.16</v>
      </c>
      <c r="G31" s="16">
        <v>44.2</v>
      </c>
      <c r="I31" s="16">
        <f t="shared" si="1"/>
        <v>118.9</v>
      </c>
      <c r="J31" s="16">
        <v>123.2</v>
      </c>
      <c r="K31" s="16">
        <v>118.9</v>
      </c>
      <c r="L31" s="21">
        <v>121.26</v>
      </c>
      <c r="M31" s="16">
        <v>-26.9</v>
      </c>
      <c r="O31" s="16">
        <f t="shared" si="2"/>
        <v>345.7</v>
      </c>
      <c r="P31" s="16">
        <v>335.1</v>
      </c>
      <c r="Q31" s="16">
        <v>345.7</v>
      </c>
      <c r="R31" s="21">
        <v>345.25</v>
      </c>
      <c r="S31" s="16">
        <v>-2.9</v>
      </c>
      <c r="V31" s="16">
        <v>2711.6</v>
      </c>
      <c r="W31" s="16">
        <v>2712.7</v>
      </c>
      <c r="X31" s="21">
        <v>2712.67</v>
      </c>
      <c r="Y31" s="16">
        <v>14.4</v>
      </c>
      <c r="AA31" s="16">
        <f t="shared" si="3"/>
        <v>2366.9</v>
      </c>
      <c r="AB31" s="16">
        <v>2376.5</v>
      </c>
      <c r="AC31" s="16">
        <v>2366.9</v>
      </c>
      <c r="AD31" s="21">
        <v>2367.42</v>
      </c>
      <c r="AE31" s="16">
        <v>17.399999999999999</v>
      </c>
      <c r="AG31" s="16">
        <f t="shared" si="4"/>
        <v>82.9</v>
      </c>
      <c r="AH31" s="16">
        <v>83.1</v>
      </c>
      <c r="AI31" s="16">
        <v>82.9</v>
      </c>
      <c r="AJ31" s="21">
        <v>82.8</v>
      </c>
      <c r="AK31" s="16">
        <v>1.2</v>
      </c>
      <c r="AM31" s="16">
        <f t="shared" si="5"/>
        <v>12.7</v>
      </c>
      <c r="AN31" s="16">
        <v>12.4</v>
      </c>
      <c r="AO31" s="16">
        <v>12.7</v>
      </c>
      <c r="AP31" s="21">
        <v>12.73</v>
      </c>
      <c r="AQ31" s="16">
        <v>-0.2</v>
      </c>
      <c r="AS31" s="16">
        <f t="shared" si="6"/>
        <v>87.3</v>
      </c>
      <c r="AT31" s="16">
        <v>87.6</v>
      </c>
      <c r="AU31" s="16">
        <v>87.3</v>
      </c>
      <c r="AV31" s="21">
        <v>87.27</v>
      </c>
      <c r="AW31" s="16">
        <v>0.2</v>
      </c>
      <c r="AY31" s="16">
        <f t="shared" si="7"/>
        <v>5</v>
      </c>
      <c r="AZ31" s="16">
        <v>5.2</v>
      </c>
      <c r="BA31" s="16">
        <v>5</v>
      </c>
      <c r="BB31" s="21">
        <v>5.12</v>
      </c>
      <c r="BC31" s="16">
        <v>-1.2</v>
      </c>
    </row>
    <row r="32" spans="1:55" ht="13.2" x14ac:dyDescent="0.25">
      <c r="A32" s="25"/>
      <c r="B32" s="6">
        <v>3</v>
      </c>
      <c r="C32" s="16">
        <f t="shared" si="0"/>
        <v>2256.1999999999998</v>
      </c>
      <c r="D32" s="16">
        <v>2280.4</v>
      </c>
      <c r="E32" s="16">
        <v>2256.1999999999998</v>
      </c>
      <c r="F32" s="21">
        <v>2255.2600000000002</v>
      </c>
      <c r="G32" s="16">
        <v>36.4</v>
      </c>
      <c r="I32" s="16">
        <f t="shared" si="1"/>
        <v>117.9</v>
      </c>
      <c r="J32" s="16">
        <v>108</v>
      </c>
      <c r="K32" s="16">
        <v>117.9</v>
      </c>
      <c r="L32" s="21">
        <v>117.17</v>
      </c>
      <c r="M32" s="16">
        <v>-16.3</v>
      </c>
      <c r="O32" s="16">
        <f t="shared" si="2"/>
        <v>343.1</v>
      </c>
      <c r="P32" s="16">
        <v>329.3</v>
      </c>
      <c r="Q32" s="16">
        <v>343.1</v>
      </c>
      <c r="R32" s="21">
        <v>344.38</v>
      </c>
      <c r="S32" s="16">
        <v>-3.5</v>
      </c>
      <c r="V32" s="16">
        <v>2717.8</v>
      </c>
      <c r="W32" s="16">
        <v>2717.2</v>
      </c>
      <c r="X32" s="21">
        <v>2716.81</v>
      </c>
      <c r="Y32" s="16">
        <v>16.600000000000001</v>
      </c>
      <c r="AA32" s="16">
        <f t="shared" si="3"/>
        <v>2374.1</v>
      </c>
      <c r="AB32" s="16">
        <v>2388.4</v>
      </c>
      <c r="AC32" s="16">
        <v>2374.1</v>
      </c>
      <c r="AD32" s="21">
        <v>2372.4299999999998</v>
      </c>
      <c r="AE32" s="16">
        <v>20.100000000000001</v>
      </c>
      <c r="AG32" s="16">
        <f t="shared" si="4"/>
        <v>83</v>
      </c>
      <c r="AH32" s="16">
        <v>83.9</v>
      </c>
      <c r="AI32" s="16">
        <v>83</v>
      </c>
      <c r="AJ32" s="21">
        <v>83.01</v>
      </c>
      <c r="AK32" s="16">
        <v>0.8</v>
      </c>
      <c r="AM32" s="16">
        <f t="shared" si="5"/>
        <v>12.6</v>
      </c>
      <c r="AN32" s="16">
        <v>12.1</v>
      </c>
      <c r="AO32" s="16">
        <v>12.6</v>
      </c>
      <c r="AP32" s="21">
        <v>12.68</v>
      </c>
      <c r="AQ32" s="16">
        <v>-0.2</v>
      </c>
      <c r="AS32" s="16">
        <f t="shared" si="6"/>
        <v>87.4</v>
      </c>
      <c r="AT32" s="16">
        <v>87.9</v>
      </c>
      <c r="AU32" s="16">
        <v>87.4</v>
      </c>
      <c r="AV32" s="21">
        <v>87.32</v>
      </c>
      <c r="AW32" s="16">
        <v>0.2</v>
      </c>
      <c r="AY32" s="16">
        <f t="shared" si="7"/>
        <v>5</v>
      </c>
      <c r="AZ32" s="16">
        <v>4.5</v>
      </c>
      <c r="BA32" s="16">
        <v>5</v>
      </c>
      <c r="BB32" s="21">
        <v>4.9400000000000004</v>
      </c>
      <c r="BC32" s="16">
        <v>-0.7</v>
      </c>
    </row>
    <row r="33" spans="1:55" ht="13.2" x14ac:dyDescent="0.25">
      <c r="A33" s="25"/>
      <c r="B33" s="6">
        <v>4</v>
      </c>
      <c r="C33" s="16">
        <f t="shared" si="0"/>
        <v>2260.9</v>
      </c>
      <c r="D33" s="16">
        <v>2256.6999999999998</v>
      </c>
      <c r="E33" s="16">
        <v>2260.9</v>
      </c>
      <c r="F33" s="21">
        <v>2264.5300000000002</v>
      </c>
      <c r="G33" s="16">
        <v>37</v>
      </c>
      <c r="I33" s="16">
        <f t="shared" si="1"/>
        <v>114.5</v>
      </c>
      <c r="J33" s="16">
        <v>107.4</v>
      </c>
      <c r="K33" s="16">
        <v>114.5</v>
      </c>
      <c r="L33" s="21">
        <v>114.12</v>
      </c>
      <c r="M33" s="16">
        <v>-12.2</v>
      </c>
      <c r="O33" s="16">
        <f t="shared" si="2"/>
        <v>345.3</v>
      </c>
      <c r="P33" s="16">
        <v>357.2</v>
      </c>
      <c r="Q33" s="16">
        <v>345.3</v>
      </c>
      <c r="R33" s="21">
        <v>342.98</v>
      </c>
      <c r="S33" s="16">
        <v>-5.6</v>
      </c>
      <c r="V33" s="16">
        <v>2721.2</v>
      </c>
      <c r="W33" s="16">
        <v>2720.7</v>
      </c>
      <c r="X33" s="21">
        <v>2721.63</v>
      </c>
      <c r="Y33" s="16">
        <v>19.3</v>
      </c>
      <c r="AA33" s="16">
        <f t="shared" si="3"/>
        <v>2375.4</v>
      </c>
      <c r="AB33" s="16">
        <v>2364.1</v>
      </c>
      <c r="AC33" s="16">
        <v>2375.4</v>
      </c>
      <c r="AD33" s="21">
        <v>2378.65</v>
      </c>
      <c r="AE33" s="16">
        <v>24.9</v>
      </c>
      <c r="AG33" s="16">
        <f t="shared" si="4"/>
        <v>83.1</v>
      </c>
      <c r="AH33" s="16">
        <v>82.9</v>
      </c>
      <c r="AI33" s="16">
        <v>83.1</v>
      </c>
      <c r="AJ33" s="21">
        <v>83.2</v>
      </c>
      <c r="AK33" s="16">
        <v>0.8</v>
      </c>
      <c r="AM33" s="16">
        <f t="shared" si="5"/>
        <v>12.7</v>
      </c>
      <c r="AN33" s="16">
        <v>13.1</v>
      </c>
      <c r="AO33" s="16">
        <v>12.7</v>
      </c>
      <c r="AP33" s="21">
        <v>12.6</v>
      </c>
      <c r="AQ33" s="16">
        <v>-0.3</v>
      </c>
      <c r="AS33" s="16">
        <f t="shared" si="6"/>
        <v>87.3</v>
      </c>
      <c r="AT33" s="16">
        <v>86.9</v>
      </c>
      <c r="AU33" s="16">
        <v>87.3</v>
      </c>
      <c r="AV33" s="21">
        <v>87.4</v>
      </c>
      <c r="AW33" s="16">
        <v>0.3</v>
      </c>
      <c r="AY33" s="16">
        <f t="shared" si="7"/>
        <v>4.8</v>
      </c>
      <c r="AZ33" s="16">
        <v>4.5</v>
      </c>
      <c r="BA33" s="16">
        <v>4.8</v>
      </c>
      <c r="BB33" s="21">
        <v>4.8</v>
      </c>
      <c r="BC33" s="16">
        <v>-0.6</v>
      </c>
    </row>
    <row r="34" spans="1:55" ht="13.2" x14ac:dyDescent="0.25">
      <c r="A34" s="25">
        <v>8</v>
      </c>
      <c r="B34" s="6">
        <v>1</v>
      </c>
      <c r="C34" s="16">
        <f t="shared" si="0"/>
        <v>2278.1</v>
      </c>
      <c r="D34" s="16">
        <v>2251.1</v>
      </c>
      <c r="E34" s="16">
        <v>2278.1</v>
      </c>
      <c r="F34" s="21">
        <v>2273.36</v>
      </c>
      <c r="G34" s="16">
        <v>35.299999999999997</v>
      </c>
      <c r="I34" s="16">
        <f t="shared" si="1"/>
        <v>110.6</v>
      </c>
      <c r="J34" s="16">
        <v>124.2</v>
      </c>
      <c r="K34" s="16">
        <v>110.6</v>
      </c>
      <c r="L34" s="21">
        <v>111.56</v>
      </c>
      <c r="M34" s="16">
        <v>-10.3</v>
      </c>
      <c r="O34" s="16">
        <f t="shared" si="2"/>
        <v>338.3</v>
      </c>
      <c r="P34" s="16">
        <v>351.7</v>
      </c>
      <c r="Q34" s="16">
        <v>338.3</v>
      </c>
      <c r="R34" s="21">
        <v>341.4</v>
      </c>
      <c r="S34" s="16">
        <v>-6.3</v>
      </c>
      <c r="V34" s="16">
        <v>2727</v>
      </c>
      <c r="W34" s="16">
        <v>2727</v>
      </c>
      <c r="X34" s="21">
        <v>2726.32</v>
      </c>
      <c r="Y34" s="16">
        <v>18.8</v>
      </c>
      <c r="AA34" s="16">
        <f t="shared" si="3"/>
        <v>2388.6999999999998</v>
      </c>
      <c r="AB34" s="16">
        <v>2375.3000000000002</v>
      </c>
      <c r="AC34" s="16">
        <v>2388.6999999999998</v>
      </c>
      <c r="AD34" s="21">
        <v>2384.92</v>
      </c>
      <c r="AE34" s="16">
        <v>25.1</v>
      </c>
      <c r="AG34" s="16">
        <f t="shared" si="4"/>
        <v>83.5</v>
      </c>
      <c r="AH34" s="16">
        <v>82.6</v>
      </c>
      <c r="AI34" s="16">
        <v>83.5</v>
      </c>
      <c r="AJ34" s="21">
        <v>83.39</v>
      </c>
      <c r="AK34" s="16">
        <v>0.7</v>
      </c>
      <c r="AM34" s="16">
        <f t="shared" si="5"/>
        <v>12.4</v>
      </c>
      <c r="AN34" s="16">
        <v>12.9</v>
      </c>
      <c r="AO34" s="16">
        <v>12.4</v>
      </c>
      <c r="AP34" s="21">
        <v>12.52</v>
      </c>
      <c r="AQ34" s="16">
        <v>-0.3</v>
      </c>
      <c r="AS34" s="16">
        <f t="shared" si="6"/>
        <v>87.6</v>
      </c>
      <c r="AT34" s="16">
        <v>87.1</v>
      </c>
      <c r="AU34" s="16">
        <v>87.6</v>
      </c>
      <c r="AV34" s="21">
        <v>87.48</v>
      </c>
      <c r="AW34" s="16">
        <v>0.3</v>
      </c>
      <c r="AY34" s="16">
        <f t="shared" si="7"/>
        <v>4.5999999999999996</v>
      </c>
      <c r="AZ34" s="16">
        <v>5.2</v>
      </c>
      <c r="BA34" s="16">
        <v>4.5999999999999996</v>
      </c>
      <c r="BB34" s="21">
        <v>4.68</v>
      </c>
      <c r="BC34" s="16">
        <v>-0.5</v>
      </c>
    </row>
    <row r="35" spans="1:55" ht="13.2" x14ac:dyDescent="0.25">
      <c r="A35" s="25"/>
      <c r="B35" s="6">
        <v>2</v>
      </c>
      <c r="C35" s="16">
        <f t="shared" si="0"/>
        <v>2276.6</v>
      </c>
      <c r="D35" s="16">
        <v>2281.9</v>
      </c>
      <c r="E35" s="16">
        <v>2276.6</v>
      </c>
      <c r="F35" s="21">
        <v>2279.15</v>
      </c>
      <c r="G35" s="16">
        <v>23.1</v>
      </c>
      <c r="I35" s="16">
        <f t="shared" si="1"/>
        <v>112.4</v>
      </c>
      <c r="J35" s="16">
        <v>117.1</v>
      </c>
      <c r="K35" s="16">
        <v>112.4</v>
      </c>
      <c r="L35" s="21">
        <v>112.3</v>
      </c>
      <c r="M35" s="16">
        <v>3</v>
      </c>
      <c r="O35" s="16">
        <f t="shared" si="2"/>
        <v>341.8</v>
      </c>
      <c r="P35" s="16">
        <v>330.9</v>
      </c>
      <c r="Q35" s="16">
        <v>341.8</v>
      </c>
      <c r="R35" s="21">
        <v>338.51</v>
      </c>
      <c r="S35" s="16">
        <v>-11.6</v>
      </c>
      <c r="V35" s="16">
        <v>2729.9</v>
      </c>
      <c r="W35" s="16">
        <v>2730.8</v>
      </c>
      <c r="X35" s="21">
        <v>2729.95</v>
      </c>
      <c r="Y35" s="16">
        <v>14.5</v>
      </c>
      <c r="AA35" s="16">
        <f t="shared" si="3"/>
        <v>2389</v>
      </c>
      <c r="AB35" s="16">
        <v>2399</v>
      </c>
      <c r="AC35" s="16">
        <v>2389</v>
      </c>
      <c r="AD35" s="21">
        <v>2391.44</v>
      </c>
      <c r="AE35" s="16">
        <v>26.1</v>
      </c>
      <c r="AG35" s="16">
        <f t="shared" si="4"/>
        <v>83.4</v>
      </c>
      <c r="AH35" s="16">
        <v>83.6</v>
      </c>
      <c r="AI35" s="16">
        <v>83.4</v>
      </c>
      <c r="AJ35" s="21">
        <v>83.49</v>
      </c>
      <c r="AK35" s="16">
        <v>0.4</v>
      </c>
      <c r="AM35" s="16">
        <f t="shared" si="5"/>
        <v>12.5</v>
      </c>
      <c r="AN35" s="16">
        <v>12.1</v>
      </c>
      <c r="AO35" s="16">
        <v>12.5</v>
      </c>
      <c r="AP35" s="21">
        <v>12.4</v>
      </c>
      <c r="AQ35" s="16">
        <v>-0.5</v>
      </c>
      <c r="AS35" s="16">
        <f t="shared" si="6"/>
        <v>87.5</v>
      </c>
      <c r="AT35" s="16">
        <v>87.9</v>
      </c>
      <c r="AU35" s="16">
        <v>87.5</v>
      </c>
      <c r="AV35" s="21">
        <v>87.6</v>
      </c>
      <c r="AW35" s="16">
        <v>0.5</v>
      </c>
      <c r="AY35" s="16">
        <f t="shared" si="7"/>
        <v>4.7</v>
      </c>
      <c r="AZ35" s="16">
        <v>4.9000000000000004</v>
      </c>
      <c r="BA35" s="16">
        <v>4.7</v>
      </c>
      <c r="BB35" s="21">
        <v>4.7</v>
      </c>
      <c r="BC35" s="16">
        <v>0.1</v>
      </c>
    </row>
    <row r="36" spans="1:55" ht="13.2" x14ac:dyDescent="0.25">
      <c r="A36" s="25"/>
      <c r="B36" s="6">
        <v>3</v>
      </c>
      <c r="C36" s="16">
        <f t="shared" si="0"/>
        <v>2275.6999999999998</v>
      </c>
      <c r="D36" s="16">
        <v>2300</v>
      </c>
      <c r="E36" s="16">
        <v>2275.6999999999998</v>
      </c>
      <c r="F36" s="21">
        <v>2276.66</v>
      </c>
      <c r="G36" s="16">
        <v>-9.9</v>
      </c>
      <c r="I36" s="16">
        <f t="shared" si="1"/>
        <v>119.9</v>
      </c>
      <c r="J36" s="16">
        <v>109.9</v>
      </c>
      <c r="K36" s="16">
        <v>119.9</v>
      </c>
      <c r="L36" s="21">
        <v>120.39</v>
      </c>
      <c r="M36" s="16">
        <v>32.4</v>
      </c>
      <c r="O36" s="16">
        <f t="shared" si="2"/>
        <v>335.6</v>
      </c>
      <c r="P36" s="16">
        <v>321.5</v>
      </c>
      <c r="Q36" s="16">
        <v>335.6</v>
      </c>
      <c r="R36" s="21">
        <v>335.65</v>
      </c>
      <c r="S36" s="16">
        <v>-11.5</v>
      </c>
      <c r="V36" s="16">
        <v>2731.4</v>
      </c>
      <c r="W36" s="16">
        <v>2731.3</v>
      </c>
      <c r="X36" s="21">
        <v>2732.7</v>
      </c>
      <c r="Y36" s="16">
        <v>11</v>
      </c>
      <c r="AA36" s="16">
        <f t="shared" si="3"/>
        <v>2395.6999999999998</v>
      </c>
      <c r="AB36" s="16">
        <v>2410</v>
      </c>
      <c r="AC36" s="16">
        <v>2395.6999999999998</v>
      </c>
      <c r="AD36" s="21">
        <v>2397.0500000000002</v>
      </c>
      <c r="AE36" s="16">
        <v>22.4</v>
      </c>
      <c r="AG36" s="16">
        <f t="shared" si="4"/>
        <v>83.3</v>
      </c>
      <c r="AH36" s="16">
        <v>84.2</v>
      </c>
      <c r="AI36" s="16">
        <v>83.3</v>
      </c>
      <c r="AJ36" s="21">
        <v>83.31</v>
      </c>
      <c r="AK36" s="16">
        <v>-0.7</v>
      </c>
      <c r="AM36" s="16">
        <f t="shared" si="5"/>
        <v>12.3</v>
      </c>
      <c r="AN36" s="16">
        <v>11.8</v>
      </c>
      <c r="AO36" s="16">
        <v>12.3</v>
      </c>
      <c r="AP36" s="21">
        <v>12.28</v>
      </c>
      <c r="AQ36" s="16">
        <v>-0.5</v>
      </c>
      <c r="AS36" s="16">
        <f t="shared" si="6"/>
        <v>87.7</v>
      </c>
      <c r="AT36" s="16">
        <v>88.2</v>
      </c>
      <c r="AU36" s="16">
        <v>87.7</v>
      </c>
      <c r="AV36" s="21">
        <v>87.72</v>
      </c>
      <c r="AW36" s="16">
        <v>0.5</v>
      </c>
      <c r="AY36" s="16">
        <f t="shared" si="7"/>
        <v>5</v>
      </c>
      <c r="AZ36" s="16">
        <v>4.5999999999999996</v>
      </c>
      <c r="BA36" s="16">
        <v>5</v>
      </c>
      <c r="BB36" s="21">
        <v>5.0199999999999996</v>
      </c>
      <c r="BC36" s="16">
        <v>1.3</v>
      </c>
    </row>
    <row r="37" spans="1:55" ht="13.2" x14ac:dyDescent="0.25">
      <c r="A37" s="25"/>
      <c r="B37" s="6">
        <v>4</v>
      </c>
      <c r="C37" s="16">
        <f t="shared" si="0"/>
        <v>2266.6999999999998</v>
      </c>
      <c r="D37" s="16">
        <v>2263</v>
      </c>
      <c r="E37" s="16">
        <v>2266.6999999999998</v>
      </c>
      <c r="F37" s="21">
        <v>2262.0100000000002</v>
      </c>
      <c r="G37" s="16">
        <v>-58.6</v>
      </c>
      <c r="I37" s="16">
        <f t="shared" si="1"/>
        <v>135.9</v>
      </c>
      <c r="J37" s="16">
        <v>128.80000000000001</v>
      </c>
      <c r="K37" s="16">
        <v>135.9</v>
      </c>
      <c r="L37" s="21">
        <v>138.1</v>
      </c>
      <c r="M37" s="16">
        <v>70.8</v>
      </c>
      <c r="O37" s="16">
        <f t="shared" si="2"/>
        <v>333.6</v>
      </c>
      <c r="P37" s="16">
        <v>344.9</v>
      </c>
      <c r="Q37" s="16">
        <v>333.6</v>
      </c>
      <c r="R37" s="21">
        <v>335.47</v>
      </c>
      <c r="S37" s="16">
        <v>-0.7</v>
      </c>
      <c r="V37" s="16">
        <v>2736.7</v>
      </c>
      <c r="W37" s="16">
        <v>2736.1</v>
      </c>
      <c r="X37" s="21">
        <v>2735.58</v>
      </c>
      <c r="Y37" s="16">
        <v>11.5</v>
      </c>
      <c r="AA37" s="16">
        <f t="shared" si="3"/>
        <v>2402.6</v>
      </c>
      <c r="AB37" s="16">
        <v>2391.8000000000002</v>
      </c>
      <c r="AC37" s="16">
        <v>2402.6</v>
      </c>
      <c r="AD37" s="21">
        <v>2400.11</v>
      </c>
      <c r="AE37" s="16">
        <v>12.2</v>
      </c>
      <c r="AG37" s="16">
        <f t="shared" si="4"/>
        <v>82.8</v>
      </c>
      <c r="AH37" s="16">
        <v>82.7</v>
      </c>
      <c r="AI37" s="16">
        <v>82.8</v>
      </c>
      <c r="AJ37" s="21">
        <v>82.69</v>
      </c>
      <c r="AK37" s="16">
        <v>-2.5</v>
      </c>
      <c r="AM37" s="16">
        <f t="shared" si="5"/>
        <v>12.2</v>
      </c>
      <c r="AN37" s="16">
        <v>12.6</v>
      </c>
      <c r="AO37" s="16">
        <v>12.2</v>
      </c>
      <c r="AP37" s="21">
        <v>12.26</v>
      </c>
      <c r="AQ37" s="16">
        <v>-0.1</v>
      </c>
      <c r="AS37" s="16">
        <f t="shared" si="6"/>
        <v>87.8</v>
      </c>
      <c r="AT37" s="16">
        <v>87.4</v>
      </c>
      <c r="AU37" s="16">
        <v>87.8</v>
      </c>
      <c r="AV37" s="21">
        <v>87.74</v>
      </c>
      <c r="AW37" s="16">
        <v>0.1</v>
      </c>
      <c r="AY37" s="16">
        <f t="shared" si="7"/>
        <v>5.7</v>
      </c>
      <c r="AZ37" s="16">
        <v>5.4</v>
      </c>
      <c r="BA37" s="16">
        <v>5.7</v>
      </c>
      <c r="BB37" s="21">
        <v>5.75</v>
      </c>
      <c r="BC37" s="16">
        <v>2.9</v>
      </c>
    </row>
    <row r="38" spans="1:55" ht="13.2" x14ac:dyDescent="0.25">
      <c r="A38" s="25">
        <v>9</v>
      </c>
      <c r="B38" s="6">
        <v>1</v>
      </c>
      <c r="C38" s="16">
        <f t="shared" si="0"/>
        <v>2238.1999999999998</v>
      </c>
      <c r="D38" s="16">
        <v>2210.3000000000002</v>
      </c>
      <c r="E38" s="16">
        <v>2238.1999999999998</v>
      </c>
      <c r="F38" s="21">
        <v>2238.84</v>
      </c>
      <c r="G38" s="16">
        <v>-92.7</v>
      </c>
      <c r="I38" s="16">
        <f t="shared" si="1"/>
        <v>161.6</v>
      </c>
      <c r="J38" s="16">
        <v>174.6</v>
      </c>
      <c r="K38" s="16">
        <v>161.6</v>
      </c>
      <c r="L38" s="21">
        <v>161.44999999999999</v>
      </c>
      <c r="M38" s="16">
        <v>93.4</v>
      </c>
      <c r="O38" s="16">
        <f t="shared" si="2"/>
        <v>339.6</v>
      </c>
      <c r="P38" s="16">
        <v>354.8</v>
      </c>
      <c r="Q38" s="16">
        <v>339.6</v>
      </c>
      <c r="R38" s="21">
        <v>339</v>
      </c>
      <c r="S38" s="16">
        <v>14.1</v>
      </c>
      <c r="V38" s="16">
        <v>2739.6</v>
      </c>
      <c r="W38" s="16">
        <v>2739.4</v>
      </c>
      <c r="X38" s="21">
        <v>2739.29</v>
      </c>
      <c r="Y38" s="16">
        <v>14.8</v>
      </c>
      <c r="AA38" s="16">
        <f t="shared" si="3"/>
        <v>2399.9</v>
      </c>
      <c r="AB38" s="16">
        <v>2384.9</v>
      </c>
      <c r="AC38" s="16">
        <v>2399.9</v>
      </c>
      <c r="AD38" s="21">
        <v>2400.29</v>
      </c>
      <c r="AE38" s="16">
        <v>0.7</v>
      </c>
      <c r="AG38" s="16">
        <f t="shared" si="4"/>
        <v>81.7</v>
      </c>
      <c r="AH38" s="16">
        <v>80.7</v>
      </c>
      <c r="AI38" s="16">
        <v>81.7</v>
      </c>
      <c r="AJ38" s="21">
        <v>81.73</v>
      </c>
      <c r="AK38" s="16">
        <v>-3.8</v>
      </c>
      <c r="AM38" s="16">
        <f t="shared" si="5"/>
        <v>12.4</v>
      </c>
      <c r="AN38" s="16">
        <v>12.9</v>
      </c>
      <c r="AO38" s="16">
        <v>12.4</v>
      </c>
      <c r="AP38" s="21">
        <v>12.38</v>
      </c>
      <c r="AQ38" s="16">
        <v>0.5</v>
      </c>
      <c r="AS38" s="16">
        <f t="shared" si="6"/>
        <v>87.6</v>
      </c>
      <c r="AT38" s="16">
        <v>87.1</v>
      </c>
      <c r="AU38" s="16">
        <v>87.6</v>
      </c>
      <c r="AV38" s="21">
        <v>87.62</v>
      </c>
      <c r="AW38" s="16">
        <v>-0.5</v>
      </c>
      <c r="AY38" s="16">
        <f t="shared" si="7"/>
        <v>6.7</v>
      </c>
      <c r="AZ38" s="16">
        <v>7.3</v>
      </c>
      <c r="BA38" s="16">
        <v>6.7</v>
      </c>
      <c r="BB38" s="21">
        <v>6.73</v>
      </c>
      <c r="BC38" s="16">
        <v>3.9</v>
      </c>
    </row>
    <row r="39" spans="1:55" ht="13.2" x14ac:dyDescent="0.25">
      <c r="A39" s="25"/>
      <c r="B39" s="6">
        <v>2</v>
      </c>
      <c r="C39" s="16">
        <f t="shared" si="0"/>
        <v>2214.4</v>
      </c>
      <c r="D39" s="16">
        <v>2220.4</v>
      </c>
      <c r="E39" s="16">
        <v>2214.4</v>
      </c>
      <c r="F39" s="21">
        <v>2216.0500000000002</v>
      </c>
      <c r="G39" s="16">
        <v>-91.2</v>
      </c>
      <c r="I39" s="16">
        <f t="shared" si="1"/>
        <v>190.6</v>
      </c>
      <c r="J39" s="16">
        <v>195.8</v>
      </c>
      <c r="K39" s="16">
        <v>190.6</v>
      </c>
      <c r="L39" s="21">
        <v>183.62</v>
      </c>
      <c r="M39" s="16">
        <v>88.7</v>
      </c>
      <c r="O39" s="16">
        <f t="shared" si="2"/>
        <v>338.5</v>
      </c>
      <c r="P39" s="16">
        <v>326.3</v>
      </c>
      <c r="Q39" s="16">
        <v>338.5</v>
      </c>
      <c r="R39" s="21">
        <v>344.64</v>
      </c>
      <c r="S39" s="16">
        <v>22.5</v>
      </c>
      <c r="V39" s="16">
        <v>2742.5</v>
      </c>
      <c r="W39" s="16">
        <v>2743.4</v>
      </c>
      <c r="X39" s="21">
        <v>2744.31</v>
      </c>
      <c r="Y39" s="16">
        <v>20.100000000000001</v>
      </c>
      <c r="AA39" s="16">
        <f t="shared" si="3"/>
        <v>2405</v>
      </c>
      <c r="AB39" s="16">
        <v>2416.1999999999998</v>
      </c>
      <c r="AC39" s="16">
        <v>2405</v>
      </c>
      <c r="AD39" s="21">
        <v>2399.67</v>
      </c>
      <c r="AE39" s="16">
        <v>-2.5</v>
      </c>
      <c r="AG39" s="16">
        <f t="shared" si="4"/>
        <v>80.7</v>
      </c>
      <c r="AH39" s="16">
        <v>81</v>
      </c>
      <c r="AI39" s="16">
        <v>80.7</v>
      </c>
      <c r="AJ39" s="21">
        <v>80.75</v>
      </c>
      <c r="AK39" s="16">
        <v>-3.9</v>
      </c>
      <c r="AM39" s="16">
        <f t="shared" si="5"/>
        <v>12.3</v>
      </c>
      <c r="AN39" s="16">
        <v>11.9</v>
      </c>
      <c r="AO39" s="16">
        <v>12.3</v>
      </c>
      <c r="AP39" s="21">
        <v>12.56</v>
      </c>
      <c r="AQ39" s="16">
        <v>0.7</v>
      </c>
      <c r="AS39" s="16">
        <f t="shared" si="6"/>
        <v>87.7</v>
      </c>
      <c r="AT39" s="16">
        <v>88.1</v>
      </c>
      <c r="AU39" s="16">
        <v>87.7</v>
      </c>
      <c r="AV39" s="21">
        <v>87.44</v>
      </c>
      <c r="AW39" s="16">
        <v>-0.7</v>
      </c>
      <c r="AY39" s="16">
        <f t="shared" si="7"/>
        <v>7.9</v>
      </c>
      <c r="AZ39" s="16">
        <v>8.1</v>
      </c>
      <c r="BA39" s="16">
        <v>7.9</v>
      </c>
      <c r="BB39" s="21">
        <v>7.65</v>
      </c>
      <c r="BC39" s="16">
        <v>3.7</v>
      </c>
    </row>
    <row r="40" spans="1:55" ht="13.2" x14ac:dyDescent="0.25">
      <c r="A40" s="25"/>
      <c r="B40" s="6">
        <v>3</v>
      </c>
      <c r="C40" s="16">
        <f t="shared" si="0"/>
        <v>2204.6</v>
      </c>
      <c r="D40" s="16">
        <v>2228.8000000000002</v>
      </c>
      <c r="E40" s="16">
        <v>2204.6</v>
      </c>
      <c r="F40" s="21">
        <v>2205.73</v>
      </c>
      <c r="G40" s="16">
        <v>-41.2</v>
      </c>
      <c r="I40" s="16">
        <f t="shared" si="1"/>
        <v>196.2</v>
      </c>
      <c r="J40" s="16">
        <v>185.9</v>
      </c>
      <c r="K40" s="16">
        <v>196.2</v>
      </c>
      <c r="L40" s="21">
        <v>196.82</v>
      </c>
      <c r="M40" s="16">
        <v>52.8</v>
      </c>
      <c r="O40" s="16">
        <f t="shared" si="2"/>
        <v>349.4</v>
      </c>
      <c r="P40" s="16">
        <v>335.2</v>
      </c>
      <c r="Q40" s="16">
        <v>349.4</v>
      </c>
      <c r="R40" s="21">
        <v>347.34</v>
      </c>
      <c r="S40" s="16">
        <v>10.8</v>
      </c>
      <c r="V40" s="16">
        <v>2750</v>
      </c>
      <c r="W40" s="16">
        <v>2750.2</v>
      </c>
      <c r="X40" s="21">
        <v>2749.9</v>
      </c>
      <c r="Y40" s="16">
        <v>22.4</v>
      </c>
      <c r="AA40" s="16">
        <f t="shared" si="3"/>
        <v>2400.6999999999998</v>
      </c>
      <c r="AB40" s="16">
        <v>2414.6999999999998</v>
      </c>
      <c r="AC40" s="16">
        <v>2400.6999999999998</v>
      </c>
      <c r="AD40" s="21">
        <v>2402.56</v>
      </c>
      <c r="AE40" s="16">
        <v>11.6</v>
      </c>
      <c r="AG40" s="16">
        <f t="shared" si="4"/>
        <v>80.2</v>
      </c>
      <c r="AH40" s="16">
        <v>81</v>
      </c>
      <c r="AI40" s="16">
        <v>80.2</v>
      </c>
      <c r="AJ40" s="21">
        <v>80.209999999999994</v>
      </c>
      <c r="AK40" s="16">
        <v>-2.2000000000000002</v>
      </c>
      <c r="AM40" s="16">
        <f t="shared" si="5"/>
        <v>12.7</v>
      </c>
      <c r="AN40" s="16">
        <v>12.2</v>
      </c>
      <c r="AO40" s="16">
        <v>12.7</v>
      </c>
      <c r="AP40" s="21">
        <v>12.63</v>
      </c>
      <c r="AQ40" s="16">
        <v>0.3</v>
      </c>
      <c r="AS40" s="16">
        <f t="shared" si="6"/>
        <v>87.3</v>
      </c>
      <c r="AT40" s="16">
        <v>87.8</v>
      </c>
      <c r="AU40" s="16">
        <v>87.3</v>
      </c>
      <c r="AV40" s="21">
        <v>87.37</v>
      </c>
      <c r="AW40" s="16">
        <v>-0.3</v>
      </c>
      <c r="AY40" s="16">
        <f t="shared" si="7"/>
        <v>8.1999999999999993</v>
      </c>
      <c r="AZ40" s="16">
        <v>7.7</v>
      </c>
      <c r="BA40" s="16">
        <v>8.1999999999999993</v>
      </c>
      <c r="BB40" s="21">
        <v>8.19</v>
      </c>
      <c r="BC40" s="16">
        <v>2.2000000000000002</v>
      </c>
    </row>
    <row r="41" spans="1:55" ht="13.2" x14ac:dyDescent="0.25">
      <c r="A41" s="25"/>
      <c r="B41" s="6">
        <v>4</v>
      </c>
      <c r="C41" s="16">
        <f t="shared" si="0"/>
        <v>2209.6</v>
      </c>
      <c r="D41" s="16">
        <v>2206.6</v>
      </c>
      <c r="E41" s="16">
        <v>2209.6</v>
      </c>
      <c r="F41" s="21">
        <v>2208.13</v>
      </c>
      <c r="G41" s="16">
        <v>9.6</v>
      </c>
      <c r="I41" s="16">
        <f t="shared" si="1"/>
        <v>202.5</v>
      </c>
      <c r="J41" s="16">
        <v>195</v>
      </c>
      <c r="K41" s="16">
        <v>202.5</v>
      </c>
      <c r="L41" s="21">
        <v>201.91</v>
      </c>
      <c r="M41" s="16">
        <v>20.3</v>
      </c>
      <c r="O41" s="16">
        <f t="shared" si="2"/>
        <v>343.7</v>
      </c>
      <c r="P41" s="16">
        <v>355.1</v>
      </c>
      <c r="Q41" s="16">
        <v>343.7</v>
      </c>
      <c r="R41" s="21">
        <v>345.12</v>
      </c>
      <c r="S41" s="16">
        <v>-8.9</v>
      </c>
      <c r="V41" s="16">
        <v>2756.7</v>
      </c>
      <c r="W41" s="16">
        <v>2755.9</v>
      </c>
      <c r="X41" s="21">
        <v>2755.17</v>
      </c>
      <c r="Y41" s="16">
        <v>21.1</v>
      </c>
      <c r="AA41" s="16">
        <f t="shared" si="3"/>
        <v>2412.1999999999998</v>
      </c>
      <c r="AB41" s="16">
        <v>2401.6</v>
      </c>
      <c r="AC41" s="16">
        <v>2412.1999999999998</v>
      </c>
      <c r="AD41" s="21">
        <v>2410.04</v>
      </c>
      <c r="AE41" s="16">
        <v>29.9</v>
      </c>
      <c r="AG41" s="16">
        <f t="shared" si="4"/>
        <v>80.2</v>
      </c>
      <c r="AH41" s="16">
        <v>80</v>
      </c>
      <c r="AI41" s="16">
        <v>80.2</v>
      </c>
      <c r="AJ41" s="21">
        <v>80.150000000000006</v>
      </c>
      <c r="AK41" s="16">
        <v>-0.3</v>
      </c>
      <c r="AM41" s="16">
        <f t="shared" si="5"/>
        <v>12.5</v>
      </c>
      <c r="AN41" s="16">
        <v>12.9</v>
      </c>
      <c r="AO41" s="16">
        <v>12.5</v>
      </c>
      <c r="AP41" s="21">
        <v>12.53</v>
      </c>
      <c r="AQ41" s="16">
        <v>-0.4</v>
      </c>
      <c r="AS41" s="16">
        <f t="shared" si="6"/>
        <v>87.5</v>
      </c>
      <c r="AT41" s="16">
        <v>87.1</v>
      </c>
      <c r="AU41" s="16">
        <v>87.5</v>
      </c>
      <c r="AV41" s="21">
        <v>87.47</v>
      </c>
      <c r="AW41" s="16">
        <v>0.4</v>
      </c>
      <c r="AY41" s="16">
        <f t="shared" si="7"/>
        <v>8.4</v>
      </c>
      <c r="AZ41" s="16">
        <v>8.1</v>
      </c>
      <c r="BA41" s="16">
        <v>8.4</v>
      </c>
      <c r="BB41" s="21">
        <v>8.3800000000000008</v>
      </c>
      <c r="BC41" s="16">
        <v>0.7</v>
      </c>
    </row>
    <row r="42" spans="1:55" ht="13.2" x14ac:dyDescent="0.25">
      <c r="A42" s="25">
        <v>10</v>
      </c>
      <c r="B42" s="6">
        <v>1</v>
      </c>
      <c r="C42" s="16">
        <f t="shared" si="0"/>
        <v>2214.3000000000002</v>
      </c>
      <c r="D42" s="16">
        <v>2185.5</v>
      </c>
      <c r="E42" s="16">
        <v>2214.3000000000002</v>
      </c>
      <c r="F42" s="21">
        <v>2218.0300000000002</v>
      </c>
      <c r="G42" s="16">
        <v>39.6</v>
      </c>
      <c r="I42" s="16">
        <f t="shared" si="1"/>
        <v>201.8</v>
      </c>
      <c r="J42" s="16">
        <v>214.8</v>
      </c>
      <c r="K42" s="16">
        <v>201.8</v>
      </c>
      <c r="L42" s="21">
        <v>201.24</v>
      </c>
      <c r="M42" s="16">
        <v>-2.7</v>
      </c>
      <c r="O42" s="16">
        <f t="shared" si="2"/>
        <v>343.2</v>
      </c>
      <c r="P42" s="16">
        <v>359.3</v>
      </c>
      <c r="Q42" s="16">
        <v>343.2</v>
      </c>
      <c r="R42" s="21">
        <v>340.07</v>
      </c>
      <c r="S42" s="16">
        <v>-20.2</v>
      </c>
      <c r="V42" s="16">
        <v>2759.6</v>
      </c>
      <c r="W42" s="16">
        <v>2759.3</v>
      </c>
      <c r="X42" s="21">
        <v>2759.34</v>
      </c>
      <c r="Y42" s="16">
        <v>16.7</v>
      </c>
      <c r="AA42" s="16">
        <f t="shared" si="3"/>
        <v>2416.1</v>
      </c>
      <c r="AB42" s="16">
        <v>2400.3000000000002</v>
      </c>
      <c r="AC42" s="16">
        <v>2416.1</v>
      </c>
      <c r="AD42" s="21">
        <v>2419.2600000000002</v>
      </c>
      <c r="AE42" s="16">
        <v>36.9</v>
      </c>
      <c r="AG42" s="16">
        <f t="shared" si="4"/>
        <v>80.2</v>
      </c>
      <c r="AH42" s="16">
        <v>79.2</v>
      </c>
      <c r="AI42" s="16">
        <v>80.2</v>
      </c>
      <c r="AJ42" s="21">
        <v>80.38</v>
      </c>
      <c r="AK42" s="16">
        <v>0.9</v>
      </c>
      <c r="AM42" s="16">
        <f t="shared" si="5"/>
        <v>12.4</v>
      </c>
      <c r="AN42" s="16">
        <v>13</v>
      </c>
      <c r="AO42" s="16">
        <v>12.4</v>
      </c>
      <c r="AP42" s="21">
        <v>12.32</v>
      </c>
      <c r="AQ42" s="16">
        <v>-0.8</v>
      </c>
      <c r="AS42" s="16">
        <f t="shared" si="6"/>
        <v>87.6</v>
      </c>
      <c r="AT42" s="16">
        <v>87</v>
      </c>
      <c r="AU42" s="16">
        <v>87.6</v>
      </c>
      <c r="AV42" s="21">
        <v>87.68</v>
      </c>
      <c r="AW42" s="16">
        <v>0.8</v>
      </c>
      <c r="AY42" s="16">
        <f t="shared" si="7"/>
        <v>8.4</v>
      </c>
      <c r="AZ42" s="16">
        <v>8.9</v>
      </c>
      <c r="BA42" s="16">
        <v>8.4</v>
      </c>
      <c r="BB42" s="21">
        <v>8.32</v>
      </c>
      <c r="BC42" s="16">
        <v>-0.2</v>
      </c>
    </row>
    <row r="43" spans="1:55" ht="13.2" x14ac:dyDescent="0.25">
      <c r="A43" s="25"/>
      <c r="B43" s="6">
        <v>2</v>
      </c>
      <c r="C43" s="16">
        <f t="shared" si="0"/>
        <v>2233.4</v>
      </c>
      <c r="D43" s="16">
        <v>2239.6</v>
      </c>
      <c r="E43" s="16">
        <v>2233.4</v>
      </c>
      <c r="F43" s="21">
        <v>2230.98</v>
      </c>
      <c r="G43" s="16">
        <v>51.8</v>
      </c>
      <c r="I43" s="16">
        <f t="shared" si="1"/>
        <v>194.5</v>
      </c>
      <c r="J43" s="16">
        <v>200.2</v>
      </c>
      <c r="K43" s="16">
        <v>194.5</v>
      </c>
      <c r="L43" s="21">
        <v>196.3</v>
      </c>
      <c r="M43" s="16">
        <v>-19.7</v>
      </c>
      <c r="O43" s="16">
        <f t="shared" si="2"/>
        <v>334.8</v>
      </c>
      <c r="P43" s="16">
        <v>321.89999999999998</v>
      </c>
      <c r="Q43" s="16">
        <v>334.8</v>
      </c>
      <c r="R43" s="21">
        <v>335.92</v>
      </c>
      <c r="S43" s="16">
        <v>-16.600000000000001</v>
      </c>
      <c r="V43" s="16">
        <v>2761.7</v>
      </c>
      <c r="W43" s="16">
        <v>2762.6</v>
      </c>
      <c r="X43" s="21">
        <v>2763.2</v>
      </c>
      <c r="Y43" s="16">
        <v>15.5</v>
      </c>
      <c r="AA43" s="16">
        <f t="shared" si="3"/>
        <v>2427.9</v>
      </c>
      <c r="AB43" s="16">
        <v>2439.8000000000002</v>
      </c>
      <c r="AC43" s="16">
        <v>2427.9</v>
      </c>
      <c r="AD43" s="21">
        <v>2427.2800000000002</v>
      </c>
      <c r="AE43" s="16">
        <v>32.1</v>
      </c>
      <c r="AG43" s="16">
        <f t="shared" si="4"/>
        <v>80.8</v>
      </c>
      <c r="AH43" s="16">
        <v>81.099999999999994</v>
      </c>
      <c r="AI43" s="16">
        <v>80.8</v>
      </c>
      <c r="AJ43" s="21">
        <v>80.739999999999995</v>
      </c>
      <c r="AK43" s="16">
        <v>1.4</v>
      </c>
      <c r="AM43" s="16">
        <f t="shared" si="5"/>
        <v>12.1</v>
      </c>
      <c r="AN43" s="16">
        <v>11.7</v>
      </c>
      <c r="AO43" s="16">
        <v>12.1</v>
      </c>
      <c r="AP43" s="21">
        <v>12.16</v>
      </c>
      <c r="AQ43" s="16">
        <v>-0.7</v>
      </c>
      <c r="AS43" s="16">
        <f t="shared" si="6"/>
        <v>87.9</v>
      </c>
      <c r="AT43" s="16">
        <v>88.3</v>
      </c>
      <c r="AU43" s="16">
        <v>87.9</v>
      </c>
      <c r="AV43" s="21">
        <v>87.84</v>
      </c>
      <c r="AW43" s="16">
        <v>0.7</v>
      </c>
      <c r="AY43" s="16">
        <f t="shared" si="7"/>
        <v>8</v>
      </c>
      <c r="AZ43" s="16">
        <v>8.1999999999999993</v>
      </c>
      <c r="BA43" s="16">
        <v>8</v>
      </c>
      <c r="BB43" s="21">
        <v>8.09</v>
      </c>
      <c r="BC43" s="16">
        <v>-0.9</v>
      </c>
    </row>
    <row r="44" spans="1:55" ht="13.2" x14ac:dyDescent="0.25">
      <c r="A44" s="25"/>
      <c r="B44" s="6">
        <v>3</v>
      </c>
      <c r="C44" s="16">
        <f t="shared" si="0"/>
        <v>2242.4</v>
      </c>
      <c r="D44" s="16">
        <v>2267.8000000000002</v>
      </c>
      <c r="E44" s="16">
        <v>2242.4</v>
      </c>
      <c r="F44" s="21">
        <v>2245.12</v>
      </c>
      <c r="G44" s="16">
        <v>56.6</v>
      </c>
      <c r="I44" s="16">
        <f t="shared" si="1"/>
        <v>192</v>
      </c>
      <c r="J44" s="16">
        <v>180.8</v>
      </c>
      <c r="K44" s="16">
        <v>192</v>
      </c>
      <c r="L44" s="21">
        <v>188.28</v>
      </c>
      <c r="M44" s="16">
        <v>-32.1</v>
      </c>
      <c r="O44" s="16">
        <f t="shared" si="2"/>
        <v>333.1</v>
      </c>
      <c r="P44" s="16">
        <v>318.7</v>
      </c>
      <c r="Q44" s="16">
        <v>333.1</v>
      </c>
      <c r="R44" s="21">
        <v>334.44</v>
      </c>
      <c r="S44" s="16">
        <v>-5.9</v>
      </c>
      <c r="V44" s="16">
        <v>2767.2</v>
      </c>
      <c r="W44" s="16">
        <v>2767.5</v>
      </c>
      <c r="X44" s="21">
        <v>2767.84</v>
      </c>
      <c r="Y44" s="16">
        <v>18.5</v>
      </c>
      <c r="AA44" s="16">
        <f t="shared" si="3"/>
        <v>2434.4</v>
      </c>
      <c r="AB44" s="16">
        <v>2448.5</v>
      </c>
      <c r="AC44" s="16">
        <v>2434.4</v>
      </c>
      <c r="AD44" s="21">
        <v>2433.4</v>
      </c>
      <c r="AE44" s="16">
        <v>24.5</v>
      </c>
      <c r="AG44" s="16">
        <f t="shared" si="4"/>
        <v>81</v>
      </c>
      <c r="AH44" s="16">
        <v>82</v>
      </c>
      <c r="AI44" s="16">
        <v>81</v>
      </c>
      <c r="AJ44" s="21">
        <v>81.11</v>
      </c>
      <c r="AK44" s="16">
        <v>1.5</v>
      </c>
      <c r="AM44" s="16">
        <f t="shared" si="5"/>
        <v>12</v>
      </c>
      <c r="AN44" s="16">
        <v>11.5</v>
      </c>
      <c r="AO44" s="16">
        <v>12</v>
      </c>
      <c r="AP44" s="21">
        <v>12.08</v>
      </c>
      <c r="AQ44" s="16">
        <v>-0.3</v>
      </c>
      <c r="AS44" s="16">
        <f t="shared" si="6"/>
        <v>88</v>
      </c>
      <c r="AT44" s="16">
        <v>88.5</v>
      </c>
      <c r="AU44" s="16">
        <v>88</v>
      </c>
      <c r="AV44" s="21">
        <v>87.92</v>
      </c>
      <c r="AW44" s="16">
        <v>0.3</v>
      </c>
      <c r="AY44" s="16">
        <f t="shared" si="7"/>
        <v>7.9</v>
      </c>
      <c r="AZ44" s="16">
        <v>7.4</v>
      </c>
      <c r="BA44" s="16">
        <v>7.9</v>
      </c>
      <c r="BB44" s="21">
        <v>7.74</v>
      </c>
      <c r="BC44" s="16">
        <v>-1.4</v>
      </c>
    </row>
    <row r="45" spans="1:55" ht="13.2" x14ac:dyDescent="0.25">
      <c r="A45" s="25"/>
      <c r="B45" s="6">
        <v>4</v>
      </c>
      <c r="C45" s="16">
        <f t="shared" si="0"/>
        <v>2259.6999999999998</v>
      </c>
      <c r="D45" s="16">
        <v>2256.8000000000002</v>
      </c>
      <c r="E45" s="16">
        <v>2259.6999999999998</v>
      </c>
      <c r="F45" s="21">
        <v>2259.83</v>
      </c>
      <c r="G45" s="16">
        <v>58.8</v>
      </c>
      <c r="I45" s="16">
        <f t="shared" si="1"/>
        <v>177.8</v>
      </c>
      <c r="J45" s="16">
        <v>170.1</v>
      </c>
      <c r="K45" s="16">
        <v>177.8</v>
      </c>
      <c r="L45" s="21">
        <v>179.8</v>
      </c>
      <c r="M45" s="16">
        <v>-33.9</v>
      </c>
      <c r="O45" s="16">
        <f t="shared" si="2"/>
        <v>336</v>
      </c>
      <c r="P45" s="16">
        <v>347.4</v>
      </c>
      <c r="Q45" s="16">
        <v>336</v>
      </c>
      <c r="R45" s="21">
        <v>333.41</v>
      </c>
      <c r="S45" s="16">
        <v>-4.0999999999999996</v>
      </c>
      <c r="V45" s="16">
        <v>2774.3</v>
      </c>
      <c r="W45" s="16">
        <v>2773.5</v>
      </c>
      <c r="X45" s="21">
        <v>2773.03</v>
      </c>
      <c r="Y45" s="16">
        <v>20.8</v>
      </c>
      <c r="AA45" s="16">
        <f t="shared" si="3"/>
        <v>2437.5</v>
      </c>
      <c r="AB45" s="16">
        <v>2426.9</v>
      </c>
      <c r="AC45" s="16">
        <v>2437.5</v>
      </c>
      <c r="AD45" s="21">
        <v>2439.62</v>
      </c>
      <c r="AE45" s="16">
        <v>24.9</v>
      </c>
      <c r="AG45" s="16">
        <f t="shared" si="4"/>
        <v>81.5</v>
      </c>
      <c r="AH45" s="16">
        <v>81.3</v>
      </c>
      <c r="AI45" s="16">
        <v>81.5</v>
      </c>
      <c r="AJ45" s="21">
        <v>81.489999999999995</v>
      </c>
      <c r="AK45" s="16">
        <v>1.5</v>
      </c>
      <c r="AM45" s="16">
        <f t="shared" si="5"/>
        <v>12.1</v>
      </c>
      <c r="AN45" s="16">
        <v>12.5</v>
      </c>
      <c r="AO45" s="16">
        <v>12.1</v>
      </c>
      <c r="AP45" s="21">
        <v>12.02</v>
      </c>
      <c r="AQ45" s="16">
        <v>-0.2</v>
      </c>
      <c r="AS45" s="16">
        <f t="shared" si="6"/>
        <v>87.9</v>
      </c>
      <c r="AT45" s="16">
        <v>87.5</v>
      </c>
      <c r="AU45" s="16">
        <v>87.9</v>
      </c>
      <c r="AV45" s="21">
        <v>87.98</v>
      </c>
      <c r="AW45" s="16">
        <v>0.2</v>
      </c>
      <c r="AY45" s="16">
        <f t="shared" si="7"/>
        <v>7.3</v>
      </c>
      <c r="AZ45" s="16">
        <v>7</v>
      </c>
      <c r="BA45" s="16">
        <v>7.3</v>
      </c>
      <c r="BB45" s="21">
        <v>7.37</v>
      </c>
      <c r="BC45" s="16">
        <v>-1.5</v>
      </c>
    </row>
    <row r="46" spans="1:55" ht="13.2" x14ac:dyDescent="0.25">
      <c r="A46" s="25">
        <v>11</v>
      </c>
      <c r="B46" s="6">
        <v>1</v>
      </c>
      <c r="C46" s="16">
        <f t="shared" si="0"/>
        <v>2272.6999999999998</v>
      </c>
      <c r="D46" s="16">
        <v>2243.1999999999998</v>
      </c>
      <c r="E46" s="16">
        <v>2272.6999999999998</v>
      </c>
      <c r="F46" s="21">
        <v>2272.8200000000002</v>
      </c>
      <c r="G46" s="16">
        <v>52</v>
      </c>
      <c r="I46" s="16">
        <f t="shared" si="1"/>
        <v>171.2</v>
      </c>
      <c r="J46" s="16">
        <v>184.7</v>
      </c>
      <c r="K46" s="16">
        <v>171.2</v>
      </c>
      <c r="L46" s="21">
        <v>174.02</v>
      </c>
      <c r="M46" s="16">
        <v>-23.1</v>
      </c>
      <c r="O46" s="16">
        <f t="shared" si="2"/>
        <v>333.9</v>
      </c>
      <c r="P46" s="16">
        <v>350.2</v>
      </c>
      <c r="Q46" s="16">
        <v>333.9</v>
      </c>
      <c r="R46" s="21">
        <v>331.01</v>
      </c>
      <c r="S46" s="16">
        <v>-9.6</v>
      </c>
      <c r="V46" s="16">
        <v>2778.1</v>
      </c>
      <c r="W46" s="16">
        <v>2777.9</v>
      </c>
      <c r="X46" s="21">
        <v>2777.85</v>
      </c>
      <c r="Y46" s="16">
        <v>19.3</v>
      </c>
      <c r="AA46" s="16">
        <f t="shared" si="3"/>
        <v>2443.9</v>
      </c>
      <c r="AB46" s="16">
        <v>2427.9</v>
      </c>
      <c r="AC46" s="16">
        <v>2443.9</v>
      </c>
      <c r="AD46" s="21">
        <v>2446.84</v>
      </c>
      <c r="AE46" s="16">
        <v>28.9</v>
      </c>
      <c r="AG46" s="16">
        <f t="shared" si="4"/>
        <v>81.8</v>
      </c>
      <c r="AH46" s="16">
        <v>80.7</v>
      </c>
      <c r="AI46" s="16">
        <v>81.8</v>
      </c>
      <c r="AJ46" s="21">
        <v>81.819999999999993</v>
      </c>
      <c r="AK46" s="16">
        <v>1.3</v>
      </c>
      <c r="AM46" s="16">
        <f t="shared" si="5"/>
        <v>12</v>
      </c>
      <c r="AN46" s="16">
        <v>12.6</v>
      </c>
      <c r="AO46" s="16">
        <v>12</v>
      </c>
      <c r="AP46" s="21">
        <v>11.92</v>
      </c>
      <c r="AQ46" s="16">
        <v>-0.4</v>
      </c>
      <c r="AS46" s="16">
        <f t="shared" si="6"/>
        <v>88</v>
      </c>
      <c r="AT46" s="16">
        <v>87.4</v>
      </c>
      <c r="AU46" s="16">
        <v>88</v>
      </c>
      <c r="AV46" s="21">
        <v>88.08</v>
      </c>
      <c r="AW46" s="16">
        <v>0.4</v>
      </c>
      <c r="AY46" s="16">
        <f t="shared" si="7"/>
        <v>7</v>
      </c>
      <c r="AZ46" s="16">
        <v>7.6</v>
      </c>
      <c r="BA46" s="16">
        <v>7</v>
      </c>
      <c r="BB46" s="21">
        <v>7.11</v>
      </c>
      <c r="BC46" s="16">
        <v>-1</v>
      </c>
    </row>
    <row r="47" spans="1:55" ht="13.2" x14ac:dyDescent="0.25">
      <c r="A47" s="25"/>
      <c r="B47" s="6">
        <v>2</v>
      </c>
      <c r="C47" s="16">
        <f t="shared" si="0"/>
        <v>2283.5</v>
      </c>
      <c r="D47" s="16">
        <v>2290.1</v>
      </c>
      <c r="E47" s="16">
        <v>2283.5</v>
      </c>
      <c r="F47" s="21">
        <v>2280.5500000000002</v>
      </c>
      <c r="G47" s="16">
        <v>30.9</v>
      </c>
      <c r="I47" s="16">
        <f t="shared" si="1"/>
        <v>174.9</v>
      </c>
      <c r="J47" s="16">
        <v>180.5</v>
      </c>
      <c r="K47" s="16">
        <v>174.9</v>
      </c>
      <c r="L47" s="21">
        <v>172.78</v>
      </c>
      <c r="M47" s="16">
        <v>-5</v>
      </c>
      <c r="O47" s="16">
        <f t="shared" si="2"/>
        <v>323.7</v>
      </c>
      <c r="P47" s="16">
        <v>310.7</v>
      </c>
      <c r="Q47" s="16">
        <v>323.7</v>
      </c>
      <c r="R47" s="21">
        <v>328.36</v>
      </c>
      <c r="S47" s="16">
        <v>-10.6</v>
      </c>
      <c r="V47" s="16">
        <v>2781.2</v>
      </c>
      <c r="W47" s="16">
        <v>2782.1</v>
      </c>
      <c r="X47" s="21">
        <v>2781.69</v>
      </c>
      <c r="Y47" s="16">
        <v>15.3</v>
      </c>
      <c r="AA47" s="16">
        <f t="shared" si="3"/>
        <v>2458.4</v>
      </c>
      <c r="AB47" s="16">
        <v>2470.5</v>
      </c>
      <c r="AC47" s="16">
        <v>2458.4</v>
      </c>
      <c r="AD47" s="21">
        <v>2453.33</v>
      </c>
      <c r="AE47" s="16">
        <v>25.9</v>
      </c>
      <c r="AG47" s="16">
        <f t="shared" si="4"/>
        <v>82.1</v>
      </c>
      <c r="AH47" s="16">
        <v>82.3</v>
      </c>
      <c r="AI47" s="16">
        <v>82.1</v>
      </c>
      <c r="AJ47" s="21">
        <v>81.98</v>
      </c>
      <c r="AK47" s="16">
        <v>0.7</v>
      </c>
      <c r="AM47" s="16">
        <f t="shared" si="5"/>
        <v>11.6</v>
      </c>
      <c r="AN47" s="16">
        <v>11.2</v>
      </c>
      <c r="AO47" s="16">
        <v>11.6</v>
      </c>
      <c r="AP47" s="21">
        <v>11.8</v>
      </c>
      <c r="AQ47" s="16">
        <v>-0.4</v>
      </c>
      <c r="AS47" s="16">
        <f t="shared" si="6"/>
        <v>88.4</v>
      </c>
      <c r="AT47" s="16">
        <v>88.8</v>
      </c>
      <c r="AU47" s="16">
        <v>88.4</v>
      </c>
      <c r="AV47" s="21">
        <v>88.2</v>
      </c>
      <c r="AW47" s="16">
        <v>0.4</v>
      </c>
      <c r="AY47" s="16">
        <f t="shared" si="7"/>
        <v>7.1</v>
      </c>
      <c r="AZ47" s="16">
        <v>7.3</v>
      </c>
      <c r="BA47" s="16">
        <v>7.1</v>
      </c>
      <c r="BB47" s="21">
        <v>7.04</v>
      </c>
      <c r="BC47" s="16">
        <v>-0.3</v>
      </c>
    </row>
    <row r="48" spans="1:55" ht="13.2" x14ac:dyDescent="0.25">
      <c r="A48" s="25"/>
      <c r="B48" s="6">
        <v>3</v>
      </c>
      <c r="C48" s="16">
        <f t="shared" si="0"/>
        <v>2285.3000000000002</v>
      </c>
      <c r="D48" s="16">
        <v>2311.6999999999998</v>
      </c>
      <c r="E48" s="16">
        <v>2285.3000000000002</v>
      </c>
      <c r="F48" s="21">
        <v>2283.0100000000002</v>
      </c>
      <c r="G48" s="16">
        <v>9.8000000000000007</v>
      </c>
      <c r="I48" s="16">
        <f t="shared" si="1"/>
        <v>174.2</v>
      </c>
      <c r="J48" s="16">
        <v>162.19999999999999</v>
      </c>
      <c r="K48" s="16">
        <v>174.2</v>
      </c>
      <c r="L48" s="21">
        <v>174.82</v>
      </c>
      <c r="M48" s="16">
        <v>8.1999999999999993</v>
      </c>
      <c r="O48" s="16">
        <f t="shared" si="2"/>
        <v>325.5</v>
      </c>
      <c r="P48" s="16">
        <v>310.8</v>
      </c>
      <c r="Q48" s="16">
        <v>325.5</v>
      </c>
      <c r="R48" s="21">
        <v>327.07</v>
      </c>
      <c r="S48" s="16">
        <v>-5.2</v>
      </c>
      <c r="V48" s="16">
        <v>2784.7</v>
      </c>
      <c r="W48" s="16">
        <v>2785</v>
      </c>
      <c r="X48" s="21">
        <v>2784.9</v>
      </c>
      <c r="Y48" s="16">
        <v>12.9</v>
      </c>
      <c r="AA48" s="16">
        <f t="shared" si="3"/>
        <v>2459.5</v>
      </c>
      <c r="AB48" s="16">
        <v>2473.9</v>
      </c>
      <c r="AC48" s="16">
        <v>2459.5</v>
      </c>
      <c r="AD48" s="21">
        <v>2457.83</v>
      </c>
      <c r="AE48" s="16">
        <v>18</v>
      </c>
      <c r="AG48" s="16">
        <f t="shared" si="4"/>
        <v>82.1</v>
      </c>
      <c r="AH48" s="16">
        <v>83</v>
      </c>
      <c r="AI48" s="16">
        <v>82.1</v>
      </c>
      <c r="AJ48" s="21">
        <v>81.98</v>
      </c>
      <c r="AK48" s="16">
        <v>0</v>
      </c>
      <c r="AM48" s="16">
        <f t="shared" si="5"/>
        <v>11.7</v>
      </c>
      <c r="AN48" s="16">
        <v>11.2</v>
      </c>
      <c r="AO48" s="16">
        <v>11.7</v>
      </c>
      <c r="AP48" s="21">
        <v>11.74</v>
      </c>
      <c r="AQ48" s="16">
        <v>-0.2</v>
      </c>
      <c r="AS48" s="16">
        <f t="shared" si="6"/>
        <v>88.3</v>
      </c>
      <c r="AT48" s="16">
        <v>88.8</v>
      </c>
      <c r="AU48" s="16">
        <v>88.3</v>
      </c>
      <c r="AV48" s="21">
        <v>88.26</v>
      </c>
      <c r="AW48" s="16">
        <v>0.2</v>
      </c>
      <c r="AY48" s="16">
        <f t="shared" si="7"/>
        <v>7.1</v>
      </c>
      <c r="AZ48" s="16">
        <v>6.6</v>
      </c>
      <c r="BA48" s="16">
        <v>7.1</v>
      </c>
      <c r="BB48" s="21">
        <v>7.11</v>
      </c>
      <c r="BC48" s="16">
        <v>0.3</v>
      </c>
    </row>
    <row r="49" spans="1:55" ht="13.2" x14ac:dyDescent="0.25">
      <c r="A49" s="25"/>
      <c r="B49" s="6">
        <v>4</v>
      </c>
      <c r="C49" s="16">
        <f t="shared" si="0"/>
        <v>2281.5</v>
      </c>
      <c r="D49" s="16">
        <v>2278.4</v>
      </c>
      <c r="E49" s="16">
        <v>2281.5</v>
      </c>
      <c r="F49" s="21">
        <v>2283.89</v>
      </c>
      <c r="G49" s="16">
        <v>3.5</v>
      </c>
      <c r="I49" s="16">
        <f t="shared" si="1"/>
        <v>178.4</v>
      </c>
      <c r="J49" s="16">
        <v>170.8</v>
      </c>
      <c r="K49" s="16">
        <v>178.4</v>
      </c>
      <c r="L49" s="21">
        <v>177.17</v>
      </c>
      <c r="M49" s="16">
        <v>9.4</v>
      </c>
      <c r="O49" s="16">
        <f t="shared" si="2"/>
        <v>327.60000000000002</v>
      </c>
      <c r="P49" s="16">
        <v>339.3</v>
      </c>
      <c r="Q49" s="16">
        <v>327.60000000000002</v>
      </c>
      <c r="R49" s="21">
        <v>327.26</v>
      </c>
      <c r="S49" s="16">
        <v>0.8</v>
      </c>
      <c r="V49" s="16">
        <v>2788.4</v>
      </c>
      <c r="W49" s="16">
        <v>2787.5</v>
      </c>
      <c r="X49" s="21">
        <v>2788.32</v>
      </c>
      <c r="Y49" s="16">
        <v>13.7</v>
      </c>
      <c r="AA49" s="16">
        <f t="shared" si="3"/>
        <v>2459.9</v>
      </c>
      <c r="AB49" s="16">
        <v>2449.1</v>
      </c>
      <c r="AC49" s="16">
        <v>2459.9</v>
      </c>
      <c r="AD49" s="21">
        <v>2461.06</v>
      </c>
      <c r="AE49" s="16">
        <v>12.9</v>
      </c>
      <c r="AG49" s="16">
        <f t="shared" si="4"/>
        <v>81.8</v>
      </c>
      <c r="AH49" s="16">
        <v>81.7</v>
      </c>
      <c r="AI49" s="16">
        <v>81.8</v>
      </c>
      <c r="AJ49" s="21">
        <v>81.91</v>
      </c>
      <c r="AK49" s="16">
        <v>-0.3</v>
      </c>
      <c r="AM49" s="16">
        <f t="shared" si="5"/>
        <v>11.8</v>
      </c>
      <c r="AN49" s="16">
        <v>12.2</v>
      </c>
      <c r="AO49" s="16">
        <v>11.8</v>
      </c>
      <c r="AP49" s="21">
        <v>11.74</v>
      </c>
      <c r="AQ49" s="16">
        <v>0</v>
      </c>
      <c r="AS49" s="16">
        <f t="shared" si="6"/>
        <v>88.2</v>
      </c>
      <c r="AT49" s="16">
        <v>87.8</v>
      </c>
      <c r="AU49" s="16">
        <v>88.2</v>
      </c>
      <c r="AV49" s="21">
        <v>88.26</v>
      </c>
      <c r="AW49" s="16">
        <v>0</v>
      </c>
      <c r="AY49" s="16">
        <f t="shared" si="7"/>
        <v>7.3</v>
      </c>
      <c r="AZ49" s="16">
        <v>7</v>
      </c>
      <c r="BA49" s="16">
        <v>7.3</v>
      </c>
      <c r="BB49" s="21">
        <v>7.2</v>
      </c>
      <c r="BC49" s="16">
        <v>0.3</v>
      </c>
    </row>
    <row r="50" spans="1:55" ht="13.2" x14ac:dyDescent="0.25">
      <c r="A50" s="25">
        <v>12</v>
      </c>
      <c r="B50" s="6">
        <v>1</v>
      </c>
      <c r="C50" s="16">
        <f t="shared" si="0"/>
        <v>2278.8000000000002</v>
      </c>
      <c r="D50" s="16">
        <v>2248.8000000000002</v>
      </c>
      <c r="E50" s="16">
        <v>2278.8000000000002</v>
      </c>
      <c r="F50" s="21">
        <v>2284.77</v>
      </c>
      <c r="G50" s="16">
        <v>3.5</v>
      </c>
      <c r="I50" s="16">
        <f t="shared" si="1"/>
        <v>181.3</v>
      </c>
      <c r="J50" s="16">
        <v>195.4</v>
      </c>
      <c r="K50" s="16">
        <v>181.3</v>
      </c>
      <c r="L50" s="21">
        <v>180.34</v>
      </c>
      <c r="M50" s="16">
        <v>12.7</v>
      </c>
      <c r="O50" s="16">
        <f t="shared" si="2"/>
        <v>332.5</v>
      </c>
      <c r="P50" s="16">
        <v>348.6</v>
      </c>
      <c r="Q50" s="16">
        <v>332.5</v>
      </c>
      <c r="R50" s="21">
        <v>327.16000000000003</v>
      </c>
      <c r="S50" s="16">
        <v>-0.4</v>
      </c>
      <c r="V50" s="16">
        <v>2792.8</v>
      </c>
      <c r="W50" s="16">
        <v>2792.6</v>
      </c>
      <c r="X50" s="21">
        <v>2792.26</v>
      </c>
      <c r="Y50" s="16">
        <v>15.8</v>
      </c>
      <c r="AA50" s="16">
        <f t="shared" si="3"/>
        <v>2460.1</v>
      </c>
      <c r="AB50" s="16">
        <v>2444.1</v>
      </c>
      <c r="AC50" s="16">
        <v>2460.1</v>
      </c>
      <c r="AD50" s="21">
        <v>2465.11</v>
      </c>
      <c r="AE50" s="16">
        <v>16.2</v>
      </c>
      <c r="AG50" s="16">
        <f t="shared" si="4"/>
        <v>81.599999999999994</v>
      </c>
      <c r="AH50" s="16">
        <v>80.5</v>
      </c>
      <c r="AI50" s="16">
        <v>81.599999999999994</v>
      </c>
      <c r="AJ50" s="21">
        <v>81.819999999999993</v>
      </c>
      <c r="AK50" s="16">
        <v>-0.3</v>
      </c>
      <c r="AM50" s="16">
        <f t="shared" si="5"/>
        <v>11.9</v>
      </c>
      <c r="AN50" s="16">
        <v>12.5</v>
      </c>
      <c r="AO50" s="16">
        <v>11.9</v>
      </c>
      <c r="AP50" s="21">
        <v>11.72</v>
      </c>
      <c r="AQ50" s="16">
        <v>-0.1</v>
      </c>
      <c r="AS50" s="16">
        <f t="shared" si="6"/>
        <v>88.1</v>
      </c>
      <c r="AT50" s="16">
        <v>87.5</v>
      </c>
      <c r="AU50" s="16">
        <v>88.1</v>
      </c>
      <c r="AV50" s="21">
        <v>88.28</v>
      </c>
      <c r="AW50" s="16">
        <v>0.1</v>
      </c>
      <c r="AY50" s="16">
        <f t="shared" si="7"/>
        <v>7.4</v>
      </c>
      <c r="AZ50" s="16">
        <v>8</v>
      </c>
      <c r="BA50" s="16">
        <v>7.4</v>
      </c>
      <c r="BB50" s="21">
        <v>7.32</v>
      </c>
      <c r="BC50" s="16">
        <v>0.5</v>
      </c>
    </row>
    <row r="51" spans="1:55" ht="13.2" x14ac:dyDescent="0.25">
      <c r="A51" s="25"/>
      <c r="B51" s="6">
        <v>2</v>
      </c>
      <c r="C51" s="16">
        <f t="shared" si="0"/>
        <v>2289</v>
      </c>
      <c r="D51" s="16">
        <v>2295.5</v>
      </c>
      <c r="E51" s="16">
        <v>2289</v>
      </c>
      <c r="F51" s="21">
        <v>2285.5300000000002</v>
      </c>
      <c r="G51" s="16">
        <v>3.1</v>
      </c>
      <c r="I51" s="16">
        <f t="shared" si="1"/>
        <v>183.3</v>
      </c>
      <c r="J51" s="16">
        <v>189</v>
      </c>
      <c r="K51" s="16">
        <v>183.3</v>
      </c>
      <c r="L51" s="21">
        <v>185.27</v>
      </c>
      <c r="M51" s="16">
        <v>19.7</v>
      </c>
      <c r="O51" s="16">
        <f t="shared" si="2"/>
        <v>324.10000000000002</v>
      </c>
      <c r="P51" s="16">
        <v>311.2</v>
      </c>
      <c r="Q51" s="16">
        <v>324.10000000000002</v>
      </c>
      <c r="R51" s="21">
        <v>325.54000000000002</v>
      </c>
      <c r="S51" s="16">
        <v>-6.5</v>
      </c>
      <c r="V51" s="16">
        <v>2795.6</v>
      </c>
      <c r="W51" s="16">
        <v>2796.4</v>
      </c>
      <c r="X51" s="21">
        <v>2796.34</v>
      </c>
      <c r="Y51" s="16">
        <v>16.3</v>
      </c>
      <c r="AA51" s="16">
        <f t="shared" si="3"/>
        <v>2472.3000000000002</v>
      </c>
      <c r="AB51" s="16">
        <v>2484.5</v>
      </c>
      <c r="AC51" s="16">
        <v>2472.3000000000002</v>
      </c>
      <c r="AD51" s="21">
        <v>2470.8000000000002</v>
      </c>
      <c r="AE51" s="16">
        <v>22.8</v>
      </c>
      <c r="AG51" s="16">
        <f t="shared" si="4"/>
        <v>81.900000000000006</v>
      </c>
      <c r="AH51" s="16">
        <v>82.1</v>
      </c>
      <c r="AI51" s="16">
        <v>81.900000000000006</v>
      </c>
      <c r="AJ51" s="21">
        <v>81.73</v>
      </c>
      <c r="AK51" s="16">
        <v>-0.4</v>
      </c>
      <c r="AM51" s="16">
        <f t="shared" si="5"/>
        <v>11.6</v>
      </c>
      <c r="AN51" s="16">
        <v>11.1</v>
      </c>
      <c r="AO51" s="16">
        <v>11.6</v>
      </c>
      <c r="AP51" s="21">
        <v>11.64</v>
      </c>
      <c r="AQ51" s="16">
        <v>-0.3</v>
      </c>
      <c r="AS51" s="16">
        <f t="shared" si="6"/>
        <v>88.4</v>
      </c>
      <c r="AT51" s="16">
        <v>88.9</v>
      </c>
      <c r="AU51" s="16">
        <v>88.4</v>
      </c>
      <c r="AV51" s="21">
        <v>88.36</v>
      </c>
      <c r="AW51" s="16">
        <v>0.3</v>
      </c>
      <c r="AY51" s="16">
        <f t="shared" si="7"/>
        <v>7.4</v>
      </c>
      <c r="AZ51" s="16">
        <v>7.6</v>
      </c>
      <c r="BA51" s="16">
        <v>7.4</v>
      </c>
      <c r="BB51" s="21">
        <v>7.5</v>
      </c>
      <c r="BC51" s="16">
        <v>0.7</v>
      </c>
    </row>
    <row r="52" spans="1:55" ht="13.2" x14ac:dyDescent="0.25">
      <c r="A52" s="25"/>
      <c r="B52" s="6">
        <v>3</v>
      </c>
      <c r="C52" s="16">
        <f t="shared" si="0"/>
        <v>2284</v>
      </c>
      <c r="D52" s="16">
        <v>2311.6</v>
      </c>
      <c r="E52" s="16">
        <v>2284</v>
      </c>
      <c r="F52" s="21">
        <v>2287.65</v>
      </c>
      <c r="G52" s="16">
        <v>8.5</v>
      </c>
      <c r="I52" s="16">
        <f t="shared" si="1"/>
        <v>190.2</v>
      </c>
      <c r="J52" s="16">
        <v>177.2</v>
      </c>
      <c r="K52" s="16">
        <v>190.2</v>
      </c>
      <c r="L52" s="21">
        <v>189.94</v>
      </c>
      <c r="M52" s="16">
        <v>18.7</v>
      </c>
      <c r="O52" s="16">
        <f t="shared" si="2"/>
        <v>325.89999999999998</v>
      </c>
      <c r="P52" s="16">
        <v>311.10000000000002</v>
      </c>
      <c r="Q52" s="16">
        <v>325.89999999999998</v>
      </c>
      <c r="R52" s="21">
        <v>322.33999999999997</v>
      </c>
      <c r="S52" s="16">
        <v>-12.8</v>
      </c>
      <c r="V52" s="16">
        <v>2799.9</v>
      </c>
      <c r="W52" s="16">
        <v>2800.1</v>
      </c>
      <c r="X52" s="21">
        <v>2799.92</v>
      </c>
      <c r="Y52" s="16">
        <v>14.3</v>
      </c>
      <c r="AA52" s="16">
        <f t="shared" si="3"/>
        <v>2474.1999999999998</v>
      </c>
      <c r="AB52" s="16">
        <v>2488.8000000000002</v>
      </c>
      <c r="AC52" s="16">
        <v>2474.1999999999998</v>
      </c>
      <c r="AD52" s="21">
        <v>2477.59</v>
      </c>
      <c r="AE52" s="16">
        <v>27.2</v>
      </c>
      <c r="AG52" s="16">
        <f t="shared" si="4"/>
        <v>81.599999999999994</v>
      </c>
      <c r="AH52" s="16">
        <v>82.6</v>
      </c>
      <c r="AI52" s="16">
        <v>81.599999999999994</v>
      </c>
      <c r="AJ52" s="21">
        <v>81.7</v>
      </c>
      <c r="AK52" s="16">
        <v>-0.1</v>
      </c>
      <c r="AM52" s="16">
        <f t="shared" si="5"/>
        <v>11.6</v>
      </c>
      <c r="AN52" s="16">
        <v>11.1</v>
      </c>
      <c r="AO52" s="16">
        <v>11.6</v>
      </c>
      <c r="AP52" s="21">
        <v>11.51</v>
      </c>
      <c r="AQ52" s="16">
        <v>-0.5</v>
      </c>
      <c r="AS52" s="16">
        <f t="shared" si="6"/>
        <v>88.4</v>
      </c>
      <c r="AT52" s="16">
        <v>88.9</v>
      </c>
      <c r="AU52" s="16">
        <v>88.4</v>
      </c>
      <c r="AV52" s="21">
        <v>88.49</v>
      </c>
      <c r="AW52" s="16">
        <v>0.5</v>
      </c>
      <c r="AY52" s="16">
        <f t="shared" si="7"/>
        <v>7.7</v>
      </c>
      <c r="AZ52" s="16">
        <v>7.1</v>
      </c>
      <c r="BA52" s="16">
        <v>7.7</v>
      </c>
      <c r="BB52" s="21">
        <v>7.67</v>
      </c>
      <c r="BC52" s="16">
        <v>0.7</v>
      </c>
    </row>
    <row r="53" spans="1:55" ht="13.2" x14ac:dyDescent="0.25">
      <c r="A53" s="25"/>
      <c r="B53" s="6">
        <v>4</v>
      </c>
      <c r="C53" s="16">
        <f t="shared" si="0"/>
        <v>2293.1</v>
      </c>
      <c r="D53" s="16">
        <v>2289.3000000000002</v>
      </c>
      <c r="E53" s="16">
        <v>2293.1</v>
      </c>
      <c r="F53" s="21">
        <v>2291.79</v>
      </c>
      <c r="G53" s="16">
        <v>16.600000000000001</v>
      </c>
      <c r="I53" s="16">
        <f t="shared" si="1"/>
        <v>193.1</v>
      </c>
      <c r="J53" s="16">
        <v>185.7</v>
      </c>
      <c r="K53" s="16">
        <v>193.1</v>
      </c>
      <c r="L53" s="21">
        <v>192.36</v>
      </c>
      <c r="M53" s="16">
        <v>9.6999999999999993</v>
      </c>
      <c r="O53" s="16">
        <f t="shared" si="2"/>
        <v>317</v>
      </c>
      <c r="P53" s="16">
        <v>329</v>
      </c>
      <c r="Q53" s="16">
        <v>317</v>
      </c>
      <c r="R53" s="21">
        <v>318.92</v>
      </c>
      <c r="S53" s="16">
        <v>-13.7</v>
      </c>
      <c r="V53" s="16">
        <v>2804</v>
      </c>
      <c r="W53" s="16">
        <v>2803.1</v>
      </c>
      <c r="X53" s="21">
        <v>2803.07</v>
      </c>
      <c r="Y53" s="16">
        <v>12.6</v>
      </c>
      <c r="AA53" s="16">
        <f t="shared" si="3"/>
        <v>2486.1</v>
      </c>
      <c r="AB53" s="16">
        <v>2475</v>
      </c>
      <c r="AC53" s="16">
        <v>2486.1</v>
      </c>
      <c r="AD53" s="21">
        <v>2484.15</v>
      </c>
      <c r="AE53" s="16">
        <v>26.3</v>
      </c>
      <c r="AG53" s="16">
        <f t="shared" si="4"/>
        <v>81.8</v>
      </c>
      <c r="AH53" s="16">
        <v>81.599999999999994</v>
      </c>
      <c r="AI53" s="16">
        <v>81.8</v>
      </c>
      <c r="AJ53" s="21">
        <v>81.760000000000005</v>
      </c>
      <c r="AK53" s="16">
        <v>0.2</v>
      </c>
      <c r="AM53" s="16">
        <f t="shared" si="5"/>
        <v>11.3</v>
      </c>
      <c r="AN53" s="16">
        <v>11.7</v>
      </c>
      <c r="AO53" s="16">
        <v>11.3</v>
      </c>
      <c r="AP53" s="21">
        <v>11.38</v>
      </c>
      <c r="AQ53" s="16">
        <v>-0.5</v>
      </c>
      <c r="AS53" s="16">
        <f t="shared" si="6"/>
        <v>88.7</v>
      </c>
      <c r="AT53" s="16">
        <v>88.3</v>
      </c>
      <c r="AU53" s="16">
        <v>88.7</v>
      </c>
      <c r="AV53" s="21">
        <v>88.62</v>
      </c>
      <c r="AW53" s="16">
        <v>0.5</v>
      </c>
      <c r="AY53" s="16">
        <f t="shared" si="7"/>
        <v>7.8</v>
      </c>
      <c r="AZ53" s="16">
        <v>7.5</v>
      </c>
      <c r="BA53" s="16">
        <v>7.8</v>
      </c>
      <c r="BB53" s="21">
        <v>7.74</v>
      </c>
      <c r="BC53" s="16">
        <v>0.3</v>
      </c>
    </row>
    <row r="54" spans="1:55" ht="13.2" x14ac:dyDescent="0.25">
      <c r="A54" s="25">
        <v>13</v>
      </c>
      <c r="B54" s="6">
        <v>1</v>
      </c>
      <c r="C54" s="16">
        <f t="shared" si="0"/>
        <v>2300.6999999999998</v>
      </c>
      <c r="D54" s="16">
        <v>2270.6</v>
      </c>
      <c r="E54" s="16">
        <v>2300.6999999999998</v>
      </c>
      <c r="F54" s="21">
        <v>2298.23</v>
      </c>
      <c r="G54" s="16">
        <v>25.7</v>
      </c>
      <c r="I54" s="16">
        <f t="shared" si="1"/>
        <v>190.5</v>
      </c>
      <c r="J54" s="16">
        <v>205.4</v>
      </c>
      <c r="K54" s="16">
        <v>190.5</v>
      </c>
      <c r="L54" s="21">
        <v>191.21</v>
      </c>
      <c r="M54" s="16">
        <v>-4.5999999999999996</v>
      </c>
      <c r="O54" s="16">
        <f t="shared" si="2"/>
        <v>314.7</v>
      </c>
      <c r="P54" s="16">
        <v>330</v>
      </c>
      <c r="Q54" s="16">
        <v>314.7</v>
      </c>
      <c r="R54" s="21">
        <v>316.88</v>
      </c>
      <c r="S54" s="16">
        <v>-8.1</v>
      </c>
      <c r="V54" s="16">
        <v>2806</v>
      </c>
      <c r="W54" s="16">
        <v>2805.9</v>
      </c>
      <c r="X54" s="21">
        <v>2806.32</v>
      </c>
      <c r="Y54" s="16">
        <v>13</v>
      </c>
      <c r="AA54" s="16">
        <f t="shared" si="3"/>
        <v>2491.1999999999998</v>
      </c>
      <c r="AB54" s="16">
        <v>2476</v>
      </c>
      <c r="AC54" s="16">
        <v>2491.1999999999998</v>
      </c>
      <c r="AD54" s="21">
        <v>2489.44</v>
      </c>
      <c r="AE54" s="16">
        <v>21.2</v>
      </c>
      <c r="AG54" s="16">
        <f t="shared" si="4"/>
        <v>82</v>
      </c>
      <c r="AH54" s="16">
        <v>80.900000000000006</v>
      </c>
      <c r="AI54" s="16">
        <v>82</v>
      </c>
      <c r="AJ54" s="21">
        <v>81.89</v>
      </c>
      <c r="AK54" s="16">
        <v>0.5</v>
      </c>
      <c r="AM54" s="16">
        <f t="shared" si="5"/>
        <v>11.2</v>
      </c>
      <c r="AN54" s="16">
        <v>11.8</v>
      </c>
      <c r="AO54" s="16">
        <v>11.2</v>
      </c>
      <c r="AP54" s="21">
        <v>11.29</v>
      </c>
      <c r="AQ54" s="16">
        <v>-0.3</v>
      </c>
      <c r="AS54" s="16">
        <f t="shared" si="6"/>
        <v>88.8</v>
      </c>
      <c r="AT54" s="16">
        <v>88.2</v>
      </c>
      <c r="AU54" s="16">
        <v>88.8</v>
      </c>
      <c r="AV54" s="21">
        <v>88.71</v>
      </c>
      <c r="AW54" s="16">
        <v>0.3</v>
      </c>
      <c r="AY54" s="16">
        <f t="shared" si="7"/>
        <v>7.6</v>
      </c>
      <c r="AZ54" s="16">
        <v>8.3000000000000007</v>
      </c>
      <c r="BA54" s="16">
        <v>7.6</v>
      </c>
      <c r="BB54" s="21">
        <v>7.68</v>
      </c>
      <c r="BC54" s="16">
        <v>-0.3</v>
      </c>
    </row>
    <row r="55" spans="1:55" ht="13.2" x14ac:dyDescent="0.25">
      <c r="A55" s="25"/>
      <c r="B55" s="6">
        <v>2</v>
      </c>
      <c r="C55" s="16">
        <f t="shared" si="0"/>
        <v>2298.4</v>
      </c>
      <c r="D55" s="16">
        <v>2305.1</v>
      </c>
      <c r="E55" s="16">
        <v>2298.4</v>
      </c>
      <c r="F55" s="21">
        <v>2304.91</v>
      </c>
      <c r="G55" s="16">
        <v>26.7</v>
      </c>
      <c r="I55" s="16">
        <f t="shared" si="1"/>
        <v>188.7</v>
      </c>
      <c r="J55" s="16">
        <v>194.1</v>
      </c>
      <c r="K55" s="16">
        <v>188.7</v>
      </c>
      <c r="L55" s="21">
        <v>188.03</v>
      </c>
      <c r="M55" s="16">
        <v>-12.7</v>
      </c>
      <c r="O55" s="16">
        <f t="shared" si="2"/>
        <v>323</v>
      </c>
      <c r="P55" s="16">
        <v>310.3</v>
      </c>
      <c r="Q55" s="16">
        <v>323</v>
      </c>
      <c r="R55" s="21">
        <v>316.91000000000003</v>
      </c>
      <c r="S55" s="16">
        <v>0.1</v>
      </c>
      <c r="V55" s="16">
        <v>2809.4</v>
      </c>
      <c r="W55" s="16">
        <v>2810.2</v>
      </c>
      <c r="X55" s="21">
        <v>2809.85</v>
      </c>
      <c r="Y55" s="16">
        <v>14.1</v>
      </c>
      <c r="AA55" s="16">
        <f t="shared" si="3"/>
        <v>2487.1</v>
      </c>
      <c r="AB55" s="16">
        <v>2499.1999999999998</v>
      </c>
      <c r="AC55" s="16">
        <v>2487.1</v>
      </c>
      <c r="AD55" s="21">
        <v>2492.94</v>
      </c>
      <c r="AE55" s="16">
        <v>14</v>
      </c>
      <c r="AG55" s="16">
        <f t="shared" si="4"/>
        <v>81.8</v>
      </c>
      <c r="AH55" s="16">
        <v>82</v>
      </c>
      <c r="AI55" s="16">
        <v>81.8</v>
      </c>
      <c r="AJ55" s="21">
        <v>82.03</v>
      </c>
      <c r="AK55" s="16">
        <v>0.5</v>
      </c>
      <c r="AM55" s="16">
        <f t="shared" si="5"/>
        <v>11.5</v>
      </c>
      <c r="AN55" s="16">
        <v>11</v>
      </c>
      <c r="AO55" s="16">
        <v>11.5</v>
      </c>
      <c r="AP55" s="21">
        <v>11.28</v>
      </c>
      <c r="AQ55" s="16">
        <v>-0.1</v>
      </c>
      <c r="AS55" s="16">
        <f t="shared" si="6"/>
        <v>88.5</v>
      </c>
      <c r="AT55" s="16">
        <v>89</v>
      </c>
      <c r="AU55" s="16">
        <v>88.5</v>
      </c>
      <c r="AV55" s="21">
        <v>88.72</v>
      </c>
      <c r="AW55" s="16">
        <v>0.1</v>
      </c>
      <c r="AY55" s="16">
        <f t="shared" si="7"/>
        <v>7.6</v>
      </c>
      <c r="AZ55" s="16">
        <v>7.8</v>
      </c>
      <c r="BA55" s="16">
        <v>7.6</v>
      </c>
      <c r="BB55" s="21">
        <v>7.54</v>
      </c>
      <c r="BC55" s="16">
        <v>-0.6</v>
      </c>
    </row>
    <row r="56" spans="1:55" ht="13.2" x14ac:dyDescent="0.25">
      <c r="A56" s="25"/>
      <c r="B56" s="6">
        <v>3</v>
      </c>
      <c r="C56" s="16">
        <f t="shared" si="0"/>
        <v>2315.3000000000002</v>
      </c>
      <c r="D56" s="16">
        <v>2343.4</v>
      </c>
      <c r="E56" s="16">
        <v>2315.3000000000002</v>
      </c>
      <c r="F56" s="21">
        <v>2307.7399999999998</v>
      </c>
      <c r="G56" s="16">
        <v>11.3</v>
      </c>
      <c r="I56" s="16">
        <f t="shared" si="1"/>
        <v>182.3</v>
      </c>
      <c r="J56" s="16">
        <v>168.6</v>
      </c>
      <c r="K56" s="16">
        <v>182.3</v>
      </c>
      <c r="L56" s="21">
        <v>186.34</v>
      </c>
      <c r="M56" s="16">
        <v>-6.8</v>
      </c>
      <c r="O56" s="16">
        <f t="shared" si="2"/>
        <v>316.3</v>
      </c>
      <c r="P56" s="16">
        <v>301.60000000000002</v>
      </c>
      <c r="Q56" s="16">
        <v>316.3</v>
      </c>
      <c r="R56" s="21">
        <v>319.63</v>
      </c>
      <c r="S56" s="16">
        <v>10.9</v>
      </c>
      <c r="V56" s="16">
        <v>2813.6</v>
      </c>
      <c r="W56" s="16">
        <v>2813.9</v>
      </c>
      <c r="X56" s="21">
        <v>2813.71</v>
      </c>
      <c r="Y56" s="16">
        <v>15.4</v>
      </c>
      <c r="AA56" s="16">
        <f t="shared" si="3"/>
        <v>2497.6</v>
      </c>
      <c r="AB56" s="16">
        <v>2512</v>
      </c>
      <c r="AC56" s="16">
        <v>2497.6</v>
      </c>
      <c r="AD56" s="21">
        <v>2494.08</v>
      </c>
      <c r="AE56" s="16">
        <v>4.5</v>
      </c>
      <c r="AG56" s="16">
        <f t="shared" si="4"/>
        <v>82.3</v>
      </c>
      <c r="AH56" s="16">
        <v>83.3</v>
      </c>
      <c r="AI56" s="16">
        <v>82.3</v>
      </c>
      <c r="AJ56" s="21">
        <v>82.02</v>
      </c>
      <c r="AK56" s="16">
        <v>0</v>
      </c>
      <c r="AM56" s="16">
        <f t="shared" si="5"/>
        <v>11.2</v>
      </c>
      <c r="AN56" s="16">
        <v>10.7</v>
      </c>
      <c r="AO56" s="16">
        <v>11.2</v>
      </c>
      <c r="AP56" s="21">
        <v>11.36</v>
      </c>
      <c r="AQ56" s="16">
        <v>0.3</v>
      </c>
      <c r="AS56" s="16">
        <f t="shared" si="6"/>
        <v>88.8</v>
      </c>
      <c r="AT56" s="16">
        <v>89.3</v>
      </c>
      <c r="AU56" s="16">
        <v>88.8</v>
      </c>
      <c r="AV56" s="21">
        <v>88.64</v>
      </c>
      <c r="AW56" s="16">
        <v>-0.3</v>
      </c>
      <c r="AY56" s="16">
        <f t="shared" si="7"/>
        <v>7.3</v>
      </c>
      <c r="AZ56" s="16">
        <v>6.7</v>
      </c>
      <c r="BA56" s="16">
        <v>7.3</v>
      </c>
      <c r="BB56" s="21">
        <v>7.47</v>
      </c>
      <c r="BC56" s="16">
        <v>-0.3</v>
      </c>
    </row>
    <row r="57" spans="1:55" ht="13.2" x14ac:dyDescent="0.25">
      <c r="A57" s="25"/>
      <c r="B57" s="6">
        <v>4</v>
      </c>
      <c r="C57" s="16">
        <f t="shared" si="0"/>
        <v>2308.1</v>
      </c>
      <c r="D57" s="16">
        <v>2303.6999999999998</v>
      </c>
      <c r="E57" s="16">
        <v>2308.1</v>
      </c>
      <c r="F57" s="21">
        <v>2307.96</v>
      </c>
      <c r="G57" s="16">
        <v>0.9</v>
      </c>
      <c r="I57" s="16">
        <f t="shared" si="1"/>
        <v>187.6</v>
      </c>
      <c r="J57" s="16">
        <v>180.3</v>
      </c>
      <c r="K57" s="16">
        <v>187.6</v>
      </c>
      <c r="L57" s="21">
        <v>187.01</v>
      </c>
      <c r="M57" s="16">
        <v>2.7</v>
      </c>
      <c r="O57" s="16">
        <f t="shared" si="2"/>
        <v>322.2</v>
      </c>
      <c r="P57" s="16">
        <v>334.8</v>
      </c>
      <c r="Q57" s="16">
        <v>322.2</v>
      </c>
      <c r="R57" s="21">
        <v>323.27</v>
      </c>
      <c r="S57" s="16">
        <v>14.6</v>
      </c>
      <c r="V57" s="16">
        <v>2818.7</v>
      </c>
      <c r="W57" s="16">
        <v>2817.8</v>
      </c>
      <c r="X57" s="21">
        <v>2818.25</v>
      </c>
      <c r="Y57" s="16">
        <v>18.2</v>
      </c>
      <c r="AA57" s="16">
        <f t="shared" si="3"/>
        <v>2495.6</v>
      </c>
      <c r="AB57" s="16">
        <v>2484</v>
      </c>
      <c r="AC57" s="16">
        <v>2495.6</v>
      </c>
      <c r="AD57" s="21">
        <v>2494.9699999999998</v>
      </c>
      <c r="AE57" s="16">
        <v>3.6</v>
      </c>
      <c r="AG57" s="16">
        <f t="shared" si="4"/>
        <v>81.900000000000006</v>
      </c>
      <c r="AH57" s="16">
        <v>81.7</v>
      </c>
      <c r="AI57" s="16">
        <v>81.900000000000006</v>
      </c>
      <c r="AJ57" s="21">
        <v>81.89</v>
      </c>
      <c r="AK57" s="16">
        <v>-0.5</v>
      </c>
      <c r="AM57" s="16">
        <f t="shared" si="5"/>
        <v>11.4</v>
      </c>
      <c r="AN57" s="16">
        <v>11.9</v>
      </c>
      <c r="AO57" s="16">
        <v>11.4</v>
      </c>
      <c r="AP57" s="21">
        <v>11.47</v>
      </c>
      <c r="AQ57" s="16">
        <v>0.4</v>
      </c>
      <c r="AS57" s="16">
        <f t="shared" si="6"/>
        <v>88.6</v>
      </c>
      <c r="AT57" s="16">
        <v>88.1</v>
      </c>
      <c r="AU57" s="16">
        <v>88.6</v>
      </c>
      <c r="AV57" s="21">
        <v>88.53</v>
      </c>
      <c r="AW57" s="16">
        <v>-0.4</v>
      </c>
      <c r="AY57" s="16">
        <f t="shared" si="7"/>
        <v>7.5</v>
      </c>
      <c r="AZ57" s="16">
        <v>7.3</v>
      </c>
      <c r="BA57" s="16">
        <v>7.5</v>
      </c>
      <c r="BB57" s="21">
        <v>7.5</v>
      </c>
      <c r="BC57" s="16">
        <v>0.1</v>
      </c>
    </row>
    <row r="58" spans="1:55" ht="13.2" x14ac:dyDescent="0.25">
      <c r="A58" s="25">
        <v>14</v>
      </c>
      <c r="B58" s="6">
        <v>1</v>
      </c>
      <c r="C58" s="16">
        <f t="shared" si="0"/>
        <v>2307.6</v>
      </c>
      <c r="D58" s="16">
        <v>2277.5</v>
      </c>
      <c r="E58" s="16">
        <v>2307.6</v>
      </c>
      <c r="F58" s="21">
        <v>2310.2399999999998</v>
      </c>
      <c r="G58" s="16">
        <v>9.1</v>
      </c>
      <c r="I58" s="16">
        <f t="shared" si="1"/>
        <v>192.3</v>
      </c>
      <c r="J58" s="16">
        <v>207.7</v>
      </c>
      <c r="K58" s="16">
        <v>192.3</v>
      </c>
      <c r="L58" s="21">
        <v>188.69</v>
      </c>
      <c r="M58" s="16">
        <v>6.7</v>
      </c>
      <c r="O58" s="16">
        <f t="shared" si="2"/>
        <v>323.89999999999998</v>
      </c>
      <c r="P58" s="16">
        <v>338.7</v>
      </c>
      <c r="Q58" s="16">
        <v>323.89999999999998</v>
      </c>
      <c r="R58" s="21">
        <v>325</v>
      </c>
      <c r="S58" s="16">
        <v>6.9</v>
      </c>
      <c r="V58" s="16">
        <v>2823.9</v>
      </c>
      <c r="W58" s="16">
        <v>2823.8</v>
      </c>
      <c r="X58" s="21">
        <v>2823.92</v>
      </c>
      <c r="Y58" s="16">
        <v>22.7</v>
      </c>
      <c r="AA58" s="16">
        <f t="shared" si="3"/>
        <v>2499.9</v>
      </c>
      <c r="AB58" s="16">
        <v>2485.1999999999998</v>
      </c>
      <c r="AC58" s="16">
        <v>2499.9</v>
      </c>
      <c r="AD58" s="21">
        <v>2498.92</v>
      </c>
      <c r="AE58" s="16">
        <v>15.8</v>
      </c>
      <c r="AG58" s="16">
        <f t="shared" si="4"/>
        <v>81.7</v>
      </c>
      <c r="AH58" s="16">
        <v>80.7</v>
      </c>
      <c r="AI58" s="16">
        <v>81.7</v>
      </c>
      <c r="AJ58" s="21">
        <v>81.81</v>
      </c>
      <c r="AK58" s="16">
        <v>-0.3</v>
      </c>
      <c r="AM58" s="16">
        <f t="shared" si="5"/>
        <v>11.5</v>
      </c>
      <c r="AN58" s="16">
        <v>12</v>
      </c>
      <c r="AO58" s="16">
        <v>11.5</v>
      </c>
      <c r="AP58" s="21">
        <v>11.51</v>
      </c>
      <c r="AQ58" s="16">
        <v>0.2</v>
      </c>
      <c r="AS58" s="16">
        <f t="shared" si="6"/>
        <v>88.5</v>
      </c>
      <c r="AT58" s="16">
        <v>88</v>
      </c>
      <c r="AU58" s="16">
        <v>88.5</v>
      </c>
      <c r="AV58" s="21">
        <v>88.49</v>
      </c>
      <c r="AW58" s="16">
        <v>-0.2</v>
      </c>
      <c r="AY58" s="16">
        <f t="shared" si="7"/>
        <v>7.7</v>
      </c>
      <c r="AZ58" s="16">
        <v>8.4</v>
      </c>
      <c r="BA58" s="16">
        <v>7.7</v>
      </c>
      <c r="BB58" s="21">
        <v>7.55</v>
      </c>
      <c r="BC58" s="16">
        <v>0.2</v>
      </c>
    </row>
    <row r="59" spans="1:55" ht="13.2" x14ac:dyDescent="0.25">
      <c r="A59" s="25"/>
      <c r="B59" s="6">
        <v>2</v>
      </c>
      <c r="C59" s="16">
        <f t="shared" si="0"/>
        <v>2319.8000000000002</v>
      </c>
      <c r="D59" s="16">
        <v>2326.3000000000002</v>
      </c>
      <c r="E59" s="16">
        <v>2319.8000000000002</v>
      </c>
      <c r="F59" s="21">
        <v>2318.0300000000002</v>
      </c>
      <c r="G59" s="16">
        <v>31.2</v>
      </c>
      <c r="I59" s="16">
        <f t="shared" si="1"/>
        <v>187.4</v>
      </c>
      <c r="J59" s="16">
        <v>192.7</v>
      </c>
      <c r="K59" s="16">
        <v>187.4</v>
      </c>
      <c r="L59" s="21">
        <v>189.33</v>
      </c>
      <c r="M59" s="16">
        <v>2.6</v>
      </c>
      <c r="O59" s="16">
        <f t="shared" si="2"/>
        <v>323.39999999999998</v>
      </c>
      <c r="P59" s="16">
        <v>311</v>
      </c>
      <c r="Q59" s="16">
        <v>323.39999999999998</v>
      </c>
      <c r="R59" s="21">
        <v>323.17</v>
      </c>
      <c r="S59" s="16">
        <v>-7.3</v>
      </c>
      <c r="V59" s="16">
        <v>2829.9</v>
      </c>
      <c r="W59" s="16">
        <v>2830.6</v>
      </c>
      <c r="X59" s="21">
        <v>2830.53</v>
      </c>
      <c r="Y59" s="16">
        <v>26.4</v>
      </c>
      <c r="AA59" s="16">
        <f t="shared" si="3"/>
        <v>2507.1999999999998</v>
      </c>
      <c r="AB59" s="16">
        <v>2518.9</v>
      </c>
      <c r="AC59" s="16">
        <v>2507.1999999999998</v>
      </c>
      <c r="AD59" s="21">
        <v>2507.36</v>
      </c>
      <c r="AE59" s="16">
        <v>33.799999999999997</v>
      </c>
      <c r="AG59" s="16">
        <f t="shared" si="4"/>
        <v>82</v>
      </c>
      <c r="AH59" s="16">
        <v>82.2</v>
      </c>
      <c r="AI59" s="16">
        <v>82</v>
      </c>
      <c r="AJ59" s="21">
        <v>81.89</v>
      </c>
      <c r="AK59" s="16">
        <v>0.3</v>
      </c>
      <c r="AM59" s="16">
        <f t="shared" si="5"/>
        <v>11.4</v>
      </c>
      <c r="AN59" s="16">
        <v>11</v>
      </c>
      <c r="AO59" s="16">
        <v>11.4</v>
      </c>
      <c r="AP59" s="21">
        <v>11.42</v>
      </c>
      <c r="AQ59" s="16">
        <v>-0.4</v>
      </c>
      <c r="AS59" s="16">
        <f t="shared" si="6"/>
        <v>88.6</v>
      </c>
      <c r="AT59" s="16">
        <v>89</v>
      </c>
      <c r="AU59" s="16">
        <v>88.6</v>
      </c>
      <c r="AV59" s="21">
        <v>88.58</v>
      </c>
      <c r="AW59" s="16">
        <v>0.4</v>
      </c>
      <c r="AY59" s="16">
        <f t="shared" si="7"/>
        <v>7.5</v>
      </c>
      <c r="AZ59" s="16">
        <v>7.6</v>
      </c>
      <c r="BA59" s="16">
        <v>7.5</v>
      </c>
      <c r="BB59" s="21">
        <v>7.55</v>
      </c>
      <c r="BC59" s="16">
        <v>0</v>
      </c>
    </row>
    <row r="60" spans="1:55" ht="13.2" x14ac:dyDescent="0.25">
      <c r="A60" s="25"/>
      <c r="B60" s="6">
        <v>3</v>
      </c>
      <c r="C60" s="16">
        <f t="shared" si="0"/>
        <v>2327.6</v>
      </c>
      <c r="D60" s="16">
        <v>2355.9</v>
      </c>
      <c r="E60" s="16">
        <v>2327.6</v>
      </c>
      <c r="F60" s="21">
        <v>2328.14</v>
      </c>
      <c r="G60" s="16">
        <v>40.4</v>
      </c>
      <c r="I60" s="16">
        <f t="shared" si="1"/>
        <v>190</v>
      </c>
      <c r="J60" s="16">
        <v>176.1</v>
      </c>
      <c r="K60" s="16">
        <v>190</v>
      </c>
      <c r="L60" s="21">
        <v>188.48</v>
      </c>
      <c r="M60" s="16">
        <v>-3.4</v>
      </c>
      <c r="O60" s="16">
        <f t="shared" si="2"/>
        <v>319.60000000000002</v>
      </c>
      <c r="P60" s="16">
        <v>304.8</v>
      </c>
      <c r="Q60" s="16">
        <v>319.60000000000002</v>
      </c>
      <c r="R60" s="21">
        <v>320.37</v>
      </c>
      <c r="S60" s="16">
        <v>-11.2</v>
      </c>
      <c r="V60" s="16">
        <v>2836.7</v>
      </c>
      <c r="W60" s="16">
        <v>2837.2</v>
      </c>
      <c r="X60" s="21">
        <v>2836.99</v>
      </c>
      <c r="Y60" s="16">
        <v>25.8</v>
      </c>
      <c r="AA60" s="16">
        <f t="shared" si="3"/>
        <v>2517.6</v>
      </c>
      <c r="AB60" s="16">
        <v>2532</v>
      </c>
      <c r="AC60" s="16">
        <v>2517.6</v>
      </c>
      <c r="AD60" s="21">
        <v>2516.62</v>
      </c>
      <c r="AE60" s="16">
        <v>37</v>
      </c>
      <c r="AG60" s="16">
        <f t="shared" si="4"/>
        <v>82</v>
      </c>
      <c r="AH60" s="16">
        <v>83</v>
      </c>
      <c r="AI60" s="16">
        <v>82</v>
      </c>
      <c r="AJ60" s="21">
        <v>82.06</v>
      </c>
      <c r="AK60" s="16">
        <v>0.7</v>
      </c>
      <c r="AM60" s="16">
        <f t="shared" si="5"/>
        <v>11.3</v>
      </c>
      <c r="AN60" s="16">
        <v>10.7</v>
      </c>
      <c r="AO60" s="16">
        <v>11.3</v>
      </c>
      <c r="AP60" s="21">
        <v>11.29</v>
      </c>
      <c r="AQ60" s="16">
        <v>-0.5</v>
      </c>
      <c r="AS60" s="16">
        <f t="shared" si="6"/>
        <v>88.7</v>
      </c>
      <c r="AT60" s="16">
        <v>89.3</v>
      </c>
      <c r="AU60" s="16">
        <v>88.7</v>
      </c>
      <c r="AV60" s="21">
        <v>88.71</v>
      </c>
      <c r="AW60" s="16">
        <v>0.5</v>
      </c>
      <c r="AY60" s="16">
        <f t="shared" si="7"/>
        <v>7.5</v>
      </c>
      <c r="AZ60" s="16">
        <v>7</v>
      </c>
      <c r="BA60" s="16">
        <v>7.5</v>
      </c>
      <c r="BB60" s="21">
        <v>7.49</v>
      </c>
      <c r="BC60" s="16">
        <v>-0.2</v>
      </c>
    </row>
    <row r="61" spans="1:55" ht="13.2" x14ac:dyDescent="0.25">
      <c r="A61" s="25"/>
      <c r="B61" s="6">
        <v>4</v>
      </c>
      <c r="C61" s="16">
        <f t="shared" si="0"/>
        <v>2334.8000000000002</v>
      </c>
      <c r="D61" s="16">
        <v>2329.6</v>
      </c>
      <c r="E61" s="16">
        <v>2334.8000000000002</v>
      </c>
      <c r="F61" s="21">
        <v>2335.33</v>
      </c>
      <c r="G61" s="16">
        <v>28.8</v>
      </c>
      <c r="I61" s="16">
        <f t="shared" si="1"/>
        <v>185.6</v>
      </c>
      <c r="J61" s="16">
        <v>178.7</v>
      </c>
      <c r="K61" s="16">
        <v>185.6</v>
      </c>
      <c r="L61" s="21">
        <v>187.28</v>
      </c>
      <c r="M61" s="16">
        <v>-4.8</v>
      </c>
      <c r="O61" s="16">
        <f t="shared" si="2"/>
        <v>322.60000000000002</v>
      </c>
      <c r="P61" s="16">
        <v>335.7</v>
      </c>
      <c r="Q61" s="16">
        <v>322.60000000000002</v>
      </c>
      <c r="R61" s="21">
        <v>319.93</v>
      </c>
      <c r="S61" s="16">
        <v>-1.8</v>
      </c>
      <c r="V61" s="16">
        <v>2844</v>
      </c>
      <c r="W61" s="16">
        <v>2843</v>
      </c>
      <c r="X61" s="21">
        <v>2842.53</v>
      </c>
      <c r="Y61" s="16">
        <v>22.2</v>
      </c>
      <c r="AA61" s="16">
        <f t="shared" si="3"/>
        <v>2520.5</v>
      </c>
      <c r="AB61" s="16">
        <v>2508.3000000000002</v>
      </c>
      <c r="AC61" s="16">
        <v>2520.5</v>
      </c>
      <c r="AD61" s="21">
        <v>2522.61</v>
      </c>
      <c r="AE61" s="16">
        <v>24</v>
      </c>
      <c r="AG61" s="16">
        <f t="shared" si="4"/>
        <v>82.1</v>
      </c>
      <c r="AH61" s="16">
        <v>81.900000000000006</v>
      </c>
      <c r="AI61" s="16">
        <v>82.1</v>
      </c>
      <c r="AJ61" s="21">
        <v>82.16</v>
      </c>
      <c r="AK61" s="16">
        <v>0.4</v>
      </c>
      <c r="AM61" s="16">
        <f t="shared" si="5"/>
        <v>11.3</v>
      </c>
      <c r="AN61" s="16">
        <v>11.8</v>
      </c>
      <c r="AO61" s="16">
        <v>11.3</v>
      </c>
      <c r="AP61" s="21">
        <v>11.25</v>
      </c>
      <c r="AQ61" s="16">
        <v>-0.2</v>
      </c>
      <c r="AS61" s="16">
        <f t="shared" si="6"/>
        <v>88.7</v>
      </c>
      <c r="AT61" s="16">
        <v>88.2</v>
      </c>
      <c r="AU61" s="16">
        <v>88.7</v>
      </c>
      <c r="AV61" s="21">
        <v>88.75</v>
      </c>
      <c r="AW61" s="16">
        <v>0.2</v>
      </c>
      <c r="AY61" s="16">
        <f t="shared" si="7"/>
        <v>7.4</v>
      </c>
      <c r="AZ61" s="16">
        <v>7.1</v>
      </c>
      <c r="BA61" s="16">
        <v>7.4</v>
      </c>
      <c r="BB61" s="21">
        <v>7.42</v>
      </c>
      <c r="BC61" s="16">
        <v>-0.3</v>
      </c>
    </row>
    <row r="62" spans="1:55" ht="13.2" x14ac:dyDescent="0.25">
      <c r="A62" s="25">
        <v>15</v>
      </c>
      <c r="B62" s="6">
        <v>1</v>
      </c>
      <c r="C62" s="16">
        <f t="shared" si="0"/>
        <v>2340.9</v>
      </c>
      <c r="D62" s="16">
        <v>2311.1</v>
      </c>
      <c r="E62" s="16">
        <v>2340.9</v>
      </c>
      <c r="F62" s="21">
        <v>2340.29</v>
      </c>
      <c r="G62" s="16">
        <v>19.8</v>
      </c>
      <c r="I62" s="16">
        <f t="shared" si="1"/>
        <v>183.1</v>
      </c>
      <c r="J62" s="16">
        <v>198.3</v>
      </c>
      <c r="K62" s="16">
        <v>183.1</v>
      </c>
      <c r="L62" s="21">
        <v>184.26</v>
      </c>
      <c r="M62" s="16">
        <v>-12.1</v>
      </c>
      <c r="O62" s="16">
        <f t="shared" si="2"/>
        <v>323.10000000000002</v>
      </c>
      <c r="P62" s="16">
        <v>337.9</v>
      </c>
      <c r="Q62" s="16">
        <v>323.10000000000002</v>
      </c>
      <c r="R62" s="21">
        <v>322.94</v>
      </c>
      <c r="S62" s="16">
        <v>12</v>
      </c>
      <c r="V62" s="16">
        <v>2847.3</v>
      </c>
      <c r="W62" s="16">
        <v>2847</v>
      </c>
      <c r="X62" s="21">
        <v>2847.49</v>
      </c>
      <c r="Y62" s="16">
        <v>19.8</v>
      </c>
      <c r="AA62" s="16">
        <f t="shared" si="3"/>
        <v>2524</v>
      </c>
      <c r="AB62" s="16">
        <v>2509.4</v>
      </c>
      <c r="AC62" s="16">
        <v>2524</v>
      </c>
      <c r="AD62" s="21">
        <v>2524.5500000000002</v>
      </c>
      <c r="AE62" s="16">
        <v>7.8</v>
      </c>
      <c r="AG62" s="16">
        <f t="shared" si="4"/>
        <v>82.2</v>
      </c>
      <c r="AH62" s="16">
        <v>81.2</v>
      </c>
      <c r="AI62" s="16">
        <v>82.2</v>
      </c>
      <c r="AJ62" s="21">
        <v>82.19</v>
      </c>
      <c r="AK62" s="16">
        <v>0.1</v>
      </c>
      <c r="AM62" s="16">
        <f t="shared" si="5"/>
        <v>11.3</v>
      </c>
      <c r="AN62" s="16">
        <v>11.9</v>
      </c>
      <c r="AO62" s="16">
        <v>11.3</v>
      </c>
      <c r="AP62" s="21">
        <v>11.34</v>
      </c>
      <c r="AQ62" s="16">
        <v>0.3</v>
      </c>
      <c r="AS62" s="16">
        <f t="shared" si="6"/>
        <v>88.7</v>
      </c>
      <c r="AT62" s="16">
        <v>88.1</v>
      </c>
      <c r="AU62" s="16">
        <v>88.7</v>
      </c>
      <c r="AV62" s="21">
        <v>88.66</v>
      </c>
      <c r="AW62" s="16">
        <v>-0.3</v>
      </c>
      <c r="AY62" s="16">
        <f t="shared" si="7"/>
        <v>7.3</v>
      </c>
      <c r="AZ62" s="16">
        <v>7.9</v>
      </c>
      <c r="BA62" s="16">
        <v>7.3</v>
      </c>
      <c r="BB62" s="21">
        <v>7.3</v>
      </c>
      <c r="BC62" s="16">
        <v>-0.5</v>
      </c>
    </row>
    <row r="63" spans="1:55" ht="13.2" x14ac:dyDescent="0.25">
      <c r="A63" s="25"/>
      <c r="B63" s="6">
        <v>2</v>
      </c>
      <c r="C63" s="16">
        <f t="shared" si="0"/>
        <v>2343.8000000000002</v>
      </c>
      <c r="D63" s="16">
        <v>2350.8000000000002</v>
      </c>
      <c r="E63" s="16">
        <v>2343.8000000000002</v>
      </c>
      <c r="F63" s="21">
        <v>2345.7800000000002</v>
      </c>
      <c r="G63" s="16">
        <v>22</v>
      </c>
      <c r="I63" s="16">
        <f t="shared" si="1"/>
        <v>183.3</v>
      </c>
      <c r="J63" s="16">
        <v>188.2</v>
      </c>
      <c r="K63" s="16">
        <v>183.3</v>
      </c>
      <c r="L63" s="21">
        <v>179.15</v>
      </c>
      <c r="M63" s="16">
        <v>-20.399999999999999</v>
      </c>
      <c r="O63" s="16">
        <f t="shared" si="2"/>
        <v>325.5</v>
      </c>
      <c r="P63" s="16">
        <v>312.8</v>
      </c>
      <c r="Q63" s="16">
        <v>325.5</v>
      </c>
      <c r="R63" s="21">
        <v>327.73</v>
      </c>
      <c r="S63" s="16">
        <v>19.2</v>
      </c>
      <c r="V63" s="16">
        <v>2851.8</v>
      </c>
      <c r="W63" s="16">
        <v>2852.6</v>
      </c>
      <c r="X63" s="21">
        <v>2852.66</v>
      </c>
      <c r="Y63" s="16">
        <v>20.7</v>
      </c>
      <c r="AA63" s="16">
        <f t="shared" si="3"/>
        <v>2527.1</v>
      </c>
      <c r="AB63" s="16">
        <v>2539</v>
      </c>
      <c r="AC63" s="16">
        <v>2527.1</v>
      </c>
      <c r="AD63" s="21">
        <v>2524.9299999999998</v>
      </c>
      <c r="AE63" s="16">
        <v>1.5</v>
      </c>
      <c r="AG63" s="16">
        <f t="shared" si="4"/>
        <v>82.2</v>
      </c>
      <c r="AH63" s="16">
        <v>82.4</v>
      </c>
      <c r="AI63" s="16">
        <v>82.2</v>
      </c>
      <c r="AJ63" s="21">
        <v>82.23</v>
      </c>
      <c r="AK63" s="16">
        <v>0.2</v>
      </c>
      <c r="AM63" s="16">
        <f t="shared" si="5"/>
        <v>11.4</v>
      </c>
      <c r="AN63" s="16">
        <v>11</v>
      </c>
      <c r="AO63" s="16">
        <v>11.4</v>
      </c>
      <c r="AP63" s="21">
        <v>11.49</v>
      </c>
      <c r="AQ63" s="16">
        <v>0.6</v>
      </c>
      <c r="AS63" s="16">
        <f t="shared" si="6"/>
        <v>88.6</v>
      </c>
      <c r="AT63" s="16">
        <v>89</v>
      </c>
      <c r="AU63" s="16">
        <v>88.6</v>
      </c>
      <c r="AV63" s="21">
        <v>88.51</v>
      </c>
      <c r="AW63" s="16">
        <v>-0.6</v>
      </c>
      <c r="AY63" s="16">
        <f t="shared" si="7"/>
        <v>7.3</v>
      </c>
      <c r="AZ63" s="16">
        <v>7.4</v>
      </c>
      <c r="BA63" s="16">
        <v>7.3</v>
      </c>
      <c r="BB63" s="21">
        <v>7.1</v>
      </c>
      <c r="BC63" s="16">
        <v>-0.8</v>
      </c>
    </row>
    <row r="64" spans="1:55" ht="13.2" x14ac:dyDescent="0.25">
      <c r="A64" s="25"/>
      <c r="B64" s="6">
        <v>3</v>
      </c>
      <c r="C64" s="16">
        <f t="shared" si="0"/>
        <v>2348.9</v>
      </c>
      <c r="D64" s="16">
        <v>2376.6999999999998</v>
      </c>
      <c r="E64" s="16">
        <v>2348.9</v>
      </c>
      <c r="F64" s="21">
        <v>2353.5</v>
      </c>
      <c r="G64" s="16">
        <v>30.9</v>
      </c>
      <c r="I64" s="16">
        <f t="shared" si="1"/>
        <v>173.6</v>
      </c>
      <c r="J64" s="16">
        <v>160.19999999999999</v>
      </c>
      <c r="K64" s="16">
        <v>173.6</v>
      </c>
      <c r="L64" s="21">
        <v>174.41</v>
      </c>
      <c r="M64" s="16">
        <v>-19</v>
      </c>
      <c r="O64" s="16">
        <f t="shared" si="2"/>
        <v>335.9</v>
      </c>
      <c r="P64" s="16">
        <v>320.89999999999998</v>
      </c>
      <c r="Q64" s="16">
        <v>335.9</v>
      </c>
      <c r="R64" s="21">
        <v>330.44</v>
      </c>
      <c r="S64" s="16">
        <v>10.9</v>
      </c>
      <c r="V64" s="16">
        <v>2857.8</v>
      </c>
      <c r="W64" s="16">
        <v>2858.3</v>
      </c>
      <c r="X64" s="21">
        <v>2858.35</v>
      </c>
      <c r="Y64" s="16">
        <v>22.8</v>
      </c>
      <c r="AA64" s="16">
        <f t="shared" si="3"/>
        <v>2522.5</v>
      </c>
      <c r="AB64" s="16">
        <v>2536.9</v>
      </c>
      <c r="AC64" s="16">
        <v>2522.5</v>
      </c>
      <c r="AD64" s="21">
        <v>2527.91</v>
      </c>
      <c r="AE64" s="16">
        <v>11.9</v>
      </c>
      <c r="AG64" s="16">
        <f t="shared" si="4"/>
        <v>82.2</v>
      </c>
      <c r="AH64" s="16">
        <v>83.2</v>
      </c>
      <c r="AI64" s="16">
        <v>82.2</v>
      </c>
      <c r="AJ64" s="21">
        <v>82.34</v>
      </c>
      <c r="AK64" s="16">
        <v>0.4</v>
      </c>
      <c r="AM64" s="16">
        <f t="shared" si="5"/>
        <v>11.8</v>
      </c>
      <c r="AN64" s="16">
        <v>11.2</v>
      </c>
      <c r="AO64" s="16">
        <v>11.8</v>
      </c>
      <c r="AP64" s="21">
        <v>11.56</v>
      </c>
      <c r="AQ64" s="16">
        <v>0.3</v>
      </c>
      <c r="AS64" s="16">
        <f t="shared" si="6"/>
        <v>88.2</v>
      </c>
      <c r="AT64" s="16">
        <v>88.8</v>
      </c>
      <c r="AU64" s="16">
        <v>88.2</v>
      </c>
      <c r="AV64" s="21">
        <v>88.44</v>
      </c>
      <c r="AW64" s="16">
        <v>-0.3</v>
      </c>
      <c r="AY64" s="16">
        <f t="shared" si="7"/>
        <v>6.9</v>
      </c>
      <c r="AZ64" s="16">
        <v>6.3</v>
      </c>
      <c r="BA64" s="16">
        <v>6.9</v>
      </c>
      <c r="BB64" s="21">
        <v>6.9</v>
      </c>
      <c r="BC64" s="16">
        <v>-0.8</v>
      </c>
    </row>
    <row r="65" spans="1:55" ht="13.2" x14ac:dyDescent="0.25">
      <c r="A65" s="25"/>
      <c r="B65" s="6">
        <v>4</v>
      </c>
      <c r="C65" s="16">
        <f t="shared" si="0"/>
        <v>2367.6</v>
      </c>
      <c r="D65" s="16">
        <v>2361.8000000000002</v>
      </c>
      <c r="E65" s="16">
        <v>2367.6</v>
      </c>
      <c r="F65" s="21">
        <v>2362.12</v>
      </c>
      <c r="G65" s="16">
        <v>34.5</v>
      </c>
      <c r="I65" s="16">
        <f t="shared" si="1"/>
        <v>171.5</v>
      </c>
      <c r="J65" s="16">
        <v>164.8</v>
      </c>
      <c r="K65" s="16">
        <v>171.5</v>
      </c>
      <c r="L65" s="21">
        <v>172.39</v>
      </c>
      <c r="M65" s="16">
        <v>-8.1</v>
      </c>
      <c r="O65" s="16">
        <f t="shared" si="2"/>
        <v>325.39999999999998</v>
      </c>
      <c r="P65" s="16">
        <v>339.1</v>
      </c>
      <c r="Q65" s="16">
        <v>325.39999999999998</v>
      </c>
      <c r="R65" s="21">
        <v>329.65</v>
      </c>
      <c r="S65" s="16">
        <v>-3.2</v>
      </c>
      <c r="V65" s="16">
        <v>2865.7</v>
      </c>
      <c r="W65" s="16">
        <v>2864.5</v>
      </c>
      <c r="X65" s="21">
        <v>2864.16</v>
      </c>
      <c r="Y65" s="16">
        <v>23.2</v>
      </c>
      <c r="AA65" s="16">
        <f t="shared" si="3"/>
        <v>2539.1</v>
      </c>
      <c r="AB65" s="16">
        <v>2526.5</v>
      </c>
      <c r="AC65" s="16">
        <v>2539.1</v>
      </c>
      <c r="AD65" s="21">
        <v>2534.5100000000002</v>
      </c>
      <c r="AE65" s="16">
        <v>26.4</v>
      </c>
      <c r="AG65" s="16">
        <f t="shared" si="4"/>
        <v>82.7</v>
      </c>
      <c r="AH65" s="16">
        <v>82.4</v>
      </c>
      <c r="AI65" s="16">
        <v>82.7</v>
      </c>
      <c r="AJ65" s="21">
        <v>82.47</v>
      </c>
      <c r="AK65" s="16">
        <v>0.5</v>
      </c>
      <c r="AM65" s="16">
        <f t="shared" si="5"/>
        <v>11.4</v>
      </c>
      <c r="AN65" s="16">
        <v>11.8</v>
      </c>
      <c r="AO65" s="16">
        <v>11.4</v>
      </c>
      <c r="AP65" s="21">
        <v>11.51</v>
      </c>
      <c r="AQ65" s="16">
        <v>-0.2</v>
      </c>
      <c r="AS65" s="16">
        <f t="shared" si="6"/>
        <v>88.6</v>
      </c>
      <c r="AT65" s="16">
        <v>88.2</v>
      </c>
      <c r="AU65" s="16">
        <v>88.6</v>
      </c>
      <c r="AV65" s="21">
        <v>88.49</v>
      </c>
      <c r="AW65" s="16">
        <v>0.2</v>
      </c>
      <c r="AY65" s="16">
        <f t="shared" si="7"/>
        <v>6.8</v>
      </c>
      <c r="AZ65" s="16">
        <v>6.5</v>
      </c>
      <c r="BA65" s="16">
        <v>6.8</v>
      </c>
      <c r="BB65" s="21">
        <v>6.8</v>
      </c>
      <c r="BC65" s="16">
        <v>-0.4</v>
      </c>
    </row>
    <row r="66" spans="1:55" ht="13.2" x14ac:dyDescent="0.25">
      <c r="A66" s="25">
        <v>16</v>
      </c>
      <c r="B66" s="6">
        <v>1</v>
      </c>
      <c r="C66" s="16">
        <f t="shared" si="0"/>
        <v>2368.1999999999998</v>
      </c>
      <c r="D66" s="16">
        <v>2339.4</v>
      </c>
      <c r="E66" s="16">
        <v>2368.1999999999998</v>
      </c>
      <c r="F66" s="21">
        <v>2371.31</v>
      </c>
      <c r="G66" s="16">
        <v>36.700000000000003</v>
      </c>
      <c r="I66" s="16">
        <f t="shared" si="1"/>
        <v>177.1</v>
      </c>
      <c r="J66" s="16">
        <v>191.2</v>
      </c>
      <c r="K66" s="16">
        <v>177.1</v>
      </c>
      <c r="L66" s="21">
        <v>172.65</v>
      </c>
      <c r="M66" s="16">
        <v>1</v>
      </c>
      <c r="O66" s="16">
        <f t="shared" si="2"/>
        <v>325.10000000000002</v>
      </c>
      <c r="P66" s="16">
        <v>340.3</v>
      </c>
      <c r="Q66" s="16">
        <v>325.10000000000002</v>
      </c>
      <c r="R66" s="21">
        <v>326.63</v>
      </c>
      <c r="S66" s="16">
        <v>-12.1</v>
      </c>
      <c r="V66" s="16">
        <v>2870.8</v>
      </c>
      <c r="W66" s="16">
        <v>2870.5</v>
      </c>
      <c r="X66" s="21">
        <v>2870.59</v>
      </c>
      <c r="Y66" s="16">
        <v>25.7</v>
      </c>
      <c r="AA66" s="16">
        <f t="shared" si="3"/>
        <v>2545.3000000000002</v>
      </c>
      <c r="AB66" s="16">
        <v>2530.5</v>
      </c>
      <c r="AC66" s="16">
        <v>2545.3000000000002</v>
      </c>
      <c r="AD66" s="21">
        <v>2543.9499999999998</v>
      </c>
      <c r="AE66" s="16">
        <v>37.799999999999997</v>
      </c>
      <c r="AG66" s="16">
        <f t="shared" si="4"/>
        <v>82.5</v>
      </c>
      <c r="AH66" s="16">
        <v>81.5</v>
      </c>
      <c r="AI66" s="16">
        <v>82.5</v>
      </c>
      <c r="AJ66" s="21">
        <v>82.61</v>
      </c>
      <c r="AK66" s="16">
        <v>0.5</v>
      </c>
      <c r="AM66" s="16">
        <f t="shared" si="5"/>
        <v>11.3</v>
      </c>
      <c r="AN66" s="16">
        <v>11.9</v>
      </c>
      <c r="AO66" s="16">
        <v>11.3</v>
      </c>
      <c r="AP66" s="21">
        <v>11.38</v>
      </c>
      <c r="AQ66" s="16">
        <v>-0.5</v>
      </c>
      <c r="AS66" s="16">
        <f t="shared" si="6"/>
        <v>88.7</v>
      </c>
      <c r="AT66" s="16">
        <v>88.1</v>
      </c>
      <c r="AU66" s="16">
        <v>88.7</v>
      </c>
      <c r="AV66" s="21">
        <v>88.62</v>
      </c>
      <c r="AW66" s="16">
        <v>0.5</v>
      </c>
      <c r="AY66" s="16">
        <f t="shared" si="7"/>
        <v>7</v>
      </c>
      <c r="AZ66" s="16">
        <v>7.6</v>
      </c>
      <c r="BA66" s="16">
        <v>7</v>
      </c>
      <c r="BB66" s="21">
        <v>6.79</v>
      </c>
      <c r="BC66" s="16">
        <v>-0.1</v>
      </c>
    </row>
    <row r="67" spans="1:55" ht="13.2" x14ac:dyDescent="0.25">
      <c r="A67" s="25"/>
      <c r="B67" s="6">
        <v>2</v>
      </c>
      <c r="C67" s="16">
        <f t="shared" si="0"/>
        <v>2383.1999999999998</v>
      </c>
      <c r="D67" s="16">
        <v>2390.3000000000002</v>
      </c>
      <c r="E67" s="16">
        <v>2383.1999999999998</v>
      </c>
      <c r="F67" s="21">
        <v>2381.3000000000002</v>
      </c>
      <c r="G67" s="16">
        <v>40</v>
      </c>
      <c r="I67" s="16">
        <f t="shared" si="1"/>
        <v>170.8</v>
      </c>
      <c r="J67" s="16">
        <v>175.5</v>
      </c>
      <c r="K67" s="16">
        <v>170.8</v>
      </c>
      <c r="L67" s="21">
        <v>172.9</v>
      </c>
      <c r="M67" s="16">
        <v>1</v>
      </c>
      <c r="O67" s="16">
        <f t="shared" si="2"/>
        <v>323.7</v>
      </c>
      <c r="P67" s="16">
        <v>310.89999999999998</v>
      </c>
      <c r="Q67" s="16">
        <v>323.7</v>
      </c>
      <c r="R67" s="21">
        <v>323.7</v>
      </c>
      <c r="S67" s="16">
        <v>-11.8</v>
      </c>
      <c r="V67" s="16">
        <v>2876.7</v>
      </c>
      <c r="W67" s="16">
        <v>2877.7</v>
      </c>
      <c r="X67" s="21">
        <v>2877.9</v>
      </c>
      <c r="Y67" s="16">
        <v>29.2</v>
      </c>
      <c r="AA67" s="16">
        <f t="shared" si="3"/>
        <v>2554</v>
      </c>
      <c r="AB67" s="16">
        <v>2565.8000000000002</v>
      </c>
      <c r="AC67" s="16">
        <v>2554</v>
      </c>
      <c r="AD67" s="21">
        <v>2554.1999999999998</v>
      </c>
      <c r="AE67" s="16">
        <v>41</v>
      </c>
      <c r="AG67" s="16">
        <f t="shared" si="4"/>
        <v>82.8</v>
      </c>
      <c r="AH67" s="16">
        <v>83.1</v>
      </c>
      <c r="AI67" s="16">
        <v>82.8</v>
      </c>
      <c r="AJ67" s="21">
        <v>82.74</v>
      </c>
      <c r="AK67" s="16">
        <v>0.5</v>
      </c>
      <c r="AM67" s="16">
        <f t="shared" si="5"/>
        <v>11.2</v>
      </c>
      <c r="AN67" s="16">
        <v>10.8</v>
      </c>
      <c r="AO67" s="16">
        <v>11.2</v>
      </c>
      <c r="AP67" s="21">
        <v>11.25</v>
      </c>
      <c r="AQ67" s="16">
        <v>-0.5</v>
      </c>
      <c r="AS67" s="16">
        <f t="shared" si="6"/>
        <v>88.8</v>
      </c>
      <c r="AT67" s="16">
        <v>89.2</v>
      </c>
      <c r="AU67" s="16">
        <v>88.8</v>
      </c>
      <c r="AV67" s="21">
        <v>88.75</v>
      </c>
      <c r="AW67" s="16">
        <v>0.5</v>
      </c>
      <c r="AY67" s="16">
        <f t="shared" si="7"/>
        <v>6.7</v>
      </c>
      <c r="AZ67" s="16">
        <v>6.8</v>
      </c>
      <c r="BA67" s="16">
        <v>6.7</v>
      </c>
      <c r="BB67" s="21">
        <v>6.77</v>
      </c>
      <c r="BC67" s="16">
        <v>-0.1</v>
      </c>
    </row>
    <row r="68" spans="1:55" ht="13.2" x14ac:dyDescent="0.25">
      <c r="A68" s="25"/>
      <c r="B68" s="6">
        <v>3</v>
      </c>
      <c r="C68" s="16">
        <f t="shared" si="0"/>
        <v>2396</v>
      </c>
      <c r="D68" s="16">
        <v>2423.4</v>
      </c>
      <c r="E68" s="16">
        <v>2396</v>
      </c>
      <c r="F68" s="21">
        <v>2393.02</v>
      </c>
      <c r="G68" s="16">
        <v>46.9</v>
      </c>
      <c r="I68" s="16">
        <f t="shared" si="1"/>
        <v>171.4</v>
      </c>
      <c r="J68" s="16">
        <v>159.1</v>
      </c>
      <c r="K68" s="16">
        <v>171.4</v>
      </c>
      <c r="L68" s="21">
        <v>173.18</v>
      </c>
      <c r="M68" s="16">
        <v>1.1000000000000001</v>
      </c>
      <c r="O68" s="16">
        <f t="shared" si="2"/>
        <v>319.2</v>
      </c>
      <c r="P68" s="16">
        <v>303.5</v>
      </c>
      <c r="Q68" s="16">
        <v>319.2</v>
      </c>
      <c r="R68" s="21">
        <v>320.82</v>
      </c>
      <c r="S68" s="16">
        <v>-11.5</v>
      </c>
      <c r="V68" s="16">
        <v>2886</v>
      </c>
      <c r="W68" s="16">
        <v>2886.6</v>
      </c>
      <c r="X68" s="21">
        <v>2887.02</v>
      </c>
      <c r="Y68" s="16">
        <v>36.5</v>
      </c>
      <c r="AA68" s="16">
        <f t="shared" si="3"/>
        <v>2567.4</v>
      </c>
      <c r="AB68" s="16">
        <v>2582.5</v>
      </c>
      <c r="AC68" s="16">
        <v>2567.4</v>
      </c>
      <c r="AD68" s="21">
        <v>2566.1999999999998</v>
      </c>
      <c r="AE68" s="16">
        <v>48</v>
      </c>
      <c r="AG68" s="16">
        <f t="shared" si="4"/>
        <v>83</v>
      </c>
      <c r="AH68" s="16">
        <v>84</v>
      </c>
      <c r="AI68" s="16">
        <v>83</v>
      </c>
      <c r="AJ68" s="21">
        <v>82.89</v>
      </c>
      <c r="AK68" s="16">
        <v>0.6</v>
      </c>
      <c r="AM68" s="16">
        <f t="shared" si="5"/>
        <v>11.1</v>
      </c>
      <c r="AN68" s="16">
        <v>10.5</v>
      </c>
      <c r="AO68" s="16">
        <v>11.1</v>
      </c>
      <c r="AP68" s="21">
        <v>11.11</v>
      </c>
      <c r="AQ68" s="16">
        <v>-0.5</v>
      </c>
      <c r="AS68" s="16">
        <f t="shared" si="6"/>
        <v>88.9</v>
      </c>
      <c r="AT68" s="16">
        <v>89.5</v>
      </c>
      <c r="AU68" s="16">
        <v>88.9</v>
      </c>
      <c r="AV68" s="21">
        <v>88.89</v>
      </c>
      <c r="AW68" s="16">
        <v>0.5</v>
      </c>
      <c r="AY68" s="16">
        <f t="shared" si="7"/>
        <v>6.7</v>
      </c>
      <c r="AZ68" s="16">
        <v>6.2</v>
      </c>
      <c r="BA68" s="16">
        <v>6.7</v>
      </c>
      <c r="BB68" s="21">
        <v>6.75</v>
      </c>
      <c r="BC68" s="16">
        <v>-0.1</v>
      </c>
    </row>
    <row r="69" spans="1:55" ht="13.2" x14ac:dyDescent="0.25">
      <c r="A69" s="25"/>
      <c r="B69" s="6">
        <v>4</v>
      </c>
      <c r="C69" s="16">
        <f t="shared" si="0"/>
        <v>2403.1</v>
      </c>
      <c r="D69" s="16">
        <v>2395.6999999999998</v>
      </c>
      <c r="E69" s="16">
        <v>2403.1</v>
      </c>
      <c r="F69" s="21">
        <v>2406.4899999999998</v>
      </c>
      <c r="G69" s="16">
        <v>53.9</v>
      </c>
      <c r="I69" s="16">
        <f t="shared" si="1"/>
        <v>174</v>
      </c>
      <c r="J69" s="16">
        <v>167.4</v>
      </c>
      <c r="K69" s="16">
        <v>174</v>
      </c>
      <c r="L69" s="21">
        <v>173.28</v>
      </c>
      <c r="M69" s="16">
        <v>0.4</v>
      </c>
      <c r="O69" s="16">
        <f t="shared" si="2"/>
        <v>320.2</v>
      </c>
      <c r="P69" s="16">
        <v>335.3</v>
      </c>
      <c r="Q69" s="16">
        <v>320.2</v>
      </c>
      <c r="R69" s="21">
        <v>317.64</v>
      </c>
      <c r="S69" s="16">
        <v>-12.7</v>
      </c>
      <c r="V69" s="16">
        <v>2898.4</v>
      </c>
      <c r="W69" s="16">
        <v>2897.2</v>
      </c>
      <c r="X69" s="21">
        <v>2897.41</v>
      </c>
      <c r="Y69" s="16">
        <v>41.6</v>
      </c>
      <c r="AA69" s="16">
        <f t="shared" si="3"/>
        <v>2577.1</v>
      </c>
      <c r="AB69" s="16">
        <v>2563.1999999999998</v>
      </c>
      <c r="AC69" s="16">
        <v>2577.1</v>
      </c>
      <c r="AD69" s="21">
        <v>2579.77</v>
      </c>
      <c r="AE69" s="16">
        <v>54.3</v>
      </c>
      <c r="AG69" s="16">
        <f t="shared" si="4"/>
        <v>82.9</v>
      </c>
      <c r="AH69" s="16">
        <v>82.7</v>
      </c>
      <c r="AI69" s="16">
        <v>82.9</v>
      </c>
      <c r="AJ69" s="21">
        <v>83.06</v>
      </c>
      <c r="AK69" s="16">
        <v>0.7</v>
      </c>
      <c r="AM69" s="16">
        <f t="shared" si="5"/>
        <v>11.1</v>
      </c>
      <c r="AN69" s="16">
        <v>11.6</v>
      </c>
      <c r="AO69" s="16">
        <v>11.1</v>
      </c>
      <c r="AP69" s="21">
        <v>10.96</v>
      </c>
      <c r="AQ69" s="16">
        <v>-0.6</v>
      </c>
      <c r="AS69" s="16">
        <f t="shared" si="6"/>
        <v>88.9</v>
      </c>
      <c r="AT69" s="16">
        <v>88.4</v>
      </c>
      <c r="AU69" s="16">
        <v>88.9</v>
      </c>
      <c r="AV69" s="21">
        <v>89.04</v>
      </c>
      <c r="AW69" s="16">
        <v>0.6</v>
      </c>
      <c r="AY69" s="16">
        <f t="shared" si="7"/>
        <v>6.8</v>
      </c>
      <c r="AZ69" s="16">
        <v>6.5</v>
      </c>
      <c r="BA69" s="16">
        <v>6.8</v>
      </c>
      <c r="BB69" s="21">
        <v>6.72</v>
      </c>
      <c r="BC69" s="16">
        <v>-0.1</v>
      </c>
    </row>
    <row r="70" spans="1:55" ht="13.2" x14ac:dyDescent="0.25">
      <c r="A70" s="25">
        <v>17</v>
      </c>
      <c r="B70" s="6">
        <v>1</v>
      </c>
      <c r="C70" s="16">
        <f t="shared" si="0"/>
        <v>2419.6</v>
      </c>
      <c r="D70" s="16">
        <v>2392.1999999999998</v>
      </c>
      <c r="E70" s="16">
        <v>2419.6</v>
      </c>
      <c r="F70" s="21">
        <v>2420.64</v>
      </c>
      <c r="G70" s="16">
        <v>56.6</v>
      </c>
      <c r="I70" s="16">
        <f t="shared" si="1"/>
        <v>171.8</v>
      </c>
      <c r="J70" s="16">
        <v>184.6</v>
      </c>
      <c r="K70" s="16">
        <v>171.8</v>
      </c>
      <c r="L70" s="21">
        <v>172.15</v>
      </c>
      <c r="M70" s="16">
        <v>-4.5</v>
      </c>
      <c r="O70" s="16">
        <f t="shared" si="2"/>
        <v>316.8</v>
      </c>
      <c r="P70" s="16">
        <v>331.9</v>
      </c>
      <c r="Q70" s="16">
        <v>316.8</v>
      </c>
      <c r="R70" s="21">
        <v>314.47000000000003</v>
      </c>
      <c r="S70" s="16">
        <v>-12.7</v>
      </c>
      <c r="V70" s="16">
        <v>2908.7</v>
      </c>
      <c r="W70" s="16">
        <v>2908.2</v>
      </c>
      <c r="X70" s="21">
        <v>2907.26</v>
      </c>
      <c r="Y70" s="16">
        <v>39.4</v>
      </c>
      <c r="AA70" s="16">
        <f t="shared" si="3"/>
        <v>2591.4</v>
      </c>
      <c r="AB70" s="16">
        <v>2576.8000000000002</v>
      </c>
      <c r="AC70" s="16">
        <v>2591.4</v>
      </c>
      <c r="AD70" s="21">
        <v>2592.79</v>
      </c>
      <c r="AE70" s="16">
        <v>52.1</v>
      </c>
      <c r="AG70" s="16">
        <f t="shared" si="4"/>
        <v>83.2</v>
      </c>
      <c r="AH70" s="16">
        <v>82.2</v>
      </c>
      <c r="AI70" s="16">
        <v>83.2</v>
      </c>
      <c r="AJ70" s="21">
        <v>83.26</v>
      </c>
      <c r="AK70" s="16">
        <v>0.8</v>
      </c>
      <c r="AM70" s="16">
        <f t="shared" si="5"/>
        <v>10.9</v>
      </c>
      <c r="AN70" s="16">
        <v>11.4</v>
      </c>
      <c r="AO70" s="16">
        <v>10.9</v>
      </c>
      <c r="AP70" s="21">
        <v>10.82</v>
      </c>
      <c r="AQ70" s="16">
        <v>-0.6</v>
      </c>
      <c r="AS70" s="16">
        <f t="shared" si="6"/>
        <v>89.1</v>
      </c>
      <c r="AT70" s="16">
        <v>88.6</v>
      </c>
      <c r="AU70" s="16">
        <v>89.1</v>
      </c>
      <c r="AV70" s="21">
        <v>89.18</v>
      </c>
      <c r="AW70" s="16">
        <v>0.6</v>
      </c>
      <c r="AY70" s="16">
        <f t="shared" si="7"/>
        <v>6.6</v>
      </c>
      <c r="AZ70" s="16">
        <v>7.2</v>
      </c>
      <c r="BA70" s="16">
        <v>6.6</v>
      </c>
      <c r="BB70" s="21">
        <v>6.64</v>
      </c>
      <c r="BC70" s="16">
        <v>-0.3</v>
      </c>
    </row>
    <row r="71" spans="1:55" ht="13.2" x14ac:dyDescent="0.25">
      <c r="A71" s="25"/>
      <c r="B71" s="6">
        <v>2</v>
      </c>
      <c r="C71" s="16">
        <f t="shared" ref="C71:C101" si="8">IF(D71="","",$B$2*E71+(1-$B$2)*D71)</f>
        <v>2436.9</v>
      </c>
      <c r="D71" s="16">
        <v>2443.8000000000002</v>
      </c>
      <c r="E71" s="16">
        <v>2436.9</v>
      </c>
      <c r="F71" s="21">
        <v>2433.33</v>
      </c>
      <c r="G71" s="16">
        <v>50.8</v>
      </c>
      <c r="I71" s="16">
        <f t="shared" ref="I71:I101" si="9">IF(J71="","",$B$2*K71+(1-$B$2)*J71)</f>
        <v>168</v>
      </c>
      <c r="J71" s="16">
        <v>172.5</v>
      </c>
      <c r="K71" s="16">
        <v>168</v>
      </c>
      <c r="L71" s="21">
        <v>169.89</v>
      </c>
      <c r="M71" s="16">
        <v>-9</v>
      </c>
      <c r="O71" s="16">
        <f t="shared" ref="O71:O101" si="10">IF(P71="","",$B$2*Q71+(1-$B$2)*P71)</f>
        <v>310.2</v>
      </c>
      <c r="P71" s="16">
        <v>297.7</v>
      </c>
      <c r="Q71" s="16">
        <v>310.2</v>
      </c>
      <c r="R71" s="21">
        <v>311.89</v>
      </c>
      <c r="S71" s="16">
        <v>-10.3</v>
      </c>
      <c r="V71" s="16">
        <v>2914</v>
      </c>
      <c r="W71" s="16">
        <v>2915.1</v>
      </c>
      <c r="X71" s="21">
        <v>2915.11</v>
      </c>
      <c r="Y71" s="16">
        <v>31.4</v>
      </c>
      <c r="AA71" s="16">
        <f t="shared" ref="AA71:AA101" si="11">IF(AB71="","",$B$2*AC71+(1-$B$2)*AB71)</f>
        <v>2605</v>
      </c>
      <c r="AB71" s="16">
        <v>2616.3000000000002</v>
      </c>
      <c r="AC71" s="16">
        <v>2605</v>
      </c>
      <c r="AD71" s="21">
        <v>2603.2199999999998</v>
      </c>
      <c r="AE71" s="16">
        <v>41.7</v>
      </c>
      <c r="AG71" s="16">
        <f t="shared" ref="AG71:AG101" si="12">IF(AH71="","",$B$2*AI71+(1-$B$2)*AH71)</f>
        <v>83.6</v>
      </c>
      <c r="AH71" s="16">
        <v>83.9</v>
      </c>
      <c r="AI71" s="16">
        <v>83.6</v>
      </c>
      <c r="AJ71" s="21">
        <v>83.47</v>
      </c>
      <c r="AK71" s="16">
        <v>0.8</v>
      </c>
      <c r="AM71" s="16">
        <f t="shared" ref="AM71:AM101" si="13">IF(AN71="","",$B$2*AO71+(1-$B$2)*AN71)</f>
        <v>10.6</v>
      </c>
      <c r="AN71" s="16">
        <v>10.199999999999999</v>
      </c>
      <c r="AO71" s="16">
        <v>10.6</v>
      </c>
      <c r="AP71" s="21">
        <v>10.7</v>
      </c>
      <c r="AQ71" s="16">
        <v>-0.5</v>
      </c>
      <c r="AS71" s="16">
        <f t="shared" ref="AS71:AS101" si="14">IF(AT71="","",$B$2*AU71+(1-$B$2)*AT71)</f>
        <v>89.4</v>
      </c>
      <c r="AT71" s="16">
        <v>89.8</v>
      </c>
      <c r="AU71" s="16">
        <v>89.4</v>
      </c>
      <c r="AV71" s="21">
        <v>89.3</v>
      </c>
      <c r="AW71" s="16">
        <v>0.5</v>
      </c>
      <c r="AY71" s="16">
        <f t="shared" ref="AY71:AY101" si="15">IF(AZ71="","",$B$2*BA71+(1-$B$2)*AZ71)</f>
        <v>6.5</v>
      </c>
      <c r="AZ71" s="16">
        <v>6.6</v>
      </c>
      <c r="BA71" s="16">
        <v>6.5</v>
      </c>
      <c r="BB71" s="21">
        <v>6.53</v>
      </c>
      <c r="BC71" s="16">
        <v>-0.5</v>
      </c>
    </row>
    <row r="72" spans="1:55" ht="13.2" x14ac:dyDescent="0.25">
      <c r="A72" s="25"/>
      <c r="B72" s="6">
        <v>3</v>
      </c>
      <c r="C72" s="16">
        <f t="shared" si="8"/>
        <v>2443.3000000000002</v>
      </c>
      <c r="D72" s="16">
        <v>2470</v>
      </c>
      <c r="E72" s="16">
        <v>2443.3000000000002</v>
      </c>
      <c r="F72" s="21">
        <v>2444.17</v>
      </c>
      <c r="G72" s="16">
        <v>43.4</v>
      </c>
      <c r="I72" s="16">
        <f t="shared" si="9"/>
        <v>168.6</v>
      </c>
      <c r="J72" s="16">
        <v>157.80000000000001</v>
      </c>
      <c r="K72" s="16">
        <v>168.6</v>
      </c>
      <c r="L72" s="21">
        <v>166.23</v>
      </c>
      <c r="M72" s="16">
        <v>-14.7</v>
      </c>
      <c r="O72" s="16">
        <f t="shared" si="10"/>
        <v>309.10000000000002</v>
      </c>
      <c r="P72" s="16">
        <v>292.5</v>
      </c>
      <c r="Q72" s="16">
        <v>309.10000000000002</v>
      </c>
      <c r="R72" s="21">
        <v>310.70999999999998</v>
      </c>
      <c r="S72" s="16">
        <v>-4.7</v>
      </c>
      <c r="V72" s="16">
        <v>2920.3</v>
      </c>
      <c r="W72" s="16">
        <v>2921</v>
      </c>
      <c r="X72" s="21">
        <v>2921.11</v>
      </c>
      <c r="Y72" s="16">
        <v>24</v>
      </c>
      <c r="AA72" s="16">
        <f t="shared" si="11"/>
        <v>2611.9</v>
      </c>
      <c r="AB72" s="16">
        <v>2627.9</v>
      </c>
      <c r="AC72" s="16">
        <v>2611.9</v>
      </c>
      <c r="AD72" s="21">
        <v>2610.4</v>
      </c>
      <c r="AE72" s="16">
        <v>28.7</v>
      </c>
      <c r="AG72" s="16">
        <f t="shared" si="12"/>
        <v>83.6</v>
      </c>
      <c r="AH72" s="16">
        <v>84.6</v>
      </c>
      <c r="AI72" s="16">
        <v>83.6</v>
      </c>
      <c r="AJ72" s="21">
        <v>83.67</v>
      </c>
      <c r="AK72" s="16">
        <v>0.8</v>
      </c>
      <c r="AM72" s="16">
        <f t="shared" si="13"/>
        <v>10.6</v>
      </c>
      <c r="AN72" s="16">
        <v>10</v>
      </c>
      <c r="AO72" s="16">
        <v>10.6</v>
      </c>
      <c r="AP72" s="21">
        <v>10.64</v>
      </c>
      <c r="AQ72" s="16">
        <v>-0.2</v>
      </c>
      <c r="AS72" s="16">
        <f t="shared" si="14"/>
        <v>89.4</v>
      </c>
      <c r="AT72" s="16">
        <v>90</v>
      </c>
      <c r="AU72" s="16">
        <v>89.4</v>
      </c>
      <c r="AV72" s="21">
        <v>89.36</v>
      </c>
      <c r="AW72" s="16">
        <v>0.2</v>
      </c>
      <c r="AY72" s="16">
        <f t="shared" si="15"/>
        <v>6.5</v>
      </c>
      <c r="AZ72" s="16">
        <v>6</v>
      </c>
      <c r="BA72" s="16">
        <v>6.5</v>
      </c>
      <c r="BB72" s="21">
        <v>6.37</v>
      </c>
      <c r="BC72" s="16">
        <v>-0.6</v>
      </c>
    </row>
    <row r="73" spans="1:55" ht="13.2" x14ac:dyDescent="0.25">
      <c r="A73" s="25"/>
      <c r="B73" s="6">
        <v>4</v>
      </c>
      <c r="C73" s="16">
        <f t="shared" si="8"/>
        <v>2452.9</v>
      </c>
      <c r="D73" s="16">
        <v>2445.8000000000002</v>
      </c>
      <c r="E73" s="16">
        <v>2452.9</v>
      </c>
      <c r="F73" s="21">
        <v>2455.0100000000002</v>
      </c>
      <c r="G73" s="16">
        <v>43.3</v>
      </c>
      <c r="I73" s="16">
        <f t="shared" si="9"/>
        <v>162</v>
      </c>
      <c r="J73" s="16">
        <v>154.9</v>
      </c>
      <c r="K73" s="16">
        <v>162</v>
      </c>
      <c r="L73" s="21">
        <v>161.63</v>
      </c>
      <c r="M73" s="16">
        <v>-18.399999999999999</v>
      </c>
      <c r="O73" s="16">
        <f t="shared" si="10"/>
        <v>311.5</v>
      </c>
      <c r="P73" s="16">
        <v>326.8</v>
      </c>
      <c r="Q73" s="16">
        <v>311.5</v>
      </c>
      <c r="R73" s="21">
        <v>309.79000000000002</v>
      </c>
      <c r="S73" s="16">
        <v>-3.7</v>
      </c>
      <c r="V73" s="16">
        <v>2927.6</v>
      </c>
      <c r="W73" s="16">
        <v>2926.3</v>
      </c>
      <c r="X73" s="21">
        <v>2926.42</v>
      </c>
      <c r="Y73" s="16">
        <v>21.2</v>
      </c>
      <c r="AA73" s="16">
        <f t="shared" si="11"/>
        <v>2614.9</v>
      </c>
      <c r="AB73" s="16">
        <v>2600.6999999999998</v>
      </c>
      <c r="AC73" s="16">
        <v>2614.9</v>
      </c>
      <c r="AD73" s="21">
        <v>2616.63</v>
      </c>
      <c r="AE73" s="16">
        <v>24.9</v>
      </c>
      <c r="AG73" s="16">
        <f t="shared" si="12"/>
        <v>83.8</v>
      </c>
      <c r="AH73" s="16">
        <v>83.5</v>
      </c>
      <c r="AI73" s="16">
        <v>83.8</v>
      </c>
      <c r="AJ73" s="21">
        <v>83.89</v>
      </c>
      <c r="AK73" s="16">
        <v>0.9</v>
      </c>
      <c r="AM73" s="16">
        <f t="shared" si="13"/>
        <v>10.6</v>
      </c>
      <c r="AN73" s="16">
        <v>11.2</v>
      </c>
      <c r="AO73" s="16">
        <v>10.6</v>
      </c>
      <c r="AP73" s="21">
        <v>10.59</v>
      </c>
      <c r="AQ73" s="16">
        <v>-0.2</v>
      </c>
      <c r="AS73" s="16">
        <f t="shared" si="14"/>
        <v>89.4</v>
      </c>
      <c r="AT73" s="16">
        <v>88.8</v>
      </c>
      <c r="AU73" s="16">
        <v>89.4</v>
      </c>
      <c r="AV73" s="21">
        <v>89.41</v>
      </c>
      <c r="AW73" s="16">
        <v>0.2</v>
      </c>
      <c r="AY73" s="16">
        <f t="shared" si="15"/>
        <v>6.2</v>
      </c>
      <c r="AZ73" s="16">
        <v>6</v>
      </c>
      <c r="BA73" s="16">
        <v>6.2</v>
      </c>
      <c r="BB73" s="21">
        <v>6.18</v>
      </c>
      <c r="BC73" s="16">
        <v>-0.8</v>
      </c>
    </row>
    <row r="74" spans="1:55" ht="13.2" x14ac:dyDescent="0.25">
      <c r="A74" s="25">
        <v>18</v>
      </c>
      <c r="B74" s="6">
        <v>1</v>
      </c>
      <c r="C74" s="16">
        <f t="shared" si="8"/>
        <v>2470.5</v>
      </c>
      <c r="D74" s="16">
        <v>2443.6</v>
      </c>
      <c r="E74" s="16">
        <v>2470.5</v>
      </c>
      <c r="F74" s="21">
        <v>2466.38</v>
      </c>
      <c r="G74" s="16">
        <v>45.5</v>
      </c>
      <c r="I74" s="16">
        <f t="shared" si="9"/>
        <v>150.6</v>
      </c>
      <c r="J74" s="16">
        <v>162.80000000000001</v>
      </c>
      <c r="K74" s="16">
        <v>150.6</v>
      </c>
      <c r="L74" s="21">
        <v>157.43</v>
      </c>
      <c r="M74" s="16">
        <v>-16.8</v>
      </c>
      <c r="O74" s="16">
        <f t="shared" si="10"/>
        <v>310.60000000000002</v>
      </c>
      <c r="P74" s="16">
        <v>325.89999999999998</v>
      </c>
      <c r="Q74" s="16">
        <v>310.60000000000002</v>
      </c>
      <c r="R74" s="21">
        <v>308.08</v>
      </c>
      <c r="S74" s="16">
        <v>-6.9</v>
      </c>
      <c r="V74" s="16">
        <v>2932.3</v>
      </c>
      <c r="W74" s="16">
        <v>2931.7</v>
      </c>
      <c r="X74" s="21">
        <v>2931.88</v>
      </c>
      <c r="Y74" s="16">
        <v>21.8</v>
      </c>
      <c r="AA74" s="16">
        <f t="shared" si="11"/>
        <v>2621.1</v>
      </c>
      <c r="AB74" s="16">
        <v>2606.4</v>
      </c>
      <c r="AC74" s="16">
        <v>2621.1</v>
      </c>
      <c r="AD74" s="21">
        <v>2623.81</v>
      </c>
      <c r="AE74" s="16">
        <v>28.7</v>
      </c>
      <c r="AG74" s="16">
        <f t="shared" si="12"/>
        <v>84.3</v>
      </c>
      <c r="AH74" s="16">
        <v>83.3</v>
      </c>
      <c r="AI74" s="16">
        <v>84.3</v>
      </c>
      <c r="AJ74" s="21">
        <v>84.12</v>
      </c>
      <c r="AK74" s="16">
        <v>0.9</v>
      </c>
      <c r="AM74" s="16">
        <f t="shared" si="13"/>
        <v>10.6</v>
      </c>
      <c r="AN74" s="16">
        <v>11.1</v>
      </c>
      <c r="AO74" s="16">
        <v>10.6</v>
      </c>
      <c r="AP74" s="21">
        <v>10.51</v>
      </c>
      <c r="AQ74" s="16">
        <v>-0.3</v>
      </c>
      <c r="AS74" s="16">
        <f t="shared" si="14"/>
        <v>89.4</v>
      </c>
      <c r="AT74" s="16">
        <v>88.9</v>
      </c>
      <c r="AU74" s="16">
        <v>89.4</v>
      </c>
      <c r="AV74" s="21">
        <v>89.49</v>
      </c>
      <c r="AW74" s="16">
        <v>0.3</v>
      </c>
      <c r="AY74" s="16">
        <f t="shared" si="15"/>
        <v>5.7</v>
      </c>
      <c r="AZ74" s="16">
        <v>6.2</v>
      </c>
      <c r="BA74" s="16">
        <v>5.7</v>
      </c>
      <c r="BB74" s="21">
        <v>6</v>
      </c>
      <c r="BC74" s="16">
        <v>-0.7</v>
      </c>
    </row>
    <row r="75" spans="1:55" ht="13.2" x14ac:dyDescent="0.25">
      <c r="A75" s="25"/>
      <c r="B75" s="6">
        <v>2</v>
      </c>
      <c r="C75" s="16">
        <f t="shared" si="8"/>
        <v>2473.8000000000002</v>
      </c>
      <c r="D75" s="16">
        <v>2480.4</v>
      </c>
      <c r="E75" s="16">
        <v>2473.8000000000002</v>
      </c>
      <c r="F75" s="21">
        <v>2475.58</v>
      </c>
      <c r="G75" s="16">
        <v>36.799999999999997</v>
      </c>
      <c r="I75" s="16">
        <f t="shared" si="9"/>
        <v>160.4</v>
      </c>
      <c r="J75" s="16">
        <v>164.5</v>
      </c>
      <c r="K75" s="16">
        <v>160.4</v>
      </c>
      <c r="L75" s="21">
        <v>155.27000000000001</v>
      </c>
      <c r="M75" s="16">
        <v>-8.6</v>
      </c>
      <c r="O75" s="16">
        <f t="shared" si="10"/>
        <v>303.39999999999998</v>
      </c>
      <c r="P75" s="16">
        <v>291.5</v>
      </c>
      <c r="Q75" s="16">
        <v>303.39999999999998</v>
      </c>
      <c r="R75" s="21">
        <v>306.77999999999997</v>
      </c>
      <c r="S75" s="16">
        <v>-5.2</v>
      </c>
      <c r="V75" s="16">
        <v>2936.4</v>
      </c>
      <c r="W75" s="16">
        <v>2937.6</v>
      </c>
      <c r="X75" s="21">
        <v>2937.62</v>
      </c>
      <c r="Y75" s="16">
        <v>23</v>
      </c>
      <c r="AA75" s="16">
        <f t="shared" si="11"/>
        <v>2634.2</v>
      </c>
      <c r="AB75" s="16">
        <v>2644.9</v>
      </c>
      <c r="AC75" s="16">
        <v>2634.2</v>
      </c>
      <c r="AD75" s="21">
        <v>2630.84</v>
      </c>
      <c r="AE75" s="16">
        <v>28.1</v>
      </c>
      <c r="AG75" s="16">
        <f t="shared" si="12"/>
        <v>84.2</v>
      </c>
      <c r="AH75" s="16">
        <v>84.5</v>
      </c>
      <c r="AI75" s="16">
        <v>84.2</v>
      </c>
      <c r="AJ75" s="21">
        <v>84.27</v>
      </c>
      <c r="AK75" s="16">
        <v>0.6</v>
      </c>
      <c r="AM75" s="16">
        <f t="shared" si="13"/>
        <v>10.3</v>
      </c>
      <c r="AN75" s="16">
        <v>9.9</v>
      </c>
      <c r="AO75" s="16">
        <v>10.3</v>
      </c>
      <c r="AP75" s="21">
        <v>10.44</v>
      </c>
      <c r="AQ75" s="16">
        <v>-0.3</v>
      </c>
      <c r="AS75" s="16">
        <f t="shared" si="14"/>
        <v>89.7</v>
      </c>
      <c r="AT75" s="16">
        <v>90.1</v>
      </c>
      <c r="AU75" s="16">
        <v>89.7</v>
      </c>
      <c r="AV75" s="21">
        <v>89.56</v>
      </c>
      <c r="AW75" s="16">
        <v>0.3</v>
      </c>
      <c r="AY75" s="16">
        <f t="shared" si="15"/>
        <v>6.1</v>
      </c>
      <c r="AZ75" s="16">
        <v>6.2</v>
      </c>
      <c r="BA75" s="16">
        <v>6.1</v>
      </c>
      <c r="BB75" s="21">
        <v>5.9</v>
      </c>
      <c r="BC75" s="16">
        <v>-0.4</v>
      </c>
    </row>
    <row r="76" spans="1:55" ht="13.2" x14ac:dyDescent="0.25">
      <c r="A76" s="25"/>
      <c r="B76" s="6">
        <v>3</v>
      </c>
      <c r="C76" s="16">
        <f t="shared" si="8"/>
        <v>2481.6999999999998</v>
      </c>
      <c r="D76" s="16">
        <v>2507.6</v>
      </c>
      <c r="E76" s="16">
        <v>2481.6999999999998</v>
      </c>
      <c r="F76" s="21">
        <v>2481.65</v>
      </c>
      <c r="G76" s="16">
        <v>24.3</v>
      </c>
      <c r="I76" s="16">
        <f t="shared" si="9"/>
        <v>150.30000000000001</v>
      </c>
      <c r="J76" s="16">
        <v>141.4</v>
      </c>
      <c r="K76" s="16">
        <v>150.30000000000001</v>
      </c>
      <c r="L76" s="21">
        <v>154.72</v>
      </c>
      <c r="M76" s="16">
        <v>-2.2000000000000002</v>
      </c>
      <c r="O76" s="16">
        <f t="shared" si="10"/>
        <v>311.7</v>
      </c>
      <c r="P76" s="16">
        <v>294.10000000000002</v>
      </c>
      <c r="Q76" s="16">
        <v>311.7</v>
      </c>
      <c r="R76" s="21">
        <v>307</v>
      </c>
      <c r="S76" s="16">
        <v>0.9</v>
      </c>
      <c r="V76" s="16">
        <v>2943.1</v>
      </c>
      <c r="W76" s="16">
        <v>2943.7</v>
      </c>
      <c r="X76" s="21">
        <v>2943.37</v>
      </c>
      <c r="Y76" s="16">
        <v>23</v>
      </c>
      <c r="AA76" s="16">
        <f t="shared" si="11"/>
        <v>2632.1</v>
      </c>
      <c r="AB76" s="16">
        <v>2648.9</v>
      </c>
      <c r="AC76" s="16">
        <v>2632.1</v>
      </c>
      <c r="AD76" s="21">
        <v>2636.37</v>
      </c>
      <c r="AE76" s="16">
        <v>22.1</v>
      </c>
      <c r="AG76" s="16">
        <f t="shared" si="12"/>
        <v>84.3</v>
      </c>
      <c r="AH76" s="16">
        <v>85.2</v>
      </c>
      <c r="AI76" s="16">
        <v>84.3</v>
      </c>
      <c r="AJ76" s="21">
        <v>84.31</v>
      </c>
      <c r="AK76" s="16">
        <v>0.2</v>
      </c>
      <c r="AM76" s="16">
        <f t="shared" si="13"/>
        <v>10.6</v>
      </c>
      <c r="AN76" s="16">
        <v>10</v>
      </c>
      <c r="AO76" s="16">
        <v>10.6</v>
      </c>
      <c r="AP76" s="21">
        <v>10.43</v>
      </c>
      <c r="AQ76" s="16">
        <v>-0.1</v>
      </c>
      <c r="AS76" s="16">
        <f t="shared" si="14"/>
        <v>89.4</v>
      </c>
      <c r="AT76" s="16">
        <v>90</v>
      </c>
      <c r="AU76" s="16">
        <v>89.4</v>
      </c>
      <c r="AV76" s="21">
        <v>89.57</v>
      </c>
      <c r="AW76" s="16">
        <v>0.1</v>
      </c>
      <c r="AY76" s="16">
        <f t="shared" si="15"/>
        <v>5.7</v>
      </c>
      <c r="AZ76" s="16">
        <v>5.3</v>
      </c>
      <c r="BA76" s="16">
        <v>5.7</v>
      </c>
      <c r="BB76" s="21">
        <v>5.87</v>
      </c>
      <c r="BC76" s="16">
        <v>-0.1</v>
      </c>
    </row>
    <row r="77" spans="1:55" ht="13.2" x14ac:dyDescent="0.25">
      <c r="A77" s="25"/>
      <c r="B77" s="6">
        <v>4</v>
      </c>
      <c r="C77" s="16">
        <f t="shared" si="8"/>
        <v>2481.6999999999998</v>
      </c>
      <c r="D77" s="16">
        <v>2476.3000000000002</v>
      </c>
      <c r="E77" s="16">
        <v>2481.6999999999998</v>
      </c>
      <c r="F77" s="21">
        <v>2486.48</v>
      </c>
      <c r="G77" s="16">
        <v>19.3</v>
      </c>
      <c r="I77" s="16">
        <f t="shared" si="9"/>
        <v>158.69999999999999</v>
      </c>
      <c r="J77" s="16">
        <v>150.19999999999999</v>
      </c>
      <c r="K77" s="16">
        <v>158.69999999999999</v>
      </c>
      <c r="L77" s="21">
        <v>153.15</v>
      </c>
      <c r="M77" s="16">
        <v>-6.3</v>
      </c>
      <c r="O77" s="16">
        <f t="shared" si="10"/>
        <v>308.60000000000002</v>
      </c>
      <c r="P77" s="16">
        <v>323.60000000000002</v>
      </c>
      <c r="Q77" s="16">
        <v>308.60000000000002</v>
      </c>
      <c r="R77" s="21">
        <v>309.39999999999998</v>
      </c>
      <c r="S77" s="16">
        <v>9.6</v>
      </c>
      <c r="V77" s="16">
        <v>2950.2</v>
      </c>
      <c r="W77" s="16">
        <v>2948.9</v>
      </c>
      <c r="X77" s="21">
        <v>2949.02</v>
      </c>
      <c r="Y77" s="16">
        <v>22.6</v>
      </c>
      <c r="AA77" s="16">
        <f t="shared" si="11"/>
        <v>2640.4</v>
      </c>
      <c r="AB77" s="16">
        <v>2626.6</v>
      </c>
      <c r="AC77" s="16">
        <v>2640.4</v>
      </c>
      <c r="AD77" s="21">
        <v>2639.62</v>
      </c>
      <c r="AE77" s="16">
        <v>13</v>
      </c>
      <c r="AG77" s="16">
        <f t="shared" si="12"/>
        <v>84.2</v>
      </c>
      <c r="AH77" s="16">
        <v>83.9</v>
      </c>
      <c r="AI77" s="16">
        <v>84.2</v>
      </c>
      <c r="AJ77" s="21">
        <v>84.32</v>
      </c>
      <c r="AK77" s="16">
        <v>0</v>
      </c>
      <c r="AM77" s="16">
        <f t="shared" si="13"/>
        <v>10.5</v>
      </c>
      <c r="AN77" s="16">
        <v>11</v>
      </c>
      <c r="AO77" s="16">
        <v>10.5</v>
      </c>
      <c r="AP77" s="21">
        <v>10.49</v>
      </c>
      <c r="AQ77" s="16">
        <v>0.2</v>
      </c>
      <c r="AS77" s="16">
        <f t="shared" si="14"/>
        <v>89.5</v>
      </c>
      <c r="AT77" s="16">
        <v>89</v>
      </c>
      <c r="AU77" s="16">
        <v>89.5</v>
      </c>
      <c r="AV77" s="21">
        <v>89.51</v>
      </c>
      <c r="AW77" s="16">
        <v>-0.2</v>
      </c>
      <c r="AY77" s="16">
        <f t="shared" si="15"/>
        <v>6</v>
      </c>
      <c r="AZ77" s="16">
        <v>5.7</v>
      </c>
      <c r="BA77" s="16">
        <v>6</v>
      </c>
      <c r="BB77" s="21">
        <v>5.8</v>
      </c>
      <c r="BC77" s="16">
        <v>-0.3</v>
      </c>
    </row>
    <row r="78" spans="1:55" ht="13.2" x14ac:dyDescent="0.25">
      <c r="A78" s="25">
        <v>19</v>
      </c>
      <c r="B78" s="6">
        <v>1</v>
      </c>
      <c r="C78" s="16">
        <f t="shared" si="8"/>
        <v>2493</v>
      </c>
      <c r="D78" s="16">
        <v>2466.4</v>
      </c>
      <c r="E78" s="16">
        <v>2493</v>
      </c>
      <c r="F78" s="21">
        <v>2491.4</v>
      </c>
      <c r="G78" s="16">
        <v>19.7</v>
      </c>
      <c r="I78" s="16">
        <f t="shared" si="9"/>
        <v>153.4</v>
      </c>
      <c r="J78" s="16">
        <v>165.1</v>
      </c>
      <c r="K78" s="16">
        <v>153.4</v>
      </c>
      <c r="L78" s="21">
        <v>152.51</v>
      </c>
      <c r="M78" s="16">
        <v>-2.5</v>
      </c>
      <c r="O78" s="16">
        <f t="shared" si="10"/>
        <v>308.39999999999998</v>
      </c>
      <c r="P78" s="16">
        <v>323.89999999999998</v>
      </c>
      <c r="Q78" s="16">
        <v>308.39999999999998</v>
      </c>
      <c r="R78" s="21">
        <v>311.01</v>
      </c>
      <c r="S78" s="16">
        <v>6.4</v>
      </c>
      <c r="V78" s="16">
        <v>2955.4</v>
      </c>
      <c r="W78" s="16">
        <v>2954.7</v>
      </c>
      <c r="X78" s="21">
        <v>2954.92</v>
      </c>
      <c r="Y78" s="16">
        <v>23.6</v>
      </c>
      <c r="AA78" s="16">
        <f t="shared" si="11"/>
        <v>2646.4</v>
      </c>
      <c r="AB78" s="16">
        <v>2631.5</v>
      </c>
      <c r="AC78" s="16">
        <v>2646.4</v>
      </c>
      <c r="AD78" s="21">
        <v>2643.91</v>
      </c>
      <c r="AE78" s="16">
        <v>17.100000000000001</v>
      </c>
      <c r="AG78" s="16">
        <f t="shared" si="12"/>
        <v>84.4</v>
      </c>
      <c r="AH78" s="16">
        <v>83.5</v>
      </c>
      <c r="AI78" s="16">
        <v>84.4</v>
      </c>
      <c r="AJ78" s="21">
        <v>84.31</v>
      </c>
      <c r="AK78" s="16">
        <v>0</v>
      </c>
      <c r="AM78" s="16">
        <f t="shared" si="13"/>
        <v>10.4</v>
      </c>
      <c r="AN78" s="16">
        <v>11</v>
      </c>
      <c r="AO78" s="16">
        <v>10.4</v>
      </c>
      <c r="AP78" s="21">
        <v>10.53</v>
      </c>
      <c r="AQ78" s="16">
        <v>0.1</v>
      </c>
      <c r="AS78" s="16">
        <f t="shared" si="14"/>
        <v>89.6</v>
      </c>
      <c r="AT78" s="16">
        <v>89</v>
      </c>
      <c r="AU78" s="16">
        <v>89.6</v>
      </c>
      <c r="AV78" s="21">
        <v>89.47</v>
      </c>
      <c r="AW78" s="16">
        <v>-0.1</v>
      </c>
      <c r="AY78" s="16">
        <f t="shared" si="15"/>
        <v>5.8</v>
      </c>
      <c r="AZ78" s="16">
        <v>6.3</v>
      </c>
      <c r="BA78" s="16">
        <v>5.8</v>
      </c>
      <c r="BB78" s="21">
        <v>5.77</v>
      </c>
      <c r="BC78" s="16">
        <v>-0.1</v>
      </c>
    </row>
    <row r="79" spans="1:55" ht="13.2" x14ac:dyDescent="0.25">
      <c r="A79" s="25"/>
      <c r="B79" s="6">
        <v>2</v>
      </c>
      <c r="C79" s="16">
        <f t="shared" si="8"/>
        <v>2494.1</v>
      </c>
      <c r="D79" s="16">
        <v>2500.6999999999998</v>
      </c>
      <c r="E79" s="16">
        <v>2494.1</v>
      </c>
      <c r="F79" s="21">
        <v>2496.0700000000002</v>
      </c>
      <c r="G79" s="16">
        <v>18.7</v>
      </c>
      <c r="I79" s="16">
        <f t="shared" si="9"/>
        <v>149.69999999999999</v>
      </c>
      <c r="J79" s="16">
        <v>154.4</v>
      </c>
      <c r="K79" s="16">
        <v>149.69999999999999</v>
      </c>
      <c r="L79" s="21">
        <v>155.74</v>
      </c>
      <c r="M79" s="16">
        <v>12.9</v>
      </c>
      <c r="O79" s="16">
        <f t="shared" si="10"/>
        <v>317.7</v>
      </c>
      <c r="P79" s="16">
        <v>305.10000000000002</v>
      </c>
      <c r="Q79" s="16">
        <v>317.7</v>
      </c>
      <c r="R79" s="21">
        <v>309.76</v>
      </c>
      <c r="S79" s="16">
        <v>-5</v>
      </c>
      <c r="V79" s="16">
        <v>2960.3</v>
      </c>
      <c r="W79" s="16">
        <v>2961.5</v>
      </c>
      <c r="X79" s="21">
        <v>2961.58</v>
      </c>
      <c r="Y79" s="16">
        <v>26.6</v>
      </c>
      <c r="AA79" s="16">
        <f t="shared" si="11"/>
        <v>2643.8</v>
      </c>
      <c r="AB79" s="16">
        <v>2655.1</v>
      </c>
      <c r="AC79" s="16">
        <v>2643.8</v>
      </c>
      <c r="AD79" s="21">
        <v>2651.81</v>
      </c>
      <c r="AE79" s="16">
        <v>31.6</v>
      </c>
      <c r="AG79" s="16">
        <f t="shared" si="12"/>
        <v>84.2</v>
      </c>
      <c r="AH79" s="16">
        <v>84.5</v>
      </c>
      <c r="AI79" s="16">
        <v>84.2</v>
      </c>
      <c r="AJ79" s="21">
        <v>84.28</v>
      </c>
      <c r="AK79" s="16">
        <v>-0.1</v>
      </c>
      <c r="AM79" s="16">
        <f t="shared" si="13"/>
        <v>10.7</v>
      </c>
      <c r="AN79" s="16">
        <v>10.3</v>
      </c>
      <c r="AO79" s="16">
        <v>10.7</v>
      </c>
      <c r="AP79" s="21">
        <v>10.46</v>
      </c>
      <c r="AQ79" s="16">
        <v>-0.3</v>
      </c>
      <c r="AS79" s="16">
        <f t="shared" si="14"/>
        <v>89.3</v>
      </c>
      <c r="AT79" s="16">
        <v>89.7</v>
      </c>
      <c r="AU79" s="16">
        <v>89.3</v>
      </c>
      <c r="AV79" s="21">
        <v>89.54</v>
      </c>
      <c r="AW79" s="16">
        <v>0.3</v>
      </c>
      <c r="AY79" s="16">
        <f t="shared" si="15"/>
        <v>5.7</v>
      </c>
      <c r="AZ79" s="16">
        <v>5.8</v>
      </c>
      <c r="BA79" s="16">
        <v>5.7</v>
      </c>
      <c r="BB79" s="21">
        <v>5.87</v>
      </c>
      <c r="BC79" s="16">
        <v>0.4</v>
      </c>
    </row>
    <row r="80" spans="1:55" ht="13.2" x14ac:dyDescent="0.25">
      <c r="A80" s="25"/>
      <c r="B80" s="6">
        <v>3</v>
      </c>
      <c r="C80" s="16">
        <f t="shared" si="8"/>
        <v>2506.3000000000002</v>
      </c>
      <c r="D80" s="16">
        <v>2530.8000000000002</v>
      </c>
      <c r="E80" s="16">
        <v>2506.3000000000002</v>
      </c>
      <c r="F80" s="21">
        <v>2500.8200000000002</v>
      </c>
      <c r="G80" s="16">
        <v>19</v>
      </c>
      <c r="I80" s="16">
        <f t="shared" si="9"/>
        <v>165.9</v>
      </c>
      <c r="J80" s="16">
        <v>157.69999999999999</v>
      </c>
      <c r="K80" s="16">
        <v>165.9</v>
      </c>
      <c r="L80" s="21">
        <v>162.59</v>
      </c>
      <c r="M80" s="16">
        <v>27.4</v>
      </c>
      <c r="O80" s="16">
        <f t="shared" si="10"/>
        <v>296.39999999999998</v>
      </c>
      <c r="P80" s="16">
        <v>279.39999999999998</v>
      </c>
      <c r="Q80" s="16">
        <v>296.39999999999998</v>
      </c>
      <c r="R80" s="21">
        <v>305.48</v>
      </c>
      <c r="S80" s="16">
        <v>-17.100000000000001</v>
      </c>
      <c r="V80" s="16">
        <v>2967.9</v>
      </c>
      <c r="W80" s="16">
        <v>2968.5</v>
      </c>
      <c r="X80" s="21">
        <v>2968.9</v>
      </c>
      <c r="Y80" s="16">
        <v>29.3</v>
      </c>
      <c r="AA80" s="16">
        <f t="shared" si="11"/>
        <v>2672.2</v>
      </c>
      <c r="AB80" s="16">
        <v>2688.5</v>
      </c>
      <c r="AC80" s="16">
        <v>2672.2</v>
      </c>
      <c r="AD80" s="21">
        <v>2663.41</v>
      </c>
      <c r="AE80" s="16">
        <v>46.4</v>
      </c>
      <c r="AG80" s="16">
        <f t="shared" si="12"/>
        <v>84.4</v>
      </c>
      <c r="AH80" s="16">
        <v>85.3</v>
      </c>
      <c r="AI80" s="16">
        <v>84.4</v>
      </c>
      <c r="AJ80" s="21">
        <v>84.23</v>
      </c>
      <c r="AK80" s="16">
        <v>-0.2</v>
      </c>
      <c r="AM80" s="16">
        <f t="shared" si="13"/>
        <v>10</v>
      </c>
      <c r="AN80" s="16">
        <v>9.4</v>
      </c>
      <c r="AO80" s="16">
        <v>10</v>
      </c>
      <c r="AP80" s="21">
        <v>10.29</v>
      </c>
      <c r="AQ80" s="16">
        <v>-0.7</v>
      </c>
      <c r="AS80" s="16">
        <f t="shared" si="14"/>
        <v>90</v>
      </c>
      <c r="AT80" s="16">
        <v>90.6</v>
      </c>
      <c r="AU80" s="16">
        <v>90</v>
      </c>
      <c r="AV80" s="21">
        <v>89.71</v>
      </c>
      <c r="AW80" s="16">
        <v>0.7</v>
      </c>
      <c r="AY80" s="16">
        <f t="shared" si="15"/>
        <v>6.2</v>
      </c>
      <c r="AZ80" s="16">
        <v>5.9</v>
      </c>
      <c r="BA80" s="16">
        <v>6.2</v>
      </c>
      <c r="BB80" s="21">
        <v>6.1</v>
      </c>
      <c r="BC80" s="16">
        <v>0.9</v>
      </c>
    </row>
    <row r="81" spans="1:55" ht="13.2" x14ac:dyDescent="0.25">
      <c r="A81" s="25"/>
      <c r="B81" s="6">
        <v>4</v>
      </c>
      <c r="C81" s="16">
        <f t="shared" si="8"/>
        <v>2502.3000000000002</v>
      </c>
      <c r="D81" s="16">
        <v>2499.1</v>
      </c>
      <c r="E81" s="16">
        <v>2502.3000000000002</v>
      </c>
      <c r="F81" s="21">
        <v>2505.38</v>
      </c>
      <c r="G81" s="16">
        <v>18.2</v>
      </c>
      <c r="I81" s="16">
        <f t="shared" si="9"/>
        <v>167.3</v>
      </c>
      <c r="J81" s="16">
        <v>157.80000000000001</v>
      </c>
      <c r="K81" s="16">
        <v>167.3</v>
      </c>
      <c r="L81" s="21">
        <v>170.36</v>
      </c>
      <c r="M81" s="16">
        <v>31.1</v>
      </c>
      <c r="O81" s="16">
        <f t="shared" si="10"/>
        <v>306.7</v>
      </c>
      <c r="P81" s="16">
        <v>320.7</v>
      </c>
      <c r="Q81" s="16">
        <v>306.7</v>
      </c>
      <c r="R81" s="21">
        <v>300.2</v>
      </c>
      <c r="S81" s="16">
        <v>-21.1</v>
      </c>
      <c r="V81" s="16">
        <v>2977.6</v>
      </c>
      <c r="W81" s="16">
        <v>2976.4</v>
      </c>
      <c r="X81" s="21">
        <v>2975.94</v>
      </c>
      <c r="Y81" s="16">
        <v>28.2</v>
      </c>
      <c r="AA81" s="16">
        <f t="shared" si="11"/>
        <v>2669.7</v>
      </c>
      <c r="AB81" s="16">
        <v>2656.9</v>
      </c>
      <c r="AC81" s="16">
        <v>2669.7</v>
      </c>
      <c r="AD81" s="21">
        <v>2675.74</v>
      </c>
      <c r="AE81" s="16">
        <v>49.3</v>
      </c>
      <c r="AG81" s="16">
        <f t="shared" si="12"/>
        <v>84.1</v>
      </c>
      <c r="AH81" s="16">
        <v>83.9</v>
      </c>
      <c r="AI81" s="16">
        <v>84.1</v>
      </c>
      <c r="AJ81" s="21">
        <v>84.19</v>
      </c>
      <c r="AK81" s="16">
        <v>-0.2</v>
      </c>
      <c r="AM81" s="16">
        <f t="shared" si="13"/>
        <v>10.3</v>
      </c>
      <c r="AN81" s="16">
        <v>10.8</v>
      </c>
      <c r="AO81" s="16">
        <v>10.3</v>
      </c>
      <c r="AP81" s="21">
        <v>10.09</v>
      </c>
      <c r="AQ81" s="16">
        <v>-0.8</v>
      </c>
      <c r="AS81" s="16">
        <f t="shared" si="14"/>
        <v>89.7</v>
      </c>
      <c r="AT81" s="16">
        <v>89.2</v>
      </c>
      <c r="AU81" s="16">
        <v>89.7</v>
      </c>
      <c r="AV81" s="21">
        <v>89.91</v>
      </c>
      <c r="AW81" s="16">
        <v>0.8</v>
      </c>
      <c r="AY81" s="16">
        <f t="shared" si="15"/>
        <v>6.3</v>
      </c>
      <c r="AZ81" s="16">
        <v>5.9</v>
      </c>
      <c r="BA81" s="16">
        <v>6.3</v>
      </c>
      <c r="BB81" s="21">
        <v>6.37</v>
      </c>
      <c r="BC81" s="16">
        <v>1</v>
      </c>
    </row>
    <row r="82" spans="1:55" ht="13.2" x14ac:dyDescent="0.25">
      <c r="A82" s="25">
        <v>20</v>
      </c>
      <c r="B82" s="6">
        <v>1</v>
      </c>
      <c r="C82" s="16">
        <f t="shared" si="8"/>
        <v>2505.5</v>
      </c>
      <c r="D82" s="16">
        <v>2478.5</v>
      </c>
      <c r="E82" s="16">
        <v>2505.5</v>
      </c>
      <c r="F82" s="21">
        <v>2500.21</v>
      </c>
      <c r="G82" s="16">
        <v>-20.7</v>
      </c>
      <c r="I82" s="16">
        <f t="shared" si="9"/>
        <v>173.7</v>
      </c>
      <c r="J82" s="16">
        <v>185.6</v>
      </c>
      <c r="K82" s="16">
        <v>173.7</v>
      </c>
      <c r="L82" s="21">
        <v>174.26</v>
      </c>
      <c r="M82" s="16">
        <v>15.6</v>
      </c>
      <c r="O82" s="16">
        <f t="shared" si="10"/>
        <v>302.60000000000002</v>
      </c>
      <c r="P82" s="16">
        <v>318.3</v>
      </c>
      <c r="Q82" s="16">
        <v>302.60000000000002</v>
      </c>
      <c r="R82" s="21">
        <v>307.24</v>
      </c>
      <c r="S82" s="16">
        <v>28.2</v>
      </c>
      <c r="V82" s="16">
        <v>2982.3</v>
      </c>
      <c r="W82" s="16">
        <v>2981.8</v>
      </c>
      <c r="X82" s="21">
        <v>2981.7</v>
      </c>
      <c r="Y82" s="16">
        <v>23</v>
      </c>
      <c r="AA82" s="16">
        <f t="shared" si="11"/>
        <v>2679.2</v>
      </c>
      <c r="AB82" s="16">
        <v>2664.1</v>
      </c>
      <c r="AC82" s="16">
        <v>2679.2</v>
      </c>
      <c r="AD82" s="21">
        <v>2674.46</v>
      </c>
      <c r="AE82" s="16">
        <v>-5.0999999999999996</v>
      </c>
      <c r="AG82" s="16">
        <f t="shared" si="12"/>
        <v>84</v>
      </c>
      <c r="AH82" s="16">
        <v>83.1</v>
      </c>
      <c r="AI82" s="16">
        <v>84</v>
      </c>
      <c r="AJ82" s="21">
        <v>83.85</v>
      </c>
      <c r="AK82" s="16">
        <v>-1.3</v>
      </c>
      <c r="AM82" s="16">
        <f t="shared" si="13"/>
        <v>10.1</v>
      </c>
      <c r="AN82" s="16">
        <v>10.7</v>
      </c>
      <c r="AO82" s="16">
        <v>10.1</v>
      </c>
      <c r="AP82" s="21">
        <v>10.3</v>
      </c>
      <c r="AQ82" s="16">
        <v>0.9</v>
      </c>
      <c r="AS82" s="16">
        <f t="shared" si="14"/>
        <v>89.9</v>
      </c>
      <c r="AT82" s="16">
        <v>89.3</v>
      </c>
      <c r="AU82" s="16">
        <v>89.9</v>
      </c>
      <c r="AV82" s="21">
        <v>89.7</v>
      </c>
      <c r="AW82" s="16">
        <v>-0.9</v>
      </c>
      <c r="AY82" s="16">
        <f t="shared" si="15"/>
        <v>6.5</v>
      </c>
      <c r="AZ82" s="16">
        <v>7</v>
      </c>
      <c r="BA82" s="16">
        <v>6.5</v>
      </c>
      <c r="BB82" s="21">
        <v>6.52</v>
      </c>
      <c r="BC82" s="16">
        <v>0.6</v>
      </c>
    </row>
    <row r="83" spans="1:55" ht="13.2" x14ac:dyDescent="0.25">
      <c r="A83" s="25"/>
      <c r="B83" s="6">
        <v>2</v>
      </c>
      <c r="C83" s="16">
        <f t="shared" si="8"/>
        <v>2457.5</v>
      </c>
      <c r="D83" s="16">
        <v>2464.1999999999998</v>
      </c>
      <c r="E83" s="16">
        <v>2457.5</v>
      </c>
      <c r="F83" s="21">
        <v>2464.13</v>
      </c>
      <c r="G83" s="16">
        <v>-144.30000000000001</v>
      </c>
      <c r="I83" s="16">
        <f t="shared" si="9"/>
        <v>212.9</v>
      </c>
      <c r="J83" s="16">
        <v>218.2</v>
      </c>
      <c r="K83" s="16">
        <v>212.9</v>
      </c>
      <c r="L83" s="21">
        <v>210.76</v>
      </c>
      <c r="M83" s="16">
        <v>146</v>
      </c>
      <c r="O83" s="16">
        <f t="shared" si="10"/>
        <v>315.3</v>
      </c>
      <c r="P83" s="16">
        <v>301.89999999999998</v>
      </c>
      <c r="Q83" s="16">
        <v>315.3</v>
      </c>
      <c r="R83" s="21">
        <v>310.67</v>
      </c>
      <c r="S83" s="16">
        <v>13.7</v>
      </c>
      <c r="V83" s="16">
        <v>2984.4</v>
      </c>
      <c r="W83" s="16">
        <v>2985.7</v>
      </c>
      <c r="X83" s="21">
        <v>2985.55</v>
      </c>
      <c r="Y83" s="16">
        <v>15.4</v>
      </c>
      <c r="AA83" s="16">
        <f t="shared" si="11"/>
        <v>2670.5</v>
      </c>
      <c r="AB83" s="16">
        <v>2682.5</v>
      </c>
      <c r="AC83" s="16">
        <v>2670.5</v>
      </c>
      <c r="AD83" s="21">
        <v>2674.89</v>
      </c>
      <c r="AE83" s="16">
        <v>1.7</v>
      </c>
      <c r="AG83" s="16">
        <f t="shared" si="12"/>
        <v>82.3</v>
      </c>
      <c r="AH83" s="16">
        <v>82.6</v>
      </c>
      <c r="AI83" s="16">
        <v>82.3</v>
      </c>
      <c r="AJ83" s="21">
        <v>82.54</v>
      </c>
      <c r="AK83" s="16">
        <v>-5.3</v>
      </c>
      <c r="AM83" s="16">
        <f t="shared" si="13"/>
        <v>10.6</v>
      </c>
      <c r="AN83" s="16">
        <v>10.1</v>
      </c>
      <c r="AO83" s="16">
        <v>10.6</v>
      </c>
      <c r="AP83" s="21">
        <v>10.41</v>
      </c>
      <c r="AQ83" s="16">
        <v>0.4</v>
      </c>
      <c r="AS83" s="16">
        <f t="shared" si="14"/>
        <v>89.4</v>
      </c>
      <c r="AT83" s="16">
        <v>89.9</v>
      </c>
      <c r="AU83" s="16">
        <v>89.4</v>
      </c>
      <c r="AV83" s="21">
        <v>89.59</v>
      </c>
      <c r="AW83" s="16">
        <v>-0.4</v>
      </c>
      <c r="AY83" s="16">
        <f t="shared" si="15"/>
        <v>8</v>
      </c>
      <c r="AZ83" s="16">
        <v>8.1</v>
      </c>
      <c r="BA83" s="16">
        <v>8</v>
      </c>
      <c r="BB83" s="21">
        <v>7.88</v>
      </c>
      <c r="BC83" s="16">
        <v>5.5</v>
      </c>
    </row>
    <row r="84" spans="1:55" ht="13.2" x14ac:dyDescent="0.25">
      <c r="A84" s="25"/>
      <c r="B84" s="6">
        <v>3</v>
      </c>
      <c r="C84" s="16">
        <f t="shared" si="8"/>
        <v>2453.8000000000002</v>
      </c>
      <c r="D84" s="16">
        <v>2477.1999999999998</v>
      </c>
      <c r="E84" s="16">
        <v>2453.8000000000002</v>
      </c>
      <c r="F84" s="21">
        <v>2455.3000000000002</v>
      </c>
      <c r="G84" s="16">
        <v>-35.299999999999997</v>
      </c>
      <c r="I84" s="16">
        <f t="shared" si="9"/>
        <v>228.7</v>
      </c>
      <c r="J84" s="16">
        <v>220.8</v>
      </c>
      <c r="K84" s="16">
        <v>228.7</v>
      </c>
      <c r="L84" s="21">
        <v>225.47</v>
      </c>
      <c r="M84" s="16">
        <v>58.8</v>
      </c>
      <c r="O84" s="16">
        <f t="shared" si="10"/>
        <v>305.5</v>
      </c>
      <c r="P84" s="16">
        <v>289.5</v>
      </c>
      <c r="Q84" s="16">
        <v>305.5</v>
      </c>
      <c r="R84" s="21">
        <v>307.01</v>
      </c>
      <c r="S84" s="16">
        <v>-14.6</v>
      </c>
      <c r="V84" s="16">
        <v>2987.5</v>
      </c>
      <c r="W84" s="16">
        <v>2988</v>
      </c>
      <c r="X84" s="21">
        <v>2987.78</v>
      </c>
      <c r="Y84" s="16">
        <v>8.9</v>
      </c>
      <c r="AA84" s="16">
        <f t="shared" si="11"/>
        <v>2682.5</v>
      </c>
      <c r="AB84" s="16">
        <v>2698</v>
      </c>
      <c r="AC84" s="16">
        <v>2682.5</v>
      </c>
      <c r="AD84" s="21">
        <v>2680.77</v>
      </c>
      <c r="AE84" s="16">
        <v>23.5</v>
      </c>
      <c r="AG84" s="16">
        <f t="shared" si="12"/>
        <v>82.1</v>
      </c>
      <c r="AH84" s="16">
        <v>82.9</v>
      </c>
      <c r="AI84" s="16">
        <v>82.1</v>
      </c>
      <c r="AJ84" s="21">
        <v>82.18</v>
      </c>
      <c r="AK84" s="16">
        <v>-1.4</v>
      </c>
      <c r="AM84" s="16">
        <f t="shared" si="13"/>
        <v>10.199999999999999</v>
      </c>
      <c r="AN84" s="16">
        <v>9.6999999999999993</v>
      </c>
      <c r="AO84" s="16">
        <v>10.199999999999999</v>
      </c>
      <c r="AP84" s="21">
        <v>10.28</v>
      </c>
      <c r="AQ84" s="16">
        <v>-0.5</v>
      </c>
      <c r="AS84" s="16">
        <f t="shared" si="14"/>
        <v>89.8</v>
      </c>
      <c r="AT84" s="16">
        <v>90.3</v>
      </c>
      <c r="AU84" s="16">
        <v>89.8</v>
      </c>
      <c r="AV84" s="21">
        <v>89.72</v>
      </c>
      <c r="AW84" s="16">
        <v>0.5</v>
      </c>
      <c r="AY84" s="16">
        <f t="shared" si="15"/>
        <v>8.5</v>
      </c>
      <c r="AZ84" s="16">
        <v>8.1999999999999993</v>
      </c>
      <c r="BA84" s="16">
        <v>8.5</v>
      </c>
      <c r="BB84" s="21">
        <v>8.41</v>
      </c>
      <c r="BC84" s="16">
        <v>2.1</v>
      </c>
    </row>
    <row r="85" spans="1:55" ht="13.2" x14ac:dyDescent="0.25">
      <c r="A85" s="25"/>
      <c r="B85" s="6">
        <v>4</v>
      </c>
      <c r="C85" s="16">
        <f t="shared" si="8"/>
        <v>2472.3000000000002</v>
      </c>
      <c r="D85" s="16">
        <v>2472.4</v>
      </c>
      <c r="E85" s="16">
        <v>2472.3000000000002</v>
      </c>
      <c r="F85" s="21">
        <v>2462.6</v>
      </c>
      <c r="G85" s="16">
        <v>29.2</v>
      </c>
      <c r="I85" s="16">
        <f t="shared" si="9"/>
        <v>218</v>
      </c>
      <c r="J85" s="16">
        <v>207</v>
      </c>
      <c r="K85" s="16">
        <v>218</v>
      </c>
      <c r="L85" s="21">
        <v>222.43</v>
      </c>
      <c r="M85" s="16">
        <v>-12.2</v>
      </c>
      <c r="O85" s="16">
        <f t="shared" si="10"/>
        <v>298.7</v>
      </c>
      <c r="P85" s="16">
        <v>310.8</v>
      </c>
      <c r="Q85" s="16">
        <v>298.7</v>
      </c>
      <c r="R85" s="21">
        <v>304.27</v>
      </c>
      <c r="S85" s="16">
        <v>-11</v>
      </c>
      <c r="V85" s="16">
        <v>2990.2</v>
      </c>
      <c r="W85" s="16">
        <v>2988.9</v>
      </c>
      <c r="X85" s="21">
        <v>2989.29</v>
      </c>
      <c r="Y85" s="16">
        <v>6.1</v>
      </c>
      <c r="AA85" s="16">
        <f t="shared" si="11"/>
        <v>2690.2</v>
      </c>
      <c r="AB85" s="16">
        <v>2679.4</v>
      </c>
      <c r="AC85" s="16">
        <v>2690.2</v>
      </c>
      <c r="AD85" s="21">
        <v>2685.03</v>
      </c>
      <c r="AE85" s="16">
        <v>17</v>
      </c>
      <c r="AG85" s="16">
        <f t="shared" si="12"/>
        <v>82.7</v>
      </c>
      <c r="AH85" s="16">
        <v>82.7</v>
      </c>
      <c r="AI85" s="16">
        <v>82.7</v>
      </c>
      <c r="AJ85" s="21">
        <v>82.38</v>
      </c>
      <c r="AK85" s="16">
        <v>0.8</v>
      </c>
      <c r="AM85" s="16">
        <f t="shared" si="13"/>
        <v>10</v>
      </c>
      <c r="AN85" s="16">
        <v>10.4</v>
      </c>
      <c r="AO85" s="16">
        <v>10</v>
      </c>
      <c r="AP85" s="21">
        <v>10.18</v>
      </c>
      <c r="AQ85" s="16">
        <v>-0.4</v>
      </c>
      <c r="AS85" s="16">
        <f t="shared" si="14"/>
        <v>90</v>
      </c>
      <c r="AT85" s="16">
        <v>89.6</v>
      </c>
      <c r="AU85" s="16">
        <v>90</v>
      </c>
      <c r="AV85" s="21">
        <v>89.82</v>
      </c>
      <c r="AW85" s="16">
        <v>0.4</v>
      </c>
      <c r="AY85" s="16">
        <f t="shared" si="15"/>
        <v>8.1</v>
      </c>
      <c r="AZ85" s="16">
        <v>7.7</v>
      </c>
      <c r="BA85" s="16">
        <v>8.1</v>
      </c>
      <c r="BB85" s="21">
        <v>8.2799999999999994</v>
      </c>
      <c r="BC85" s="16">
        <v>-0.5</v>
      </c>
    </row>
    <row r="86" spans="1:55" ht="13.2" x14ac:dyDescent="0.25">
      <c r="A86" s="25">
        <v>21</v>
      </c>
      <c r="B86" s="6">
        <v>1</v>
      </c>
      <c r="C86" s="16">
        <f t="shared" si="8"/>
        <v>2458.1999999999998</v>
      </c>
      <c r="D86" s="16">
        <v>2431</v>
      </c>
      <c r="E86" s="16">
        <v>2458.1999999999998</v>
      </c>
      <c r="F86" s="21">
        <v>2470.48</v>
      </c>
      <c r="G86" s="16">
        <v>31.5</v>
      </c>
      <c r="I86" s="16">
        <f t="shared" si="9"/>
        <v>229.2</v>
      </c>
      <c r="J86" s="16">
        <v>241.5</v>
      </c>
      <c r="K86" s="16">
        <v>229.2</v>
      </c>
      <c r="L86" s="21">
        <v>222.03</v>
      </c>
      <c r="M86" s="16">
        <v>-1.6</v>
      </c>
      <c r="O86" s="16">
        <f t="shared" si="10"/>
        <v>303.8</v>
      </c>
      <c r="P86" s="16">
        <v>319.10000000000002</v>
      </c>
      <c r="Q86" s="16">
        <v>303.8</v>
      </c>
      <c r="R86" s="21">
        <v>298.63</v>
      </c>
      <c r="S86" s="16">
        <v>-22.5</v>
      </c>
      <c r="V86" s="16">
        <v>2991.7</v>
      </c>
      <c r="W86" s="16">
        <v>2991.2</v>
      </c>
      <c r="X86" s="21">
        <v>2991.15</v>
      </c>
      <c r="Y86" s="16">
        <v>7.4</v>
      </c>
      <c r="AA86" s="16">
        <f t="shared" si="11"/>
        <v>2687.4</v>
      </c>
      <c r="AB86" s="16">
        <v>2672.5</v>
      </c>
      <c r="AC86" s="16">
        <v>2687.4</v>
      </c>
      <c r="AD86" s="21">
        <v>2692.51</v>
      </c>
      <c r="AE86" s="16">
        <v>29.9</v>
      </c>
      <c r="AG86" s="16">
        <f t="shared" si="12"/>
        <v>82.2</v>
      </c>
      <c r="AH86" s="16">
        <v>81.3</v>
      </c>
      <c r="AI86" s="16">
        <v>82.2</v>
      </c>
      <c r="AJ86" s="21">
        <v>82.59</v>
      </c>
      <c r="AK86" s="16">
        <v>0.8</v>
      </c>
      <c r="AM86" s="16">
        <f t="shared" si="13"/>
        <v>10.199999999999999</v>
      </c>
      <c r="AN86" s="16">
        <v>10.7</v>
      </c>
      <c r="AO86" s="16">
        <v>10.199999999999999</v>
      </c>
      <c r="AP86" s="21">
        <v>9.98</v>
      </c>
      <c r="AQ86" s="16">
        <v>-0.8</v>
      </c>
      <c r="AS86" s="16">
        <f t="shared" si="14"/>
        <v>89.8</v>
      </c>
      <c r="AT86" s="16">
        <v>89.3</v>
      </c>
      <c r="AU86" s="16">
        <v>89.8</v>
      </c>
      <c r="AV86" s="21">
        <v>90.02</v>
      </c>
      <c r="AW86" s="16">
        <v>0.8</v>
      </c>
      <c r="AY86" s="16">
        <f t="shared" si="15"/>
        <v>8.5</v>
      </c>
      <c r="AZ86" s="16">
        <v>9</v>
      </c>
      <c r="BA86" s="16">
        <v>8.5</v>
      </c>
      <c r="BB86" s="21">
        <v>8.25</v>
      </c>
      <c r="BC86" s="16">
        <v>-0.2</v>
      </c>
    </row>
    <row r="87" spans="1:55" ht="13.2" x14ac:dyDescent="0.25">
      <c r="A87" s="25"/>
      <c r="B87" s="6">
        <v>2</v>
      </c>
      <c r="C87" s="16">
        <f t="shared" si="8"/>
        <v>2487.6</v>
      </c>
      <c r="D87" s="16">
        <v>2494.4</v>
      </c>
      <c r="E87" s="16">
        <v>2487.6</v>
      </c>
      <c r="F87" s="21">
        <v>2480.31</v>
      </c>
      <c r="G87" s="16">
        <v>39.299999999999997</v>
      </c>
      <c r="I87" s="16">
        <f t="shared" si="9"/>
        <v>216.2</v>
      </c>
      <c r="J87" s="16">
        <v>222.7</v>
      </c>
      <c r="K87" s="16">
        <v>216.2</v>
      </c>
      <c r="L87" s="21">
        <v>218.75</v>
      </c>
      <c r="M87" s="16">
        <v>-13.1</v>
      </c>
      <c r="O87" s="16">
        <f t="shared" si="10"/>
        <v>290</v>
      </c>
      <c r="P87" s="16">
        <v>275.3</v>
      </c>
      <c r="Q87" s="16">
        <v>290</v>
      </c>
      <c r="R87" s="21">
        <v>294.66000000000003</v>
      </c>
      <c r="S87" s="16">
        <v>-15.9</v>
      </c>
      <c r="V87" s="16">
        <v>2992.4</v>
      </c>
      <c r="W87" s="16">
        <v>2993.8</v>
      </c>
      <c r="X87" s="21">
        <v>2993.72</v>
      </c>
      <c r="Y87" s="16">
        <v>10.3</v>
      </c>
      <c r="AA87" s="16">
        <f t="shared" si="11"/>
        <v>2703.8</v>
      </c>
      <c r="AB87" s="16">
        <v>2717</v>
      </c>
      <c r="AC87" s="16">
        <v>2703.8</v>
      </c>
      <c r="AD87" s="21">
        <v>2699.05</v>
      </c>
      <c r="AE87" s="16">
        <v>26.1</v>
      </c>
      <c r="AG87" s="16">
        <f t="shared" si="12"/>
        <v>83.1</v>
      </c>
      <c r="AH87" s="16">
        <v>83.4</v>
      </c>
      <c r="AI87" s="16">
        <v>83.1</v>
      </c>
      <c r="AJ87" s="21">
        <v>82.85</v>
      </c>
      <c r="AK87" s="16">
        <v>1</v>
      </c>
      <c r="AM87" s="16">
        <f t="shared" si="13"/>
        <v>9.6999999999999993</v>
      </c>
      <c r="AN87" s="16">
        <v>9.1999999999999993</v>
      </c>
      <c r="AO87" s="16">
        <v>9.6999999999999993</v>
      </c>
      <c r="AP87" s="21">
        <v>9.84</v>
      </c>
      <c r="AQ87" s="16">
        <v>-0.6</v>
      </c>
      <c r="AS87" s="16">
        <f t="shared" si="14"/>
        <v>90.3</v>
      </c>
      <c r="AT87" s="16">
        <v>90.8</v>
      </c>
      <c r="AU87" s="16">
        <v>90.3</v>
      </c>
      <c r="AV87" s="21">
        <v>90.16</v>
      </c>
      <c r="AW87" s="16">
        <v>0.6</v>
      </c>
      <c r="AY87" s="16">
        <f t="shared" si="15"/>
        <v>8</v>
      </c>
      <c r="AZ87" s="16">
        <v>8.1999999999999993</v>
      </c>
      <c r="BA87" s="16">
        <v>8</v>
      </c>
      <c r="BB87" s="21">
        <v>8.1</v>
      </c>
      <c r="BC87" s="16">
        <v>-0.6</v>
      </c>
    </row>
    <row r="88" spans="1:55" ht="13.2" x14ac:dyDescent="0.25">
      <c r="A88" s="25"/>
      <c r="B88" s="6">
        <v>3</v>
      </c>
      <c r="C88" s="16">
        <f t="shared" si="8"/>
        <v>2488.5</v>
      </c>
      <c r="D88" s="16">
        <v>2511.1</v>
      </c>
      <c r="E88" s="16">
        <v>2488.5</v>
      </c>
      <c r="F88" s="21">
        <v>2495.61</v>
      </c>
      <c r="G88" s="16">
        <v>61.2</v>
      </c>
      <c r="I88" s="16">
        <f t="shared" si="9"/>
        <v>209.8</v>
      </c>
      <c r="J88" s="16">
        <v>200.9</v>
      </c>
      <c r="K88" s="16">
        <v>209.8</v>
      </c>
      <c r="L88" s="21">
        <v>205.97</v>
      </c>
      <c r="M88" s="16">
        <v>-51.1</v>
      </c>
      <c r="O88" s="16">
        <f t="shared" si="10"/>
        <v>298.8</v>
      </c>
      <c r="P88" s="16">
        <v>284.60000000000002</v>
      </c>
      <c r="Q88" s="16">
        <v>298.8</v>
      </c>
      <c r="R88" s="21">
        <v>295.56</v>
      </c>
      <c r="S88" s="16">
        <v>3.6</v>
      </c>
      <c r="V88" s="16">
        <v>2996.6</v>
      </c>
      <c r="W88" s="16">
        <v>2997</v>
      </c>
      <c r="X88" s="21">
        <v>2997.14</v>
      </c>
      <c r="Y88" s="16">
        <v>13.7</v>
      </c>
      <c r="AA88" s="16">
        <f t="shared" si="11"/>
        <v>2698.2</v>
      </c>
      <c r="AB88" s="16">
        <v>2712.1</v>
      </c>
      <c r="AC88" s="16">
        <v>2698.2</v>
      </c>
      <c r="AD88" s="21">
        <v>2701.57</v>
      </c>
      <c r="AE88" s="16">
        <v>10.1</v>
      </c>
      <c r="AG88" s="16">
        <f t="shared" si="12"/>
        <v>83</v>
      </c>
      <c r="AH88" s="16">
        <v>83.8</v>
      </c>
      <c r="AI88" s="16">
        <v>83</v>
      </c>
      <c r="AJ88" s="21">
        <v>83.27</v>
      </c>
      <c r="AK88" s="16">
        <v>1.7</v>
      </c>
      <c r="AM88" s="16">
        <f t="shared" si="13"/>
        <v>10</v>
      </c>
      <c r="AN88" s="16">
        <v>9.5</v>
      </c>
      <c r="AO88" s="16">
        <v>10</v>
      </c>
      <c r="AP88" s="21">
        <v>9.86</v>
      </c>
      <c r="AQ88" s="16">
        <v>0.1</v>
      </c>
      <c r="AS88" s="16">
        <f t="shared" si="14"/>
        <v>90</v>
      </c>
      <c r="AT88" s="16">
        <v>90.5</v>
      </c>
      <c r="AU88" s="16">
        <v>90</v>
      </c>
      <c r="AV88" s="21">
        <v>90.14</v>
      </c>
      <c r="AW88" s="16">
        <v>-0.1</v>
      </c>
      <c r="AY88" s="16">
        <f t="shared" si="15"/>
        <v>7.8</v>
      </c>
      <c r="AZ88" s="16">
        <v>7.4</v>
      </c>
      <c r="BA88" s="16">
        <v>7.8</v>
      </c>
      <c r="BB88" s="21">
        <v>7.62</v>
      </c>
      <c r="BC88" s="16">
        <v>-1.9</v>
      </c>
    </row>
    <row r="89" spans="1:55" ht="13.2" x14ac:dyDescent="0.25">
      <c r="A89" s="25"/>
      <c r="B89" s="6">
        <v>4</v>
      </c>
      <c r="C89" s="16">
        <f t="shared" si="8"/>
        <v>2517.1999999999998</v>
      </c>
      <c r="D89" s="16">
        <v>2518.6999999999998</v>
      </c>
      <c r="E89" s="16">
        <v>2517.1999999999998</v>
      </c>
      <c r="F89" s="21">
        <v>2515.83</v>
      </c>
      <c r="G89" s="16">
        <v>80.900000000000006</v>
      </c>
      <c r="I89" s="16">
        <f t="shared" si="9"/>
        <v>184.9</v>
      </c>
      <c r="J89" s="16">
        <v>173.4</v>
      </c>
      <c r="K89" s="16">
        <v>184.9</v>
      </c>
      <c r="L89" s="21">
        <v>186.76</v>
      </c>
      <c r="M89" s="16">
        <v>-76.8</v>
      </c>
      <c r="O89" s="16">
        <f t="shared" si="10"/>
        <v>299.3</v>
      </c>
      <c r="P89" s="16">
        <v>310.5</v>
      </c>
      <c r="Q89" s="16">
        <v>299.3</v>
      </c>
      <c r="R89" s="21">
        <v>298.87</v>
      </c>
      <c r="S89" s="16">
        <v>13.2</v>
      </c>
      <c r="V89" s="16">
        <v>3002.7</v>
      </c>
      <c r="W89" s="16">
        <v>3001.4</v>
      </c>
      <c r="X89" s="21">
        <v>3001.47</v>
      </c>
      <c r="Y89" s="16">
        <v>17.3</v>
      </c>
      <c r="AA89" s="16">
        <f t="shared" si="11"/>
        <v>2702.1</v>
      </c>
      <c r="AB89" s="16">
        <v>2692.1</v>
      </c>
      <c r="AC89" s="16">
        <v>2702.1</v>
      </c>
      <c r="AD89" s="21">
        <v>2702.6</v>
      </c>
      <c r="AE89" s="16">
        <v>4.0999999999999996</v>
      </c>
      <c r="AG89" s="16">
        <f t="shared" si="12"/>
        <v>83.9</v>
      </c>
      <c r="AH89" s="16">
        <v>83.9</v>
      </c>
      <c r="AI89" s="16">
        <v>83.9</v>
      </c>
      <c r="AJ89" s="21">
        <v>83.82</v>
      </c>
      <c r="AK89" s="16">
        <v>2.2000000000000002</v>
      </c>
      <c r="AM89" s="16">
        <f t="shared" si="13"/>
        <v>10</v>
      </c>
      <c r="AN89" s="16">
        <v>10.3</v>
      </c>
      <c r="AO89" s="16">
        <v>10</v>
      </c>
      <c r="AP89" s="21">
        <v>9.9600000000000009</v>
      </c>
      <c r="AQ89" s="16">
        <v>0.4</v>
      </c>
      <c r="AS89" s="16">
        <f t="shared" si="14"/>
        <v>90</v>
      </c>
      <c r="AT89" s="16">
        <v>89.7</v>
      </c>
      <c r="AU89" s="16">
        <v>90</v>
      </c>
      <c r="AV89" s="21">
        <v>90.04</v>
      </c>
      <c r="AW89" s="16">
        <v>-0.4</v>
      </c>
      <c r="AY89" s="16">
        <f t="shared" si="15"/>
        <v>6.8</v>
      </c>
      <c r="AZ89" s="16">
        <v>6.4</v>
      </c>
      <c r="BA89" s="16">
        <v>6.8</v>
      </c>
      <c r="BB89" s="21">
        <v>6.91</v>
      </c>
      <c r="BC89" s="16">
        <v>-2.9</v>
      </c>
    </row>
    <row r="90" spans="1:55" ht="13.2" x14ac:dyDescent="0.25">
      <c r="A90" s="25">
        <v>22</v>
      </c>
      <c r="B90" s="6">
        <v>1</v>
      </c>
      <c r="C90" s="16">
        <f t="shared" si="8"/>
        <v>2540.1999999999998</v>
      </c>
      <c r="D90" s="16">
        <v>2512.1999999999998</v>
      </c>
      <c r="E90" s="16">
        <v>2540.1999999999998</v>
      </c>
      <c r="F90" s="21">
        <v>2537.4299999999998</v>
      </c>
      <c r="G90" s="16">
        <v>86.4</v>
      </c>
      <c r="I90" s="16">
        <f t="shared" si="9"/>
        <v>163.19999999999999</v>
      </c>
      <c r="J90" s="16">
        <v>176.7</v>
      </c>
      <c r="K90" s="16">
        <v>163.19999999999999</v>
      </c>
      <c r="L90" s="21">
        <v>169.58</v>
      </c>
      <c r="M90" s="16">
        <v>-68.7</v>
      </c>
      <c r="O90" s="16">
        <f t="shared" si="10"/>
        <v>303.10000000000002</v>
      </c>
      <c r="P90" s="16">
        <v>318.2</v>
      </c>
      <c r="Q90" s="16">
        <v>303.10000000000002</v>
      </c>
      <c r="R90" s="21">
        <v>299.55</v>
      </c>
      <c r="S90" s="16">
        <v>2.7</v>
      </c>
      <c r="V90" s="16">
        <v>3007.1</v>
      </c>
      <c r="W90" s="16">
        <v>3006.6</v>
      </c>
      <c r="X90" s="21">
        <v>3006.56</v>
      </c>
      <c r="Y90" s="16">
        <v>20.399999999999999</v>
      </c>
      <c r="AA90" s="16">
        <f t="shared" si="11"/>
        <v>2703.5</v>
      </c>
      <c r="AB90" s="16">
        <v>2688.9</v>
      </c>
      <c r="AC90" s="16">
        <v>2703.5</v>
      </c>
      <c r="AD90" s="21">
        <v>2707.01</v>
      </c>
      <c r="AE90" s="16">
        <v>17.7</v>
      </c>
      <c r="AG90" s="16">
        <f t="shared" si="12"/>
        <v>84.5</v>
      </c>
      <c r="AH90" s="16">
        <v>83.5</v>
      </c>
      <c r="AI90" s="16">
        <v>84.5</v>
      </c>
      <c r="AJ90" s="21">
        <v>84.4</v>
      </c>
      <c r="AK90" s="16">
        <v>2.2999999999999998</v>
      </c>
      <c r="AM90" s="16">
        <f t="shared" si="13"/>
        <v>10.1</v>
      </c>
      <c r="AN90" s="16">
        <v>10.6</v>
      </c>
      <c r="AO90" s="16">
        <v>10.1</v>
      </c>
      <c r="AP90" s="21">
        <v>9.9600000000000009</v>
      </c>
      <c r="AQ90" s="16">
        <v>0</v>
      </c>
      <c r="AS90" s="16">
        <f t="shared" si="14"/>
        <v>89.9</v>
      </c>
      <c r="AT90" s="16">
        <v>89.4</v>
      </c>
      <c r="AU90" s="16">
        <v>89.9</v>
      </c>
      <c r="AV90" s="21">
        <v>90.04</v>
      </c>
      <c r="AW90" s="16">
        <v>0</v>
      </c>
      <c r="AY90" s="16">
        <f t="shared" si="15"/>
        <v>6</v>
      </c>
      <c r="AZ90" s="16">
        <v>6.6</v>
      </c>
      <c r="BA90" s="16">
        <v>6</v>
      </c>
      <c r="BB90" s="21">
        <v>6.26</v>
      </c>
      <c r="BC90" s="16">
        <v>-2.6</v>
      </c>
    </row>
    <row r="91" spans="1:55" ht="13.2" x14ac:dyDescent="0.25">
      <c r="A91" s="25"/>
      <c r="B91" s="6">
        <v>2</v>
      </c>
      <c r="C91" s="16">
        <f t="shared" si="8"/>
        <v>2559</v>
      </c>
      <c r="D91" s="16">
        <v>2566.3000000000002</v>
      </c>
      <c r="E91" s="16">
        <v>2559</v>
      </c>
      <c r="F91" s="21">
        <v>2554.9899999999998</v>
      </c>
      <c r="G91" s="16">
        <v>70.2</v>
      </c>
      <c r="I91" s="16">
        <f t="shared" si="9"/>
        <v>164.9</v>
      </c>
      <c r="J91" s="16">
        <v>171.7</v>
      </c>
      <c r="K91" s="16">
        <v>164.9</v>
      </c>
      <c r="L91" s="21">
        <v>161.16</v>
      </c>
      <c r="M91" s="16">
        <v>-33.700000000000003</v>
      </c>
      <c r="O91" s="16">
        <f t="shared" si="10"/>
        <v>288.3</v>
      </c>
      <c r="P91" s="16">
        <v>272.7</v>
      </c>
      <c r="Q91" s="16">
        <v>288.3</v>
      </c>
      <c r="R91" s="21">
        <v>295.77999999999997</v>
      </c>
      <c r="S91" s="16">
        <v>-15.1</v>
      </c>
      <c r="V91" s="16">
        <v>3010.7</v>
      </c>
      <c r="W91" s="16">
        <v>3012.2</v>
      </c>
      <c r="X91" s="21">
        <v>3011.93</v>
      </c>
      <c r="Y91" s="16">
        <v>21.5</v>
      </c>
      <c r="AA91" s="16">
        <f t="shared" si="11"/>
        <v>2723.9</v>
      </c>
      <c r="AB91" s="16">
        <v>2738</v>
      </c>
      <c r="AC91" s="16">
        <v>2723.9</v>
      </c>
      <c r="AD91" s="21">
        <v>2716.14</v>
      </c>
      <c r="AE91" s="16">
        <v>36.5</v>
      </c>
      <c r="AG91" s="16">
        <f t="shared" si="12"/>
        <v>85</v>
      </c>
      <c r="AH91" s="16">
        <v>85.2</v>
      </c>
      <c r="AI91" s="16">
        <v>85</v>
      </c>
      <c r="AJ91" s="21">
        <v>84.83</v>
      </c>
      <c r="AK91" s="16">
        <v>1.7</v>
      </c>
      <c r="AM91" s="16">
        <f t="shared" si="13"/>
        <v>9.6</v>
      </c>
      <c r="AN91" s="16">
        <v>9.1</v>
      </c>
      <c r="AO91" s="16">
        <v>9.6</v>
      </c>
      <c r="AP91" s="21">
        <v>9.82</v>
      </c>
      <c r="AQ91" s="16">
        <v>-0.6</v>
      </c>
      <c r="AS91" s="16">
        <f t="shared" si="14"/>
        <v>90.4</v>
      </c>
      <c r="AT91" s="16">
        <v>90.9</v>
      </c>
      <c r="AU91" s="16">
        <v>90.4</v>
      </c>
      <c r="AV91" s="21">
        <v>90.18</v>
      </c>
      <c r="AW91" s="16">
        <v>0.6</v>
      </c>
      <c r="AY91" s="16">
        <f t="shared" si="15"/>
        <v>6.1</v>
      </c>
      <c r="AZ91" s="16">
        <v>6.3</v>
      </c>
      <c r="BA91" s="16">
        <v>6.1</v>
      </c>
      <c r="BB91" s="21">
        <v>5.93</v>
      </c>
      <c r="BC91" s="16">
        <v>-1.3</v>
      </c>
    </row>
    <row r="92" spans="1:55" ht="13.2" x14ac:dyDescent="0.25">
      <c r="A92" s="25"/>
      <c r="B92" s="6">
        <v>3</v>
      </c>
      <c r="C92" s="16">
        <f t="shared" si="8"/>
        <v>2566.3000000000002</v>
      </c>
      <c r="D92" s="16">
        <v>2588.4</v>
      </c>
      <c r="E92" s="16">
        <v>2566.3000000000002</v>
      </c>
      <c r="F92" s="21">
        <v>2564.84</v>
      </c>
      <c r="G92" s="16">
        <v>39.4</v>
      </c>
      <c r="I92" s="16">
        <f t="shared" si="9"/>
        <v>155.69999999999999</v>
      </c>
      <c r="J92" s="16">
        <v>146.1</v>
      </c>
      <c r="K92" s="16">
        <v>155.69999999999999</v>
      </c>
      <c r="L92" s="21">
        <v>161.49</v>
      </c>
      <c r="M92" s="16">
        <v>1.3</v>
      </c>
      <c r="O92" s="16">
        <f t="shared" si="10"/>
        <v>295.2</v>
      </c>
      <c r="P92" s="16">
        <v>282.3</v>
      </c>
      <c r="Q92" s="16">
        <v>295.2</v>
      </c>
      <c r="R92" s="21">
        <v>290.87</v>
      </c>
      <c r="S92" s="16">
        <v>-19.600000000000001</v>
      </c>
      <c r="V92" s="16">
        <v>3016.8</v>
      </c>
      <c r="W92" s="16">
        <v>3017.1</v>
      </c>
      <c r="X92" s="21">
        <v>3017.21</v>
      </c>
      <c r="Y92" s="16">
        <v>21.1</v>
      </c>
      <c r="AA92" s="16">
        <f t="shared" si="11"/>
        <v>2721.9</v>
      </c>
      <c r="AB92" s="16">
        <v>2734.5</v>
      </c>
      <c r="AC92" s="16">
        <v>2721.9</v>
      </c>
      <c r="AD92" s="21">
        <v>2726.33</v>
      </c>
      <c r="AE92" s="16">
        <v>40.700000000000003</v>
      </c>
      <c r="AG92" s="16">
        <f t="shared" si="12"/>
        <v>85.1</v>
      </c>
      <c r="AH92" s="16">
        <v>85.8</v>
      </c>
      <c r="AI92" s="16">
        <v>85.1</v>
      </c>
      <c r="AJ92" s="21">
        <v>85.01</v>
      </c>
      <c r="AK92" s="16">
        <v>0.7</v>
      </c>
      <c r="AM92" s="16">
        <f t="shared" si="13"/>
        <v>9.8000000000000007</v>
      </c>
      <c r="AN92" s="16">
        <v>9.4</v>
      </c>
      <c r="AO92" s="16">
        <v>9.8000000000000007</v>
      </c>
      <c r="AP92" s="21">
        <v>9.64</v>
      </c>
      <c r="AQ92" s="16">
        <v>-0.7</v>
      </c>
      <c r="AS92" s="16">
        <f t="shared" si="14"/>
        <v>90.2</v>
      </c>
      <c r="AT92" s="16">
        <v>90.6</v>
      </c>
      <c r="AU92" s="16">
        <v>90.2</v>
      </c>
      <c r="AV92" s="21">
        <v>90.36</v>
      </c>
      <c r="AW92" s="16">
        <v>0.7</v>
      </c>
      <c r="AY92" s="16">
        <f t="shared" si="15"/>
        <v>5.7</v>
      </c>
      <c r="AZ92" s="16">
        <v>5.3</v>
      </c>
      <c r="BA92" s="16">
        <v>5.7</v>
      </c>
      <c r="BB92" s="21">
        <v>5.92</v>
      </c>
      <c r="BC92" s="16">
        <v>0</v>
      </c>
    </row>
    <row r="93" spans="1:55" ht="13.2" x14ac:dyDescent="0.25">
      <c r="A93" s="25"/>
      <c r="B93" s="6">
        <v>4</v>
      </c>
      <c r="C93" s="16">
        <f t="shared" si="8"/>
        <v>2563.1999999999998</v>
      </c>
      <c r="D93" s="16">
        <v>2565.8000000000002</v>
      </c>
      <c r="E93" s="16">
        <v>2563.1999999999998</v>
      </c>
      <c r="F93" s="21">
        <v>2568.7600000000002</v>
      </c>
      <c r="G93" s="16">
        <v>15.7</v>
      </c>
      <c r="I93" s="16">
        <f t="shared" si="9"/>
        <v>170.3</v>
      </c>
      <c r="J93" s="16">
        <v>158.30000000000001</v>
      </c>
      <c r="K93" s="16">
        <v>170.3</v>
      </c>
      <c r="L93" s="21">
        <v>164.49</v>
      </c>
      <c r="M93" s="16">
        <v>12</v>
      </c>
      <c r="O93" s="16">
        <f t="shared" si="10"/>
        <v>289</v>
      </c>
      <c r="P93" s="16">
        <v>299.60000000000002</v>
      </c>
      <c r="Q93" s="16">
        <v>289</v>
      </c>
      <c r="R93" s="21">
        <v>289.13</v>
      </c>
      <c r="S93" s="16">
        <v>-7</v>
      </c>
      <c r="V93" s="16">
        <v>3023.8</v>
      </c>
      <c r="W93" s="16">
        <v>3022.4</v>
      </c>
      <c r="X93" s="21">
        <v>3022.39</v>
      </c>
      <c r="Y93" s="16">
        <v>20.7</v>
      </c>
      <c r="AA93" s="16">
        <f t="shared" si="11"/>
        <v>2733.4</v>
      </c>
      <c r="AB93" s="16">
        <v>2724.2</v>
      </c>
      <c r="AC93" s="16">
        <v>2733.4</v>
      </c>
      <c r="AD93" s="21">
        <v>2733.25</v>
      </c>
      <c r="AE93" s="16">
        <v>27.7</v>
      </c>
      <c r="AG93" s="16">
        <f t="shared" si="12"/>
        <v>84.8</v>
      </c>
      <c r="AH93" s="16">
        <v>84.9</v>
      </c>
      <c r="AI93" s="16">
        <v>84.8</v>
      </c>
      <c r="AJ93" s="21">
        <v>84.99</v>
      </c>
      <c r="AK93" s="16">
        <v>-0.1</v>
      </c>
      <c r="AM93" s="16">
        <f t="shared" si="13"/>
        <v>9.6</v>
      </c>
      <c r="AN93" s="16">
        <v>9.9</v>
      </c>
      <c r="AO93" s="16">
        <v>9.6</v>
      </c>
      <c r="AP93" s="21">
        <v>9.57</v>
      </c>
      <c r="AQ93" s="16">
        <v>-0.3</v>
      </c>
      <c r="AS93" s="16">
        <f t="shared" si="14"/>
        <v>90.4</v>
      </c>
      <c r="AT93" s="16">
        <v>90.1</v>
      </c>
      <c r="AU93" s="16">
        <v>90.4</v>
      </c>
      <c r="AV93" s="21">
        <v>90.43</v>
      </c>
      <c r="AW93" s="16">
        <v>0.3</v>
      </c>
      <c r="AY93" s="16">
        <f t="shared" si="15"/>
        <v>6.2</v>
      </c>
      <c r="AZ93" s="16">
        <v>5.8</v>
      </c>
      <c r="BA93" s="16">
        <v>6.2</v>
      </c>
      <c r="BB93" s="21">
        <v>6.02</v>
      </c>
      <c r="BC93" s="16">
        <v>0.4</v>
      </c>
    </row>
    <row r="94" spans="1:55" ht="13.2" x14ac:dyDescent="0.25">
      <c r="A94" s="25">
        <v>23</v>
      </c>
      <c r="B94" s="6">
        <v>1</v>
      </c>
      <c r="C94" s="16">
        <f t="shared" si="8"/>
        <v>2573.6999999999998</v>
      </c>
      <c r="D94" s="16">
        <v>2546</v>
      </c>
      <c r="E94" s="16">
        <v>2573.6999999999998</v>
      </c>
      <c r="F94" s="21">
        <v>2571.14</v>
      </c>
      <c r="G94" s="16">
        <v>9.5</v>
      </c>
      <c r="I94" s="16">
        <f t="shared" si="9"/>
        <v>166.6</v>
      </c>
      <c r="J94" s="16">
        <v>180.2</v>
      </c>
      <c r="K94" s="16">
        <v>166.6</v>
      </c>
      <c r="L94" s="21">
        <v>167.73</v>
      </c>
      <c r="M94" s="16">
        <v>13</v>
      </c>
      <c r="O94" s="16">
        <f t="shared" si="10"/>
        <v>286.8</v>
      </c>
      <c r="P94" s="16">
        <v>301.3</v>
      </c>
      <c r="Q94" s="16">
        <v>286.8</v>
      </c>
      <c r="R94" s="21">
        <v>288.57</v>
      </c>
      <c r="S94" s="16">
        <v>-2.2000000000000002</v>
      </c>
      <c r="V94" s="16">
        <v>3027.6</v>
      </c>
      <c r="W94" s="16">
        <v>3027.1</v>
      </c>
      <c r="X94" s="21">
        <v>3027.45</v>
      </c>
      <c r="Y94" s="16">
        <v>20.2</v>
      </c>
      <c r="AA94" s="16">
        <f t="shared" si="11"/>
        <v>2740.3</v>
      </c>
      <c r="AB94" s="16">
        <v>2726.3</v>
      </c>
      <c r="AC94" s="16">
        <v>2740.3</v>
      </c>
      <c r="AD94" s="21">
        <v>2738.87</v>
      </c>
      <c r="AE94" s="16">
        <v>22.5</v>
      </c>
      <c r="AG94" s="16">
        <f t="shared" si="12"/>
        <v>85</v>
      </c>
      <c r="AH94" s="16">
        <v>84.1</v>
      </c>
      <c r="AI94" s="16">
        <v>85</v>
      </c>
      <c r="AJ94" s="21">
        <v>84.93</v>
      </c>
      <c r="AK94" s="16">
        <v>-0.3</v>
      </c>
      <c r="AM94" s="16">
        <f t="shared" si="13"/>
        <v>9.5</v>
      </c>
      <c r="AN94" s="16">
        <v>10</v>
      </c>
      <c r="AO94" s="16">
        <v>9.5</v>
      </c>
      <c r="AP94" s="21">
        <v>9.5299999999999994</v>
      </c>
      <c r="AQ94" s="16">
        <v>-0.1</v>
      </c>
      <c r="AS94" s="16">
        <f t="shared" si="14"/>
        <v>90.5</v>
      </c>
      <c r="AT94" s="16">
        <v>90</v>
      </c>
      <c r="AU94" s="16">
        <v>90.5</v>
      </c>
      <c r="AV94" s="21">
        <v>90.47</v>
      </c>
      <c r="AW94" s="16">
        <v>0.1</v>
      </c>
      <c r="AY94" s="16">
        <f t="shared" si="15"/>
        <v>6.1</v>
      </c>
      <c r="AZ94" s="16">
        <v>6.6</v>
      </c>
      <c r="BA94" s="16">
        <v>6.1</v>
      </c>
      <c r="BB94" s="21">
        <v>6.12</v>
      </c>
      <c r="BC94" s="16">
        <v>0.4</v>
      </c>
    </row>
    <row r="95" spans="1:55" ht="13.2" x14ac:dyDescent="0.25">
      <c r="A95" s="25"/>
      <c r="B95" s="6">
        <v>2</v>
      </c>
      <c r="C95" s="16">
        <f t="shared" si="8"/>
        <v>2568.3000000000002</v>
      </c>
      <c r="D95" s="16">
        <v>2575.6</v>
      </c>
      <c r="E95" s="16">
        <v>2568.3000000000002</v>
      </c>
      <c r="F95" s="21">
        <v>2574.06</v>
      </c>
      <c r="G95" s="16">
        <v>11.7</v>
      </c>
      <c r="I95" s="16">
        <f t="shared" si="9"/>
        <v>172.7</v>
      </c>
      <c r="J95" s="16">
        <v>180.2</v>
      </c>
      <c r="K95" s="16">
        <v>172.7</v>
      </c>
      <c r="L95" s="21">
        <v>172.05</v>
      </c>
      <c r="M95" s="16">
        <v>17.3</v>
      </c>
      <c r="O95" s="16">
        <f t="shared" si="10"/>
        <v>290.8</v>
      </c>
      <c r="P95" s="16">
        <v>274.5</v>
      </c>
      <c r="Q95" s="16">
        <v>290.8</v>
      </c>
      <c r="R95" s="21">
        <v>285.62</v>
      </c>
      <c r="S95" s="16">
        <v>-11.8</v>
      </c>
      <c r="V95" s="16">
        <v>3030.3</v>
      </c>
      <c r="W95" s="16">
        <v>3031.9</v>
      </c>
      <c r="X95" s="21">
        <v>3031.73</v>
      </c>
      <c r="Y95" s="16">
        <v>17.100000000000001</v>
      </c>
      <c r="AA95" s="16">
        <f t="shared" si="11"/>
        <v>2741.1</v>
      </c>
      <c r="AB95" s="16">
        <v>2755.8</v>
      </c>
      <c r="AC95" s="16">
        <v>2741.1</v>
      </c>
      <c r="AD95" s="21">
        <v>2746.11</v>
      </c>
      <c r="AE95" s="16">
        <v>28.9</v>
      </c>
      <c r="AG95" s="16">
        <f t="shared" si="12"/>
        <v>84.7</v>
      </c>
      <c r="AH95" s="16">
        <v>85</v>
      </c>
      <c r="AI95" s="16">
        <v>84.7</v>
      </c>
      <c r="AJ95" s="21">
        <v>84.9</v>
      </c>
      <c r="AK95" s="16">
        <v>-0.1</v>
      </c>
      <c r="AM95" s="16">
        <f t="shared" si="13"/>
        <v>9.6</v>
      </c>
      <c r="AN95" s="16">
        <v>9.1</v>
      </c>
      <c r="AO95" s="16">
        <v>9.6</v>
      </c>
      <c r="AP95" s="21">
        <v>9.42</v>
      </c>
      <c r="AQ95" s="16">
        <v>-0.4</v>
      </c>
      <c r="AS95" s="16">
        <f t="shared" si="14"/>
        <v>90.4</v>
      </c>
      <c r="AT95" s="16">
        <v>90.9</v>
      </c>
      <c r="AU95" s="16">
        <v>90.4</v>
      </c>
      <c r="AV95" s="21">
        <v>90.58</v>
      </c>
      <c r="AW95" s="16">
        <v>0.4</v>
      </c>
      <c r="AY95" s="16">
        <f t="shared" si="15"/>
        <v>6.3</v>
      </c>
      <c r="AZ95" s="16">
        <v>6.5</v>
      </c>
      <c r="BA95" s="16">
        <v>6.3</v>
      </c>
      <c r="BB95" s="21">
        <v>6.27</v>
      </c>
      <c r="BC95" s="16">
        <v>0.6</v>
      </c>
    </row>
    <row r="96" spans="1:55" ht="13.2" x14ac:dyDescent="0.25">
      <c r="A96" s="25"/>
      <c r="B96" s="6">
        <v>3</v>
      </c>
      <c r="C96" s="16">
        <f t="shared" si="8"/>
        <v>2579.1</v>
      </c>
      <c r="D96" s="16">
        <v>2601.1999999999998</v>
      </c>
      <c r="E96" s="16">
        <v>2579.1</v>
      </c>
      <c r="F96" s="21">
        <v>2575.0100000000002</v>
      </c>
      <c r="G96" s="16">
        <v>3.8</v>
      </c>
      <c r="I96" s="16">
        <f t="shared" si="9"/>
        <v>178.1</v>
      </c>
      <c r="J96" s="16">
        <v>167.4</v>
      </c>
      <c r="K96" s="16">
        <v>178.1</v>
      </c>
      <c r="L96" s="21">
        <v>179.27</v>
      </c>
      <c r="M96" s="16">
        <v>28.9</v>
      </c>
      <c r="O96" s="16">
        <f t="shared" si="10"/>
        <v>277.39999999999998</v>
      </c>
      <c r="P96" s="16">
        <v>265.8</v>
      </c>
      <c r="Q96" s="16">
        <v>277.39999999999998</v>
      </c>
      <c r="R96" s="21">
        <v>279.92</v>
      </c>
      <c r="S96" s="16">
        <v>-22.8</v>
      </c>
      <c r="V96" s="16">
        <v>3034.4</v>
      </c>
      <c r="W96" s="16">
        <v>3034.6</v>
      </c>
      <c r="X96" s="21">
        <v>3034.19</v>
      </c>
      <c r="Y96" s="16">
        <v>9.8000000000000007</v>
      </c>
      <c r="AA96" s="16">
        <f t="shared" si="11"/>
        <v>2757.3</v>
      </c>
      <c r="AB96" s="16">
        <v>2768.6</v>
      </c>
      <c r="AC96" s="16">
        <v>2757.3</v>
      </c>
      <c r="AD96" s="21">
        <v>2754.27</v>
      </c>
      <c r="AE96" s="16">
        <v>32.700000000000003</v>
      </c>
      <c r="AG96" s="16">
        <f t="shared" si="12"/>
        <v>85</v>
      </c>
      <c r="AH96" s="16">
        <v>85.7</v>
      </c>
      <c r="AI96" s="16">
        <v>85</v>
      </c>
      <c r="AJ96" s="21">
        <v>84.87</v>
      </c>
      <c r="AK96" s="16">
        <v>-0.1</v>
      </c>
      <c r="AM96" s="16">
        <f t="shared" si="13"/>
        <v>9.1</v>
      </c>
      <c r="AN96" s="16">
        <v>8.8000000000000007</v>
      </c>
      <c r="AO96" s="16">
        <v>9.1</v>
      </c>
      <c r="AP96" s="21">
        <v>9.23</v>
      </c>
      <c r="AQ96" s="16">
        <v>-0.8</v>
      </c>
      <c r="AS96" s="16">
        <f t="shared" si="14"/>
        <v>90.9</v>
      </c>
      <c r="AT96" s="16">
        <v>91.2</v>
      </c>
      <c r="AU96" s="16">
        <v>90.9</v>
      </c>
      <c r="AV96" s="21">
        <v>90.77</v>
      </c>
      <c r="AW96" s="16">
        <v>0.8</v>
      </c>
      <c r="AY96" s="16">
        <f t="shared" si="15"/>
        <v>6.5</v>
      </c>
      <c r="AZ96" s="16">
        <v>6</v>
      </c>
      <c r="BA96" s="16">
        <v>6.5</v>
      </c>
      <c r="BB96" s="21">
        <v>6.51</v>
      </c>
      <c r="BC96" s="16">
        <v>1</v>
      </c>
    </row>
    <row r="97" spans="1:55" ht="13.2" x14ac:dyDescent="0.25">
      <c r="A97" s="25"/>
      <c r="B97" s="6">
        <v>4</v>
      </c>
      <c r="C97" s="16">
        <f t="shared" si="8"/>
        <v>2575.4</v>
      </c>
      <c r="D97" s="16">
        <v>2577.6999999999998</v>
      </c>
      <c r="E97" s="16">
        <v>2575.4</v>
      </c>
      <c r="F97" s="21">
        <v>2569.34</v>
      </c>
      <c r="G97" s="16">
        <v>-22.7</v>
      </c>
      <c r="I97" s="16">
        <f t="shared" si="9"/>
        <v>185.7</v>
      </c>
      <c r="J97" s="16">
        <v>174.4</v>
      </c>
      <c r="K97" s="16">
        <v>185.7</v>
      </c>
      <c r="L97" s="21">
        <v>188.77</v>
      </c>
      <c r="M97" s="16">
        <v>38</v>
      </c>
      <c r="O97" s="16">
        <f t="shared" si="10"/>
        <v>273.3</v>
      </c>
      <c r="P97" s="16">
        <v>283.60000000000002</v>
      </c>
      <c r="Q97" s="16">
        <v>273.3</v>
      </c>
      <c r="R97" s="21">
        <v>276.07</v>
      </c>
      <c r="S97" s="16">
        <v>-15.4</v>
      </c>
      <c r="V97" s="16">
        <v>3035.7</v>
      </c>
      <c r="W97" s="16">
        <v>3034.4</v>
      </c>
      <c r="X97" s="21">
        <v>3034.18</v>
      </c>
      <c r="Y97" s="16">
        <v>0</v>
      </c>
      <c r="AA97" s="16">
        <f t="shared" si="11"/>
        <v>2761.1</v>
      </c>
      <c r="AB97" s="16">
        <v>2752.2</v>
      </c>
      <c r="AC97" s="16">
        <v>2761.1</v>
      </c>
      <c r="AD97" s="21">
        <v>2758.11</v>
      </c>
      <c r="AE97" s="16">
        <v>15.3</v>
      </c>
      <c r="AG97" s="16">
        <f t="shared" si="12"/>
        <v>84.9</v>
      </c>
      <c r="AH97" s="16">
        <v>84.9</v>
      </c>
      <c r="AI97" s="16">
        <v>84.9</v>
      </c>
      <c r="AJ97" s="21">
        <v>84.68</v>
      </c>
      <c r="AK97" s="16">
        <v>-0.7</v>
      </c>
      <c r="AM97" s="16">
        <f t="shared" si="13"/>
        <v>9</v>
      </c>
      <c r="AN97" s="16">
        <v>9.3000000000000007</v>
      </c>
      <c r="AO97" s="16">
        <v>9</v>
      </c>
      <c r="AP97" s="21">
        <v>9.1</v>
      </c>
      <c r="AQ97" s="16">
        <v>-0.5</v>
      </c>
      <c r="AS97" s="16">
        <f t="shared" si="14"/>
        <v>91</v>
      </c>
      <c r="AT97" s="16">
        <v>90.7</v>
      </c>
      <c r="AU97" s="16">
        <v>91</v>
      </c>
      <c r="AV97" s="21">
        <v>90.9</v>
      </c>
      <c r="AW97" s="16">
        <v>0.5</v>
      </c>
      <c r="AY97" s="16">
        <f t="shared" si="15"/>
        <v>6.7</v>
      </c>
      <c r="AZ97" s="16">
        <v>6.3</v>
      </c>
      <c r="BA97" s="16">
        <v>6.7</v>
      </c>
      <c r="BB97" s="21">
        <v>6.84</v>
      </c>
      <c r="BC97" s="16">
        <v>1.3</v>
      </c>
    </row>
    <row r="98" spans="1:55" ht="13.2" x14ac:dyDescent="0.25">
      <c r="A98" s="25">
        <v>24</v>
      </c>
      <c r="B98" s="6">
        <v>1</v>
      </c>
      <c r="C98" s="16">
        <f t="shared" si="8"/>
        <v>2556.4</v>
      </c>
      <c r="D98" s="16">
        <v>2529.1</v>
      </c>
      <c r="E98" s="16">
        <v>2556.4</v>
      </c>
      <c r="F98" s="21">
        <v>2556.92</v>
      </c>
      <c r="G98" s="16">
        <v>-49.7</v>
      </c>
      <c r="I98" s="16">
        <f t="shared" si="9"/>
        <v>198.8</v>
      </c>
      <c r="J98" s="16">
        <v>212.8</v>
      </c>
      <c r="K98" s="16">
        <v>198.8</v>
      </c>
      <c r="L98" s="21">
        <v>195.56</v>
      </c>
      <c r="M98" s="16">
        <v>27.2</v>
      </c>
      <c r="O98" s="16">
        <f t="shared" si="10"/>
        <v>277.60000000000002</v>
      </c>
      <c r="P98" s="16">
        <v>291.3</v>
      </c>
      <c r="Q98" s="16">
        <v>277.60000000000002</v>
      </c>
      <c r="R98" s="21">
        <v>279.95</v>
      </c>
      <c r="S98" s="16">
        <v>15.5</v>
      </c>
      <c r="V98" s="16">
        <v>3033.2</v>
      </c>
      <c r="W98" s="16">
        <v>3032.8</v>
      </c>
      <c r="X98" s="21">
        <v>3032.44</v>
      </c>
      <c r="Y98" s="16">
        <v>-7</v>
      </c>
      <c r="AA98" s="16">
        <f t="shared" si="11"/>
        <v>2755.2</v>
      </c>
      <c r="AB98" s="16">
        <v>2741.9</v>
      </c>
      <c r="AC98" s="16">
        <v>2755.2</v>
      </c>
      <c r="AD98" s="21">
        <v>2752.48</v>
      </c>
      <c r="AE98" s="16">
        <v>-22.5</v>
      </c>
      <c r="AG98" s="16">
        <f t="shared" si="12"/>
        <v>84.3</v>
      </c>
      <c r="AH98" s="16">
        <v>83.4</v>
      </c>
      <c r="AI98" s="16">
        <v>84.3</v>
      </c>
      <c r="AJ98" s="21">
        <v>84.32</v>
      </c>
      <c r="AK98" s="16">
        <v>-1.4</v>
      </c>
      <c r="AM98" s="16">
        <f t="shared" si="13"/>
        <v>9.1999999999999993</v>
      </c>
      <c r="AN98" s="16">
        <v>9.6</v>
      </c>
      <c r="AO98" s="16">
        <v>9.1999999999999993</v>
      </c>
      <c r="AP98" s="21">
        <v>9.23</v>
      </c>
      <c r="AQ98" s="16">
        <v>0.5</v>
      </c>
      <c r="AS98" s="16">
        <f t="shared" si="14"/>
        <v>90.8</v>
      </c>
      <c r="AT98" s="16">
        <v>90.4</v>
      </c>
      <c r="AU98" s="16">
        <v>90.8</v>
      </c>
      <c r="AV98" s="21">
        <v>90.77</v>
      </c>
      <c r="AW98" s="16">
        <v>-0.5</v>
      </c>
      <c r="AY98" s="16">
        <f t="shared" si="15"/>
        <v>7.2</v>
      </c>
      <c r="AZ98" s="16">
        <v>7.8</v>
      </c>
      <c r="BA98" s="16">
        <v>7.2</v>
      </c>
      <c r="BB98" s="21">
        <v>7.1</v>
      </c>
      <c r="BC98" s="16">
        <v>1</v>
      </c>
    </row>
    <row r="99" spans="1:55" ht="13.2" x14ac:dyDescent="0.25">
      <c r="A99" s="25"/>
      <c r="B99" s="6">
        <v>2</v>
      </c>
      <c r="C99" s="16">
        <f t="shared" si="8"/>
        <v>2545.3000000000002</v>
      </c>
      <c r="D99" s="16">
        <v>2551.9</v>
      </c>
      <c r="E99" s="16">
        <v>2545.3000000000002</v>
      </c>
      <c r="F99" s="21">
        <v>2543.5</v>
      </c>
      <c r="G99" s="16">
        <v>-53.7</v>
      </c>
      <c r="I99" s="16">
        <f t="shared" si="9"/>
        <v>196.7</v>
      </c>
      <c r="J99" s="16">
        <v>203.8</v>
      </c>
      <c r="K99" s="16">
        <v>196.7</v>
      </c>
      <c r="L99" s="21">
        <v>196.53</v>
      </c>
      <c r="M99" s="16">
        <v>3.9</v>
      </c>
      <c r="O99" s="16">
        <f t="shared" si="10"/>
        <v>288.3</v>
      </c>
      <c r="P99" s="16">
        <v>273</v>
      </c>
      <c r="Q99" s="16">
        <v>288.3</v>
      </c>
      <c r="R99" s="21">
        <v>291.27999999999997</v>
      </c>
      <c r="S99" s="16">
        <v>45.3</v>
      </c>
      <c r="V99" s="16">
        <v>3028.7</v>
      </c>
      <c r="W99" s="16">
        <v>3030.2</v>
      </c>
      <c r="X99" s="21">
        <v>3031.3</v>
      </c>
      <c r="Y99" s="16">
        <v>-4.5</v>
      </c>
      <c r="AA99" s="16">
        <f t="shared" si="11"/>
        <v>2741.9</v>
      </c>
      <c r="AB99" s="16">
        <v>2755.7</v>
      </c>
      <c r="AC99" s="16">
        <v>2741.9</v>
      </c>
      <c r="AD99" s="21">
        <v>2740.03</v>
      </c>
      <c r="AE99" s="16">
        <v>-49.8</v>
      </c>
      <c r="AG99" s="16">
        <f t="shared" si="12"/>
        <v>84</v>
      </c>
      <c r="AH99" s="16">
        <v>84.3</v>
      </c>
      <c r="AI99" s="16">
        <v>84</v>
      </c>
      <c r="AJ99" s="21">
        <v>83.91</v>
      </c>
      <c r="AK99" s="16">
        <v>-1.6</v>
      </c>
      <c r="AM99" s="16">
        <f t="shared" si="13"/>
        <v>9.5</v>
      </c>
      <c r="AN99" s="16">
        <v>9</v>
      </c>
      <c r="AO99" s="16">
        <v>9.5</v>
      </c>
      <c r="AP99" s="21">
        <v>9.61</v>
      </c>
      <c r="AQ99" s="16">
        <v>1.5</v>
      </c>
      <c r="AS99" s="16">
        <f t="shared" si="14"/>
        <v>90.5</v>
      </c>
      <c r="AT99" s="16">
        <v>91</v>
      </c>
      <c r="AU99" s="16">
        <v>90.5</v>
      </c>
      <c r="AV99" s="21">
        <v>90.39</v>
      </c>
      <c r="AW99" s="16">
        <v>-1.5</v>
      </c>
      <c r="AY99" s="16">
        <f t="shared" si="15"/>
        <v>7.2</v>
      </c>
      <c r="AZ99" s="16">
        <v>7.4</v>
      </c>
      <c r="BA99" s="16">
        <v>7.2</v>
      </c>
      <c r="BB99" s="21">
        <v>7.17</v>
      </c>
      <c r="BC99" s="16">
        <v>0.3</v>
      </c>
    </row>
    <row r="100" spans="1:55" ht="13.2" x14ac:dyDescent="0.25">
      <c r="A100" s="25"/>
      <c r="B100" s="6">
        <v>3</v>
      </c>
      <c r="C100" s="16">
        <f t="shared" si="8"/>
        <v>2533.4</v>
      </c>
      <c r="D100" s="16">
        <v>2556</v>
      </c>
      <c r="E100" s="16">
        <v>2533.4</v>
      </c>
      <c r="F100" s="21">
        <v>2535.4899999999998</v>
      </c>
      <c r="G100" s="16">
        <v>-32</v>
      </c>
      <c r="I100" s="16">
        <f t="shared" si="9"/>
        <v>192.6</v>
      </c>
      <c r="J100" s="16">
        <v>181.6</v>
      </c>
      <c r="K100" s="16">
        <v>192.6</v>
      </c>
      <c r="L100" s="21">
        <v>193.07</v>
      </c>
      <c r="M100" s="16">
        <v>-13.8</v>
      </c>
      <c r="O100" s="16">
        <f t="shared" si="10"/>
        <v>306.2</v>
      </c>
      <c r="P100" s="16">
        <v>294.39999999999998</v>
      </c>
      <c r="Q100" s="16">
        <v>306.2</v>
      </c>
      <c r="R100" s="21">
        <v>303.89</v>
      </c>
      <c r="S100" s="16">
        <v>50.5</v>
      </c>
      <c r="V100" s="16">
        <v>3032</v>
      </c>
      <c r="W100" s="16">
        <v>3032.2</v>
      </c>
      <c r="X100" s="21">
        <v>3032.46</v>
      </c>
      <c r="Y100" s="16">
        <v>4.5999999999999996</v>
      </c>
      <c r="AA100" s="16">
        <f t="shared" si="11"/>
        <v>2726</v>
      </c>
      <c r="AB100" s="16">
        <v>2737.6</v>
      </c>
      <c r="AC100" s="16">
        <v>2726</v>
      </c>
      <c r="AD100" s="21">
        <v>2728.57</v>
      </c>
      <c r="AE100" s="16">
        <v>-45.8</v>
      </c>
      <c r="AG100" s="16">
        <f t="shared" si="12"/>
        <v>83.5</v>
      </c>
      <c r="AH100" s="16">
        <v>84.3</v>
      </c>
      <c r="AI100" s="16">
        <v>83.5</v>
      </c>
      <c r="AJ100" s="21">
        <v>83.61</v>
      </c>
      <c r="AK100" s="16">
        <v>-1.2</v>
      </c>
      <c r="AM100" s="16">
        <f t="shared" si="13"/>
        <v>10.1</v>
      </c>
      <c r="AN100" s="16">
        <v>9.6999999999999993</v>
      </c>
      <c r="AO100" s="16">
        <v>10.1</v>
      </c>
      <c r="AP100" s="21">
        <v>10.02</v>
      </c>
      <c r="AQ100" s="16">
        <v>1.6</v>
      </c>
      <c r="AS100" s="16">
        <f t="shared" si="14"/>
        <v>89.9</v>
      </c>
      <c r="AT100" s="16">
        <v>90.3</v>
      </c>
      <c r="AU100" s="16">
        <v>89.9</v>
      </c>
      <c r="AV100" s="21">
        <v>89.98</v>
      </c>
      <c r="AW100" s="16">
        <v>-1.6</v>
      </c>
      <c r="AY100" s="16">
        <f t="shared" si="15"/>
        <v>7.1</v>
      </c>
      <c r="AZ100" s="16">
        <v>6.6</v>
      </c>
      <c r="BA100" s="16">
        <v>7.1</v>
      </c>
      <c r="BB100" s="21">
        <v>7.08</v>
      </c>
      <c r="BC100" s="16">
        <v>-0.4</v>
      </c>
    </row>
    <row r="101" spans="1:55" ht="13.2" x14ac:dyDescent="0.25">
      <c r="A101" s="25"/>
      <c r="B101" s="6">
        <v>4</v>
      </c>
      <c r="C101" s="16">
        <f t="shared" si="8"/>
        <v>2533.8000000000002</v>
      </c>
      <c r="D101" s="16">
        <v>2535.6</v>
      </c>
      <c r="E101" s="16">
        <v>2533.8000000000002</v>
      </c>
      <c r="F101" s="21">
        <v>2534.52</v>
      </c>
      <c r="G101" s="16">
        <v>-3.9</v>
      </c>
      <c r="I101" s="16">
        <f t="shared" si="9"/>
        <v>188.9</v>
      </c>
      <c r="J101" s="16">
        <v>177.8</v>
      </c>
      <c r="K101" s="16">
        <v>188.9</v>
      </c>
      <c r="L101" s="21">
        <v>189.39</v>
      </c>
      <c r="M101" s="16">
        <v>-14.7</v>
      </c>
      <c r="O101" s="16">
        <f t="shared" si="10"/>
        <v>313.2</v>
      </c>
      <c r="P101" s="16">
        <v>323.8</v>
      </c>
      <c r="Q101" s="16">
        <v>313.2</v>
      </c>
      <c r="R101" s="21">
        <v>311.60000000000002</v>
      </c>
      <c r="S101" s="16">
        <v>30.8</v>
      </c>
      <c r="V101" s="16">
        <v>3037.1</v>
      </c>
      <c r="W101" s="16">
        <v>3035.9</v>
      </c>
      <c r="X101" s="21">
        <v>3035.52</v>
      </c>
      <c r="Y101" s="16">
        <v>12.2</v>
      </c>
      <c r="AA101" s="16">
        <f t="shared" si="11"/>
        <v>2722.7</v>
      </c>
      <c r="AB101" s="16">
        <v>2713.3</v>
      </c>
      <c r="AC101" s="16">
        <v>2722.7</v>
      </c>
      <c r="AD101" s="21">
        <v>2723.91</v>
      </c>
      <c r="AE101" s="16">
        <v>-18.600000000000001</v>
      </c>
      <c r="AG101" s="16">
        <f t="shared" si="12"/>
        <v>83.5</v>
      </c>
      <c r="AH101" s="16">
        <v>83.5</v>
      </c>
      <c r="AI101" s="16">
        <v>83.5</v>
      </c>
      <c r="AJ101" s="21">
        <v>83.5</v>
      </c>
      <c r="AK101" s="16">
        <v>-0.5</v>
      </c>
      <c r="AM101" s="16">
        <f t="shared" si="13"/>
        <v>10.3</v>
      </c>
      <c r="AN101" s="16">
        <v>10.7</v>
      </c>
      <c r="AO101" s="16">
        <v>10.3</v>
      </c>
      <c r="AP101" s="21">
        <v>10.27</v>
      </c>
      <c r="AQ101" s="16">
        <v>1</v>
      </c>
      <c r="AS101" s="16">
        <f t="shared" si="14"/>
        <v>89.7</v>
      </c>
      <c r="AT101" s="16">
        <v>89.3</v>
      </c>
      <c r="AU101" s="16">
        <v>89.7</v>
      </c>
      <c r="AV101" s="21">
        <v>89.73</v>
      </c>
      <c r="AW101" s="16">
        <v>-1</v>
      </c>
      <c r="AY101" s="16">
        <f t="shared" si="15"/>
        <v>6.9</v>
      </c>
      <c r="AZ101" s="16">
        <v>6.6</v>
      </c>
      <c r="BA101" s="16">
        <v>6.9</v>
      </c>
      <c r="BB101" s="21">
        <v>6.95</v>
      </c>
      <c r="BC101" s="16">
        <v>-0.5</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4CD5-71E8-4D7A-871F-DD610B3E5C72}">
  <sheetPr codeName="Blad2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K_2064!A1 &amp; ", " &amp; K_2064!C1</f>
        <v>Kvinnor, 20-64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97F6-4A71-426A-A05F-249182279E71}">
  <sheetPr codeName="Blad2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207</v>
      </c>
      <c r="AG1" s="15" t="s">
        <v>16</v>
      </c>
      <c r="AY1" s="15" t="s">
        <v>17</v>
      </c>
    </row>
    <row r="2" spans="1:58" ht="13.2" x14ac:dyDescent="0.25">
      <c r="A2" s="7" t="s">
        <v>2</v>
      </c>
      <c r="B2" s="8">
        <f>Diagram_K_2064!D1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513</v>
      </c>
      <c r="E5" s="27" t="s">
        <v>514</v>
      </c>
      <c r="F5" s="16" t="s">
        <v>515</v>
      </c>
      <c r="G5" s="19" t="s">
        <v>516</v>
      </c>
      <c r="J5" s="27" t="s">
        <v>517</v>
      </c>
      <c r="K5" s="27" t="s">
        <v>518</v>
      </c>
      <c r="L5" s="27" t="s">
        <v>519</v>
      </c>
      <c r="M5" s="19" t="s">
        <v>520</v>
      </c>
      <c r="P5" s="27" t="s">
        <v>521</v>
      </c>
      <c r="Q5" s="27" t="s">
        <v>522</v>
      </c>
      <c r="R5" s="27" t="s">
        <v>523</v>
      </c>
      <c r="S5" s="19" t="s">
        <v>524</v>
      </c>
      <c r="V5" s="27" t="s">
        <v>525</v>
      </c>
      <c r="W5" s="27" t="s">
        <v>526</v>
      </c>
      <c r="X5" s="27" t="s">
        <v>527</v>
      </c>
      <c r="Y5" s="19" t="s">
        <v>528</v>
      </c>
      <c r="AB5" s="27" t="s">
        <v>529</v>
      </c>
      <c r="AC5" s="27" t="s">
        <v>530</v>
      </c>
      <c r="AD5" s="27" t="s">
        <v>531</v>
      </c>
      <c r="AE5" s="19" t="s">
        <v>532</v>
      </c>
      <c r="AH5" s="27" t="s">
        <v>533</v>
      </c>
      <c r="AI5" s="27" t="s">
        <v>534</v>
      </c>
      <c r="AJ5" s="27" t="s">
        <v>535</v>
      </c>
      <c r="AK5" s="19" t="s">
        <v>536</v>
      </c>
      <c r="AN5" s="27" t="s">
        <v>537</v>
      </c>
      <c r="AO5" s="27" t="s">
        <v>538</v>
      </c>
      <c r="AP5" s="27" t="s">
        <v>539</v>
      </c>
      <c r="AQ5" s="19" t="s">
        <v>540</v>
      </c>
      <c r="AT5" s="27" t="s">
        <v>541</v>
      </c>
      <c r="AU5" s="27" t="s">
        <v>542</v>
      </c>
      <c r="AV5" s="27" t="s">
        <v>543</v>
      </c>
      <c r="AW5" s="19" t="s">
        <v>544</v>
      </c>
      <c r="AZ5" s="27" t="s">
        <v>545</v>
      </c>
      <c r="BA5" s="27" t="s">
        <v>546</v>
      </c>
      <c r="BB5" s="27" t="s">
        <v>547</v>
      </c>
      <c r="BC5" s="27" t="s">
        <v>548</v>
      </c>
    </row>
    <row r="6" spans="1:58" ht="13.2" x14ac:dyDescent="0.25">
      <c r="A6" s="25">
        <v>1</v>
      </c>
      <c r="B6" s="6">
        <v>1</v>
      </c>
      <c r="C6" s="16">
        <f>IF(D6="","",$B$2*E6+(1-$B$2)*D6)</f>
        <v>1949.2</v>
      </c>
      <c r="D6" s="16">
        <v>1927</v>
      </c>
      <c r="E6" s="16">
        <v>1949.2</v>
      </c>
      <c r="F6" s="21">
        <v>1948.95</v>
      </c>
      <c r="I6" s="16">
        <f>IF(J6="","",$B$2*K6+(1-$B$2)*J6)</f>
        <v>106.2</v>
      </c>
      <c r="J6" s="16">
        <v>110.7</v>
      </c>
      <c r="K6" s="16">
        <v>106.2</v>
      </c>
      <c r="L6" s="21">
        <v>106.2</v>
      </c>
      <c r="O6" s="16">
        <f>IF(P6="","",$B$2*Q6+(1-$B$2)*P6)</f>
        <v>508.8</v>
      </c>
      <c r="P6" s="16">
        <v>526.9</v>
      </c>
      <c r="Q6" s="16">
        <v>508.8</v>
      </c>
      <c r="R6" s="21">
        <v>509.09</v>
      </c>
      <c r="V6" s="16">
        <v>2564.5</v>
      </c>
      <c r="W6" s="16">
        <v>2564.1999999999998</v>
      </c>
      <c r="X6" s="21">
        <v>2564.2399999999998</v>
      </c>
      <c r="AA6" s="16">
        <f>IF(AB6="","",$B$2*AC6+(1-$B$2)*AB6)</f>
        <v>2055.4</v>
      </c>
      <c r="AB6" s="16">
        <v>2037.6</v>
      </c>
      <c r="AC6" s="16">
        <v>2055.4</v>
      </c>
      <c r="AD6" s="21">
        <v>2055.15</v>
      </c>
      <c r="AG6" s="16">
        <f>IF(AH6="","",$B$2*AI6+(1-$B$2)*AH6)</f>
        <v>76</v>
      </c>
      <c r="AH6" s="16">
        <v>75.099999999999994</v>
      </c>
      <c r="AI6" s="16">
        <v>76</v>
      </c>
      <c r="AJ6" s="21">
        <v>76</v>
      </c>
      <c r="AM6" s="16">
        <f>IF(AN6="","",$B$2*AO6+(1-$B$2)*AN6)</f>
        <v>19.8</v>
      </c>
      <c r="AN6" s="16">
        <v>20.5</v>
      </c>
      <c r="AO6" s="16">
        <v>19.8</v>
      </c>
      <c r="AP6" s="21">
        <v>19.850000000000001</v>
      </c>
      <c r="AS6" s="16">
        <f>IF(AT6="","",$B$2*AU6+(1-$B$2)*AT6)</f>
        <v>80.2</v>
      </c>
      <c r="AT6" s="16">
        <v>79.5</v>
      </c>
      <c r="AU6" s="16">
        <v>80.2</v>
      </c>
      <c r="AV6" s="21">
        <v>80.150000000000006</v>
      </c>
      <c r="AY6" s="16">
        <f>IF(AZ6="","",$B$2*BA6+(1-$B$2)*AZ6)</f>
        <v>5.2</v>
      </c>
      <c r="AZ6" s="16">
        <v>5.4</v>
      </c>
      <c r="BA6" s="16">
        <v>5.2</v>
      </c>
      <c r="BB6" s="21">
        <v>5.17</v>
      </c>
      <c r="BD6" s="20"/>
      <c r="BE6" s="20"/>
      <c r="BF6" s="20"/>
    </row>
    <row r="7" spans="1:58" ht="13.2" x14ac:dyDescent="0.25">
      <c r="A7" s="25"/>
      <c r="B7" s="6">
        <v>2</v>
      </c>
      <c r="C7" s="16">
        <f t="shared" ref="C7:C70" si="0">IF(D7="","",$B$2*E7+(1-$B$2)*D7)</f>
        <v>1949.6</v>
      </c>
      <c r="D7" s="16">
        <v>1962.3</v>
      </c>
      <c r="E7" s="16">
        <v>1949.6</v>
      </c>
      <c r="F7" s="21">
        <v>1953.09</v>
      </c>
      <c r="G7" s="16">
        <v>16.600000000000001</v>
      </c>
      <c r="I7" s="16">
        <f t="shared" ref="I7:I70" si="1">IF(J7="","",$B$2*K7+(1-$B$2)*J7)</f>
        <v>106.9</v>
      </c>
      <c r="J7" s="16">
        <v>110.2</v>
      </c>
      <c r="K7" s="16">
        <v>106.9</v>
      </c>
      <c r="L7" s="21">
        <v>107.23</v>
      </c>
      <c r="M7" s="16">
        <v>4.0999999999999996</v>
      </c>
      <c r="O7" s="16">
        <f t="shared" ref="O7:O70" si="2">IF(P7="","",$B$2*Q7+(1-$B$2)*P7)</f>
        <v>510.9</v>
      </c>
      <c r="P7" s="16">
        <v>494.4</v>
      </c>
      <c r="Q7" s="16">
        <v>510.9</v>
      </c>
      <c r="R7" s="21">
        <v>506.91</v>
      </c>
      <c r="S7" s="16">
        <v>-8.6999999999999993</v>
      </c>
      <c r="V7" s="16">
        <v>2566.9</v>
      </c>
      <c r="W7" s="16">
        <v>2567.4</v>
      </c>
      <c r="X7" s="21">
        <v>2567.2399999999998</v>
      </c>
      <c r="Y7" s="16">
        <v>12</v>
      </c>
      <c r="AA7" s="16">
        <f t="shared" ref="AA7:AA70" si="3">IF(AB7="","",$B$2*AC7+(1-$B$2)*AB7)</f>
        <v>2056.5</v>
      </c>
      <c r="AB7" s="16">
        <v>2072.5</v>
      </c>
      <c r="AC7" s="16">
        <v>2056.5</v>
      </c>
      <c r="AD7" s="21">
        <v>2060.33</v>
      </c>
      <c r="AE7" s="16">
        <v>20.7</v>
      </c>
      <c r="AG7" s="16">
        <f t="shared" ref="AG7:AG70" si="4">IF(AH7="","",$B$2*AI7+(1-$B$2)*AH7)</f>
        <v>75.900000000000006</v>
      </c>
      <c r="AH7" s="16">
        <v>76.400000000000006</v>
      </c>
      <c r="AI7" s="16">
        <v>75.900000000000006</v>
      </c>
      <c r="AJ7" s="21">
        <v>76.08</v>
      </c>
      <c r="AK7" s="16">
        <v>0.3</v>
      </c>
      <c r="AM7" s="16">
        <f t="shared" ref="AM7:AM70" si="5">IF(AN7="","",$B$2*AO7+(1-$B$2)*AN7)</f>
        <v>19.899999999999999</v>
      </c>
      <c r="AN7" s="16">
        <v>19.3</v>
      </c>
      <c r="AO7" s="16">
        <v>19.899999999999999</v>
      </c>
      <c r="AP7" s="21">
        <v>19.75</v>
      </c>
      <c r="AQ7" s="16">
        <v>-0.4</v>
      </c>
      <c r="AS7" s="16">
        <f t="shared" ref="AS7:AS70" si="6">IF(AT7="","",$B$2*AU7+(1-$B$2)*AT7)</f>
        <v>80.099999999999994</v>
      </c>
      <c r="AT7" s="16">
        <v>80.7</v>
      </c>
      <c r="AU7" s="16">
        <v>80.099999999999994</v>
      </c>
      <c r="AV7" s="21">
        <v>80.25</v>
      </c>
      <c r="AW7" s="16">
        <v>0.4</v>
      </c>
      <c r="AY7" s="16">
        <f t="shared" ref="AY7:AY70" si="7">IF(AZ7="","",$B$2*BA7+(1-$B$2)*AZ7)</f>
        <v>5.2</v>
      </c>
      <c r="AZ7" s="16">
        <v>5.3</v>
      </c>
      <c r="BA7" s="16">
        <v>5.2</v>
      </c>
      <c r="BB7" s="21">
        <v>5.2</v>
      </c>
      <c r="BC7" s="16">
        <v>0.1</v>
      </c>
    </row>
    <row r="8" spans="1:58" ht="13.2" x14ac:dyDescent="0.25">
      <c r="A8" s="25"/>
      <c r="B8" s="6">
        <v>3</v>
      </c>
      <c r="C8" s="16">
        <f t="shared" si="0"/>
        <v>1958.2</v>
      </c>
      <c r="D8" s="16">
        <v>1979.3</v>
      </c>
      <c r="E8" s="16">
        <v>1958.2</v>
      </c>
      <c r="F8" s="21">
        <v>1958.34</v>
      </c>
      <c r="G8" s="16">
        <v>21</v>
      </c>
      <c r="I8" s="16">
        <f t="shared" si="1"/>
        <v>107.8</v>
      </c>
      <c r="J8" s="16">
        <v>107.5</v>
      </c>
      <c r="K8" s="16">
        <v>107.8</v>
      </c>
      <c r="L8" s="21">
        <v>107.8</v>
      </c>
      <c r="M8" s="16">
        <v>2.2999999999999998</v>
      </c>
      <c r="O8" s="16">
        <f t="shared" si="2"/>
        <v>504.3</v>
      </c>
      <c r="P8" s="16">
        <v>484.3</v>
      </c>
      <c r="Q8" s="16">
        <v>504.3</v>
      </c>
      <c r="R8" s="21">
        <v>504.25</v>
      </c>
      <c r="S8" s="16">
        <v>-10.6</v>
      </c>
      <c r="V8" s="16">
        <v>2571.1</v>
      </c>
      <c r="W8" s="16">
        <v>2570.3000000000002</v>
      </c>
      <c r="X8" s="21">
        <v>2570.4</v>
      </c>
      <c r="Y8" s="16">
        <v>12.6</v>
      </c>
      <c r="AA8" s="16">
        <f t="shared" si="3"/>
        <v>2066</v>
      </c>
      <c r="AB8" s="16">
        <v>2086.8000000000002</v>
      </c>
      <c r="AC8" s="16">
        <v>2066</v>
      </c>
      <c r="AD8" s="21">
        <v>2066.15</v>
      </c>
      <c r="AE8" s="16">
        <v>23.3</v>
      </c>
      <c r="AG8" s="16">
        <f t="shared" si="4"/>
        <v>76.2</v>
      </c>
      <c r="AH8" s="16">
        <v>77</v>
      </c>
      <c r="AI8" s="16">
        <v>76.2</v>
      </c>
      <c r="AJ8" s="21">
        <v>76.19</v>
      </c>
      <c r="AK8" s="16">
        <v>0.4</v>
      </c>
      <c r="AM8" s="16">
        <f t="shared" si="5"/>
        <v>19.600000000000001</v>
      </c>
      <c r="AN8" s="16">
        <v>18.8</v>
      </c>
      <c r="AO8" s="16">
        <v>19.600000000000001</v>
      </c>
      <c r="AP8" s="21">
        <v>19.62</v>
      </c>
      <c r="AQ8" s="16">
        <v>-0.5</v>
      </c>
      <c r="AS8" s="16">
        <f t="shared" si="6"/>
        <v>80.400000000000006</v>
      </c>
      <c r="AT8" s="16">
        <v>81.2</v>
      </c>
      <c r="AU8" s="16">
        <v>80.400000000000006</v>
      </c>
      <c r="AV8" s="21">
        <v>80.38</v>
      </c>
      <c r="AW8" s="16">
        <v>0.5</v>
      </c>
      <c r="AY8" s="16">
        <f t="shared" si="7"/>
        <v>5.2</v>
      </c>
      <c r="AZ8" s="16">
        <v>5.2</v>
      </c>
      <c r="BA8" s="16">
        <v>5.2</v>
      </c>
      <c r="BB8" s="21">
        <v>5.22</v>
      </c>
      <c r="BC8" s="16">
        <v>0.1</v>
      </c>
    </row>
    <row r="9" spans="1:58" ht="13.2" x14ac:dyDescent="0.25">
      <c r="A9" s="25"/>
      <c r="B9" s="6">
        <v>4</v>
      </c>
      <c r="C9" s="16">
        <f t="shared" si="0"/>
        <v>1963.9</v>
      </c>
      <c r="D9" s="16">
        <v>1956.8</v>
      </c>
      <c r="E9" s="16">
        <v>1963.9</v>
      </c>
      <c r="F9" s="21">
        <v>1962.66</v>
      </c>
      <c r="G9" s="16">
        <v>17.3</v>
      </c>
      <c r="I9" s="16">
        <f t="shared" si="1"/>
        <v>108.9</v>
      </c>
      <c r="J9" s="16">
        <v>101.6</v>
      </c>
      <c r="K9" s="16">
        <v>108.9</v>
      </c>
      <c r="L9" s="21">
        <v>106.87</v>
      </c>
      <c r="M9" s="16">
        <v>-3.7</v>
      </c>
      <c r="O9" s="16">
        <f t="shared" si="2"/>
        <v>500.9</v>
      </c>
      <c r="P9" s="16">
        <v>515.1</v>
      </c>
      <c r="Q9" s="16">
        <v>500.9</v>
      </c>
      <c r="R9" s="21">
        <v>503.79</v>
      </c>
      <c r="S9" s="16">
        <v>-1.9</v>
      </c>
      <c r="V9" s="16">
        <v>2573.5</v>
      </c>
      <c r="W9" s="16">
        <v>2573.6999999999998</v>
      </c>
      <c r="X9" s="21">
        <v>2573.31</v>
      </c>
      <c r="Y9" s="16">
        <v>11.7</v>
      </c>
      <c r="AA9" s="16">
        <f t="shared" si="3"/>
        <v>2072.8000000000002</v>
      </c>
      <c r="AB9" s="16">
        <v>2058.4</v>
      </c>
      <c r="AC9" s="16">
        <v>2072.8000000000002</v>
      </c>
      <c r="AD9" s="21">
        <v>2069.5300000000002</v>
      </c>
      <c r="AE9" s="16">
        <v>13.5</v>
      </c>
      <c r="AG9" s="16">
        <f t="shared" si="4"/>
        <v>76.3</v>
      </c>
      <c r="AH9" s="16">
        <v>76</v>
      </c>
      <c r="AI9" s="16">
        <v>76.3</v>
      </c>
      <c r="AJ9" s="21">
        <v>76.27</v>
      </c>
      <c r="AK9" s="16">
        <v>0.3</v>
      </c>
      <c r="AM9" s="16">
        <f t="shared" si="5"/>
        <v>19.5</v>
      </c>
      <c r="AN9" s="16">
        <v>20</v>
      </c>
      <c r="AO9" s="16">
        <v>19.5</v>
      </c>
      <c r="AP9" s="21">
        <v>19.579999999999998</v>
      </c>
      <c r="AQ9" s="16">
        <v>-0.2</v>
      </c>
      <c r="AS9" s="16">
        <f t="shared" si="6"/>
        <v>80.5</v>
      </c>
      <c r="AT9" s="16">
        <v>80</v>
      </c>
      <c r="AU9" s="16">
        <v>80.5</v>
      </c>
      <c r="AV9" s="21">
        <v>80.42</v>
      </c>
      <c r="AW9" s="16">
        <v>0.2</v>
      </c>
      <c r="AY9" s="16">
        <f t="shared" si="7"/>
        <v>5.3</v>
      </c>
      <c r="AZ9" s="16">
        <v>4.9000000000000004</v>
      </c>
      <c r="BA9" s="16">
        <v>5.3</v>
      </c>
      <c r="BB9" s="21">
        <v>5.16</v>
      </c>
      <c r="BC9" s="16">
        <v>-0.2</v>
      </c>
    </row>
    <row r="10" spans="1:58" ht="13.2" x14ac:dyDescent="0.25">
      <c r="A10" s="25">
        <v>2</v>
      </c>
      <c r="B10" s="6">
        <v>1</v>
      </c>
      <c r="C10" s="16">
        <f t="shared" si="0"/>
        <v>1968.4</v>
      </c>
      <c r="D10" s="16">
        <v>1946.2</v>
      </c>
      <c r="E10" s="16">
        <v>1968.4</v>
      </c>
      <c r="F10" s="21">
        <v>1964.88</v>
      </c>
      <c r="G10" s="16">
        <v>8.9</v>
      </c>
      <c r="I10" s="16">
        <f t="shared" si="1"/>
        <v>102.4</v>
      </c>
      <c r="J10" s="16">
        <v>106.9</v>
      </c>
      <c r="K10" s="16">
        <v>102.4</v>
      </c>
      <c r="L10" s="21">
        <v>105.34</v>
      </c>
      <c r="M10" s="16">
        <v>-6.1</v>
      </c>
      <c r="O10" s="16">
        <f t="shared" si="2"/>
        <v>505.1</v>
      </c>
      <c r="P10" s="16">
        <v>523.1</v>
      </c>
      <c r="Q10" s="16">
        <v>505.1</v>
      </c>
      <c r="R10" s="21">
        <v>505.71</v>
      </c>
      <c r="S10" s="16">
        <v>7.7</v>
      </c>
      <c r="V10" s="16">
        <v>2576.1999999999998</v>
      </c>
      <c r="W10" s="16">
        <v>2575.9</v>
      </c>
      <c r="X10" s="21">
        <v>2575.9299999999998</v>
      </c>
      <c r="Y10" s="16">
        <v>10.4</v>
      </c>
      <c r="AA10" s="16">
        <f t="shared" si="3"/>
        <v>2070.9</v>
      </c>
      <c r="AB10" s="16">
        <v>2053.1999999999998</v>
      </c>
      <c r="AC10" s="16">
        <v>2070.9</v>
      </c>
      <c r="AD10" s="21">
        <v>2070.2199999999998</v>
      </c>
      <c r="AE10" s="16">
        <v>2.8</v>
      </c>
      <c r="AG10" s="16">
        <f t="shared" si="4"/>
        <v>76.400000000000006</v>
      </c>
      <c r="AH10" s="16">
        <v>75.5</v>
      </c>
      <c r="AI10" s="16">
        <v>76.400000000000006</v>
      </c>
      <c r="AJ10" s="21">
        <v>76.28</v>
      </c>
      <c r="AK10" s="16">
        <v>0</v>
      </c>
      <c r="AM10" s="16">
        <f t="shared" si="5"/>
        <v>19.600000000000001</v>
      </c>
      <c r="AN10" s="16">
        <v>20.3</v>
      </c>
      <c r="AO10" s="16">
        <v>19.600000000000001</v>
      </c>
      <c r="AP10" s="21">
        <v>19.63</v>
      </c>
      <c r="AQ10" s="16">
        <v>0.2</v>
      </c>
      <c r="AS10" s="16">
        <f t="shared" si="6"/>
        <v>80.400000000000006</v>
      </c>
      <c r="AT10" s="16">
        <v>79.7</v>
      </c>
      <c r="AU10" s="16">
        <v>80.400000000000006</v>
      </c>
      <c r="AV10" s="21">
        <v>80.37</v>
      </c>
      <c r="AW10" s="16">
        <v>-0.2</v>
      </c>
      <c r="AY10" s="16">
        <f t="shared" si="7"/>
        <v>4.9000000000000004</v>
      </c>
      <c r="AZ10" s="16">
        <v>5.2</v>
      </c>
      <c r="BA10" s="16">
        <v>4.9000000000000004</v>
      </c>
      <c r="BB10" s="21">
        <v>5.09</v>
      </c>
      <c r="BC10" s="16">
        <v>-0.3</v>
      </c>
    </row>
    <row r="11" spans="1:58" ht="13.2" x14ac:dyDescent="0.25">
      <c r="A11" s="25"/>
      <c r="B11" s="6">
        <v>2</v>
      </c>
      <c r="C11" s="16">
        <f t="shared" si="0"/>
        <v>1966.2</v>
      </c>
      <c r="D11" s="16">
        <v>1978.6</v>
      </c>
      <c r="E11" s="16">
        <v>1966.2</v>
      </c>
      <c r="F11" s="21">
        <v>1965.91</v>
      </c>
      <c r="G11" s="16">
        <v>4.0999999999999996</v>
      </c>
      <c r="I11" s="16">
        <f t="shared" si="1"/>
        <v>104.5</v>
      </c>
      <c r="J11" s="16">
        <v>107.9</v>
      </c>
      <c r="K11" s="16">
        <v>104.5</v>
      </c>
      <c r="L11" s="21">
        <v>104.92</v>
      </c>
      <c r="M11" s="16">
        <v>-1.7</v>
      </c>
      <c r="O11" s="16">
        <f t="shared" si="2"/>
        <v>507.2</v>
      </c>
      <c r="P11" s="16">
        <v>491</v>
      </c>
      <c r="Q11" s="16">
        <v>507.2</v>
      </c>
      <c r="R11" s="21">
        <v>507.85</v>
      </c>
      <c r="S11" s="16">
        <v>8.6</v>
      </c>
      <c r="V11" s="16">
        <v>2577.5</v>
      </c>
      <c r="W11" s="16">
        <v>2577.9</v>
      </c>
      <c r="X11" s="21">
        <v>2578.6799999999998</v>
      </c>
      <c r="Y11" s="16">
        <v>11</v>
      </c>
      <c r="AA11" s="16">
        <f t="shared" si="3"/>
        <v>2070.6999999999998</v>
      </c>
      <c r="AB11" s="16">
        <v>2086.5</v>
      </c>
      <c r="AC11" s="16">
        <v>2070.6999999999998</v>
      </c>
      <c r="AD11" s="21">
        <v>2070.83</v>
      </c>
      <c r="AE11" s="16">
        <v>2.5</v>
      </c>
      <c r="AG11" s="16">
        <f t="shared" si="4"/>
        <v>76.3</v>
      </c>
      <c r="AH11" s="16">
        <v>76.8</v>
      </c>
      <c r="AI11" s="16">
        <v>76.3</v>
      </c>
      <c r="AJ11" s="21">
        <v>76.239999999999995</v>
      </c>
      <c r="AK11" s="16">
        <v>-0.2</v>
      </c>
      <c r="AM11" s="16">
        <f t="shared" si="5"/>
        <v>19.7</v>
      </c>
      <c r="AN11" s="16">
        <v>19</v>
      </c>
      <c r="AO11" s="16">
        <v>19.7</v>
      </c>
      <c r="AP11" s="21">
        <v>19.690000000000001</v>
      </c>
      <c r="AQ11" s="16">
        <v>0.2</v>
      </c>
      <c r="AS11" s="16">
        <f t="shared" si="6"/>
        <v>80.3</v>
      </c>
      <c r="AT11" s="16">
        <v>81</v>
      </c>
      <c r="AU11" s="16">
        <v>80.3</v>
      </c>
      <c r="AV11" s="21">
        <v>80.31</v>
      </c>
      <c r="AW11" s="16">
        <v>-0.2</v>
      </c>
      <c r="AY11" s="16">
        <f t="shared" si="7"/>
        <v>5</v>
      </c>
      <c r="AZ11" s="16">
        <v>5.2</v>
      </c>
      <c r="BA11" s="16">
        <v>5</v>
      </c>
      <c r="BB11" s="21">
        <v>5.07</v>
      </c>
      <c r="BC11" s="16">
        <v>-0.1</v>
      </c>
    </row>
    <row r="12" spans="1:58" ht="13.2" x14ac:dyDescent="0.25">
      <c r="A12" s="25"/>
      <c r="B12" s="6">
        <v>3</v>
      </c>
      <c r="C12" s="16">
        <f t="shared" si="0"/>
        <v>1967.6</v>
      </c>
      <c r="D12" s="16">
        <v>1988.6</v>
      </c>
      <c r="E12" s="16">
        <v>1967.6</v>
      </c>
      <c r="F12" s="21">
        <v>1966.76</v>
      </c>
      <c r="G12" s="16">
        <v>3.4</v>
      </c>
      <c r="I12" s="16">
        <f t="shared" si="1"/>
        <v>108.7</v>
      </c>
      <c r="J12" s="16">
        <v>108.2</v>
      </c>
      <c r="K12" s="16">
        <v>108.7</v>
      </c>
      <c r="L12" s="21">
        <v>106.35</v>
      </c>
      <c r="M12" s="16">
        <v>5.7</v>
      </c>
      <c r="O12" s="16">
        <f t="shared" si="2"/>
        <v>505.6</v>
      </c>
      <c r="P12" s="16">
        <v>485.9</v>
      </c>
      <c r="Q12" s="16">
        <v>505.6</v>
      </c>
      <c r="R12" s="21">
        <v>508.7</v>
      </c>
      <c r="S12" s="16">
        <v>3.4</v>
      </c>
      <c r="V12" s="16">
        <v>2582.6999999999998</v>
      </c>
      <c r="W12" s="16">
        <v>2582</v>
      </c>
      <c r="X12" s="21">
        <v>2581.81</v>
      </c>
      <c r="Y12" s="16">
        <v>12.5</v>
      </c>
      <c r="AA12" s="16">
        <f t="shared" si="3"/>
        <v>2076.4</v>
      </c>
      <c r="AB12" s="16">
        <v>2096.8000000000002</v>
      </c>
      <c r="AC12" s="16">
        <v>2076.4</v>
      </c>
      <c r="AD12" s="21">
        <v>2073.11</v>
      </c>
      <c r="AE12" s="16">
        <v>9.1</v>
      </c>
      <c r="AG12" s="16">
        <f t="shared" si="4"/>
        <v>76.2</v>
      </c>
      <c r="AH12" s="16">
        <v>77</v>
      </c>
      <c r="AI12" s="16">
        <v>76.2</v>
      </c>
      <c r="AJ12" s="21">
        <v>76.180000000000007</v>
      </c>
      <c r="AK12" s="16">
        <v>-0.2</v>
      </c>
      <c r="AM12" s="16">
        <f t="shared" si="5"/>
        <v>19.600000000000001</v>
      </c>
      <c r="AN12" s="16">
        <v>18.8</v>
      </c>
      <c r="AO12" s="16">
        <v>19.600000000000001</v>
      </c>
      <c r="AP12" s="21">
        <v>19.7</v>
      </c>
      <c r="AQ12" s="16">
        <v>0</v>
      </c>
      <c r="AS12" s="16">
        <f t="shared" si="6"/>
        <v>80.400000000000006</v>
      </c>
      <c r="AT12" s="16">
        <v>81.2</v>
      </c>
      <c r="AU12" s="16">
        <v>80.400000000000006</v>
      </c>
      <c r="AV12" s="21">
        <v>80.3</v>
      </c>
      <c r="AW12" s="16">
        <v>0</v>
      </c>
      <c r="AY12" s="16">
        <f t="shared" si="7"/>
        <v>5.2</v>
      </c>
      <c r="AZ12" s="16">
        <v>5.2</v>
      </c>
      <c r="BA12" s="16">
        <v>5.2</v>
      </c>
      <c r="BB12" s="21">
        <v>5.13</v>
      </c>
      <c r="BC12" s="16">
        <v>0.3</v>
      </c>
    </row>
    <row r="13" spans="1:58" ht="13.2" x14ac:dyDescent="0.25">
      <c r="A13" s="25"/>
      <c r="B13" s="6">
        <v>4</v>
      </c>
      <c r="C13" s="16">
        <f t="shared" si="0"/>
        <v>1967.5</v>
      </c>
      <c r="D13" s="16">
        <v>1960.4</v>
      </c>
      <c r="E13" s="16">
        <v>1967.5</v>
      </c>
      <c r="F13" s="21">
        <v>1967.88</v>
      </c>
      <c r="G13" s="16">
        <v>4.5</v>
      </c>
      <c r="I13" s="16">
        <f t="shared" si="1"/>
        <v>106.5</v>
      </c>
      <c r="J13" s="16">
        <v>98.9</v>
      </c>
      <c r="K13" s="16">
        <v>106.5</v>
      </c>
      <c r="L13" s="21">
        <v>108.79</v>
      </c>
      <c r="M13" s="16">
        <v>9.8000000000000007</v>
      </c>
      <c r="O13" s="16">
        <f t="shared" si="2"/>
        <v>511.1</v>
      </c>
      <c r="P13" s="16">
        <v>525.4</v>
      </c>
      <c r="Q13" s="16">
        <v>511.1</v>
      </c>
      <c r="R13" s="21">
        <v>508.32</v>
      </c>
      <c r="S13" s="16">
        <v>-1.5</v>
      </c>
      <c r="V13" s="16">
        <v>2584.6999999999998</v>
      </c>
      <c r="W13" s="16">
        <v>2585</v>
      </c>
      <c r="X13" s="21">
        <v>2584.9899999999998</v>
      </c>
      <c r="Y13" s="16">
        <v>12.7</v>
      </c>
      <c r="AA13" s="16">
        <f t="shared" si="3"/>
        <v>2073.9</v>
      </c>
      <c r="AB13" s="16">
        <v>2059.3000000000002</v>
      </c>
      <c r="AC13" s="16">
        <v>2073.9</v>
      </c>
      <c r="AD13" s="21">
        <v>2076.67</v>
      </c>
      <c r="AE13" s="16">
        <v>14.3</v>
      </c>
      <c r="AG13" s="16">
        <f t="shared" si="4"/>
        <v>76.099999999999994</v>
      </c>
      <c r="AH13" s="16">
        <v>75.8</v>
      </c>
      <c r="AI13" s="16">
        <v>76.099999999999994</v>
      </c>
      <c r="AJ13" s="21">
        <v>76.13</v>
      </c>
      <c r="AK13" s="16">
        <v>-0.2</v>
      </c>
      <c r="AM13" s="16">
        <f t="shared" si="5"/>
        <v>19.8</v>
      </c>
      <c r="AN13" s="16">
        <v>20.3</v>
      </c>
      <c r="AO13" s="16">
        <v>19.8</v>
      </c>
      <c r="AP13" s="21">
        <v>19.66</v>
      </c>
      <c r="AQ13" s="16">
        <v>-0.2</v>
      </c>
      <c r="AS13" s="16">
        <f t="shared" si="6"/>
        <v>80.2</v>
      </c>
      <c r="AT13" s="16">
        <v>79.7</v>
      </c>
      <c r="AU13" s="16">
        <v>80.2</v>
      </c>
      <c r="AV13" s="21">
        <v>80.34</v>
      </c>
      <c r="AW13" s="16">
        <v>0.2</v>
      </c>
      <c r="AY13" s="16">
        <f t="shared" si="7"/>
        <v>5.0999999999999996</v>
      </c>
      <c r="AZ13" s="16">
        <v>4.8</v>
      </c>
      <c r="BA13" s="16">
        <v>5.0999999999999996</v>
      </c>
      <c r="BB13" s="21">
        <v>5.24</v>
      </c>
      <c r="BC13" s="16">
        <v>0.4</v>
      </c>
    </row>
    <row r="14" spans="1:58" ht="13.2" x14ac:dyDescent="0.25">
      <c r="A14" s="25">
        <v>3</v>
      </c>
      <c r="B14" s="6">
        <v>1</v>
      </c>
      <c r="C14" s="16">
        <f t="shared" si="0"/>
        <v>1966.9</v>
      </c>
      <c r="D14" s="16">
        <v>1944.6</v>
      </c>
      <c r="E14" s="16">
        <v>1966.9</v>
      </c>
      <c r="F14" s="21">
        <v>1967.89</v>
      </c>
      <c r="G14" s="16">
        <v>0</v>
      </c>
      <c r="I14" s="16">
        <f t="shared" si="1"/>
        <v>113.6</v>
      </c>
      <c r="J14" s="16">
        <v>118.3</v>
      </c>
      <c r="K14" s="16">
        <v>113.6</v>
      </c>
      <c r="L14" s="21">
        <v>111.44</v>
      </c>
      <c r="M14" s="16">
        <v>10.6</v>
      </c>
      <c r="O14" s="16">
        <f t="shared" si="2"/>
        <v>507.3</v>
      </c>
      <c r="P14" s="16">
        <v>525.20000000000005</v>
      </c>
      <c r="Q14" s="16">
        <v>507.3</v>
      </c>
      <c r="R14" s="21">
        <v>508.55</v>
      </c>
      <c r="S14" s="16">
        <v>0.9</v>
      </c>
      <c r="V14" s="16">
        <v>2588.1</v>
      </c>
      <c r="W14" s="16">
        <v>2587.8000000000002</v>
      </c>
      <c r="X14" s="21">
        <v>2587.88</v>
      </c>
      <c r="Y14" s="16">
        <v>11.6</v>
      </c>
      <c r="AA14" s="16">
        <f t="shared" si="3"/>
        <v>2080.5</v>
      </c>
      <c r="AB14" s="16">
        <v>2062.9</v>
      </c>
      <c r="AC14" s="16">
        <v>2080.5</v>
      </c>
      <c r="AD14" s="21">
        <v>2079.3200000000002</v>
      </c>
      <c r="AE14" s="16">
        <v>10.6</v>
      </c>
      <c r="AG14" s="16">
        <f t="shared" si="4"/>
        <v>76</v>
      </c>
      <c r="AH14" s="16">
        <v>75.099999999999994</v>
      </c>
      <c r="AI14" s="16">
        <v>76</v>
      </c>
      <c r="AJ14" s="21">
        <v>76.040000000000006</v>
      </c>
      <c r="AK14" s="16">
        <v>-0.3</v>
      </c>
      <c r="AM14" s="16">
        <f t="shared" si="5"/>
        <v>19.600000000000001</v>
      </c>
      <c r="AN14" s="16">
        <v>20.3</v>
      </c>
      <c r="AO14" s="16">
        <v>19.600000000000001</v>
      </c>
      <c r="AP14" s="21">
        <v>19.649999999999999</v>
      </c>
      <c r="AQ14" s="16">
        <v>-0.1</v>
      </c>
      <c r="AS14" s="16">
        <f t="shared" si="6"/>
        <v>80.400000000000006</v>
      </c>
      <c r="AT14" s="16">
        <v>79.7</v>
      </c>
      <c r="AU14" s="16">
        <v>80.400000000000006</v>
      </c>
      <c r="AV14" s="21">
        <v>80.349999999999994</v>
      </c>
      <c r="AW14" s="16">
        <v>0.1</v>
      </c>
      <c r="AY14" s="16">
        <f t="shared" si="7"/>
        <v>5.5</v>
      </c>
      <c r="AZ14" s="16">
        <v>5.7</v>
      </c>
      <c r="BA14" s="16">
        <v>5.5</v>
      </c>
      <c r="BB14" s="21">
        <v>5.36</v>
      </c>
      <c r="BC14" s="16">
        <v>0.5</v>
      </c>
    </row>
    <row r="15" spans="1:58" ht="13.2" x14ac:dyDescent="0.25">
      <c r="A15" s="25"/>
      <c r="B15" s="6">
        <v>2</v>
      </c>
      <c r="C15" s="16">
        <f t="shared" si="0"/>
        <v>1969.4</v>
      </c>
      <c r="D15" s="16">
        <v>1980.8</v>
      </c>
      <c r="E15" s="16">
        <v>1969.4</v>
      </c>
      <c r="F15" s="21">
        <v>1965.79</v>
      </c>
      <c r="G15" s="16">
        <v>-8.4</v>
      </c>
      <c r="I15" s="16">
        <f t="shared" si="1"/>
        <v>113.6</v>
      </c>
      <c r="J15" s="16">
        <v>117.5</v>
      </c>
      <c r="K15" s="16">
        <v>113.6</v>
      </c>
      <c r="L15" s="21">
        <v>114.73</v>
      </c>
      <c r="M15" s="16">
        <v>13.2</v>
      </c>
      <c r="O15" s="16">
        <f t="shared" si="2"/>
        <v>507.6</v>
      </c>
      <c r="P15" s="16">
        <v>492.1</v>
      </c>
      <c r="Q15" s="16">
        <v>507.6</v>
      </c>
      <c r="R15" s="21">
        <v>509.98</v>
      </c>
      <c r="S15" s="16">
        <v>5.7</v>
      </c>
      <c r="V15" s="16">
        <v>2590.3000000000002</v>
      </c>
      <c r="W15" s="16">
        <v>2590.6</v>
      </c>
      <c r="X15" s="21">
        <v>2590.4899999999998</v>
      </c>
      <c r="Y15" s="16">
        <v>10.5</v>
      </c>
      <c r="AA15" s="16">
        <f t="shared" si="3"/>
        <v>2083</v>
      </c>
      <c r="AB15" s="16">
        <v>2098.1999999999998</v>
      </c>
      <c r="AC15" s="16">
        <v>2083</v>
      </c>
      <c r="AD15" s="21">
        <v>2080.5100000000002</v>
      </c>
      <c r="AE15" s="16">
        <v>4.8</v>
      </c>
      <c r="AG15" s="16">
        <f t="shared" si="4"/>
        <v>76</v>
      </c>
      <c r="AH15" s="16">
        <v>76.5</v>
      </c>
      <c r="AI15" s="16">
        <v>76</v>
      </c>
      <c r="AJ15" s="21">
        <v>75.88</v>
      </c>
      <c r="AK15" s="16">
        <v>-0.6</v>
      </c>
      <c r="AM15" s="16">
        <f t="shared" si="5"/>
        <v>19.600000000000001</v>
      </c>
      <c r="AN15" s="16">
        <v>19</v>
      </c>
      <c r="AO15" s="16">
        <v>19.600000000000001</v>
      </c>
      <c r="AP15" s="21">
        <v>19.690000000000001</v>
      </c>
      <c r="AQ15" s="16">
        <v>0.1</v>
      </c>
      <c r="AS15" s="16">
        <f t="shared" si="6"/>
        <v>80.400000000000006</v>
      </c>
      <c r="AT15" s="16">
        <v>81</v>
      </c>
      <c r="AU15" s="16">
        <v>80.400000000000006</v>
      </c>
      <c r="AV15" s="21">
        <v>80.31</v>
      </c>
      <c r="AW15" s="16">
        <v>-0.1</v>
      </c>
      <c r="AY15" s="16">
        <f t="shared" si="7"/>
        <v>5.5</v>
      </c>
      <c r="AZ15" s="16">
        <v>5.6</v>
      </c>
      <c r="BA15" s="16">
        <v>5.5</v>
      </c>
      <c r="BB15" s="21">
        <v>5.51</v>
      </c>
      <c r="BC15" s="16">
        <v>0.6</v>
      </c>
    </row>
    <row r="16" spans="1:58" ht="13.2" x14ac:dyDescent="0.25">
      <c r="A16" s="25"/>
      <c r="B16" s="6">
        <v>3</v>
      </c>
      <c r="C16" s="16">
        <f t="shared" si="0"/>
        <v>1959</v>
      </c>
      <c r="D16" s="16">
        <v>1980.3</v>
      </c>
      <c r="E16" s="16">
        <v>1959</v>
      </c>
      <c r="F16" s="21">
        <v>1961.04</v>
      </c>
      <c r="G16" s="16">
        <v>-19</v>
      </c>
      <c r="I16" s="16">
        <f t="shared" si="1"/>
        <v>117.7</v>
      </c>
      <c r="J16" s="16">
        <v>116.6</v>
      </c>
      <c r="K16" s="16">
        <v>117.7</v>
      </c>
      <c r="L16" s="21">
        <v>118.9</v>
      </c>
      <c r="M16" s="16">
        <v>16.7</v>
      </c>
      <c r="O16" s="16">
        <f t="shared" si="2"/>
        <v>516.4</v>
      </c>
      <c r="P16" s="16">
        <v>496.8</v>
      </c>
      <c r="Q16" s="16">
        <v>516.4</v>
      </c>
      <c r="R16" s="21">
        <v>513.04999999999995</v>
      </c>
      <c r="S16" s="16">
        <v>12.3</v>
      </c>
      <c r="V16" s="16">
        <v>2593.6999999999998</v>
      </c>
      <c r="W16" s="16">
        <v>2593.1</v>
      </c>
      <c r="X16" s="21">
        <v>2592.98</v>
      </c>
      <c r="Y16" s="16">
        <v>10</v>
      </c>
      <c r="AA16" s="16">
        <f t="shared" si="3"/>
        <v>2076.6999999999998</v>
      </c>
      <c r="AB16" s="16">
        <v>2096.8000000000002</v>
      </c>
      <c r="AC16" s="16">
        <v>2076.6999999999998</v>
      </c>
      <c r="AD16" s="21">
        <v>2079.9299999999998</v>
      </c>
      <c r="AE16" s="16">
        <v>-2.2999999999999998</v>
      </c>
      <c r="AG16" s="16">
        <f t="shared" si="4"/>
        <v>75.5</v>
      </c>
      <c r="AH16" s="16">
        <v>76.400000000000006</v>
      </c>
      <c r="AI16" s="16">
        <v>75.5</v>
      </c>
      <c r="AJ16" s="21">
        <v>75.63</v>
      </c>
      <c r="AK16" s="16">
        <v>-1</v>
      </c>
      <c r="AM16" s="16">
        <f t="shared" si="5"/>
        <v>19.899999999999999</v>
      </c>
      <c r="AN16" s="16">
        <v>19.2</v>
      </c>
      <c r="AO16" s="16">
        <v>19.899999999999999</v>
      </c>
      <c r="AP16" s="21">
        <v>19.79</v>
      </c>
      <c r="AQ16" s="16">
        <v>0.4</v>
      </c>
      <c r="AS16" s="16">
        <f t="shared" si="6"/>
        <v>80.099999999999994</v>
      </c>
      <c r="AT16" s="16">
        <v>80.8</v>
      </c>
      <c r="AU16" s="16">
        <v>80.099999999999994</v>
      </c>
      <c r="AV16" s="21">
        <v>80.209999999999994</v>
      </c>
      <c r="AW16" s="16">
        <v>-0.4</v>
      </c>
      <c r="AY16" s="16">
        <f t="shared" si="7"/>
        <v>5.7</v>
      </c>
      <c r="AZ16" s="16">
        <v>5.6</v>
      </c>
      <c r="BA16" s="16">
        <v>5.7</v>
      </c>
      <c r="BB16" s="21">
        <v>5.72</v>
      </c>
      <c r="BC16" s="16">
        <v>0.8</v>
      </c>
    </row>
    <row r="17" spans="1:55" ht="13.2" x14ac:dyDescent="0.25">
      <c r="A17" s="25"/>
      <c r="B17" s="6">
        <v>4</v>
      </c>
      <c r="C17" s="16">
        <f t="shared" si="0"/>
        <v>1957.9</v>
      </c>
      <c r="D17" s="16">
        <v>1950.6</v>
      </c>
      <c r="E17" s="16">
        <v>1957.9</v>
      </c>
      <c r="F17" s="21">
        <v>1956.15</v>
      </c>
      <c r="G17" s="16">
        <v>-19.600000000000001</v>
      </c>
      <c r="I17" s="16">
        <f t="shared" si="1"/>
        <v>126.1</v>
      </c>
      <c r="J17" s="16">
        <v>118.2</v>
      </c>
      <c r="K17" s="16">
        <v>126.1</v>
      </c>
      <c r="L17" s="21">
        <v>124.4</v>
      </c>
      <c r="M17" s="16">
        <v>22</v>
      </c>
      <c r="O17" s="16">
        <f t="shared" si="2"/>
        <v>511.5</v>
      </c>
      <c r="P17" s="16">
        <v>526.4</v>
      </c>
      <c r="Q17" s="16">
        <v>511.5</v>
      </c>
      <c r="R17" s="21">
        <v>514.84</v>
      </c>
      <c r="S17" s="16">
        <v>7.2</v>
      </c>
      <c r="V17" s="16">
        <v>2595.1999999999998</v>
      </c>
      <c r="W17" s="16">
        <v>2595.5</v>
      </c>
      <c r="X17" s="21">
        <v>2595.39</v>
      </c>
      <c r="Y17" s="16">
        <v>9.6</v>
      </c>
      <c r="AA17" s="16">
        <f t="shared" si="3"/>
        <v>2084</v>
      </c>
      <c r="AB17" s="16">
        <v>2068.8000000000002</v>
      </c>
      <c r="AC17" s="16">
        <v>2084</v>
      </c>
      <c r="AD17" s="21">
        <v>2080.54</v>
      </c>
      <c r="AE17" s="16">
        <v>2.4</v>
      </c>
      <c r="AG17" s="16">
        <f t="shared" si="4"/>
        <v>75.400000000000006</v>
      </c>
      <c r="AH17" s="16">
        <v>75.2</v>
      </c>
      <c r="AI17" s="16">
        <v>75.400000000000006</v>
      </c>
      <c r="AJ17" s="21">
        <v>75.37</v>
      </c>
      <c r="AK17" s="16">
        <v>-1</v>
      </c>
      <c r="AM17" s="16">
        <f t="shared" si="5"/>
        <v>19.7</v>
      </c>
      <c r="AN17" s="16">
        <v>20.3</v>
      </c>
      <c r="AO17" s="16">
        <v>19.7</v>
      </c>
      <c r="AP17" s="21">
        <v>19.84</v>
      </c>
      <c r="AQ17" s="16">
        <v>0.2</v>
      </c>
      <c r="AS17" s="16">
        <f t="shared" si="6"/>
        <v>80.3</v>
      </c>
      <c r="AT17" s="16">
        <v>79.7</v>
      </c>
      <c r="AU17" s="16">
        <v>80.3</v>
      </c>
      <c r="AV17" s="21">
        <v>80.16</v>
      </c>
      <c r="AW17" s="16">
        <v>-0.2</v>
      </c>
      <c r="AY17" s="16">
        <f t="shared" si="7"/>
        <v>6.1</v>
      </c>
      <c r="AZ17" s="16">
        <v>5.7</v>
      </c>
      <c r="BA17" s="16">
        <v>6.1</v>
      </c>
      <c r="BB17" s="21">
        <v>5.98</v>
      </c>
      <c r="BC17" s="16">
        <v>1.1000000000000001</v>
      </c>
    </row>
    <row r="18" spans="1:55" ht="13.2" x14ac:dyDescent="0.25">
      <c r="A18" s="25">
        <v>4</v>
      </c>
      <c r="B18" s="6">
        <v>1</v>
      </c>
      <c r="C18" s="16">
        <f t="shared" si="0"/>
        <v>1948.3</v>
      </c>
      <c r="D18" s="16">
        <v>1925.9</v>
      </c>
      <c r="E18" s="16">
        <v>1948.3</v>
      </c>
      <c r="F18" s="21">
        <v>1954.57</v>
      </c>
      <c r="G18" s="16">
        <v>-6.3</v>
      </c>
      <c r="I18" s="16">
        <f t="shared" si="1"/>
        <v>130.6</v>
      </c>
      <c r="J18" s="16">
        <v>135.6</v>
      </c>
      <c r="K18" s="16">
        <v>130.6</v>
      </c>
      <c r="L18" s="21">
        <v>130.41999999999999</v>
      </c>
      <c r="M18" s="16">
        <v>24.1</v>
      </c>
      <c r="O18" s="16">
        <f t="shared" si="2"/>
        <v>518.70000000000005</v>
      </c>
      <c r="P18" s="16">
        <v>536.29999999999995</v>
      </c>
      <c r="Q18" s="16">
        <v>518.70000000000005</v>
      </c>
      <c r="R18" s="21">
        <v>512.73</v>
      </c>
      <c r="S18" s="16">
        <v>-8.5</v>
      </c>
      <c r="V18" s="16">
        <v>2597.9</v>
      </c>
      <c r="W18" s="16">
        <v>2597.6999999999998</v>
      </c>
      <c r="X18" s="21">
        <v>2597.71</v>
      </c>
      <c r="Y18" s="16">
        <v>9.3000000000000007</v>
      </c>
      <c r="AA18" s="16">
        <f t="shared" si="3"/>
        <v>2079</v>
      </c>
      <c r="AB18" s="16">
        <v>2061.5</v>
      </c>
      <c r="AC18" s="16">
        <v>2079</v>
      </c>
      <c r="AD18" s="21">
        <v>2084.98</v>
      </c>
      <c r="AE18" s="16">
        <v>17.7</v>
      </c>
      <c r="AG18" s="16">
        <f t="shared" si="4"/>
        <v>75</v>
      </c>
      <c r="AH18" s="16">
        <v>74.099999999999994</v>
      </c>
      <c r="AI18" s="16">
        <v>75</v>
      </c>
      <c r="AJ18" s="21">
        <v>75.239999999999995</v>
      </c>
      <c r="AK18" s="16">
        <v>-0.5</v>
      </c>
      <c r="AM18" s="16">
        <f t="shared" si="5"/>
        <v>20</v>
      </c>
      <c r="AN18" s="16">
        <v>20.6</v>
      </c>
      <c r="AO18" s="16">
        <v>20</v>
      </c>
      <c r="AP18" s="21">
        <v>19.739999999999998</v>
      </c>
      <c r="AQ18" s="16">
        <v>-0.4</v>
      </c>
      <c r="AS18" s="16">
        <f t="shared" si="6"/>
        <v>80</v>
      </c>
      <c r="AT18" s="16">
        <v>79.400000000000006</v>
      </c>
      <c r="AU18" s="16">
        <v>80</v>
      </c>
      <c r="AV18" s="21">
        <v>80.260000000000005</v>
      </c>
      <c r="AW18" s="16">
        <v>0.4</v>
      </c>
      <c r="AY18" s="16">
        <f t="shared" si="7"/>
        <v>6.3</v>
      </c>
      <c r="AZ18" s="16">
        <v>6.6</v>
      </c>
      <c r="BA18" s="16">
        <v>6.3</v>
      </c>
      <c r="BB18" s="21">
        <v>6.26</v>
      </c>
      <c r="BC18" s="16">
        <v>1.1000000000000001</v>
      </c>
    </row>
    <row r="19" spans="1:55" ht="13.2" x14ac:dyDescent="0.25">
      <c r="A19" s="25"/>
      <c r="B19" s="6">
        <v>2</v>
      </c>
      <c r="C19" s="16">
        <f t="shared" si="0"/>
        <v>1952.2</v>
      </c>
      <c r="D19" s="16">
        <v>1962</v>
      </c>
      <c r="E19" s="16">
        <v>1952.2</v>
      </c>
      <c r="F19" s="21">
        <v>1954.37</v>
      </c>
      <c r="G19" s="16">
        <v>-0.8</v>
      </c>
      <c r="I19" s="16">
        <f t="shared" si="1"/>
        <v>137.4</v>
      </c>
      <c r="J19" s="16">
        <v>142</v>
      </c>
      <c r="K19" s="16">
        <v>137.4</v>
      </c>
      <c r="L19" s="21">
        <v>135.72999999999999</v>
      </c>
      <c r="M19" s="16">
        <v>21.3</v>
      </c>
      <c r="O19" s="16">
        <f t="shared" si="2"/>
        <v>510.4</v>
      </c>
      <c r="P19" s="16">
        <v>495.8</v>
      </c>
      <c r="Q19" s="16">
        <v>510.4</v>
      </c>
      <c r="R19" s="21">
        <v>509.79</v>
      </c>
      <c r="S19" s="16">
        <v>-11.8</v>
      </c>
      <c r="V19" s="16">
        <v>2599.9</v>
      </c>
      <c r="W19" s="16">
        <v>2600</v>
      </c>
      <c r="X19" s="21">
        <v>2599.88</v>
      </c>
      <c r="Y19" s="16">
        <v>8.6999999999999993</v>
      </c>
      <c r="AA19" s="16">
        <f t="shared" si="3"/>
        <v>2089.6</v>
      </c>
      <c r="AB19" s="16">
        <v>2104</v>
      </c>
      <c r="AC19" s="16">
        <v>2089.6</v>
      </c>
      <c r="AD19" s="21">
        <v>2090.1</v>
      </c>
      <c r="AE19" s="16">
        <v>20.5</v>
      </c>
      <c r="AG19" s="16">
        <f t="shared" si="4"/>
        <v>75.099999999999994</v>
      </c>
      <c r="AH19" s="16">
        <v>75.5</v>
      </c>
      <c r="AI19" s="16">
        <v>75.099999999999994</v>
      </c>
      <c r="AJ19" s="21">
        <v>75.17</v>
      </c>
      <c r="AK19" s="16">
        <v>-0.3</v>
      </c>
      <c r="AM19" s="16">
        <f t="shared" si="5"/>
        <v>19.600000000000001</v>
      </c>
      <c r="AN19" s="16">
        <v>19.100000000000001</v>
      </c>
      <c r="AO19" s="16">
        <v>19.600000000000001</v>
      </c>
      <c r="AP19" s="21">
        <v>19.61</v>
      </c>
      <c r="AQ19" s="16">
        <v>-0.5</v>
      </c>
      <c r="AS19" s="16">
        <f t="shared" si="6"/>
        <v>80.400000000000006</v>
      </c>
      <c r="AT19" s="16">
        <v>80.900000000000006</v>
      </c>
      <c r="AU19" s="16">
        <v>80.400000000000006</v>
      </c>
      <c r="AV19" s="21">
        <v>80.39</v>
      </c>
      <c r="AW19" s="16">
        <v>0.5</v>
      </c>
      <c r="AY19" s="16">
        <f t="shared" si="7"/>
        <v>6.6</v>
      </c>
      <c r="AZ19" s="16">
        <v>6.7</v>
      </c>
      <c r="BA19" s="16">
        <v>6.6</v>
      </c>
      <c r="BB19" s="21">
        <v>6.49</v>
      </c>
      <c r="BC19" s="16">
        <v>1</v>
      </c>
    </row>
    <row r="20" spans="1:55" ht="13.2" x14ac:dyDescent="0.25">
      <c r="A20" s="25"/>
      <c r="B20" s="6">
        <v>3</v>
      </c>
      <c r="C20" s="16">
        <f t="shared" si="0"/>
        <v>1955.8</v>
      </c>
      <c r="D20" s="16">
        <v>1977.1</v>
      </c>
      <c r="E20" s="16">
        <v>1955.8</v>
      </c>
      <c r="F20" s="21">
        <v>1953.65</v>
      </c>
      <c r="G20" s="16">
        <v>-2.9</v>
      </c>
      <c r="I20" s="16">
        <f t="shared" si="1"/>
        <v>141.69999999999999</v>
      </c>
      <c r="J20" s="16">
        <v>139.5</v>
      </c>
      <c r="K20" s="16">
        <v>141.69999999999999</v>
      </c>
      <c r="L20" s="21">
        <v>140.07</v>
      </c>
      <c r="M20" s="16">
        <v>17.399999999999999</v>
      </c>
      <c r="O20" s="16">
        <f t="shared" si="2"/>
        <v>504.6</v>
      </c>
      <c r="P20" s="16">
        <v>485.9</v>
      </c>
      <c r="Q20" s="16">
        <v>504.6</v>
      </c>
      <c r="R20" s="21">
        <v>508.2</v>
      </c>
      <c r="S20" s="16">
        <v>-6.4</v>
      </c>
      <c r="V20" s="16">
        <v>2602.5</v>
      </c>
      <c r="W20" s="16">
        <v>2602.1</v>
      </c>
      <c r="X20" s="21">
        <v>2601.92</v>
      </c>
      <c r="Y20" s="16">
        <v>8.1</v>
      </c>
      <c r="AA20" s="16">
        <f t="shared" si="3"/>
        <v>2097.5</v>
      </c>
      <c r="AB20" s="16">
        <v>2116.6999999999998</v>
      </c>
      <c r="AC20" s="16">
        <v>2097.5</v>
      </c>
      <c r="AD20" s="21">
        <v>2093.7199999999998</v>
      </c>
      <c r="AE20" s="16">
        <v>14.5</v>
      </c>
      <c r="AG20" s="16">
        <f t="shared" si="4"/>
        <v>75.2</v>
      </c>
      <c r="AH20" s="16">
        <v>76</v>
      </c>
      <c r="AI20" s="16">
        <v>75.2</v>
      </c>
      <c r="AJ20" s="21">
        <v>75.09</v>
      </c>
      <c r="AK20" s="16">
        <v>-0.3</v>
      </c>
      <c r="AM20" s="16">
        <f t="shared" si="5"/>
        <v>19.399999999999999</v>
      </c>
      <c r="AN20" s="16">
        <v>18.7</v>
      </c>
      <c r="AO20" s="16">
        <v>19.399999999999999</v>
      </c>
      <c r="AP20" s="21">
        <v>19.53</v>
      </c>
      <c r="AQ20" s="16">
        <v>-0.3</v>
      </c>
      <c r="AS20" s="16">
        <f t="shared" si="6"/>
        <v>80.599999999999994</v>
      </c>
      <c r="AT20" s="16">
        <v>81.3</v>
      </c>
      <c r="AU20" s="16">
        <v>80.599999999999994</v>
      </c>
      <c r="AV20" s="21">
        <v>80.47</v>
      </c>
      <c r="AW20" s="16">
        <v>0.3</v>
      </c>
      <c r="AY20" s="16">
        <f t="shared" si="7"/>
        <v>6.8</v>
      </c>
      <c r="AZ20" s="16">
        <v>6.6</v>
      </c>
      <c r="BA20" s="16">
        <v>6.8</v>
      </c>
      <c r="BB20" s="21">
        <v>6.69</v>
      </c>
      <c r="BC20" s="16">
        <v>0.8</v>
      </c>
    </row>
    <row r="21" spans="1:55" ht="13.2" x14ac:dyDescent="0.25">
      <c r="A21" s="25"/>
      <c r="B21" s="6">
        <v>4</v>
      </c>
      <c r="C21" s="16">
        <f t="shared" si="0"/>
        <v>1948.5</v>
      </c>
      <c r="D21" s="16">
        <v>1941.3</v>
      </c>
      <c r="E21" s="16">
        <v>1948.5</v>
      </c>
      <c r="F21" s="21">
        <v>1952.79</v>
      </c>
      <c r="G21" s="16">
        <v>-3.4</v>
      </c>
      <c r="I21" s="16">
        <f t="shared" si="1"/>
        <v>141.1</v>
      </c>
      <c r="J21" s="16">
        <v>133.30000000000001</v>
      </c>
      <c r="K21" s="16">
        <v>141.1</v>
      </c>
      <c r="L21" s="21">
        <v>141.99</v>
      </c>
      <c r="M21" s="16">
        <v>7.7</v>
      </c>
      <c r="O21" s="16">
        <f t="shared" si="2"/>
        <v>513.6</v>
      </c>
      <c r="P21" s="16">
        <v>528.4</v>
      </c>
      <c r="Q21" s="16">
        <v>513.6</v>
      </c>
      <c r="R21" s="21">
        <v>509.23</v>
      </c>
      <c r="S21" s="16">
        <v>4.0999999999999996</v>
      </c>
      <c r="V21" s="16">
        <v>2602.9</v>
      </c>
      <c r="W21" s="16">
        <v>2603.1999999999998</v>
      </c>
      <c r="X21" s="21">
        <v>2604.0100000000002</v>
      </c>
      <c r="Y21" s="16">
        <v>8.4</v>
      </c>
      <c r="AA21" s="16">
        <f t="shared" si="3"/>
        <v>2089.6</v>
      </c>
      <c r="AB21" s="16">
        <v>2074.5</v>
      </c>
      <c r="AC21" s="16">
        <v>2089.6</v>
      </c>
      <c r="AD21" s="21">
        <v>2094.7800000000002</v>
      </c>
      <c r="AE21" s="16">
        <v>4.2</v>
      </c>
      <c r="AG21" s="16">
        <f t="shared" si="4"/>
        <v>74.900000000000006</v>
      </c>
      <c r="AH21" s="16">
        <v>74.599999999999994</v>
      </c>
      <c r="AI21" s="16">
        <v>74.900000000000006</v>
      </c>
      <c r="AJ21" s="21">
        <v>74.989999999999995</v>
      </c>
      <c r="AK21" s="16">
        <v>-0.4</v>
      </c>
      <c r="AM21" s="16">
        <f t="shared" si="5"/>
        <v>19.7</v>
      </c>
      <c r="AN21" s="16">
        <v>20.3</v>
      </c>
      <c r="AO21" s="16">
        <v>19.7</v>
      </c>
      <c r="AP21" s="21">
        <v>19.559999999999999</v>
      </c>
      <c r="AQ21" s="16">
        <v>0.1</v>
      </c>
      <c r="AS21" s="16">
        <f t="shared" si="6"/>
        <v>80.3</v>
      </c>
      <c r="AT21" s="16">
        <v>79.7</v>
      </c>
      <c r="AU21" s="16">
        <v>80.3</v>
      </c>
      <c r="AV21" s="21">
        <v>80.44</v>
      </c>
      <c r="AW21" s="16">
        <v>-0.1</v>
      </c>
      <c r="AY21" s="16">
        <f t="shared" si="7"/>
        <v>6.8</v>
      </c>
      <c r="AZ21" s="16">
        <v>6.4</v>
      </c>
      <c r="BA21" s="16">
        <v>6.8</v>
      </c>
      <c r="BB21" s="21">
        <v>6.78</v>
      </c>
      <c r="BC21" s="16">
        <v>0.4</v>
      </c>
    </row>
    <row r="22" spans="1:55" ht="13.2" x14ac:dyDescent="0.25">
      <c r="A22" s="25">
        <v>5</v>
      </c>
      <c r="B22" s="6">
        <v>1</v>
      </c>
      <c r="C22" s="16">
        <f t="shared" si="0"/>
        <v>1957.3</v>
      </c>
      <c r="D22" s="16">
        <v>1934.1</v>
      </c>
      <c r="E22" s="16">
        <v>1957.3</v>
      </c>
      <c r="F22" s="21">
        <v>1950.99</v>
      </c>
      <c r="G22" s="16">
        <v>-7.2</v>
      </c>
      <c r="I22" s="16">
        <f t="shared" si="1"/>
        <v>142.30000000000001</v>
      </c>
      <c r="J22" s="16">
        <v>147.69999999999999</v>
      </c>
      <c r="K22" s="16">
        <v>142.30000000000001</v>
      </c>
      <c r="L22" s="21">
        <v>142.37</v>
      </c>
      <c r="M22" s="16">
        <v>1.5</v>
      </c>
      <c r="O22" s="16">
        <f t="shared" si="2"/>
        <v>507.3</v>
      </c>
      <c r="P22" s="16">
        <v>525.20000000000005</v>
      </c>
      <c r="Q22" s="16">
        <v>507.3</v>
      </c>
      <c r="R22" s="21">
        <v>513.11</v>
      </c>
      <c r="S22" s="16">
        <v>15.5</v>
      </c>
      <c r="V22" s="16">
        <v>2607</v>
      </c>
      <c r="W22" s="16">
        <v>2606.9</v>
      </c>
      <c r="X22" s="21">
        <v>2606.46</v>
      </c>
      <c r="Y22" s="16">
        <v>9.8000000000000007</v>
      </c>
      <c r="AA22" s="16">
        <f t="shared" si="3"/>
        <v>2099.6</v>
      </c>
      <c r="AB22" s="16">
        <v>2081.9</v>
      </c>
      <c r="AC22" s="16">
        <v>2099.6</v>
      </c>
      <c r="AD22" s="21">
        <v>2093.36</v>
      </c>
      <c r="AE22" s="16">
        <v>-5.7</v>
      </c>
      <c r="AG22" s="16">
        <f t="shared" si="4"/>
        <v>75.099999999999994</v>
      </c>
      <c r="AH22" s="16">
        <v>74.2</v>
      </c>
      <c r="AI22" s="16">
        <v>75.099999999999994</v>
      </c>
      <c r="AJ22" s="21">
        <v>74.849999999999994</v>
      </c>
      <c r="AK22" s="16">
        <v>-0.6</v>
      </c>
      <c r="AM22" s="16">
        <f t="shared" si="5"/>
        <v>19.5</v>
      </c>
      <c r="AN22" s="16">
        <v>20.100000000000001</v>
      </c>
      <c r="AO22" s="16">
        <v>19.5</v>
      </c>
      <c r="AP22" s="21">
        <v>19.690000000000001</v>
      </c>
      <c r="AQ22" s="16">
        <v>0.5</v>
      </c>
      <c r="AS22" s="16">
        <f t="shared" si="6"/>
        <v>80.5</v>
      </c>
      <c r="AT22" s="16">
        <v>79.900000000000006</v>
      </c>
      <c r="AU22" s="16">
        <v>80.5</v>
      </c>
      <c r="AV22" s="21">
        <v>80.31</v>
      </c>
      <c r="AW22" s="16">
        <v>-0.5</v>
      </c>
      <c r="AY22" s="16">
        <f t="shared" si="7"/>
        <v>6.8</v>
      </c>
      <c r="AZ22" s="16">
        <v>7.1</v>
      </c>
      <c r="BA22" s="16">
        <v>6.8</v>
      </c>
      <c r="BB22" s="21">
        <v>6.8</v>
      </c>
      <c r="BC22" s="16">
        <v>0.1</v>
      </c>
    </row>
    <row r="23" spans="1:55" ht="13.2" x14ac:dyDescent="0.25">
      <c r="A23" s="25"/>
      <c r="B23" s="6">
        <v>2</v>
      </c>
      <c r="C23" s="16">
        <f t="shared" si="0"/>
        <v>1947.7</v>
      </c>
      <c r="D23" s="16">
        <v>1955.9</v>
      </c>
      <c r="E23" s="16">
        <v>1947.7</v>
      </c>
      <c r="F23" s="21">
        <v>1949.65</v>
      </c>
      <c r="G23" s="16">
        <v>-5.4</v>
      </c>
      <c r="I23" s="16">
        <f t="shared" si="1"/>
        <v>141</v>
      </c>
      <c r="J23" s="16">
        <v>146.5</v>
      </c>
      <c r="K23" s="16">
        <v>141</v>
      </c>
      <c r="L23" s="21">
        <v>142.84</v>
      </c>
      <c r="M23" s="16">
        <v>1.9</v>
      </c>
      <c r="O23" s="16">
        <f t="shared" si="2"/>
        <v>520.4</v>
      </c>
      <c r="P23" s="16">
        <v>506.6</v>
      </c>
      <c r="Q23" s="16">
        <v>520.4</v>
      </c>
      <c r="R23" s="21">
        <v>516.58000000000004</v>
      </c>
      <c r="S23" s="16">
        <v>13.9</v>
      </c>
      <c r="V23" s="16">
        <v>2609.1</v>
      </c>
      <c r="W23" s="16">
        <v>2609.1</v>
      </c>
      <c r="X23" s="21">
        <v>2609.0700000000002</v>
      </c>
      <c r="Y23" s="16">
        <v>10.4</v>
      </c>
      <c r="AA23" s="16">
        <f t="shared" si="3"/>
        <v>2088.6999999999998</v>
      </c>
      <c r="AB23" s="16">
        <v>2102.5</v>
      </c>
      <c r="AC23" s="16">
        <v>2088.6999999999998</v>
      </c>
      <c r="AD23" s="21">
        <v>2092.4899999999998</v>
      </c>
      <c r="AE23" s="16">
        <v>-3.5</v>
      </c>
      <c r="AG23" s="16">
        <f t="shared" si="4"/>
        <v>74.7</v>
      </c>
      <c r="AH23" s="16">
        <v>75</v>
      </c>
      <c r="AI23" s="16">
        <v>74.7</v>
      </c>
      <c r="AJ23" s="21">
        <v>74.73</v>
      </c>
      <c r="AK23" s="16">
        <v>-0.5</v>
      </c>
      <c r="AM23" s="16">
        <f t="shared" si="5"/>
        <v>19.899999999999999</v>
      </c>
      <c r="AN23" s="16">
        <v>19.399999999999999</v>
      </c>
      <c r="AO23" s="16">
        <v>19.899999999999999</v>
      </c>
      <c r="AP23" s="21">
        <v>19.8</v>
      </c>
      <c r="AQ23" s="16">
        <v>0.5</v>
      </c>
      <c r="AS23" s="16">
        <f t="shared" si="6"/>
        <v>80.099999999999994</v>
      </c>
      <c r="AT23" s="16">
        <v>80.599999999999994</v>
      </c>
      <c r="AU23" s="16">
        <v>80.099999999999994</v>
      </c>
      <c r="AV23" s="21">
        <v>80.2</v>
      </c>
      <c r="AW23" s="16">
        <v>-0.5</v>
      </c>
      <c r="AY23" s="16">
        <f t="shared" si="7"/>
        <v>6.8</v>
      </c>
      <c r="AZ23" s="16">
        <v>7</v>
      </c>
      <c r="BA23" s="16">
        <v>6.8</v>
      </c>
      <c r="BB23" s="21">
        <v>6.83</v>
      </c>
      <c r="BC23" s="16">
        <v>0.1</v>
      </c>
    </row>
    <row r="24" spans="1:55" ht="13.2" x14ac:dyDescent="0.25">
      <c r="A24" s="25"/>
      <c r="B24" s="6">
        <v>3</v>
      </c>
      <c r="C24" s="16">
        <f t="shared" si="0"/>
        <v>1947.4</v>
      </c>
      <c r="D24" s="16">
        <v>1969.5</v>
      </c>
      <c r="E24" s="16">
        <v>1947.4</v>
      </c>
      <c r="F24" s="21">
        <v>1951</v>
      </c>
      <c r="G24" s="16">
        <v>5.4</v>
      </c>
      <c r="I24" s="16">
        <f t="shared" si="1"/>
        <v>142.6</v>
      </c>
      <c r="J24" s="16">
        <v>139.4</v>
      </c>
      <c r="K24" s="16">
        <v>142.6</v>
      </c>
      <c r="L24" s="21">
        <v>143.81</v>
      </c>
      <c r="M24" s="16">
        <v>3.9</v>
      </c>
      <c r="O24" s="16">
        <f t="shared" si="2"/>
        <v>521.79999999999995</v>
      </c>
      <c r="P24" s="16">
        <v>503.1</v>
      </c>
      <c r="Q24" s="16">
        <v>521.79999999999995</v>
      </c>
      <c r="R24" s="21">
        <v>517.22</v>
      </c>
      <c r="S24" s="16">
        <v>2.6</v>
      </c>
      <c r="V24" s="16">
        <v>2612</v>
      </c>
      <c r="W24" s="16">
        <v>2611.9</v>
      </c>
      <c r="X24" s="21">
        <v>2612.0300000000002</v>
      </c>
      <c r="Y24" s="16">
        <v>11.8</v>
      </c>
      <c r="AA24" s="16">
        <f t="shared" si="3"/>
        <v>2090.1</v>
      </c>
      <c r="AB24" s="16">
        <v>2108.9</v>
      </c>
      <c r="AC24" s="16">
        <v>2090.1</v>
      </c>
      <c r="AD24" s="21">
        <v>2094.81</v>
      </c>
      <c r="AE24" s="16">
        <v>9.3000000000000007</v>
      </c>
      <c r="AG24" s="16">
        <f t="shared" si="4"/>
        <v>74.599999999999994</v>
      </c>
      <c r="AH24" s="16">
        <v>75.400000000000006</v>
      </c>
      <c r="AI24" s="16">
        <v>74.599999999999994</v>
      </c>
      <c r="AJ24" s="21">
        <v>74.69</v>
      </c>
      <c r="AK24" s="16">
        <v>-0.1</v>
      </c>
      <c r="AM24" s="16">
        <f t="shared" si="5"/>
        <v>20</v>
      </c>
      <c r="AN24" s="16">
        <v>19.3</v>
      </c>
      <c r="AO24" s="16">
        <v>20</v>
      </c>
      <c r="AP24" s="21">
        <v>19.8</v>
      </c>
      <c r="AQ24" s="16">
        <v>0</v>
      </c>
      <c r="AS24" s="16">
        <f t="shared" si="6"/>
        <v>80</v>
      </c>
      <c r="AT24" s="16">
        <v>80.7</v>
      </c>
      <c r="AU24" s="16">
        <v>80</v>
      </c>
      <c r="AV24" s="21">
        <v>80.2</v>
      </c>
      <c r="AW24" s="16">
        <v>0</v>
      </c>
      <c r="AY24" s="16">
        <f t="shared" si="7"/>
        <v>6.8</v>
      </c>
      <c r="AZ24" s="16">
        <v>6.6</v>
      </c>
      <c r="BA24" s="16">
        <v>6.8</v>
      </c>
      <c r="BB24" s="21">
        <v>6.87</v>
      </c>
      <c r="BC24" s="16">
        <v>0.2</v>
      </c>
    </row>
    <row r="25" spans="1:55" ht="13.2" x14ac:dyDescent="0.25">
      <c r="A25" s="25"/>
      <c r="B25" s="6">
        <v>4</v>
      </c>
      <c r="C25" s="16">
        <f t="shared" si="0"/>
        <v>1959.4</v>
      </c>
      <c r="D25" s="16">
        <v>1951.7</v>
      </c>
      <c r="E25" s="16">
        <v>1959.4</v>
      </c>
      <c r="F25" s="21">
        <v>1955.17</v>
      </c>
      <c r="G25" s="16">
        <v>16.7</v>
      </c>
      <c r="I25" s="16">
        <f t="shared" si="1"/>
        <v>144.1</v>
      </c>
      <c r="J25" s="16">
        <v>136</v>
      </c>
      <c r="K25" s="16">
        <v>144.1</v>
      </c>
      <c r="L25" s="21">
        <v>144.30000000000001</v>
      </c>
      <c r="M25" s="16">
        <v>2</v>
      </c>
      <c r="O25" s="16">
        <f t="shared" si="2"/>
        <v>512.29999999999995</v>
      </c>
      <c r="P25" s="16">
        <v>527.9</v>
      </c>
      <c r="Q25" s="16">
        <v>512.29999999999995</v>
      </c>
      <c r="R25" s="21">
        <v>516.41</v>
      </c>
      <c r="S25" s="16">
        <v>-3.2</v>
      </c>
      <c r="V25" s="16">
        <v>2615.6</v>
      </c>
      <c r="W25" s="16">
        <v>2615.8000000000002</v>
      </c>
      <c r="X25" s="21">
        <v>2615.88</v>
      </c>
      <c r="Y25" s="16">
        <v>15.4</v>
      </c>
      <c r="AA25" s="16">
        <f t="shared" si="3"/>
        <v>2103.5</v>
      </c>
      <c r="AB25" s="16">
        <v>2087.6999999999998</v>
      </c>
      <c r="AC25" s="16">
        <v>2103.5</v>
      </c>
      <c r="AD25" s="21">
        <v>2099.4699999999998</v>
      </c>
      <c r="AE25" s="16">
        <v>18.600000000000001</v>
      </c>
      <c r="AG25" s="16">
        <f t="shared" si="4"/>
        <v>74.900000000000006</v>
      </c>
      <c r="AH25" s="16">
        <v>74.599999999999994</v>
      </c>
      <c r="AI25" s="16">
        <v>74.900000000000006</v>
      </c>
      <c r="AJ25" s="21">
        <v>74.739999999999995</v>
      </c>
      <c r="AK25" s="16">
        <v>0.2</v>
      </c>
      <c r="AM25" s="16">
        <f t="shared" si="5"/>
        <v>19.600000000000001</v>
      </c>
      <c r="AN25" s="16">
        <v>20.2</v>
      </c>
      <c r="AO25" s="16">
        <v>19.600000000000001</v>
      </c>
      <c r="AP25" s="21">
        <v>19.739999999999998</v>
      </c>
      <c r="AQ25" s="16">
        <v>-0.2</v>
      </c>
      <c r="AS25" s="16">
        <f t="shared" si="6"/>
        <v>80.400000000000006</v>
      </c>
      <c r="AT25" s="16">
        <v>79.8</v>
      </c>
      <c r="AU25" s="16">
        <v>80.400000000000006</v>
      </c>
      <c r="AV25" s="21">
        <v>80.260000000000005</v>
      </c>
      <c r="AW25" s="16">
        <v>0.2</v>
      </c>
      <c r="AY25" s="16">
        <f t="shared" si="7"/>
        <v>6.8</v>
      </c>
      <c r="AZ25" s="16">
        <v>6.5</v>
      </c>
      <c r="BA25" s="16">
        <v>6.8</v>
      </c>
      <c r="BB25" s="21">
        <v>6.87</v>
      </c>
      <c r="BC25" s="16">
        <v>0</v>
      </c>
    </row>
    <row r="26" spans="1:55" ht="13.2" x14ac:dyDescent="0.25">
      <c r="A26" s="25">
        <v>6</v>
      </c>
      <c r="B26" s="6">
        <v>1</v>
      </c>
      <c r="C26" s="16">
        <f t="shared" si="0"/>
        <v>1961.3</v>
      </c>
      <c r="D26" s="16">
        <v>1938.2</v>
      </c>
      <c r="E26" s="16">
        <v>1961.3</v>
      </c>
      <c r="F26" s="21">
        <v>1962.02</v>
      </c>
      <c r="G26" s="16">
        <v>27.4</v>
      </c>
      <c r="I26" s="16">
        <f t="shared" si="1"/>
        <v>142</v>
      </c>
      <c r="J26" s="16">
        <v>148</v>
      </c>
      <c r="K26" s="16">
        <v>142</v>
      </c>
      <c r="L26" s="21">
        <v>142.15</v>
      </c>
      <c r="M26" s="16">
        <v>-8.6</v>
      </c>
      <c r="O26" s="16">
        <f t="shared" si="2"/>
        <v>517.1</v>
      </c>
      <c r="P26" s="16">
        <v>534.29999999999995</v>
      </c>
      <c r="Q26" s="16">
        <v>517.1</v>
      </c>
      <c r="R26" s="21">
        <v>516.63</v>
      </c>
      <c r="S26" s="16">
        <v>0.9</v>
      </c>
      <c r="V26" s="16">
        <v>2620.5</v>
      </c>
      <c r="W26" s="16">
        <v>2620.3000000000002</v>
      </c>
      <c r="X26" s="21">
        <v>2620.8000000000002</v>
      </c>
      <c r="Y26" s="16">
        <v>19.7</v>
      </c>
      <c r="AA26" s="16">
        <f t="shared" si="3"/>
        <v>2103.3000000000002</v>
      </c>
      <c r="AB26" s="16">
        <v>2086.1999999999998</v>
      </c>
      <c r="AC26" s="16">
        <v>2103.3000000000002</v>
      </c>
      <c r="AD26" s="21">
        <v>2104.16</v>
      </c>
      <c r="AE26" s="16">
        <v>18.8</v>
      </c>
      <c r="AG26" s="16">
        <f t="shared" si="4"/>
        <v>74.8</v>
      </c>
      <c r="AH26" s="16">
        <v>74</v>
      </c>
      <c r="AI26" s="16">
        <v>74.8</v>
      </c>
      <c r="AJ26" s="21">
        <v>74.86</v>
      </c>
      <c r="AK26" s="16">
        <v>0.5</v>
      </c>
      <c r="AM26" s="16">
        <f t="shared" si="5"/>
        <v>19.7</v>
      </c>
      <c r="AN26" s="16">
        <v>20.399999999999999</v>
      </c>
      <c r="AO26" s="16">
        <v>19.7</v>
      </c>
      <c r="AP26" s="21">
        <v>19.71</v>
      </c>
      <c r="AQ26" s="16">
        <v>-0.1</v>
      </c>
      <c r="AS26" s="16">
        <f t="shared" si="6"/>
        <v>80.3</v>
      </c>
      <c r="AT26" s="16">
        <v>79.599999999999994</v>
      </c>
      <c r="AU26" s="16">
        <v>80.3</v>
      </c>
      <c r="AV26" s="21">
        <v>80.290000000000006</v>
      </c>
      <c r="AW26" s="16">
        <v>0.1</v>
      </c>
      <c r="AY26" s="16">
        <f t="shared" si="7"/>
        <v>6.8</v>
      </c>
      <c r="AZ26" s="16">
        <v>7.1</v>
      </c>
      <c r="BA26" s="16">
        <v>6.8</v>
      </c>
      <c r="BB26" s="21">
        <v>6.76</v>
      </c>
      <c r="BC26" s="16">
        <v>-0.5</v>
      </c>
    </row>
    <row r="27" spans="1:55" ht="13.2" x14ac:dyDescent="0.25">
      <c r="A27" s="25"/>
      <c r="B27" s="6">
        <v>2</v>
      </c>
      <c r="C27" s="16">
        <f t="shared" si="0"/>
        <v>1963.6</v>
      </c>
      <c r="D27" s="16">
        <v>1970.7</v>
      </c>
      <c r="E27" s="16">
        <v>1963.6</v>
      </c>
      <c r="F27" s="21">
        <v>1971.43</v>
      </c>
      <c r="G27" s="16">
        <v>37.700000000000003</v>
      </c>
      <c r="I27" s="16">
        <f t="shared" si="1"/>
        <v>138.80000000000001</v>
      </c>
      <c r="J27" s="16">
        <v>144.9</v>
      </c>
      <c r="K27" s="16">
        <v>138.80000000000001</v>
      </c>
      <c r="L27" s="21">
        <v>136.13</v>
      </c>
      <c r="M27" s="16">
        <v>-24.1</v>
      </c>
      <c r="O27" s="16">
        <f t="shared" si="2"/>
        <v>524</v>
      </c>
      <c r="P27" s="16">
        <v>510.9</v>
      </c>
      <c r="Q27" s="16">
        <v>524</v>
      </c>
      <c r="R27" s="21">
        <v>518.46</v>
      </c>
      <c r="S27" s="16">
        <v>7.3</v>
      </c>
      <c r="V27" s="16">
        <v>2626.5</v>
      </c>
      <c r="W27" s="16">
        <v>2626.4</v>
      </c>
      <c r="X27" s="21">
        <v>2626.02</v>
      </c>
      <c r="Y27" s="16">
        <v>20.9</v>
      </c>
      <c r="AA27" s="16">
        <f t="shared" si="3"/>
        <v>2102.4</v>
      </c>
      <c r="AB27" s="16">
        <v>2115.6</v>
      </c>
      <c r="AC27" s="16">
        <v>2102.4</v>
      </c>
      <c r="AD27" s="21">
        <v>2107.56</v>
      </c>
      <c r="AE27" s="16">
        <v>13.6</v>
      </c>
      <c r="AG27" s="16">
        <f t="shared" si="4"/>
        <v>74.8</v>
      </c>
      <c r="AH27" s="16">
        <v>75</v>
      </c>
      <c r="AI27" s="16">
        <v>74.8</v>
      </c>
      <c r="AJ27" s="21">
        <v>75.069999999999993</v>
      </c>
      <c r="AK27" s="16">
        <v>0.8</v>
      </c>
      <c r="AM27" s="16">
        <f t="shared" si="5"/>
        <v>20</v>
      </c>
      <c r="AN27" s="16">
        <v>19.5</v>
      </c>
      <c r="AO27" s="16">
        <v>20</v>
      </c>
      <c r="AP27" s="21">
        <v>19.739999999999998</v>
      </c>
      <c r="AQ27" s="16">
        <v>0.1</v>
      </c>
      <c r="AS27" s="16">
        <f t="shared" si="6"/>
        <v>80</v>
      </c>
      <c r="AT27" s="16">
        <v>80.5</v>
      </c>
      <c r="AU27" s="16">
        <v>80</v>
      </c>
      <c r="AV27" s="21">
        <v>80.260000000000005</v>
      </c>
      <c r="AW27" s="16">
        <v>-0.1</v>
      </c>
      <c r="AY27" s="16">
        <f t="shared" si="7"/>
        <v>6.6</v>
      </c>
      <c r="AZ27" s="16">
        <v>6.8</v>
      </c>
      <c r="BA27" s="16">
        <v>6.6</v>
      </c>
      <c r="BB27" s="21">
        <v>6.46</v>
      </c>
      <c r="BC27" s="16">
        <v>-1.2</v>
      </c>
    </row>
    <row r="28" spans="1:55" ht="13.2" x14ac:dyDescent="0.25">
      <c r="A28" s="25"/>
      <c r="B28" s="6">
        <v>3</v>
      </c>
      <c r="C28" s="16">
        <f t="shared" si="0"/>
        <v>1988.4</v>
      </c>
      <c r="D28" s="16">
        <v>2010.8</v>
      </c>
      <c r="E28" s="16">
        <v>1988.4</v>
      </c>
      <c r="F28" s="21">
        <v>1984.23</v>
      </c>
      <c r="G28" s="16">
        <v>51.2</v>
      </c>
      <c r="I28" s="16">
        <f t="shared" si="1"/>
        <v>126.8</v>
      </c>
      <c r="J28" s="16">
        <v>122.7</v>
      </c>
      <c r="K28" s="16">
        <v>126.8</v>
      </c>
      <c r="L28" s="21">
        <v>127.31</v>
      </c>
      <c r="M28" s="16">
        <v>-35.299999999999997</v>
      </c>
      <c r="O28" s="16">
        <f t="shared" si="2"/>
        <v>515.4</v>
      </c>
      <c r="P28" s="16">
        <v>497</v>
      </c>
      <c r="Q28" s="16">
        <v>515.4</v>
      </c>
      <c r="R28" s="21">
        <v>518.96</v>
      </c>
      <c r="S28" s="16">
        <v>2</v>
      </c>
      <c r="V28" s="16">
        <v>2630.5</v>
      </c>
      <c r="W28" s="16">
        <v>2630.6</v>
      </c>
      <c r="X28" s="21">
        <v>2630.49</v>
      </c>
      <c r="Y28" s="16">
        <v>17.899999999999999</v>
      </c>
      <c r="AA28" s="16">
        <f t="shared" si="3"/>
        <v>2115.1999999999998</v>
      </c>
      <c r="AB28" s="16">
        <v>2133.5</v>
      </c>
      <c r="AC28" s="16">
        <v>2115.1999999999998</v>
      </c>
      <c r="AD28" s="21">
        <v>2111.5300000000002</v>
      </c>
      <c r="AE28" s="16">
        <v>15.9</v>
      </c>
      <c r="AG28" s="16">
        <f t="shared" si="4"/>
        <v>75.599999999999994</v>
      </c>
      <c r="AH28" s="16">
        <v>76.400000000000006</v>
      </c>
      <c r="AI28" s="16">
        <v>75.599999999999994</v>
      </c>
      <c r="AJ28" s="21">
        <v>75.430000000000007</v>
      </c>
      <c r="AK28" s="16">
        <v>1.4</v>
      </c>
      <c r="AM28" s="16">
        <f t="shared" si="5"/>
        <v>19.600000000000001</v>
      </c>
      <c r="AN28" s="16">
        <v>18.899999999999999</v>
      </c>
      <c r="AO28" s="16">
        <v>19.600000000000001</v>
      </c>
      <c r="AP28" s="21">
        <v>19.73</v>
      </c>
      <c r="AQ28" s="16">
        <v>-0.1</v>
      </c>
      <c r="AS28" s="16">
        <f t="shared" si="6"/>
        <v>80.400000000000006</v>
      </c>
      <c r="AT28" s="16">
        <v>81.099999999999994</v>
      </c>
      <c r="AU28" s="16">
        <v>80.400000000000006</v>
      </c>
      <c r="AV28" s="21">
        <v>80.27</v>
      </c>
      <c r="AW28" s="16">
        <v>0.1</v>
      </c>
      <c r="AY28" s="16">
        <f t="shared" si="7"/>
        <v>6</v>
      </c>
      <c r="AZ28" s="16">
        <v>5.8</v>
      </c>
      <c r="BA28" s="16">
        <v>6</v>
      </c>
      <c r="BB28" s="21">
        <v>6.03</v>
      </c>
      <c r="BC28" s="16">
        <v>-1.7</v>
      </c>
    </row>
    <row r="29" spans="1:55" ht="13.2" x14ac:dyDescent="0.25">
      <c r="A29" s="25"/>
      <c r="B29" s="6">
        <v>4</v>
      </c>
      <c r="C29" s="16">
        <f t="shared" si="0"/>
        <v>1996.7</v>
      </c>
      <c r="D29" s="16">
        <v>1988.8</v>
      </c>
      <c r="E29" s="16">
        <v>1996.7</v>
      </c>
      <c r="F29" s="21">
        <v>1997.77</v>
      </c>
      <c r="G29" s="16">
        <v>54.2</v>
      </c>
      <c r="I29" s="16">
        <f t="shared" si="1"/>
        <v>118</v>
      </c>
      <c r="J29" s="16">
        <v>110.1</v>
      </c>
      <c r="K29" s="16">
        <v>118</v>
      </c>
      <c r="L29" s="21">
        <v>119.97</v>
      </c>
      <c r="M29" s="16">
        <v>-29.3</v>
      </c>
      <c r="O29" s="16">
        <f t="shared" si="2"/>
        <v>519.5</v>
      </c>
      <c r="P29" s="16">
        <v>535.29999999999995</v>
      </c>
      <c r="Q29" s="16">
        <v>519.5</v>
      </c>
      <c r="R29" s="21">
        <v>516.09</v>
      </c>
      <c r="S29" s="16">
        <v>-11.5</v>
      </c>
      <c r="V29" s="16">
        <v>2634.2</v>
      </c>
      <c r="W29" s="16">
        <v>2634.1</v>
      </c>
      <c r="X29" s="21">
        <v>2633.84</v>
      </c>
      <c r="Y29" s="16">
        <v>13.4</v>
      </c>
      <c r="AA29" s="16">
        <f t="shared" si="3"/>
        <v>2114.6</v>
      </c>
      <c r="AB29" s="16">
        <v>2098.9</v>
      </c>
      <c r="AC29" s="16">
        <v>2114.6</v>
      </c>
      <c r="AD29" s="21">
        <v>2117.75</v>
      </c>
      <c r="AE29" s="16">
        <v>24.9</v>
      </c>
      <c r="AG29" s="16">
        <f t="shared" si="4"/>
        <v>75.8</v>
      </c>
      <c r="AH29" s="16">
        <v>75.5</v>
      </c>
      <c r="AI29" s="16">
        <v>75.8</v>
      </c>
      <c r="AJ29" s="21">
        <v>75.849999999999994</v>
      </c>
      <c r="AK29" s="16">
        <v>1.7</v>
      </c>
      <c r="AM29" s="16">
        <f t="shared" si="5"/>
        <v>19.7</v>
      </c>
      <c r="AN29" s="16">
        <v>20.3</v>
      </c>
      <c r="AO29" s="16">
        <v>19.7</v>
      </c>
      <c r="AP29" s="21">
        <v>19.59</v>
      </c>
      <c r="AQ29" s="16">
        <v>-0.5</v>
      </c>
      <c r="AS29" s="16">
        <f t="shared" si="6"/>
        <v>80.3</v>
      </c>
      <c r="AT29" s="16">
        <v>79.7</v>
      </c>
      <c r="AU29" s="16">
        <v>80.3</v>
      </c>
      <c r="AV29" s="21">
        <v>80.41</v>
      </c>
      <c r="AW29" s="16">
        <v>0.5</v>
      </c>
      <c r="AY29" s="16">
        <f t="shared" si="7"/>
        <v>5.6</v>
      </c>
      <c r="AZ29" s="16">
        <v>5.2</v>
      </c>
      <c r="BA29" s="16">
        <v>5.6</v>
      </c>
      <c r="BB29" s="21">
        <v>5.67</v>
      </c>
      <c r="BC29" s="16">
        <v>-1.5</v>
      </c>
    </row>
    <row r="30" spans="1:55" ht="13.2" x14ac:dyDescent="0.25">
      <c r="A30" s="25">
        <v>7</v>
      </c>
      <c r="B30" s="6">
        <v>1</v>
      </c>
      <c r="C30" s="16">
        <f t="shared" si="0"/>
        <v>2006.6</v>
      </c>
      <c r="D30" s="16">
        <v>1983.5</v>
      </c>
      <c r="E30" s="16">
        <v>2006.6</v>
      </c>
      <c r="F30" s="21">
        <v>2008.66</v>
      </c>
      <c r="G30" s="16">
        <v>43.5</v>
      </c>
      <c r="I30" s="16">
        <f t="shared" si="1"/>
        <v>115.4</v>
      </c>
      <c r="J30" s="16">
        <v>121.7</v>
      </c>
      <c r="K30" s="16">
        <v>115.4</v>
      </c>
      <c r="L30" s="21">
        <v>116.97</v>
      </c>
      <c r="M30" s="16">
        <v>-12</v>
      </c>
      <c r="O30" s="16">
        <f t="shared" si="2"/>
        <v>514.20000000000005</v>
      </c>
      <c r="P30" s="16">
        <v>531.1</v>
      </c>
      <c r="Q30" s="16">
        <v>514.20000000000005</v>
      </c>
      <c r="R30" s="21">
        <v>511.09</v>
      </c>
      <c r="S30" s="16">
        <v>-20</v>
      </c>
      <c r="V30" s="16">
        <v>2636.4</v>
      </c>
      <c r="W30" s="16">
        <v>2636.2</v>
      </c>
      <c r="X30" s="21">
        <v>2636.71</v>
      </c>
      <c r="Y30" s="16">
        <v>11.5</v>
      </c>
      <c r="AA30" s="16">
        <f t="shared" si="3"/>
        <v>2122</v>
      </c>
      <c r="AB30" s="16">
        <v>2105.1999999999998</v>
      </c>
      <c r="AC30" s="16">
        <v>2122</v>
      </c>
      <c r="AD30" s="21">
        <v>2125.62</v>
      </c>
      <c r="AE30" s="16">
        <v>31.5</v>
      </c>
      <c r="AG30" s="16">
        <f t="shared" si="4"/>
        <v>76.099999999999994</v>
      </c>
      <c r="AH30" s="16">
        <v>75.2</v>
      </c>
      <c r="AI30" s="16">
        <v>76.099999999999994</v>
      </c>
      <c r="AJ30" s="21">
        <v>76.180000000000007</v>
      </c>
      <c r="AK30" s="16">
        <v>1.3</v>
      </c>
      <c r="AM30" s="16">
        <f t="shared" si="5"/>
        <v>19.5</v>
      </c>
      <c r="AN30" s="16">
        <v>20.100000000000001</v>
      </c>
      <c r="AO30" s="16">
        <v>19.5</v>
      </c>
      <c r="AP30" s="21">
        <v>19.38</v>
      </c>
      <c r="AQ30" s="16">
        <v>-0.8</v>
      </c>
      <c r="AS30" s="16">
        <f t="shared" si="6"/>
        <v>80.5</v>
      </c>
      <c r="AT30" s="16">
        <v>79.900000000000006</v>
      </c>
      <c r="AU30" s="16">
        <v>80.5</v>
      </c>
      <c r="AV30" s="21">
        <v>80.62</v>
      </c>
      <c r="AW30" s="16">
        <v>0.8</v>
      </c>
      <c r="AY30" s="16">
        <f t="shared" si="7"/>
        <v>5.4</v>
      </c>
      <c r="AZ30" s="16">
        <v>5.8</v>
      </c>
      <c r="BA30" s="16">
        <v>5.4</v>
      </c>
      <c r="BB30" s="21">
        <v>5.5</v>
      </c>
      <c r="BC30" s="16">
        <v>-0.6</v>
      </c>
    </row>
    <row r="31" spans="1:55" ht="13.2" x14ac:dyDescent="0.25">
      <c r="A31" s="25"/>
      <c r="B31" s="6">
        <v>2</v>
      </c>
      <c r="C31" s="16">
        <f t="shared" si="0"/>
        <v>2018.1</v>
      </c>
      <c r="D31" s="16">
        <v>2024.9</v>
      </c>
      <c r="E31" s="16">
        <v>2018.1</v>
      </c>
      <c r="F31" s="21">
        <v>2018.58</v>
      </c>
      <c r="G31" s="16">
        <v>39.700000000000003</v>
      </c>
      <c r="I31" s="16">
        <f t="shared" si="1"/>
        <v>119.9</v>
      </c>
      <c r="J31" s="16">
        <v>126.4</v>
      </c>
      <c r="K31" s="16">
        <v>119.9</v>
      </c>
      <c r="L31" s="21">
        <v>116.78</v>
      </c>
      <c r="M31" s="16">
        <v>-0.7</v>
      </c>
      <c r="O31" s="16">
        <f t="shared" si="2"/>
        <v>501.7</v>
      </c>
      <c r="P31" s="16">
        <v>488.4</v>
      </c>
      <c r="Q31" s="16">
        <v>501.7</v>
      </c>
      <c r="R31" s="21">
        <v>504.4</v>
      </c>
      <c r="S31" s="16">
        <v>-26.7</v>
      </c>
      <c r="V31" s="16">
        <v>2639.7</v>
      </c>
      <c r="W31" s="16">
        <v>2639.8</v>
      </c>
      <c r="X31" s="21">
        <v>2639.76</v>
      </c>
      <c r="Y31" s="16">
        <v>12.2</v>
      </c>
      <c r="AA31" s="16">
        <f t="shared" si="3"/>
        <v>2138</v>
      </c>
      <c r="AB31" s="16">
        <v>2151.3000000000002</v>
      </c>
      <c r="AC31" s="16">
        <v>2138</v>
      </c>
      <c r="AD31" s="21">
        <v>2135.36</v>
      </c>
      <c r="AE31" s="16">
        <v>38.9</v>
      </c>
      <c r="AG31" s="16">
        <f t="shared" si="4"/>
        <v>76.400000000000006</v>
      </c>
      <c r="AH31" s="16">
        <v>76.7</v>
      </c>
      <c r="AI31" s="16">
        <v>76.400000000000006</v>
      </c>
      <c r="AJ31" s="21">
        <v>76.47</v>
      </c>
      <c r="AK31" s="16">
        <v>1.2</v>
      </c>
      <c r="AM31" s="16">
        <f t="shared" si="5"/>
        <v>19</v>
      </c>
      <c r="AN31" s="16">
        <v>18.5</v>
      </c>
      <c r="AO31" s="16">
        <v>19</v>
      </c>
      <c r="AP31" s="21">
        <v>19.11</v>
      </c>
      <c r="AQ31" s="16">
        <v>-1.1000000000000001</v>
      </c>
      <c r="AS31" s="16">
        <f t="shared" si="6"/>
        <v>81</v>
      </c>
      <c r="AT31" s="16">
        <v>81.5</v>
      </c>
      <c r="AU31" s="16">
        <v>81</v>
      </c>
      <c r="AV31" s="21">
        <v>80.89</v>
      </c>
      <c r="AW31" s="16">
        <v>1.1000000000000001</v>
      </c>
      <c r="AY31" s="16">
        <f t="shared" si="7"/>
        <v>5.6</v>
      </c>
      <c r="AZ31" s="16">
        <v>5.9</v>
      </c>
      <c r="BA31" s="16">
        <v>5.6</v>
      </c>
      <c r="BB31" s="21">
        <v>5.47</v>
      </c>
      <c r="BC31" s="16">
        <v>-0.1</v>
      </c>
    </row>
    <row r="32" spans="1:55" ht="13.2" x14ac:dyDescent="0.25">
      <c r="A32" s="25"/>
      <c r="B32" s="6">
        <v>3</v>
      </c>
      <c r="C32" s="16">
        <f t="shared" si="0"/>
        <v>2023.6</v>
      </c>
      <c r="D32" s="16">
        <v>2046.8</v>
      </c>
      <c r="E32" s="16">
        <v>2023.6</v>
      </c>
      <c r="F32" s="21">
        <v>2027.38</v>
      </c>
      <c r="G32" s="16">
        <v>35.200000000000003</v>
      </c>
      <c r="I32" s="16">
        <f t="shared" si="1"/>
        <v>115.7</v>
      </c>
      <c r="J32" s="16">
        <v>111</v>
      </c>
      <c r="K32" s="16">
        <v>115.7</v>
      </c>
      <c r="L32" s="21">
        <v>116.7</v>
      </c>
      <c r="M32" s="16">
        <v>-0.3</v>
      </c>
      <c r="O32" s="16">
        <f t="shared" si="2"/>
        <v>504.2</v>
      </c>
      <c r="P32" s="16">
        <v>485.3</v>
      </c>
      <c r="Q32" s="16">
        <v>504.2</v>
      </c>
      <c r="R32" s="21">
        <v>499.15</v>
      </c>
      <c r="S32" s="16">
        <v>-21</v>
      </c>
      <c r="V32" s="16">
        <v>2643.1</v>
      </c>
      <c r="W32" s="16">
        <v>2643.5</v>
      </c>
      <c r="X32" s="21">
        <v>2643.23</v>
      </c>
      <c r="Y32" s="16">
        <v>13.9</v>
      </c>
      <c r="AA32" s="16">
        <f t="shared" si="3"/>
        <v>2139.3000000000002</v>
      </c>
      <c r="AB32" s="16">
        <v>2157.8000000000002</v>
      </c>
      <c r="AC32" s="16">
        <v>2139.3000000000002</v>
      </c>
      <c r="AD32" s="21">
        <v>2144.08</v>
      </c>
      <c r="AE32" s="16">
        <v>34.9</v>
      </c>
      <c r="AG32" s="16">
        <f t="shared" si="4"/>
        <v>76.599999999999994</v>
      </c>
      <c r="AH32" s="16">
        <v>77.400000000000006</v>
      </c>
      <c r="AI32" s="16">
        <v>76.599999999999994</v>
      </c>
      <c r="AJ32" s="21">
        <v>76.7</v>
      </c>
      <c r="AK32" s="16">
        <v>0.9</v>
      </c>
      <c r="AM32" s="16">
        <f t="shared" si="5"/>
        <v>19.100000000000001</v>
      </c>
      <c r="AN32" s="16">
        <v>18.399999999999999</v>
      </c>
      <c r="AO32" s="16">
        <v>19.100000000000001</v>
      </c>
      <c r="AP32" s="21">
        <v>18.88</v>
      </c>
      <c r="AQ32" s="16">
        <v>-0.9</v>
      </c>
      <c r="AS32" s="16">
        <f t="shared" si="6"/>
        <v>80.900000000000006</v>
      </c>
      <c r="AT32" s="16">
        <v>81.599999999999994</v>
      </c>
      <c r="AU32" s="16">
        <v>80.900000000000006</v>
      </c>
      <c r="AV32" s="21">
        <v>81.12</v>
      </c>
      <c r="AW32" s="16">
        <v>0.9</v>
      </c>
      <c r="AY32" s="16">
        <f t="shared" si="7"/>
        <v>5.4</v>
      </c>
      <c r="AZ32" s="16">
        <v>5.0999999999999996</v>
      </c>
      <c r="BA32" s="16">
        <v>5.4</v>
      </c>
      <c r="BB32" s="21">
        <v>5.44</v>
      </c>
      <c r="BC32" s="16">
        <v>-0.1</v>
      </c>
    </row>
    <row r="33" spans="1:55" ht="13.2" x14ac:dyDescent="0.25">
      <c r="A33" s="25"/>
      <c r="B33" s="6">
        <v>4</v>
      </c>
      <c r="C33" s="16">
        <f t="shared" si="0"/>
        <v>2037.7</v>
      </c>
      <c r="D33" s="16">
        <v>2028.7</v>
      </c>
      <c r="E33" s="16">
        <v>2037.7</v>
      </c>
      <c r="F33" s="21">
        <v>2034.33</v>
      </c>
      <c r="G33" s="16">
        <v>27.8</v>
      </c>
      <c r="I33" s="16">
        <f t="shared" si="1"/>
        <v>116.3</v>
      </c>
      <c r="J33" s="16">
        <v>108.6</v>
      </c>
      <c r="K33" s="16">
        <v>116.3</v>
      </c>
      <c r="L33" s="21">
        <v>114.57</v>
      </c>
      <c r="M33" s="16">
        <v>-8.5</v>
      </c>
      <c r="O33" s="16">
        <f t="shared" si="2"/>
        <v>492.7</v>
      </c>
      <c r="P33" s="16">
        <v>509.8</v>
      </c>
      <c r="Q33" s="16">
        <v>492.7</v>
      </c>
      <c r="R33" s="21">
        <v>498.17</v>
      </c>
      <c r="S33" s="16">
        <v>-3.9</v>
      </c>
      <c r="V33" s="16">
        <v>2647.1</v>
      </c>
      <c r="W33" s="16">
        <v>2646.7</v>
      </c>
      <c r="X33" s="21">
        <v>2647.06</v>
      </c>
      <c r="Y33" s="16">
        <v>15.3</v>
      </c>
      <c r="AA33" s="16">
        <f t="shared" si="3"/>
        <v>2154</v>
      </c>
      <c r="AB33" s="16">
        <v>2137.3000000000002</v>
      </c>
      <c r="AC33" s="16">
        <v>2154</v>
      </c>
      <c r="AD33" s="21">
        <v>2148.89</v>
      </c>
      <c r="AE33" s="16">
        <v>19.3</v>
      </c>
      <c r="AG33" s="16">
        <f t="shared" si="4"/>
        <v>77</v>
      </c>
      <c r="AH33" s="16">
        <v>76.599999999999994</v>
      </c>
      <c r="AI33" s="16">
        <v>77</v>
      </c>
      <c r="AJ33" s="21">
        <v>76.849999999999994</v>
      </c>
      <c r="AK33" s="16">
        <v>0.6</v>
      </c>
      <c r="AM33" s="16">
        <f t="shared" si="5"/>
        <v>18.600000000000001</v>
      </c>
      <c r="AN33" s="16">
        <v>19.3</v>
      </c>
      <c r="AO33" s="16">
        <v>18.600000000000001</v>
      </c>
      <c r="AP33" s="21">
        <v>18.82</v>
      </c>
      <c r="AQ33" s="16">
        <v>-0.3</v>
      </c>
      <c r="AS33" s="16">
        <f t="shared" si="6"/>
        <v>81.400000000000006</v>
      </c>
      <c r="AT33" s="16">
        <v>80.7</v>
      </c>
      <c r="AU33" s="16">
        <v>81.400000000000006</v>
      </c>
      <c r="AV33" s="21">
        <v>81.180000000000007</v>
      </c>
      <c r="AW33" s="16">
        <v>0.3</v>
      </c>
      <c r="AY33" s="16">
        <f t="shared" si="7"/>
        <v>5.4</v>
      </c>
      <c r="AZ33" s="16">
        <v>5.0999999999999996</v>
      </c>
      <c r="BA33" s="16">
        <v>5.4</v>
      </c>
      <c r="BB33" s="21">
        <v>5.33</v>
      </c>
      <c r="BC33" s="16">
        <v>-0.4</v>
      </c>
    </row>
    <row r="34" spans="1:55" ht="13.2" x14ac:dyDescent="0.25">
      <c r="A34" s="25">
        <v>8</v>
      </c>
      <c r="B34" s="6">
        <v>1</v>
      </c>
      <c r="C34" s="16">
        <f t="shared" si="0"/>
        <v>2037.7</v>
      </c>
      <c r="D34" s="16">
        <v>2015</v>
      </c>
      <c r="E34" s="16">
        <v>2037.7</v>
      </c>
      <c r="F34" s="21">
        <v>2039.72</v>
      </c>
      <c r="G34" s="16">
        <v>21.6</v>
      </c>
      <c r="I34" s="16">
        <f t="shared" si="1"/>
        <v>112.8</v>
      </c>
      <c r="J34" s="16">
        <v>119.6</v>
      </c>
      <c r="K34" s="16">
        <v>112.8</v>
      </c>
      <c r="L34" s="21">
        <v>111.53</v>
      </c>
      <c r="M34" s="16">
        <v>-12.1</v>
      </c>
      <c r="O34" s="16">
        <f t="shared" si="2"/>
        <v>500.8</v>
      </c>
      <c r="P34" s="16">
        <v>516.9</v>
      </c>
      <c r="Q34" s="16">
        <v>500.8</v>
      </c>
      <c r="R34" s="21">
        <v>499.71</v>
      </c>
      <c r="S34" s="16">
        <v>6.2</v>
      </c>
      <c r="V34" s="16">
        <v>2651.5</v>
      </c>
      <c r="W34" s="16">
        <v>2651.3</v>
      </c>
      <c r="X34" s="21">
        <v>2650.96</v>
      </c>
      <c r="Y34" s="16">
        <v>15.6</v>
      </c>
      <c r="AA34" s="16">
        <f t="shared" si="3"/>
        <v>2150.5</v>
      </c>
      <c r="AB34" s="16">
        <v>2134.6</v>
      </c>
      <c r="AC34" s="16">
        <v>2150.5</v>
      </c>
      <c r="AD34" s="21">
        <v>2151.25</v>
      </c>
      <c r="AE34" s="16">
        <v>9.4</v>
      </c>
      <c r="AG34" s="16">
        <f t="shared" si="4"/>
        <v>76.900000000000006</v>
      </c>
      <c r="AH34" s="16">
        <v>76</v>
      </c>
      <c r="AI34" s="16">
        <v>76.900000000000006</v>
      </c>
      <c r="AJ34" s="21">
        <v>76.94</v>
      </c>
      <c r="AK34" s="16">
        <v>0.4</v>
      </c>
      <c r="AM34" s="16">
        <f t="shared" si="5"/>
        <v>18.899999999999999</v>
      </c>
      <c r="AN34" s="16">
        <v>19.5</v>
      </c>
      <c r="AO34" s="16">
        <v>18.899999999999999</v>
      </c>
      <c r="AP34" s="21">
        <v>18.850000000000001</v>
      </c>
      <c r="AQ34" s="16">
        <v>0.1</v>
      </c>
      <c r="AS34" s="16">
        <f t="shared" si="6"/>
        <v>81.099999999999994</v>
      </c>
      <c r="AT34" s="16">
        <v>80.5</v>
      </c>
      <c r="AU34" s="16">
        <v>81.099999999999994</v>
      </c>
      <c r="AV34" s="21">
        <v>81.150000000000006</v>
      </c>
      <c r="AW34" s="16">
        <v>-0.1</v>
      </c>
      <c r="AY34" s="16">
        <f t="shared" si="7"/>
        <v>5.2</v>
      </c>
      <c r="AZ34" s="16">
        <v>5.6</v>
      </c>
      <c r="BA34" s="16">
        <v>5.2</v>
      </c>
      <c r="BB34" s="21">
        <v>5.18</v>
      </c>
      <c r="BC34" s="16">
        <v>-0.6</v>
      </c>
    </row>
    <row r="35" spans="1:55" ht="13.2" x14ac:dyDescent="0.25">
      <c r="A35" s="25"/>
      <c r="B35" s="6">
        <v>2</v>
      </c>
      <c r="C35" s="16">
        <f t="shared" si="0"/>
        <v>2041.3</v>
      </c>
      <c r="D35" s="16">
        <v>2049</v>
      </c>
      <c r="E35" s="16">
        <v>2041.3</v>
      </c>
      <c r="F35" s="21">
        <v>2042.08</v>
      </c>
      <c r="G35" s="16">
        <v>9.5</v>
      </c>
      <c r="I35" s="16">
        <f t="shared" si="1"/>
        <v>107.6</v>
      </c>
      <c r="J35" s="16">
        <v>114.2</v>
      </c>
      <c r="K35" s="16">
        <v>107.6</v>
      </c>
      <c r="L35" s="21">
        <v>111.46</v>
      </c>
      <c r="M35" s="16">
        <v>-0.3</v>
      </c>
      <c r="O35" s="16">
        <f t="shared" si="2"/>
        <v>506.1</v>
      </c>
      <c r="P35" s="16">
        <v>491.5</v>
      </c>
      <c r="Q35" s="16">
        <v>506.1</v>
      </c>
      <c r="R35" s="21">
        <v>501.4</v>
      </c>
      <c r="S35" s="16">
        <v>6.8</v>
      </c>
      <c r="V35" s="16">
        <v>2654.8</v>
      </c>
      <c r="W35" s="16">
        <v>2655</v>
      </c>
      <c r="X35" s="21">
        <v>2654.94</v>
      </c>
      <c r="Y35" s="16">
        <v>15.9</v>
      </c>
      <c r="AA35" s="16">
        <f t="shared" si="3"/>
        <v>2148.9</v>
      </c>
      <c r="AB35" s="16">
        <v>2163.3000000000002</v>
      </c>
      <c r="AC35" s="16">
        <v>2148.9</v>
      </c>
      <c r="AD35" s="21">
        <v>2153.54</v>
      </c>
      <c r="AE35" s="16">
        <v>9.1999999999999993</v>
      </c>
      <c r="AG35" s="16">
        <f t="shared" si="4"/>
        <v>76.900000000000006</v>
      </c>
      <c r="AH35" s="16">
        <v>77.2</v>
      </c>
      <c r="AI35" s="16">
        <v>76.900000000000006</v>
      </c>
      <c r="AJ35" s="21">
        <v>76.92</v>
      </c>
      <c r="AK35" s="16">
        <v>-0.1</v>
      </c>
      <c r="AM35" s="16">
        <f t="shared" si="5"/>
        <v>19.100000000000001</v>
      </c>
      <c r="AN35" s="16">
        <v>18.5</v>
      </c>
      <c r="AO35" s="16">
        <v>19.100000000000001</v>
      </c>
      <c r="AP35" s="21">
        <v>18.89</v>
      </c>
      <c r="AQ35" s="16">
        <v>0.1</v>
      </c>
      <c r="AS35" s="16">
        <f t="shared" si="6"/>
        <v>80.900000000000006</v>
      </c>
      <c r="AT35" s="16">
        <v>81.5</v>
      </c>
      <c r="AU35" s="16">
        <v>80.900000000000006</v>
      </c>
      <c r="AV35" s="21">
        <v>81.11</v>
      </c>
      <c r="AW35" s="16">
        <v>-0.1</v>
      </c>
      <c r="AY35" s="16">
        <f t="shared" si="7"/>
        <v>5</v>
      </c>
      <c r="AZ35" s="16">
        <v>5.3</v>
      </c>
      <c r="BA35" s="16">
        <v>5</v>
      </c>
      <c r="BB35" s="21">
        <v>5.18</v>
      </c>
      <c r="BC35" s="16">
        <v>0</v>
      </c>
    </row>
    <row r="36" spans="1:55" ht="13.2" x14ac:dyDescent="0.25">
      <c r="A36" s="25"/>
      <c r="B36" s="6">
        <v>3</v>
      </c>
      <c r="C36" s="16">
        <f t="shared" si="0"/>
        <v>2043.6</v>
      </c>
      <c r="D36" s="16">
        <v>2066.6</v>
      </c>
      <c r="E36" s="16">
        <v>2043.6</v>
      </c>
      <c r="F36" s="21">
        <v>2039.92</v>
      </c>
      <c r="G36" s="16">
        <v>-8.6</v>
      </c>
      <c r="I36" s="16">
        <f t="shared" si="1"/>
        <v>116.5</v>
      </c>
      <c r="J36" s="16">
        <v>111.1</v>
      </c>
      <c r="K36" s="16">
        <v>116.5</v>
      </c>
      <c r="L36" s="21">
        <v>116.77</v>
      </c>
      <c r="M36" s="16">
        <v>21.2</v>
      </c>
      <c r="O36" s="16">
        <f t="shared" si="2"/>
        <v>498.2</v>
      </c>
      <c r="P36" s="16">
        <v>480</v>
      </c>
      <c r="Q36" s="16">
        <v>498.2</v>
      </c>
      <c r="R36" s="21">
        <v>502.44</v>
      </c>
      <c r="S36" s="16">
        <v>4.2</v>
      </c>
      <c r="V36" s="16">
        <v>2657.7</v>
      </c>
      <c r="W36" s="16">
        <v>2658.3</v>
      </c>
      <c r="X36" s="21">
        <v>2659.13</v>
      </c>
      <c r="Y36" s="16">
        <v>16.8</v>
      </c>
      <c r="AA36" s="16">
        <f t="shared" si="3"/>
        <v>2160.1</v>
      </c>
      <c r="AB36" s="16">
        <v>2177.8000000000002</v>
      </c>
      <c r="AC36" s="16">
        <v>2160.1</v>
      </c>
      <c r="AD36" s="21">
        <v>2156.69</v>
      </c>
      <c r="AE36" s="16">
        <v>12.6</v>
      </c>
      <c r="AG36" s="16">
        <f t="shared" si="4"/>
        <v>76.900000000000006</v>
      </c>
      <c r="AH36" s="16">
        <v>77.8</v>
      </c>
      <c r="AI36" s="16">
        <v>76.900000000000006</v>
      </c>
      <c r="AJ36" s="21">
        <v>76.709999999999994</v>
      </c>
      <c r="AK36" s="16">
        <v>-0.8</v>
      </c>
      <c r="AM36" s="16">
        <f t="shared" si="5"/>
        <v>18.7</v>
      </c>
      <c r="AN36" s="16">
        <v>18.100000000000001</v>
      </c>
      <c r="AO36" s="16">
        <v>18.7</v>
      </c>
      <c r="AP36" s="21">
        <v>18.89</v>
      </c>
      <c r="AQ36" s="16">
        <v>0</v>
      </c>
      <c r="AS36" s="16">
        <f t="shared" si="6"/>
        <v>81.3</v>
      </c>
      <c r="AT36" s="16">
        <v>81.900000000000006</v>
      </c>
      <c r="AU36" s="16">
        <v>81.3</v>
      </c>
      <c r="AV36" s="21">
        <v>81.11</v>
      </c>
      <c r="AW36" s="16">
        <v>0</v>
      </c>
      <c r="AY36" s="16">
        <f t="shared" si="7"/>
        <v>5.4</v>
      </c>
      <c r="AZ36" s="16">
        <v>5.0999999999999996</v>
      </c>
      <c r="BA36" s="16">
        <v>5.4</v>
      </c>
      <c r="BB36" s="21">
        <v>5.41</v>
      </c>
      <c r="BC36" s="16">
        <v>1</v>
      </c>
    </row>
    <row r="37" spans="1:55" ht="13.2" x14ac:dyDescent="0.25">
      <c r="A37" s="25"/>
      <c r="B37" s="6">
        <v>4</v>
      </c>
      <c r="C37" s="16">
        <f t="shared" si="0"/>
        <v>2027.6</v>
      </c>
      <c r="D37" s="16">
        <v>2018.2</v>
      </c>
      <c r="E37" s="16">
        <v>2027.6</v>
      </c>
      <c r="F37" s="21">
        <v>2033.07</v>
      </c>
      <c r="G37" s="16">
        <v>-27.4</v>
      </c>
      <c r="I37" s="16">
        <f t="shared" si="1"/>
        <v>128.4</v>
      </c>
      <c r="J37" s="16">
        <v>121.1</v>
      </c>
      <c r="K37" s="16">
        <v>128.4</v>
      </c>
      <c r="L37" s="21">
        <v>126.31</v>
      </c>
      <c r="M37" s="16">
        <v>38.200000000000003</v>
      </c>
      <c r="O37" s="16">
        <f t="shared" si="2"/>
        <v>508.2</v>
      </c>
      <c r="P37" s="16">
        <v>525.5</v>
      </c>
      <c r="Q37" s="16">
        <v>508.2</v>
      </c>
      <c r="R37" s="21">
        <v>504.12</v>
      </c>
      <c r="S37" s="16">
        <v>6.7</v>
      </c>
      <c r="V37" s="16">
        <v>2664.8</v>
      </c>
      <c r="W37" s="16">
        <v>2664.2</v>
      </c>
      <c r="X37" s="21">
        <v>2663.5</v>
      </c>
      <c r="Y37" s="16">
        <v>17.5</v>
      </c>
      <c r="AA37" s="16">
        <f t="shared" si="3"/>
        <v>2156</v>
      </c>
      <c r="AB37" s="16">
        <v>2139.3000000000002</v>
      </c>
      <c r="AC37" s="16">
        <v>2156</v>
      </c>
      <c r="AD37" s="21">
        <v>2159.38</v>
      </c>
      <c r="AE37" s="16">
        <v>10.8</v>
      </c>
      <c r="AG37" s="16">
        <f t="shared" si="4"/>
        <v>76.099999999999994</v>
      </c>
      <c r="AH37" s="16">
        <v>75.7</v>
      </c>
      <c r="AI37" s="16">
        <v>76.099999999999994</v>
      </c>
      <c r="AJ37" s="21">
        <v>76.33</v>
      </c>
      <c r="AK37" s="16">
        <v>-1.5</v>
      </c>
      <c r="AM37" s="16">
        <f t="shared" si="5"/>
        <v>19.100000000000001</v>
      </c>
      <c r="AN37" s="16">
        <v>19.7</v>
      </c>
      <c r="AO37" s="16">
        <v>19.100000000000001</v>
      </c>
      <c r="AP37" s="21">
        <v>18.93</v>
      </c>
      <c r="AQ37" s="16">
        <v>0.1</v>
      </c>
      <c r="AS37" s="16">
        <f t="shared" si="6"/>
        <v>80.900000000000006</v>
      </c>
      <c r="AT37" s="16">
        <v>80.3</v>
      </c>
      <c r="AU37" s="16">
        <v>80.900000000000006</v>
      </c>
      <c r="AV37" s="21">
        <v>81.069999999999993</v>
      </c>
      <c r="AW37" s="16">
        <v>-0.1</v>
      </c>
      <c r="AY37" s="16">
        <f t="shared" si="7"/>
        <v>6</v>
      </c>
      <c r="AZ37" s="16">
        <v>5.7</v>
      </c>
      <c r="BA37" s="16">
        <v>6</v>
      </c>
      <c r="BB37" s="21">
        <v>5.85</v>
      </c>
      <c r="BC37" s="16">
        <v>1.7</v>
      </c>
    </row>
    <row r="38" spans="1:55" ht="13.2" x14ac:dyDescent="0.25">
      <c r="A38" s="25">
        <v>9</v>
      </c>
      <c r="B38" s="6">
        <v>1</v>
      </c>
      <c r="C38" s="16">
        <f t="shared" si="0"/>
        <v>2027.3</v>
      </c>
      <c r="D38" s="16">
        <v>2004.1</v>
      </c>
      <c r="E38" s="16">
        <v>2027.3</v>
      </c>
      <c r="F38" s="21">
        <v>2023.13</v>
      </c>
      <c r="G38" s="16">
        <v>-39.799999999999997</v>
      </c>
      <c r="I38" s="16">
        <f t="shared" si="1"/>
        <v>137.4</v>
      </c>
      <c r="J38" s="16">
        <v>144.9</v>
      </c>
      <c r="K38" s="16">
        <v>137.4</v>
      </c>
      <c r="L38" s="21">
        <v>136.77000000000001</v>
      </c>
      <c r="M38" s="16">
        <v>41.9</v>
      </c>
      <c r="O38" s="16">
        <f t="shared" si="2"/>
        <v>503.1</v>
      </c>
      <c r="P38" s="16">
        <v>519</v>
      </c>
      <c r="Q38" s="16">
        <v>503.1</v>
      </c>
      <c r="R38" s="21">
        <v>507.83</v>
      </c>
      <c r="S38" s="16">
        <v>14.8</v>
      </c>
      <c r="V38" s="16">
        <v>2668</v>
      </c>
      <c r="W38" s="16">
        <v>2667.8</v>
      </c>
      <c r="X38" s="21">
        <v>2667.74</v>
      </c>
      <c r="Y38" s="16">
        <v>16.899999999999999</v>
      </c>
      <c r="AA38" s="16">
        <f t="shared" si="3"/>
        <v>2164.6999999999998</v>
      </c>
      <c r="AB38" s="16">
        <v>2149</v>
      </c>
      <c r="AC38" s="16">
        <v>2164.6999999999998</v>
      </c>
      <c r="AD38" s="21">
        <v>2159.9</v>
      </c>
      <c r="AE38" s="16">
        <v>2.1</v>
      </c>
      <c r="AG38" s="16">
        <f t="shared" si="4"/>
        <v>76</v>
      </c>
      <c r="AH38" s="16">
        <v>75.099999999999994</v>
      </c>
      <c r="AI38" s="16">
        <v>76</v>
      </c>
      <c r="AJ38" s="21">
        <v>75.84</v>
      </c>
      <c r="AK38" s="16">
        <v>-2</v>
      </c>
      <c r="AM38" s="16">
        <f t="shared" si="5"/>
        <v>18.899999999999999</v>
      </c>
      <c r="AN38" s="16">
        <v>19.5</v>
      </c>
      <c r="AO38" s="16">
        <v>18.899999999999999</v>
      </c>
      <c r="AP38" s="21">
        <v>19.04</v>
      </c>
      <c r="AQ38" s="16">
        <v>0.4</v>
      </c>
      <c r="AS38" s="16">
        <f t="shared" si="6"/>
        <v>81.099999999999994</v>
      </c>
      <c r="AT38" s="16">
        <v>80.5</v>
      </c>
      <c r="AU38" s="16">
        <v>81.099999999999994</v>
      </c>
      <c r="AV38" s="21">
        <v>80.959999999999994</v>
      </c>
      <c r="AW38" s="16">
        <v>-0.4</v>
      </c>
      <c r="AY38" s="16">
        <f t="shared" si="7"/>
        <v>6.3</v>
      </c>
      <c r="AZ38" s="16">
        <v>6.7</v>
      </c>
      <c r="BA38" s="16">
        <v>6.3</v>
      </c>
      <c r="BB38" s="21">
        <v>6.33</v>
      </c>
      <c r="BC38" s="16">
        <v>1.9</v>
      </c>
    </row>
    <row r="39" spans="1:55" ht="13.2" x14ac:dyDescent="0.25">
      <c r="A39" s="25"/>
      <c r="B39" s="6">
        <v>2</v>
      </c>
      <c r="C39" s="16">
        <f t="shared" si="0"/>
        <v>2014.4</v>
      </c>
      <c r="D39" s="16">
        <v>2023.4</v>
      </c>
      <c r="E39" s="16">
        <v>2014.4</v>
      </c>
      <c r="F39" s="21">
        <v>2011.23</v>
      </c>
      <c r="G39" s="16">
        <v>-47.6</v>
      </c>
      <c r="I39" s="16">
        <f t="shared" si="1"/>
        <v>149.30000000000001</v>
      </c>
      <c r="J39" s="16">
        <v>156</v>
      </c>
      <c r="K39" s="16">
        <v>149.30000000000001</v>
      </c>
      <c r="L39" s="21">
        <v>147.5</v>
      </c>
      <c r="M39" s="16">
        <v>42.9</v>
      </c>
      <c r="O39" s="16">
        <f t="shared" si="2"/>
        <v>508.1</v>
      </c>
      <c r="P39" s="16">
        <v>492</v>
      </c>
      <c r="Q39" s="16">
        <v>508.1</v>
      </c>
      <c r="R39" s="21">
        <v>513.44000000000005</v>
      </c>
      <c r="S39" s="16">
        <v>22.4</v>
      </c>
      <c r="V39" s="16">
        <v>2671.4</v>
      </c>
      <c r="W39" s="16">
        <v>2671.8</v>
      </c>
      <c r="X39" s="21">
        <v>2672.17</v>
      </c>
      <c r="Y39" s="16">
        <v>17.7</v>
      </c>
      <c r="AA39" s="16">
        <f t="shared" si="3"/>
        <v>2163.6</v>
      </c>
      <c r="AB39" s="16">
        <v>2179.4</v>
      </c>
      <c r="AC39" s="16">
        <v>2163.6</v>
      </c>
      <c r="AD39" s="21">
        <v>2158.73</v>
      </c>
      <c r="AE39" s="16">
        <v>-4.7</v>
      </c>
      <c r="AG39" s="16">
        <f t="shared" si="4"/>
        <v>75.400000000000006</v>
      </c>
      <c r="AH39" s="16">
        <v>75.7</v>
      </c>
      <c r="AI39" s="16">
        <v>75.400000000000006</v>
      </c>
      <c r="AJ39" s="21">
        <v>75.27</v>
      </c>
      <c r="AK39" s="16">
        <v>-2.2999999999999998</v>
      </c>
      <c r="AM39" s="16">
        <f t="shared" si="5"/>
        <v>19</v>
      </c>
      <c r="AN39" s="16">
        <v>18.399999999999999</v>
      </c>
      <c r="AO39" s="16">
        <v>19</v>
      </c>
      <c r="AP39" s="21">
        <v>19.21</v>
      </c>
      <c r="AQ39" s="16">
        <v>0.7</v>
      </c>
      <c r="AS39" s="16">
        <f t="shared" si="6"/>
        <v>81</v>
      </c>
      <c r="AT39" s="16">
        <v>81.599999999999994</v>
      </c>
      <c r="AU39" s="16">
        <v>81</v>
      </c>
      <c r="AV39" s="21">
        <v>80.790000000000006</v>
      </c>
      <c r="AW39" s="16">
        <v>-0.7</v>
      </c>
      <c r="AY39" s="16">
        <f t="shared" si="7"/>
        <v>6.9</v>
      </c>
      <c r="AZ39" s="16">
        <v>7.2</v>
      </c>
      <c r="BA39" s="16">
        <v>6.9</v>
      </c>
      <c r="BB39" s="21">
        <v>6.83</v>
      </c>
      <c r="BC39" s="16">
        <v>2</v>
      </c>
    </row>
    <row r="40" spans="1:55" ht="13.2" x14ac:dyDescent="0.25">
      <c r="A40" s="25"/>
      <c r="B40" s="6">
        <v>3</v>
      </c>
      <c r="C40" s="16">
        <f t="shared" si="0"/>
        <v>1999.1</v>
      </c>
      <c r="D40" s="16">
        <v>2022.4</v>
      </c>
      <c r="E40" s="16">
        <v>1999.1</v>
      </c>
      <c r="F40" s="21">
        <v>2000.42</v>
      </c>
      <c r="G40" s="16">
        <v>-43.2</v>
      </c>
      <c r="I40" s="16">
        <f t="shared" si="1"/>
        <v>153.80000000000001</v>
      </c>
      <c r="J40" s="16">
        <v>147.9</v>
      </c>
      <c r="K40" s="16">
        <v>153.80000000000001</v>
      </c>
      <c r="L40" s="21">
        <v>156.62</v>
      </c>
      <c r="M40" s="16">
        <v>36.5</v>
      </c>
      <c r="O40" s="16">
        <f t="shared" si="2"/>
        <v>523.9</v>
      </c>
      <c r="P40" s="16">
        <v>505.9</v>
      </c>
      <c r="Q40" s="16">
        <v>523.9</v>
      </c>
      <c r="R40" s="21">
        <v>519.65</v>
      </c>
      <c r="S40" s="16">
        <v>24.8</v>
      </c>
      <c r="V40" s="16">
        <v>2676.2</v>
      </c>
      <c r="W40" s="16">
        <v>2676.8</v>
      </c>
      <c r="X40" s="21">
        <v>2676.68</v>
      </c>
      <c r="Y40" s="16">
        <v>18.100000000000001</v>
      </c>
      <c r="AA40" s="16">
        <f t="shared" si="3"/>
        <v>2153</v>
      </c>
      <c r="AB40" s="16">
        <v>2170.3000000000002</v>
      </c>
      <c r="AC40" s="16">
        <v>2153</v>
      </c>
      <c r="AD40" s="21">
        <v>2157.04</v>
      </c>
      <c r="AE40" s="16">
        <v>-6.8</v>
      </c>
      <c r="AG40" s="16">
        <f t="shared" si="4"/>
        <v>74.7</v>
      </c>
      <c r="AH40" s="16">
        <v>75.599999999999994</v>
      </c>
      <c r="AI40" s="16">
        <v>74.7</v>
      </c>
      <c r="AJ40" s="21">
        <v>74.73</v>
      </c>
      <c r="AK40" s="16">
        <v>-2.1</v>
      </c>
      <c r="AM40" s="16">
        <f t="shared" si="5"/>
        <v>19.600000000000001</v>
      </c>
      <c r="AN40" s="16">
        <v>18.899999999999999</v>
      </c>
      <c r="AO40" s="16">
        <v>19.600000000000001</v>
      </c>
      <c r="AP40" s="21">
        <v>19.41</v>
      </c>
      <c r="AQ40" s="16">
        <v>0.8</v>
      </c>
      <c r="AS40" s="16">
        <f t="shared" si="6"/>
        <v>80.400000000000006</v>
      </c>
      <c r="AT40" s="16">
        <v>81.099999999999994</v>
      </c>
      <c r="AU40" s="16">
        <v>80.400000000000006</v>
      </c>
      <c r="AV40" s="21">
        <v>80.59</v>
      </c>
      <c r="AW40" s="16">
        <v>-0.8</v>
      </c>
      <c r="AY40" s="16">
        <f t="shared" si="7"/>
        <v>7.1</v>
      </c>
      <c r="AZ40" s="16">
        <v>6.8</v>
      </c>
      <c r="BA40" s="16">
        <v>7.1</v>
      </c>
      <c r="BB40" s="21">
        <v>7.26</v>
      </c>
      <c r="BC40" s="16">
        <v>1.7</v>
      </c>
    </row>
    <row r="41" spans="1:55" ht="13.2" x14ac:dyDescent="0.25">
      <c r="A41" s="25"/>
      <c r="B41" s="6">
        <v>4</v>
      </c>
      <c r="C41" s="16">
        <f t="shared" si="0"/>
        <v>1995.3</v>
      </c>
      <c r="D41" s="16">
        <v>1984.8</v>
      </c>
      <c r="E41" s="16">
        <v>1995.3</v>
      </c>
      <c r="F41" s="21">
        <v>1993.17</v>
      </c>
      <c r="G41" s="16">
        <v>-29</v>
      </c>
      <c r="I41" s="16">
        <f t="shared" si="1"/>
        <v>161.4</v>
      </c>
      <c r="J41" s="16">
        <v>154.6</v>
      </c>
      <c r="K41" s="16">
        <v>161.4</v>
      </c>
      <c r="L41" s="21">
        <v>163.54</v>
      </c>
      <c r="M41" s="16">
        <v>27.7</v>
      </c>
      <c r="O41" s="16">
        <f t="shared" si="2"/>
        <v>524.6</v>
      </c>
      <c r="P41" s="16">
        <v>542.70000000000005</v>
      </c>
      <c r="Q41" s="16">
        <v>524.6</v>
      </c>
      <c r="R41" s="21">
        <v>524.53</v>
      </c>
      <c r="S41" s="16">
        <v>19.5</v>
      </c>
      <c r="V41" s="16">
        <v>2682.1</v>
      </c>
      <c r="W41" s="16">
        <v>2681.3</v>
      </c>
      <c r="X41" s="21">
        <v>2681.24</v>
      </c>
      <c r="Y41" s="16">
        <v>18.2</v>
      </c>
      <c r="AA41" s="16">
        <f t="shared" si="3"/>
        <v>2156.6999999999998</v>
      </c>
      <c r="AB41" s="16">
        <v>2139.4</v>
      </c>
      <c r="AC41" s="16">
        <v>2156.6999999999998</v>
      </c>
      <c r="AD41" s="21">
        <v>2156.71</v>
      </c>
      <c r="AE41" s="16">
        <v>-1.3</v>
      </c>
      <c r="AG41" s="16">
        <f t="shared" si="4"/>
        <v>74.400000000000006</v>
      </c>
      <c r="AH41" s="16">
        <v>74</v>
      </c>
      <c r="AI41" s="16">
        <v>74.400000000000006</v>
      </c>
      <c r="AJ41" s="21">
        <v>74.34</v>
      </c>
      <c r="AK41" s="16">
        <v>-1.6</v>
      </c>
      <c r="AM41" s="16">
        <f t="shared" si="5"/>
        <v>19.600000000000001</v>
      </c>
      <c r="AN41" s="16">
        <v>20.2</v>
      </c>
      <c r="AO41" s="16">
        <v>19.600000000000001</v>
      </c>
      <c r="AP41" s="21">
        <v>19.559999999999999</v>
      </c>
      <c r="AQ41" s="16">
        <v>0.6</v>
      </c>
      <c r="AS41" s="16">
        <f t="shared" si="6"/>
        <v>80.400000000000006</v>
      </c>
      <c r="AT41" s="16">
        <v>79.8</v>
      </c>
      <c r="AU41" s="16">
        <v>80.400000000000006</v>
      </c>
      <c r="AV41" s="21">
        <v>80.44</v>
      </c>
      <c r="AW41" s="16">
        <v>-0.6</v>
      </c>
      <c r="AY41" s="16">
        <f t="shared" si="7"/>
        <v>7.5</v>
      </c>
      <c r="AZ41" s="16">
        <v>7.2</v>
      </c>
      <c r="BA41" s="16">
        <v>7.5</v>
      </c>
      <c r="BB41" s="21">
        <v>7.58</v>
      </c>
      <c r="BC41" s="16">
        <v>1.3</v>
      </c>
    </row>
    <row r="42" spans="1:55" ht="13.2" x14ac:dyDescent="0.25">
      <c r="A42" s="25">
        <v>10</v>
      </c>
      <c r="B42" s="6">
        <v>1</v>
      </c>
      <c r="C42" s="16">
        <f t="shared" si="0"/>
        <v>1989.6</v>
      </c>
      <c r="D42" s="16">
        <v>1967.6</v>
      </c>
      <c r="E42" s="16">
        <v>1989.6</v>
      </c>
      <c r="F42" s="21">
        <v>1991.7</v>
      </c>
      <c r="G42" s="16">
        <v>-5.9</v>
      </c>
      <c r="I42" s="16">
        <f t="shared" si="1"/>
        <v>165</v>
      </c>
      <c r="J42" s="16">
        <v>172.7</v>
      </c>
      <c r="K42" s="16">
        <v>165</v>
      </c>
      <c r="L42" s="21">
        <v>167.46</v>
      </c>
      <c r="M42" s="16">
        <v>15.7</v>
      </c>
      <c r="O42" s="16">
        <f t="shared" si="2"/>
        <v>530.9</v>
      </c>
      <c r="P42" s="16">
        <v>545.5</v>
      </c>
      <c r="Q42" s="16">
        <v>530.9</v>
      </c>
      <c r="R42" s="21">
        <v>526.23</v>
      </c>
      <c r="S42" s="16">
        <v>6.8</v>
      </c>
      <c r="V42" s="16">
        <v>2685.7</v>
      </c>
      <c r="W42" s="16">
        <v>2685.5</v>
      </c>
      <c r="X42" s="21">
        <v>2685.39</v>
      </c>
      <c r="Y42" s="16">
        <v>16.600000000000001</v>
      </c>
      <c r="AA42" s="16">
        <f t="shared" si="3"/>
        <v>2154.6</v>
      </c>
      <c r="AB42" s="16">
        <v>2140.1999999999998</v>
      </c>
      <c r="AC42" s="16">
        <v>2154.6</v>
      </c>
      <c r="AD42" s="21">
        <v>2159.16</v>
      </c>
      <c r="AE42" s="16">
        <v>9.8000000000000007</v>
      </c>
      <c r="AG42" s="16">
        <f t="shared" si="4"/>
        <v>74.099999999999994</v>
      </c>
      <c r="AH42" s="16">
        <v>73.3</v>
      </c>
      <c r="AI42" s="16">
        <v>74.099999999999994</v>
      </c>
      <c r="AJ42" s="21">
        <v>74.17</v>
      </c>
      <c r="AK42" s="16">
        <v>-0.7</v>
      </c>
      <c r="AM42" s="16">
        <f t="shared" si="5"/>
        <v>19.8</v>
      </c>
      <c r="AN42" s="16">
        <v>20.3</v>
      </c>
      <c r="AO42" s="16">
        <v>19.8</v>
      </c>
      <c r="AP42" s="21">
        <v>19.600000000000001</v>
      </c>
      <c r="AQ42" s="16">
        <v>0.1</v>
      </c>
      <c r="AS42" s="16">
        <f t="shared" si="6"/>
        <v>80.2</v>
      </c>
      <c r="AT42" s="16">
        <v>79.7</v>
      </c>
      <c r="AU42" s="16">
        <v>80.2</v>
      </c>
      <c r="AV42" s="21">
        <v>80.400000000000006</v>
      </c>
      <c r="AW42" s="16">
        <v>-0.1</v>
      </c>
      <c r="AY42" s="16">
        <f t="shared" si="7"/>
        <v>7.7</v>
      </c>
      <c r="AZ42" s="16">
        <v>8.1</v>
      </c>
      <c r="BA42" s="16">
        <v>7.7</v>
      </c>
      <c r="BB42" s="21">
        <v>7.76</v>
      </c>
      <c r="BC42" s="16">
        <v>0.7</v>
      </c>
    </row>
    <row r="43" spans="1:55" ht="13.2" x14ac:dyDescent="0.25">
      <c r="A43" s="25"/>
      <c r="B43" s="6">
        <v>2</v>
      </c>
      <c r="C43" s="16">
        <f t="shared" si="0"/>
        <v>1996.8</v>
      </c>
      <c r="D43" s="16">
        <v>2007.3</v>
      </c>
      <c r="E43" s="16">
        <v>1996.8</v>
      </c>
      <c r="F43" s="21">
        <v>1996.06</v>
      </c>
      <c r="G43" s="16">
        <v>17.5</v>
      </c>
      <c r="I43" s="16">
        <f t="shared" si="1"/>
        <v>167.9</v>
      </c>
      <c r="J43" s="16">
        <v>174.2</v>
      </c>
      <c r="K43" s="16">
        <v>167.9</v>
      </c>
      <c r="L43" s="21">
        <v>167.05</v>
      </c>
      <c r="M43" s="16">
        <v>-1.6</v>
      </c>
      <c r="O43" s="16">
        <f t="shared" si="2"/>
        <v>524.6</v>
      </c>
      <c r="P43" s="16">
        <v>507.2</v>
      </c>
      <c r="Q43" s="16">
        <v>524.6</v>
      </c>
      <c r="R43" s="21">
        <v>526.07000000000005</v>
      </c>
      <c r="S43" s="16">
        <v>-0.6</v>
      </c>
      <c r="V43" s="16">
        <v>2688.7</v>
      </c>
      <c r="W43" s="16">
        <v>2689.2</v>
      </c>
      <c r="X43" s="21">
        <v>2689.18</v>
      </c>
      <c r="Y43" s="16">
        <v>15.2</v>
      </c>
      <c r="AA43" s="16">
        <f t="shared" si="3"/>
        <v>2164.6</v>
      </c>
      <c r="AB43" s="16">
        <v>2181.5</v>
      </c>
      <c r="AC43" s="16">
        <v>2164.6</v>
      </c>
      <c r="AD43" s="21">
        <v>2163.11</v>
      </c>
      <c r="AE43" s="16">
        <v>15.8</v>
      </c>
      <c r="AG43" s="16">
        <f t="shared" si="4"/>
        <v>74.3</v>
      </c>
      <c r="AH43" s="16">
        <v>74.7</v>
      </c>
      <c r="AI43" s="16">
        <v>74.3</v>
      </c>
      <c r="AJ43" s="21">
        <v>74.23</v>
      </c>
      <c r="AK43" s="16">
        <v>0.2</v>
      </c>
      <c r="AM43" s="16">
        <f t="shared" si="5"/>
        <v>19.5</v>
      </c>
      <c r="AN43" s="16">
        <v>18.899999999999999</v>
      </c>
      <c r="AO43" s="16">
        <v>19.5</v>
      </c>
      <c r="AP43" s="21">
        <v>19.559999999999999</v>
      </c>
      <c r="AQ43" s="16">
        <v>-0.1</v>
      </c>
      <c r="AS43" s="16">
        <f t="shared" si="6"/>
        <v>80.5</v>
      </c>
      <c r="AT43" s="16">
        <v>81.099999999999994</v>
      </c>
      <c r="AU43" s="16">
        <v>80.5</v>
      </c>
      <c r="AV43" s="21">
        <v>80.44</v>
      </c>
      <c r="AW43" s="16">
        <v>0.1</v>
      </c>
      <c r="AY43" s="16">
        <f t="shared" si="7"/>
        <v>7.8</v>
      </c>
      <c r="AZ43" s="16">
        <v>8</v>
      </c>
      <c r="BA43" s="16">
        <v>7.8</v>
      </c>
      <c r="BB43" s="21">
        <v>7.72</v>
      </c>
      <c r="BC43" s="16">
        <v>-0.1</v>
      </c>
    </row>
    <row r="44" spans="1:55" ht="13.2" x14ac:dyDescent="0.25">
      <c r="A44" s="25"/>
      <c r="B44" s="6">
        <v>3</v>
      </c>
      <c r="C44" s="16">
        <f t="shared" si="0"/>
        <v>2006.6</v>
      </c>
      <c r="D44" s="16">
        <v>2029.5</v>
      </c>
      <c r="E44" s="16">
        <v>2006.6</v>
      </c>
      <c r="F44" s="21">
        <v>2006.6</v>
      </c>
      <c r="G44" s="16">
        <v>42.2</v>
      </c>
      <c r="I44" s="16">
        <f t="shared" si="1"/>
        <v>162.1</v>
      </c>
      <c r="J44" s="16">
        <v>156</v>
      </c>
      <c r="K44" s="16">
        <v>162.1</v>
      </c>
      <c r="L44" s="21">
        <v>163.09</v>
      </c>
      <c r="M44" s="16">
        <v>-15.9</v>
      </c>
      <c r="O44" s="16">
        <f t="shared" si="2"/>
        <v>523.9</v>
      </c>
      <c r="P44" s="16">
        <v>506.7</v>
      </c>
      <c r="Q44" s="16">
        <v>523.9</v>
      </c>
      <c r="R44" s="21">
        <v>523.34</v>
      </c>
      <c r="S44" s="16">
        <v>-10.9</v>
      </c>
      <c r="V44" s="16">
        <v>2692.1</v>
      </c>
      <c r="W44" s="16">
        <v>2692.6</v>
      </c>
      <c r="X44" s="21">
        <v>2693.02</v>
      </c>
      <c r="Y44" s="16">
        <v>15.4</v>
      </c>
      <c r="AA44" s="16">
        <f t="shared" si="3"/>
        <v>2168.6999999999998</v>
      </c>
      <c r="AB44" s="16">
        <v>2185.4</v>
      </c>
      <c r="AC44" s="16">
        <v>2168.6999999999998</v>
      </c>
      <c r="AD44" s="21">
        <v>2169.69</v>
      </c>
      <c r="AE44" s="16">
        <v>26.3</v>
      </c>
      <c r="AG44" s="16">
        <f t="shared" si="4"/>
        <v>74.5</v>
      </c>
      <c r="AH44" s="16">
        <v>75.400000000000006</v>
      </c>
      <c r="AI44" s="16">
        <v>74.5</v>
      </c>
      <c r="AJ44" s="21">
        <v>74.510000000000005</v>
      </c>
      <c r="AK44" s="16">
        <v>1.1000000000000001</v>
      </c>
      <c r="AM44" s="16">
        <f t="shared" si="5"/>
        <v>19.5</v>
      </c>
      <c r="AN44" s="16">
        <v>18.8</v>
      </c>
      <c r="AO44" s="16">
        <v>19.5</v>
      </c>
      <c r="AP44" s="21">
        <v>19.43</v>
      </c>
      <c r="AQ44" s="16">
        <v>-0.5</v>
      </c>
      <c r="AS44" s="16">
        <f t="shared" si="6"/>
        <v>80.5</v>
      </c>
      <c r="AT44" s="16">
        <v>81.2</v>
      </c>
      <c r="AU44" s="16">
        <v>80.5</v>
      </c>
      <c r="AV44" s="21">
        <v>80.569999999999993</v>
      </c>
      <c r="AW44" s="16">
        <v>0.5</v>
      </c>
      <c r="AY44" s="16">
        <f t="shared" si="7"/>
        <v>7.5</v>
      </c>
      <c r="AZ44" s="16">
        <v>7.1</v>
      </c>
      <c r="BA44" s="16">
        <v>7.5</v>
      </c>
      <c r="BB44" s="21">
        <v>7.52</v>
      </c>
      <c r="BC44" s="16">
        <v>-0.8</v>
      </c>
    </row>
    <row r="45" spans="1:55" ht="13.2" x14ac:dyDescent="0.25">
      <c r="A45" s="25"/>
      <c r="B45" s="6">
        <v>4</v>
      </c>
      <c r="C45" s="16">
        <f t="shared" si="0"/>
        <v>2019</v>
      </c>
      <c r="D45" s="16">
        <v>2008.9</v>
      </c>
      <c r="E45" s="16">
        <v>2019</v>
      </c>
      <c r="F45" s="21">
        <v>2021.85</v>
      </c>
      <c r="G45" s="16">
        <v>61</v>
      </c>
      <c r="I45" s="16">
        <f t="shared" si="1"/>
        <v>159.19999999999999</v>
      </c>
      <c r="J45" s="16">
        <v>152.5</v>
      </c>
      <c r="K45" s="16">
        <v>159.19999999999999</v>
      </c>
      <c r="L45" s="21">
        <v>158.75</v>
      </c>
      <c r="M45" s="16">
        <v>-17.399999999999999</v>
      </c>
      <c r="O45" s="16">
        <f t="shared" si="2"/>
        <v>519</v>
      </c>
      <c r="P45" s="16">
        <v>536.70000000000005</v>
      </c>
      <c r="Q45" s="16">
        <v>519</v>
      </c>
      <c r="R45" s="21">
        <v>516.45000000000005</v>
      </c>
      <c r="S45" s="16">
        <v>-27.6</v>
      </c>
      <c r="V45" s="16">
        <v>2698.1</v>
      </c>
      <c r="W45" s="16">
        <v>2697.3</v>
      </c>
      <c r="X45" s="21">
        <v>2697.04</v>
      </c>
      <c r="Y45" s="16">
        <v>16.100000000000001</v>
      </c>
      <c r="AA45" s="16">
        <f t="shared" si="3"/>
        <v>2178.3000000000002</v>
      </c>
      <c r="AB45" s="16">
        <v>2161.4</v>
      </c>
      <c r="AC45" s="16">
        <v>2178.3000000000002</v>
      </c>
      <c r="AD45" s="21">
        <v>2180.6</v>
      </c>
      <c r="AE45" s="16">
        <v>43.6</v>
      </c>
      <c r="AG45" s="16">
        <f t="shared" si="4"/>
        <v>74.900000000000006</v>
      </c>
      <c r="AH45" s="16">
        <v>74.5</v>
      </c>
      <c r="AI45" s="16">
        <v>74.900000000000006</v>
      </c>
      <c r="AJ45" s="21">
        <v>74.97</v>
      </c>
      <c r="AK45" s="16">
        <v>1.8</v>
      </c>
      <c r="AM45" s="16">
        <f t="shared" si="5"/>
        <v>19.2</v>
      </c>
      <c r="AN45" s="16">
        <v>19.899999999999999</v>
      </c>
      <c r="AO45" s="16">
        <v>19.2</v>
      </c>
      <c r="AP45" s="21">
        <v>19.149999999999999</v>
      </c>
      <c r="AQ45" s="16">
        <v>-1.1000000000000001</v>
      </c>
      <c r="AS45" s="16">
        <f t="shared" si="6"/>
        <v>80.8</v>
      </c>
      <c r="AT45" s="16">
        <v>80.099999999999994</v>
      </c>
      <c r="AU45" s="16">
        <v>80.8</v>
      </c>
      <c r="AV45" s="21">
        <v>80.849999999999994</v>
      </c>
      <c r="AW45" s="16">
        <v>1.1000000000000001</v>
      </c>
      <c r="AY45" s="16">
        <f t="shared" si="7"/>
        <v>7.3</v>
      </c>
      <c r="AZ45" s="16">
        <v>7.1</v>
      </c>
      <c r="BA45" s="16">
        <v>7.3</v>
      </c>
      <c r="BB45" s="21">
        <v>7.28</v>
      </c>
      <c r="BC45" s="16">
        <v>-0.9</v>
      </c>
    </row>
    <row r="46" spans="1:55" ht="13.2" x14ac:dyDescent="0.25">
      <c r="A46" s="25">
        <v>11</v>
      </c>
      <c r="B46" s="6">
        <v>1</v>
      </c>
      <c r="C46" s="16">
        <f t="shared" si="0"/>
        <v>2039.9</v>
      </c>
      <c r="D46" s="16">
        <v>2017.8</v>
      </c>
      <c r="E46" s="16">
        <v>2039.9</v>
      </c>
      <c r="F46" s="21">
        <v>2037.75</v>
      </c>
      <c r="G46" s="16">
        <v>63.6</v>
      </c>
      <c r="I46" s="16">
        <f t="shared" si="1"/>
        <v>156.80000000000001</v>
      </c>
      <c r="J46" s="16">
        <v>164.5</v>
      </c>
      <c r="K46" s="16">
        <v>156.80000000000001</v>
      </c>
      <c r="L46" s="21">
        <v>155.5</v>
      </c>
      <c r="M46" s="16">
        <v>-13</v>
      </c>
      <c r="O46" s="16">
        <f t="shared" si="2"/>
        <v>504.4</v>
      </c>
      <c r="P46" s="16">
        <v>518.9</v>
      </c>
      <c r="Q46" s="16">
        <v>504.4</v>
      </c>
      <c r="R46" s="21">
        <v>507.83</v>
      </c>
      <c r="S46" s="16">
        <v>-34.5</v>
      </c>
      <c r="V46" s="16">
        <v>2701.2</v>
      </c>
      <c r="W46" s="16">
        <v>2701.1</v>
      </c>
      <c r="X46" s="21">
        <v>2701.08</v>
      </c>
      <c r="Y46" s="16">
        <v>16.2</v>
      </c>
      <c r="AA46" s="16">
        <f t="shared" si="3"/>
        <v>2196.6999999999998</v>
      </c>
      <c r="AB46" s="16">
        <v>2182.3000000000002</v>
      </c>
      <c r="AC46" s="16">
        <v>2196.6999999999998</v>
      </c>
      <c r="AD46" s="21">
        <v>2193.25</v>
      </c>
      <c r="AE46" s="16">
        <v>50.6</v>
      </c>
      <c r="AG46" s="16">
        <f t="shared" si="4"/>
        <v>75.5</v>
      </c>
      <c r="AH46" s="16">
        <v>74.7</v>
      </c>
      <c r="AI46" s="16">
        <v>75.5</v>
      </c>
      <c r="AJ46" s="21">
        <v>75.44</v>
      </c>
      <c r="AK46" s="16">
        <v>1.9</v>
      </c>
      <c r="AM46" s="16">
        <f t="shared" si="5"/>
        <v>18.7</v>
      </c>
      <c r="AN46" s="16">
        <v>19.2</v>
      </c>
      <c r="AO46" s="16">
        <v>18.7</v>
      </c>
      <c r="AP46" s="21">
        <v>18.8</v>
      </c>
      <c r="AQ46" s="16">
        <v>-1.4</v>
      </c>
      <c r="AS46" s="16">
        <f t="shared" si="6"/>
        <v>81.3</v>
      </c>
      <c r="AT46" s="16">
        <v>80.8</v>
      </c>
      <c r="AU46" s="16">
        <v>81.3</v>
      </c>
      <c r="AV46" s="21">
        <v>81.2</v>
      </c>
      <c r="AW46" s="16">
        <v>1.4</v>
      </c>
      <c r="AY46" s="16">
        <f t="shared" si="7"/>
        <v>7.1</v>
      </c>
      <c r="AZ46" s="16">
        <v>7.5</v>
      </c>
      <c r="BA46" s="16">
        <v>7.1</v>
      </c>
      <c r="BB46" s="21">
        <v>7.09</v>
      </c>
      <c r="BC46" s="16">
        <v>-0.8</v>
      </c>
    </row>
    <row r="47" spans="1:55" ht="13.2" x14ac:dyDescent="0.25">
      <c r="A47" s="25"/>
      <c r="B47" s="6">
        <v>2</v>
      </c>
      <c r="C47" s="16">
        <f t="shared" si="0"/>
        <v>2052.6</v>
      </c>
      <c r="D47" s="16">
        <v>2063.5</v>
      </c>
      <c r="E47" s="16">
        <v>2052.6</v>
      </c>
      <c r="F47" s="21">
        <v>2051.5100000000002</v>
      </c>
      <c r="G47" s="16">
        <v>55</v>
      </c>
      <c r="I47" s="16">
        <f t="shared" si="1"/>
        <v>153.30000000000001</v>
      </c>
      <c r="J47" s="16">
        <v>159.4</v>
      </c>
      <c r="K47" s="16">
        <v>153.30000000000001</v>
      </c>
      <c r="L47" s="21">
        <v>152.15</v>
      </c>
      <c r="M47" s="16">
        <v>-13.4</v>
      </c>
      <c r="O47" s="16">
        <f t="shared" si="2"/>
        <v>499</v>
      </c>
      <c r="P47" s="16">
        <v>481.4</v>
      </c>
      <c r="Q47" s="16">
        <v>499</v>
      </c>
      <c r="R47" s="21">
        <v>501.13</v>
      </c>
      <c r="S47" s="16">
        <v>-26.8</v>
      </c>
      <c r="V47" s="16">
        <v>2704.3</v>
      </c>
      <c r="W47" s="16">
        <v>2704.9</v>
      </c>
      <c r="X47" s="21">
        <v>2704.79</v>
      </c>
      <c r="Y47" s="16">
        <v>14.8</v>
      </c>
      <c r="AA47" s="16">
        <f t="shared" si="3"/>
        <v>2205.9</v>
      </c>
      <c r="AB47" s="16">
        <v>2222.9</v>
      </c>
      <c r="AC47" s="16">
        <v>2205.9</v>
      </c>
      <c r="AD47" s="21">
        <v>2203.66</v>
      </c>
      <c r="AE47" s="16">
        <v>41.6</v>
      </c>
      <c r="AG47" s="16">
        <f t="shared" si="4"/>
        <v>75.900000000000006</v>
      </c>
      <c r="AH47" s="16">
        <v>76.3</v>
      </c>
      <c r="AI47" s="16">
        <v>75.900000000000006</v>
      </c>
      <c r="AJ47" s="21">
        <v>75.849999999999994</v>
      </c>
      <c r="AK47" s="16">
        <v>1.6</v>
      </c>
      <c r="AM47" s="16">
        <f t="shared" si="5"/>
        <v>18.399999999999999</v>
      </c>
      <c r="AN47" s="16">
        <v>17.8</v>
      </c>
      <c r="AO47" s="16">
        <v>18.399999999999999</v>
      </c>
      <c r="AP47" s="21">
        <v>18.53</v>
      </c>
      <c r="AQ47" s="16">
        <v>-1.1000000000000001</v>
      </c>
      <c r="AS47" s="16">
        <f t="shared" si="6"/>
        <v>81.599999999999994</v>
      </c>
      <c r="AT47" s="16">
        <v>82.2</v>
      </c>
      <c r="AU47" s="16">
        <v>81.599999999999994</v>
      </c>
      <c r="AV47" s="21">
        <v>81.47</v>
      </c>
      <c r="AW47" s="16">
        <v>1.1000000000000001</v>
      </c>
      <c r="AY47" s="16">
        <f t="shared" si="7"/>
        <v>6.9</v>
      </c>
      <c r="AZ47" s="16">
        <v>7.2</v>
      </c>
      <c r="BA47" s="16">
        <v>6.9</v>
      </c>
      <c r="BB47" s="21">
        <v>6.9</v>
      </c>
      <c r="BC47" s="16">
        <v>-0.7</v>
      </c>
    </row>
    <row r="48" spans="1:55" ht="13.2" x14ac:dyDescent="0.25">
      <c r="A48" s="25"/>
      <c r="B48" s="6">
        <v>3</v>
      </c>
      <c r="C48" s="16">
        <f t="shared" si="0"/>
        <v>2059.6</v>
      </c>
      <c r="D48" s="16">
        <v>2083.1999999999998</v>
      </c>
      <c r="E48" s="16">
        <v>2059.6</v>
      </c>
      <c r="F48" s="21">
        <v>2062.7199999999998</v>
      </c>
      <c r="G48" s="16">
        <v>44.8</v>
      </c>
      <c r="I48" s="16">
        <f t="shared" si="1"/>
        <v>146.19999999999999</v>
      </c>
      <c r="J48" s="16">
        <v>139.9</v>
      </c>
      <c r="K48" s="16">
        <v>146.19999999999999</v>
      </c>
      <c r="L48" s="21">
        <v>148.36000000000001</v>
      </c>
      <c r="M48" s="16">
        <v>-15.2</v>
      </c>
      <c r="O48" s="16">
        <f t="shared" si="2"/>
        <v>502.5</v>
      </c>
      <c r="P48" s="16">
        <v>484.8</v>
      </c>
      <c r="Q48" s="16">
        <v>502.5</v>
      </c>
      <c r="R48" s="21">
        <v>497</v>
      </c>
      <c r="S48" s="16">
        <v>-16.5</v>
      </c>
      <c r="V48" s="16">
        <v>2707.9</v>
      </c>
      <c r="W48" s="16">
        <v>2708.4</v>
      </c>
      <c r="X48" s="21">
        <v>2708.08</v>
      </c>
      <c r="Y48" s="16">
        <v>13.2</v>
      </c>
      <c r="AA48" s="16">
        <f t="shared" si="3"/>
        <v>2205.8000000000002</v>
      </c>
      <c r="AB48" s="16">
        <v>2223.1</v>
      </c>
      <c r="AC48" s="16">
        <v>2205.8000000000002</v>
      </c>
      <c r="AD48" s="21">
        <v>2211.08</v>
      </c>
      <c r="AE48" s="16">
        <v>29.7</v>
      </c>
      <c r="AG48" s="16">
        <f t="shared" si="4"/>
        <v>76</v>
      </c>
      <c r="AH48" s="16">
        <v>76.900000000000006</v>
      </c>
      <c r="AI48" s="16">
        <v>76</v>
      </c>
      <c r="AJ48" s="21">
        <v>76.17</v>
      </c>
      <c r="AK48" s="16">
        <v>1.3</v>
      </c>
      <c r="AM48" s="16">
        <f t="shared" si="5"/>
        <v>18.600000000000001</v>
      </c>
      <c r="AN48" s="16">
        <v>17.899999999999999</v>
      </c>
      <c r="AO48" s="16">
        <v>18.600000000000001</v>
      </c>
      <c r="AP48" s="21">
        <v>18.350000000000001</v>
      </c>
      <c r="AQ48" s="16">
        <v>-0.7</v>
      </c>
      <c r="AS48" s="16">
        <f t="shared" si="6"/>
        <v>81.400000000000006</v>
      </c>
      <c r="AT48" s="16">
        <v>82.1</v>
      </c>
      <c r="AU48" s="16">
        <v>81.400000000000006</v>
      </c>
      <c r="AV48" s="21">
        <v>81.650000000000006</v>
      </c>
      <c r="AW48" s="16">
        <v>0.7</v>
      </c>
      <c r="AY48" s="16">
        <f t="shared" si="7"/>
        <v>6.6</v>
      </c>
      <c r="AZ48" s="16">
        <v>6.3</v>
      </c>
      <c r="BA48" s="16">
        <v>6.6</v>
      </c>
      <c r="BB48" s="21">
        <v>6.71</v>
      </c>
      <c r="BC48" s="16">
        <v>-0.8</v>
      </c>
    </row>
    <row r="49" spans="1:55" ht="13.2" x14ac:dyDescent="0.25">
      <c r="A49" s="25"/>
      <c r="B49" s="6">
        <v>4</v>
      </c>
      <c r="C49" s="16">
        <f t="shared" si="0"/>
        <v>2072.9</v>
      </c>
      <c r="D49" s="16">
        <v>2062.5</v>
      </c>
      <c r="E49" s="16">
        <v>2072.9</v>
      </c>
      <c r="F49" s="21">
        <v>2070.9899999999998</v>
      </c>
      <c r="G49" s="16">
        <v>33.1</v>
      </c>
      <c r="I49" s="16">
        <f t="shared" si="1"/>
        <v>147.19999999999999</v>
      </c>
      <c r="J49" s="16">
        <v>140.30000000000001</v>
      </c>
      <c r="K49" s="16">
        <v>147.19999999999999</v>
      </c>
      <c r="L49" s="21">
        <v>145.72</v>
      </c>
      <c r="M49" s="16">
        <v>-10.6</v>
      </c>
      <c r="O49" s="16">
        <f t="shared" si="2"/>
        <v>490.8</v>
      </c>
      <c r="P49" s="16">
        <v>508.9</v>
      </c>
      <c r="Q49" s="16">
        <v>490.8</v>
      </c>
      <c r="R49" s="21">
        <v>494.53</v>
      </c>
      <c r="S49" s="16">
        <v>-9.9</v>
      </c>
      <c r="V49" s="16">
        <v>2711.8</v>
      </c>
      <c r="W49" s="16">
        <v>2710.9</v>
      </c>
      <c r="X49" s="21">
        <v>2711.24</v>
      </c>
      <c r="Y49" s="16">
        <v>12.6</v>
      </c>
      <c r="AA49" s="16">
        <f t="shared" si="3"/>
        <v>2220.1</v>
      </c>
      <c r="AB49" s="16">
        <v>2202.9</v>
      </c>
      <c r="AC49" s="16">
        <v>2220.1</v>
      </c>
      <c r="AD49" s="21">
        <v>2216.71</v>
      </c>
      <c r="AE49" s="16">
        <v>22.5</v>
      </c>
      <c r="AG49" s="16">
        <f t="shared" si="4"/>
        <v>76.5</v>
      </c>
      <c r="AH49" s="16">
        <v>76.099999999999994</v>
      </c>
      <c r="AI49" s="16">
        <v>76.5</v>
      </c>
      <c r="AJ49" s="21">
        <v>76.39</v>
      </c>
      <c r="AK49" s="16">
        <v>0.9</v>
      </c>
      <c r="AM49" s="16">
        <f t="shared" si="5"/>
        <v>18.100000000000001</v>
      </c>
      <c r="AN49" s="16">
        <v>18.8</v>
      </c>
      <c r="AO49" s="16">
        <v>18.100000000000001</v>
      </c>
      <c r="AP49" s="21">
        <v>18.239999999999998</v>
      </c>
      <c r="AQ49" s="16">
        <v>-0.5</v>
      </c>
      <c r="AS49" s="16">
        <f t="shared" si="6"/>
        <v>81.900000000000006</v>
      </c>
      <c r="AT49" s="16">
        <v>81.2</v>
      </c>
      <c r="AU49" s="16">
        <v>81.900000000000006</v>
      </c>
      <c r="AV49" s="21">
        <v>81.760000000000005</v>
      </c>
      <c r="AW49" s="16">
        <v>0.5</v>
      </c>
      <c r="AY49" s="16">
        <f t="shared" si="7"/>
        <v>6.6</v>
      </c>
      <c r="AZ49" s="16">
        <v>6.4</v>
      </c>
      <c r="BA49" s="16">
        <v>6.6</v>
      </c>
      <c r="BB49" s="21">
        <v>6.57</v>
      </c>
      <c r="BC49" s="16">
        <v>-0.5</v>
      </c>
    </row>
    <row r="50" spans="1:55" ht="13.2" x14ac:dyDescent="0.25">
      <c r="A50" s="25">
        <v>12</v>
      </c>
      <c r="B50" s="6">
        <v>1</v>
      </c>
      <c r="C50" s="16">
        <f t="shared" si="0"/>
        <v>2071.5</v>
      </c>
      <c r="D50" s="16">
        <v>2048.8000000000002</v>
      </c>
      <c r="E50" s="16">
        <v>2071.5</v>
      </c>
      <c r="F50" s="21">
        <v>2076.15</v>
      </c>
      <c r="G50" s="16">
        <v>20.6</v>
      </c>
      <c r="I50" s="16">
        <f t="shared" si="1"/>
        <v>145.6</v>
      </c>
      <c r="J50" s="16">
        <v>153.5</v>
      </c>
      <c r="K50" s="16">
        <v>145.6</v>
      </c>
      <c r="L50" s="21">
        <v>145.68</v>
      </c>
      <c r="M50" s="16">
        <v>-0.2</v>
      </c>
      <c r="O50" s="16">
        <f t="shared" si="2"/>
        <v>497.5</v>
      </c>
      <c r="P50" s="16">
        <v>512.4</v>
      </c>
      <c r="Q50" s="16">
        <v>497.5</v>
      </c>
      <c r="R50" s="21">
        <v>492.75</v>
      </c>
      <c r="S50" s="16">
        <v>-7.1</v>
      </c>
      <c r="V50" s="16">
        <v>2714.7</v>
      </c>
      <c r="W50" s="16">
        <v>2714.6</v>
      </c>
      <c r="X50" s="21">
        <v>2714.57</v>
      </c>
      <c r="Y50" s="16">
        <v>13.3</v>
      </c>
      <c r="AA50" s="16">
        <f t="shared" si="3"/>
        <v>2217.1</v>
      </c>
      <c r="AB50" s="16">
        <v>2202.3000000000002</v>
      </c>
      <c r="AC50" s="16">
        <v>2217.1</v>
      </c>
      <c r="AD50" s="21">
        <v>2221.83</v>
      </c>
      <c r="AE50" s="16">
        <v>20.5</v>
      </c>
      <c r="AG50" s="16">
        <f t="shared" si="4"/>
        <v>76.3</v>
      </c>
      <c r="AH50" s="16">
        <v>75.5</v>
      </c>
      <c r="AI50" s="16">
        <v>76.3</v>
      </c>
      <c r="AJ50" s="21">
        <v>76.48</v>
      </c>
      <c r="AK50" s="16">
        <v>0.4</v>
      </c>
      <c r="AM50" s="16">
        <f t="shared" si="5"/>
        <v>18.3</v>
      </c>
      <c r="AN50" s="16">
        <v>18.899999999999999</v>
      </c>
      <c r="AO50" s="16">
        <v>18.3</v>
      </c>
      <c r="AP50" s="21">
        <v>18.149999999999999</v>
      </c>
      <c r="AQ50" s="16">
        <v>-0.4</v>
      </c>
      <c r="AS50" s="16">
        <f t="shared" si="6"/>
        <v>81.7</v>
      </c>
      <c r="AT50" s="16">
        <v>81.099999999999994</v>
      </c>
      <c r="AU50" s="16">
        <v>81.7</v>
      </c>
      <c r="AV50" s="21">
        <v>81.849999999999994</v>
      </c>
      <c r="AW50" s="16">
        <v>0.4</v>
      </c>
      <c r="AY50" s="16">
        <f t="shared" si="7"/>
        <v>6.6</v>
      </c>
      <c r="AZ50" s="16">
        <v>7</v>
      </c>
      <c r="BA50" s="16">
        <v>6.6</v>
      </c>
      <c r="BB50" s="21">
        <v>6.56</v>
      </c>
      <c r="BC50" s="16">
        <v>-0.1</v>
      </c>
    </row>
    <row r="51" spans="1:55" ht="13.2" x14ac:dyDescent="0.25">
      <c r="A51" s="25"/>
      <c r="B51" s="6">
        <v>2</v>
      </c>
      <c r="C51" s="16">
        <f t="shared" si="0"/>
        <v>2075.5</v>
      </c>
      <c r="D51" s="16">
        <v>2086.6</v>
      </c>
      <c r="E51" s="16">
        <v>2075.5</v>
      </c>
      <c r="F51" s="21">
        <v>2078.13</v>
      </c>
      <c r="G51" s="16">
        <v>7.9</v>
      </c>
      <c r="I51" s="16">
        <f t="shared" si="1"/>
        <v>149.6</v>
      </c>
      <c r="J51" s="16">
        <v>155.9</v>
      </c>
      <c r="K51" s="16">
        <v>149.6</v>
      </c>
      <c r="L51" s="21">
        <v>148.34</v>
      </c>
      <c r="M51" s="16">
        <v>10.7</v>
      </c>
      <c r="O51" s="16">
        <f t="shared" si="2"/>
        <v>493</v>
      </c>
      <c r="P51" s="16">
        <v>475.1</v>
      </c>
      <c r="Q51" s="16">
        <v>493</v>
      </c>
      <c r="R51" s="21">
        <v>491.79</v>
      </c>
      <c r="S51" s="16">
        <v>-3.8</v>
      </c>
      <c r="V51" s="16">
        <v>2717.5</v>
      </c>
      <c r="W51" s="16">
        <v>2718.1</v>
      </c>
      <c r="X51" s="21">
        <v>2718.26</v>
      </c>
      <c r="Y51" s="16">
        <v>14.7</v>
      </c>
      <c r="AA51" s="16">
        <f t="shared" si="3"/>
        <v>2225.1</v>
      </c>
      <c r="AB51" s="16">
        <v>2242.5</v>
      </c>
      <c r="AC51" s="16">
        <v>2225.1</v>
      </c>
      <c r="AD51" s="21">
        <v>2226.4699999999998</v>
      </c>
      <c r="AE51" s="16">
        <v>18.600000000000001</v>
      </c>
      <c r="AG51" s="16">
        <f t="shared" si="4"/>
        <v>76.400000000000006</v>
      </c>
      <c r="AH51" s="16">
        <v>76.8</v>
      </c>
      <c r="AI51" s="16">
        <v>76.400000000000006</v>
      </c>
      <c r="AJ51" s="21">
        <v>76.45</v>
      </c>
      <c r="AK51" s="16">
        <v>-0.1</v>
      </c>
      <c r="AM51" s="16">
        <f t="shared" si="5"/>
        <v>18.100000000000001</v>
      </c>
      <c r="AN51" s="16">
        <v>17.5</v>
      </c>
      <c r="AO51" s="16">
        <v>18.100000000000001</v>
      </c>
      <c r="AP51" s="21">
        <v>18.09</v>
      </c>
      <c r="AQ51" s="16">
        <v>-0.2</v>
      </c>
      <c r="AS51" s="16">
        <f t="shared" si="6"/>
        <v>81.900000000000006</v>
      </c>
      <c r="AT51" s="16">
        <v>82.5</v>
      </c>
      <c r="AU51" s="16">
        <v>81.900000000000006</v>
      </c>
      <c r="AV51" s="21">
        <v>81.91</v>
      </c>
      <c r="AW51" s="16">
        <v>0.2</v>
      </c>
      <c r="AY51" s="16">
        <f t="shared" si="7"/>
        <v>6.7</v>
      </c>
      <c r="AZ51" s="16">
        <v>7</v>
      </c>
      <c r="BA51" s="16">
        <v>6.7</v>
      </c>
      <c r="BB51" s="21">
        <v>6.66</v>
      </c>
      <c r="BC51" s="16">
        <v>0.4</v>
      </c>
    </row>
    <row r="52" spans="1:55" ht="13.2" x14ac:dyDescent="0.25">
      <c r="A52" s="25"/>
      <c r="B52" s="6">
        <v>3</v>
      </c>
      <c r="C52" s="16">
        <f t="shared" si="0"/>
        <v>2079.8000000000002</v>
      </c>
      <c r="D52" s="16">
        <v>2104</v>
      </c>
      <c r="E52" s="16">
        <v>2079.8000000000002</v>
      </c>
      <c r="F52" s="21">
        <v>2079.09</v>
      </c>
      <c r="G52" s="16">
        <v>3.8</v>
      </c>
      <c r="I52" s="16">
        <f t="shared" si="1"/>
        <v>152.80000000000001</v>
      </c>
      <c r="J52" s="16">
        <v>146</v>
      </c>
      <c r="K52" s="16">
        <v>152.80000000000001</v>
      </c>
      <c r="L52" s="21">
        <v>152.49</v>
      </c>
      <c r="M52" s="16">
        <v>16.600000000000001</v>
      </c>
      <c r="O52" s="16">
        <f t="shared" si="2"/>
        <v>489.7</v>
      </c>
      <c r="P52" s="16">
        <v>472</v>
      </c>
      <c r="Q52" s="16">
        <v>489.7</v>
      </c>
      <c r="R52" s="21">
        <v>490.49</v>
      </c>
      <c r="S52" s="16">
        <v>-5.2</v>
      </c>
      <c r="V52" s="16">
        <v>2722</v>
      </c>
      <c r="W52" s="16">
        <v>2722.3</v>
      </c>
      <c r="X52" s="21">
        <v>2722.07</v>
      </c>
      <c r="Y52" s="16">
        <v>15.2</v>
      </c>
      <c r="AA52" s="16">
        <f t="shared" si="3"/>
        <v>2232.6</v>
      </c>
      <c r="AB52" s="16">
        <v>2250</v>
      </c>
      <c r="AC52" s="16">
        <v>2232.6</v>
      </c>
      <c r="AD52" s="21">
        <v>2231.58</v>
      </c>
      <c r="AE52" s="16">
        <v>20.399999999999999</v>
      </c>
      <c r="AG52" s="16">
        <f t="shared" si="4"/>
        <v>76.400000000000006</v>
      </c>
      <c r="AH52" s="16">
        <v>77.3</v>
      </c>
      <c r="AI52" s="16">
        <v>76.400000000000006</v>
      </c>
      <c r="AJ52" s="21">
        <v>76.38</v>
      </c>
      <c r="AK52" s="16">
        <v>-0.3</v>
      </c>
      <c r="AM52" s="16">
        <f t="shared" si="5"/>
        <v>18</v>
      </c>
      <c r="AN52" s="16">
        <v>17.3</v>
      </c>
      <c r="AO52" s="16">
        <v>18</v>
      </c>
      <c r="AP52" s="21">
        <v>18.02</v>
      </c>
      <c r="AQ52" s="16">
        <v>-0.3</v>
      </c>
      <c r="AS52" s="16">
        <f t="shared" si="6"/>
        <v>82</v>
      </c>
      <c r="AT52" s="16">
        <v>82.7</v>
      </c>
      <c r="AU52" s="16">
        <v>82</v>
      </c>
      <c r="AV52" s="21">
        <v>81.98</v>
      </c>
      <c r="AW52" s="16">
        <v>0.3</v>
      </c>
      <c r="AY52" s="16">
        <f t="shared" si="7"/>
        <v>6.8</v>
      </c>
      <c r="AZ52" s="16">
        <v>6.5</v>
      </c>
      <c r="BA52" s="16">
        <v>6.8</v>
      </c>
      <c r="BB52" s="21">
        <v>6.83</v>
      </c>
      <c r="BC52" s="16">
        <v>0.7</v>
      </c>
    </row>
    <row r="53" spans="1:55" ht="13.2" x14ac:dyDescent="0.25">
      <c r="A53" s="25"/>
      <c r="B53" s="6">
        <v>4</v>
      </c>
      <c r="C53" s="16">
        <f t="shared" si="0"/>
        <v>2080.1999999999998</v>
      </c>
      <c r="D53" s="16">
        <v>2070.1999999999998</v>
      </c>
      <c r="E53" s="16">
        <v>2080.1999999999998</v>
      </c>
      <c r="F53" s="21">
        <v>2082.2800000000002</v>
      </c>
      <c r="G53" s="16">
        <v>12.8</v>
      </c>
      <c r="I53" s="16">
        <f t="shared" si="1"/>
        <v>155.6</v>
      </c>
      <c r="J53" s="16">
        <v>148.80000000000001</v>
      </c>
      <c r="K53" s="16">
        <v>155.6</v>
      </c>
      <c r="L53" s="21">
        <v>155.5</v>
      </c>
      <c r="M53" s="16">
        <v>12</v>
      </c>
      <c r="O53" s="16">
        <f t="shared" si="2"/>
        <v>490</v>
      </c>
      <c r="P53" s="16">
        <v>507.6</v>
      </c>
      <c r="Q53" s="16">
        <v>490</v>
      </c>
      <c r="R53" s="21">
        <v>487.96</v>
      </c>
      <c r="S53" s="16">
        <v>-10.1</v>
      </c>
      <c r="V53" s="16">
        <v>2726.6</v>
      </c>
      <c r="W53" s="16">
        <v>2725.7</v>
      </c>
      <c r="X53" s="21">
        <v>2725.74</v>
      </c>
      <c r="Y53" s="16">
        <v>14.7</v>
      </c>
      <c r="AA53" s="16">
        <f t="shared" si="3"/>
        <v>2235.8000000000002</v>
      </c>
      <c r="AB53" s="16">
        <v>2219</v>
      </c>
      <c r="AC53" s="16">
        <v>2235.8000000000002</v>
      </c>
      <c r="AD53" s="21">
        <v>2237.7800000000002</v>
      </c>
      <c r="AE53" s="16">
        <v>24.8</v>
      </c>
      <c r="AG53" s="16">
        <f t="shared" si="4"/>
        <v>76.3</v>
      </c>
      <c r="AH53" s="16">
        <v>75.900000000000006</v>
      </c>
      <c r="AI53" s="16">
        <v>76.3</v>
      </c>
      <c r="AJ53" s="21">
        <v>76.39</v>
      </c>
      <c r="AK53" s="16">
        <v>0.1</v>
      </c>
      <c r="AM53" s="16">
        <f t="shared" si="5"/>
        <v>18</v>
      </c>
      <c r="AN53" s="16">
        <v>18.600000000000001</v>
      </c>
      <c r="AO53" s="16">
        <v>18</v>
      </c>
      <c r="AP53" s="21">
        <v>17.899999999999999</v>
      </c>
      <c r="AQ53" s="16">
        <v>-0.5</v>
      </c>
      <c r="AS53" s="16">
        <f t="shared" si="6"/>
        <v>82</v>
      </c>
      <c r="AT53" s="16">
        <v>81.400000000000006</v>
      </c>
      <c r="AU53" s="16">
        <v>82</v>
      </c>
      <c r="AV53" s="21">
        <v>82.1</v>
      </c>
      <c r="AW53" s="16">
        <v>0.5</v>
      </c>
      <c r="AY53" s="16">
        <f t="shared" si="7"/>
        <v>7</v>
      </c>
      <c r="AZ53" s="16">
        <v>6.7</v>
      </c>
      <c r="BA53" s="16">
        <v>7</v>
      </c>
      <c r="BB53" s="21">
        <v>6.95</v>
      </c>
      <c r="BC53" s="16">
        <v>0.5</v>
      </c>
    </row>
    <row r="54" spans="1:55" ht="13.2" x14ac:dyDescent="0.25">
      <c r="A54" s="25">
        <v>13</v>
      </c>
      <c r="B54" s="6">
        <v>1</v>
      </c>
      <c r="C54" s="16">
        <f t="shared" si="0"/>
        <v>2084.1999999999998</v>
      </c>
      <c r="D54" s="16">
        <v>2060.6</v>
      </c>
      <c r="E54" s="16">
        <v>2084.1999999999998</v>
      </c>
      <c r="F54" s="21">
        <v>2087.7199999999998</v>
      </c>
      <c r="G54" s="16">
        <v>21.7</v>
      </c>
      <c r="I54" s="16">
        <f t="shared" si="1"/>
        <v>159.19999999999999</v>
      </c>
      <c r="J54" s="16">
        <v>166.9</v>
      </c>
      <c r="K54" s="16">
        <v>159.19999999999999</v>
      </c>
      <c r="L54" s="21">
        <v>156.1</v>
      </c>
      <c r="M54" s="16">
        <v>2.4</v>
      </c>
      <c r="O54" s="16">
        <f t="shared" si="2"/>
        <v>485.7</v>
      </c>
      <c r="P54" s="16">
        <v>501.6</v>
      </c>
      <c r="Q54" s="16">
        <v>485.7</v>
      </c>
      <c r="R54" s="21">
        <v>485.48</v>
      </c>
      <c r="S54" s="16">
        <v>-9.9</v>
      </c>
      <c r="V54" s="16">
        <v>2729.2</v>
      </c>
      <c r="W54" s="16">
        <v>2729.2</v>
      </c>
      <c r="X54" s="21">
        <v>2729.31</v>
      </c>
      <c r="Y54" s="16">
        <v>14.3</v>
      </c>
      <c r="AA54" s="16">
        <f t="shared" si="3"/>
        <v>2243.4</v>
      </c>
      <c r="AB54" s="16">
        <v>2227.5</v>
      </c>
      <c r="AC54" s="16">
        <v>2243.4</v>
      </c>
      <c r="AD54" s="21">
        <v>2243.8200000000002</v>
      </c>
      <c r="AE54" s="16">
        <v>24.2</v>
      </c>
      <c r="AG54" s="16">
        <f t="shared" si="4"/>
        <v>76.400000000000006</v>
      </c>
      <c r="AH54" s="16">
        <v>75.5</v>
      </c>
      <c r="AI54" s="16">
        <v>76.400000000000006</v>
      </c>
      <c r="AJ54" s="21">
        <v>76.489999999999995</v>
      </c>
      <c r="AK54" s="16">
        <v>0.4</v>
      </c>
      <c r="AM54" s="16">
        <f t="shared" si="5"/>
        <v>17.8</v>
      </c>
      <c r="AN54" s="16">
        <v>18.399999999999999</v>
      </c>
      <c r="AO54" s="16">
        <v>17.8</v>
      </c>
      <c r="AP54" s="21">
        <v>17.79</v>
      </c>
      <c r="AQ54" s="16">
        <v>-0.5</v>
      </c>
      <c r="AS54" s="16">
        <f t="shared" si="6"/>
        <v>82.2</v>
      </c>
      <c r="AT54" s="16">
        <v>81.599999999999994</v>
      </c>
      <c r="AU54" s="16">
        <v>82.2</v>
      </c>
      <c r="AV54" s="21">
        <v>82.21</v>
      </c>
      <c r="AW54" s="16">
        <v>0.5</v>
      </c>
      <c r="AY54" s="16">
        <f t="shared" si="7"/>
        <v>7.1</v>
      </c>
      <c r="AZ54" s="16">
        <v>7.5</v>
      </c>
      <c r="BA54" s="16">
        <v>7.1</v>
      </c>
      <c r="BB54" s="21">
        <v>6.96</v>
      </c>
      <c r="BC54" s="16">
        <v>0</v>
      </c>
    </row>
    <row r="55" spans="1:55" ht="13.2" x14ac:dyDescent="0.25">
      <c r="A55" s="25"/>
      <c r="B55" s="6">
        <v>2</v>
      </c>
      <c r="C55" s="16">
        <f t="shared" si="0"/>
        <v>2099.1999999999998</v>
      </c>
      <c r="D55" s="16">
        <v>2110.4</v>
      </c>
      <c r="E55" s="16">
        <v>2099.1999999999998</v>
      </c>
      <c r="F55" s="21">
        <v>2094.77</v>
      </c>
      <c r="G55" s="16">
        <v>28.2</v>
      </c>
      <c r="I55" s="16">
        <f t="shared" si="1"/>
        <v>153.19999999999999</v>
      </c>
      <c r="J55" s="16">
        <v>159.30000000000001</v>
      </c>
      <c r="K55" s="16">
        <v>153.19999999999999</v>
      </c>
      <c r="L55" s="21">
        <v>156.54</v>
      </c>
      <c r="M55" s="16">
        <v>1.7</v>
      </c>
      <c r="O55" s="16">
        <f t="shared" si="2"/>
        <v>480.6</v>
      </c>
      <c r="P55" s="16">
        <v>462.6</v>
      </c>
      <c r="Q55" s="16">
        <v>480.6</v>
      </c>
      <c r="R55" s="21">
        <v>481.54</v>
      </c>
      <c r="S55" s="16">
        <v>-15.8</v>
      </c>
      <c r="V55" s="16">
        <v>2732.3</v>
      </c>
      <c r="W55" s="16">
        <v>2732.9</v>
      </c>
      <c r="X55" s="21">
        <v>2732.85</v>
      </c>
      <c r="Y55" s="16">
        <v>14.2</v>
      </c>
      <c r="AA55" s="16">
        <f t="shared" si="3"/>
        <v>2252.4</v>
      </c>
      <c r="AB55" s="16">
        <v>2269.6999999999998</v>
      </c>
      <c r="AC55" s="16">
        <v>2252.4</v>
      </c>
      <c r="AD55" s="21">
        <v>2251.31</v>
      </c>
      <c r="AE55" s="16">
        <v>29.9</v>
      </c>
      <c r="AG55" s="16">
        <f t="shared" si="4"/>
        <v>76.8</v>
      </c>
      <c r="AH55" s="16">
        <v>77.2</v>
      </c>
      <c r="AI55" s="16">
        <v>76.8</v>
      </c>
      <c r="AJ55" s="21">
        <v>76.650000000000006</v>
      </c>
      <c r="AK55" s="16">
        <v>0.6</v>
      </c>
      <c r="AM55" s="16">
        <f t="shared" si="5"/>
        <v>17.600000000000001</v>
      </c>
      <c r="AN55" s="16">
        <v>16.899999999999999</v>
      </c>
      <c r="AO55" s="16">
        <v>17.600000000000001</v>
      </c>
      <c r="AP55" s="21">
        <v>17.62</v>
      </c>
      <c r="AQ55" s="16">
        <v>-0.7</v>
      </c>
      <c r="AS55" s="16">
        <f t="shared" si="6"/>
        <v>82.4</v>
      </c>
      <c r="AT55" s="16">
        <v>83.1</v>
      </c>
      <c r="AU55" s="16">
        <v>82.4</v>
      </c>
      <c r="AV55" s="21">
        <v>82.38</v>
      </c>
      <c r="AW55" s="16">
        <v>0.7</v>
      </c>
      <c r="AY55" s="16">
        <f t="shared" si="7"/>
        <v>6.8</v>
      </c>
      <c r="AZ55" s="16">
        <v>7</v>
      </c>
      <c r="BA55" s="16">
        <v>6.8</v>
      </c>
      <c r="BB55" s="21">
        <v>6.95</v>
      </c>
      <c r="BC55" s="16">
        <v>0</v>
      </c>
    </row>
    <row r="56" spans="1:55" ht="13.2" x14ac:dyDescent="0.25">
      <c r="A56" s="25"/>
      <c r="B56" s="6">
        <v>3</v>
      </c>
      <c r="C56" s="16">
        <f t="shared" si="0"/>
        <v>2096.1999999999998</v>
      </c>
      <c r="D56" s="16">
        <v>2121.6</v>
      </c>
      <c r="E56" s="16">
        <v>2096.1999999999998</v>
      </c>
      <c r="F56" s="21">
        <v>2101.1999999999998</v>
      </c>
      <c r="G56" s="16">
        <v>25.7</v>
      </c>
      <c r="I56" s="16">
        <f t="shared" si="1"/>
        <v>161.69999999999999</v>
      </c>
      <c r="J56" s="16">
        <v>154.6</v>
      </c>
      <c r="K56" s="16">
        <v>161.69999999999999</v>
      </c>
      <c r="L56" s="21">
        <v>157.88999999999999</v>
      </c>
      <c r="M56" s="16">
        <v>5.4</v>
      </c>
      <c r="O56" s="16">
        <f t="shared" si="2"/>
        <v>478.5</v>
      </c>
      <c r="P56" s="16">
        <v>460.1</v>
      </c>
      <c r="Q56" s="16">
        <v>478.5</v>
      </c>
      <c r="R56" s="21">
        <v>477.33</v>
      </c>
      <c r="S56" s="16">
        <v>-16.8</v>
      </c>
      <c r="V56" s="16">
        <v>2736.3</v>
      </c>
      <c r="W56" s="16">
        <v>2736.5</v>
      </c>
      <c r="X56" s="21">
        <v>2736.42</v>
      </c>
      <c r="Y56" s="16">
        <v>14.3</v>
      </c>
      <c r="AA56" s="16">
        <f t="shared" si="3"/>
        <v>2258</v>
      </c>
      <c r="AB56" s="16">
        <v>2276.1999999999998</v>
      </c>
      <c r="AC56" s="16">
        <v>2258</v>
      </c>
      <c r="AD56" s="21">
        <v>2259.09</v>
      </c>
      <c r="AE56" s="16">
        <v>31.1</v>
      </c>
      <c r="AG56" s="16">
        <f t="shared" si="4"/>
        <v>76.599999999999994</v>
      </c>
      <c r="AH56" s="16">
        <v>77.5</v>
      </c>
      <c r="AI56" s="16">
        <v>76.599999999999994</v>
      </c>
      <c r="AJ56" s="21">
        <v>76.790000000000006</v>
      </c>
      <c r="AK56" s="16">
        <v>0.5</v>
      </c>
      <c r="AM56" s="16">
        <f t="shared" si="5"/>
        <v>17.5</v>
      </c>
      <c r="AN56" s="16">
        <v>16.8</v>
      </c>
      <c r="AO56" s="16">
        <v>17.5</v>
      </c>
      <c r="AP56" s="21">
        <v>17.440000000000001</v>
      </c>
      <c r="AQ56" s="16">
        <v>-0.7</v>
      </c>
      <c r="AS56" s="16">
        <f t="shared" si="6"/>
        <v>82.5</v>
      </c>
      <c r="AT56" s="16">
        <v>83.2</v>
      </c>
      <c r="AU56" s="16">
        <v>82.5</v>
      </c>
      <c r="AV56" s="21">
        <v>82.56</v>
      </c>
      <c r="AW56" s="16">
        <v>0.7</v>
      </c>
      <c r="AY56" s="16">
        <f t="shared" si="7"/>
        <v>7.2</v>
      </c>
      <c r="AZ56" s="16">
        <v>6.8</v>
      </c>
      <c r="BA56" s="16">
        <v>7.2</v>
      </c>
      <c r="BB56" s="21">
        <v>6.99</v>
      </c>
      <c r="BC56" s="16">
        <v>0.1</v>
      </c>
    </row>
    <row r="57" spans="1:55" ht="13.2" x14ac:dyDescent="0.25">
      <c r="A57" s="25"/>
      <c r="B57" s="6">
        <v>4</v>
      </c>
      <c r="C57" s="16">
        <f t="shared" si="0"/>
        <v>2112.1999999999998</v>
      </c>
      <c r="D57" s="16">
        <v>2101.9</v>
      </c>
      <c r="E57" s="16">
        <v>2112.1999999999998</v>
      </c>
      <c r="F57" s="21">
        <v>2106.7800000000002</v>
      </c>
      <c r="G57" s="16">
        <v>22.3</v>
      </c>
      <c r="I57" s="16">
        <f t="shared" si="1"/>
        <v>157.80000000000001</v>
      </c>
      <c r="J57" s="16">
        <v>151.19999999999999</v>
      </c>
      <c r="K57" s="16">
        <v>157.80000000000001</v>
      </c>
      <c r="L57" s="21">
        <v>158.68</v>
      </c>
      <c r="M57" s="16">
        <v>3.2</v>
      </c>
      <c r="O57" s="16">
        <f t="shared" si="2"/>
        <v>470</v>
      </c>
      <c r="P57" s="16">
        <v>487.9</v>
      </c>
      <c r="Q57" s="16">
        <v>470</v>
      </c>
      <c r="R57" s="21">
        <v>474.8</v>
      </c>
      <c r="S57" s="16">
        <v>-10.1</v>
      </c>
      <c r="V57" s="16">
        <v>2741</v>
      </c>
      <c r="W57" s="16">
        <v>2740.1</v>
      </c>
      <c r="X57" s="21">
        <v>2740.26</v>
      </c>
      <c r="Y57" s="16">
        <v>15.3</v>
      </c>
      <c r="AA57" s="16">
        <f t="shared" si="3"/>
        <v>2270</v>
      </c>
      <c r="AB57" s="16">
        <v>2253.1</v>
      </c>
      <c r="AC57" s="16">
        <v>2270</v>
      </c>
      <c r="AD57" s="21">
        <v>2265.46</v>
      </c>
      <c r="AE57" s="16">
        <v>25.5</v>
      </c>
      <c r="AG57" s="16">
        <f t="shared" si="4"/>
        <v>77.099999999999994</v>
      </c>
      <c r="AH57" s="16">
        <v>76.7</v>
      </c>
      <c r="AI57" s="16">
        <v>77.099999999999994</v>
      </c>
      <c r="AJ57" s="21">
        <v>76.88</v>
      </c>
      <c r="AK57" s="16">
        <v>0.4</v>
      </c>
      <c r="AM57" s="16">
        <f t="shared" si="5"/>
        <v>17.2</v>
      </c>
      <c r="AN57" s="16">
        <v>17.8</v>
      </c>
      <c r="AO57" s="16">
        <v>17.2</v>
      </c>
      <c r="AP57" s="21">
        <v>17.329999999999998</v>
      </c>
      <c r="AQ57" s="16">
        <v>-0.5</v>
      </c>
      <c r="AS57" s="16">
        <f t="shared" si="6"/>
        <v>82.8</v>
      </c>
      <c r="AT57" s="16">
        <v>82.2</v>
      </c>
      <c r="AU57" s="16">
        <v>82.8</v>
      </c>
      <c r="AV57" s="21">
        <v>82.67</v>
      </c>
      <c r="AW57" s="16">
        <v>0.5</v>
      </c>
      <c r="AY57" s="16">
        <f t="shared" si="7"/>
        <v>7</v>
      </c>
      <c r="AZ57" s="16">
        <v>6.7</v>
      </c>
      <c r="BA57" s="16">
        <v>7</v>
      </c>
      <c r="BB57" s="21">
        <v>7</v>
      </c>
      <c r="BC57" s="16">
        <v>0.1</v>
      </c>
    </row>
    <row r="58" spans="1:55" ht="13.2" x14ac:dyDescent="0.25">
      <c r="A58" s="25">
        <v>14</v>
      </c>
      <c r="B58" s="6">
        <v>1</v>
      </c>
      <c r="C58" s="16">
        <f t="shared" si="0"/>
        <v>2112.1</v>
      </c>
      <c r="D58" s="16">
        <v>2088.4</v>
      </c>
      <c r="E58" s="16">
        <v>2112.1</v>
      </c>
      <c r="F58" s="21">
        <v>2114.0500000000002</v>
      </c>
      <c r="G58" s="16">
        <v>29.1</v>
      </c>
      <c r="I58" s="16">
        <f t="shared" si="1"/>
        <v>156.80000000000001</v>
      </c>
      <c r="J58" s="16">
        <v>164.1</v>
      </c>
      <c r="K58" s="16">
        <v>156.80000000000001</v>
      </c>
      <c r="L58" s="21">
        <v>157.77000000000001</v>
      </c>
      <c r="M58" s="16">
        <v>-3.6</v>
      </c>
      <c r="O58" s="16">
        <f t="shared" si="2"/>
        <v>475.6</v>
      </c>
      <c r="P58" s="16">
        <v>492</v>
      </c>
      <c r="Q58" s="16">
        <v>475.6</v>
      </c>
      <c r="R58" s="21">
        <v>472.83</v>
      </c>
      <c r="S58" s="16">
        <v>-7.9</v>
      </c>
      <c r="V58" s="16">
        <v>2744.5</v>
      </c>
      <c r="W58" s="16">
        <v>2744.5</v>
      </c>
      <c r="X58" s="21">
        <v>2744.64</v>
      </c>
      <c r="Y58" s="16">
        <v>17.5</v>
      </c>
      <c r="AA58" s="16">
        <f t="shared" si="3"/>
        <v>2268.9</v>
      </c>
      <c r="AB58" s="16">
        <v>2252.5</v>
      </c>
      <c r="AC58" s="16">
        <v>2268.9</v>
      </c>
      <c r="AD58" s="21">
        <v>2271.81</v>
      </c>
      <c r="AE58" s="16">
        <v>25.4</v>
      </c>
      <c r="AG58" s="16">
        <f t="shared" si="4"/>
        <v>77</v>
      </c>
      <c r="AH58" s="16">
        <v>76.099999999999994</v>
      </c>
      <c r="AI58" s="16">
        <v>77</v>
      </c>
      <c r="AJ58" s="21">
        <v>77.02</v>
      </c>
      <c r="AK58" s="16">
        <v>0.6</v>
      </c>
      <c r="AM58" s="16">
        <f t="shared" si="5"/>
        <v>17.3</v>
      </c>
      <c r="AN58" s="16">
        <v>17.899999999999999</v>
      </c>
      <c r="AO58" s="16">
        <v>17.3</v>
      </c>
      <c r="AP58" s="21">
        <v>17.23</v>
      </c>
      <c r="AQ58" s="16">
        <v>-0.4</v>
      </c>
      <c r="AS58" s="16">
        <f t="shared" si="6"/>
        <v>82.7</v>
      </c>
      <c r="AT58" s="16">
        <v>82.1</v>
      </c>
      <c r="AU58" s="16">
        <v>82.7</v>
      </c>
      <c r="AV58" s="21">
        <v>82.77</v>
      </c>
      <c r="AW58" s="16">
        <v>0.4</v>
      </c>
      <c r="AY58" s="16">
        <f t="shared" si="7"/>
        <v>6.9</v>
      </c>
      <c r="AZ58" s="16">
        <v>7.3</v>
      </c>
      <c r="BA58" s="16">
        <v>6.9</v>
      </c>
      <c r="BB58" s="21">
        <v>6.94</v>
      </c>
      <c r="BC58" s="16">
        <v>-0.2</v>
      </c>
    </row>
    <row r="59" spans="1:55" ht="13.2" x14ac:dyDescent="0.25">
      <c r="A59" s="25"/>
      <c r="B59" s="6">
        <v>2</v>
      </c>
      <c r="C59" s="16">
        <f t="shared" si="0"/>
        <v>2119.1999999999998</v>
      </c>
      <c r="D59" s="16">
        <v>2130.6</v>
      </c>
      <c r="E59" s="16">
        <v>2119.1999999999998</v>
      </c>
      <c r="F59" s="21">
        <v>2121.94</v>
      </c>
      <c r="G59" s="16">
        <v>31.6</v>
      </c>
      <c r="I59" s="16">
        <f t="shared" si="1"/>
        <v>156.19999999999999</v>
      </c>
      <c r="J59" s="16">
        <v>162.1</v>
      </c>
      <c r="K59" s="16">
        <v>156.19999999999999</v>
      </c>
      <c r="L59" s="21">
        <v>156.31</v>
      </c>
      <c r="M59" s="16">
        <v>-5.8</v>
      </c>
      <c r="O59" s="16">
        <f t="shared" si="2"/>
        <v>474.2</v>
      </c>
      <c r="P59" s="16">
        <v>456.2</v>
      </c>
      <c r="Q59" s="16">
        <v>474.2</v>
      </c>
      <c r="R59" s="21">
        <v>471.18</v>
      </c>
      <c r="S59" s="16">
        <v>-6.6</v>
      </c>
      <c r="V59" s="16">
        <v>2748.9</v>
      </c>
      <c r="W59" s="16">
        <v>2749.6</v>
      </c>
      <c r="X59" s="21">
        <v>2749.43</v>
      </c>
      <c r="Y59" s="16">
        <v>19.100000000000001</v>
      </c>
      <c r="AA59" s="16">
        <f t="shared" si="3"/>
        <v>2275.4</v>
      </c>
      <c r="AB59" s="16">
        <v>2292.6999999999998</v>
      </c>
      <c r="AC59" s="16">
        <v>2275.4</v>
      </c>
      <c r="AD59" s="21">
        <v>2278.25</v>
      </c>
      <c r="AE59" s="16">
        <v>25.7</v>
      </c>
      <c r="AG59" s="16">
        <f t="shared" si="4"/>
        <v>77.099999999999994</v>
      </c>
      <c r="AH59" s="16">
        <v>77.5</v>
      </c>
      <c r="AI59" s="16">
        <v>77.099999999999994</v>
      </c>
      <c r="AJ59" s="21">
        <v>77.180000000000007</v>
      </c>
      <c r="AK59" s="16">
        <v>0.6</v>
      </c>
      <c r="AM59" s="16">
        <f t="shared" si="5"/>
        <v>17.2</v>
      </c>
      <c r="AN59" s="16">
        <v>16.600000000000001</v>
      </c>
      <c r="AO59" s="16">
        <v>17.2</v>
      </c>
      <c r="AP59" s="21">
        <v>17.14</v>
      </c>
      <c r="AQ59" s="16">
        <v>-0.4</v>
      </c>
      <c r="AS59" s="16">
        <f t="shared" si="6"/>
        <v>82.8</v>
      </c>
      <c r="AT59" s="16">
        <v>83.4</v>
      </c>
      <c r="AU59" s="16">
        <v>82.8</v>
      </c>
      <c r="AV59" s="21">
        <v>82.86</v>
      </c>
      <c r="AW59" s="16">
        <v>0.4</v>
      </c>
      <c r="AY59" s="16">
        <f t="shared" si="7"/>
        <v>6.9</v>
      </c>
      <c r="AZ59" s="16">
        <v>7.1</v>
      </c>
      <c r="BA59" s="16">
        <v>6.9</v>
      </c>
      <c r="BB59" s="21">
        <v>6.86</v>
      </c>
      <c r="BC59" s="16">
        <v>-0.3</v>
      </c>
    </row>
    <row r="60" spans="1:55" ht="13.2" x14ac:dyDescent="0.25">
      <c r="A60" s="25"/>
      <c r="B60" s="6">
        <v>3</v>
      </c>
      <c r="C60" s="16">
        <f t="shared" si="0"/>
        <v>2136.8000000000002</v>
      </c>
      <c r="D60" s="16">
        <v>2162.3000000000002</v>
      </c>
      <c r="E60" s="16">
        <v>2136.8000000000002</v>
      </c>
      <c r="F60" s="21">
        <v>2127.8000000000002</v>
      </c>
      <c r="G60" s="16">
        <v>23.4</v>
      </c>
      <c r="I60" s="16">
        <f t="shared" si="1"/>
        <v>155.19999999999999</v>
      </c>
      <c r="J60" s="16">
        <v>148.30000000000001</v>
      </c>
      <c r="K60" s="16">
        <v>155.19999999999999</v>
      </c>
      <c r="L60" s="21">
        <v>156.6</v>
      </c>
      <c r="M60" s="16">
        <v>1.2</v>
      </c>
      <c r="O60" s="16">
        <f t="shared" si="2"/>
        <v>462</v>
      </c>
      <c r="P60" s="16">
        <v>443.1</v>
      </c>
      <c r="Q60" s="16">
        <v>462</v>
      </c>
      <c r="R60" s="21">
        <v>469.55</v>
      </c>
      <c r="S60" s="16">
        <v>-6.5</v>
      </c>
      <c r="V60" s="16">
        <v>2753.7</v>
      </c>
      <c r="W60" s="16">
        <v>2754</v>
      </c>
      <c r="X60" s="21">
        <v>2753.95</v>
      </c>
      <c r="Y60" s="16">
        <v>18.100000000000001</v>
      </c>
      <c r="AA60" s="16">
        <f t="shared" si="3"/>
        <v>2292</v>
      </c>
      <c r="AB60" s="16">
        <v>2310.6</v>
      </c>
      <c r="AC60" s="16">
        <v>2292</v>
      </c>
      <c r="AD60" s="21">
        <v>2284.41</v>
      </c>
      <c r="AE60" s="16">
        <v>24.6</v>
      </c>
      <c r="AG60" s="16">
        <f t="shared" si="4"/>
        <v>77.599999999999994</v>
      </c>
      <c r="AH60" s="16">
        <v>78.5</v>
      </c>
      <c r="AI60" s="16">
        <v>77.599999999999994</v>
      </c>
      <c r="AJ60" s="21">
        <v>77.260000000000005</v>
      </c>
      <c r="AK60" s="16">
        <v>0.3</v>
      </c>
      <c r="AM60" s="16">
        <f t="shared" si="5"/>
        <v>16.8</v>
      </c>
      <c r="AN60" s="16">
        <v>16.100000000000001</v>
      </c>
      <c r="AO60" s="16">
        <v>16.8</v>
      </c>
      <c r="AP60" s="21">
        <v>17.05</v>
      </c>
      <c r="AQ60" s="16">
        <v>-0.3</v>
      </c>
      <c r="AS60" s="16">
        <f t="shared" si="6"/>
        <v>83.2</v>
      </c>
      <c r="AT60" s="16">
        <v>83.9</v>
      </c>
      <c r="AU60" s="16">
        <v>83.2</v>
      </c>
      <c r="AV60" s="21">
        <v>82.95</v>
      </c>
      <c r="AW60" s="16">
        <v>0.3</v>
      </c>
      <c r="AY60" s="16">
        <f t="shared" si="7"/>
        <v>6.8</v>
      </c>
      <c r="AZ60" s="16">
        <v>6.4</v>
      </c>
      <c r="BA60" s="16">
        <v>6.8</v>
      </c>
      <c r="BB60" s="21">
        <v>6.86</v>
      </c>
      <c r="BC60" s="16">
        <v>0</v>
      </c>
    </row>
    <row r="61" spans="1:55" ht="13.2" x14ac:dyDescent="0.25">
      <c r="A61" s="25"/>
      <c r="B61" s="6">
        <v>4</v>
      </c>
      <c r="C61" s="16">
        <f t="shared" si="0"/>
        <v>2127</v>
      </c>
      <c r="D61" s="16">
        <v>2116.8000000000002</v>
      </c>
      <c r="E61" s="16">
        <v>2127</v>
      </c>
      <c r="F61" s="21">
        <v>2131.59</v>
      </c>
      <c r="G61" s="16">
        <v>15.1</v>
      </c>
      <c r="I61" s="16">
        <f t="shared" si="1"/>
        <v>155.6</v>
      </c>
      <c r="J61" s="16">
        <v>149.19999999999999</v>
      </c>
      <c r="K61" s="16">
        <v>155.6</v>
      </c>
      <c r="L61" s="21">
        <v>158.35</v>
      </c>
      <c r="M61" s="16">
        <v>7</v>
      </c>
      <c r="O61" s="16">
        <f t="shared" si="2"/>
        <v>475.5</v>
      </c>
      <c r="P61" s="16">
        <v>493.1</v>
      </c>
      <c r="Q61" s="16">
        <v>475.5</v>
      </c>
      <c r="R61" s="21">
        <v>467.92</v>
      </c>
      <c r="S61" s="16">
        <v>-6.5</v>
      </c>
      <c r="V61" s="16">
        <v>2759.1</v>
      </c>
      <c r="W61" s="16">
        <v>2758.1</v>
      </c>
      <c r="X61" s="21">
        <v>2757.85</v>
      </c>
      <c r="Y61" s="16">
        <v>15.6</v>
      </c>
      <c r="AA61" s="16">
        <f t="shared" si="3"/>
        <v>2282.6999999999998</v>
      </c>
      <c r="AB61" s="16">
        <v>2266</v>
      </c>
      <c r="AC61" s="16">
        <v>2282.6999999999998</v>
      </c>
      <c r="AD61" s="21">
        <v>2289.9299999999998</v>
      </c>
      <c r="AE61" s="16">
        <v>22.1</v>
      </c>
      <c r="AG61" s="16">
        <f t="shared" si="4"/>
        <v>77.099999999999994</v>
      </c>
      <c r="AH61" s="16">
        <v>76.7</v>
      </c>
      <c r="AI61" s="16">
        <v>77.099999999999994</v>
      </c>
      <c r="AJ61" s="21">
        <v>77.290000000000006</v>
      </c>
      <c r="AK61" s="16">
        <v>0.1</v>
      </c>
      <c r="AM61" s="16">
        <f t="shared" si="5"/>
        <v>17.2</v>
      </c>
      <c r="AN61" s="16">
        <v>17.899999999999999</v>
      </c>
      <c r="AO61" s="16">
        <v>17.2</v>
      </c>
      <c r="AP61" s="21">
        <v>16.97</v>
      </c>
      <c r="AQ61" s="16">
        <v>-0.3</v>
      </c>
      <c r="AS61" s="16">
        <f t="shared" si="6"/>
        <v>82.8</v>
      </c>
      <c r="AT61" s="16">
        <v>82.1</v>
      </c>
      <c r="AU61" s="16">
        <v>82.8</v>
      </c>
      <c r="AV61" s="21">
        <v>83.03</v>
      </c>
      <c r="AW61" s="16">
        <v>0.3</v>
      </c>
      <c r="AY61" s="16">
        <f t="shared" si="7"/>
        <v>6.8</v>
      </c>
      <c r="AZ61" s="16">
        <v>6.6</v>
      </c>
      <c r="BA61" s="16">
        <v>6.8</v>
      </c>
      <c r="BB61" s="21">
        <v>6.91</v>
      </c>
      <c r="BC61" s="16">
        <v>0.2</v>
      </c>
    </row>
    <row r="62" spans="1:55" ht="13.2" x14ac:dyDescent="0.25">
      <c r="A62" s="25">
        <v>15</v>
      </c>
      <c r="B62" s="6">
        <v>1</v>
      </c>
      <c r="C62" s="16">
        <f t="shared" si="0"/>
        <v>2135.1999999999998</v>
      </c>
      <c r="D62" s="16">
        <v>2111.3000000000002</v>
      </c>
      <c r="E62" s="16">
        <v>2135.1999999999998</v>
      </c>
      <c r="F62" s="21">
        <v>2137.3200000000002</v>
      </c>
      <c r="G62" s="16">
        <v>22.9</v>
      </c>
      <c r="I62" s="16">
        <f t="shared" si="1"/>
        <v>160</v>
      </c>
      <c r="J62" s="16">
        <v>166.5</v>
      </c>
      <c r="K62" s="16">
        <v>160</v>
      </c>
      <c r="L62" s="21">
        <v>158.06</v>
      </c>
      <c r="M62" s="16">
        <v>-1.2</v>
      </c>
      <c r="O62" s="16">
        <f t="shared" si="2"/>
        <v>465.9</v>
      </c>
      <c r="P62" s="16">
        <v>483.6</v>
      </c>
      <c r="Q62" s="16">
        <v>465.9</v>
      </c>
      <c r="R62" s="21">
        <v>466.12</v>
      </c>
      <c r="S62" s="16">
        <v>-7.2</v>
      </c>
      <c r="V62" s="16">
        <v>2761.3</v>
      </c>
      <c r="W62" s="16">
        <v>2761.1</v>
      </c>
      <c r="X62" s="21">
        <v>2761.49</v>
      </c>
      <c r="Y62" s="16">
        <v>14.6</v>
      </c>
      <c r="AA62" s="16">
        <f t="shared" si="3"/>
        <v>2295.1999999999998</v>
      </c>
      <c r="AB62" s="16">
        <v>2277.6999999999998</v>
      </c>
      <c r="AC62" s="16">
        <v>2295.1999999999998</v>
      </c>
      <c r="AD62" s="21">
        <v>2295.37</v>
      </c>
      <c r="AE62" s="16">
        <v>21.8</v>
      </c>
      <c r="AG62" s="16">
        <f t="shared" si="4"/>
        <v>77.3</v>
      </c>
      <c r="AH62" s="16">
        <v>76.5</v>
      </c>
      <c r="AI62" s="16">
        <v>77.3</v>
      </c>
      <c r="AJ62" s="21">
        <v>77.400000000000006</v>
      </c>
      <c r="AK62" s="16">
        <v>0.4</v>
      </c>
      <c r="AM62" s="16">
        <f t="shared" si="5"/>
        <v>16.899999999999999</v>
      </c>
      <c r="AN62" s="16">
        <v>17.5</v>
      </c>
      <c r="AO62" s="16">
        <v>16.899999999999999</v>
      </c>
      <c r="AP62" s="21">
        <v>16.88</v>
      </c>
      <c r="AQ62" s="16">
        <v>-0.4</v>
      </c>
      <c r="AS62" s="16">
        <f t="shared" si="6"/>
        <v>83.1</v>
      </c>
      <c r="AT62" s="16">
        <v>82.5</v>
      </c>
      <c r="AU62" s="16">
        <v>83.1</v>
      </c>
      <c r="AV62" s="21">
        <v>83.12</v>
      </c>
      <c r="AW62" s="16">
        <v>0.4</v>
      </c>
      <c r="AY62" s="16">
        <f t="shared" si="7"/>
        <v>7</v>
      </c>
      <c r="AZ62" s="16">
        <v>7.3</v>
      </c>
      <c r="BA62" s="16">
        <v>7</v>
      </c>
      <c r="BB62" s="21">
        <v>6.89</v>
      </c>
      <c r="BC62" s="16">
        <v>-0.1</v>
      </c>
    </row>
    <row r="63" spans="1:55" ht="13.2" x14ac:dyDescent="0.25">
      <c r="A63" s="25"/>
      <c r="B63" s="6">
        <v>2</v>
      </c>
      <c r="C63" s="16">
        <f t="shared" si="0"/>
        <v>2145.9</v>
      </c>
      <c r="D63" s="16">
        <v>2157.6</v>
      </c>
      <c r="E63" s="16">
        <v>2145.9</v>
      </c>
      <c r="F63" s="21">
        <v>2148.2399999999998</v>
      </c>
      <c r="G63" s="16">
        <v>43.7</v>
      </c>
      <c r="I63" s="16">
        <f t="shared" si="1"/>
        <v>158.1</v>
      </c>
      <c r="J63" s="16">
        <v>164.2</v>
      </c>
      <c r="K63" s="16">
        <v>158.1</v>
      </c>
      <c r="L63" s="21">
        <v>153.99</v>
      </c>
      <c r="M63" s="16">
        <v>-16.3</v>
      </c>
      <c r="O63" s="16">
        <f t="shared" si="2"/>
        <v>461.2</v>
      </c>
      <c r="P63" s="16">
        <v>442.8</v>
      </c>
      <c r="Q63" s="16">
        <v>461.2</v>
      </c>
      <c r="R63" s="21">
        <v>463.1</v>
      </c>
      <c r="S63" s="16">
        <v>-12.1</v>
      </c>
      <c r="V63" s="16">
        <v>2764.5</v>
      </c>
      <c r="W63" s="16">
        <v>2765.3</v>
      </c>
      <c r="X63" s="21">
        <v>2765.33</v>
      </c>
      <c r="Y63" s="16">
        <v>15.3</v>
      </c>
      <c r="AA63" s="16">
        <f t="shared" si="3"/>
        <v>2304.1</v>
      </c>
      <c r="AB63" s="16">
        <v>2321.8000000000002</v>
      </c>
      <c r="AC63" s="16">
        <v>2304.1</v>
      </c>
      <c r="AD63" s="21">
        <v>2302.23</v>
      </c>
      <c r="AE63" s="16">
        <v>27.4</v>
      </c>
      <c r="AG63" s="16">
        <f t="shared" si="4"/>
        <v>77.599999999999994</v>
      </c>
      <c r="AH63" s="16">
        <v>78</v>
      </c>
      <c r="AI63" s="16">
        <v>77.599999999999994</v>
      </c>
      <c r="AJ63" s="21">
        <v>77.680000000000007</v>
      </c>
      <c r="AK63" s="16">
        <v>1.2</v>
      </c>
      <c r="AM63" s="16">
        <f t="shared" si="5"/>
        <v>16.7</v>
      </c>
      <c r="AN63" s="16">
        <v>16</v>
      </c>
      <c r="AO63" s="16">
        <v>16.7</v>
      </c>
      <c r="AP63" s="21">
        <v>16.75</v>
      </c>
      <c r="AQ63" s="16">
        <v>-0.5</v>
      </c>
      <c r="AS63" s="16">
        <f t="shared" si="6"/>
        <v>83.3</v>
      </c>
      <c r="AT63" s="16">
        <v>84</v>
      </c>
      <c r="AU63" s="16">
        <v>83.3</v>
      </c>
      <c r="AV63" s="21">
        <v>83.25</v>
      </c>
      <c r="AW63" s="16">
        <v>0.5</v>
      </c>
      <c r="AY63" s="16">
        <f t="shared" si="7"/>
        <v>6.9</v>
      </c>
      <c r="AZ63" s="16">
        <v>7.1</v>
      </c>
      <c r="BA63" s="16">
        <v>6.9</v>
      </c>
      <c r="BB63" s="21">
        <v>6.69</v>
      </c>
      <c r="BC63" s="16">
        <v>-0.8</v>
      </c>
    </row>
    <row r="64" spans="1:55" ht="13.2" x14ac:dyDescent="0.25">
      <c r="A64" s="25"/>
      <c r="B64" s="6">
        <v>3</v>
      </c>
      <c r="C64" s="16">
        <f t="shared" si="0"/>
        <v>2163.5</v>
      </c>
      <c r="D64" s="16">
        <v>2188.6</v>
      </c>
      <c r="E64" s="16">
        <v>2163.5</v>
      </c>
      <c r="F64" s="21">
        <v>2161.58</v>
      </c>
      <c r="G64" s="16">
        <v>53.4</v>
      </c>
      <c r="I64" s="16">
        <f t="shared" si="1"/>
        <v>141.6</v>
      </c>
      <c r="J64" s="16">
        <v>135.4</v>
      </c>
      <c r="K64" s="16">
        <v>141.6</v>
      </c>
      <c r="L64" s="21">
        <v>147.72999999999999</v>
      </c>
      <c r="M64" s="16">
        <v>-25</v>
      </c>
      <c r="O64" s="16">
        <f t="shared" si="2"/>
        <v>464.3</v>
      </c>
      <c r="P64" s="16">
        <v>445</v>
      </c>
      <c r="Q64" s="16">
        <v>464.3</v>
      </c>
      <c r="R64" s="21">
        <v>459.97</v>
      </c>
      <c r="S64" s="16">
        <v>-12.5</v>
      </c>
      <c r="V64" s="16">
        <v>2769</v>
      </c>
      <c r="W64" s="16">
        <v>2769.5</v>
      </c>
      <c r="X64" s="21">
        <v>2769.28</v>
      </c>
      <c r="Y64" s="16">
        <v>15.8</v>
      </c>
      <c r="AA64" s="16">
        <f t="shared" si="3"/>
        <v>2305.1</v>
      </c>
      <c r="AB64" s="16">
        <v>2324.1</v>
      </c>
      <c r="AC64" s="16">
        <v>2305.1</v>
      </c>
      <c r="AD64" s="21">
        <v>2309.31</v>
      </c>
      <c r="AE64" s="16">
        <v>28.3</v>
      </c>
      <c r="AG64" s="16">
        <f t="shared" si="4"/>
        <v>78.099999999999994</v>
      </c>
      <c r="AH64" s="16">
        <v>79</v>
      </c>
      <c r="AI64" s="16">
        <v>78.099999999999994</v>
      </c>
      <c r="AJ64" s="21">
        <v>78.06</v>
      </c>
      <c r="AK64" s="16">
        <v>1.5</v>
      </c>
      <c r="AM64" s="16">
        <f t="shared" si="5"/>
        <v>16.8</v>
      </c>
      <c r="AN64" s="16">
        <v>16.100000000000001</v>
      </c>
      <c r="AO64" s="16">
        <v>16.8</v>
      </c>
      <c r="AP64" s="21">
        <v>16.61</v>
      </c>
      <c r="AQ64" s="16">
        <v>-0.5</v>
      </c>
      <c r="AS64" s="16">
        <f t="shared" si="6"/>
        <v>83.2</v>
      </c>
      <c r="AT64" s="16">
        <v>83.9</v>
      </c>
      <c r="AU64" s="16">
        <v>83.2</v>
      </c>
      <c r="AV64" s="21">
        <v>83.39</v>
      </c>
      <c r="AW64" s="16">
        <v>0.5</v>
      </c>
      <c r="AY64" s="16">
        <f t="shared" si="7"/>
        <v>6.1</v>
      </c>
      <c r="AZ64" s="16">
        <v>5.8</v>
      </c>
      <c r="BA64" s="16">
        <v>6.1</v>
      </c>
      <c r="BB64" s="21">
        <v>6.4</v>
      </c>
      <c r="BC64" s="16">
        <v>-1.2</v>
      </c>
    </row>
    <row r="65" spans="1:55" ht="13.2" x14ac:dyDescent="0.25">
      <c r="A65" s="25"/>
      <c r="B65" s="6">
        <v>4</v>
      </c>
      <c r="C65" s="16">
        <f t="shared" si="0"/>
        <v>2172.1</v>
      </c>
      <c r="D65" s="16">
        <v>2162</v>
      </c>
      <c r="E65" s="16">
        <v>2172.1</v>
      </c>
      <c r="F65" s="21">
        <v>2172.92</v>
      </c>
      <c r="G65" s="16">
        <v>45.4</v>
      </c>
      <c r="I65" s="16">
        <f t="shared" si="1"/>
        <v>146.80000000000001</v>
      </c>
      <c r="J65" s="16">
        <v>140.19999999999999</v>
      </c>
      <c r="K65" s="16">
        <v>146.80000000000001</v>
      </c>
      <c r="L65" s="21">
        <v>142.35</v>
      </c>
      <c r="M65" s="16">
        <v>-21.5</v>
      </c>
      <c r="O65" s="16">
        <f t="shared" si="2"/>
        <v>454.3</v>
      </c>
      <c r="P65" s="16">
        <v>472</v>
      </c>
      <c r="Q65" s="16">
        <v>454.3</v>
      </c>
      <c r="R65" s="21">
        <v>457.73</v>
      </c>
      <c r="S65" s="16">
        <v>-9</v>
      </c>
      <c r="V65" s="16">
        <v>2774.2</v>
      </c>
      <c r="W65" s="16">
        <v>2773.2</v>
      </c>
      <c r="X65" s="21">
        <v>2772.99</v>
      </c>
      <c r="Y65" s="16">
        <v>14.9</v>
      </c>
      <c r="AA65" s="16">
        <f t="shared" si="3"/>
        <v>2318.9</v>
      </c>
      <c r="AB65" s="16">
        <v>2302.1999999999998</v>
      </c>
      <c r="AC65" s="16">
        <v>2318.9</v>
      </c>
      <c r="AD65" s="21">
        <v>2315.27</v>
      </c>
      <c r="AE65" s="16">
        <v>23.8</v>
      </c>
      <c r="AG65" s="16">
        <f t="shared" si="4"/>
        <v>78.3</v>
      </c>
      <c r="AH65" s="16">
        <v>77.900000000000006</v>
      </c>
      <c r="AI65" s="16">
        <v>78.3</v>
      </c>
      <c r="AJ65" s="21">
        <v>78.36</v>
      </c>
      <c r="AK65" s="16">
        <v>1.2</v>
      </c>
      <c r="AM65" s="16">
        <f t="shared" si="5"/>
        <v>16.399999999999999</v>
      </c>
      <c r="AN65" s="16">
        <v>17</v>
      </c>
      <c r="AO65" s="16">
        <v>16.399999999999999</v>
      </c>
      <c r="AP65" s="21">
        <v>16.510000000000002</v>
      </c>
      <c r="AQ65" s="16">
        <v>-0.4</v>
      </c>
      <c r="AS65" s="16">
        <f t="shared" si="6"/>
        <v>83.6</v>
      </c>
      <c r="AT65" s="16">
        <v>83</v>
      </c>
      <c r="AU65" s="16">
        <v>83.6</v>
      </c>
      <c r="AV65" s="21">
        <v>83.49</v>
      </c>
      <c r="AW65" s="16">
        <v>0.4</v>
      </c>
      <c r="AY65" s="16">
        <f t="shared" si="7"/>
        <v>6.3</v>
      </c>
      <c r="AZ65" s="16">
        <v>6.1</v>
      </c>
      <c r="BA65" s="16">
        <v>6.3</v>
      </c>
      <c r="BB65" s="21">
        <v>6.15</v>
      </c>
      <c r="BC65" s="16">
        <v>-1</v>
      </c>
    </row>
    <row r="66" spans="1:55" ht="13.2" x14ac:dyDescent="0.25">
      <c r="A66" s="25">
        <v>16</v>
      </c>
      <c r="B66" s="6">
        <v>1</v>
      </c>
      <c r="C66" s="16">
        <f t="shared" si="0"/>
        <v>2180.1</v>
      </c>
      <c r="D66" s="16">
        <v>2156.5</v>
      </c>
      <c r="E66" s="16">
        <v>2180.1</v>
      </c>
      <c r="F66" s="21">
        <v>2180.71</v>
      </c>
      <c r="G66" s="16">
        <v>31.2</v>
      </c>
      <c r="I66" s="16">
        <f t="shared" si="1"/>
        <v>138.30000000000001</v>
      </c>
      <c r="J66" s="16">
        <v>144.19999999999999</v>
      </c>
      <c r="K66" s="16">
        <v>138.30000000000001</v>
      </c>
      <c r="L66" s="21">
        <v>139.33000000000001</v>
      </c>
      <c r="M66" s="16">
        <v>-12.1</v>
      </c>
      <c r="O66" s="16">
        <f t="shared" si="2"/>
        <v>458.5</v>
      </c>
      <c r="P66" s="16">
        <v>476.3</v>
      </c>
      <c r="Q66" s="16">
        <v>458.5</v>
      </c>
      <c r="R66" s="21">
        <v>456.86</v>
      </c>
      <c r="S66" s="16">
        <v>-3.5</v>
      </c>
      <c r="V66" s="16">
        <v>2777.1</v>
      </c>
      <c r="W66" s="16">
        <v>2776.8</v>
      </c>
      <c r="X66" s="21">
        <v>2776.91</v>
      </c>
      <c r="Y66" s="16">
        <v>15.7</v>
      </c>
      <c r="AA66" s="16">
        <f t="shared" si="3"/>
        <v>2318.3000000000002</v>
      </c>
      <c r="AB66" s="16">
        <v>2300.6999999999998</v>
      </c>
      <c r="AC66" s="16">
        <v>2318.3000000000002</v>
      </c>
      <c r="AD66" s="21">
        <v>2320.0500000000002</v>
      </c>
      <c r="AE66" s="16">
        <v>19.100000000000001</v>
      </c>
      <c r="AG66" s="16">
        <f t="shared" si="4"/>
        <v>78.5</v>
      </c>
      <c r="AH66" s="16">
        <v>77.7</v>
      </c>
      <c r="AI66" s="16">
        <v>78.5</v>
      </c>
      <c r="AJ66" s="21">
        <v>78.53</v>
      </c>
      <c r="AK66" s="16">
        <v>0.7</v>
      </c>
      <c r="AM66" s="16">
        <f t="shared" si="5"/>
        <v>16.5</v>
      </c>
      <c r="AN66" s="16">
        <v>17.2</v>
      </c>
      <c r="AO66" s="16">
        <v>16.5</v>
      </c>
      <c r="AP66" s="21">
        <v>16.45</v>
      </c>
      <c r="AQ66" s="16">
        <v>-0.2</v>
      </c>
      <c r="AS66" s="16">
        <f t="shared" si="6"/>
        <v>83.5</v>
      </c>
      <c r="AT66" s="16">
        <v>82.8</v>
      </c>
      <c r="AU66" s="16">
        <v>83.5</v>
      </c>
      <c r="AV66" s="21">
        <v>83.55</v>
      </c>
      <c r="AW66" s="16">
        <v>0.2</v>
      </c>
      <c r="AY66" s="16">
        <f t="shared" si="7"/>
        <v>6</v>
      </c>
      <c r="AZ66" s="16">
        <v>6.3</v>
      </c>
      <c r="BA66" s="16">
        <v>6</v>
      </c>
      <c r="BB66" s="21">
        <v>6.01</v>
      </c>
      <c r="BC66" s="16">
        <v>-0.6</v>
      </c>
    </row>
    <row r="67" spans="1:55" ht="13.2" x14ac:dyDescent="0.25">
      <c r="A67" s="25"/>
      <c r="B67" s="6">
        <v>2</v>
      </c>
      <c r="C67" s="16">
        <f t="shared" si="0"/>
        <v>2190</v>
      </c>
      <c r="D67" s="16">
        <v>2202</v>
      </c>
      <c r="E67" s="16">
        <v>2190</v>
      </c>
      <c r="F67" s="21">
        <v>2185.54</v>
      </c>
      <c r="G67" s="16">
        <v>19.3</v>
      </c>
      <c r="I67" s="16">
        <f t="shared" si="1"/>
        <v>134.80000000000001</v>
      </c>
      <c r="J67" s="16">
        <v>141</v>
      </c>
      <c r="K67" s="16">
        <v>134.80000000000001</v>
      </c>
      <c r="L67" s="21">
        <v>138.27000000000001</v>
      </c>
      <c r="M67" s="16">
        <v>-4.2</v>
      </c>
      <c r="O67" s="16">
        <f t="shared" si="2"/>
        <v>456.5</v>
      </c>
      <c r="P67" s="16">
        <v>437.6</v>
      </c>
      <c r="Q67" s="16">
        <v>456.5</v>
      </c>
      <c r="R67" s="21">
        <v>457.72</v>
      </c>
      <c r="S67" s="16">
        <v>3.4</v>
      </c>
      <c r="V67" s="16">
        <v>2780.6</v>
      </c>
      <c r="W67" s="16">
        <v>2781.4</v>
      </c>
      <c r="X67" s="21">
        <v>2781.53</v>
      </c>
      <c r="Y67" s="16">
        <v>18.5</v>
      </c>
      <c r="AA67" s="16">
        <f t="shared" si="3"/>
        <v>2324.9</v>
      </c>
      <c r="AB67" s="16">
        <v>2343</v>
      </c>
      <c r="AC67" s="16">
        <v>2324.9</v>
      </c>
      <c r="AD67" s="21">
        <v>2323.81</v>
      </c>
      <c r="AE67" s="16">
        <v>15.1</v>
      </c>
      <c r="AG67" s="16">
        <f t="shared" si="4"/>
        <v>78.7</v>
      </c>
      <c r="AH67" s="16">
        <v>79.2</v>
      </c>
      <c r="AI67" s="16">
        <v>78.7</v>
      </c>
      <c r="AJ67" s="21">
        <v>78.569999999999993</v>
      </c>
      <c r="AK67" s="16">
        <v>0.2</v>
      </c>
      <c r="AM67" s="16">
        <f t="shared" si="5"/>
        <v>16.399999999999999</v>
      </c>
      <c r="AN67" s="16">
        <v>15.7</v>
      </c>
      <c r="AO67" s="16">
        <v>16.399999999999999</v>
      </c>
      <c r="AP67" s="21">
        <v>16.46</v>
      </c>
      <c r="AQ67" s="16">
        <v>0</v>
      </c>
      <c r="AS67" s="16">
        <f t="shared" si="6"/>
        <v>83.6</v>
      </c>
      <c r="AT67" s="16">
        <v>84.3</v>
      </c>
      <c r="AU67" s="16">
        <v>83.6</v>
      </c>
      <c r="AV67" s="21">
        <v>83.54</v>
      </c>
      <c r="AW67" s="16">
        <v>0</v>
      </c>
      <c r="AY67" s="16">
        <f t="shared" si="7"/>
        <v>5.8</v>
      </c>
      <c r="AZ67" s="16">
        <v>6</v>
      </c>
      <c r="BA67" s="16">
        <v>5.8</v>
      </c>
      <c r="BB67" s="21">
        <v>5.95</v>
      </c>
      <c r="BC67" s="16">
        <v>-0.2</v>
      </c>
    </row>
    <row r="68" spans="1:55" ht="13.2" x14ac:dyDescent="0.25">
      <c r="A68" s="25"/>
      <c r="B68" s="6">
        <v>3</v>
      </c>
      <c r="C68" s="16">
        <f t="shared" si="0"/>
        <v>2190</v>
      </c>
      <c r="D68" s="16">
        <v>2213.6999999999998</v>
      </c>
      <c r="E68" s="16">
        <v>2190</v>
      </c>
      <c r="F68" s="21">
        <v>2192.66</v>
      </c>
      <c r="G68" s="16">
        <v>28.5</v>
      </c>
      <c r="I68" s="16">
        <f t="shared" si="1"/>
        <v>139.9</v>
      </c>
      <c r="J68" s="16">
        <v>134.6</v>
      </c>
      <c r="K68" s="16">
        <v>139.9</v>
      </c>
      <c r="L68" s="21">
        <v>138.13999999999999</v>
      </c>
      <c r="M68" s="16">
        <v>-0.5</v>
      </c>
      <c r="O68" s="16">
        <f t="shared" si="2"/>
        <v>457.3</v>
      </c>
      <c r="P68" s="16">
        <v>438.6</v>
      </c>
      <c r="Q68" s="16">
        <v>457.3</v>
      </c>
      <c r="R68" s="21">
        <v>456.95</v>
      </c>
      <c r="S68" s="16">
        <v>-3.1</v>
      </c>
      <c r="V68" s="16">
        <v>2786.8</v>
      </c>
      <c r="W68" s="16">
        <v>2787.3</v>
      </c>
      <c r="X68" s="21">
        <v>2787.75</v>
      </c>
      <c r="Y68" s="16">
        <v>24.9</v>
      </c>
      <c r="AA68" s="16">
        <f t="shared" si="3"/>
        <v>2330</v>
      </c>
      <c r="AB68" s="16">
        <v>2348.1999999999998</v>
      </c>
      <c r="AC68" s="16">
        <v>2330</v>
      </c>
      <c r="AD68" s="21">
        <v>2330.8000000000002</v>
      </c>
      <c r="AE68" s="16">
        <v>28</v>
      </c>
      <c r="AG68" s="16">
        <f t="shared" si="4"/>
        <v>78.599999999999994</v>
      </c>
      <c r="AH68" s="16">
        <v>79.400000000000006</v>
      </c>
      <c r="AI68" s="16">
        <v>78.599999999999994</v>
      </c>
      <c r="AJ68" s="21">
        <v>78.650000000000006</v>
      </c>
      <c r="AK68" s="16">
        <v>0.3</v>
      </c>
      <c r="AM68" s="16">
        <f t="shared" si="5"/>
        <v>16.399999999999999</v>
      </c>
      <c r="AN68" s="16">
        <v>15.7</v>
      </c>
      <c r="AO68" s="16">
        <v>16.399999999999999</v>
      </c>
      <c r="AP68" s="21">
        <v>16.39</v>
      </c>
      <c r="AQ68" s="16">
        <v>-0.3</v>
      </c>
      <c r="AS68" s="16">
        <f t="shared" si="6"/>
        <v>83.6</v>
      </c>
      <c r="AT68" s="16">
        <v>84.3</v>
      </c>
      <c r="AU68" s="16">
        <v>83.6</v>
      </c>
      <c r="AV68" s="21">
        <v>83.61</v>
      </c>
      <c r="AW68" s="16">
        <v>0.3</v>
      </c>
      <c r="AY68" s="16">
        <f t="shared" si="7"/>
        <v>6</v>
      </c>
      <c r="AZ68" s="16">
        <v>5.7</v>
      </c>
      <c r="BA68" s="16">
        <v>6</v>
      </c>
      <c r="BB68" s="21">
        <v>5.93</v>
      </c>
      <c r="BC68" s="16">
        <v>-0.1</v>
      </c>
    </row>
    <row r="69" spans="1:55" ht="13.2" x14ac:dyDescent="0.25">
      <c r="A69" s="25"/>
      <c r="B69" s="6">
        <v>4</v>
      </c>
      <c r="C69" s="16">
        <f t="shared" si="0"/>
        <v>2205.4</v>
      </c>
      <c r="D69" s="16">
        <v>2196</v>
      </c>
      <c r="E69" s="16">
        <v>2205.4</v>
      </c>
      <c r="F69" s="21">
        <v>2203.87</v>
      </c>
      <c r="G69" s="16">
        <v>44.8</v>
      </c>
      <c r="I69" s="16">
        <f t="shared" si="1"/>
        <v>138.30000000000001</v>
      </c>
      <c r="J69" s="16">
        <v>130.80000000000001</v>
      </c>
      <c r="K69" s="16">
        <v>138.30000000000001</v>
      </c>
      <c r="L69" s="21">
        <v>137.84</v>
      </c>
      <c r="M69" s="16">
        <v>-1.2</v>
      </c>
      <c r="O69" s="16">
        <f t="shared" si="2"/>
        <v>451.4</v>
      </c>
      <c r="P69" s="16">
        <v>469.3</v>
      </c>
      <c r="Q69" s="16">
        <v>451.4</v>
      </c>
      <c r="R69" s="21">
        <v>453.51</v>
      </c>
      <c r="S69" s="16">
        <v>-13.7</v>
      </c>
      <c r="V69" s="16">
        <v>2796.1</v>
      </c>
      <c r="W69" s="16">
        <v>2795.1</v>
      </c>
      <c r="X69" s="21">
        <v>2795.22</v>
      </c>
      <c r="Y69" s="16">
        <v>29.9</v>
      </c>
      <c r="AA69" s="16">
        <f t="shared" si="3"/>
        <v>2343.6999999999998</v>
      </c>
      <c r="AB69" s="16">
        <v>2326.8000000000002</v>
      </c>
      <c r="AC69" s="16">
        <v>2343.6999999999998</v>
      </c>
      <c r="AD69" s="21">
        <v>2341.71</v>
      </c>
      <c r="AE69" s="16">
        <v>43.6</v>
      </c>
      <c r="AG69" s="16">
        <f t="shared" si="4"/>
        <v>78.900000000000006</v>
      </c>
      <c r="AH69" s="16">
        <v>78.5</v>
      </c>
      <c r="AI69" s="16">
        <v>78.900000000000006</v>
      </c>
      <c r="AJ69" s="21">
        <v>78.84</v>
      </c>
      <c r="AK69" s="16">
        <v>0.8</v>
      </c>
      <c r="AM69" s="16">
        <f t="shared" si="5"/>
        <v>16.2</v>
      </c>
      <c r="AN69" s="16">
        <v>16.8</v>
      </c>
      <c r="AO69" s="16">
        <v>16.2</v>
      </c>
      <c r="AP69" s="21">
        <v>16.22</v>
      </c>
      <c r="AQ69" s="16">
        <v>-0.7</v>
      </c>
      <c r="AS69" s="16">
        <f t="shared" si="6"/>
        <v>83.8</v>
      </c>
      <c r="AT69" s="16">
        <v>83.2</v>
      </c>
      <c r="AU69" s="16">
        <v>83.8</v>
      </c>
      <c r="AV69" s="21">
        <v>83.78</v>
      </c>
      <c r="AW69" s="16">
        <v>0.7</v>
      </c>
      <c r="AY69" s="16">
        <f t="shared" si="7"/>
        <v>5.9</v>
      </c>
      <c r="AZ69" s="16">
        <v>5.6</v>
      </c>
      <c r="BA69" s="16">
        <v>5.9</v>
      </c>
      <c r="BB69" s="21">
        <v>5.89</v>
      </c>
      <c r="BC69" s="16">
        <v>-0.2</v>
      </c>
    </row>
    <row r="70" spans="1:55" ht="13.2" x14ac:dyDescent="0.25">
      <c r="A70" s="25">
        <v>17</v>
      </c>
      <c r="B70" s="6">
        <v>1</v>
      </c>
      <c r="C70" s="16">
        <f t="shared" si="0"/>
        <v>2223.6999999999998</v>
      </c>
      <c r="D70" s="16">
        <v>2200</v>
      </c>
      <c r="E70" s="16">
        <v>2223.6999999999998</v>
      </c>
      <c r="F70" s="21">
        <v>2215.6999999999998</v>
      </c>
      <c r="G70" s="16">
        <v>47.3</v>
      </c>
      <c r="I70" s="16">
        <f t="shared" si="1"/>
        <v>135.1</v>
      </c>
      <c r="J70" s="16">
        <v>140.6</v>
      </c>
      <c r="K70" s="16">
        <v>135.1</v>
      </c>
      <c r="L70" s="21">
        <v>137.24</v>
      </c>
      <c r="M70" s="16">
        <v>-2.4</v>
      </c>
      <c r="O70" s="16">
        <f t="shared" si="2"/>
        <v>444.6</v>
      </c>
      <c r="P70" s="16">
        <v>463.1</v>
      </c>
      <c r="Q70" s="16">
        <v>444.6</v>
      </c>
      <c r="R70" s="21">
        <v>449.63</v>
      </c>
      <c r="S70" s="16">
        <v>-15.5</v>
      </c>
      <c r="V70" s="16">
        <v>2803.8</v>
      </c>
      <c r="W70" s="16">
        <v>2803.4</v>
      </c>
      <c r="X70" s="21">
        <v>2802.57</v>
      </c>
      <c r="Y70" s="16">
        <v>29.4</v>
      </c>
      <c r="AA70" s="16">
        <f t="shared" si="3"/>
        <v>2358.8000000000002</v>
      </c>
      <c r="AB70" s="16">
        <v>2340.6</v>
      </c>
      <c r="AC70" s="16">
        <v>2358.8000000000002</v>
      </c>
      <c r="AD70" s="21">
        <v>2352.94</v>
      </c>
      <c r="AE70" s="16">
        <v>44.9</v>
      </c>
      <c r="AG70" s="16">
        <f t="shared" si="4"/>
        <v>79.3</v>
      </c>
      <c r="AH70" s="16">
        <v>78.5</v>
      </c>
      <c r="AI70" s="16">
        <v>79.3</v>
      </c>
      <c r="AJ70" s="21">
        <v>79.06</v>
      </c>
      <c r="AK70" s="16">
        <v>0.9</v>
      </c>
      <c r="AM70" s="16">
        <f t="shared" si="5"/>
        <v>15.9</v>
      </c>
      <c r="AN70" s="16">
        <v>16.5</v>
      </c>
      <c r="AO70" s="16">
        <v>15.9</v>
      </c>
      <c r="AP70" s="21">
        <v>16.04</v>
      </c>
      <c r="AQ70" s="16">
        <v>-0.7</v>
      </c>
      <c r="AS70" s="16">
        <f t="shared" si="6"/>
        <v>84.1</v>
      </c>
      <c r="AT70" s="16">
        <v>83.5</v>
      </c>
      <c r="AU70" s="16">
        <v>84.1</v>
      </c>
      <c r="AV70" s="21">
        <v>83.96</v>
      </c>
      <c r="AW70" s="16">
        <v>0.7</v>
      </c>
      <c r="AY70" s="16">
        <f t="shared" si="7"/>
        <v>5.7</v>
      </c>
      <c r="AZ70" s="16">
        <v>6</v>
      </c>
      <c r="BA70" s="16">
        <v>5.7</v>
      </c>
      <c r="BB70" s="21">
        <v>5.83</v>
      </c>
      <c r="BC70" s="16">
        <v>-0.2</v>
      </c>
    </row>
    <row r="71" spans="1:55" ht="13.2" x14ac:dyDescent="0.25">
      <c r="A71" s="25"/>
      <c r="B71" s="6">
        <v>2</v>
      </c>
      <c r="C71" s="16">
        <f t="shared" ref="C71:C101" si="8">IF(D71="","",$B$2*E71+(1-$B$2)*D71)</f>
        <v>2220.6</v>
      </c>
      <c r="D71" s="16">
        <v>2232.5</v>
      </c>
      <c r="E71" s="16">
        <v>2220.6</v>
      </c>
      <c r="F71" s="21">
        <v>2224.0700000000002</v>
      </c>
      <c r="G71" s="16">
        <v>33.5</v>
      </c>
      <c r="I71" s="16">
        <f t="shared" ref="I71:I101" si="9">IF(J71="","",$B$2*K71+(1-$B$2)*J71)</f>
        <v>137.4</v>
      </c>
      <c r="J71" s="16">
        <v>143.6</v>
      </c>
      <c r="K71" s="16">
        <v>137.4</v>
      </c>
      <c r="L71" s="21">
        <v>137.38</v>
      </c>
      <c r="M71" s="16">
        <v>0.6</v>
      </c>
      <c r="O71" s="16">
        <f t="shared" ref="O71:O101" si="10">IF(P71="","",$B$2*Q71+(1-$B$2)*P71)</f>
        <v>450.7</v>
      </c>
      <c r="P71" s="16">
        <v>431.7</v>
      </c>
      <c r="Q71" s="16">
        <v>450.7</v>
      </c>
      <c r="R71" s="21">
        <v>447.32</v>
      </c>
      <c r="S71" s="16">
        <v>-9.3000000000000007</v>
      </c>
      <c r="V71" s="16">
        <v>2807.7</v>
      </c>
      <c r="W71" s="16">
        <v>2808.6</v>
      </c>
      <c r="X71" s="21">
        <v>2808.77</v>
      </c>
      <c r="Y71" s="16">
        <v>24.8</v>
      </c>
      <c r="AA71" s="16">
        <f t="shared" ref="AA71:AA101" si="11">IF(AB71="","",$B$2*AC71+(1-$B$2)*AB71)</f>
        <v>2357.9</v>
      </c>
      <c r="AB71" s="16">
        <v>2376.1</v>
      </c>
      <c r="AC71" s="16">
        <v>2357.9</v>
      </c>
      <c r="AD71" s="21">
        <v>2361.46</v>
      </c>
      <c r="AE71" s="16">
        <v>34.1</v>
      </c>
      <c r="AG71" s="16">
        <f t="shared" ref="AG71:AG101" si="12">IF(AH71="","",$B$2*AI71+(1-$B$2)*AH71)</f>
        <v>79.099999999999994</v>
      </c>
      <c r="AH71" s="16">
        <v>79.5</v>
      </c>
      <c r="AI71" s="16">
        <v>79.099999999999994</v>
      </c>
      <c r="AJ71" s="21">
        <v>79.180000000000007</v>
      </c>
      <c r="AK71" s="16">
        <v>0.5</v>
      </c>
      <c r="AM71" s="16">
        <f t="shared" ref="AM71:AM101" si="13">IF(AN71="","",$B$2*AO71+(1-$B$2)*AN71)</f>
        <v>16</v>
      </c>
      <c r="AN71" s="16">
        <v>15.4</v>
      </c>
      <c r="AO71" s="16">
        <v>16</v>
      </c>
      <c r="AP71" s="21">
        <v>15.93</v>
      </c>
      <c r="AQ71" s="16">
        <v>-0.5</v>
      </c>
      <c r="AS71" s="16">
        <f t="shared" ref="AS71:AS101" si="14">IF(AT71="","",$B$2*AU71+(1-$B$2)*AT71)</f>
        <v>84</v>
      </c>
      <c r="AT71" s="16">
        <v>84.6</v>
      </c>
      <c r="AU71" s="16">
        <v>84</v>
      </c>
      <c r="AV71" s="21">
        <v>84.07</v>
      </c>
      <c r="AW71" s="16">
        <v>0.5</v>
      </c>
      <c r="AY71" s="16">
        <f t="shared" ref="AY71:AY101" si="15">IF(AZ71="","",$B$2*BA71+(1-$B$2)*AZ71)</f>
        <v>5.8</v>
      </c>
      <c r="AZ71" s="16">
        <v>6</v>
      </c>
      <c r="BA71" s="16">
        <v>5.8</v>
      </c>
      <c r="BB71" s="21">
        <v>5.82</v>
      </c>
      <c r="BC71" s="16">
        <v>-0.1</v>
      </c>
    </row>
    <row r="72" spans="1:55" ht="13.2" x14ac:dyDescent="0.25">
      <c r="A72" s="25"/>
      <c r="B72" s="6">
        <v>3</v>
      </c>
      <c r="C72" s="16">
        <f t="shared" si="8"/>
        <v>2230</v>
      </c>
      <c r="D72" s="16">
        <v>2252.8000000000002</v>
      </c>
      <c r="E72" s="16">
        <v>2230</v>
      </c>
      <c r="F72" s="21">
        <v>2229.9</v>
      </c>
      <c r="G72" s="16">
        <v>23.3</v>
      </c>
      <c r="I72" s="16">
        <f t="shared" si="9"/>
        <v>138.5</v>
      </c>
      <c r="J72" s="16">
        <v>134.4</v>
      </c>
      <c r="K72" s="16">
        <v>138.5</v>
      </c>
      <c r="L72" s="21">
        <v>137.76</v>
      </c>
      <c r="M72" s="16">
        <v>1.5</v>
      </c>
      <c r="O72" s="16">
        <f t="shared" si="10"/>
        <v>445.4</v>
      </c>
      <c r="P72" s="16">
        <v>426.1</v>
      </c>
      <c r="Q72" s="16">
        <v>445.4</v>
      </c>
      <c r="R72" s="21">
        <v>446.31</v>
      </c>
      <c r="S72" s="16">
        <v>-4</v>
      </c>
      <c r="V72" s="16">
        <v>2813.4</v>
      </c>
      <c r="W72" s="16">
        <v>2813.9</v>
      </c>
      <c r="X72" s="21">
        <v>2813.97</v>
      </c>
      <c r="Y72" s="16">
        <v>20.8</v>
      </c>
      <c r="AA72" s="16">
        <f t="shared" si="11"/>
        <v>2368.5</v>
      </c>
      <c r="AB72" s="16">
        <v>2387.1999999999998</v>
      </c>
      <c r="AC72" s="16">
        <v>2368.5</v>
      </c>
      <c r="AD72" s="21">
        <v>2367.66</v>
      </c>
      <c r="AE72" s="16">
        <v>24.8</v>
      </c>
      <c r="AG72" s="16">
        <f t="shared" si="12"/>
        <v>79.2</v>
      </c>
      <c r="AH72" s="16">
        <v>80.099999999999994</v>
      </c>
      <c r="AI72" s="16">
        <v>79.2</v>
      </c>
      <c r="AJ72" s="21">
        <v>79.239999999999995</v>
      </c>
      <c r="AK72" s="16">
        <v>0.2</v>
      </c>
      <c r="AM72" s="16">
        <f t="shared" si="13"/>
        <v>15.8</v>
      </c>
      <c r="AN72" s="16">
        <v>15.1</v>
      </c>
      <c r="AO72" s="16">
        <v>15.8</v>
      </c>
      <c r="AP72" s="21">
        <v>15.86</v>
      </c>
      <c r="AQ72" s="16">
        <v>-0.3</v>
      </c>
      <c r="AS72" s="16">
        <f t="shared" si="14"/>
        <v>84.2</v>
      </c>
      <c r="AT72" s="16">
        <v>84.9</v>
      </c>
      <c r="AU72" s="16">
        <v>84.2</v>
      </c>
      <c r="AV72" s="21">
        <v>84.14</v>
      </c>
      <c r="AW72" s="16">
        <v>0.3</v>
      </c>
      <c r="AY72" s="16">
        <f t="shared" si="15"/>
        <v>5.8</v>
      </c>
      <c r="AZ72" s="16">
        <v>5.6</v>
      </c>
      <c r="BA72" s="16">
        <v>5.8</v>
      </c>
      <c r="BB72" s="21">
        <v>5.82</v>
      </c>
      <c r="BC72" s="16">
        <v>0</v>
      </c>
    </row>
    <row r="73" spans="1:55" ht="13.2" x14ac:dyDescent="0.25">
      <c r="A73" s="25"/>
      <c r="B73" s="6">
        <v>4</v>
      </c>
      <c r="C73" s="16">
        <f t="shared" si="8"/>
        <v>2232.6</v>
      </c>
      <c r="D73" s="16">
        <v>2224.8000000000002</v>
      </c>
      <c r="E73" s="16">
        <v>2232.6</v>
      </c>
      <c r="F73" s="21">
        <v>2238.08</v>
      </c>
      <c r="G73" s="16">
        <v>32.700000000000003</v>
      </c>
      <c r="I73" s="16">
        <f t="shared" si="9"/>
        <v>138.69999999999999</v>
      </c>
      <c r="J73" s="16">
        <v>129.80000000000001</v>
      </c>
      <c r="K73" s="16">
        <v>138.69999999999999</v>
      </c>
      <c r="L73" s="21">
        <v>137.08000000000001</v>
      </c>
      <c r="M73" s="16">
        <v>-2.7</v>
      </c>
      <c r="O73" s="16">
        <f t="shared" si="10"/>
        <v>447.5</v>
      </c>
      <c r="P73" s="16">
        <v>465.2</v>
      </c>
      <c r="Q73" s="16">
        <v>447.5</v>
      </c>
      <c r="R73" s="21">
        <v>443.69</v>
      </c>
      <c r="S73" s="16">
        <v>-10.5</v>
      </c>
      <c r="V73" s="16">
        <v>2819.8</v>
      </c>
      <c r="W73" s="16">
        <v>2818.8</v>
      </c>
      <c r="X73" s="21">
        <v>2818.85</v>
      </c>
      <c r="Y73" s="16">
        <v>19.5</v>
      </c>
      <c r="AA73" s="16">
        <f t="shared" si="11"/>
        <v>2371.3000000000002</v>
      </c>
      <c r="AB73" s="16">
        <v>2354.6</v>
      </c>
      <c r="AC73" s="16">
        <v>2371.3000000000002</v>
      </c>
      <c r="AD73" s="21">
        <v>2375.16</v>
      </c>
      <c r="AE73" s="16">
        <v>30</v>
      </c>
      <c r="AG73" s="16">
        <f t="shared" si="12"/>
        <v>79.2</v>
      </c>
      <c r="AH73" s="16">
        <v>78.900000000000006</v>
      </c>
      <c r="AI73" s="16">
        <v>79.2</v>
      </c>
      <c r="AJ73" s="21">
        <v>79.400000000000006</v>
      </c>
      <c r="AK73" s="16">
        <v>0.6</v>
      </c>
      <c r="AM73" s="16">
        <f t="shared" si="13"/>
        <v>15.9</v>
      </c>
      <c r="AN73" s="16">
        <v>16.5</v>
      </c>
      <c r="AO73" s="16">
        <v>15.9</v>
      </c>
      <c r="AP73" s="21">
        <v>15.74</v>
      </c>
      <c r="AQ73" s="16">
        <v>-0.5</v>
      </c>
      <c r="AS73" s="16">
        <f t="shared" si="14"/>
        <v>84.1</v>
      </c>
      <c r="AT73" s="16">
        <v>83.5</v>
      </c>
      <c r="AU73" s="16">
        <v>84.1</v>
      </c>
      <c r="AV73" s="21">
        <v>84.26</v>
      </c>
      <c r="AW73" s="16">
        <v>0.5</v>
      </c>
      <c r="AY73" s="16">
        <f t="shared" si="15"/>
        <v>5.8</v>
      </c>
      <c r="AZ73" s="16">
        <v>5.5</v>
      </c>
      <c r="BA73" s="16">
        <v>5.8</v>
      </c>
      <c r="BB73" s="21">
        <v>5.77</v>
      </c>
      <c r="BC73" s="16">
        <v>-0.2</v>
      </c>
    </row>
    <row r="74" spans="1:55" ht="13.2" x14ac:dyDescent="0.25">
      <c r="A74" s="25">
        <v>18</v>
      </c>
      <c r="B74" s="6">
        <v>1</v>
      </c>
      <c r="C74" s="16">
        <f t="shared" si="8"/>
        <v>2246.1999999999998</v>
      </c>
      <c r="D74" s="16">
        <v>2220.5</v>
      </c>
      <c r="E74" s="16">
        <v>2246.1999999999998</v>
      </c>
      <c r="F74" s="21">
        <v>2248.4</v>
      </c>
      <c r="G74" s="16">
        <v>41.3</v>
      </c>
      <c r="I74" s="16">
        <f t="shared" si="9"/>
        <v>134.5</v>
      </c>
      <c r="J74" s="16">
        <v>140.5</v>
      </c>
      <c r="K74" s="16">
        <v>134.5</v>
      </c>
      <c r="L74" s="21">
        <v>135.03</v>
      </c>
      <c r="M74" s="16">
        <v>-8.1999999999999993</v>
      </c>
      <c r="O74" s="16">
        <f t="shared" si="10"/>
        <v>443.1</v>
      </c>
      <c r="P74" s="16">
        <v>463.2</v>
      </c>
      <c r="Q74" s="16">
        <v>443.1</v>
      </c>
      <c r="R74" s="21">
        <v>440.31</v>
      </c>
      <c r="S74" s="16">
        <v>-13.5</v>
      </c>
      <c r="V74" s="16">
        <v>2824.2</v>
      </c>
      <c r="W74" s="16">
        <v>2823.7</v>
      </c>
      <c r="X74" s="21">
        <v>2823.75</v>
      </c>
      <c r="Y74" s="16">
        <v>19.600000000000001</v>
      </c>
      <c r="AA74" s="16">
        <f t="shared" si="11"/>
        <v>2380.6</v>
      </c>
      <c r="AB74" s="16">
        <v>2361</v>
      </c>
      <c r="AC74" s="16">
        <v>2380.6</v>
      </c>
      <c r="AD74" s="21">
        <v>2383.4299999999998</v>
      </c>
      <c r="AE74" s="16">
        <v>33.1</v>
      </c>
      <c r="AG74" s="16">
        <f t="shared" si="12"/>
        <v>79.5</v>
      </c>
      <c r="AH74" s="16">
        <v>78.599999999999994</v>
      </c>
      <c r="AI74" s="16">
        <v>79.5</v>
      </c>
      <c r="AJ74" s="21">
        <v>79.62</v>
      </c>
      <c r="AK74" s="16">
        <v>0.9</v>
      </c>
      <c r="AM74" s="16">
        <f t="shared" si="13"/>
        <v>15.7</v>
      </c>
      <c r="AN74" s="16">
        <v>16.399999999999999</v>
      </c>
      <c r="AO74" s="16">
        <v>15.7</v>
      </c>
      <c r="AP74" s="21">
        <v>15.59</v>
      </c>
      <c r="AQ74" s="16">
        <v>-0.6</v>
      </c>
      <c r="AS74" s="16">
        <f t="shared" si="14"/>
        <v>84.3</v>
      </c>
      <c r="AT74" s="16">
        <v>83.6</v>
      </c>
      <c r="AU74" s="16">
        <v>84.3</v>
      </c>
      <c r="AV74" s="21">
        <v>84.41</v>
      </c>
      <c r="AW74" s="16">
        <v>0.6</v>
      </c>
      <c r="AY74" s="16">
        <f t="shared" si="15"/>
        <v>5.6</v>
      </c>
      <c r="AZ74" s="16">
        <v>6</v>
      </c>
      <c r="BA74" s="16">
        <v>5.6</v>
      </c>
      <c r="BB74" s="21">
        <v>5.67</v>
      </c>
      <c r="BC74" s="16">
        <v>-0.4</v>
      </c>
    </row>
    <row r="75" spans="1:55" ht="13.2" x14ac:dyDescent="0.25">
      <c r="A75" s="25"/>
      <c r="B75" s="6">
        <v>2</v>
      </c>
      <c r="C75" s="16">
        <f t="shared" si="8"/>
        <v>2259.1999999999998</v>
      </c>
      <c r="D75" s="16">
        <v>2271.1</v>
      </c>
      <c r="E75" s="16">
        <v>2259.1999999999998</v>
      </c>
      <c r="F75" s="21">
        <v>2255.83</v>
      </c>
      <c r="G75" s="16">
        <v>29.7</v>
      </c>
      <c r="I75" s="16">
        <f t="shared" si="9"/>
        <v>136.9</v>
      </c>
      <c r="J75" s="16">
        <v>143.19999999999999</v>
      </c>
      <c r="K75" s="16">
        <v>136.9</v>
      </c>
      <c r="L75" s="21">
        <v>132.81</v>
      </c>
      <c r="M75" s="16">
        <v>-8.9</v>
      </c>
      <c r="O75" s="16">
        <f t="shared" si="10"/>
        <v>432.4</v>
      </c>
      <c r="P75" s="16">
        <v>413.4</v>
      </c>
      <c r="Q75" s="16">
        <v>432.4</v>
      </c>
      <c r="R75" s="21">
        <v>439.98</v>
      </c>
      <c r="S75" s="16">
        <v>-1.3</v>
      </c>
      <c r="V75" s="16">
        <v>2827.7</v>
      </c>
      <c r="W75" s="16">
        <v>2828.5</v>
      </c>
      <c r="X75" s="21">
        <v>2828.62</v>
      </c>
      <c r="Y75" s="16">
        <v>19.5</v>
      </c>
      <c r="AA75" s="16">
        <f t="shared" si="11"/>
        <v>2396.1</v>
      </c>
      <c r="AB75" s="16">
        <v>2414.3000000000002</v>
      </c>
      <c r="AC75" s="16">
        <v>2396.1</v>
      </c>
      <c r="AD75" s="21">
        <v>2388.64</v>
      </c>
      <c r="AE75" s="16">
        <v>20.8</v>
      </c>
      <c r="AG75" s="16">
        <f t="shared" si="12"/>
        <v>79.900000000000006</v>
      </c>
      <c r="AH75" s="16">
        <v>80.3</v>
      </c>
      <c r="AI75" s="16">
        <v>79.900000000000006</v>
      </c>
      <c r="AJ75" s="21">
        <v>79.75</v>
      </c>
      <c r="AK75" s="16">
        <v>0.5</v>
      </c>
      <c r="AM75" s="16">
        <f t="shared" si="13"/>
        <v>15.3</v>
      </c>
      <c r="AN75" s="16">
        <v>14.6</v>
      </c>
      <c r="AO75" s="16">
        <v>15.3</v>
      </c>
      <c r="AP75" s="21">
        <v>15.55</v>
      </c>
      <c r="AQ75" s="16">
        <v>-0.2</v>
      </c>
      <c r="AS75" s="16">
        <f t="shared" si="14"/>
        <v>84.7</v>
      </c>
      <c r="AT75" s="16">
        <v>85.4</v>
      </c>
      <c r="AU75" s="16">
        <v>84.7</v>
      </c>
      <c r="AV75" s="21">
        <v>84.45</v>
      </c>
      <c r="AW75" s="16">
        <v>0.2</v>
      </c>
      <c r="AY75" s="16">
        <f t="shared" si="15"/>
        <v>5.7</v>
      </c>
      <c r="AZ75" s="16">
        <v>5.9</v>
      </c>
      <c r="BA75" s="16">
        <v>5.7</v>
      </c>
      <c r="BB75" s="21">
        <v>5.56</v>
      </c>
      <c r="BC75" s="16">
        <v>-0.4</v>
      </c>
    </row>
    <row r="76" spans="1:55" ht="13.2" x14ac:dyDescent="0.25">
      <c r="A76" s="25"/>
      <c r="B76" s="6">
        <v>3</v>
      </c>
      <c r="C76" s="16">
        <f t="shared" si="8"/>
        <v>2252.5</v>
      </c>
      <c r="D76" s="16">
        <v>2275.9</v>
      </c>
      <c r="E76" s="16">
        <v>2252.5</v>
      </c>
      <c r="F76" s="21">
        <v>2258.42</v>
      </c>
      <c r="G76" s="16">
        <v>10.3</v>
      </c>
      <c r="I76" s="16">
        <f t="shared" si="9"/>
        <v>133.1</v>
      </c>
      <c r="J76" s="16">
        <v>130.19999999999999</v>
      </c>
      <c r="K76" s="16">
        <v>133.1</v>
      </c>
      <c r="L76" s="21">
        <v>132.38999999999999</v>
      </c>
      <c r="M76" s="16">
        <v>-1.7</v>
      </c>
      <c r="O76" s="16">
        <f t="shared" si="10"/>
        <v>447.8</v>
      </c>
      <c r="P76" s="16">
        <v>426.8</v>
      </c>
      <c r="Q76" s="16">
        <v>447.8</v>
      </c>
      <c r="R76" s="21">
        <v>442.48</v>
      </c>
      <c r="S76" s="16">
        <v>10</v>
      </c>
      <c r="V76" s="16">
        <v>2832.9</v>
      </c>
      <c r="W76" s="16">
        <v>2833.5</v>
      </c>
      <c r="X76" s="21">
        <v>2833.29</v>
      </c>
      <c r="Y76" s="16">
        <v>18.7</v>
      </c>
      <c r="AA76" s="16">
        <f t="shared" si="11"/>
        <v>2385.6999999999998</v>
      </c>
      <c r="AB76" s="16">
        <v>2406.1</v>
      </c>
      <c r="AC76" s="16">
        <v>2385.6999999999998</v>
      </c>
      <c r="AD76" s="21">
        <v>2390.81</v>
      </c>
      <c r="AE76" s="16">
        <v>8.6</v>
      </c>
      <c r="AG76" s="16">
        <f t="shared" si="12"/>
        <v>79.5</v>
      </c>
      <c r="AH76" s="16">
        <v>80.3</v>
      </c>
      <c r="AI76" s="16">
        <v>79.5</v>
      </c>
      <c r="AJ76" s="21">
        <v>79.709999999999994</v>
      </c>
      <c r="AK76" s="16">
        <v>-0.2</v>
      </c>
      <c r="AM76" s="16">
        <f t="shared" si="13"/>
        <v>15.8</v>
      </c>
      <c r="AN76" s="16">
        <v>15.1</v>
      </c>
      <c r="AO76" s="16">
        <v>15.8</v>
      </c>
      <c r="AP76" s="21">
        <v>15.62</v>
      </c>
      <c r="AQ76" s="16">
        <v>0.3</v>
      </c>
      <c r="AS76" s="16">
        <f t="shared" si="14"/>
        <v>84.2</v>
      </c>
      <c r="AT76" s="16">
        <v>84.9</v>
      </c>
      <c r="AU76" s="16">
        <v>84.2</v>
      </c>
      <c r="AV76" s="21">
        <v>84.38</v>
      </c>
      <c r="AW76" s="16">
        <v>-0.3</v>
      </c>
      <c r="AY76" s="16">
        <f t="shared" si="15"/>
        <v>5.6</v>
      </c>
      <c r="AZ76" s="16">
        <v>5.4</v>
      </c>
      <c r="BA76" s="16">
        <v>5.6</v>
      </c>
      <c r="BB76" s="21">
        <v>5.54</v>
      </c>
      <c r="BC76" s="16">
        <v>-0.1</v>
      </c>
    </row>
    <row r="77" spans="1:55" ht="13.2" x14ac:dyDescent="0.25">
      <c r="A77" s="25"/>
      <c r="B77" s="6">
        <v>4</v>
      </c>
      <c r="C77" s="16">
        <f t="shared" si="8"/>
        <v>2258.5</v>
      </c>
      <c r="D77" s="16">
        <v>2251.9</v>
      </c>
      <c r="E77" s="16">
        <v>2258.5</v>
      </c>
      <c r="F77" s="21">
        <v>2257.0700000000002</v>
      </c>
      <c r="G77" s="16">
        <v>-5.4</v>
      </c>
      <c r="I77" s="16">
        <f t="shared" si="9"/>
        <v>134.5</v>
      </c>
      <c r="J77" s="16">
        <v>123.8</v>
      </c>
      <c r="K77" s="16">
        <v>134.5</v>
      </c>
      <c r="L77" s="21">
        <v>135.44</v>
      </c>
      <c r="M77" s="16">
        <v>12.2</v>
      </c>
      <c r="O77" s="16">
        <f t="shared" si="10"/>
        <v>444.7</v>
      </c>
      <c r="P77" s="16">
        <v>462.9</v>
      </c>
      <c r="Q77" s="16">
        <v>444.7</v>
      </c>
      <c r="R77" s="21">
        <v>445.11</v>
      </c>
      <c r="S77" s="16">
        <v>10.5</v>
      </c>
      <c r="V77" s="16">
        <v>2838.7</v>
      </c>
      <c r="W77" s="16">
        <v>2837.7</v>
      </c>
      <c r="X77" s="21">
        <v>2837.62</v>
      </c>
      <c r="Y77" s="16">
        <v>17.3</v>
      </c>
      <c r="AA77" s="16">
        <f t="shared" si="11"/>
        <v>2393</v>
      </c>
      <c r="AB77" s="16">
        <v>2375.8000000000002</v>
      </c>
      <c r="AC77" s="16">
        <v>2393</v>
      </c>
      <c r="AD77" s="21">
        <v>2392.5100000000002</v>
      </c>
      <c r="AE77" s="16">
        <v>6.8</v>
      </c>
      <c r="AG77" s="16">
        <f t="shared" si="12"/>
        <v>79.599999999999994</v>
      </c>
      <c r="AH77" s="16">
        <v>79.3</v>
      </c>
      <c r="AI77" s="16">
        <v>79.599999999999994</v>
      </c>
      <c r="AJ77" s="21">
        <v>79.540000000000006</v>
      </c>
      <c r="AK77" s="16">
        <v>-0.7</v>
      </c>
      <c r="AM77" s="16">
        <f t="shared" si="13"/>
        <v>15.7</v>
      </c>
      <c r="AN77" s="16">
        <v>16.3</v>
      </c>
      <c r="AO77" s="16">
        <v>15.7</v>
      </c>
      <c r="AP77" s="21">
        <v>15.69</v>
      </c>
      <c r="AQ77" s="16">
        <v>0.3</v>
      </c>
      <c r="AS77" s="16">
        <f t="shared" si="14"/>
        <v>84.3</v>
      </c>
      <c r="AT77" s="16">
        <v>83.7</v>
      </c>
      <c r="AU77" s="16">
        <v>84.3</v>
      </c>
      <c r="AV77" s="21">
        <v>84.31</v>
      </c>
      <c r="AW77" s="16">
        <v>-0.3</v>
      </c>
      <c r="AY77" s="16">
        <f t="shared" si="15"/>
        <v>5.6</v>
      </c>
      <c r="AZ77" s="16">
        <v>5.2</v>
      </c>
      <c r="BA77" s="16">
        <v>5.6</v>
      </c>
      <c r="BB77" s="21">
        <v>5.66</v>
      </c>
      <c r="BC77" s="16">
        <v>0.5</v>
      </c>
    </row>
    <row r="78" spans="1:55" ht="13.2" x14ac:dyDescent="0.25">
      <c r="A78" s="25">
        <v>19</v>
      </c>
      <c r="B78" s="6">
        <v>1</v>
      </c>
      <c r="C78" s="16">
        <f t="shared" si="8"/>
        <v>2260.4</v>
      </c>
      <c r="D78" s="16">
        <v>2231.1</v>
      </c>
      <c r="E78" s="16">
        <v>2260.4</v>
      </c>
      <c r="F78" s="21">
        <v>2253.6799999999998</v>
      </c>
      <c r="G78" s="16">
        <v>-13.6</v>
      </c>
      <c r="I78" s="16">
        <f t="shared" si="9"/>
        <v>142.30000000000001</v>
      </c>
      <c r="J78" s="16">
        <v>149.30000000000001</v>
      </c>
      <c r="K78" s="16">
        <v>142.30000000000001</v>
      </c>
      <c r="L78" s="21">
        <v>141.22999999999999</v>
      </c>
      <c r="M78" s="16">
        <v>23.2</v>
      </c>
      <c r="O78" s="16">
        <f t="shared" si="10"/>
        <v>438.8</v>
      </c>
      <c r="P78" s="16">
        <v>461.7</v>
      </c>
      <c r="Q78" s="16">
        <v>438.8</v>
      </c>
      <c r="R78" s="21">
        <v>446.92</v>
      </c>
      <c r="S78" s="16">
        <v>7.2</v>
      </c>
      <c r="V78" s="16">
        <v>2842</v>
      </c>
      <c r="W78" s="16">
        <v>2841.5</v>
      </c>
      <c r="X78" s="21">
        <v>2841.82</v>
      </c>
      <c r="Y78" s="16">
        <v>16.8</v>
      </c>
      <c r="AA78" s="16">
        <f t="shared" si="11"/>
        <v>2402.6999999999998</v>
      </c>
      <c r="AB78" s="16">
        <v>2380.3000000000002</v>
      </c>
      <c r="AC78" s="16">
        <v>2402.6999999999998</v>
      </c>
      <c r="AD78" s="21">
        <v>2394.91</v>
      </c>
      <c r="AE78" s="16">
        <v>9.6</v>
      </c>
      <c r="AG78" s="16">
        <f t="shared" si="12"/>
        <v>79.5</v>
      </c>
      <c r="AH78" s="16">
        <v>78.5</v>
      </c>
      <c r="AI78" s="16">
        <v>79.5</v>
      </c>
      <c r="AJ78" s="21">
        <v>79.3</v>
      </c>
      <c r="AK78" s="16">
        <v>-0.9</v>
      </c>
      <c r="AM78" s="16">
        <f t="shared" si="13"/>
        <v>15.4</v>
      </c>
      <c r="AN78" s="16">
        <v>16.2</v>
      </c>
      <c r="AO78" s="16">
        <v>15.4</v>
      </c>
      <c r="AP78" s="21">
        <v>15.73</v>
      </c>
      <c r="AQ78" s="16">
        <v>0.2</v>
      </c>
      <c r="AS78" s="16">
        <f t="shared" si="14"/>
        <v>84.6</v>
      </c>
      <c r="AT78" s="16">
        <v>83.8</v>
      </c>
      <c r="AU78" s="16">
        <v>84.6</v>
      </c>
      <c r="AV78" s="21">
        <v>84.27</v>
      </c>
      <c r="AW78" s="16">
        <v>-0.2</v>
      </c>
      <c r="AY78" s="16">
        <f t="shared" si="15"/>
        <v>5.9</v>
      </c>
      <c r="AZ78" s="16">
        <v>6.3</v>
      </c>
      <c r="BA78" s="16">
        <v>5.9</v>
      </c>
      <c r="BB78" s="21">
        <v>5.9</v>
      </c>
      <c r="BC78" s="16">
        <v>0.9</v>
      </c>
    </row>
    <row r="79" spans="1:55" ht="13.2" x14ac:dyDescent="0.25">
      <c r="A79" s="25"/>
      <c r="B79" s="6">
        <v>2</v>
      </c>
      <c r="C79" s="16">
        <f t="shared" si="8"/>
        <v>2251.6999999999998</v>
      </c>
      <c r="D79" s="16">
        <v>2264.4</v>
      </c>
      <c r="E79" s="16">
        <v>2251.6999999999998</v>
      </c>
      <c r="F79" s="21">
        <v>2250.11</v>
      </c>
      <c r="G79" s="16">
        <v>-14.3</v>
      </c>
      <c r="I79" s="16">
        <f t="shared" si="9"/>
        <v>141.4</v>
      </c>
      <c r="J79" s="16">
        <v>148.1</v>
      </c>
      <c r="K79" s="16">
        <v>141.4</v>
      </c>
      <c r="L79" s="21">
        <v>147.44999999999999</v>
      </c>
      <c r="M79" s="16">
        <v>24.9</v>
      </c>
      <c r="O79" s="16">
        <f t="shared" si="10"/>
        <v>453.1</v>
      </c>
      <c r="P79" s="16">
        <v>432.9</v>
      </c>
      <c r="Q79" s="16">
        <v>453.1</v>
      </c>
      <c r="R79" s="21">
        <v>448.55</v>
      </c>
      <c r="S79" s="16">
        <v>6.5</v>
      </c>
      <c r="V79" s="16">
        <v>2845.4</v>
      </c>
      <c r="W79" s="16">
        <v>2846.2</v>
      </c>
      <c r="X79" s="21">
        <v>2846.1</v>
      </c>
      <c r="Y79" s="16">
        <v>17.100000000000001</v>
      </c>
      <c r="AA79" s="16">
        <f t="shared" si="11"/>
        <v>2393.1</v>
      </c>
      <c r="AB79" s="16">
        <v>2412.5</v>
      </c>
      <c r="AC79" s="16">
        <v>2393.1</v>
      </c>
      <c r="AD79" s="21">
        <v>2397.56</v>
      </c>
      <c r="AE79" s="16">
        <v>10.6</v>
      </c>
      <c r="AG79" s="16">
        <f t="shared" si="12"/>
        <v>79.099999999999994</v>
      </c>
      <c r="AH79" s="16">
        <v>79.599999999999994</v>
      </c>
      <c r="AI79" s="16">
        <v>79.099999999999994</v>
      </c>
      <c r="AJ79" s="21">
        <v>79.06</v>
      </c>
      <c r="AK79" s="16">
        <v>-1</v>
      </c>
      <c r="AM79" s="16">
        <f t="shared" si="13"/>
        <v>15.9</v>
      </c>
      <c r="AN79" s="16">
        <v>15.2</v>
      </c>
      <c r="AO79" s="16">
        <v>15.9</v>
      </c>
      <c r="AP79" s="21">
        <v>15.76</v>
      </c>
      <c r="AQ79" s="16">
        <v>0.1</v>
      </c>
      <c r="AS79" s="16">
        <f t="shared" si="14"/>
        <v>84.1</v>
      </c>
      <c r="AT79" s="16">
        <v>84.8</v>
      </c>
      <c r="AU79" s="16">
        <v>84.1</v>
      </c>
      <c r="AV79" s="21">
        <v>84.24</v>
      </c>
      <c r="AW79" s="16">
        <v>-0.1</v>
      </c>
      <c r="AY79" s="16">
        <f t="shared" si="15"/>
        <v>5.9</v>
      </c>
      <c r="AZ79" s="16">
        <v>6.1</v>
      </c>
      <c r="BA79" s="16">
        <v>5.9</v>
      </c>
      <c r="BB79" s="21">
        <v>6.15</v>
      </c>
      <c r="BC79" s="16">
        <v>1</v>
      </c>
    </row>
    <row r="80" spans="1:55" ht="13.2" x14ac:dyDescent="0.25">
      <c r="A80" s="25"/>
      <c r="B80" s="6">
        <v>3</v>
      </c>
      <c r="C80" s="16">
        <f t="shared" si="8"/>
        <v>2242.9</v>
      </c>
      <c r="D80" s="16">
        <v>2268</v>
      </c>
      <c r="E80" s="16">
        <v>2242.9</v>
      </c>
      <c r="F80" s="21">
        <v>2249.09</v>
      </c>
      <c r="G80" s="16">
        <v>-4.0999999999999996</v>
      </c>
      <c r="I80" s="16">
        <f t="shared" si="9"/>
        <v>153.80000000000001</v>
      </c>
      <c r="J80" s="16">
        <v>151.30000000000001</v>
      </c>
      <c r="K80" s="16">
        <v>153.80000000000001</v>
      </c>
      <c r="L80" s="21">
        <v>151.59</v>
      </c>
      <c r="M80" s="16">
        <v>16.600000000000001</v>
      </c>
      <c r="O80" s="16">
        <f t="shared" si="10"/>
        <v>453.6</v>
      </c>
      <c r="P80" s="16">
        <v>430.5</v>
      </c>
      <c r="Q80" s="16">
        <v>453.6</v>
      </c>
      <c r="R80" s="21">
        <v>449.59</v>
      </c>
      <c r="S80" s="16">
        <v>4.2</v>
      </c>
      <c r="V80" s="16">
        <v>2849.7</v>
      </c>
      <c r="W80" s="16">
        <v>2850.3</v>
      </c>
      <c r="X80" s="21">
        <v>2850.27</v>
      </c>
      <c r="Y80" s="16">
        <v>16.7</v>
      </c>
      <c r="AA80" s="16">
        <f t="shared" si="11"/>
        <v>2396.6999999999998</v>
      </c>
      <c r="AB80" s="16">
        <v>2419.3000000000002</v>
      </c>
      <c r="AC80" s="16">
        <v>2396.6999999999998</v>
      </c>
      <c r="AD80" s="21">
        <v>2400.6799999999998</v>
      </c>
      <c r="AE80" s="16">
        <v>12.5</v>
      </c>
      <c r="AG80" s="16">
        <f t="shared" si="12"/>
        <v>78.7</v>
      </c>
      <c r="AH80" s="16">
        <v>79.599999999999994</v>
      </c>
      <c r="AI80" s="16">
        <v>78.7</v>
      </c>
      <c r="AJ80" s="21">
        <v>78.91</v>
      </c>
      <c r="AK80" s="16">
        <v>-0.6</v>
      </c>
      <c r="AM80" s="16">
        <f t="shared" si="13"/>
        <v>15.9</v>
      </c>
      <c r="AN80" s="16">
        <v>15.1</v>
      </c>
      <c r="AO80" s="16">
        <v>15.9</v>
      </c>
      <c r="AP80" s="21">
        <v>15.77</v>
      </c>
      <c r="AQ80" s="16">
        <v>0.1</v>
      </c>
      <c r="AS80" s="16">
        <f t="shared" si="14"/>
        <v>84.1</v>
      </c>
      <c r="AT80" s="16">
        <v>84.9</v>
      </c>
      <c r="AU80" s="16">
        <v>84.1</v>
      </c>
      <c r="AV80" s="21">
        <v>84.23</v>
      </c>
      <c r="AW80" s="16">
        <v>-0.1</v>
      </c>
      <c r="AY80" s="16">
        <f t="shared" si="15"/>
        <v>6.4</v>
      </c>
      <c r="AZ80" s="16">
        <v>6.3</v>
      </c>
      <c r="BA80" s="16">
        <v>6.4</v>
      </c>
      <c r="BB80" s="21">
        <v>6.31</v>
      </c>
      <c r="BC80" s="16">
        <v>0.7</v>
      </c>
    </row>
    <row r="81" spans="1:55" ht="13.2" x14ac:dyDescent="0.25">
      <c r="A81" s="25"/>
      <c r="B81" s="6">
        <v>4</v>
      </c>
      <c r="C81" s="16">
        <f t="shared" si="8"/>
        <v>2255.6</v>
      </c>
      <c r="D81" s="16">
        <v>2248.5</v>
      </c>
      <c r="E81" s="16">
        <v>2255.6</v>
      </c>
      <c r="F81" s="21">
        <v>2250.8200000000002</v>
      </c>
      <c r="G81" s="16">
        <v>6.9</v>
      </c>
      <c r="I81" s="16">
        <f t="shared" si="9"/>
        <v>153.80000000000001</v>
      </c>
      <c r="J81" s="16">
        <v>141.80000000000001</v>
      </c>
      <c r="K81" s="16">
        <v>153.80000000000001</v>
      </c>
      <c r="L81" s="21">
        <v>154.63999999999999</v>
      </c>
      <c r="M81" s="16">
        <v>12.2</v>
      </c>
      <c r="O81" s="16">
        <f t="shared" si="10"/>
        <v>444.5</v>
      </c>
      <c r="P81" s="16">
        <v>464.5</v>
      </c>
      <c r="Q81" s="16">
        <v>444.5</v>
      </c>
      <c r="R81" s="21">
        <v>448.52</v>
      </c>
      <c r="S81" s="16">
        <v>-4.3</v>
      </c>
      <c r="V81" s="16">
        <v>2854.9</v>
      </c>
      <c r="W81" s="16">
        <v>2853.9</v>
      </c>
      <c r="X81" s="21">
        <v>2853.98</v>
      </c>
      <c r="Y81" s="16">
        <v>14.8</v>
      </c>
      <c r="AA81" s="16">
        <f t="shared" si="11"/>
        <v>2409.4</v>
      </c>
      <c r="AB81" s="16">
        <v>2390.3000000000002</v>
      </c>
      <c r="AC81" s="16">
        <v>2409.4</v>
      </c>
      <c r="AD81" s="21">
        <v>2405.46</v>
      </c>
      <c r="AE81" s="16">
        <v>19.100000000000001</v>
      </c>
      <c r="AG81" s="16">
        <f t="shared" si="12"/>
        <v>79</v>
      </c>
      <c r="AH81" s="16">
        <v>78.8</v>
      </c>
      <c r="AI81" s="16">
        <v>79</v>
      </c>
      <c r="AJ81" s="21">
        <v>78.87</v>
      </c>
      <c r="AK81" s="16">
        <v>-0.2</v>
      </c>
      <c r="AM81" s="16">
        <f t="shared" si="13"/>
        <v>15.6</v>
      </c>
      <c r="AN81" s="16">
        <v>16.3</v>
      </c>
      <c r="AO81" s="16">
        <v>15.6</v>
      </c>
      <c r="AP81" s="21">
        <v>15.72</v>
      </c>
      <c r="AQ81" s="16">
        <v>-0.2</v>
      </c>
      <c r="AS81" s="16">
        <f t="shared" si="14"/>
        <v>84.4</v>
      </c>
      <c r="AT81" s="16">
        <v>83.7</v>
      </c>
      <c r="AU81" s="16">
        <v>84.4</v>
      </c>
      <c r="AV81" s="21">
        <v>84.28</v>
      </c>
      <c r="AW81" s="16">
        <v>0.2</v>
      </c>
      <c r="AY81" s="16">
        <f t="shared" si="15"/>
        <v>6.4</v>
      </c>
      <c r="AZ81" s="16">
        <v>5.9</v>
      </c>
      <c r="BA81" s="16">
        <v>6.4</v>
      </c>
      <c r="BB81" s="21">
        <v>6.43</v>
      </c>
      <c r="BC81" s="16">
        <v>0.5</v>
      </c>
    </row>
    <row r="82" spans="1:55" ht="13.2" x14ac:dyDescent="0.25">
      <c r="A82" s="25">
        <v>20</v>
      </c>
      <c r="B82" s="6">
        <v>1</v>
      </c>
      <c r="C82" s="16">
        <f t="shared" si="8"/>
        <v>2240.4</v>
      </c>
      <c r="D82" s="16">
        <v>2208.1</v>
      </c>
      <c r="E82" s="16">
        <v>2240.4</v>
      </c>
      <c r="F82" s="21">
        <v>2238.71</v>
      </c>
      <c r="G82" s="16">
        <v>-48.4</v>
      </c>
      <c r="I82" s="16">
        <f t="shared" si="9"/>
        <v>156.1</v>
      </c>
      <c r="J82" s="16">
        <v>164.6</v>
      </c>
      <c r="K82" s="16">
        <v>156.1</v>
      </c>
      <c r="L82" s="21">
        <v>158.94999999999999</v>
      </c>
      <c r="M82" s="16">
        <v>17.3</v>
      </c>
      <c r="O82" s="16">
        <f t="shared" si="10"/>
        <v>460.4</v>
      </c>
      <c r="P82" s="16">
        <v>484.8</v>
      </c>
      <c r="Q82" s="16">
        <v>460.4</v>
      </c>
      <c r="R82" s="21">
        <v>459.27</v>
      </c>
      <c r="S82" s="16">
        <v>43</v>
      </c>
      <c r="V82" s="16">
        <v>2857.4</v>
      </c>
      <c r="W82" s="16">
        <v>2857</v>
      </c>
      <c r="X82" s="21">
        <v>2856.93</v>
      </c>
      <c r="Y82" s="16">
        <v>11.8</v>
      </c>
      <c r="AA82" s="16">
        <f t="shared" si="11"/>
        <v>2396.6</v>
      </c>
      <c r="AB82" s="16">
        <v>2372.6</v>
      </c>
      <c r="AC82" s="16">
        <v>2396.6</v>
      </c>
      <c r="AD82" s="21">
        <v>2397.66</v>
      </c>
      <c r="AE82" s="16">
        <v>-31.2</v>
      </c>
      <c r="AG82" s="16">
        <f t="shared" si="12"/>
        <v>78.400000000000006</v>
      </c>
      <c r="AH82" s="16">
        <v>77.3</v>
      </c>
      <c r="AI82" s="16">
        <v>78.400000000000006</v>
      </c>
      <c r="AJ82" s="21">
        <v>78.36</v>
      </c>
      <c r="AK82" s="16">
        <v>-2</v>
      </c>
      <c r="AM82" s="16">
        <f t="shared" si="13"/>
        <v>16.100000000000001</v>
      </c>
      <c r="AN82" s="16">
        <v>17</v>
      </c>
      <c r="AO82" s="16">
        <v>16.100000000000001</v>
      </c>
      <c r="AP82" s="21">
        <v>16.079999999999998</v>
      </c>
      <c r="AQ82" s="16">
        <v>1.4</v>
      </c>
      <c r="AS82" s="16">
        <f t="shared" si="14"/>
        <v>83.9</v>
      </c>
      <c r="AT82" s="16">
        <v>83</v>
      </c>
      <c r="AU82" s="16">
        <v>83.9</v>
      </c>
      <c r="AV82" s="21">
        <v>83.92</v>
      </c>
      <c r="AW82" s="16">
        <v>-1.4</v>
      </c>
      <c r="AY82" s="16">
        <f t="shared" si="15"/>
        <v>6.5</v>
      </c>
      <c r="AZ82" s="16">
        <v>6.9</v>
      </c>
      <c r="BA82" s="16">
        <v>6.5</v>
      </c>
      <c r="BB82" s="21">
        <v>6.63</v>
      </c>
      <c r="BC82" s="16">
        <v>0.8</v>
      </c>
    </row>
    <row r="83" spans="1:55" ht="13.2" x14ac:dyDescent="0.25">
      <c r="A83" s="25"/>
      <c r="B83" s="6">
        <v>2</v>
      </c>
      <c r="C83" s="16">
        <f t="shared" si="8"/>
        <v>2195.1999999999998</v>
      </c>
      <c r="D83" s="16">
        <v>2209.6</v>
      </c>
      <c r="E83" s="16">
        <v>2195.1999999999998</v>
      </c>
      <c r="F83" s="21">
        <v>2205.0500000000002</v>
      </c>
      <c r="G83" s="16">
        <v>-134.6</v>
      </c>
      <c r="I83" s="16">
        <f t="shared" si="9"/>
        <v>180.3</v>
      </c>
      <c r="J83" s="16">
        <v>186.6</v>
      </c>
      <c r="K83" s="16">
        <v>180.3</v>
      </c>
      <c r="L83" s="21">
        <v>178.22</v>
      </c>
      <c r="M83" s="16">
        <v>77.099999999999994</v>
      </c>
      <c r="O83" s="16">
        <f t="shared" si="10"/>
        <v>483.7</v>
      </c>
      <c r="P83" s="16">
        <v>462.3</v>
      </c>
      <c r="Q83" s="16">
        <v>483.7</v>
      </c>
      <c r="R83" s="21">
        <v>475.71</v>
      </c>
      <c r="S83" s="16">
        <v>65.8</v>
      </c>
      <c r="V83" s="16">
        <v>2858.5</v>
      </c>
      <c r="W83" s="16">
        <v>2859.3</v>
      </c>
      <c r="X83" s="21">
        <v>2858.99</v>
      </c>
      <c r="Y83" s="16">
        <v>8.1999999999999993</v>
      </c>
      <c r="AA83" s="16">
        <f t="shared" si="11"/>
        <v>2375.6</v>
      </c>
      <c r="AB83" s="16">
        <v>2396.1999999999998</v>
      </c>
      <c r="AC83" s="16">
        <v>2375.6</v>
      </c>
      <c r="AD83" s="21">
        <v>2383.2800000000002</v>
      </c>
      <c r="AE83" s="16">
        <v>-57.5</v>
      </c>
      <c r="AG83" s="16">
        <f t="shared" si="12"/>
        <v>76.8</v>
      </c>
      <c r="AH83" s="16">
        <v>77.3</v>
      </c>
      <c r="AI83" s="16">
        <v>76.8</v>
      </c>
      <c r="AJ83" s="21">
        <v>77.13</v>
      </c>
      <c r="AK83" s="16">
        <v>-4.9000000000000004</v>
      </c>
      <c r="AM83" s="16">
        <f t="shared" si="13"/>
        <v>16.899999999999999</v>
      </c>
      <c r="AN83" s="16">
        <v>16.2</v>
      </c>
      <c r="AO83" s="16">
        <v>16.899999999999999</v>
      </c>
      <c r="AP83" s="21">
        <v>16.64</v>
      </c>
      <c r="AQ83" s="16">
        <v>2.2999999999999998</v>
      </c>
      <c r="AS83" s="16">
        <f t="shared" si="14"/>
        <v>83.1</v>
      </c>
      <c r="AT83" s="16">
        <v>83.8</v>
      </c>
      <c r="AU83" s="16">
        <v>83.1</v>
      </c>
      <c r="AV83" s="21">
        <v>83.36</v>
      </c>
      <c r="AW83" s="16">
        <v>-2.2999999999999998</v>
      </c>
      <c r="AY83" s="16">
        <f t="shared" si="15"/>
        <v>7.6</v>
      </c>
      <c r="AZ83" s="16">
        <v>7.8</v>
      </c>
      <c r="BA83" s="16">
        <v>7.6</v>
      </c>
      <c r="BB83" s="21">
        <v>7.48</v>
      </c>
      <c r="BC83" s="16">
        <v>3.4</v>
      </c>
    </row>
    <row r="84" spans="1:55" ht="13.2" x14ac:dyDescent="0.25">
      <c r="A84" s="25"/>
      <c r="B84" s="6">
        <v>3</v>
      </c>
      <c r="C84" s="16">
        <f t="shared" si="8"/>
        <v>2212.3000000000002</v>
      </c>
      <c r="D84" s="16">
        <v>2238.5</v>
      </c>
      <c r="E84" s="16">
        <v>2212.3000000000002</v>
      </c>
      <c r="F84" s="21">
        <v>2204.81</v>
      </c>
      <c r="G84" s="16">
        <v>-1</v>
      </c>
      <c r="I84" s="16">
        <f t="shared" si="9"/>
        <v>196.2</v>
      </c>
      <c r="J84" s="16">
        <v>194.3</v>
      </c>
      <c r="K84" s="16">
        <v>196.2</v>
      </c>
      <c r="L84" s="21">
        <v>197.2</v>
      </c>
      <c r="M84" s="16">
        <v>75.900000000000006</v>
      </c>
      <c r="O84" s="16">
        <f t="shared" si="10"/>
        <v>451.6</v>
      </c>
      <c r="P84" s="16">
        <v>426.9</v>
      </c>
      <c r="Q84" s="16">
        <v>451.6</v>
      </c>
      <c r="R84" s="21">
        <v>458.4</v>
      </c>
      <c r="S84" s="16">
        <v>-69.2</v>
      </c>
      <c r="V84" s="16">
        <v>2859.6</v>
      </c>
      <c r="W84" s="16">
        <v>2860.2</v>
      </c>
      <c r="X84" s="21">
        <v>2860.41</v>
      </c>
      <c r="Y84" s="16">
        <v>5.7</v>
      </c>
      <c r="AA84" s="16">
        <f t="shared" si="11"/>
        <v>2408.6</v>
      </c>
      <c r="AB84" s="16">
        <v>2432.6999999999998</v>
      </c>
      <c r="AC84" s="16">
        <v>2408.6</v>
      </c>
      <c r="AD84" s="21">
        <v>2402.0100000000002</v>
      </c>
      <c r="AE84" s="16">
        <v>74.900000000000006</v>
      </c>
      <c r="AG84" s="16">
        <f t="shared" si="12"/>
        <v>77.400000000000006</v>
      </c>
      <c r="AH84" s="16">
        <v>78.3</v>
      </c>
      <c r="AI84" s="16">
        <v>77.400000000000006</v>
      </c>
      <c r="AJ84" s="21">
        <v>77.08</v>
      </c>
      <c r="AK84" s="16">
        <v>-0.2</v>
      </c>
      <c r="AM84" s="16">
        <f t="shared" si="13"/>
        <v>15.8</v>
      </c>
      <c r="AN84" s="16">
        <v>14.9</v>
      </c>
      <c r="AO84" s="16">
        <v>15.8</v>
      </c>
      <c r="AP84" s="21">
        <v>16.03</v>
      </c>
      <c r="AQ84" s="16">
        <v>-2.5</v>
      </c>
      <c r="AS84" s="16">
        <f t="shared" si="14"/>
        <v>84.2</v>
      </c>
      <c r="AT84" s="16">
        <v>85.1</v>
      </c>
      <c r="AU84" s="16">
        <v>84.2</v>
      </c>
      <c r="AV84" s="21">
        <v>83.97</v>
      </c>
      <c r="AW84" s="16">
        <v>2.5</v>
      </c>
      <c r="AY84" s="16">
        <f t="shared" si="15"/>
        <v>8.1</v>
      </c>
      <c r="AZ84" s="16">
        <v>8</v>
      </c>
      <c r="BA84" s="16">
        <v>8.1</v>
      </c>
      <c r="BB84" s="21">
        <v>8.2100000000000009</v>
      </c>
      <c r="BC84" s="16">
        <v>2.9</v>
      </c>
    </row>
    <row r="85" spans="1:55" ht="13.2" x14ac:dyDescent="0.25">
      <c r="A85" s="25"/>
      <c r="B85" s="6">
        <v>4</v>
      </c>
      <c r="C85" s="16">
        <f t="shared" si="8"/>
        <v>2221.3000000000002</v>
      </c>
      <c r="D85" s="16">
        <v>2213.1</v>
      </c>
      <c r="E85" s="16">
        <v>2221.3000000000002</v>
      </c>
      <c r="F85" s="21">
        <v>2214.21</v>
      </c>
      <c r="G85" s="16">
        <v>37.6</v>
      </c>
      <c r="I85" s="16">
        <f t="shared" si="9"/>
        <v>196.1</v>
      </c>
      <c r="J85" s="16">
        <v>183.7</v>
      </c>
      <c r="K85" s="16">
        <v>196.1</v>
      </c>
      <c r="L85" s="21">
        <v>199.65</v>
      </c>
      <c r="M85" s="16">
        <v>9.8000000000000007</v>
      </c>
      <c r="O85" s="16">
        <f t="shared" si="10"/>
        <v>444.3</v>
      </c>
      <c r="P85" s="16">
        <v>465.9</v>
      </c>
      <c r="Q85" s="16">
        <v>444.3</v>
      </c>
      <c r="R85" s="21">
        <v>447.87</v>
      </c>
      <c r="S85" s="16">
        <v>-42.2</v>
      </c>
      <c r="V85" s="16">
        <v>2862.6</v>
      </c>
      <c r="W85" s="16">
        <v>2861.7</v>
      </c>
      <c r="X85" s="21">
        <v>2861.73</v>
      </c>
      <c r="Y85" s="16">
        <v>5.3</v>
      </c>
      <c r="AA85" s="16">
        <f t="shared" si="11"/>
        <v>2417.4</v>
      </c>
      <c r="AB85" s="16">
        <v>2396.6999999999998</v>
      </c>
      <c r="AC85" s="16">
        <v>2417.4</v>
      </c>
      <c r="AD85" s="21">
        <v>2413.86</v>
      </c>
      <c r="AE85" s="16">
        <v>47.4</v>
      </c>
      <c r="AG85" s="16">
        <f t="shared" si="12"/>
        <v>77.599999999999994</v>
      </c>
      <c r="AH85" s="16">
        <v>77.3</v>
      </c>
      <c r="AI85" s="16">
        <v>77.599999999999994</v>
      </c>
      <c r="AJ85" s="21">
        <v>77.37</v>
      </c>
      <c r="AK85" s="16">
        <v>1.2</v>
      </c>
      <c r="AM85" s="16">
        <f t="shared" si="13"/>
        <v>15.5</v>
      </c>
      <c r="AN85" s="16">
        <v>16.3</v>
      </c>
      <c r="AO85" s="16">
        <v>15.5</v>
      </c>
      <c r="AP85" s="21">
        <v>15.65</v>
      </c>
      <c r="AQ85" s="16">
        <v>-1.5</v>
      </c>
      <c r="AS85" s="16">
        <f t="shared" si="14"/>
        <v>84.5</v>
      </c>
      <c r="AT85" s="16">
        <v>83.7</v>
      </c>
      <c r="AU85" s="16">
        <v>84.5</v>
      </c>
      <c r="AV85" s="21">
        <v>84.35</v>
      </c>
      <c r="AW85" s="16">
        <v>1.5</v>
      </c>
      <c r="AY85" s="16">
        <f t="shared" si="15"/>
        <v>8.1</v>
      </c>
      <c r="AZ85" s="16">
        <v>7.7</v>
      </c>
      <c r="BA85" s="16">
        <v>8.1</v>
      </c>
      <c r="BB85" s="21">
        <v>8.27</v>
      </c>
      <c r="BC85" s="16">
        <v>0.2</v>
      </c>
    </row>
    <row r="86" spans="1:55" ht="13.2" x14ac:dyDescent="0.25">
      <c r="A86" s="25">
        <v>21</v>
      </c>
      <c r="B86" s="6">
        <v>1</v>
      </c>
      <c r="C86" s="16">
        <f t="shared" si="8"/>
        <v>2199.1</v>
      </c>
      <c r="D86" s="16">
        <v>2165.1</v>
      </c>
      <c r="E86" s="16">
        <v>2199.1</v>
      </c>
      <c r="F86" s="21">
        <v>2217.1</v>
      </c>
      <c r="G86" s="16">
        <v>11.5</v>
      </c>
      <c r="I86" s="16">
        <f t="shared" si="9"/>
        <v>205</v>
      </c>
      <c r="J86" s="16">
        <v>213.9</v>
      </c>
      <c r="K86" s="16">
        <v>205</v>
      </c>
      <c r="L86" s="21">
        <v>200.97</v>
      </c>
      <c r="M86" s="16">
        <v>5.3</v>
      </c>
      <c r="O86" s="16">
        <f t="shared" si="10"/>
        <v>459.5</v>
      </c>
      <c r="P86" s="16">
        <v>485</v>
      </c>
      <c r="Q86" s="16">
        <v>459.5</v>
      </c>
      <c r="R86" s="21">
        <v>445.47</v>
      </c>
      <c r="S86" s="16">
        <v>-9.6</v>
      </c>
      <c r="V86" s="16">
        <v>2864.1</v>
      </c>
      <c r="W86" s="16">
        <v>2863.7</v>
      </c>
      <c r="X86" s="21">
        <v>2863.55</v>
      </c>
      <c r="Y86" s="16">
        <v>7.3</v>
      </c>
      <c r="AA86" s="16">
        <f t="shared" si="11"/>
        <v>2404.1</v>
      </c>
      <c r="AB86" s="16">
        <v>2379</v>
      </c>
      <c r="AC86" s="16">
        <v>2404.1</v>
      </c>
      <c r="AD86" s="21">
        <v>2418.0700000000002</v>
      </c>
      <c r="AE86" s="16">
        <v>16.8</v>
      </c>
      <c r="AG86" s="16">
        <f t="shared" si="12"/>
        <v>76.8</v>
      </c>
      <c r="AH86" s="16">
        <v>75.599999999999994</v>
      </c>
      <c r="AI86" s="16">
        <v>76.8</v>
      </c>
      <c r="AJ86" s="21">
        <v>77.42</v>
      </c>
      <c r="AK86" s="16">
        <v>0.2</v>
      </c>
      <c r="AM86" s="16">
        <f t="shared" si="13"/>
        <v>16</v>
      </c>
      <c r="AN86" s="16">
        <v>16.899999999999999</v>
      </c>
      <c r="AO86" s="16">
        <v>16</v>
      </c>
      <c r="AP86" s="21">
        <v>15.56</v>
      </c>
      <c r="AQ86" s="16">
        <v>-0.4</v>
      </c>
      <c r="AS86" s="16">
        <f t="shared" si="14"/>
        <v>84</v>
      </c>
      <c r="AT86" s="16">
        <v>83.1</v>
      </c>
      <c r="AU86" s="16">
        <v>84</v>
      </c>
      <c r="AV86" s="21">
        <v>84.44</v>
      </c>
      <c r="AW86" s="16">
        <v>0.4</v>
      </c>
      <c r="AY86" s="16">
        <f t="shared" si="15"/>
        <v>8.5</v>
      </c>
      <c r="AZ86" s="16">
        <v>9</v>
      </c>
      <c r="BA86" s="16">
        <v>8.5</v>
      </c>
      <c r="BB86" s="21">
        <v>8.31</v>
      </c>
      <c r="BC86" s="16">
        <v>0.2</v>
      </c>
    </row>
    <row r="87" spans="1:55" ht="13.2" x14ac:dyDescent="0.25">
      <c r="A87" s="25"/>
      <c r="B87" s="6">
        <v>2</v>
      </c>
      <c r="C87" s="16">
        <f t="shared" si="8"/>
        <v>2223.1999999999998</v>
      </c>
      <c r="D87" s="16">
        <v>2239.1999999999998</v>
      </c>
      <c r="E87" s="16">
        <v>2223.1999999999998</v>
      </c>
      <c r="F87" s="21">
        <v>2221.77</v>
      </c>
      <c r="G87" s="16">
        <v>18.7</v>
      </c>
      <c r="I87" s="16">
        <f t="shared" si="9"/>
        <v>201.8</v>
      </c>
      <c r="J87" s="16">
        <v>207.5</v>
      </c>
      <c r="K87" s="16">
        <v>201.8</v>
      </c>
      <c r="L87" s="21">
        <v>198.3</v>
      </c>
      <c r="M87" s="16">
        <v>-10.7</v>
      </c>
      <c r="O87" s="16">
        <f t="shared" si="10"/>
        <v>440.8</v>
      </c>
      <c r="P87" s="16">
        <v>418.1</v>
      </c>
      <c r="Q87" s="16">
        <v>440.8</v>
      </c>
      <c r="R87" s="21">
        <v>445.8</v>
      </c>
      <c r="S87" s="16">
        <v>1.3</v>
      </c>
      <c r="V87" s="16">
        <v>2864.8</v>
      </c>
      <c r="W87" s="16">
        <v>2865.8</v>
      </c>
      <c r="X87" s="21">
        <v>2865.87</v>
      </c>
      <c r="Y87" s="16">
        <v>9.3000000000000007</v>
      </c>
      <c r="AA87" s="16">
        <f t="shared" si="11"/>
        <v>2424.9</v>
      </c>
      <c r="AB87" s="16">
        <v>2446.8000000000002</v>
      </c>
      <c r="AC87" s="16">
        <v>2424.9</v>
      </c>
      <c r="AD87" s="21">
        <v>2420.0700000000002</v>
      </c>
      <c r="AE87" s="16">
        <v>8</v>
      </c>
      <c r="AG87" s="16">
        <f t="shared" si="12"/>
        <v>77.599999999999994</v>
      </c>
      <c r="AH87" s="16">
        <v>78.2</v>
      </c>
      <c r="AI87" s="16">
        <v>77.599999999999994</v>
      </c>
      <c r="AJ87" s="21">
        <v>77.53</v>
      </c>
      <c r="AK87" s="16">
        <v>0.4</v>
      </c>
      <c r="AM87" s="16">
        <f t="shared" si="13"/>
        <v>15.4</v>
      </c>
      <c r="AN87" s="16">
        <v>14.6</v>
      </c>
      <c r="AO87" s="16">
        <v>15.4</v>
      </c>
      <c r="AP87" s="21">
        <v>15.56</v>
      </c>
      <c r="AQ87" s="16">
        <v>0</v>
      </c>
      <c r="AS87" s="16">
        <f t="shared" si="14"/>
        <v>84.6</v>
      </c>
      <c r="AT87" s="16">
        <v>85.4</v>
      </c>
      <c r="AU87" s="16">
        <v>84.6</v>
      </c>
      <c r="AV87" s="21">
        <v>84.44</v>
      </c>
      <c r="AW87" s="16">
        <v>0</v>
      </c>
      <c r="AY87" s="16">
        <f t="shared" si="15"/>
        <v>8.3000000000000007</v>
      </c>
      <c r="AZ87" s="16">
        <v>8.5</v>
      </c>
      <c r="BA87" s="16">
        <v>8.3000000000000007</v>
      </c>
      <c r="BB87" s="21">
        <v>8.19</v>
      </c>
      <c r="BC87" s="16">
        <v>-0.5</v>
      </c>
    </row>
    <row r="88" spans="1:55" ht="13.2" x14ac:dyDescent="0.25">
      <c r="A88" s="25"/>
      <c r="B88" s="6">
        <v>3</v>
      </c>
      <c r="C88" s="16">
        <f t="shared" si="8"/>
        <v>2242.9</v>
      </c>
      <c r="D88" s="16">
        <v>2269.9</v>
      </c>
      <c r="E88" s="16">
        <v>2242.9</v>
      </c>
      <c r="F88" s="21">
        <v>2233.64</v>
      </c>
      <c r="G88" s="16">
        <v>47.5</v>
      </c>
      <c r="I88" s="16">
        <f t="shared" si="9"/>
        <v>189.8</v>
      </c>
      <c r="J88" s="16">
        <v>188.2</v>
      </c>
      <c r="K88" s="16">
        <v>189.8</v>
      </c>
      <c r="L88" s="21">
        <v>190.3</v>
      </c>
      <c r="M88" s="16">
        <v>-32</v>
      </c>
      <c r="O88" s="16">
        <f t="shared" si="10"/>
        <v>436.2</v>
      </c>
      <c r="P88" s="16">
        <v>410.3</v>
      </c>
      <c r="Q88" s="16">
        <v>436.2</v>
      </c>
      <c r="R88" s="21">
        <v>444.84</v>
      </c>
      <c r="S88" s="16">
        <v>-3.8</v>
      </c>
      <c r="V88" s="16">
        <v>2868.3</v>
      </c>
      <c r="W88" s="16">
        <v>2868.8</v>
      </c>
      <c r="X88" s="21">
        <v>2868.78</v>
      </c>
      <c r="Y88" s="16">
        <v>11.6</v>
      </c>
      <c r="AA88" s="16">
        <f t="shared" si="11"/>
        <v>2432.6</v>
      </c>
      <c r="AB88" s="16">
        <v>2458.1</v>
      </c>
      <c r="AC88" s="16">
        <v>2432.6</v>
      </c>
      <c r="AD88" s="21">
        <v>2423.94</v>
      </c>
      <c r="AE88" s="16">
        <v>15.5</v>
      </c>
      <c r="AG88" s="16">
        <f t="shared" si="12"/>
        <v>78.2</v>
      </c>
      <c r="AH88" s="16">
        <v>79.099999999999994</v>
      </c>
      <c r="AI88" s="16">
        <v>78.2</v>
      </c>
      <c r="AJ88" s="21">
        <v>77.86</v>
      </c>
      <c r="AK88" s="16">
        <v>1.3</v>
      </c>
      <c r="AM88" s="16">
        <f t="shared" si="13"/>
        <v>15.2</v>
      </c>
      <c r="AN88" s="16">
        <v>14.3</v>
      </c>
      <c r="AO88" s="16">
        <v>15.2</v>
      </c>
      <c r="AP88" s="21">
        <v>15.51</v>
      </c>
      <c r="AQ88" s="16">
        <v>-0.2</v>
      </c>
      <c r="AS88" s="16">
        <f t="shared" si="14"/>
        <v>84.8</v>
      </c>
      <c r="AT88" s="16">
        <v>85.7</v>
      </c>
      <c r="AU88" s="16">
        <v>84.8</v>
      </c>
      <c r="AV88" s="21">
        <v>84.49</v>
      </c>
      <c r="AW88" s="16">
        <v>0.2</v>
      </c>
      <c r="AY88" s="16">
        <f t="shared" si="15"/>
        <v>7.8</v>
      </c>
      <c r="AZ88" s="16">
        <v>7.7</v>
      </c>
      <c r="BA88" s="16">
        <v>7.8</v>
      </c>
      <c r="BB88" s="21">
        <v>7.85</v>
      </c>
      <c r="BC88" s="16">
        <v>-1.4</v>
      </c>
    </row>
    <row r="89" spans="1:55" ht="13.2" x14ac:dyDescent="0.25">
      <c r="A89" s="25"/>
      <c r="B89" s="6">
        <v>4</v>
      </c>
      <c r="C89" s="16">
        <f t="shared" si="8"/>
        <v>2247.1999999999998</v>
      </c>
      <c r="D89" s="16">
        <v>2236.6</v>
      </c>
      <c r="E89" s="16">
        <v>2247.1999999999998</v>
      </c>
      <c r="F89" s="21">
        <v>2249.35</v>
      </c>
      <c r="G89" s="16">
        <v>62.8</v>
      </c>
      <c r="I89" s="16">
        <f t="shared" si="9"/>
        <v>175.9</v>
      </c>
      <c r="J89" s="16">
        <v>164.5</v>
      </c>
      <c r="K89" s="16">
        <v>175.9</v>
      </c>
      <c r="L89" s="21">
        <v>181.07</v>
      </c>
      <c r="M89" s="16">
        <v>-36.9</v>
      </c>
      <c r="O89" s="16">
        <f t="shared" si="10"/>
        <v>449.1</v>
      </c>
      <c r="P89" s="16">
        <v>472.2</v>
      </c>
      <c r="Q89" s="16">
        <v>449.1</v>
      </c>
      <c r="R89" s="21">
        <v>442.06</v>
      </c>
      <c r="S89" s="16">
        <v>-11.1</v>
      </c>
      <c r="V89" s="16">
        <v>2873.4</v>
      </c>
      <c r="W89" s="16">
        <v>2872.3</v>
      </c>
      <c r="X89" s="21">
        <v>2872.49</v>
      </c>
      <c r="Y89" s="16">
        <v>14.8</v>
      </c>
      <c r="AA89" s="16">
        <f t="shared" si="11"/>
        <v>2423.1999999999998</v>
      </c>
      <c r="AB89" s="16">
        <v>2401.1</v>
      </c>
      <c r="AC89" s="16">
        <v>2423.1999999999998</v>
      </c>
      <c r="AD89" s="21">
        <v>2430.42</v>
      </c>
      <c r="AE89" s="16">
        <v>25.9</v>
      </c>
      <c r="AG89" s="16">
        <f t="shared" si="12"/>
        <v>78.2</v>
      </c>
      <c r="AH89" s="16">
        <v>77.8</v>
      </c>
      <c r="AI89" s="16">
        <v>78.2</v>
      </c>
      <c r="AJ89" s="21">
        <v>78.31</v>
      </c>
      <c r="AK89" s="16">
        <v>1.8</v>
      </c>
      <c r="AM89" s="16">
        <f t="shared" si="13"/>
        <v>15.6</v>
      </c>
      <c r="AN89" s="16">
        <v>16.399999999999999</v>
      </c>
      <c r="AO89" s="16">
        <v>15.6</v>
      </c>
      <c r="AP89" s="21">
        <v>15.39</v>
      </c>
      <c r="AQ89" s="16">
        <v>-0.5</v>
      </c>
      <c r="AS89" s="16">
        <f t="shared" si="14"/>
        <v>84.4</v>
      </c>
      <c r="AT89" s="16">
        <v>83.6</v>
      </c>
      <c r="AU89" s="16">
        <v>84.4</v>
      </c>
      <c r="AV89" s="21">
        <v>84.61</v>
      </c>
      <c r="AW89" s="16">
        <v>0.5</v>
      </c>
      <c r="AY89" s="16">
        <f t="shared" si="15"/>
        <v>7.3</v>
      </c>
      <c r="AZ89" s="16">
        <v>6.9</v>
      </c>
      <c r="BA89" s="16">
        <v>7.3</v>
      </c>
      <c r="BB89" s="21">
        <v>7.45</v>
      </c>
      <c r="BC89" s="16">
        <v>-1.6</v>
      </c>
    </row>
    <row r="90" spans="1:55" ht="13.2" x14ac:dyDescent="0.25">
      <c r="A90" s="25">
        <v>22</v>
      </c>
      <c r="B90" s="6">
        <v>1</v>
      </c>
      <c r="C90" s="16">
        <f t="shared" si="8"/>
        <v>2264.1</v>
      </c>
      <c r="D90" s="16">
        <v>2229.9</v>
      </c>
      <c r="E90" s="16">
        <v>2264.1</v>
      </c>
      <c r="F90" s="21">
        <v>2265.39</v>
      </c>
      <c r="G90" s="16">
        <v>64.2</v>
      </c>
      <c r="I90" s="16">
        <f t="shared" si="9"/>
        <v>176.1</v>
      </c>
      <c r="J90" s="16">
        <v>184.8</v>
      </c>
      <c r="K90" s="16">
        <v>176.1</v>
      </c>
      <c r="L90" s="21">
        <v>172.76</v>
      </c>
      <c r="M90" s="16">
        <v>-33.299999999999997</v>
      </c>
      <c r="O90" s="16">
        <f t="shared" si="10"/>
        <v>436.5</v>
      </c>
      <c r="P90" s="16">
        <v>462.4</v>
      </c>
      <c r="Q90" s="16">
        <v>436.5</v>
      </c>
      <c r="R90" s="21">
        <v>438.69</v>
      </c>
      <c r="S90" s="16">
        <v>-13.5</v>
      </c>
      <c r="V90" s="16">
        <v>2877.1</v>
      </c>
      <c r="W90" s="16">
        <v>2876.7</v>
      </c>
      <c r="X90" s="21">
        <v>2876.84</v>
      </c>
      <c r="Y90" s="16">
        <v>17.399999999999999</v>
      </c>
      <c r="AA90" s="16">
        <f t="shared" si="11"/>
        <v>2440.1</v>
      </c>
      <c r="AB90" s="16">
        <v>2414.8000000000002</v>
      </c>
      <c r="AC90" s="16">
        <v>2440.1</v>
      </c>
      <c r="AD90" s="21">
        <v>2438.15</v>
      </c>
      <c r="AE90" s="16">
        <v>30.9</v>
      </c>
      <c r="AG90" s="16">
        <f t="shared" si="12"/>
        <v>78.7</v>
      </c>
      <c r="AH90" s="16">
        <v>77.5</v>
      </c>
      <c r="AI90" s="16">
        <v>78.7</v>
      </c>
      <c r="AJ90" s="21">
        <v>78.75</v>
      </c>
      <c r="AK90" s="16">
        <v>1.8</v>
      </c>
      <c r="AM90" s="16">
        <f t="shared" si="13"/>
        <v>15.2</v>
      </c>
      <c r="AN90" s="16">
        <v>16.100000000000001</v>
      </c>
      <c r="AO90" s="16">
        <v>15.2</v>
      </c>
      <c r="AP90" s="21">
        <v>15.25</v>
      </c>
      <c r="AQ90" s="16">
        <v>-0.6</v>
      </c>
      <c r="AS90" s="16">
        <f t="shared" si="14"/>
        <v>84.8</v>
      </c>
      <c r="AT90" s="16">
        <v>83.9</v>
      </c>
      <c r="AU90" s="16">
        <v>84.8</v>
      </c>
      <c r="AV90" s="21">
        <v>84.75</v>
      </c>
      <c r="AW90" s="16">
        <v>0.6</v>
      </c>
      <c r="AY90" s="16">
        <f t="shared" si="15"/>
        <v>7.2</v>
      </c>
      <c r="AZ90" s="16">
        <v>7.7</v>
      </c>
      <c r="BA90" s="16">
        <v>7.2</v>
      </c>
      <c r="BB90" s="21">
        <v>7.09</v>
      </c>
      <c r="BC90" s="16">
        <v>-1.5</v>
      </c>
    </row>
    <row r="91" spans="1:55" ht="13.2" x14ac:dyDescent="0.25">
      <c r="A91" s="25"/>
      <c r="B91" s="6">
        <v>2</v>
      </c>
      <c r="C91" s="16">
        <f t="shared" si="8"/>
        <v>2284.6999999999998</v>
      </c>
      <c r="D91" s="16">
        <v>2302.3000000000002</v>
      </c>
      <c r="E91" s="16">
        <v>2284.6999999999998</v>
      </c>
      <c r="F91" s="21">
        <v>2278.25</v>
      </c>
      <c r="G91" s="16">
        <v>51.4</v>
      </c>
      <c r="I91" s="16">
        <f t="shared" si="9"/>
        <v>166.6</v>
      </c>
      <c r="J91" s="16">
        <v>171.5</v>
      </c>
      <c r="K91" s="16">
        <v>166.6</v>
      </c>
      <c r="L91" s="21">
        <v>164.59</v>
      </c>
      <c r="M91" s="16">
        <v>-32.700000000000003</v>
      </c>
      <c r="O91" s="16">
        <f t="shared" si="10"/>
        <v>430.5</v>
      </c>
      <c r="P91" s="16">
        <v>406.8</v>
      </c>
      <c r="Q91" s="16">
        <v>430.5</v>
      </c>
      <c r="R91" s="21">
        <v>438.37</v>
      </c>
      <c r="S91" s="16">
        <v>-1.3</v>
      </c>
      <c r="V91" s="16">
        <v>2880.6</v>
      </c>
      <c r="W91" s="16">
        <v>2881.7</v>
      </c>
      <c r="X91" s="21">
        <v>2881.22</v>
      </c>
      <c r="Y91" s="16">
        <v>17.5</v>
      </c>
      <c r="AA91" s="16">
        <f t="shared" si="11"/>
        <v>2451.3000000000002</v>
      </c>
      <c r="AB91" s="16">
        <v>2473.8000000000002</v>
      </c>
      <c r="AC91" s="16">
        <v>2451.3000000000002</v>
      </c>
      <c r="AD91" s="21">
        <v>2442.84</v>
      </c>
      <c r="AE91" s="16">
        <v>18.8</v>
      </c>
      <c r="AG91" s="16">
        <f t="shared" si="12"/>
        <v>79.3</v>
      </c>
      <c r="AH91" s="16">
        <v>79.900000000000006</v>
      </c>
      <c r="AI91" s="16">
        <v>79.3</v>
      </c>
      <c r="AJ91" s="21">
        <v>79.069999999999993</v>
      </c>
      <c r="AK91" s="16">
        <v>1.3</v>
      </c>
      <c r="AM91" s="16">
        <f t="shared" si="13"/>
        <v>14.9</v>
      </c>
      <c r="AN91" s="16">
        <v>14.1</v>
      </c>
      <c r="AO91" s="16">
        <v>14.9</v>
      </c>
      <c r="AP91" s="21">
        <v>15.21</v>
      </c>
      <c r="AQ91" s="16">
        <v>-0.1</v>
      </c>
      <c r="AS91" s="16">
        <f t="shared" si="14"/>
        <v>85.1</v>
      </c>
      <c r="AT91" s="16">
        <v>85.9</v>
      </c>
      <c r="AU91" s="16">
        <v>85.1</v>
      </c>
      <c r="AV91" s="21">
        <v>84.79</v>
      </c>
      <c r="AW91" s="16">
        <v>0.1</v>
      </c>
      <c r="AY91" s="16">
        <f t="shared" si="15"/>
        <v>6.8</v>
      </c>
      <c r="AZ91" s="16">
        <v>6.9</v>
      </c>
      <c r="BA91" s="16">
        <v>6.8</v>
      </c>
      <c r="BB91" s="21">
        <v>6.74</v>
      </c>
      <c r="BC91" s="16">
        <v>-1.4</v>
      </c>
    </row>
    <row r="92" spans="1:55" ht="13.2" x14ac:dyDescent="0.25">
      <c r="A92" s="25"/>
      <c r="B92" s="6">
        <v>3</v>
      </c>
      <c r="C92" s="16">
        <f t="shared" si="8"/>
        <v>2285.1</v>
      </c>
      <c r="D92" s="16">
        <v>2312.3000000000002</v>
      </c>
      <c r="E92" s="16">
        <v>2285.1</v>
      </c>
      <c r="F92" s="21">
        <v>2287.5500000000002</v>
      </c>
      <c r="G92" s="16">
        <v>37.200000000000003</v>
      </c>
      <c r="I92" s="16">
        <f t="shared" si="9"/>
        <v>151.19999999999999</v>
      </c>
      <c r="J92" s="16">
        <v>150.5</v>
      </c>
      <c r="K92" s="16">
        <v>151.19999999999999</v>
      </c>
      <c r="L92" s="21">
        <v>157.75</v>
      </c>
      <c r="M92" s="16">
        <v>-27.4</v>
      </c>
      <c r="O92" s="16">
        <f t="shared" si="10"/>
        <v>448.9</v>
      </c>
      <c r="P92" s="16">
        <v>422</v>
      </c>
      <c r="Q92" s="16">
        <v>448.9</v>
      </c>
      <c r="R92" s="21">
        <v>439.93</v>
      </c>
      <c r="S92" s="16">
        <v>6.2</v>
      </c>
      <c r="V92" s="16">
        <v>2884.7</v>
      </c>
      <c r="W92" s="16">
        <v>2885.2</v>
      </c>
      <c r="X92" s="21">
        <v>2885.24</v>
      </c>
      <c r="Y92" s="16">
        <v>16.100000000000001</v>
      </c>
      <c r="AA92" s="16">
        <f t="shared" si="11"/>
        <v>2436.3000000000002</v>
      </c>
      <c r="AB92" s="16">
        <v>2462.6999999999998</v>
      </c>
      <c r="AC92" s="16">
        <v>2436.3000000000002</v>
      </c>
      <c r="AD92" s="21">
        <v>2445.3000000000002</v>
      </c>
      <c r="AE92" s="16">
        <v>9.8000000000000007</v>
      </c>
      <c r="AG92" s="16">
        <f t="shared" si="12"/>
        <v>79.2</v>
      </c>
      <c r="AH92" s="16">
        <v>80.2</v>
      </c>
      <c r="AI92" s="16">
        <v>79.2</v>
      </c>
      <c r="AJ92" s="21">
        <v>79.28</v>
      </c>
      <c r="AK92" s="16">
        <v>0.8</v>
      </c>
      <c r="AM92" s="16">
        <f t="shared" si="13"/>
        <v>15.6</v>
      </c>
      <c r="AN92" s="16">
        <v>14.6</v>
      </c>
      <c r="AO92" s="16">
        <v>15.6</v>
      </c>
      <c r="AP92" s="21">
        <v>15.25</v>
      </c>
      <c r="AQ92" s="16">
        <v>0.1</v>
      </c>
      <c r="AS92" s="16">
        <f t="shared" si="14"/>
        <v>84.4</v>
      </c>
      <c r="AT92" s="16">
        <v>85.4</v>
      </c>
      <c r="AU92" s="16">
        <v>84.4</v>
      </c>
      <c r="AV92" s="21">
        <v>84.75</v>
      </c>
      <c r="AW92" s="16">
        <v>-0.1</v>
      </c>
      <c r="AY92" s="16">
        <f t="shared" si="15"/>
        <v>6.2</v>
      </c>
      <c r="AZ92" s="16">
        <v>6.1</v>
      </c>
      <c r="BA92" s="16">
        <v>6.2</v>
      </c>
      <c r="BB92" s="21">
        <v>6.45</v>
      </c>
      <c r="BC92" s="16">
        <v>-1.1000000000000001</v>
      </c>
    </row>
    <row r="93" spans="1:55" ht="13.2" x14ac:dyDescent="0.25">
      <c r="A93" s="25"/>
      <c r="B93" s="6">
        <v>4</v>
      </c>
      <c r="C93" s="16">
        <f t="shared" si="8"/>
        <v>2290</v>
      </c>
      <c r="D93" s="16">
        <v>2277.1</v>
      </c>
      <c r="E93" s="16">
        <v>2290</v>
      </c>
      <c r="F93" s="21">
        <v>2300.41</v>
      </c>
      <c r="G93" s="16">
        <v>51.4</v>
      </c>
      <c r="I93" s="16">
        <f t="shared" si="9"/>
        <v>157.5</v>
      </c>
      <c r="J93" s="16">
        <v>147.30000000000001</v>
      </c>
      <c r="K93" s="16">
        <v>157.5</v>
      </c>
      <c r="L93" s="21">
        <v>152.88</v>
      </c>
      <c r="M93" s="16">
        <v>-19.5</v>
      </c>
      <c r="O93" s="16">
        <f t="shared" si="10"/>
        <v>441.3</v>
      </c>
      <c r="P93" s="16">
        <v>465.7</v>
      </c>
      <c r="Q93" s="16">
        <v>441.3</v>
      </c>
      <c r="R93" s="21">
        <v>435.91</v>
      </c>
      <c r="S93" s="16">
        <v>-16.100000000000001</v>
      </c>
      <c r="V93" s="16">
        <v>2890.1</v>
      </c>
      <c r="W93" s="16">
        <v>2888.8</v>
      </c>
      <c r="X93" s="21">
        <v>2889.2</v>
      </c>
      <c r="Y93" s="16">
        <v>15.9</v>
      </c>
      <c r="AA93" s="16">
        <f t="shared" si="11"/>
        <v>2447.5</v>
      </c>
      <c r="AB93" s="16">
        <v>2424.4</v>
      </c>
      <c r="AC93" s="16">
        <v>2447.5</v>
      </c>
      <c r="AD93" s="21">
        <v>2453.29</v>
      </c>
      <c r="AE93" s="16">
        <v>32</v>
      </c>
      <c r="AG93" s="16">
        <f t="shared" si="12"/>
        <v>79.3</v>
      </c>
      <c r="AH93" s="16">
        <v>78.8</v>
      </c>
      <c r="AI93" s="16">
        <v>79.3</v>
      </c>
      <c r="AJ93" s="21">
        <v>79.62</v>
      </c>
      <c r="AK93" s="16">
        <v>1.3</v>
      </c>
      <c r="AM93" s="16">
        <f t="shared" si="13"/>
        <v>15.3</v>
      </c>
      <c r="AN93" s="16">
        <v>16.100000000000001</v>
      </c>
      <c r="AO93" s="16">
        <v>15.3</v>
      </c>
      <c r="AP93" s="21">
        <v>15.09</v>
      </c>
      <c r="AQ93" s="16">
        <v>-0.6</v>
      </c>
      <c r="AS93" s="16">
        <f t="shared" si="14"/>
        <v>84.7</v>
      </c>
      <c r="AT93" s="16">
        <v>83.9</v>
      </c>
      <c r="AU93" s="16">
        <v>84.7</v>
      </c>
      <c r="AV93" s="21">
        <v>84.91</v>
      </c>
      <c r="AW93" s="16">
        <v>0.6</v>
      </c>
      <c r="AY93" s="16">
        <f t="shared" si="15"/>
        <v>6.4</v>
      </c>
      <c r="AZ93" s="16">
        <v>6.1</v>
      </c>
      <c r="BA93" s="16">
        <v>6.4</v>
      </c>
      <c r="BB93" s="21">
        <v>6.23</v>
      </c>
      <c r="BC93" s="16">
        <v>-0.9</v>
      </c>
    </row>
    <row r="94" spans="1:55" ht="13.2" x14ac:dyDescent="0.25">
      <c r="A94" s="25">
        <v>23</v>
      </c>
      <c r="B94" s="6">
        <v>1</v>
      </c>
      <c r="C94" s="16">
        <f t="shared" si="8"/>
        <v>2325.6999999999998</v>
      </c>
      <c r="D94" s="16">
        <v>2292.6999999999998</v>
      </c>
      <c r="E94" s="16">
        <v>2325.6999999999998</v>
      </c>
      <c r="F94" s="21">
        <v>2315.69</v>
      </c>
      <c r="G94" s="16">
        <v>61.1</v>
      </c>
      <c r="I94" s="16">
        <f t="shared" si="9"/>
        <v>153.80000000000001</v>
      </c>
      <c r="J94" s="16">
        <v>161.69999999999999</v>
      </c>
      <c r="K94" s="16">
        <v>153.80000000000001</v>
      </c>
      <c r="L94" s="21">
        <v>153.41</v>
      </c>
      <c r="M94" s="16">
        <v>2.1</v>
      </c>
      <c r="O94" s="16">
        <f t="shared" si="10"/>
        <v>413.8</v>
      </c>
      <c r="P94" s="16">
        <v>439.4</v>
      </c>
      <c r="Q94" s="16">
        <v>413.8</v>
      </c>
      <c r="R94" s="21">
        <v>424.38</v>
      </c>
      <c r="S94" s="16">
        <v>-46.1</v>
      </c>
      <c r="V94" s="16">
        <v>2893.8</v>
      </c>
      <c r="W94" s="16">
        <v>2893.4</v>
      </c>
      <c r="X94" s="21">
        <v>2893.48</v>
      </c>
      <c r="Y94" s="16">
        <v>17.100000000000001</v>
      </c>
      <c r="AA94" s="16">
        <f t="shared" si="11"/>
        <v>2479.6</v>
      </c>
      <c r="AB94" s="16">
        <v>2454.4</v>
      </c>
      <c r="AC94" s="16">
        <v>2479.6</v>
      </c>
      <c r="AD94" s="21">
        <v>2469.1</v>
      </c>
      <c r="AE94" s="16">
        <v>63.2</v>
      </c>
      <c r="AG94" s="16">
        <f t="shared" si="12"/>
        <v>80.400000000000006</v>
      </c>
      <c r="AH94" s="16">
        <v>79.2</v>
      </c>
      <c r="AI94" s="16">
        <v>80.400000000000006</v>
      </c>
      <c r="AJ94" s="21">
        <v>80.03</v>
      </c>
      <c r="AK94" s="16">
        <v>1.6</v>
      </c>
      <c r="AM94" s="16">
        <f t="shared" si="13"/>
        <v>14.3</v>
      </c>
      <c r="AN94" s="16">
        <v>15.2</v>
      </c>
      <c r="AO94" s="16">
        <v>14.3</v>
      </c>
      <c r="AP94" s="21">
        <v>14.67</v>
      </c>
      <c r="AQ94" s="16">
        <v>-1.7</v>
      </c>
      <c r="AS94" s="16">
        <f t="shared" si="14"/>
        <v>85.7</v>
      </c>
      <c r="AT94" s="16">
        <v>84.8</v>
      </c>
      <c r="AU94" s="16">
        <v>85.7</v>
      </c>
      <c r="AV94" s="21">
        <v>85.33</v>
      </c>
      <c r="AW94" s="16">
        <v>1.7</v>
      </c>
      <c r="AY94" s="16">
        <f t="shared" si="15"/>
        <v>6.2</v>
      </c>
      <c r="AZ94" s="16">
        <v>6.6</v>
      </c>
      <c r="BA94" s="16">
        <v>6.2</v>
      </c>
      <c r="BB94" s="21">
        <v>6.21</v>
      </c>
      <c r="BC94" s="16">
        <v>-0.1</v>
      </c>
    </row>
    <row r="95" spans="1:55" ht="13.2" x14ac:dyDescent="0.25">
      <c r="A95" s="25"/>
      <c r="B95" s="6">
        <v>2</v>
      </c>
      <c r="C95" s="16">
        <f t="shared" si="8"/>
        <v>2328.1999999999998</v>
      </c>
      <c r="D95" s="16">
        <v>2346.9</v>
      </c>
      <c r="E95" s="16">
        <v>2328.1999999999998</v>
      </c>
      <c r="F95" s="21">
        <v>2325.59</v>
      </c>
      <c r="G95" s="16">
        <v>39.6</v>
      </c>
      <c r="I95" s="16">
        <f t="shared" si="9"/>
        <v>154.5</v>
      </c>
      <c r="J95" s="16">
        <v>159.1</v>
      </c>
      <c r="K95" s="16">
        <v>154.5</v>
      </c>
      <c r="L95" s="21">
        <v>160.52000000000001</v>
      </c>
      <c r="M95" s="16">
        <v>28.5</v>
      </c>
      <c r="O95" s="16">
        <f t="shared" si="10"/>
        <v>415</v>
      </c>
      <c r="P95" s="16">
        <v>390.4</v>
      </c>
      <c r="Q95" s="16">
        <v>415</v>
      </c>
      <c r="R95" s="21">
        <v>411.44</v>
      </c>
      <c r="S95" s="16">
        <v>-51.8</v>
      </c>
      <c r="V95" s="16">
        <v>2896.4</v>
      </c>
      <c r="W95" s="16">
        <v>2897.7</v>
      </c>
      <c r="X95" s="21">
        <v>2897.55</v>
      </c>
      <c r="Y95" s="16">
        <v>16.3</v>
      </c>
      <c r="AA95" s="16">
        <f t="shared" si="11"/>
        <v>2482.6999999999998</v>
      </c>
      <c r="AB95" s="16">
        <v>2506</v>
      </c>
      <c r="AC95" s="16">
        <v>2482.6999999999998</v>
      </c>
      <c r="AD95" s="21">
        <v>2486.11</v>
      </c>
      <c r="AE95" s="16">
        <v>68</v>
      </c>
      <c r="AG95" s="16">
        <f t="shared" si="12"/>
        <v>80.3</v>
      </c>
      <c r="AH95" s="16">
        <v>81</v>
      </c>
      <c r="AI95" s="16">
        <v>80.3</v>
      </c>
      <c r="AJ95" s="21">
        <v>80.260000000000005</v>
      </c>
      <c r="AK95" s="16">
        <v>0.9</v>
      </c>
      <c r="AM95" s="16">
        <f t="shared" si="13"/>
        <v>14.3</v>
      </c>
      <c r="AN95" s="16">
        <v>13.5</v>
      </c>
      <c r="AO95" s="16">
        <v>14.3</v>
      </c>
      <c r="AP95" s="21">
        <v>14.2</v>
      </c>
      <c r="AQ95" s="16">
        <v>-1.9</v>
      </c>
      <c r="AS95" s="16">
        <f t="shared" si="14"/>
        <v>85.7</v>
      </c>
      <c r="AT95" s="16">
        <v>86.5</v>
      </c>
      <c r="AU95" s="16">
        <v>85.7</v>
      </c>
      <c r="AV95" s="21">
        <v>85.8</v>
      </c>
      <c r="AW95" s="16">
        <v>1.9</v>
      </c>
      <c r="AY95" s="16">
        <f t="shared" si="15"/>
        <v>6.2</v>
      </c>
      <c r="AZ95" s="16">
        <v>6.3</v>
      </c>
      <c r="BA95" s="16">
        <v>6.2</v>
      </c>
      <c r="BB95" s="21">
        <v>6.46</v>
      </c>
      <c r="BC95" s="16">
        <v>1</v>
      </c>
    </row>
    <row r="96" spans="1:55" ht="13.2" x14ac:dyDescent="0.25">
      <c r="A96" s="25"/>
      <c r="B96" s="6">
        <v>3</v>
      </c>
      <c r="C96" s="16">
        <f t="shared" si="8"/>
        <v>2316.4</v>
      </c>
      <c r="D96" s="16">
        <v>2343.3000000000002</v>
      </c>
      <c r="E96" s="16">
        <v>2316.4</v>
      </c>
      <c r="F96" s="21">
        <v>2328.11</v>
      </c>
      <c r="G96" s="16">
        <v>10.1</v>
      </c>
      <c r="I96" s="16">
        <f t="shared" si="9"/>
        <v>179.6</v>
      </c>
      <c r="J96" s="16">
        <v>178.9</v>
      </c>
      <c r="K96" s="16">
        <v>179.6</v>
      </c>
      <c r="L96" s="21">
        <v>169.31</v>
      </c>
      <c r="M96" s="16">
        <v>35.200000000000003</v>
      </c>
      <c r="O96" s="16">
        <f t="shared" si="10"/>
        <v>404.8</v>
      </c>
      <c r="P96" s="16">
        <v>378.2</v>
      </c>
      <c r="Q96" s="16">
        <v>404.8</v>
      </c>
      <c r="R96" s="21">
        <v>403.03</v>
      </c>
      <c r="S96" s="16">
        <v>-33.700000000000003</v>
      </c>
      <c r="V96" s="16">
        <v>2900.4</v>
      </c>
      <c r="W96" s="16">
        <v>2900.8</v>
      </c>
      <c r="X96" s="21">
        <v>2900.45</v>
      </c>
      <c r="Y96" s="16">
        <v>11.6</v>
      </c>
      <c r="AA96" s="16">
        <f t="shared" si="11"/>
        <v>2496</v>
      </c>
      <c r="AB96" s="16">
        <v>2522.1999999999998</v>
      </c>
      <c r="AC96" s="16">
        <v>2496</v>
      </c>
      <c r="AD96" s="21">
        <v>2497.42</v>
      </c>
      <c r="AE96" s="16">
        <v>45.3</v>
      </c>
      <c r="AG96" s="16">
        <f t="shared" si="12"/>
        <v>79.900000000000006</v>
      </c>
      <c r="AH96" s="16">
        <v>80.8</v>
      </c>
      <c r="AI96" s="16">
        <v>79.900000000000006</v>
      </c>
      <c r="AJ96" s="21">
        <v>80.27</v>
      </c>
      <c r="AK96" s="16">
        <v>0</v>
      </c>
      <c r="AM96" s="16">
        <f t="shared" si="13"/>
        <v>14</v>
      </c>
      <c r="AN96" s="16">
        <v>13</v>
      </c>
      <c r="AO96" s="16">
        <v>14</v>
      </c>
      <c r="AP96" s="21">
        <v>13.9</v>
      </c>
      <c r="AQ96" s="16">
        <v>-1.2</v>
      </c>
      <c r="AS96" s="16">
        <f t="shared" si="14"/>
        <v>86</v>
      </c>
      <c r="AT96" s="16">
        <v>87</v>
      </c>
      <c r="AU96" s="16">
        <v>86</v>
      </c>
      <c r="AV96" s="21">
        <v>86.1</v>
      </c>
      <c r="AW96" s="16">
        <v>1.2</v>
      </c>
      <c r="AY96" s="16">
        <f t="shared" si="15"/>
        <v>7.2</v>
      </c>
      <c r="AZ96" s="16">
        <v>7.1</v>
      </c>
      <c r="BA96" s="16">
        <v>7.2</v>
      </c>
      <c r="BB96" s="21">
        <v>6.78</v>
      </c>
      <c r="BC96" s="16">
        <v>1.3</v>
      </c>
    </row>
    <row r="97" spans="1:55" ht="13.2" x14ac:dyDescent="0.25">
      <c r="A97" s="25"/>
      <c r="B97" s="6">
        <v>4</v>
      </c>
      <c r="C97" s="16">
        <f t="shared" si="8"/>
        <v>2332.9</v>
      </c>
      <c r="D97" s="16">
        <v>2317.8000000000002</v>
      </c>
      <c r="E97" s="16">
        <v>2332.9</v>
      </c>
      <c r="F97" s="21">
        <v>2327.46</v>
      </c>
      <c r="G97" s="16">
        <v>-2.6</v>
      </c>
      <c r="I97" s="16">
        <f t="shared" si="9"/>
        <v>175.4</v>
      </c>
      <c r="J97" s="16">
        <v>166.7</v>
      </c>
      <c r="K97" s="16">
        <v>175.4</v>
      </c>
      <c r="L97" s="21">
        <v>174.34</v>
      </c>
      <c r="M97" s="16">
        <v>20.100000000000001</v>
      </c>
      <c r="O97" s="16">
        <f t="shared" si="10"/>
        <v>393.7</v>
      </c>
      <c r="P97" s="16">
        <v>418.8</v>
      </c>
      <c r="Q97" s="16">
        <v>393.7</v>
      </c>
      <c r="R97" s="21">
        <v>400.04</v>
      </c>
      <c r="S97" s="16">
        <v>-11.9</v>
      </c>
      <c r="V97" s="16">
        <v>2903.3</v>
      </c>
      <c r="W97" s="16">
        <v>2901.9</v>
      </c>
      <c r="X97" s="21">
        <v>2901.84</v>
      </c>
      <c r="Y97" s="16">
        <v>5.6</v>
      </c>
      <c r="AA97" s="16">
        <f t="shared" si="11"/>
        <v>2508.3000000000002</v>
      </c>
      <c r="AB97" s="16">
        <v>2484.5</v>
      </c>
      <c r="AC97" s="16">
        <v>2508.3000000000002</v>
      </c>
      <c r="AD97" s="21">
        <v>2501.8000000000002</v>
      </c>
      <c r="AE97" s="16">
        <v>17.5</v>
      </c>
      <c r="AG97" s="16">
        <f t="shared" si="12"/>
        <v>80.400000000000006</v>
      </c>
      <c r="AH97" s="16">
        <v>79.8</v>
      </c>
      <c r="AI97" s="16">
        <v>80.400000000000006</v>
      </c>
      <c r="AJ97" s="21">
        <v>80.209999999999994</v>
      </c>
      <c r="AK97" s="16">
        <v>-0.2</v>
      </c>
      <c r="AM97" s="16">
        <f t="shared" si="13"/>
        <v>13.6</v>
      </c>
      <c r="AN97" s="16">
        <v>14.4</v>
      </c>
      <c r="AO97" s="16">
        <v>13.6</v>
      </c>
      <c r="AP97" s="21">
        <v>13.79</v>
      </c>
      <c r="AQ97" s="16">
        <v>-0.4</v>
      </c>
      <c r="AS97" s="16">
        <f t="shared" si="14"/>
        <v>86.4</v>
      </c>
      <c r="AT97" s="16">
        <v>85.6</v>
      </c>
      <c r="AU97" s="16">
        <v>86.4</v>
      </c>
      <c r="AV97" s="21">
        <v>86.21</v>
      </c>
      <c r="AW97" s="16">
        <v>0.4</v>
      </c>
      <c r="AY97" s="16">
        <f t="shared" si="15"/>
        <v>7</v>
      </c>
      <c r="AZ97" s="16">
        <v>6.7</v>
      </c>
      <c r="BA97" s="16">
        <v>7</v>
      </c>
      <c r="BB97" s="21">
        <v>6.97</v>
      </c>
      <c r="BC97" s="16">
        <v>0.8</v>
      </c>
    </row>
    <row r="98" spans="1:55" ht="13.2" x14ac:dyDescent="0.25">
      <c r="A98" s="25">
        <v>24</v>
      </c>
      <c r="B98" s="6">
        <v>1</v>
      </c>
      <c r="C98" s="16">
        <f t="shared" si="8"/>
        <v>2327.6999999999998</v>
      </c>
      <c r="D98" s="16">
        <v>2296.9</v>
      </c>
      <c r="E98" s="16">
        <v>2327.6999999999998</v>
      </c>
      <c r="F98" s="21">
        <v>2328.3000000000002</v>
      </c>
      <c r="G98" s="16">
        <v>3.4</v>
      </c>
      <c r="I98" s="16">
        <f t="shared" si="9"/>
        <v>169.1</v>
      </c>
      <c r="J98" s="16">
        <v>176.1</v>
      </c>
      <c r="K98" s="16">
        <v>169.1</v>
      </c>
      <c r="L98" s="21">
        <v>174.06</v>
      </c>
      <c r="M98" s="16">
        <v>-1.1000000000000001</v>
      </c>
      <c r="O98" s="16">
        <f t="shared" si="10"/>
        <v>406</v>
      </c>
      <c r="P98" s="16">
        <v>430.3</v>
      </c>
      <c r="Q98" s="16">
        <v>406</v>
      </c>
      <c r="R98" s="21">
        <v>400.18</v>
      </c>
      <c r="S98" s="16">
        <v>0.6</v>
      </c>
      <c r="V98" s="16">
        <v>2903.2</v>
      </c>
      <c r="W98" s="16">
        <v>2902.8</v>
      </c>
      <c r="X98" s="21">
        <v>2902.54</v>
      </c>
      <c r="Y98" s="16">
        <v>2.8</v>
      </c>
      <c r="AA98" s="16">
        <f t="shared" si="11"/>
        <v>2496.8000000000002</v>
      </c>
      <c r="AB98" s="16">
        <v>2473</v>
      </c>
      <c r="AC98" s="16">
        <v>2496.8000000000002</v>
      </c>
      <c r="AD98" s="21">
        <v>2502.35</v>
      </c>
      <c r="AE98" s="16">
        <v>2.2000000000000002</v>
      </c>
      <c r="AG98" s="16">
        <f t="shared" si="12"/>
        <v>80.2</v>
      </c>
      <c r="AH98" s="16">
        <v>79.099999999999994</v>
      </c>
      <c r="AI98" s="16">
        <v>80.2</v>
      </c>
      <c r="AJ98" s="21">
        <v>80.22</v>
      </c>
      <c r="AK98" s="16">
        <v>0</v>
      </c>
      <c r="AM98" s="16">
        <f t="shared" si="13"/>
        <v>14</v>
      </c>
      <c r="AN98" s="16">
        <v>14.8</v>
      </c>
      <c r="AO98" s="16">
        <v>14</v>
      </c>
      <c r="AP98" s="21">
        <v>13.79</v>
      </c>
      <c r="AQ98" s="16">
        <v>0</v>
      </c>
      <c r="AS98" s="16">
        <f t="shared" si="14"/>
        <v>86</v>
      </c>
      <c r="AT98" s="16">
        <v>85.2</v>
      </c>
      <c r="AU98" s="16">
        <v>86</v>
      </c>
      <c r="AV98" s="21">
        <v>86.21</v>
      </c>
      <c r="AW98" s="16">
        <v>0</v>
      </c>
      <c r="AY98" s="16">
        <f t="shared" si="15"/>
        <v>6.8</v>
      </c>
      <c r="AZ98" s="16">
        <v>7.1</v>
      </c>
      <c r="BA98" s="16">
        <v>6.8</v>
      </c>
      <c r="BB98" s="21">
        <v>6.96</v>
      </c>
      <c r="BC98" s="16">
        <v>-0.1</v>
      </c>
    </row>
    <row r="99" spans="1:55" ht="13.2" x14ac:dyDescent="0.25">
      <c r="A99" s="25"/>
      <c r="B99" s="6">
        <v>2</v>
      </c>
      <c r="C99" s="16">
        <f t="shared" si="8"/>
        <v>2325.1999999999998</v>
      </c>
      <c r="D99" s="16">
        <v>2344.1999999999998</v>
      </c>
      <c r="E99" s="16">
        <v>2325.1999999999998</v>
      </c>
      <c r="F99" s="21">
        <v>2327.4299999999998</v>
      </c>
      <c r="G99" s="16">
        <v>-3.5</v>
      </c>
      <c r="I99" s="16">
        <f t="shared" si="9"/>
        <v>175.7</v>
      </c>
      <c r="J99" s="16">
        <v>179.6</v>
      </c>
      <c r="K99" s="16">
        <v>175.7</v>
      </c>
      <c r="L99" s="21">
        <v>175.08</v>
      </c>
      <c r="M99" s="16">
        <v>4.0999999999999996</v>
      </c>
      <c r="O99" s="16">
        <f t="shared" si="10"/>
        <v>402.4</v>
      </c>
      <c r="P99" s="16">
        <v>378</v>
      </c>
      <c r="Q99" s="16">
        <v>402.4</v>
      </c>
      <c r="R99" s="21">
        <v>401.93</v>
      </c>
      <c r="S99" s="16">
        <v>7</v>
      </c>
      <c r="V99" s="16">
        <v>2901.9</v>
      </c>
      <c r="W99" s="16">
        <v>2903.3</v>
      </c>
      <c r="X99" s="21">
        <v>2904.44</v>
      </c>
      <c r="Y99" s="16">
        <v>7.6</v>
      </c>
      <c r="AA99" s="16">
        <f t="shared" si="11"/>
        <v>2500.9</v>
      </c>
      <c r="AB99" s="16">
        <v>2523.8000000000002</v>
      </c>
      <c r="AC99" s="16">
        <v>2500.9</v>
      </c>
      <c r="AD99" s="21">
        <v>2502.5100000000002</v>
      </c>
      <c r="AE99" s="16">
        <v>0.6</v>
      </c>
      <c r="AG99" s="16">
        <f t="shared" si="12"/>
        <v>80.099999999999994</v>
      </c>
      <c r="AH99" s="16">
        <v>80.8</v>
      </c>
      <c r="AI99" s="16">
        <v>80.099999999999994</v>
      </c>
      <c r="AJ99" s="21">
        <v>80.13</v>
      </c>
      <c r="AK99" s="16">
        <v>-0.3</v>
      </c>
      <c r="AM99" s="16">
        <f t="shared" si="13"/>
        <v>13.9</v>
      </c>
      <c r="AN99" s="16">
        <v>13</v>
      </c>
      <c r="AO99" s="16">
        <v>13.9</v>
      </c>
      <c r="AP99" s="21">
        <v>13.84</v>
      </c>
      <c r="AQ99" s="16">
        <v>0.2</v>
      </c>
      <c r="AS99" s="16">
        <f t="shared" si="14"/>
        <v>86.1</v>
      </c>
      <c r="AT99" s="16">
        <v>87</v>
      </c>
      <c r="AU99" s="16">
        <v>86.1</v>
      </c>
      <c r="AV99" s="21">
        <v>86.16</v>
      </c>
      <c r="AW99" s="16">
        <v>-0.2</v>
      </c>
      <c r="AY99" s="16">
        <f t="shared" si="15"/>
        <v>7</v>
      </c>
      <c r="AZ99" s="16">
        <v>7.1</v>
      </c>
      <c r="BA99" s="16">
        <v>7</v>
      </c>
      <c r="BB99" s="21">
        <v>7</v>
      </c>
      <c r="BC99" s="16">
        <v>0.2</v>
      </c>
    </row>
    <row r="100" spans="1:55" ht="13.2" x14ac:dyDescent="0.25">
      <c r="A100" s="25"/>
      <c r="B100" s="6">
        <v>3</v>
      </c>
      <c r="C100" s="16">
        <f t="shared" si="8"/>
        <v>2329</v>
      </c>
      <c r="D100" s="16">
        <v>2354.6999999999998</v>
      </c>
      <c r="E100" s="16">
        <v>2329</v>
      </c>
      <c r="F100" s="21">
        <v>2323.2199999999998</v>
      </c>
      <c r="G100" s="16">
        <v>-16.8</v>
      </c>
      <c r="I100" s="16">
        <f t="shared" si="9"/>
        <v>179.6</v>
      </c>
      <c r="J100" s="16">
        <v>179.6</v>
      </c>
      <c r="K100" s="16">
        <v>179.6</v>
      </c>
      <c r="L100" s="21">
        <v>180.8</v>
      </c>
      <c r="M100" s="16">
        <v>22.9</v>
      </c>
      <c r="O100" s="16">
        <f t="shared" si="10"/>
        <v>399.9</v>
      </c>
      <c r="P100" s="16">
        <v>373.9</v>
      </c>
      <c r="Q100" s="16">
        <v>399.9</v>
      </c>
      <c r="R100" s="21">
        <v>404.51</v>
      </c>
      <c r="S100" s="16">
        <v>10.3</v>
      </c>
      <c r="V100" s="16">
        <v>2908.1</v>
      </c>
      <c r="W100" s="16">
        <v>2908.4</v>
      </c>
      <c r="X100" s="21">
        <v>2908.53</v>
      </c>
      <c r="Y100" s="16">
        <v>16.399999999999999</v>
      </c>
      <c r="AA100" s="16">
        <f t="shared" si="11"/>
        <v>2508.5</v>
      </c>
      <c r="AB100" s="16">
        <v>2534.1999999999998</v>
      </c>
      <c r="AC100" s="16">
        <v>2508.5</v>
      </c>
      <c r="AD100" s="21">
        <v>2504.02</v>
      </c>
      <c r="AE100" s="16">
        <v>6</v>
      </c>
      <c r="AG100" s="16">
        <f t="shared" si="12"/>
        <v>80.099999999999994</v>
      </c>
      <c r="AH100" s="16">
        <v>81</v>
      </c>
      <c r="AI100" s="16">
        <v>80.099999999999994</v>
      </c>
      <c r="AJ100" s="21">
        <v>79.88</v>
      </c>
      <c r="AK100" s="16">
        <v>-1</v>
      </c>
      <c r="AM100" s="16">
        <f t="shared" si="13"/>
        <v>13.7</v>
      </c>
      <c r="AN100" s="16">
        <v>12.9</v>
      </c>
      <c r="AO100" s="16">
        <v>13.7</v>
      </c>
      <c r="AP100" s="21">
        <v>13.91</v>
      </c>
      <c r="AQ100" s="16">
        <v>0.3</v>
      </c>
      <c r="AS100" s="16">
        <f t="shared" si="14"/>
        <v>86.3</v>
      </c>
      <c r="AT100" s="16">
        <v>87.1</v>
      </c>
      <c r="AU100" s="16">
        <v>86.3</v>
      </c>
      <c r="AV100" s="21">
        <v>86.09</v>
      </c>
      <c r="AW100" s="16">
        <v>-0.3</v>
      </c>
      <c r="AY100" s="16">
        <f t="shared" si="15"/>
        <v>7.2</v>
      </c>
      <c r="AZ100" s="16">
        <v>7.1</v>
      </c>
      <c r="BA100" s="16">
        <v>7.2</v>
      </c>
      <c r="BB100" s="21">
        <v>7.22</v>
      </c>
      <c r="BC100" s="16">
        <v>0.9</v>
      </c>
    </row>
    <row r="101" spans="1:55" ht="13.2" x14ac:dyDescent="0.25">
      <c r="A101" s="25"/>
      <c r="B101" s="6">
        <v>4</v>
      </c>
      <c r="C101" s="16">
        <f t="shared" si="8"/>
        <v>2314.1</v>
      </c>
      <c r="D101" s="16">
        <v>2298.9</v>
      </c>
      <c r="E101" s="16">
        <v>2314.1</v>
      </c>
      <c r="F101" s="21">
        <v>2318.36</v>
      </c>
      <c r="G101" s="16">
        <v>-19.399999999999999</v>
      </c>
      <c r="I101" s="16">
        <f t="shared" si="9"/>
        <v>190</v>
      </c>
      <c r="J101" s="16">
        <v>182.2</v>
      </c>
      <c r="K101" s="16">
        <v>190</v>
      </c>
      <c r="L101" s="21">
        <v>187.88</v>
      </c>
      <c r="M101" s="16">
        <v>28.3</v>
      </c>
      <c r="O101" s="16">
        <f t="shared" si="10"/>
        <v>410.7</v>
      </c>
      <c r="P101" s="16">
        <v>435.3</v>
      </c>
      <c r="Q101" s="16">
        <v>410.7</v>
      </c>
      <c r="R101" s="21">
        <v>407.75</v>
      </c>
      <c r="S101" s="16">
        <v>13</v>
      </c>
      <c r="V101" s="16">
        <v>2916.3</v>
      </c>
      <c r="W101" s="16">
        <v>2914.9</v>
      </c>
      <c r="X101" s="21">
        <v>2913.99</v>
      </c>
      <c r="Y101" s="16">
        <v>21.8</v>
      </c>
      <c r="AA101" s="16">
        <f t="shared" si="11"/>
        <v>2504.1999999999998</v>
      </c>
      <c r="AB101" s="16">
        <v>2481.1</v>
      </c>
      <c r="AC101" s="16">
        <v>2504.1999999999998</v>
      </c>
      <c r="AD101" s="21">
        <v>2506.2399999999998</v>
      </c>
      <c r="AE101" s="16">
        <v>8.9</v>
      </c>
      <c r="AG101" s="16">
        <f t="shared" si="12"/>
        <v>79.400000000000006</v>
      </c>
      <c r="AH101" s="16">
        <v>78.8</v>
      </c>
      <c r="AI101" s="16">
        <v>79.400000000000006</v>
      </c>
      <c r="AJ101" s="21">
        <v>79.56</v>
      </c>
      <c r="AK101" s="16">
        <v>-1.3</v>
      </c>
      <c r="AM101" s="16">
        <f t="shared" si="13"/>
        <v>14.1</v>
      </c>
      <c r="AN101" s="16">
        <v>14.9</v>
      </c>
      <c r="AO101" s="16">
        <v>14.1</v>
      </c>
      <c r="AP101" s="21">
        <v>13.99</v>
      </c>
      <c r="AQ101" s="16">
        <v>0.3</v>
      </c>
      <c r="AS101" s="16">
        <f t="shared" si="14"/>
        <v>85.9</v>
      </c>
      <c r="AT101" s="16">
        <v>85.1</v>
      </c>
      <c r="AU101" s="16">
        <v>85.9</v>
      </c>
      <c r="AV101" s="21">
        <v>86.01</v>
      </c>
      <c r="AW101" s="16">
        <v>-0.3</v>
      </c>
      <c r="AY101" s="16">
        <f t="shared" si="15"/>
        <v>7.6</v>
      </c>
      <c r="AZ101" s="16">
        <v>7.3</v>
      </c>
      <c r="BA101" s="16">
        <v>7.6</v>
      </c>
      <c r="BB101" s="21">
        <v>7.5</v>
      </c>
      <c r="BC101" s="16">
        <v>1.1000000000000001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6880B-3998-4EA7-A072-25E138D0463D}">
  <sheetPr codeName="Blad2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BK_2065!A1 &amp; ", " &amp; BK_2065!C1</f>
        <v>Båda könen, 20-65 år</v>
      </c>
      <c r="H1" s="79"/>
      <c r="I1" s="79"/>
      <c r="J1" s="79"/>
      <c r="K1" s="79"/>
      <c r="L1" s="79"/>
      <c r="U1" s="23"/>
    </row>
    <row r="2" spans="1:21" ht="21" x14ac:dyDescent="0.4">
      <c r="A2" s="80"/>
      <c r="B2" s="81"/>
      <c r="C2" s="81"/>
      <c r="D2" s="82"/>
      <c r="E2" s="78"/>
      <c r="F2" s="79"/>
      <c r="G2" s="93" t="str">
        <f>Försättsblad!B24</f>
        <v>Januari 2021 -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2EBD8-057D-4C2F-9F82-213FA7EC07FE}">
  <sheetPr codeName="Blad2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215</v>
      </c>
      <c r="AG1" s="15" t="s">
        <v>16</v>
      </c>
      <c r="AY1" s="15" t="s">
        <v>17</v>
      </c>
    </row>
    <row r="2" spans="1:58" ht="13.2" x14ac:dyDescent="0.25">
      <c r="A2" s="7" t="s">
        <v>2</v>
      </c>
      <c r="B2" s="8">
        <f>Diagram_BK_2065!D1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549</v>
      </c>
      <c r="E5" s="27" t="s">
        <v>550</v>
      </c>
      <c r="F5" s="16" t="s">
        <v>551</v>
      </c>
      <c r="G5" s="19" t="s">
        <v>552</v>
      </c>
      <c r="J5" s="27" t="s">
        <v>553</v>
      </c>
      <c r="K5" s="27" t="s">
        <v>554</v>
      </c>
      <c r="L5" s="27" t="s">
        <v>555</v>
      </c>
      <c r="M5" s="19" t="s">
        <v>556</v>
      </c>
      <c r="P5" s="27" t="s">
        <v>557</v>
      </c>
      <c r="Q5" s="27" t="s">
        <v>558</v>
      </c>
      <c r="R5" s="27" t="s">
        <v>559</v>
      </c>
      <c r="S5" s="19" t="s">
        <v>560</v>
      </c>
      <c r="V5" s="27" t="s">
        <v>561</v>
      </c>
      <c r="W5" s="27" t="s">
        <v>562</v>
      </c>
      <c r="X5" s="27" t="s">
        <v>563</v>
      </c>
      <c r="Y5" s="19" t="s">
        <v>564</v>
      </c>
      <c r="AB5" s="27" t="s">
        <v>565</v>
      </c>
      <c r="AC5" s="27" t="s">
        <v>566</v>
      </c>
      <c r="AD5" s="27" t="s">
        <v>567</v>
      </c>
      <c r="AE5" s="19" t="s">
        <v>568</v>
      </c>
      <c r="AH5" s="27" t="s">
        <v>569</v>
      </c>
      <c r="AI5" s="27" t="s">
        <v>570</v>
      </c>
      <c r="AJ5" s="27" t="s">
        <v>571</v>
      </c>
      <c r="AK5" s="19" t="s">
        <v>572</v>
      </c>
      <c r="AN5" s="27" t="s">
        <v>573</v>
      </c>
      <c r="AO5" s="27" t="s">
        <v>574</v>
      </c>
      <c r="AP5" s="27" t="s">
        <v>575</v>
      </c>
      <c r="AQ5" s="19" t="s">
        <v>576</v>
      </c>
      <c r="AT5" s="27" t="s">
        <v>577</v>
      </c>
      <c r="AU5" s="27" t="s">
        <v>578</v>
      </c>
      <c r="AV5" s="27" t="s">
        <v>579</v>
      </c>
      <c r="AW5" s="19" t="s">
        <v>580</v>
      </c>
      <c r="AZ5" s="27" t="s">
        <v>581</v>
      </c>
      <c r="BA5" s="27" t="s">
        <v>582</v>
      </c>
      <c r="BB5" s="27" t="s">
        <v>583</v>
      </c>
      <c r="BC5" s="27" t="s">
        <v>584</v>
      </c>
    </row>
    <row r="6" spans="1:58" ht="13.2" x14ac:dyDescent="0.25">
      <c r="A6" s="25">
        <v>21</v>
      </c>
      <c r="B6" s="6">
        <v>1</v>
      </c>
      <c r="C6" s="16">
        <f>IF(D6="","",$B$2*E6+(1-$B$2)*D6)</f>
        <v>4692.5</v>
      </c>
      <c r="D6" s="16">
        <v>4632.2</v>
      </c>
      <c r="E6" s="16">
        <v>4692.5</v>
      </c>
      <c r="F6" s="21">
        <v>4724.95</v>
      </c>
      <c r="I6" s="16">
        <f>IF(J6="","",$B$2*K6+(1-$B$2)*J6)</f>
        <v>434.9</v>
      </c>
      <c r="J6" s="16">
        <v>456.2</v>
      </c>
      <c r="K6" s="16">
        <v>434.9</v>
      </c>
      <c r="L6" s="21">
        <v>423.72</v>
      </c>
      <c r="O6" s="16">
        <f>IF(P6="","",$B$2*Q6+(1-$B$2)*P6)</f>
        <v>826.5</v>
      </c>
      <c r="P6" s="16">
        <v>866.8</v>
      </c>
      <c r="Q6" s="16">
        <v>826.5</v>
      </c>
      <c r="R6" s="21">
        <v>804.75</v>
      </c>
      <c r="V6" s="16">
        <v>5955.3</v>
      </c>
      <c r="W6" s="16">
        <v>5953.9</v>
      </c>
      <c r="X6" s="21">
        <v>5953.42</v>
      </c>
      <c r="AA6" s="16">
        <f>IF(AB6="","",$B$2*AC6+(1-$B$2)*AB6)</f>
        <v>5127.3</v>
      </c>
      <c r="AB6" s="16">
        <v>5088.3999999999996</v>
      </c>
      <c r="AC6" s="16">
        <v>5127.3</v>
      </c>
      <c r="AD6" s="21">
        <v>5148.67</v>
      </c>
      <c r="AG6" s="16">
        <f>IF(AH6="","",$B$2*AI6+(1-$B$2)*AH6)</f>
        <v>78.8</v>
      </c>
      <c r="AH6" s="16">
        <v>77.8</v>
      </c>
      <c r="AI6" s="16">
        <v>78.8</v>
      </c>
      <c r="AJ6" s="21">
        <v>79.37</v>
      </c>
      <c r="AM6" s="16">
        <f>IF(AN6="","",$B$2*AO6+(1-$B$2)*AN6)</f>
        <v>13.9</v>
      </c>
      <c r="AN6" s="16">
        <v>14.6</v>
      </c>
      <c r="AO6" s="16">
        <v>13.9</v>
      </c>
      <c r="AP6" s="21">
        <v>13.52</v>
      </c>
      <c r="AS6" s="16">
        <f>IF(AT6="","",$B$2*AU6+(1-$B$2)*AT6)</f>
        <v>86.1</v>
      </c>
      <c r="AT6" s="16">
        <v>85.4</v>
      </c>
      <c r="AU6" s="16">
        <v>86.1</v>
      </c>
      <c r="AV6" s="21">
        <v>86.48</v>
      </c>
      <c r="AY6" s="16">
        <f>IF(AZ6="","",$B$2*BA6+(1-$B$2)*AZ6)</f>
        <v>8.5</v>
      </c>
      <c r="AZ6" s="16">
        <v>9</v>
      </c>
      <c r="BA6" s="16">
        <v>8.5</v>
      </c>
      <c r="BB6" s="21">
        <v>8.23</v>
      </c>
      <c r="BD6" s="20"/>
      <c r="BE6" s="20"/>
      <c r="BF6" s="20"/>
    </row>
    <row r="7" spans="1:58" ht="13.2" x14ac:dyDescent="0.25">
      <c r="A7" s="25"/>
      <c r="B7" s="6">
        <v>2</v>
      </c>
      <c r="C7" s="16">
        <f t="shared" ref="C7:C21" si="0">IF(D7="","",$B$2*E7+(1-$B$2)*D7)</f>
        <v>4745.8999999999996</v>
      </c>
      <c r="D7" s="16">
        <v>4767.3</v>
      </c>
      <c r="E7" s="16">
        <v>4745.8999999999996</v>
      </c>
      <c r="F7" s="21">
        <v>4739.3100000000004</v>
      </c>
      <c r="G7" s="16">
        <v>57.4</v>
      </c>
      <c r="I7" s="16">
        <f t="shared" ref="I7:I21" si="1">IF(J7="","",$B$2*K7+(1-$B$2)*J7)</f>
        <v>418.7</v>
      </c>
      <c r="J7" s="16">
        <v>430.7</v>
      </c>
      <c r="K7" s="16">
        <v>418.7</v>
      </c>
      <c r="L7" s="21">
        <v>418.58</v>
      </c>
      <c r="M7" s="16">
        <v>-20.5</v>
      </c>
      <c r="O7" s="16">
        <f t="shared" ref="O7:O21" si="2">IF(P7="","",$B$2*Q7+(1-$B$2)*P7)</f>
        <v>799.2</v>
      </c>
      <c r="P7" s="16">
        <v>762.5</v>
      </c>
      <c r="Q7" s="16">
        <v>799.2</v>
      </c>
      <c r="R7" s="21">
        <v>805.05</v>
      </c>
      <c r="S7" s="16">
        <v>1.2</v>
      </c>
      <c r="V7" s="16">
        <v>5960.4</v>
      </c>
      <c r="W7" s="16">
        <v>5963.8</v>
      </c>
      <c r="X7" s="21">
        <v>5962.94</v>
      </c>
      <c r="Y7" s="16">
        <v>38.1</v>
      </c>
      <c r="AA7" s="16">
        <f t="shared" ref="AA7:AA21" si="3">IF(AB7="","",$B$2*AC7+(1-$B$2)*AB7)</f>
        <v>5164.6000000000004</v>
      </c>
      <c r="AB7" s="16">
        <v>5198</v>
      </c>
      <c r="AC7" s="16">
        <v>5164.6000000000004</v>
      </c>
      <c r="AD7" s="21">
        <v>5157.8900000000003</v>
      </c>
      <c r="AE7" s="16">
        <v>36.9</v>
      </c>
      <c r="AG7" s="16">
        <f t="shared" ref="AG7:AG21" si="4">IF(AH7="","",$B$2*AI7+(1-$B$2)*AH7)</f>
        <v>79.599999999999994</v>
      </c>
      <c r="AH7" s="16">
        <v>80</v>
      </c>
      <c r="AI7" s="16">
        <v>79.599999999999994</v>
      </c>
      <c r="AJ7" s="21">
        <v>79.48</v>
      </c>
      <c r="AK7" s="16">
        <v>0.5</v>
      </c>
      <c r="AM7" s="16">
        <f t="shared" ref="AM7:AM21" si="5">IF(AN7="","",$B$2*AO7+(1-$B$2)*AN7)</f>
        <v>13.4</v>
      </c>
      <c r="AN7" s="16">
        <v>12.8</v>
      </c>
      <c r="AO7" s="16">
        <v>13.4</v>
      </c>
      <c r="AP7" s="21">
        <v>13.5</v>
      </c>
      <c r="AQ7" s="16">
        <v>-0.1</v>
      </c>
      <c r="AS7" s="16">
        <f t="shared" ref="AS7:AS21" si="6">IF(AT7="","",$B$2*AU7+(1-$B$2)*AT7)</f>
        <v>86.6</v>
      </c>
      <c r="AT7" s="16">
        <v>87.2</v>
      </c>
      <c r="AU7" s="16">
        <v>86.6</v>
      </c>
      <c r="AV7" s="21">
        <v>86.5</v>
      </c>
      <c r="AW7" s="16">
        <v>0.1</v>
      </c>
      <c r="AY7" s="16">
        <f t="shared" ref="AY7:AY21" si="7">IF(AZ7="","",$B$2*BA7+(1-$B$2)*AZ7)</f>
        <v>8.1</v>
      </c>
      <c r="AZ7" s="16">
        <v>8.3000000000000007</v>
      </c>
      <c r="BA7" s="16">
        <v>8.1</v>
      </c>
      <c r="BB7" s="21">
        <v>8.1199999999999992</v>
      </c>
      <c r="BC7" s="16">
        <v>-0.5</v>
      </c>
    </row>
    <row r="8" spans="1:58" ht="13.2" x14ac:dyDescent="0.25">
      <c r="A8" s="25"/>
      <c r="B8" s="6">
        <v>3</v>
      </c>
      <c r="C8" s="16">
        <f t="shared" si="0"/>
        <v>4770.3</v>
      </c>
      <c r="D8" s="16">
        <v>4820.8</v>
      </c>
      <c r="E8" s="16">
        <v>4770.3</v>
      </c>
      <c r="F8" s="21">
        <v>4766.75</v>
      </c>
      <c r="G8" s="16">
        <v>109.8</v>
      </c>
      <c r="I8" s="16">
        <f t="shared" si="1"/>
        <v>402.6</v>
      </c>
      <c r="J8" s="16">
        <v>392.3</v>
      </c>
      <c r="K8" s="16">
        <v>402.6</v>
      </c>
      <c r="L8" s="21">
        <v>398.8</v>
      </c>
      <c r="M8" s="16">
        <v>-79.2</v>
      </c>
      <c r="O8" s="16">
        <f t="shared" si="2"/>
        <v>801.2</v>
      </c>
      <c r="P8" s="16">
        <v>761</v>
      </c>
      <c r="Q8" s="16">
        <v>801.2</v>
      </c>
      <c r="R8" s="21">
        <v>805.13</v>
      </c>
      <c r="S8" s="16">
        <v>0.3</v>
      </c>
      <c r="V8" s="16">
        <v>5974.1</v>
      </c>
      <c r="W8" s="16">
        <v>5974.2</v>
      </c>
      <c r="X8" s="21">
        <v>5970.67</v>
      </c>
      <c r="Y8" s="16">
        <v>30.9</v>
      </c>
      <c r="AA8" s="16">
        <f t="shared" si="3"/>
        <v>5173</v>
      </c>
      <c r="AB8" s="16">
        <v>5213.1000000000004</v>
      </c>
      <c r="AC8" s="16">
        <v>5173</v>
      </c>
      <c r="AD8" s="21">
        <v>5165.54</v>
      </c>
      <c r="AE8" s="16">
        <v>30.6</v>
      </c>
      <c r="AG8" s="16">
        <f t="shared" si="4"/>
        <v>79.8</v>
      </c>
      <c r="AH8" s="16">
        <v>80.7</v>
      </c>
      <c r="AI8" s="16">
        <v>79.8</v>
      </c>
      <c r="AJ8" s="21">
        <v>79.84</v>
      </c>
      <c r="AK8" s="16">
        <v>1.4</v>
      </c>
      <c r="AM8" s="16">
        <f t="shared" si="5"/>
        <v>13.4</v>
      </c>
      <c r="AN8" s="16">
        <v>12.7</v>
      </c>
      <c r="AO8" s="16">
        <v>13.4</v>
      </c>
      <c r="AP8" s="21">
        <v>13.48</v>
      </c>
      <c r="AQ8" s="16">
        <v>-0.1</v>
      </c>
      <c r="AS8" s="16">
        <f t="shared" si="6"/>
        <v>86.6</v>
      </c>
      <c r="AT8" s="16">
        <v>87.3</v>
      </c>
      <c r="AU8" s="16">
        <v>86.6</v>
      </c>
      <c r="AV8" s="21">
        <v>86.52</v>
      </c>
      <c r="AW8" s="16">
        <v>0.1</v>
      </c>
      <c r="AY8" s="16">
        <f t="shared" si="7"/>
        <v>7.8</v>
      </c>
      <c r="AZ8" s="16">
        <v>7.5</v>
      </c>
      <c r="BA8" s="16">
        <v>7.8</v>
      </c>
      <c r="BB8" s="21">
        <v>7.72</v>
      </c>
      <c r="BC8" s="16">
        <v>-1.6</v>
      </c>
    </row>
    <row r="9" spans="1:58" ht="13.2" x14ac:dyDescent="0.25">
      <c r="A9" s="25"/>
      <c r="B9" s="6">
        <v>4</v>
      </c>
      <c r="C9" s="16">
        <f t="shared" si="0"/>
        <v>4803.1000000000004</v>
      </c>
      <c r="D9" s="16">
        <v>4793.1000000000004</v>
      </c>
      <c r="E9" s="16">
        <v>4803.1000000000004</v>
      </c>
      <c r="F9" s="21">
        <v>4802.96</v>
      </c>
      <c r="G9" s="16">
        <v>144.9</v>
      </c>
      <c r="I9" s="16">
        <f t="shared" si="1"/>
        <v>364.4</v>
      </c>
      <c r="J9" s="16">
        <v>341.5</v>
      </c>
      <c r="K9" s="16">
        <v>364.4</v>
      </c>
      <c r="L9" s="21">
        <v>370.83</v>
      </c>
      <c r="M9" s="16">
        <v>-111.9</v>
      </c>
      <c r="O9" s="16">
        <f t="shared" si="2"/>
        <v>811.7</v>
      </c>
      <c r="P9" s="16">
        <v>847.4</v>
      </c>
      <c r="Q9" s="16">
        <v>811.7</v>
      </c>
      <c r="R9" s="21">
        <v>803.35</v>
      </c>
      <c r="S9" s="16">
        <v>-7.1</v>
      </c>
      <c r="V9" s="16">
        <v>5982</v>
      </c>
      <c r="W9" s="16">
        <v>5979.2</v>
      </c>
      <c r="X9" s="21">
        <v>5977.13</v>
      </c>
      <c r="Y9" s="16">
        <v>25.9</v>
      </c>
      <c r="AA9" s="16">
        <f t="shared" si="3"/>
        <v>5167.5</v>
      </c>
      <c r="AB9" s="16">
        <v>5134.6000000000004</v>
      </c>
      <c r="AC9" s="16">
        <v>5167.5</v>
      </c>
      <c r="AD9" s="21">
        <v>5173.79</v>
      </c>
      <c r="AE9" s="16">
        <v>33</v>
      </c>
      <c r="AG9" s="16">
        <f t="shared" si="4"/>
        <v>80.3</v>
      </c>
      <c r="AH9" s="16">
        <v>80.099999999999994</v>
      </c>
      <c r="AI9" s="16">
        <v>80.3</v>
      </c>
      <c r="AJ9" s="21">
        <v>80.36</v>
      </c>
      <c r="AK9" s="16">
        <v>2.1</v>
      </c>
      <c r="AM9" s="16">
        <f t="shared" si="5"/>
        <v>13.6</v>
      </c>
      <c r="AN9" s="16">
        <v>14.2</v>
      </c>
      <c r="AO9" s="16">
        <v>13.6</v>
      </c>
      <c r="AP9" s="21">
        <v>13.44</v>
      </c>
      <c r="AQ9" s="16">
        <v>-0.2</v>
      </c>
      <c r="AS9" s="16">
        <f t="shared" si="6"/>
        <v>86.4</v>
      </c>
      <c r="AT9" s="16">
        <v>85.8</v>
      </c>
      <c r="AU9" s="16">
        <v>86.4</v>
      </c>
      <c r="AV9" s="21">
        <v>86.56</v>
      </c>
      <c r="AW9" s="16">
        <v>0.2</v>
      </c>
      <c r="AY9" s="16">
        <f t="shared" si="7"/>
        <v>7.1</v>
      </c>
      <c r="AZ9" s="16">
        <v>6.7</v>
      </c>
      <c r="BA9" s="16">
        <v>7.1</v>
      </c>
      <c r="BB9" s="21">
        <v>7.17</v>
      </c>
      <c r="BC9" s="16">
        <v>-2.2000000000000002</v>
      </c>
    </row>
    <row r="10" spans="1:58" ht="13.2" x14ac:dyDescent="0.25">
      <c r="A10" s="25">
        <v>22</v>
      </c>
      <c r="B10" s="6">
        <v>1</v>
      </c>
      <c r="C10" s="16">
        <f t="shared" si="0"/>
        <v>4841.3999999999996</v>
      </c>
      <c r="D10" s="16">
        <v>4780.3</v>
      </c>
      <c r="E10" s="16">
        <v>4841.3999999999996</v>
      </c>
      <c r="F10" s="21">
        <v>4841.42</v>
      </c>
      <c r="G10" s="16">
        <v>153.80000000000001</v>
      </c>
      <c r="I10" s="16">
        <f t="shared" si="1"/>
        <v>340.4</v>
      </c>
      <c r="J10" s="16">
        <v>362.7</v>
      </c>
      <c r="K10" s="16">
        <v>340.4</v>
      </c>
      <c r="L10" s="21">
        <v>344.91</v>
      </c>
      <c r="M10" s="16">
        <v>-103.7</v>
      </c>
      <c r="O10" s="16">
        <f t="shared" si="2"/>
        <v>800.3</v>
      </c>
      <c r="P10" s="16">
        <v>840.6</v>
      </c>
      <c r="Q10" s="16">
        <v>800.3</v>
      </c>
      <c r="R10" s="21">
        <v>799.07</v>
      </c>
      <c r="S10" s="16">
        <v>-17.100000000000001</v>
      </c>
      <c r="V10" s="16">
        <v>5983.6</v>
      </c>
      <c r="W10" s="16">
        <v>5982.1</v>
      </c>
      <c r="X10" s="21">
        <v>5985.4</v>
      </c>
      <c r="Y10" s="16">
        <v>33.1</v>
      </c>
      <c r="AA10" s="16">
        <f t="shared" si="3"/>
        <v>5181.8</v>
      </c>
      <c r="AB10" s="16">
        <v>5143.1000000000004</v>
      </c>
      <c r="AC10" s="16">
        <v>5181.8</v>
      </c>
      <c r="AD10" s="21">
        <v>5186.33</v>
      </c>
      <c r="AE10" s="16">
        <v>50.2</v>
      </c>
      <c r="AG10" s="16">
        <f t="shared" si="4"/>
        <v>80.900000000000006</v>
      </c>
      <c r="AH10" s="16">
        <v>79.900000000000006</v>
      </c>
      <c r="AI10" s="16">
        <v>80.900000000000006</v>
      </c>
      <c r="AJ10" s="21">
        <v>80.89</v>
      </c>
      <c r="AK10" s="16">
        <v>2.1</v>
      </c>
      <c r="AM10" s="16">
        <f t="shared" si="5"/>
        <v>13.4</v>
      </c>
      <c r="AN10" s="16">
        <v>14</v>
      </c>
      <c r="AO10" s="16">
        <v>13.4</v>
      </c>
      <c r="AP10" s="21">
        <v>13.35</v>
      </c>
      <c r="AQ10" s="16">
        <v>-0.4</v>
      </c>
      <c r="AS10" s="16">
        <f t="shared" si="6"/>
        <v>86.6</v>
      </c>
      <c r="AT10" s="16">
        <v>86</v>
      </c>
      <c r="AU10" s="16">
        <v>86.6</v>
      </c>
      <c r="AV10" s="21">
        <v>86.65</v>
      </c>
      <c r="AW10" s="16">
        <v>0.4</v>
      </c>
      <c r="AY10" s="16">
        <f t="shared" si="7"/>
        <v>6.6</v>
      </c>
      <c r="AZ10" s="16">
        <v>7.1</v>
      </c>
      <c r="BA10" s="16">
        <v>6.6</v>
      </c>
      <c r="BB10" s="21">
        <v>6.65</v>
      </c>
      <c r="BC10" s="16">
        <v>-2.1</v>
      </c>
    </row>
    <row r="11" spans="1:58" ht="13.2" x14ac:dyDescent="0.25">
      <c r="A11" s="25"/>
      <c r="B11" s="6">
        <v>2</v>
      </c>
      <c r="C11" s="16">
        <f t="shared" si="0"/>
        <v>4885.8</v>
      </c>
      <c r="D11" s="16">
        <v>4909</v>
      </c>
      <c r="E11" s="16">
        <v>4885.8</v>
      </c>
      <c r="F11" s="21">
        <v>4873.8500000000004</v>
      </c>
      <c r="G11" s="16">
        <v>129.69999999999999</v>
      </c>
      <c r="I11" s="16">
        <f t="shared" si="1"/>
        <v>333.9</v>
      </c>
      <c r="J11" s="16">
        <v>345.3</v>
      </c>
      <c r="K11" s="16">
        <v>333.9</v>
      </c>
      <c r="L11" s="21">
        <v>327.33999999999997</v>
      </c>
      <c r="M11" s="16">
        <v>-70.3</v>
      </c>
      <c r="O11" s="16">
        <f t="shared" si="2"/>
        <v>779</v>
      </c>
      <c r="P11" s="16">
        <v>739.7</v>
      </c>
      <c r="Q11" s="16">
        <v>779</v>
      </c>
      <c r="R11" s="21">
        <v>794.78</v>
      </c>
      <c r="S11" s="16">
        <v>-17.2</v>
      </c>
      <c r="V11" s="16">
        <v>5994.1</v>
      </c>
      <c r="W11" s="16">
        <v>5998.7</v>
      </c>
      <c r="X11" s="21">
        <v>5995.96</v>
      </c>
      <c r="Y11" s="16">
        <v>42.3</v>
      </c>
      <c r="AA11" s="16">
        <f t="shared" si="3"/>
        <v>5219.7</v>
      </c>
      <c r="AB11" s="16">
        <v>5254.4</v>
      </c>
      <c r="AC11" s="16">
        <v>5219.7</v>
      </c>
      <c r="AD11" s="21">
        <v>5201.1899999999996</v>
      </c>
      <c r="AE11" s="16">
        <v>59.4</v>
      </c>
      <c r="AG11" s="16">
        <f t="shared" si="4"/>
        <v>81.400000000000006</v>
      </c>
      <c r="AH11" s="16">
        <v>81.900000000000006</v>
      </c>
      <c r="AI11" s="16">
        <v>81.400000000000006</v>
      </c>
      <c r="AJ11" s="21">
        <v>81.290000000000006</v>
      </c>
      <c r="AK11" s="16">
        <v>1.6</v>
      </c>
      <c r="AM11" s="16">
        <f t="shared" si="5"/>
        <v>13</v>
      </c>
      <c r="AN11" s="16">
        <v>12.3</v>
      </c>
      <c r="AO11" s="16">
        <v>13</v>
      </c>
      <c r="AP11" s="21">
        <v>13.26</v>
      </c>
      <c r="AQ11" s="16">
        <v>-0.4</v>
      </c>
      <c r="AS11" s="16">
        <f t="shared" si="6"/>
        <v>87</v>
      </c>
      <c r="AT11" s="16">
        <v>87.7</v>
      </c>
      <c r="AU11" s="16">
        <v>87</v>
      </c>
      <c r="AV11" s="21">
        <v>86.74</v>
      </c>
      <c r="AW11" s="16">
        <v>0.4</v>
      </c>
      <c r="AY11" s="16">
        <f t="shared" si="7"/>
        <v>6.4</v>
      </c>
      <c r="AZ11" s="16">
        <v>6.6</v>
      </c>
      <c r="BA11" s="16">
        <v>6.4</v>
      </c>
      <c r="BB11" s="21">
        <v>6.29</v>
      </c>
      <c r="BC11" s="16">
        <v>-1.4</v>
      </c>
    </row>
    <row r="12" spans="1:58" ht="13.2" x14ac:dyDescent="0.25">
      <c r="A12" s="25"/>
      <c r="B12" s="6">
        <v>3</v>
      </c>
      <c r="C12" s="16">
        <f t="shared" si="0"/>
        <v>4893.8</v>
      </c>
      <c r="D12" s="16">
        <v>4944.1000000000004</v>
      </c>
      <c r="E12" s="16">
        <v>4893.8</v>
      </c>
      <c r="F12" s="21">
        <v>4895.58</v>
      </c>
      <c r="G12" s="16">
        <v>87</v>
      </c>
      <c r="I12" s="16">
        <f t="shared" si="1"/>
        <v>307.5</v>
      </c>
      <c r="J12" s="16">
        <v>297.39999999999998</v>
      </c>
      <c r="K12" s="16">
        <v>307.5</v>
      </c>
      <c r="L12" s="21">
        <v>320.29000000000002</v>
      </c>
      <c r="M12" s="16">
        <v>-28.2</v>
      </c>
      <c r="O12" s="16">
        <f t="shared" si="2"/>
        <v>805.1</v>
      </c>
      <c r="P12" s="16">
        <v>765.1</v>
      </c>
      <c r="Q12" s="16">
        <v>805.1</v>
      </c>
      <c r="R12" s="21">
        <v>792.24</v>
      </c>
      <c r="S12" s="16">
        <v>-10.1</v>
      </c>
      <c r="V12" s="16">
        <v>6006.6</v>
      </c>
      <c r="W12" s="16">
        <v>6006.4</v>
      </c>
      <c r="X12" s="21">
        <v>6008.11</v>
      </c>
      <c r="Y12" s="16">
        <v>48.6</v>
      </c>
      <c r="AA12" s="16">
        <f t="shared" si="3"/>
        <v>5201.3</v>
      </c>
      <c r="AB12" s="16">
        <v>5241.5</v>
      </c>
      <c r="AC12" s="16">
        <v>5201.3</v>
      </c>
      <c r="AD12" s="21">
        <v>5215.87</v>
      </c>
      <c r="AE12" s="16">
        <v>58.7</v>
      </c>
      <c r="AG12" s="16">
        <f t="shared" si="4"/>
        <v>81.5</v>
      </c>
      <c r="AH12" s="16">
        <v>82.3</v>
      </c>
      <c r="AI12" s="16">
        <v>81.5</v>
      </c>
      <c r="AJ12" s="21">
        <v>81.48</v>
      </c>
      <c r="AK12" s="16">
        <v>0.8</v>
      </c>
      <c r="AM12" s="16">
        <f t="shared" si="5"/>
        <v>13.4</v>
      </c>
      <c r="AN12" s="16">
        <v>12.7</v>
      </c>
      <c r="AO12" s="16">
        <v>13.4</v>
      </c>
      <c r="AP12" s="21">
        <v>13.19</v>
      </c>
      <c r="AQ12" s="16">
        <v>-0.3</v>
      </c>
      <c r="AS12" s="16">
        <f t="shared" si="6"/>
        <v>86.6</v>
      </c>
      <c r="AT12" s="16">
        <v>87.3</v>
      </c>
      <c r="AU12" s="16">
        <v>86.6</v>
      </c>
      <c r="AV12" s="21">
        <v>86.81</v>
      </c>
      <c r="AW12" s="16">
        <v>0.3</v>
      </c>
      <c r="AY12" s="16">
        <f t="shared" si="7"/>
        <v>5.9</v>
      </c>
      <c r="AZ12" s="16">
        <v>5.7</v>
      </c>
      <c r="BA12" s="16">
        <v>5.9</v>
      </c>
      <c r="BB12" s="21">
        <v>6.14</v>
      </c>
      <c r="BC12" s="16">
        <v>-0.6</v>
      </c>
    </row>
    <row r="13" spans="1:58" ht="13.2" x14ac:dyDescent="0.25">
      <c r="A13" s="25"/>
      <c r="B13" s="6">
        <v>4</v>
      </c>
      <c r="C13" s="16">
        <f t="shared" si="0"/>
        <v>4897.5</v>
      </c>
      <c r="D13" s="16">
        <v>4886</v>
      </c>
      <c r="E13" s="16">
        <v>4897.5</v>
      </c>
      <c r="F13" s="21">
        <v>4914.03</v>
      </c>
      <c r="G13" s="16">
        <v>73.8</v>
      </c>
      <c r="I13" s="16">
        <f t="shared" si="1"/>
        <v>329.2</v>
      </c>
      <c r="J13" s="16">
        <v>307.10000000000002</v>
      </c>
      <c r="K13" s="16">
        <v>329.2</v>
      </c>
      <c r="L13" s="21">
        <v>318.64</v>
      </c>
      <c r="M13" s="16">
        <v>-6.6</v>
      </c>
      <c r="O13" s="16">
        <f t="shared" si="2"/>
        <v>791</v>
      </c>
      <c r="P13" s="16">
        <v>828.1</v>
      </c>
      <c r="Q13" s="16">
        <v>791</v>
      </c>
      <c r="R13" s="21">
        <v>787.3</v>
      </c>
      <c r="S13" s="16">
        <v>-19.7</v>
      </c>
      <c r="V13" s="16">
        <v>6021.2</v>
      </c>
      <c r="W13" s="16">
        <v>6017.7</v>
      </c>
      <c r="X13" s="21">
        <v>6019.97</v>
      </c>
      <c r="Y13" s="16">
        <v>47.4</v>
      </c>
      <c r="AA13" s="16">
        <f t="shared" si="3"/>
        <v>5226.7</v>
      </c>
      <c r="AB13" s="16">
        <v>5193.1000000000004</v>
      </c>
      <c r="AC13" s="16">
        <v>5226.7</v>
      </c>
      <c r="AD13" s="21">
        <v>5232.67</v>
      </c>
      <c r="AE13" s="16">
        <v>67.2</v>
      </c>
      <c r="AG13" s="16">
        <f t="shared" si="4"/>
        <v>81.400000000000006</v>
      </c>
      <c r="AH13" s="16">
        <v>81.099999999999994</v>
      </c>
      <c r="AI13" s="16">
        <v>81.400000000000006</v>
      </c>
      <c r="AJ13" s="21">
        <v>81.63</v>
      </c>
      <c r="AK13" s="16">
        <v>0.6</v>
      </c>
      <c r="AM13" s="16">
        <f t="shared" si="5"/>
        <v>13.1</v>
      </c>
      <c r="AN13" s="16">
        <v>13.8</v>
      </c>
      <c r="AO13" s="16">
        <v>13.1</v>
      </c>
      <c r="AP13" s="21">
        <v>13.08</v>
      </c>
      <c r="AQ13" s="16">
        <v>-0.4</v>
      </c>
      <c r="AS13" s="16">
        <f t="shared" si="6"/>
        <v>86.9</v>
      </c>
      <c r="AT13" s="16">
        <v>86.2</v>
      </c>
      <c r="AU13" s="16">
        <v>86.9</v>
      </c>
      <c r="AV13" s="21">
        <v>86.92</v>
      </c>
      <c r="AW13" s="16">
        <v>0.4</v>
      </c>
      <c r="AY13" s="16">
        <f t="shared" si="7"/>
        <v>6.3</v>
      </c>
      <c r="AZ13" s="16">
        <v>5.9</v>
      </c>
      <c r="BA13" s="16">
        <v>6.3</v>
      </c>
      <c r="BB13" s="21">
        <v>6.09</v>
      </c>
      <c r="BC13" s="16">
        <v>-0.2</v>
      </c>
    </row>
    <row r="14" spans="1:58" ht="13.2" x14ac:dyDescent="0.25">
      <c r="A14" s="25">
        <v>23</v>
      </c>
      <c r="B14" s="6">
        <v>1</v>
      </c>
      <c r="C14" s="16">
        <f t="shared" si="0"/>
        <v>4945.8999999999996</v>
      </c>
      <c r="D14" s="16">
        <v>4886.3999999999996</v>
      </c>
      <c r="E14" s="16">
        <v>4945.8999999999996</v>
      </c>
      <c r="F14" s="21">
        <v>4932.47</v>
      </c>
      <c r="G14" s="16">
        <v>73.8</v>
      </c>
      <c r="I14" s="16">
        <f t="shared" si="1"/>
        <v>322.7</v>
      </c>
      <c r="J14" s="16">
        <v>344.5</v>
      </c>
      <c r="K14" s="16">
        <v>322.7</v>
      </c>
      <c r="L14" s="21">
        <v>322.97000000000003</v>
      </c>
      <c r="M14" s="16">
        <v>17.3</v>
      </c>
      <c r="O14" s="16">
        <f t="shared" si="2"/>
        <v>763.9</v>
      </c>
      <c r="P14" s="16">
        <v>802.9</v>
      </c>
      <c r="Q14" s="16">
        <v>763.9</v>
      </c>
      <c r="R14" s="21">
        <v>774.53</v>
      </c>
      <c r="S14" s="16">
        <v>-51.1</v>
      </c>
      <c r="V14" s="16">
        <v>6033.8</v>
      </c>
      <c r="W14" s="16">
        <v>6032.5</v>
      </c>
      <c r="X14" s="21">
        <v>6029.98</v>
      </c>
      <c r="Y14" s="16">
        <v>40</v>
      </c>
      <c r="AA14" s="16">
        <f t="shared" si="3"/>
        <v>5268.6</v>
      </c>
      <c r="AB14" s="16">
        <v>5230.8</v>
      </c>
      <c r="AC14" s="16">
        <v>5268.6</v>
      </c>
      <c r="AD14" s="21">
        <v>5255.45</v>
      </c>
      <c r="AE14" s="16">
        <v>91.1</v>
      </c>
      <c r="AG14" s="16">
        <f t="shared" si="4"/>
        <v>82</v>
      </c>
      <c r="AH14" s="16">
        <v>81</v>
      </c>
      <c r="AI14" s="16">
        <v>82</v>
      </c>
      <c r="AJ14" s="21">
        <v>81.8</v>
      </c>
      <c r="AK14" s="16">
        <v>0.7</v>
      </c>
      <c r="AM14" s="16">
        <f t="shared" si="5"/>
        <v>12.7</v>
      </c>
      <c r="AN14" s="16">
        <v>13.3</v>
      </c>
      <c r="AO14" s="16">
        <v>12.7</v>
      </c>
      <c r="AP14" s="21">
        <v>12.84</v>
      </c>
      <c r="AQ14" s="16">
        <v>-0.9</v>
      </c>
      <c r="AS14" s="16">
        <f t="shared" si="6"/>
        <v>87.3</v>
      </c>
      <c r="AT14" s="16">
        <v>86.7</v>
      </c>
      <c r="AU14" s="16">
        <v>87.3</v>
      </c>
      <c r="AV14" s="21">
        <v>87.16</v>
      </c>
      <c r="AW14" s="16">
        <v>0.9</v>
      </c>
      <c r="AY14" s="16">
        <f t="shared" si="7"/>
        <v>6.1</v>
      </c>
      <c r="AZ14" s="16">
        <v>6.6</v>
      </c>
      <c r="BA14" s="16">
        <v>6.1</v>
      </c>
      <c r="BB14" s="21">
        <v>6.15</v>
      </c>
      <c r="BC14" s="16">
        <v>0.2</v>
      </c>
    </row>
    <row r="15" spans="1:58" ht="13.2" x14ac:dyDescent="0.25">
      <c r="A15" s="25"/>
      <c r="B15" s="6">
        <v>2</v>
      </c>
      <c r="C15" s="16">
        <f t="shared" si="0"/>
        <v>4940.1000000000004</v>
      </c>
      <c r="D15" s="16">
        <v>4964.6000000000004</v>
      </c>
      <c r="E15" s="16">
        <v>4940.1000000000004</v>
      </c>
      <c r="F15" s="21">
        <v>4945.2700000000004</v>
      </c>
      <c r="G15" s="16">
        <v>51.2</v>
      </c>
      <c r="I15" s="16">
        <f t="shared" si="1"/>
        <v>329.1</v>
      </c>
      <c r="J15" s="16">
        <v>341</v>
      </c>
      <c r="K15" s="16">
        <v>329.1</v>
      </c>
      <c r="L15" s="21">
        <v>334.42</v>
      </c>
      <c r="M15" s="16">
        <v>45.8</v>
      </c>
      <c r="O15" s="16">
        <f t="shared" si="2"/>
        <v>762.4</v>
      </c>
      <c r="P15" s="16">
        <v>720.8</v>
      </c>
      <c r="Q15" s="16">
        <v>762.4</v>
      </c>
      <c r="R15" s="21">
        <v>757.68</v>
      </c>
      <c r="S15" s="16">
        <v>-67.400000000000006</v>
      </c>
      <c r="V15" s="16">
        <v>6026.4</v>
      </c>
      <c r="W15" s="16">
        <v>6031.7</v>
      </c>
      <c r="X15" s="21">
        <v>6037.37</v>
      </c>
      <c r="Y15" s="16">
        <v>29.6</v>
      </c>
      <c r="AA15" s="16">
        <f t="shared" si="3"/>
        <v>5269.2</v>
      </c>
      <c r="AB15" s="16">
        <v>5305.6</v>
      </c>
      <c r="AC15" s="16">
        <v>5269.2</v>
      </c>
      <c r="AD15" s="21">
        <v>5279.69</v>
      </c>
      <c r="AE15" s="16">
        <v>97</v>
      </c>
      <c r="AG15" s="16">
        <f t="shared" si="4"/>
        <v>81.900000000000006</v>
      </c>
      <c r="AH15" s="16">
        <v>82.4</v>
      </c>
      <c r="AI15" s="16">
        <v>81.900000000000006</v>
      </c>
      <c r="AJ15" s="21">
        <v>81.91</v>
      </c>
      <c r="AK15" s="16">
        <v>0.4</v>
      </c>
      <c r="AM15" s="16">
        <f t="shared" si="5"/>
        <v>12.6</v>
      </c>
      <c r="AN15" s="16">
        <v>12</v>
      </c>
      <c r="AO15" s="16">
        <v>12.6</v>
      </c>
      <c r="AP15" s="21">
        <v>12.55</v>
      </c>
      <c r="AQ15" s="16">
        <v>-1.2</v>
      </c>
      <c r="AS15" s="16">
        <f t="shared" si="6"/>
        <v>87.4</v>
      </c>
      <c r="AT15" s="16">
        <v>88</v>
      </c>
      <c r="AU15" s="16">
        <v>87.4</v>
      </c>
      <c r="AV15" s="21">
        <v>87.45</v>
      </c>
      <c r="AW15" s="16">
        <v>1.2</v>
      </c>
      <c r="AY15" s="16">
        <f t="shared" si="7"/>
        <v>6.2</v>
      </c>
      <c r="AZ15" s="16">
        <v>6.4</v>
      </c>
      <c r="BA15" s="16">
        <v>6.2</v>
      </c>
      <c r="BB15" s="21">
        <v>6.33</v>
      </c>
      <c r="BC15" s="16">
        <v>0.8</v>
      </c>
    </row>
    <row r="16" spans="1:58" ht="13.2" x14ac:dyDescent="0.25">
      <c r="A16" s="25"/>
      <c r="B16" s="6">
        <v>3</v>
      </c>
      <c r="C16" s="16">
        <f t="shared" si="0"/>
        <v>4944.8</v>
      </c>
      <c r="D16" s="16">
        <v>4994.6000000000004</v>
      </c>
      <c r="E16" s="16">
        <v>4944.8</v>
      </c>
      <c r="F16" s="21">
        <v>4948.33</v>
      </c>
      <c r="G16" s="16">
        <v>12.2</v>
      </c>
      <c r="I16" s="16">
        <f t="shared" si="1"/>
        <v>358.4</v>
      </c>
      <c r="J16" s="16">
        <v>347.3</v>
      </c>
      <c r="K16" s="16">
        <v>358.4</v>
      </c>
      <c r="L16" s="21">
        <v>350.06</v>
      </c>
      <c r="M16" s="16">
        <v>62.6</v>
      </c>
      <c r="O16" s="16">
        <f t="shared" si="2"/>
        <v>739.6</v>
      </c>
      <c r="P16" s="16">
        <v>701.4</v>
      </c>
      <c r="Q16" s="16">
        <v>739.6</v>
      </c>
      <c r="R16" s="21">
        <v>743.15</v>
      </c>
      <c r="S16" s="16">
        <v>-58.1</v>
      </c>
      <c r="V16" s="16">
        <v>6043.3</v>
      </c>
      <c r="W16" s="16">
        <v>6042.8</v>
      </c>
      <c r="X16" s="21">
        <v>6041.54</v>
      </c>
      <c r="Y16" s="16">
        <v>16.7</v>
      </c>
      <c r="AA16" s="16">
        <f t="shared" si="3"/>
        <v>5303.1</v>
      </c>
      <c r="AB16" s="16">
        <v>5341.9</v>
      </c>
      <c r="AC16" s="16">
        <v>5303.1</v>
      </c>
      <c r="AD16" s="21">
        <v>5298.39</v>
      </c>
      <c r="AE16" s="16">
        <v>74.8</v>
      </c>
      <c r="AG16" s="16">
        <f t="shared" si="4"/>
        <v>81.8</v>
      </c>
      <c r="AH16" s="16">
        <v>82.6</v>
      </c>
      <c r="AI16" s="16">
        <v>81.8</v>
      </c>
      <c r="AJ16" s="21">
        <v>81.91</v>
      </c>
      <c r="AK16" s="16">
        <v>0</v>
      </c>
      <c r="AM16" s="16">
        <f t="shared" si="5"/>
        <v>12.2</v>
      </c>
      <c r="AN16" s="16">
        <v>11.6</v>
      </c>
      <c r="AO16" s="16">
        <v>12.2</v>
      </c>
      <c r="AP16" s="21">
        <v>12.3</v>
      </c>
      <c r="AQ16" s="16">
        <v>-1</v>
      </c>
      <c r="AS16" s="16">
        <f t="shared" si="6"/>
        <v>87.8</v>
      </c>
      <c r="AT16" s="16">
        <v>88.4</v>
      </c>
      <c r="AU16" s="16">
        <v>87.8</v>
      </c>
      <c r="AV16" s="21">
        <v>87.7</v>
      </c>
      <c r="AW16" s="16">
        <v>1</v>
      </c>
      <c r="AY16" s="16">
        <f t="shared" si="7"/>
        <v>6.8</v>
      </c>
      <c r="AZ16" s="16">
        <v>6.5</v>
      </c>
      <c r="BA16" s="16">
        <v>6.8</v>
      </c>
      <c r="BB16" s="21">
        <v>6.61</v>
      </c>
      <c r="BC16" s="16">
        <v>1.1000000000000001</v>
      </c>
    </row>
    <row r="17" spans="1:55" ht="13.2" x14ac:dyDescent="0.25">
      <c r="A17" s="25"/>
      <c r="B17" s="6">
        <v>4</v>
      </c>
      <c r="C17" s="16">
        <f t="shared" si="0"/>
        <v>4951.2</v>
      </c>
      <c r="D17" s="16">
        <v>4937.3</v>
      </c>
      <c r="E17" s="16">
        <v>4951.2</v>
      </c>
      <c r="F17" s="21">
        <v>4942.34</v>
      </c>
      <c r="G17" s="16">
        <v>-24</v>
      </c>
      <c r="I17" s="16">
        <f t="shared" si="1"/>
        <v>362.8</v>
      </c>
      <c r="J17" s="16">
        <v>342.7</v>
      </c>
      <c r="K17" s="16">
        <v>362.8</v>
      </c>
      <c r="L17" s="21">
        <v>364.77</v>
      </c>
      <c r="M17" s="16">
        <v>58.8</v>
      </c>
      <c r="O17" s="16">
        <f t="shared" si="2"/>
        <v>733.2</v>
      </c>
      <c r="P17" s="16">
        <v>770.6</v>
      </c>
      <c r="Q17" s="16">
        <v>733.2</v>
      </c>
      <c r="R17" s="21">
        <v>735.26</v>
      </c>
      <c r="S17" s="16">
        <v>-31.6</v>
      </c>
      <c r="V17" s="16">
        <v>6050.6</v>
      </c>
      <c r="W17" s="16">
        <v>6047.2</v>
      </c>
      <c r="X17" s="21">
        <v>6042.36</v>
      </c>
      <c r="Y17" s="16">
        <v>3.3</v>
      </c>
      <c r="AA17" s="16">
        <f t="shared" si="3"/>
        <v>5314</v>
      </c>
      <c r="AB17" s="16">
        <v>5280</v>
      </c>
      <c r="AC17" s="16">
        <v>5314</v>
      </c>
      <c r="AD17" s="21">
        <v>5307.11</v>
      </c>
      <c r="AE17" s="16">
        <v>34.9</v>
      </c>
      <c r="AG17" s="16">
        <f t="shared" si="4"/>
        <v>81.900000000000006</v>
      </c>
      <c r="AH17" s="16">
        <v>81.599999999999994</v>
      </c>
      <c r="AI17" s="16">
        <v>81.900000000000006</v>
      </c>
      <c r="AJ17" s="21">
        <v>81.790000000000006</v>
      </c>
      <c r="AK17" s="16">
        <v>-0.4</v>
      </c>
      <c r="AM17" s="16">
        <f t="shared" si="5"/>
        <v>12.1</v>
      </c>
      <c r="AN17" s="16">
        <v>12.7</v>
      </c>
      <c r="AO17" s="16">
        <v>12.1</v>
      </c>
      <c r="AP17" s="21">
        <v>12.17</v>
      </c>
      <c r="AQ17" s="16">
        <v>-0.5</v>
      </c>
      <c r="AS17" s="16">
        <f t="shared" si="6"/>
        <v>87.9</v>
      </c>
      <c r="AT17" s="16">
        <v>87.3</v>
      </c>
      <c r="AU17" s="16">
        <v>87.9</v>
      </c>
      <c r="AV17" s="21">
        <v>87.83</v>
      </c>
      <c r="AW17" s="16">
        <v>0.5</v>
      </c>
      <c r="AY17" s="16">
        <f t="shared" si="7"/>
        <v>6.8</v>
      </c>
      <c r="AZ17" s="16">
        <v>6.5</v>
      </c>
      <c r="BA17" s="16">
        <v>6.8</v>
      </c>
      <c r="BB17" s="21">
        <v>6.87</v>
      </c>
      <c r="BC17" s="16">
        <v>1.1000000000000001</v>
      </c>
    </row>
    <row r="18" spans="1:55" ht="13.2" x14ac:dyDescent="0.25">
      <c r="A18" s="25">
        <v>24</v>
      </c>
      <c r="B18" s="6">
        <v>1</v>
      </c>
      <c r="C18" s="16">
        <f t="shared" si="0"/>
        <v>4932.8999999999996</v>
      </c>
      <c r="D18" s="16">
        <v>4875.8999999999996</v>
      </c>
      <c r="E18" s="16">
        <v>4932.8999999999996</v>
      </c>
      <c r="F18" s="21">
        <v>4931.38</v>
      </c>
      <c r="G18" s="16">
        <v>-43.8</v>
      </c>
      <c r="I18" s="16">
        <f t="shared" si="1"/>
        <v>372.1</v>
      </c>
      <c r="J18" s="16">
        <v>393.4</v>
      </c>
      <c r="K18" s="16">
        <v>372.1</v>
      </c>
      <c r="L18" s="21">
        <v>372.35</v>
      </c>
      <c r="M18" s="16">
        <v>30.3</v>
      </c>
      <c r="O18" s="16">
        <f t="shared" si="2"/>
        <v>737.6</v>
      </c>
      <c r="P18" s="16">
        <v>774.4</v>
      </c>
      <c r="Q18" s="16">
        <v>737.6</v>
      </c>
      <c r="R18" s="21">
        <v>737.49</v>
      </c>
      <c r="S18" s="16">
        <v>8.9</v>
      </c>
      <c r="V18" s="16">
        <v>6043.7</v>
      </c>
      <c r="W18" s="16">
        <v>6042.6</v>
      </c>
      <c r="X18" s="21">
        <v>6041.21</v>
      </c>
      <c r="Y18" s="16">
        <v>-4.5999999999999996</v>
      </c>
      <c r="AA18" s="16">
        <f t="shared" si="3"/>
        <v>5305</v>
      </c>
      <c r="AB18" s="16">
        <v>5269.3</v>
      </c>
      <c r="AC18" s="16">
        <v>5305</v>
      </c>
      <c r="AD18" s="21">
        <v>5303.73</v>
      </c>
      <c r="AE18" s="16">
        <v>-13.5</v>
      </c>
      <c r="AG18" s="16">
        <f t="shared" si="4"/>
        <v>81.599999999999994</v>
      </c>
      <c r="AH18" s="16">
        <v>80.7</v>
      </c>
      <c r="AI18" s="16">
        <v>81.599999999999994</v>
      </c>
      <c r="AJ18" s="21">
        <v>81.63</v>
      </c>
      <c r="AK18" s="16">
        <v>-0.7</v>
      </c>
      <c r="AM18" s="16">
        <f t="shared" si="5"/>
        <v>12.2</v>
      </c>
      <c r="AN18" s="16">
        <v>12.8</v>
      </c>
      <c r="AO18" s="16">
        <v>12.2</v>
      </c>
      <c r="AP18" s="21">
        <v>12.21</v>
      </c>
      <c r="AQ18" s="16">
        <v>0.2</v>
      </c>
      <c r="AS18" s="16">
        <f t="shared" si="6"/>
        <v>87.8</v>
      </c>
      <c r="AT18" s="16">
        <v>87.2</v>
      </c>
      <c r="AU18" s="16">
        <v>87.8</v>
      </c>
      <c r="AV18" s="21">
        <v>87.79</v>
      </c>
      <c r="AW18" s="16">
        <v>-0.2</v>
      </c>
      <c r="AY18" s="16">
        <f t="shared" si="7"/>
        <v>7</v>
      </c>
      <c r="AZ18" s="16">
        <v>7.5</v>
      </c>
      <c r="BA18" s="16">
        <v>7</v>
      </c>
      <c r="BB18" s="21">
        <v>7.02</v>
      </c>
      <c r="BC18" s="16">
        <v>0.6</v>
      </c>
    </row>
    <row r="19" spans="1:55" ht="13.2" x14ac:dyDescent="0.25">
      <c r="A19" s="25"/>
      <c r="B19" s="6">
        <v>2</v>
      </c>
      <c r="C19" s="16">
        <f t="shared" si="0"/>
        <v>4917.3999999999996</v>
      </c>
      <c r="D19" s="16">
        <v>4941.8999999999996</v>
      </c>
      <c r="E19" s="16">
        <v>4917.3999999999996</v>
      </c>
      <c r="F19" s="21">
        <v>4917.63</v>
      </c>
      <c r="G19" s="16">
        <v>-55</v>
      </c>
      <c r="I19" s="16">
        <f t="shared" si="1"/>
        <v>375.6</v>
      </c>
      <c r="J19" s="16">
        <v>386.5</v>
      </c>
      <c r="K19" s="16">
        <v>375.6</v>
      </c>
      <c r="L19" s="21">
        <v>375.74</v>
      </c>
      <c r="M19" s="16">
        <v>13.6</v>
      </c>
      <c r="O19" s="16">
        <f t="shared" si="2"/>
        <v>746.2</v>
      </c>
      <c r="P19" s="16">
        <v>705.4</v>
      </c>
      <c r="Q19" s="16">
        <v>746.2</v>
      </c>
      <c r="R19" s="21">
        <v>750.04</v>
      </c>
      <c r="S19" s="16">
        <v>50.2</v>
      </c>
      <c r="V19" s="16">
        <v>6033.9</v>
      </c>
      <c r="W19" s="16">
        <v>6039.2</v>
      </c>
      <c r="X19" s="21">
        <v>6043.42</v>
      </c>
      <c r="Y19" s="16">
        <v>8.8000000000000007</v>
      </c>
      <c r="AA19" s="16">
        <f t="shared" si="3"/>
        <v>5293</v>
      </c>
      <c r="AB19" s="16">
        <v>5328.5</v>
      </c>
      <c r="AC19" s="16">
        <v>5293</v>
      </c>
      <c r="AD19" s="21">
        <v>5293.37</v>
      </c>
      <c r="AE19" s="16">
        <v>-41.4</v>
      </c>
      <c r="AG19" s="16">
        <f t="shared" si="4"/>
        <v>81.400000000000006</v>
      </c>
      <c r="AH19" s="16">
        <v>81.900000000000006</v>
      </c>
      <c r="AI19" s="16">
        <v>81.400000000000006</v>
      </c>
      <c r="AJ19" s="21">
        <v>81.37</v>
      </c>
      <c r="AK19" s="16">
        <v>-1</v>
      </c>
      <c r="AM19" s="16">
        <f t="shared" si="5"/>
        <v>12.4</v>
      </c>
      <c r="AN19" s="16">
        <v>11.7</v>
      </c>
      <c r="AO19" s="16">
        <v>12.4</v>
      </c>
      <c r="AP19" s="21">
        <v>12.41</v>
      </c>
      <c r="AQ19" s="16">
        <v>0.8</v>
      </c>
      <c r="AS19" s="16">
        <f t="shared" si="6"/>
        <v>87.6</v>
      </c>
      <c r="AT19" s="16">
        <v>88.3</v>
      </c>
      <c r="AU19" s="16">
        <v>87.6</v>
      </c>
      <c r="AV19" s="21">
        <v>87.59</v>
      </c>
      <c r="AW19" s="16">
        <v>-0.8</v>
      </c>
      <c r="AY19" s="16">
        <f t="shared" si="7"/>
        <v>7.1</v>
      </c>
      <c r="AZ19" s="16">
        <v>7.3</v>
      </c>
      <c r="BA19" s="16">
        <v>7.1</v>
      </c>
      <c r="BB19" s="21">
        <v>7.1</v>
      </c>
      <c r="BC19" s="16">
        <v>0.3</v>
      </c>
    </row>
    <row r="20" spans="1:55" ht="13.2" x14ac:dyDescent="0.25">
      <c r="A20" s="25"/>
      <c r="B20" s="6">
        <v>3</v>
      </c>
      <c r="C20" s="16">
        <f t="shared" si="0"/>
        <v>4906.3</v>
      </c>
      <c r="D20" s="16">
        <v>4955.3999999999996</v>
      </c>
      <c r="E20" s="16">
        <v>4906.3</v>
      </c>
      <c r="F20" s="21">
        <v>4905.57</v>
      </c>
      <c r="G20" s="16">
        <v>-48.2</v>
      </c>
      <c r="I20" s="16">
        <f t="shared" si="1"/>
        <v>378.6</v>
      </c>
      <c r="J20" s="16">
        <v>367.9</v>
      </c>
      <c r="K20" s="16">
        <v>378.6</v>
      </c>
      <c r="L20" s="21">
        <v>378.71</v>
      </c>
      <c r="M20" s="16">
        <v>11.9</v>
      </c>
      <c r="O20" s="16">
        <f t="shared" si="2"/>
        <v>767.6</v>
      </c>
      <c r="P20" s="16">
        <v>730</v>
      </c>
      <c r="Q20" s="16">
        <v>767.6</v>
      </c>
      <c r="R20" s="21">
        <v>767.27</v>
      </c>
      <c r="S20" s="16">
        <v>68.900000000000006</v>
      </c>
      <c r="V20" s="16">
        <v>6053.3</v>
      </c>
      <c r="W20" s="16">
        <v>6052.5</v>
      </c>
      <c r="X20" s="21">
        <v>6051.55</v>
      </c>
      <c r="Y20" s="16">
        <v>32.5</v>
      </c>
      <c r="AA20" s="16">
        <f t="shared" si="3"/>
        <v>5284.9</v>
      </c>
      <c r="AB20" s="16">
        <v>5323.3</v>
      </c>
      <c r="AC20" s="16">
        <v>5284.9</v>
      </c>
      <c r="AD20" s="21">
        <v>5284.28</v>
      </c>
      <c r="AE20" s="16">
        <v>-36.4</v>
      </c>
      <c r="AG20" s="16">
        <f t="shared" si="4"/>
        <v>81.099999999999994</v>
      </c>
      <c r="AH20" s="16">
        <v>81.900000000000006</v>
      </c>
      <c r="AI20" s="16">
        <v>81.099999999999994</v>
      </c>
      <c r="AJ20" s="21">
        <v>81.06</v>
      </c>
      <c r="AK20" s="16">
        <v>-1.2</v>
      </c>
      <c r="AM20" s="16">
        <f t="shared" si="5"/>
        <v>12.7</v>
      </c>
      <c r="AN20" s="16">
        <v>12.1</v>
      </c>
      <c r="AO20" s="16">
        <v>12.7</v>
      </c>
      <c r="AP20" s="21">
        <v>12.68</v>
      </c>
      <c r="AQ20" s="16">
        <v>1.1000000000000001</v>
      </c>
      <c r="AS20" s="16">
        <f t="shared" si="6"/>
        <v>87.3</v>
      </c>
      <c r="AT20" s="16">
        <v>87.9</v>
      </c>
      <c r="AU20" s="16">
        <v>87.3</v>
      </c>
      <c r="AV20" s="21">
        <v>87.32</v>
      </c>
      <c r="AW20" s="16">
        <v>-1.1000000000000001</v>
      </c>
      <c r="AY20" s="16">
        <f t="shared" si="7"/>
        <v>7.2</v>
      </c>
      <c r="AZ20" s="16">
        <v>6.9</v>
      </c>
      <c r="BA20" s="16">
        <v>7.2</v>
      </c>
      <c r="BB20" s="21">
        <v>7.17</v>
      </c>
      <c r="BC20" s="16">
        <v>0.3</v>
      </c>
    </row>
    <row r="21" spans="1:55" ht="13.2" x14ac:dyDescent="0.25">
      <c r="A21" s="25"/>
      <c r="B21" s="6">
        <v>4</v>
      </c>
      <c r="C21" s="16">
        <f t="shared" si="0"/>
        <v>4896</v>
      </c>
      <c r="D21" s="16">
        <v>4881.3</v>
      </c>
      <c r="E21" s="16">
        <v>4896</v>
      </c>
      <c r="F21" s="21">
        <v>4899.87</v>
      </c>
      <c r="G21" s="16">
        <v>-22.8</v>
      </c>
      <c r="I21" s="16">
        <f t="shared" si="1"/>
        <v>382.5</v>
      </c>
      <c r="J21" s="16">
        <v>363.2</v>
      </c>
      <c r="K21" s="16">
        <v>382.5</v>
      </c>
      <c r="L21" s="21">
        <v>381.72</v>
      </c>
      <c r="M21" s="16">
        <v>12.1</v>
      </c>
      <c r="O21" s="16">
        <f t="shared" si="2"/>
        <v>782.8</v>
      </c>
      <c r="P21" s="16">
        <v>820</v>
      </c>
      <c r="Q21" s="16">
        <v>782.8</v>
      </c>
      <c r="R21" s="21">
        <v>780.57</v>
      </c>
      <c r="S21" s="16">
        <v>53.2</v>
      </c>
      <c r="V21" s="16">
        <v>6064.5</v>
      </c>
      <c r="W21" s="16">
        <v>6061.2</v>
      </c>
      <c r="X21" s="21">
        <v>6062.16</v>
      </c>
      <c r="Y21" s="16">
        <v>42.5</v>
      </c>
      <c r="AA21" s="16">
        <f t="shared" si="3"/>
        <v>5278.4</v>
      </c>
      <c r="AB21" s="16">
        <v>5244.5</v>
      </c>
      <c r="AC21" s="16">
        <v>5278.4</v>
      </c>
      <c r="AD21" s="21">
        <v>5281.59</v>
      </c>
      <c r="AE21" s="16">
        <v>-10.8</v>
      </c>
      <c r="AG21" s="16">
        <f t="shared" si="4"/>
        <v>80.8</v>
      </c>
      <c r="AH21" s="16">
        <v>80.5</v>
      </c>
      <c r="AI21" s="16">
        <v>80.8</v>
      </c>
      <c r="AJ21" s="21">
        <v>80.83</v>
      </c>
      <c r="AK21" s="16">
        <v>-0.9</v>
      </c>
      <c r="AM21" s="16">
        <f t="shared" si="5"/>
        <v>12.9</v>
      </c>
      <c r="AN21" s="16">
        <v>13.5</v>
      </c>
      <c r="AO21" s="16">
        <v>12.9</v>
      </c>
      <c r="AP21" s="21">
        <v>12.88</v>
      </c>
      <c r="AQ21" s="16">
        <v>0.8</v>
      </c>
      <c r="AS21" s="16">
        <f t="shared" si="6"/>
        <v>87.1</v>
      </c>
      <c r="AT21" s="16">
        <v>86.5</v>
      </c>
      <c r="AU21" s="16">
        <v>87.1</v>
      </c>
      <c r="AV21" s="21">
        <v>87.12</v>
      </c>
      <c r="AW21" s="16">
        <v>-0.8</v>
      </c>
      <c r="AY21" s="16">
        <f t="shared" si="7"/>
        <v>7.2</v>
      </c>
      <c r="AZ21" s="16">
        <v>6.9</v>
      </c>
      <c r="BA21" s="16">
        <v>7.2</v>
      </c>
      <c r="BB21" s="21">
        <v>7.23</v>
      </c>
      <c r="BC21" s="16">
        <v>0.2</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F05B-FB14-4700-9267-E5DE4FD72CF4}">
  <sheetPr codeName="Blad2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M_2065!A1 &amp; ", " &amp; M_2065!C1</f>
        <v>Män, 20-65 år</v>
      </c>
      <c r="H1" s="79"/>
      <c r="I1" s="79"/>
      <c r="J1" s="79"/>
      <c r="K1" s="79"/>
      <c r="L1" s="79"/>
      <c r="U1" s="24"/>
    </row>
    <row r="2" spans="1:21" ht="21" x14ac:dyDescent="0.4">
      <c r="A2" s="80"/>
      <c r="B2" s="81"/>
      <c r="C2" s="81"/>
      <c r="D2" s="82"/>
      <c r="E2" s="78"/>
      <c r="F2" s="79"/>
      <c r="G2" s="93" t="str">
        <f>Försättsblad!B24</f>
        <v>Januari 2021 -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BK_1574!A1 &amp; ", " &amp; BK_1574!C1</f>
        <v>Båda könen, 15-74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honeticPr fontId="0" type="noConversion"/>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F9E75-E2AF-4D8F-BBDA-67FB9BC89875}">
  <sheetPr codeName="Blad3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215</v>
      </c>
      <c r="AG1" s="15" t="s">
        <v>16</v>
      </c>
      <c r="AY1" s="15" t="s">
        <v>17</v>
      </c>
    </row>
    <row r="2" spans="1:58" ht="13.2" x14ac:dyDescent="0.25">
      <c r="A2" s="7" t="s">
        <v>2</v>
      </c>
      <c r="B2" s="8">
        <f>Diagram_M_2065!D1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585</v>
      </c>
      <c r="E5" s="27" t="s">
        <v>586</v>
      </c>
      <c r="F5" s="16" t="s">
        <v>587</v>
      </c>
      <c r="G5" s="19" t="s">
        <v>588</v>
      </c>
      <c r="J5" s="27" t="s">
        <v>589</v>
      </c>
      <c r="K5" s="27" t="s">
        <v>590</v>
      </c>
      <c r="L5" s="27" t="s">
        <v>591</v>
      </c>
      <c r="M5" s="19" t="s">
        <v>592</v>
      </c>
      <c r="P5" s="27" t="s">
        <v>593</v>
      </c>
      <c r="Q5" s="27" t="s">
        <v>594</v>
      </c>
      <c r="R5" s="27" t="s">
        <v>595</v>
      </c>
      <c r="S5" s="19" t="s">
        <v>596</v>
      </c>
      <c r="V5" s="27" t="s">
        <v>597</v>
      </c>
      <c r="W5" s="27" t="s">
        <v>598</v>
      </c>
      <c r="X5" s="27" t="s">
        <v>599</v>
      </c>
      <c r="Y5" s="19" t="s">
        <v>600</v>
      </c>
      <c r="AB5" s="27" t="s">
        <v>601</v>
      </c>
      <c r="AC5" s="27" t="s">
        <v>602</v>
      </c>
      <c r="AD5" s="27" t="s">
        <v>603</v>
      </c>
      <c r="AE5" s="19" t="s">
        <v>604</v>
      </c>
      <c r="AH5" s="27" t="s">
        <v>605</v>
      </c>
      <c r="AI5" s="27" t="s">
        <v>606</v>
      </c>
      <c r="AJ5" s="27" t="s">
        <v>607</v>
      </c>
      <c r="AK5" s="19" t="s">
        <v>608</v>
      </c>
      <c r="AN5" s="27" t="s">
        <v>609</v>
      </c>
      <c r="AO5" s="27" t="s">
        <v>610</v>
      </c>
      <c r="AP5" s="27" t="s">
        <v>611</v>
      </c>
      <c r="AQ5" s="19" t="s">
        <v>612</v>
      </c>
      <c r="AT5" s="27" t="s">
        <v>613</v>
      </c>
      <c r="AU5" s="27" t="s">
        <v>614</v>
      </c>
      <c r="AV5" s="27" t="s">
        <v>615</v>
      </c>
      <c r="AW5" s="19" t="s">
        <v>616</v>
      </c>
      <c r="AZ5" s="27" t="s">
        <v>617</v>
      </c>
      <c r="BA5" s="27" t="s">
        <v>618</v>
      </c>
      <c r="BB5" s="27" t="s">
        <v>619</v>
      </c>
      <c r="BC5" s="27" t="s">
        <v>620</v>
      </c>
    </row>
    <row r="6" spans="1:58" ht="13.2" x14ac:dyDescent="0.25">
      <c r="A6" s="25">
        <v>21</v>
      </c>
      <c r="B6" s="6">
        <v>1</v>
      </c>
      <c r="C6" s="16">
        <f>IF(D6="","",$B$2*E6+(1-$B$2)*D6)</f>
        <v>2478.4</v>
      </c>
      <c r="D6" s="16">
        <v>2451.5</v>
      </c>
      <c r="E6" s="16">
        <v>2478.4</v>
      </c>
      <c r="F6" s="21">
        <v>2491.73</v>
      </c>
      <c r="I6" s="16">
        <f>IF(J6="","",$B$2*K6+(1-$B$2)*J6)</f>
        <v>229.6</v>
      </c>
      <c r="J6" s="16">
        <v>242.3</v>
      </c>
      <c r="K6" s="16">
        <v>229.6</v>
      </c>
      <c r="L6" s="21">
        <v>222.71</v>
      </c>
      <c r="O6" s="16">
        <f>IF(P6="","",$B$2*Q6+(1-$B$2)*P6)</f>
        <v>328.9</v>
      </c>
      <c r="P6" s="16">
        <v>343.9</v>
      </c>
      <c r="Q6" s="16">
        <v>328.9</v>
      </c>
      <c r="R6" s="21">
        <v>323.67</v>
      </c>
      <c r="V6" s="16">
        <v>3037.7</v>
      </c>
      <c r="W6" s="16">
        <v>3037</v>
      </c>
      <c r="X6" s="21">
        <v>3038.11</v>
      </c>
      <c r="AA6" s="16">
        <f>IF(AB6="","",$B$2*AC6+(1-$B$2)*AB6)</f>
        <v>2708</v>
      </c>
      <c r="AB6" s="16">
        <v>2693.8</v>
      </c>
      <c r="AC6" s="16">
        <v>2708</v>
      </c>
      <c r="AD6" s="21">
        <v>2714.44</v>
      </c>
      <c r="AG6" s="16">
        <f>IF(AH6="","",$B$2*AI6+(1-$B$2)*AH6)</f>
        <v>81.599999999999994</v>
      </c>
      <c r="AH6" s="16">
        <v>80.7</v>
      </c>
      <c r="AI6" s="16">
        <v>81.599999999999994</v>
      </c>
      <c r="AJ6" s="21">
        <v>82.02</v>
      </c>
      <c r="AM6" s="16">
        <f>IF(AN6="","",$B$2*AO6+(1-$B$2)*AN6)</f>
        <v>10.8</v>
      </c>
      <c r="AN6" s="16">
        <v>11.3</v>
      </c>
      <c r="AO6" s="16">
        <v>10.8</v>
      </c>
      <c r="AP6" s="21">
        <v>10.65</v>
      </c>
      <c r="AS6" s="16">
        <f>IF(AT6="","",$B$2*AU6+(1-$B$2)*AT6)</f>
        <v>89.2</v>
      </c>
      <c r="AT6" s="16">
        <v>88.7</v>
      </c>
      <c r="AU6" s="16">
        <v>89.2</v>
      </c>
      <c r="AV6" s="21">
        <v>89.35</v>
      </c>
      <c r="AY6" s="16">
        <f>IF(AZ6="","",$B$2*BA6+(1-$B$2)*AZ6)</f>
        <v>8.5</v>
      </c>
      <c r="AZ6" s="16">
        <v>9</v>
      </c>
      <c r="BA6" s="16">
        <v>8.5</v>
      </c>
      <c r="BB6" s="21">
        <v>8.1999999999999993</v>
      </c>
      <c r="BD6" s="20"/>
      <c r="BE6" s="20"/>
      <c r="BF6" s="20"/>
    </row>
    <row r="7" spans="1:58" ht="13.2" x14ac:dyDescent="0.25">
      <c r="A7" s="25"/>
      <c r="B7" s="6">
        <v>2</v>
      </c>
      <c r="C7" s="16">
        <f t="shared" ref="C7:C21" si="0">IF(D7="","",$B$2*E7+(1-$B$2)*D7)</f>
        <v>2507.5</v>
      </c>
      <c r="D7" s="16">
        <v>2514.4</v>
      </c>
      <c r="E7" s="16">
        <v>2507.5</v>
      </c>
      <c r="F7" s="21">
        <v>2500.31</v>
      </c>
      <c r="G7" s="16">
        <v>34.299999999999997</v>
      </c>
      <c r="I7" s="16">
        <f t="shared" ref="I7:I21" si="1">IF(J7="","",$B$2*K7+(1-$B$2)*J7)</f>
        <v>216.9</v>
      </c>
      <c r="J7" s="16">
        <v>223.2</v>
      </c>
      <c r="K7" s="16">
        <v>216.9</v>
      </c>
      <c r="L7" s="21">
        <v>219.68</v>
      </c>
      <c r="M7" s="16">
        <v>-12.1</v>
      </c>
      <c r="O7" s="16">
        <f t="shared" ref="O7:O21" si="2">IF(P7="","",$B$2*Q7+(1-$B$2)*P7)</f>
        <v>318.10000000000002</v>
      </c>
      <c r="P7" s="16">
        <v>304.60000000000002</v>
      </c>
      <c r="Q7" s="16">
        <v>318.10000000000002</v>
      </c>
      <c r="R7" s="21">
        <v>321.95999999999998</v>
      </c>
      <c r="S7" s="16">
        <v>-6.8</v>
      </c>
      <c r="V7" s="16">
        <v>3042.1</v>
      </c>
      <c r="W7" s="16">
        <v>3042.5</v>
      </c>
      <c r="X7" s="21">
        <v>3041.95</v>
      </c>
      <c r="Y7" s="16">
        <v>15.4</v>
      </c>
      <c r="AA7" s="16">
        <f t="shared" ref="AA7:AA21" si="3">IF(AB7="","",$B$2*AC7+(1-$B$2)*AB7)</f>
        <v>2724.4</v>
      </c>
      <c r="AB7" s="16">
        <v>2737.6</v>
      </c>
      <c r="AC7" s="16">
        <v>2724.4</v>
      </c>
      <c r="AD7" s="21">
        <v>2719.99</v>
      </c>
      <c r="AE7" s="16">
        <v>22.2</v>
      </c>
      <c r="AG7" s="16">
        <f t="shared" ref="AG7:AG21" si="4">IF(AH7="","",$B$2*AI7+(1-$B$2)*AH7)</f>
        <v>82.4</v>
      </c>
      <c r="AH7" s="16">
        <v>82.7</v>
      </c>
      <c r="AI7" s="16">
        <v>82.4</v>
      </c>
      <c r="AJ7" s="21">
        <v>82.19</v>
      </c>
      <c r="AK7" s="16">
        <v>0.7</v>
      </c>
      <c r="AM7" s="16">
        <f t="shared" ref="AM7:AM21" si="5">IF(AN7="","",$B$2*AO7+(1-$B$2)*AN7)</f>
        <v>10.5</v>
      </c>
      <c r="AN7" s="16">
        <v>10</v>
      </c>
      <c r="AO7" s="16">
        <v>10.5</v>
      </c>
      <c r="AP7" s="21">
        <v>10.58</v>
      </c>
      <c r="AQ7" s="16">
        <v>-0.3</v>
      </c>
      <c r="AS7" s="16">
        <f t="shared" ref="AS7:AS21" si="6">IF(AT7="","",$B$2*AU7+(1-$B$2)*AT7)</f>
        <v>89.5</v>
      </c>
      <c r="AT7" s="16">
        <v>90</v>
      </c>
      <c r="AU7" s="16">
        <v>89.5</v>
      </c>
      <c r="AV7" s="21">
        <v>89.42</v>
      </c>
      <c r="AW7" s="16">
        <v>0.3</v>
      </c>
      <c r="AY7" s="16">
        <f t="shared" ref="AY7:AY21" si="7">IF(AZ7="","",$B$2*BA7+(1-$B$2)*AZ7)</f>
        <v>8</v>
      </c>
      <c r="AZ7" s="16">
        <v>8.1999999999999993</v>
      </c>
      <c r="BA7" s="16">
        <v>8</v>
      </c>
      <c r="BB7" s="21">
        <v>8.08</v>
      </c>
      <c r="BC7" s="16">
        <v>-0.5</v>
      </c>
    </row>
    <row r="8" spans="1:58" ht="13.2" x14ac:dyDescent="0.25">
      <c r="A8" s="25"/>
      <c r="B8" s="6">
        <v>3</v>
      </c>
      <c r="C8" s="16">
        <f t="shared" si="0"/>
        <v>2508.8000000000002</v>
      </c>
      <c r="D8" s="16">
        <v>2531.8000000000002</v>
      </c>
      <c r="E8" s="16">
        <v>2508.8000000000002</v>
      </c>
      <c r="F8" s="21">
        <v>2514.9</v>
      </c>
      <c r="G8" s="16">
        <v>58.4</v>
      </c>
      <c r="I8" s="16">
        <f t="shared" si="1"/>
        <v>210.8</v>
      </c>
      <c r="J8" s="16">
        <v>201.6</v>
      </c>
      <c r="K8" s="16">
        <v>210.8</v>
      </c>
      <c r="L8" s="21">
        <v>207.2</v>
      </c>
      <c r="M8" s="16">
        <v>-49.9</v>
      </c>
      <c r="O8" s="16">
        <f t="shared" si="2"/>
        <v>327.3</v>
      </c>
      <c r="P8" s="16">
        <v>313.5</v>
      </c>
      <c r="Q8" s="16">
        <v>327.3</v>
      </c>
      <c r="R8" s="21">
        <v>323</v>
      </c>
      <c r="S8" s="16">
        <v>4.0999999999999996</v>
      </c>
      <c r="V8" s="16">
        <v>3046.9</v>
      </c>
      <c r="W8" s="16">
        <v>3046.9</v>
      </c>
      <c r="X8" s="21">
        <v>3045.09</v>
      </c>
      <c r="Y8" s="16">
        <v>12.6</v>
      </c>
      <c r="AA8" s="16">
        <f t="shared" si="3"/>
        <v>2719.6</v>
      </c>
      <c r="AB8" s="16">
        <v>2733.4</v>
      </c>
      <c r="AC8" s="16">
        <v>2719.6</v>
      </c>
      <c r="AD8" s="21">
        <v>2722.09</v>
      </c>
      <c r="AE8" s="16">
        <v>8.4</v>
      </c>
      <c r="AG8" s="16">
        <f t="shared" si="4"/>
        <v>82.3</v>
      </c>
      <c r="AH8" s="16">
        <v>83.1</v>
      </c>
      <c r="AI8" s="16">
        <v>82.3</v>
      </c>
      <c r="AJ8" s="21">
        <v>82.59</v>
      </c>
      <c r="AK8" s="16">
        <v>1.6</v>
      </c>
      <c r="AM8" s="16">
        <f t="shared" si="5"/>
        <v>10.7</v>
      </c>
      <c r="AN8" s="16">
        <v>10.3</v>
      </c>
      <c r="AO8" s="16">
        <v>10.7</v>
      </c>
      <c r="AP8" s="21">
        <v>10.61</v>
      </c>
      <c r="AQ8" s="16">
        <v>0.1</v>
      </c>
      <c r="AS8" s="16">
        <f t="shared" si="6"/>
        <v>89.3</v>
      </c>
      <c r="AT8" s="16">
        <v>89.7</v>
      </c>
      <c r="AU8" s="16">
        <v>89.3</v>
      </c>
      <c r="AV8" s="21">
        <v>89.39</v>
      </c>
      <c r="AW8" s="16">
        <v>-0.1</v>
      </c>
      <c r="AY8" s="16">
        <f t="shared" si="7"/>
        <v>7.7</v>
      </c>
      <c r="AZ8" s="16">
        <v>7.4</v>
      </c>
      <c r="BA8" s="16">
        <v>7.7</v>
      </c>
      <c r="BB8" s="21">
        <v>7.61</v>
      </c>
      <c r="BC8" s="16">
        <v>-1.9</v>
      </c>
    </row>
    <row r="9" spans="1:58" ht="13.2" x14ac:dyDescent="0.25">
      <c r="A9" s="25"/>
      <c r="B9" s="6">
        <v>4</v>
      </c>
      <c r="C9" s="16">
        <f t="shared" si="0"/>
        <v>2537.1</v>
      </c>
      <c r="D9" s="16">
        <v>2537.9</v>
      </c>
      <c r="E9" s="16">
        <v>2537.1</v>
      </c>
      <c r="F9" s="21">
        <v>2535.37</v>
      </c>
      <c r="G9" s="16">
        <v>81.900000000000006</v>
      </c>
      <c r="I9" s="16">
        <f t="shared" si="1"/>
        <v>186.9</v>
      </c>
      <c r="J9" s="16">
        <v>175.4</v>
      </c>
      <c r="K9" s="16">
        <v>186.9</v>
      </c>
      <c r="L9" s="21">
        <v>188.11</v>
      </c>
      <c r="M9" s="16">
        <v>-76.400000000000006</v>
      </c>
      <c r="O9" s="16">
        <f t="shared" si="2"/>
        <v>326.60000000000002</v>
      </c>
      <c r="P9" s="16">
        <v>337.4</v>
      </c>
      <c r="Q9" s="16">
        <v>326.60000000000002</v>
      </c>
      <c r="R9" s="21">
        <v>325.49</v>
      </c>
      <c r="S9" s="16">
        <v>10</v>
      </c>
      <c r="V9" s="16">
        <v>3050.8</v>
      </c>
      <c r="W9" s="16">
        <v>3050.6</v>
      </c>
      <c r="X9" s="21">
        <v>3048.97</v>
      </c>
      <c r="Y9" s="16">
        <v>15.5</v>
      </c>
      <c r="AA9" s="16">
        <f t="shared" si="3"/>
        <v>2724</v>
      </c>
      <c r="AB9" s="16">
        <v>2713.3</v>
      </c>
      <c r="AC9" s="16">
        <v>2724</v>
      </c>
      <c r="AD9" s="21">
        <v>2723.48</v>
      </c>
      <c r="AE9" s="16">
        <v>5.5</v>
      </c>
      <c r="AG9" s="16">
        <f t="shared" si="4"/>
        <v>83.2</v>
      </c>
      <c r="AH9" s="16">
        <v>83.2</v>
      </c>
      <c r="AI9" s="16">
        <v>83.2</v>
      </c>
      <c r="AJ9" s="21">
        <v>83.16</v>
      </c>
      <c r="AK9" s="16">
        <v>2.2999999999999998</v>
      </c>
      <c r="AM9" s="16">
        <f t="shared" si="5"/>
        <v>10.7</v>
      </c>
      <c r="AN9" s="16">
        <v>11.1</v>
      </c>
      <c r="AO9" s="16">
        <v>10.7</v>
      </c>
      <c r="AP9" s="21">
        <v>10.68</v>
      </c>
      <c r="AQ9" s="16">
        <v>0.3</v>
      </c>
      <c r="AS9" s="16">
        <f t="shared" si="6"/>
        <v>89.3</v>
      </c>
      <c r="AT9" s="16">
        <v>88.9</v>
      </c>
      <c r="AU9" s="16">
        <v>89.3</v>
      </c>
      <c r="AV9" s="21">
        <v>89.32</v>
      </c>
      <c r="AW9" s="16">
        <v>-0.3</v>
      </c>
      <c r="AY9" s="16">
        <f t="shared" si="7"/>
        <v>6.9</v>
      </c>
      <c r="AZ9" s="16">
        <v>6.5</v>
      </c>
      <c r="BA9" s="16">
        <v>6.9</v>
      </c>
      <c r="BB9" s="21">
        <v>6.91</v>
      </c>
      <c r="BC9" s="16">
        <v>-2.8</v>
      </c>
    </row>
    <row r="10" spans="1:58" ht="13.2" x14ac:dyDescent="0.25">
      <c r="A10" s="25">
        <v>22</v>
      </c>
      <c r="B10" s="6">
        <v>1</v>
      </c>
      <c r="C10" s="16">
        <f t="shared" si="0"/>
        <v>2561.1</v>
      </c>
      <c r="D10" s="16">
        <v>2533.6</v>
      </c>
      <c r="E10" s="16">
        <v>2561.1</v>
      </c>
      <c r="F10" s="21">
        <v>2558.25</v>
      </c>
      <c r="G10" s="16">
        <v>91.5</v>
      </c>
      <c r="I10" s="16">
        <f t="shared" si="1"/>
        <v>164.1</v>
      </c>
      <c r="J10" s="16">
        <v>177.9</v>
      </c>
      <c r="K10" s="16">
        <v>164.1</v>
      </c>
      <c r="L10" s="21">
        <v>170.66</v>
      </c>
      <c r="M10" s="16">
        <v>-69.8</v>
      </c>
      <c r="O10" s="16">
        <f t="shared" si="2"/>
        <v>331.2</v>
      </c>
      <c r="P10" s="16">
        <v>345.9</v>
      </c>
      <c r="Q10" s="16">
        <v>331.2</v>
      </c>
      <c r="R10" s="21">
        <v>327.08999999999997</v>
      </c>
      <c r="S10" s="16">
        <v>6.4</v>
      </c>
      <c r="V10" s="16">
        <v>3057.4</v>
      </c>
      <c r="W10" s="16">
        <v>3056.3</v>
      </c>
      <c r="X10" s="21">
        <v>3056.01</v>
      </c>
      <c r="Y10" s="16">
        <v>28.1</v>
      </c>
      <c r="AA10" s="16">
        <f t="shared" si="3"/>
        <v>2725.2</v>
      </c>
      <c r="AB10" s="16">
        <v>2711.5</v>
      </c>
      <c r="AC10" s="16">
        <v>2725.2</v>
      </c>
      <c r="AD10" s="21">
        <v>2728.91</v>
      </c>
      <c r="AE10" s="16">
        <v>21.7</v>
      </c>
      <c r="AG10" s="16">
        <f t="shared" si="4"/>
        <v>83.8</v>
      </c>
      <c r="AH10" s="16">
        <v>82.9</v>
      </c>
      <c r="AI10" s="16">
        <v>83.8</v>
      </c>
      <c r="AJ10" s="21">
        <v>83.71</v>
      </c>
      <c r="AK10" s="16">
        <v>2.2000000000000002</v>
      </c>
      <c r="AM10" s="16">
        <f t="shared" si="5"/>
        <v>10.8</v>
      </c>
      <c r="AN10" s="16">
        <v>11.3</v>
      </c>
      <c r="AO10" s="16">
        <v>10.8</v>
      </c>
      <c r="AP10" s="21">
        <v>10.7</v>
      </c>
      <c r="AQ10" s="16">
        <v>0.1</v>
      </c>
      <c r="AS10" s="16">
        <f t="shared" si="6"/>
        <v>89.2</v>
      </c>
      <c r="AT10" s="16">
        <v>88.7</v>
      </c>
      <c r="AU10" s="16">
        <v>89.2</v>
      </c>
      <c r="AV10" s="21">
        <v>89.3</v>
      </c>
      <c r="AW10" s="16">
        <v>-0.1</v>
      </c>
      <c r="AY10" s="16">
        <f t="shared" si="7"/>
        <v>6</v>
      </c>
      <c r="AZ10" s="16">
        <v>6.6</v>
      </c>
      <c r="BA10" s="16">
        <v>6</v>
      </c>
      <c r="BB10" s="21">
        <v>6.25</v>
      </c>
      <c r="BC10" s="16">
        <v>-2.6</v>
      </c>
    </row>
    <row r="11" spans="1:58" ht="13.2" x14ac:dyDescent="0.25">
      <c r="A11" s="25"/>
      <c r="B11" s="6">
        <v>2</v>
      </c>
      <c r="C11" s="16">
        <f t="shared" si="0"/>
        <v>2582.6</v>
      </c>
      <c r="D11" s="16">
        <v>2589.5</v>
      </c>
      <c r="E11" s="16">
        <v>2582.6</v>
      </c>
      <c r="F11" s="21">
        <v>2577.54</v>
      </c>
      <c r="G11" s="16">
        <v>77.2</v>
      </c>
      <c r="I11" s="16">
        <f t="shared" si="1"/>
        <v>165.7</v>
      </c>
      <c r="J11" s="16">
        <v>172.3</v>
      </c>
      <c r="K11" s="16">
        <v>165.7</v>
      </c>
      <c r="L11" s="21">
        <v>161.72</v>
      </c>
      <c r="M11" s="16">
        <v>-35.799999999999997</v>
      </c>
      <c r="O11" s="16">
        <f t="shared" si="2"/>
        <v>320</v>
      </c>
      <c r="P11" s="16">
        <v>305.10000000000002</v>
      </c>
      <c r="Q11" s="16">
        <v>320</v>
      </c>
      <c r="R11" s="21">
        <v>326.72000000000003</v>
      </c>
      <c r="S11" s="16">
        <v>-1.5</v>
      </c>
      <c r="V11" s="16">
        <v>3066.8</v>
      </c>
      <c r="W11" s="16">
        <v>3068.3</v>
      </c>
      <c r="X11" s="21">
        <v>3065.98</v>
      </c>
      <c r="Y11" s="16">
        <v>39.9</v>
      </c>
      <c r="AA11" s="16">
        <f t="shared" si="3"/>
        <v>2748.2</v>
      </c>
      <c r="AB11" s="16">
        <v>2761.7</v>
      </c>
      <c r="AC11" s="16">
        <v>2748.2</v>
      </c>
      <c r="AD11" s="21">
        <v>2739.26</v>
      </c>
      <c r="AE11" s="16">
        <v>41.4</v>
      </c>
      <c r="AG11" s="16">
        <f t="shared" si="4"/>
        <v>84.2</v>
      </c>
      <c r="AH11" s="16">
        <v>84.4</v>
      </c>
      <c r="AI11" s="16">
        <v>84.2</v>
      </c>
      <c r="AJ11" s="21">
        <v>84.07</v>
      </c>
      <c r="AK11" s="16">
        <v>1.4</v>
      </c>
      <c r="AM11" s="16">
        <f t="shared" si="5"/>
        <v>10.4</v>
      </c>
      <c r="AN11" s="16">
        <v>9.9</v>
      </c>
      <c r="AO11" s="16">
        <v>10.4</v>
      </c>
      <c r="AP11" s="21">
        <v>10.66</v>
      </c>
      <c r="AQ11" s="16">
        <v>-0.2</v>
      </c>
      <c r="AS11" s="16">
        <f t="shared" si="6"/>
        <v>89.6</v>
      </c>
      <c r="AT11" s="16">
        <v>90.1</v>
      </c>
      <c r="AU11" s="16">
        <v>89.6</v>
      </c>
      <c r="AV11" s="21">
        <v>89.34</v>
      </c>
      <c r="AW11" s="16">
        <v>0.2</v>
      </c>
      <c r="AY11" s="16">
        <f t="shared" si="7"/>
        <v>6</v>
      </c>
      <c r="AZ11" s="16">
        <v>6.2</v>
      </c>
      <c r="BA11" s="16">
        <v>6</v>
      </c>
      <c r="BB11" s="21">
        <v>5.9</v>
      </c>
      <c r="BC11" s="16">
        <v>-1.4</v>
      </c>
    </row>
    <row r="12" spans="1:58" ht="13.2" x14ac:dyDescent="0.25">
      <c r="A12" s="25"/>
      <c r="B12" s="6">
        <v>3</v>
      </c>
      <c r="C12" s="16">
        <f t="shared" si="0"/>
        <v>2589.8000000000002</v>
      </c>
      <c r="D12" s="16">
        <v>2612.3000000000002</v>
      </c>
      <c r="E12" s="16">
        <v>2589.8000000000002</v>
      </c>
      <c r="F12" s="21">
        <v>2588.8000000000002</v>
      </c>
      <c r="G12" s="16">
        <v>45</v>
      </c>
      <c r="I12" s="16">
        <f t="shared" si="1"/>
        <v>156</v>
      </c>
      <c r="J12" s="16">
        <v>146.1</v>
      </c>
      <c r="K12" s="16">
        <v>156</v>
      </c>
      <c r="L12" s="21">
        <v>161.81</v>
      </c>
      <c r="M12" s="16">
        <v>0.4</v>
      </c>
      <c r="O12" s="16">
        <f t="shared" si="2"/>
        <v>330.2</v>
      </c>
      <c r="P12" s="16">
        <v>317.39999999999998</v>
      </c>
      <c r="Q12" s="16">
        <v>330.2</v>
      </c>
      <c r="R12" s="21">
        <v>325.36</v>
      </c>
      <c r="S12" s="16">
        <v>-5.5</v>
      </c>
      <c r="V12" s="16">
        <v>3075.7</v>
      </c>
      <c r="W12" s="16">
        <v>3075.9</v>
      </c>
      <c r="X12" s="21">
        <v>3075.97</v>
      </c>
      <c r="Y12" s="16">
        <v>40</v>
      </c>
      <c r="AA12" s="16">
        <f t="shared" si="3"/>
        <v>2745.8</v>
      </c>
      <c r="AB12" s="16">
        <v>2758.4</v>
      </c>
      <c r="AC12" s="16">
        <v>2745.8</v>
      </c>
      <c r="AD12" s="21">
        <v>2750.62</v>
      </c>
      <c r="AE12" s="16">
        <v>45.4</v>
      </c>
      <c r="AG12" s="16">
        <f t="shared" si="4"/>
        <v>84.2</v>
      </c>
      <c r="AH12" s="16">
        <v>84.9</v>
      </c>
      <c r="AI12" s="16">
        <v>84.2</v>
      </c>
      <c r="AJ12" s="21">
        <v>84.16</v>
      </c>
      <c r="AK12" s="16">
        <v>0.4</v>
      </c>
      <c r="AM12" s="16">
        <f t="shared" si="5"/>
        <v>10.7</v>
      </c>
      <c r="AN12" s="16">
        <v>10.3</v>
      </c>
      <c r="AO12" s="16">
        <v>10.7</v>
      </c>
      <c r="AP12" s="21">
        <v>10.58</v>
      </c>
      <c r="AQ12" s="16">
        <v>-0.3</v>
      </c>
      <c r="AS12" s="16">
        <f t="shared" si="6"/>
        <v>89.3</v>
      </c>
      <c r="AT12" s="16">
        <v>89.7</v>
      </c>
      <c r="AU12" s="16">
        <v>89.3</v>
      </c>
      <c r="AV12" s="21">
        <v>89.42</v>
      </c>
      <c r="AW12" s="16">
        <v>0.3</v>
      </c>
      <c r="AY12" s="16">
        <f t="shared" si="7"/>
        <v>5.7</v>
      </c>
      <c r="AZ12" s="16">
        <v>5.3</v>
      </c>
      <c r="BA12" s="16">
        <v>5.7</v>
      </c>
      <c r="BB12" s="21">
        <v>5.88</v>
      </c>
      <c r="BC12" s="16">
        <v>-0.1</v>
      </c>
    </row>
    <row r="13" spans="1:58" ht="13.2" x14ac:dyDescent="0.25">
      <c r="A13" s="25"/>
      <c r="B13" s="6">
        <v>4</v>
      </c>
      <c r="C13" s="16">
        <f t="shared" si="0"/>
        <v>2586.6</v>
      </c>
      <c r="D13" s="16">
        <v>2588.6</v>
      </c>
      <c r="E13" s="16">
        <v>2586.6</v>
      </c>
      <c r="F13" s="21">
        <v>2593.14</v>
      </c>
      <c r="G13" s="16">
        <v>17.3</v>
      </c>
      <c r="I13" s="16">
        <f t="shared" si="1"/>
        <v>170.7</v>
      </c>
      <c r="J13" s="16">
        <v>158.9</v>
      </c>
      <c r="K13" s="16">
        <v>170.7</v>
      </c>
      <c r="L13" s="21">
        <v>165.09</v>
      </c>
      <c r="M13" s="16">
        <v>13.1</v>
      </c>
      <c r="O13" s="16">
        <f t="shared" si="2"/>
        <v>325.10000000000002</v>
      </c>
      <c r="P13" s="16">
        <v>335.6</v>
      </c>
      <c r="Q13" s="16">
        <v>325.10000000000002</v>
      </c>
      <c r="R13" s="21">
        <v>325.2</v>
      </c>
      <c r="S13" s="16">
        <v>-0.6</v>
      </c>
      <c r="V13" s="16">
        <v>3083</v>
      </c>
      <c r="W13" s="16">
        <v>3082.4</v>
      </c>
      <c r="X13" s="21">
        <v>3083.42</v>
      </c>
      <c r="Y13" s="16">
        <v>29.8</v>
      </c>
      <c r="AA13" s="16">
        <f t="shared" si="3"/>
        <v>2757.3</v>
      </c>
      <c r="AB13" s="16">
        <v>2747.4</v>
      </c>
      <c r="AC13" s="16">
        <v>2757.3</v>
      </c>
      <c r="AD13" s="21">
        <v>2758.22</v>
      </c>
      <c r="AE13" s="16">
        <v>30.4</v>
      </c>
      <c r="AG13" s="16">
        <f t="shared" si="4"/>
        <v>83.9</v>
      </c>
      <c r="AH13" s="16">
        <v>84</v>
      </c>
      <c r="AI13" s="16">
        <v>83.9</v>
      </c>
      <c r="AJ13" s="21">
        <v>84.1</v>
      </c>
      <c r="AK13" s="16">
        <v>-0.3</v>
      </c>
      <c r="AM13" s="16">
        <f t="shared" si="5"/>
        <v>10.5</v>
      </c>
      <c r="AN13" s="16">
        <v>10.9</v>
      </c>
      <c r="AO13" s="16">
        <v>10.5</v>
      </c>
      <c r="AP13" s="21">
        <v>10.55</v>
      </c>
      <c r="AQ13" s="16">
        <v>-0.1</v>
      </c>
      <c r="AS13" s="16">
        <f t="shared" si="6"/>
        <v>89.5</v>
      </c>
      <c r="AT13" s="16">
        <v>89.1</v>
      </c>
      <c r="AU13" s="16">
        <v>89.5</v>
      </c>
      <c r="AV13" s="21">
        <v>89.45</v>
      </c>
      <c r="AW13" s="16">
        <v>0.1</v>
      </c>
      <c r="AY13" s="16">
        <f t="shared" si="7"/>
        <v>6.2</v>
      </c>
      <c r="AZ13" s="16">
        <v>5.8</v>
      </c>
      <c r="BA13" s="16">
        <v>6.2</v>
      </c>
      <c r="BB13" s="21">
        <v>5.99</v>
      </c>
      <c r="BC13" s="16">
        <v>0.4</v>
      </c>
    </row>
    <row r="14" spans="1:58" ht="13.2" x14ac:dyDescent="0.25">
      <c r="A14" s="25">
        <v>23</v>
      </c>
      <c r="B14" s="6">
        <v>1</v>
      </c>
      <c r="C14" s="16">
        <f t="shared" si="0"/>
        <v>2598.5</v>
      </c>
      <c r="D14" s="16">
        <v>2571.5</v>
      </c>
      <c r="E14" s="16">
        <v>2598.5</v>
      </c>
      <c r="F14" s="21">
        <v>2595.77</v>
      </c>
      <c r="G14" s="16">
        <v>10.5</v>
      </c>
      <c r="I14" s="16">
        <f t="shared" si="1"/>
        <v>167.8</v>
      </c>
      <c r="J14" s="16">
        <v>181.9</v>
      </c>
      <c r="K14" s="16">
        <v>167.8</v>
      </c>
      <c r="L14" s="21">
        <v>168.83</v>
      </c>
      <c r="M14" s="16">
        <v>15</v>
      </c>
      <c r="O14" s="16">
        <f t="shared" si="2"/>
        <v>321</v>
      </c>
      <c r="P14" s="16">
        <v>335.4</v>
      </c>
      <c r="Q14" s="16">
        <v>321</v>
      </c>
      <c r="R14" s="21">
        <v>323.37</v>
      </c>
      <c r="S14" s="16">
        <v>-7.3</v>
      </c>
      <c r="V14" s="16">
        <v>3088.8</v>
      </c>
      <c r="W14" s="16">
        <v>3087.3</v>
      </c>
      <c r="X14" s="21">
        <v>3087.97</v>
      </c>
      <c r="Y14" s="16">
        <v>18.2</v>
      </c>
      <c r="AA14" s="16">
        <f t="shared" si="3"/>
        <v>2766.3</v>
      </c>
      <c r="AB14" s="16">
        <v>2753.4</v>
      </c>
      <c r="AC14" s="16">
        <v>2766.3</v>
      </c>
      <c r="AD14" s="21">
        <v>2764.6</v>
      </c>
      <c r="AE14" s="16">
        <v>25.5</v>
      </c>
      <c r="AG14" s="16">
        <f t="shared" si="4"/>
        <v>84.2</v>
      </c>
      <c r="AH14" s="16">
        <v>83.3</v>
      </c>
      <c r="AI14" s="16">
        <v>84.2</v>
      </c>
      <c r="AJ14" s="21">
        <v>84.06</v>
      </c>
      <c r="AK14" s="16">
        <v>-0.2</v>
      </c>
      <c r="AM14" s="16">
        <f t="shared" si="5"/>
        <v>10.4</v>
      </c>
      <c r="AN14" s="16">
        <v>10.9</v>
      </c>
      <c r="AO14" s="16">
        <v>10.4</v>
      </c>
      <c r="AP14" s="21">
        <v>10.47</v>
      </c>
      <c r="AQ14" s="16">
        <v>-0.3</v>
      </c>
      <c r="AS14" s="16">
        <f t="shared" si="6"/>
        <v>89.6</v>
      </c>
      <c r="AT14" s="16">
        <v>89.1</v>
      </c>
      <c r="AU14" s="16">
        <v>89.6</v>
      </c>
      <c r="AV14" s="21">
        <v>89.53</v>
      </c>
      <c r="AW14" s="16">
        <v>0.3</v>
      </c>
      <c r="AY14" s="16">
        <f t="shared" si="7"/>
        <v>6.1</v>
      </c>
      <c r="AZ14" s="16">
        <v>6.6</v>
      </c>
      <c r="BA14" s="16">
        <v>6.1</v>
      </c>
      <c r="BB14" s="21">
        <v>6.11</v>
      </c>
      <c r="BC14" s="16">
        <v>0.5</v>
      </c>
    </row>
    <row r="15" spans="1:58" ht="13.2" x14ac:dyDescent="0.25">
      <c r="A15" s="25"/>
      <c r="B15" s="6">
        <v>2</v>
      </c>
      <c r="C15" s="16">
        <f t="shared" si="0"/>
        <v>2591</v>
      </c>
      <c r="D15" s="16">
        <v>2597.6999999999998</v>
      </c>
      <c r="E15" s="16">
        <v>2591</v>
      </c>
      <c r="F15" s="21">
        <v>2599.84</v>
      </c>
      <c r="G15" s="16">
        <v>16.3</v>
      </c>
      <c r="I15" s="16">
        <f t="shared" si="1"/>
        <v>174</v>
      </c>
      <c r="J15" s="16">
        <v>181.3</v>
      </c>
      <c r="K15" s="16">
        <v>174</v>
      </c>
      <c r="L15" s="21">
        <v>173.36</v>
      </c>
      <c r="M15" s="16">
        <v>18.100000000000001</v>
      </c>
      <c r="O15" s="16">
        <f t="shared" si="2"/>
        <v>321.7</v>
      </c>
      <c r="P15" s="16">
        <v>305.39999999999998</v>
      </c>
      <c r="Q15" s="16">
        <v>321.7</v>
      </c>
      <c r="R15" s="21">
        <v>317.44</v>
      </c>
      <c r="S15" s="16">
        <v>-23.7</v>
      </c>
      <c r="V15" s="16">
        <v>3084.4</v>
      </c>
      <c r="W15" s="16">
        <v>3086.7</v>
      </c>
      <c r="X15" s="21">
        <v>3090.63</v>
      </c>
      <c r="Y15" s="16">
        <v>10.7</v>
      </c>
      <c r="AA15" s="16">
        <f t="shared" si="3"/>
        <v>2765</v>
      </c>
      <c r="AB15" s="16">
        <v>2779</v>
      </c>
      <c r="AC15" s="16">
        <v>2765</v>
      </c>
      <c r="AD15" s="21">
        <v>2773.19</v>
      </c>
      <c r="AE15" s="16">
        <v>34.4</v>
      </c>
      <c r="AG15" s="16">
        <f t="shared" si="4"/>
        <v>83.9</v>
      </c>
      <c r="AH15" s="16">
        <v>84.2</v>
      </c>
      <c r="AI15" s="16">
        <v>83.9</v>
      </c>
      <c r="AJ15" s="21">
        <v>84.12</v>
      </c>
      <c r="AK15" s="16">
        <v>0.2</v>
      </c>
      <c r="AM15" s="16">
        <f t="shared" si="5"/>
        <v>10.4</v>
      </c>
      <c r="AN15" s="16">
        <v>9.9</v>
      </c>
      <c r="AO15" s="16">
        <v>10.4</v>
      </c>
      <c r="AP15" s="21">
        <v>10.27</v>
      </c>
      <c r="AQ15" s="16">
        <v>-0.8</v>
      </c>
      <c r="AS15" s="16">
        <f t="shared" si="6"/>
        <v>89.6</v>
      </c>
      <c r="AT15" s="16">
        <v>90.1</v>
      </c>
      <c r="AU15" s="16">
        <v>89.6</v>
      </c>
      <c r="AV15" s="21">
        <v>89.73</v>
      </c>
      <c r="AW15" s="16">
        <v>0.8</v>
      </c>
      <c r="AY15" s="16">
        <f t="shared" si="7"/>
        <v>6.3</v>
      </c>
      <c r="AZ15" s="16">
        <v>6.5</v>
      </c>
      <c r="BA15" s="16">
        <v>6.3</v>
      </c>
      <c r="BB15" s="21">
        <v>6.25</v>
      </c>
      <c r="BC15" s="16">
        <v>0.6</v>
      </c>
    </row>
    <row r="16" spans="1:58" ht="13.2" x14ac:dyDescent="0.25">
      <c r="A16" s="25"/>
      <c r="B16" s="6">
        <v>3</v>
      </c>
      <c r="C16" s="16">
        <f t="shared" si="0"/>
        <v>2609.1</v>
      </c>
      <c r="D16" s="16">
        <v>2631.3</v>
      </c>
      <c r="E16" s="16">
        <v>2609.1</v>
      </c>
      <c r="F16" s="21">
        <v>2602.5100000000002</v>
      </c>
      <c r="G16" s="16">
        <v>10.7</v>
      </c>
      <c r="I16" s="16">
        <f t="shared" si="1"/>
        <v>179.3</v>
      </c>
      <c r="J16" s="16">
        <v>168.4</v>
      </c>
      <c r="K16" s="16">
        <v>179.3</v>
      </c>
      <c r="L16" s="21">
        <v>180.46</v>
      </c>
      <c r="M16" s="16">
        <v>28.4</v>
      </c>
      <c r="O16" s="16">
        <f t="shared" si="2"/>
        <v>305.2</v>
      </c>
      <c r="P16" s="16">
        <v>293.60000000000002</v>
      </c>
      <c r="Q16" s="16">
        <v>305.2</v>
      </c>
      <c r="R16" s="21">
        <v>309.10000000000002</v>
      </c>
      <c r="S16" s="16">
        <v>-33.299999999999997</v>
      </c>
      <c r="V16" s="16">
        <v>3093.3</v>
      </c>
      <c r="W16" s="16">
        <v>3093.6</v>
      </c>
      <c r="X16" s="21">
        <v>3092.06</v>
      </c>
      <c r="Y16" s="16">
        <v>5.7</v>
      </c>
      <c r="AA16" s="16">
        <f t="shared" si="3"/>
        <v>2788.4</v>
      </c>
      <c r="AB16" s="16">
        <v>2799.7</v>
      </c>
      <c r="AC16" s="16">
        <v>2788.4</v>
      </c>
      <c r="AD16" s="21">
        <v>2782.96</v>
      </c>
      <c r="AE16" s="16">
        <v>39.1</v>
      </c>
      <c r="AG16" s="16">
        <f t="shared" si="4"/>
        <v>84.3</v>
      </c>
      <c r="AH16" s="16">
        <v>85.1</v>
      </c>
      <c r="AI16" s="16">
        <v>84.3</v>
      </c>
      <c r="AJ16" s="21">
        <v>84.17</v>
      </c>
      <c r="AK16" s="16">
        <v>0.2</v>
      </c>
      <c r="AM16" s="16">
        <f t="shared" si="5"/>
        <v>9.9</v>
      </c>
      <c r="AN16" s="16">
        <v>9.5</v>
      </c>
      <c r="AO16" s="16">
        <v>9.9</v>
      </c>
      <c r="AP16" s="21">
        <v>10</v>
      </c>
      <c r="AQ16" s="16">
        <v>-1.1000000000000001</v>
      </c>
      <c r="AS16" s="16">
        <f t="shared" si="6"/>
        <v>90.1</v>
      </c>
      <c r="AT16" s="16">
        <v>90.5</v>
      </c>
      <c r="AU16" s="16">
        <v>90.1</v>
      </c>
      <c r="AV16" s="21">
        <v>90</v>
      </c>
      <c r="AW16" s="16">
        <v>1.1000000000000001</v>
      </c>
      <c r="AY16" s="16">
        <f t="shared" si="7"/>
        <v>6.4</v>
      </c>
      <c r="AZ16" s="16">
        <v>6</v>
      </c>
      <c r="BA16" s="16">
        <v>6.4</v>
      </c>
      <c r="BB16" s="21">
        <v>6.48</v>
      </c>
      <c r="BC16" s="16">
        <v>0.9</v>
      </c>
    </row>
    <row r="17" spans="1:55" ht="13.2" x14ac:dyDescent="0.25">
      <c r="A17" s="25"/>
      <c r="B17" s="6">
        <v>4</v>
      </c>
      <c r="C17" s="16">
        <f t="shared" si="0"/>
        <v>2603.1999999999998</v>
      </c>
      <c r="D17" s="16">
        <v>2605.1</v>
      </c>
      <c r="E17" s="16">
        <v>2603.1999999999998</v>
      </c>
      <c r="F17" s="21">
        <v>2598.21</v>
      </c>
      <c r="G17" s="16">
        <v>-17.2</v>
      </c>
      <c r="I17" s="16">
        <f t="shared" si="1"/>
        <v>186.8</v>
      </c>
      <c r="J17" s="16">
        <v>175.4</v>
      </c>
      <c r="K17" s="16">
        <v>186.8</v>
      </c>
      <c r="L17" s="21">
        <v>189.98</v>
      </c>
      <c r="M17" s="16">
        <v>38.1</v>
      </c>
      <c r="O17" s="16">
        <f t="shared" si="2"/>
        <v>301.89999999999998</v>
      </c>
      <c r="P17" s="16">
        <v>312.3</v>
      </c>
      <c r="Q17" s="16">
        <v>301.89999999999998</v>
      </c>
      <c r="R17" s="21">
        <v>303.11</v>
      </c>
      <c r="S17" s="16">
        <v>-23.9</v>
      </c>
      <c r="V17" s="16">
        <v>3092.7</v>
      </c>
      <c r="W17" s="16">
        <v>3091.8</v>
      </c>
      <c r="X17" s="21">
        <v>3091.31</v>
      </c>
      <c r="Y17" s="16">
        <v>-3</v>
      </c>
      <c r="AA17" s="16">
        <f t="shared" si="3"/>
        <v>2790</v>
      </c>
      <c r="AB17" s="16">
        <v>2780.5</v>
      </c>
      <c r="AC17" s="16">
        <v>2790</v>
      </c>
      <c r="AD17" s="21">
        <v>2788.2</v>
      </c>
      <c r="AE17" s="16">
        <v>21</v>
      </c>
      <c r="AG17" s="16">
        <f t="shared" si="4"/>
        <v>84.2</v>
      </c>
      <c r="AH17" s="16">
        <v>84.2</v>
      </c>
      <c r="AI17" s="16">
        <v>84.2</v>
      </c>
      <c r="AJ17" s="21">
        <v>84.05</v>
      </c>
      <c r="AK17" s="16">
        <v>-0.5</v>
      </c>
      <c r="AM17" s="16">
        <f t="shared" si="5"/>
        <v>9.8000000000000007</v>
      </c>
      <c r="AN17" s="16">
        <v>10.1</v>
      </c>
      <c r="AO17" s="16">
        <v>9.8000000000000007</v>
      </c>
      <c r="AP17" s="21">
        <v>9.81</v>
      </c>
      <c r="AQ17" s="16">
        <v>-0.8</v>
      </c>
      <c r="AS17" s="16">
        <f t="shared" si="6"/>
        <v>90.2</v>
      </c>
      <c r="AT17" s="16">
        <v>89.9</v>
      </c>
      <c r="AU17" s="16">
        <v>90.2</v>
      </c>
      <c r="AV17" s="21">
        <v>90.19</v>
      </c>
      <c r="AW17" s="16">
        <v>0.8</v>
      </c>
      <c r="AY17" s="16">
        <f t="shared" si="7"/>
        <v>6.7</v>
      </c>
      <c r="AZ17" s="16">
        <v>6.3</v>
      </c>
      <c r="BA17" s="16">
        <v>6.7</v>
      </c>
      <c r="BB17" s="21">
        <v>6.81</v>
      </c>
      <c r="BC17" s="16">
        <v>1.3</v>
      </c>
    </row>
    <row r="18" spans="1:55" ht="13.2" x14ac:dyDescent="0.25">
      <c r="A18" s="25">
        <v>24</v>
      </c>
      <c r="B18" s="6">
        <v>1</v>
      </c>
      <c r="C18" s="16">
        <f t="shared" si="0"/>
        <v>2586.4</v>
      </c>
      <c r="D18" s="16">
        <v>2559.8000000000002</v>
      </c>
      <c r="E18" s="16">
        <v>2586.4</v>
      </c>
      <c r="F18" s="21">
        <v>2585.64</v>
      </c>
      <c r="G18" s="16">
        <v>-50.3</v>
      </c>
      <c r="I18" s="16">
        <f t="shared" si="1"/>
        <v>201.3</v>
      </c>
      <c r="J18" s="16">
        <v>215.7</v>
      </c>
      <c r="K18" s="16">
        <v>201.3</v>
      </c>
      <c r="L18" s="21">
        <v>197.25</v>
      </c>
      <c r="M18" s="16">
        <v>29.1</v>
      </c>
      <c r="O18" s="16">
        <f t="shared" si="2"/>
        <v>303.8</v>
      </c>
      <c r="P18" s="16">
        <v>317.39999999999998</v>
      </c>
      <c r="Q18" s="16">
        <v>303.8</v>
      </c>
      <c r="R18" s="21">
        <v>305.17</v>
      </c>
      <c r="S18" s="16">
        <v>8.1999999999999993</v>
      </c>
      <c r="V18" s="16">
        <v>3092.9</v>
      </c>
      <c r="W18" s="16">
        <v>3091.6</v>
      </c>
      <c r="X18" s="21">
        <v>3088.07</v>
      </c>
      <c r="Y18" s="16">
        <v>-13</v>
      </c>
      <c r="AA18" s="16">
        <f t="shared" si="3"/>
        <v>2787.8</v>
      </c>
      <c r="AB18" s="16">
        <v>2775.5</v>
      </c>
      <c r="AC18" s="16">
        <v>2787.8</v>
      </c>
      <c r="AD18" s="21">
        <v>2782.9</v>
      </c>
      <c r="AE18" s="16">
        <v>-21.2</v>
      </c>
      <c r="AG18" s="16">
        <f t="shared" si="4"/>
        <v>83.7</v>
      </c>
      <c r="AH18" s="16">
        <v>82.8</v>
      </c>
      <c r="AI18" s="16">
        <v>83.7</v>
      </c>
      <c r="AJ18" s="21">
        <v>83.73</v>
      </c>
      <c r="AK18" s="16">
        <v>-1.3</v>
      </c>
      <c r="AM18" s="16">
        <f t="shared" si="5"/>
        <v>9.8000000000000007</v>
      </c>
      <c r="AN18" s="16">
        <v>10.3</v>
      </c>
      <c r="AO18" s="16">
        <v>9.8000000000000007</v>
      </c>
      <c r="AP18" s="21">
        <v>9.8800000000000008</v>
      </c>
      <c r="AQ18" s="16">
        <v>0.3</v>
      </c>
      <c r="AS18" s="16">
        <f t="shared" si="6"/>
        <v>90.2</v>
      </c>
      <c r="AT18" s="16">
        <v>89.7</v>
      </c>
      <c r="AU18" s="16">
        <v>90.2</v>
      </c>
      <c r="AV18" s="21">
        <v>90.12</v>
      </c>
      <c r="AW18" s="16">
        <v>-0.3</v>
      </c>
      <c r="AY18" s="16">
        <f t="shared" si="7"/>
        <v>7.2</v>
      </c>
      <c r="AZ18" s="16">
        <v>7.8</v>
      </c>
      <c r="BA18" s="16">
        <v>7.2</v>
      </c>
      <c r="BB18" s="21">
        <v>7.09</v>
      </c>
      <c r="BC18" s="16">
        <v>1.1000000000000001</v>
      </c>
    </row>
    <row r="19" spans="1:55" ht="13.2" x14ac:dyDescent="0.25">
      <c r="A19" s="25"/>
      <c r="B19" s="6">
        <v>2</v>
      </c>
      <c r="C19" s="16">
        <f t="shared" si="0"/>
        <v>2573.3000000000002</v>
      </c>
      <c r="D19" s="16">
        <v>2579.3000000000002</v>
      </c>
      <c r="E19" s="16">
        <v>2573.3000000000002</v>
      </c>
      <c r="F19" s="21">
        <v>2571.08</v>
      </c>
      <c r="G19" s="16">
        <v>-58.3</v>
      </c>
      <c r="I19" s="16">
        <f t="shared" si="1"/>
        <v>198.4</v>
      </c>
      <c r="J19" s="16">
        <v>205.3</v>
      </c>
      <c r="K19" s="16">
        <v>198.4</v>
      </c>
      <c r="L19" s="21">
        <v>198.92</v>
      </c>
      <c r="M19" s="16">
        <v>6.7</v>
      </c>
      <c r="O19" s="16">
        <f t="shared" si="2"/>
        <v>310</v>
      </c>
      <c r="P19" s="16">
        <v>294.60000000000002</v>
      </c>
      <c r="Q19" s="16">
        <v>310</v>
      </c>
      <c r="R19" s="21">
        <v>315.5</v>
      </c>
      <c r="S19" s="16">
        <v>41.3</v>
      </c>
      <c r="V19" s="16">
        <v>3079.2</v>
      </c>
      <c r="W19" s="16">
        <v>3081.7</v>
      </c>
      <c r="X19" s="21">
        <v>3085.49</v>
      </c>
      <c r="Y19" s="16">
        <v>-10.3</v>
      </c>
      <c r="AA19" s="16">
        <f t="shared" si="3"/>
        <v>2771.7</v>
      </c>
      <c r="AB19" s="16">
        <v>2784.6</v>
      </c>
      <c r="AC19" s="16">
        <v>2771.7</v>
      </c>
      <c r="AD19" s="21">
        <v>2769.99</v>
      </c>
      <c r="AE19" s="16">
        <v>-51.6</v>
      </c>
      <c r="AG19" s="16">
        <f t="shared" si="4"/>
        <v>83.5</v>
      </c>
      <c r="AH19" s="16">
        <v>83.8</v>
      </c>
      <c r="AI19" s="16">
        <v>83.5</v>
      </c>
      <c r="AJ19" s="21">
        <v>83.33</v>
      </c>
      <c r="AK19" s="16">
        <v>-1.6</v>
      </c>
      <c r="AM19" s="16">
        <f t="shared" si="5"/>
        <v>10.1</v>
      </c>
      <c r="AN19" s="16">
        <v>9.6</v>
      </c>
      <c r="AO19" s="16">
        <v>10.1</v>
      </c>
      <c r="AP19" s="21">
        <v>10.23</v>
      </c>
      <c r="AQ19" s="16">
        <v>1.4</v>
      </c>
      <c r="AS19" s="16">
        <f t="shared" si="6"/>
        <v>89.9</v>
      </c>
      <c r="AT19" s="16">
        <v>90.4</v>
      </c>
      <c r="AU19" s="16">
        <v>89.9</v>
      </c>
      <c r="AV19" s="21">
        <v>89.77</v>
      </c>
      <c r="AW19" s="16">
        <v>-1.4</v>
      </c>
      <c r="AY19" s="16">
        <f t="shared" si="7"/>
        <v>7.2</v>
      </c>
      <c r="AZ19" s="16">
        <v>7.4</v>
      </c>
      <c r="BA19" s="16">
        <v>7.2</v>
      </c>
      <c r="BB19" s="21">
        <v>7.18</v>
      </c>
      <c r="BC19" s="16">
        <v>0.4</v>
      </c>
    </row>
    <row r="20" spans="1:55" ht="13.2" x14ac:dyDescent="0.25">
      <c r="A20" s="25"/>
      <c r="B20" s="6">
        <v>3</v>
      </c>
      <c r="C20" s="16">
        <f t="shared" si="0"/>
        <v>2557.9</v>
      </c>
      <c r="D20" s="16">
        <v>2580.8000000000002</v>
      </c>
      <c r="E20" s="16">
        <v>2557.9</v>
      </c>
      <c r="F20" s="21">
        <v>2562.41</v>
      </c>
      <c r="G20" s="16">
        <v>-34.6</v>
      </c>
      <c r="I20" s="16">
        <f t="shared" si="1"/>
        <v>195.6</v>
      </c>
      <c r="J20" s="16">
        <v>184.4</v>
      </c>
      <c r="K20" s="16">
        <v>195.6</v>
      </c>
      <c r="L20" s="21">
        <v>195.88</v>
      </c>
      <c r="M20" s="16">
        <v>-12.2</v>
      </c>
      <c r="O20" s="16">
        <f t="shared" si="2"/>
        <v>331.2</v>
      </c>
      <c r="P20" s="16">
        <v>319.3</v>
      </c>
      <c r="Q20" s="16">
        <v>331.2</v>
      </c>
      <c r="R20" s="21">
        <v>328.79</v>
      </c>
      <c r="S20" s="16">
        <v>53.1</v>
      </c>
      <c r="V20" s="16">
        <v>3084.5</v>
      </c>
      <c r="W20" s="16">
        <v>3084.8</v>
      </c>
      <c r="X20" s="21">
        <v>3087.08</v>
      </c>
      <c r="Y20" s="16">
        <v>6.3</v>
      </c>
      <c r="AA20" s="16">
        <f t="shared" si="3"/>
        <v>2753.6</v>
      </c>
      <c r="AB20" s="16">
        <v>2765.2</v>
      </c>
      <c r="AC20" s="16">
        <v>2753.6</v>
      </c>
      <c r="AD20" s="21">
        <v>2758.29</v>
      </c>
      <c r="AE20" s="16">
        <v>-46.8</v>
      </c>
      <c r="AG20" s="16">
        <f t="shared" si="4"/>
        <v>82.9</v>
      </c>
      <c r="AH20" s="16">
        <v>83.7</v>
      </c>
      <c r="AI20" s="16">
        <v>82.9</v>
      </c>
      <c r="AJ20" s="21">
        <v>83</v>
      </c>
      <c r="AK20" s="16">
        <v>-1.3</v>
      </c>
      <c r="AM20" s="16">
        <f t="shared" si="5"/>
        <v>10.7</v>
      </c>
      <c r="AN20" s="16">
        <v>10.4</v>
      </c>
      <c r="AO20" s="16">
        <v>10.7</v>
      </c>
      <c r="AP20" s="21">
        <v>10.65</v>
      </c>
      <c r="AQ20" s="16">
        <v>1.7</v>
      </c>
      <c r="AS20" s="16">
        <f t="shared" si="6"/>
        <v>89.3</v>
      </c>
      <c r="AT20" s="16">
        <v>89.6</v>
      </c>
      <c r="AU20" s="16">
        <v>89.3</v>
      </c>
      <c r="AV20" s="21">
        <v>89.35</v>
      </c>
      <c r="AW20" s="16">
        <v>-1.7</v>
      </c>
      <c r="AY20" s="16">
        <f t="shared" si="7"/>
        <v>7.1</v>
      </c>
      <c r="AZ20" s="16">
        <v>6.7</v>
      </c>
      <c r="BA20" s="16">
        <v>7.1</v>
      </c>
      <c r="BB20" s="21">
        <v>7.1</v>
      </c>
      <c r="BC20" s="16">
        <v>-0.3</v>
      </c>
    </row>
    <row r="21" spans="1:55" ht="13.2" x14ac:dyDescent="0.25">
      <c r="A21" s="25"/>
      <c r="B21" s="6">
        <v>4</v>
      </c>
      <c r="C21" s="16">
        <f t="shared" si="0"/>
        <v>2562.6</v>
      </c>
      <c r="D21" s="16">
        <v>2563.9</v>
      </c>
      <c r="E21" s="16">
        <v>2562.6</v>
      </c>
      <c r="F21" s="21">
        <v>2561.9299999999998</v>
      </c>
      <c r="G21" s="16">
        <v>-1.9</v>
      </c>
      <c r="I21" s="16">
        <f t="shared" si="1"/>
        <v>191.6</v>
      </c>
      <c r="J21" s="16">
        <v>180.4</v>
      </c>
      <c r="K21" s="16">
        <v>191.6</v>
      </c>
      <c r="L21" s="21">
        <v>192.15</v>
      </c>
      <c r="M21" s="16">
        <v>-14.9</v>
      </c>
      <c r="O21" s="16">
        <f t="shared" si="2"/>
        <v>340.1</v>
      </c>
      <c r="P21" s="16">
        <v>350.9</v>
      </c>
      <c r="Q21" s="16">
        <v>340.1</v>
      </c>
      <c r="R21" s="21">
        <v>338.49</v>
      </c>
      <c r="S21" s="16">
        <v>38.799999999999997</v>
      </c>
      <c r="V21" s="16">
        <v>3095.2</v>
      </c>
      <c r="W21" s="16">
        <v>3094.3</v>
      </c>
      <c r="X21" s="21">
        <v>3092.57</v>
      </c>
      <c r="Y21" s="16">
        <v>21.9</v>
      </c>
      <c r="AA21" s="16">
        <f t="shared" si="3"/>
        <v>2754.2</v>
      </c>
      <c r="AB21" s="16">
        <v>2744.3</v>
      </c>
      <c r="AC21" s="16">
        <v>2754.2</v>
      </c>
      <c r="AD21" s="21">
        <v>2754.08</v>
      </c>
      <c r="AE21" s="16">
        <v>-16.899999999999999</v>
      </c>
      <c r="AG21" s="16">
        <f t="shared" si="4"/>
        <v>82.8</v>
      </c>
      <c r="AH21" s="16">
        <v>82.8</v>
      </c>
      <c r="AI21" s="16">
        <v>82.8</v>
      </c>
      <c r="AJ21" s="21">
        <v>82.84</v>
      </c>
      <c r="AK21" s="16">
        <v>-0.7</v>
      </c>
      <c r="AM21" s="16">
        <f t="shared" si="5"/>
        <v>11</v>
      </c>
      <c r="AN21" s="16">
        <v>11.3</v>
      </c>
      <c r="AO21" s="16">
        <v>11</v>
      </c>
      <c r="AP21" s="21">
        <v>10.95</v>
      </c>
      <c r="AQ21" s="16">
        <v>1.2</v>
      </c>
      <c r="AS21" s="16">
        <f t="shared" si="6"/>
        <v>89</v>
      </c>
      <c r="AT21" s="16">
        <v>88.7</v>
      </c>
      <c r="AU21" s="16">
        <v>89</v>
      </c>
      <c r="AV21" s="21">
        <v>89.05</v>
      </c>
      <c r="AW21" s="16">
        <v>-1.2</v>
      </c>
      <c r="AY21" s="16">
        <f t="shared" si="7"/>
        <v>7</v>
      </c>
      <c r="AZ21" s="16">
        <v>6.6</v>
      </c>
      <c r="BA21" s="16">
        <v>7</v>
      </c>
      <c r="BB21" s="21">
        <v>6.98</v>
      </c>
      <c r="BC21" s="16">
        <v>-0.5</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D00B-02D1-4AED-8DAB-18CD26297375}">
  <sheetPr codeName="Blad3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K_2065!A1 &amp; ", " &amp; K_2065!C1</f>
        <v>Kvinnor, 20-65 år</v>
      </c>
      <c r="H1" s="79"/>
      <c r="I1" s="79"/>
      <c r="J1" s="79"/>
      <c r="K1" s="79"/>
      <c r="L1" s="79"/>
      <c r="U1" s="23"/>
    </row>
    <row r="2" spans="1:21" ht="21" x14ac:dyDescent="0.4">
      <c r="A2" s="80"/>
      <c r="B2" s="81"/>
      <c r="C2" s="81"/>
      <c r="D2" s="82"/>
      <c r="E2" s="78"/>
      <c r="F2" s="79"/>
      <c r="G2" s="93" t="str">
        <f>Försättsblad!B24</f>
        <v>Januari 2021 -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D966-6335-41AA-8345-892734EFEEB3}">
  <sheetPr codeName="Blad3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215</v>
      </c>
      <c r="AG1" s="15" t="s">
        <v>16</v>
      </c>
      <c r="AY1" s="15" t="s">
        <v>17</v>
      </c>
    </row>
    <row r="2" spans="1:58" ht="13.2" x14ac:dyDescent="0.25">
      <c r="A2" s="7" t="s">
        <v>2</v>
      </c>
      <c r="B2" s="8">
        <f>Diagram_K_2065!D1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621</v>
      </c>
      <c r="E5" s="27" t="s">
        <v>622</v>
      </c>
      <c r="F5" s="16" t="s">
        <v>623</v>
      </c>
      <c r="G5" s="19" t="s">
        <v>624</v>
      </c>
      <c r="J5" s="27" t="s">
        <v>625</v>
      </c>
      <c r="K5" s="27" t="s">
        <v>626</v>
      </c>
      <c r="L5" s="27" t="s">
        <v>627</v>
      </c>
      <c r="M5" s="19" t="s">
        <v>628</v>
      </c>
      <c r="P5" s="27" t="s">
        <v>629</v>
      </c>
      <c r="Q5" s="27" t="s">
        <v>630</v>
      </c>
      <c r="R5" s="27" t="s">
        <v>631</v>
      </c>
      <c r="S5" s="19" t="s">
        <v>632</v>
      </c>
      <c r="V5" s="27" t="s">
        <v>633</v>
      </c>
      <c r="W5" s="27" t="s">
        <v>634</v>
      </c>
      <c r="X5" s="27" t="s">
        <v>635</v>
      </c>
      <c r="Y5" s="19" t="s">
        <v>636</v>
      </c>
      <c r="AB5" s="27" t="s">
        <v>637</v>
      </c>
      <c r="AC5" s="27" t="s">
        <v>638</v>
      </c>
      <c r="AD5" s="27" t="s">
        <v>639</v>
      </c>
      <c r="AE5" s="19" t="s">
        <v>640</v>
      </c>
      <c r="AH5" s="27" t="s">
        <v>641</v>
      </c>
      <c r="AI5" s="27" t="s">
        <v>642</v>
      </c>
      <c r="AJ5" s="27" t="s">
        <v>643</v>
      </c>
      <c r="AK5" s="19" t="s">
        <v>644</v>
      </c>
      <c r="AN5" s="27" t="s">
        <v>645</v>
      </c>
      <c r="AO5" s="27" t="s">
        <v>646</v>
      </c>
      <c r="AP5" s="27" t="s">
        <v>647</v>
      </c>
      <c r="AQ5" s="19" t="s">
        <v>648</v>
      </c>
      <c r="AT5" s="27" t="s">
        <v>649</v>
      </c>
      <c r="AU5" s="27" t="s">
        <v>650</v>
      </c>
      <c r="AV5" s="27" t="s">
        <v>651</v>
      </c>
      <c r="AW5" s="19" t="s">
        <v>652</v>
      </c>
      <c r="AZ5" s="27" t="s">
        <v>653</v>
      </c>
      <c r="BA5" s="27" t="s">
        <v>654</v>
      </c>
      <c r="BB5" s="27" t="s">
        <v>655</v>
      </c>
      <c r="BC5" s="27" t="s">
        <v>656</v>
      </c>
    </row>
    <row r="6" spans="1:58" ht="13.2" x14ac:dyDescent="0.25">
      <c r="A6" s="25">
        <v>21</v>
      </c>
      <c r="B6" s="6">
        <v>1</v>
      </c>
      <c r="C6" s="16">
        <f>IF(D6="","",$B$2*E6+(1-$B$2)*D6)</f>
        <v>2214</v>
      </c>
      <c r="D6" s="16">
        <v>2180.6999999999998</v>
      </c>
      <c r="E6" s="16">
        <v>2214</v>
      </c>
      <c r="F6" s="21">
        <v>2233.23</v>
      </c>
      <c r="I6" s="16">
        <f>IF(J6="","",$B$2*K6+(1-$B$2)*J6)</f>
        <v>205.3</v>
      </c>
      <c r="J6" s="16">
        <v>213.9</v>
      </c>
      <c r="K6" s="16">
        <v>205.3</v>
      </c>
      <c r="L6" s="21">
        <v>201.01</v>
      </c>
      <c r="O6" s="16">
        <f>IF(P6="","",$B$2*Q6+(1-$B$2)*P6)</f>
        <v>497.6</v>
      </c>
      <c r="P6" s="16">
        <v>523</v>
      </c>
      <c r="Q6" s="16">
        <v>497.6</v>
      </c>
      <c r="R6" s="21">
        <v>481.08</v>
      </c>
      <c r="V6" s="16">
        <v>2917.6</v>
      </c>
      <c r="W6" s="16">
        <v>2916.9</v>
      </c>
      <c r="X6" s="21">
        <v>2915.31</v>
      </c>
      <c r="AA6" s="16">
        <f>IF(AB6="","",$B$2*AC6+(1-$B$2)*AB6)</f>
        <v>2419.3000000000002</v>
      </c>
      <c r="AB6" s="16">
        <v>2394.6</v>
      </c>
      <c r="AC6" s="16">
        <v>2419.3000000000002</v>
      </c>
      <c r="AD6" s="21">
        <v>2434.23</v>
      </c>
      <c r="AG6" s="16">
        <f>IF(AH6="","",$B$2*AI6+(1-$B$2)*AH6)</f>
        <v>75.900000000000006</v>
      </c>
      <c r="AH6" s="16">
        <v>74.7</v>
      </c>
      <c r="AI6" s="16">
        <v>75.900000000000006</v>
      </c>
      <c r="AJ6" s="21">
        <v>76.599999999999994</v>
      </c>
      <c r="AM6" s="16">
        <f>IF(AN6="","",$B$2*AO6+(1-$B$2)*AN6)</f>
        <v>17.100000000000001</v>
      </c>
      <c r="AN6" s="16">
        <v>17.899999999999999</v>
      </c>
      <c r="AO6" s="16">
        <v>17.100000000000001</v>
      </c>
      <c r="AP6" s="21">
        <v>16.5</v>
      </c>
      <c r="AS6" s="16">
        <f>IF(AT6="","",$B$2*AU6+(1-$B$2)*AT6)</f>
        <v>82.9</v>
      </c>
      <c r="AT6" s="16">
        <v>82.1</v>
      </c>
      <c r="AU6" s="16">
        <v>82.9</v>
      </c>
      <c r="AV6" s="21">
        <v>83.5</v>
      </c>
      <c r="AY6" s="16">
        <f>IF(AZ6="","",$B$2*BA6+(1-$B$2)*AZ6)</f>
        <v>8.5</v>
      </c>
      <c r="AZ6" s="16">
        <v>8.9</v>
      </c>
      <c r="BA6" s="16">
        <v>8.5</v>
      </c>
      <c r="BB6" s="21">
        <v>8.26</v>
      </c>
      <c r="BD6" s="20"/>
      <c r="BE6" s="20"/>
      <c r="BF6" s="20"/>
    </row>
    <row r="7" spans="1:58" ht="13.2" x14ac:dyDescent="0.25">
      <c r="A7" s="25"/>
      <c r="B7" s="6">
        <v>2</v>
      </c>
      <c r="C7" s="16">
        <f t="shared" ref="C7:C21" si="0">IF(D7="","",$B$2*E7+(1-$B$2)*D7)</f>
        <v>2238.4</v>
      </c>
      <c r="D7" s="16">
        <v>2252.9</v>
      </c>
      <c r="E7" s="16">
        <v>2238.4</v>
      </c>
      <c r="F7" s="21">
        <v>2239</v>
      </c>
      <c r="G7" s="16">
        <v>23.1</v>
      </c>
      <c r="I7" s="16">
        <f t="shared" ref="I7:I21" si="1">IF(J7="","",$B$2*K7+(1-$B$2)*J7)</f>
        <v>201.8</v>
      </c>
      <c r="J7" s="16">
        <v>207.5</v>
      </c>
      <c r="K7" s="16">
        <v>201.8</v>
      </c>
      <c r="L7" s="21">
        <v>198.9</v>
      </c>
      <c r="M7" s="16">
        <v>-8.4</v>
      </c>
      <c r="O7" s="16">
        <f t="shared" ref="O7:O21" si="2">IF(P7="","",$B$2*Q7+(1-$B$2)*P7)</f>
        <v>481.1</v>
      </c>
      <c r="P7" s="16">
        <v>457.9</v>
      </c>
      <c r="Q7" s="16">
        <v>481.1</v>
      </c>
      <c r="R7" s="21">
        <v>483.08</v>
      </c>
      <c r="S7" s="16">
        <v>8</v>
      </c>
      <c r="V7" s="16">
        <v>2918.3</v>
      </c>
      <c r="W7" s="16">
        <v>2921.3</v>
      </c>
      <c r="X7" s="21">
        <v>2920.99</v>
      </c>
      <c r="Y7" s="16">
        <v>22.7</v>
      </c>
      <c r="AA7" s="16">
        <f t="shared" ref="AA7:AA21" si="3">IF(AB7="","",$B$2*AC7+(1-$B$2)*AB7)</f>
        <v>2440.1999999999998</v>
      </c>
      <c r="AB7" s="16">
        <v>2460.4</v>
      </c>
      <c r="AC7" s="16">
        <v>2440.1999999999998</v>
      </c>
      <c r="AD7" s="21">
        <v>2437.91</v>
      </c>
      <c r="AE7" s="16">
        <v>14.7</v>
      </c>
      <c r="AG7" s="16">
        <f t="shared" ref="AG7:AG21" si="4">IF(AH7="","",$B$2*AI7+(1-$B$2)*AH7)</f>
        <v>76.599999999999994</v>
      </c>
      <c r="AH7" s="16">
        <v>77.2</v>
      </c>
      <c r="AI7" s="16">
        <v>76.599999999999994</v>
      </c>
      <c r="AJ7" s="21">
        <v>76.650000000000006</v>
      </c>
      <c r="AK7" s="16">
        <v>0.2</v>
      </c>
      <c r="AM7" s="16">
        <f t="shared" ref="AM7:AM21" si="5">IF(AN7="","",$B$2*AO7+(1-$B$2)*AN7)</f>
        <v>16.5</v>
      </c>
      <c r="AN7" s="16">
        <v>15.7</v>
      </c>
      <c r="AO7" s="16">
        <v>16.5</v>
      </c>
      <c r="AP7" s="21">
        <v>16.54</v>
      </c>
      <c r="AQ7" s="16">
        <v>0.1</v>
      </c>
      <c r="AS7" s="16">
        <f t="shared" ref="AS7:AS21" si="6">IF(AT7="","",$B$2*AU7+(1-$B$2)*AT7)</f>
        <v>83.5</v>
      </c>
      <c r="AT7" s="16">
        <v>84.3</v>
      </c>
      <c r="AU7" s="16">
        <v>83.5</v>
      </c>
      <c r="AV7" s="21">
        <v>83.46</v>
      </c>
      <c r="AW7" s="16">
        <v>-0.1</v>
      </c>
      <c r="AY7" s="16">
        <f t="shared" ref="AY7:AY21" si="7">IF(AZ7="","",$B$2*BA7+(1-$B$2)*AZ7)</f>
        <v>8.3000000000000007</v>
      </c>
      <c r="AZ7" s="16">
        <v>8.4</v>
      </c>
      <c r="BA7" s="16">
        <v>8.3000000000000007</v>
      </c>
      <c r="BB7" s="21">
        <v>8.16</v>
      </c>
      <c r="BC7" s="16">
        <v>-0.4</v>
      </c>
    </row>
    <row r="8" spans="1:58" ht="13.2" x14ac:dyDescent="0.25">
      <c r="A8" s="25"/>
      <c r="B8" s="6">
        <v>3</v>
      </c>
      <c r="C8" s="16">
        <f t="shared" si="0"/>
        <v>2261.5</v>
      </c>
      <c r="D8" s="16">
        <v>2289</v>
      </c>
      <c r="E8" s="16">
        <v>2261.5</v>
      </c>
      <c r="F8" s="21">
        <v>2251.85</v>
      </c>
      <c r="G8" s="16">
        <v>51.4</v>
      </c>
      <c r="I8" s="16">
        <f t="shared" si="1"/>
        <v>191.9</v>
      </c>
      <c r="J8" s="16">
        <v>190.7</v>
      </c>
      <c r="K8" s="16">
        <v>191.9</v>
      </c>
      <c r="L8" s="21">
        <v>191.6</v>
      </c>
      <c r="M8" s="16">
        <v>-29.2</v>
      </c>
      <c r="O8" s="16">
        <f t="shared" si="2"/>
        <v>473.9</v>
      </c>
      <c r="P8" s="16">
        <v>447.5</v>
      </c>
      <c r="Q8" s="16">
        <v>473.9</v>
      </c>
      <c r="R8" s="21">
        <v>482.13</v>
      </c>
      <c r="S8" s="16">
        <v>-3.8</v>
      </c>
      <c r="V8" s="16">
        <v>2927.2</v>
      </c>
      <c r="W8" s="16">
        <v>2927.3</v>
      </c>
      <c r="X8" s="21">
        <v>2925.58</v>
      </c>
      <c r="Y8" s="16">
        <v>18.3</v>
      </c>
      <c r="AA8" s="16">
        <f t="shared" si="3"/>
        <v>2453.4</v>
      </c>
      <c r="AB8" s="16">
        <v>2479.6999999999998</v>
      </c>
      <c r="AC8" s="16">
        <v>2453.4</v>
      </c>
      <c r="AD8" s="21">
        <v>2443.4499999999998</v>
      </c>
      <c r="AE8" s="16">
        <v>22.2</v>
      </c>
      <c r="AG8" s="16">
        <f t="shared" si="4"/>
        <v>77.3</v>
      </c>
      <c r="AH8" s="16">
        <v>78.2</v>
      </c>
      <c r="AI8" s="16">
        <v>77.3</v>
      </c>
      <c r="AJ8" s="21">
        <v>76.97</v>
      </c>
      <c r="AK8" s="16">
        <v>1.3</v>
      </c>
      <c r="AM8" s="16">
        <f t="shared" si="5"/>
        <v>16.2</v>
      </c>
      <c r="AN8" s="16">
        <v>15.3</v>
      </c>
      <c r="AO8" s="16">
        <v>16.2</v>
      </c>
      <c r="AP8" s="21">
        <v>16.48</v>
      </c>
      <c r="AQ8" s="16">
        <v>-0.2</v>
      </c>
      <c r="AS8" s="16">
        <f t="shared" si="6"/>
        <v>83.8</v>
      </c>
      <c r="AT8" s="16">
        <v>84.7</v>
      </c>
      <c r="AU8" s="16">
        <v>83.8</v>
      </c>
      <c r="AV8" s="21">
        <v>83.52</v>
      </c>
      <c r="AW8" s="16">
        <v>0.2</v>
      </c>
      <c r="AY8" s="16">
        <f t="shared" si="7"/>
        <v>7.8</v>
      </c>
      <c r="AZ8" s="16">
        <v>7.7</v>
      </c>
      <c r="BA8" s="16">
        <v>7.8</v>
      </c>
      <c r="BB8" s="21">
        <v>7.84</v>
      </c>
      <c r="BC8" s="16">
        <v>-1.3</v>
      </c>
    </row>
    <row r="9" spans="1:58" ht="13.2" x14ac:dyDescent="0.25">
      <c r="A9" s="25"/>
      <c r="B9" s="6">
        <v>4</v>
      </c>
      <c r="C9" s="16">
        <f t="shared" si="0"/>
        <v>2266</v>
      </c>
      <c r="D9" s="16">
        <v>2255.1999999999998</v>
      </c>
      <c r="E9" s="16">
        <v>2266</v>
      </c>
      <c r="F9" s="21">
        <v>2267.59</v>
      </c>
      <c r="G9" s="16">
        <v>63</v>
      </c>
      <c r="I9" s="16">
        <f t="shared" si="1"/>
        <v>177.5</v>
      </c>
      <c r="J9" s="16">
        <v>166.1</v>
      </c>
      <c r="K9" s="16">
        <v>177.5</v>
      </c>
      <c r="L9" s="21">
        <v>182.72</v>
      </c>
      <c r="M9" s="16">
        <v>-35.5</v>
      </c>
      <c r="O9" s="16">
        <f t="shared" si="2"/>
        <v>485.1</v>
      </c>
      <c r="P9" s="16">
        <v>509.9</v>
      </c>
      <c r="Q9" s="16">
        <v>485.1</v>
      </c>
      <c r="R9" s="21">
        <v>477.86</v>
      </c>
      <c r="S9" s="16">
        <v>-17.100000000000001</v>
      </c>
      <c r="V9" s="16">
        <v>2931.2</v>
      </c>
      <c r="W9" s="16">
        <v>2928.6</v>
      </c>
      <c r="X9" s="21">
        <v>2928.17</v>
      </c>
      <c r="Y9" s="16">
        <v>10.4</v>
      </c>
      <c r="AA9" s="16">
        <f t="shared" si="3"/>
        <v>2443.5</v>
      </c>
      <c r="AB9" s="16">
        <v>2421.3000000000002</v>
      </c>
      <c r="AC9" s="16">
        <v>2443.5</v>
      </c>
      <c r="AD9" s="21">
        <v>2450.31</v>
      </c>
      <c r="AE9" s="16">
        <v>27.4</v>
      </c>
      <c r="AG9" s="16">
        <f t="shared" si="4"/>
        <v>77.400000000000006</v>
      </c>
      <c r="AH9" s="16">
        <v>76.900000000000006</v>
      </c>
      <c r="AI9" s="16">
        <v>77.400000000000006</v>
      </c>
      <c r="AJ9" s="21">
        <v>77.44</v>
      </c>
      <c r="AK9" s="16">
        <v>1.9</v>
      </c>
      <c r="AM9" s="16">
        <f t="shared" si="5"/>
        <v>16.600000000000001</v>
      </c>
      <c r="AN9" s="16">
        <v>17.399999999999999</v>
      </c>
      <c r="AO9" s="16">
        <v>16.600000000000001</v>
      </c>
      <c r="AP9" s="21">
        <v>16.32</v>
      </c>
      <c r="AQ9" s="16">
        <v>-0.6</v>
      </c>
      <c r="AS9" s="16">
        <f t="shared" si="6"/>
        <v>83.4</v>
      </c>
      <c r="AT9" s="16">
        <v>82.6</v>
      </c>
      <c r="AU9" s="16">
        <v>83.4</v>
      </c>
      <c r="AV9" s="21">
        <v>83.68</v>
      </c>
      <c r="AW9" s="16">
        <v>0.6</v>
      </c>
      <c r="AY9" s="16">
        <f t="shared" si="7"/>
        <v>7.3</v>
      </c>
      <c r="AZ9" s="16">
        <v>6.9</v>
      </c>
      <c r="BA9" s="16">
        <v>7.3</v>
      </c>
      <c r="BB9" s="21">
        <v>7.46</v>
      </c>
      <c r="BC9" s="16">
        <v>-1.5</v>
      </c>
    </row>
    <row r="10" spans="1:58" ht="13.2" x14ac:dyDescent="0.25">
      <c r="A10" s="25">
        <v>22</v>
      </c>
      <c r="B10" s="6">
        <v>1</v>
      </c>
      <c r="C10" s="16">
        <f t="shared" si="0"/>
        <v>2280.3000000000002</v>
      </c>
      <c r="D10" s="16">
        <v>2246.6999999999998</v>
      </c>
      <c r="E10" s="16">
        <v>2280.3000000000002</v>
      </c>
      <c r="F10" s="21">
        <v>2283.17</v>
      </c>
      <c r="G10" s="16">
        <v>62.3</v>
      </c>
      <c r="I10" s="16">
        <f t="shared" si="1"/>
        <v>176.3</v>
      </c>
      <c r="J10" s="16">
        <v>184.8</v>
      </c>
      <c r="K10" s="16">
        <v>176.3</v>
      </c>
      <c r="L10" s="21">
        <v>174.25</v>
      </c>
      <c r="M10" s="16">
        <v>-33.9</v>
      </c>
      <c r="O10" s="16">
        <f t="shared" si="2"/>
        <v>469.2</v>
      </c>
      <c r="P10" s="16">
        <v>494.6</v>
      </c>
      <c r="Q10" s="16">
        <v>469.2</v>
      </c>
      <c r="R10" s="21">
        <v>471.98</v>
      </c>
      <c r="S10" s="16">
        <v>-23.5</v>
      </c>
      <c r="V10" s="16">
        <v>2926.2</v>
      </c>
      <c r="W10" s="16">
        <v>2925.8</v>
      </c>
      <c r="X10" s="21">
        <v>2929.39</v>
      </c>
      <c r="Y10" s="16">
        <v>4.9000000000000004</v>
      </c>
      <c r="AA10" s="16">
        <f t="shared" si="3"/>
        <v>2456.6</v>
      </c>
      <c r="AB10" s="16">
        <v>2431.6</v>
      </c>
      <c r="AC10" s="16">
        <v>2456.6</v>
      </c>
      <c r="AD10" s="21">
        <v>2457.42</v>
      </c>
      <c r="AE10" s="16">
        <v>28.4</v>
      </c>
      <c r="AG10" s="16">
        <f t="shared" si="4"/>
        <v>77.900000000000006</v>
      </c>
      <c r="AH10" s="16">
        <v>76.8</v>
      </c>
      <c r="AI10" s="16">
        <v>77.900000000000006</v>
      </c>
      <c r="AJ10" s="21">
        <v>77.94</v>
      </c>
      <c r="AK10" s="16">
        <v>2</v>
      </c>
      <c r="AM10" s="16">
        <f t="shared" si="5"/>
        <v>16</v>
      </c>
      <c r="AN10" s="16">
        <v>16.899999999999999</v>
      </c>
      <c r="AO10" s="16">
        <v>16</v>
      </c>
      <c r="AP10" s="21">
        <v>16.11</v>
      </c>
      <c r="AQ10" s="16">
        <v>-0.8</v>
      </c>
      <c r="AS10" s="16">
        <f t="shared" si="6"/>
        <v>84</v>
      </c>
      <c r="AT10" s="16">
        <v>83.1</v>
      </c>
      <c r="AU10" s="16">
        <v>84</v>
      </c>
      <c r="AV10" s="21">
        <v>83.89</v>
      </c>
      <c r="AW10" s="16">
        <v>0.8</v>
      </c>
      <c r="AY10" s="16">
        <f t="shared" si="7"/>
        <v>7.2</v>
      </c>
      <c r="AZ10" s="16">
        <v>7.6</v>
      </c>
      <c r="BA10" s="16">
        <v>7.2</v>
      </c>
      <c r="BB10" s="21">
        <v>7.09</v>
      </c>
      <c r="BC10" s="16">
        <v>-1.5</v>
      </c>
    </row>
    <row r="11" spans="1:58" ht="13.2" x14ac:dyDescent="0.25">
      <c r="A11" s="25"/>
      <c r="B11" s="6">
        <v>2</v>
      </c>
      <c r="C11" s="16">
        <f t="shared" si="0"/>
        <v>2303.3000000000002</v>
      </c>
      <c r="D11" s="16">
        <v>2319.6</v>
      </c>
      <c r="E11" s="16">
        <v>2303.3000000000002</v>
      </c>
      <c r="F11" s="21">
        <v>2296.3000000000002</v>
      </c>
      <c r="G11" s="16">
        <v>52.5</v>
      </c>
      <c r="I11" s="16">
        <f t="shared" si="1"/>
        <v>168.2</v>
      </c>
      <c r="J11" s="16">
        <v>173.1</v>
      </c>
      <c r="K11" s="16">
        <v>168.2</v>
      </c>
      <c r="L11" s="21">
        <v>165.63</v>
      </c>
      <c r="M11" s="16">
        <v>-34.5</v>
      </c>
      <c r="O11" s="16">
        <f t="shared" si="2"/>
        <v>459</v>
      </c>
      <c r="P11" s="16">
        <v>434.6</v>
      </c>
      <c r="Q11" s="16">
        <v>459</v>
      </c>
      <c r="R11" s="21">
        <v>468.06</v>
      </c>
      <c r="S11" s="16">
        <v>-15.7</v>
      </c>
      <c r="V11" s="16">
        <v>2927.3</v>
      </c>
      <c r="W11" s="16">
        <v>2930.4</v>
      </c>
      <c r="X11" s="21">
        <v>2929.98</v>
      </c>
      <c r="Y11" s="16">
        <v>2.4</v>
      </c>
      <c r="AA11" s="16">
        <f t="shared" si="3"/>
        <v>2471.4</v>
      </c>
      <c r="AB11" s="16">
        <v>2492.6999999999998</v>
      </c>
      <c r="AC11" s="16">
        <v>2471.4</v>
      </c>
      <c r="AD11" s="21">
        <v>2461.9299999999998</v>
      </c>
      <c r="AE11" s="16">
        <v>18</v>
      </c>
      <c r="AG11" s="16">
        <f t="shared" si="4"/>
        <v>78.599999999999994</v>
      </c>
      <c r="AH11" s="16">
        <v>79.2</v>
      </c>
      <c r="AI11" s="16">
        <v>78.599999999999994</v>
      </c>
      <c r="AJ11" s="21">
        <v>78.37</v>
      </c>
      <c r="AK11" s="16">
        <v>1.7</v>
      </c>
      <c r="AM11" s="16">
        <f t="shared" si="5"/>
        <v>15.7</v>
      </c>
      <c r="AN11" s="16">
        <v>14.8</v>
      </c>
      <c r="AO11" s="16">
        <v>15.7</v>
      </c>
      <c r="AP11" s="21">
        <v>15.97</v>
      </c>
      <c r="AQ11" s="16">
        <v>-0.5</v>
      </c>
      <c r="AS11" s="16">
        <f t="shared" si="6"/>
        <v>84.3</v>
      </c>
      <c r="AT11" s="16">
        <v>85.2</v>
      </c>
      <c r="AU11" s="16">
        <v>84.3</v>
      </c>
      <c r="AV11" s="21">
        <v>84.03</v>
      </c>
      <c r="AW11" s="16">
        <v>0.5</v>
      </c>
      <c r="AY11" s="16">
        <f t="shared" si="7"/>
        <v>6.8</v>
      </c>
      <c r="AZ11" s="16">
        <v>6.9</v>
      </c>
      <c r="BA11" s="16">
        <v>6.8</v>
      </c>
      <c r="BB11" s="21">
        <v>6.73</v>
      </c>
      <c r="BC11" s="16">
        <v>-1.5</v>
      </c>
    </row>
    <row r="12" spans="1:58" ht="13.2" x14ac:dyDescent="0.25">
      <c r="A12" s="25"/>
      <c r="B12" s="6">
        <v>3</v>
      </c>
      <c r="C12" s="16">
        <f t="shared" si="0"/>
        <v>2304</v>
      </c>
      <c r="D12" s="16">
        <v>2331.9</v>
      </c>
      <c r="E12" s="16">
        <v>2304</v>
      </c>
      <c r="F12" s="21">
        <v>2306.7800000000002</v>
      </c>
      <c r="G12" s="16">
        <v>41.9</v>
      </c>
      <c r="I12" s="16">
        <f t="shared" si="1"/>
        <v>151.6</v>
      </c>
      <c r="J12" s="16">
        <v>151.30000000000001</v>
      </c>
      <c r="K12" s="16">
        <v>151.6</v>
      </c>
      <c r="L12" s="21">
        <v>158.47999999999999</v>
      </c>
      <c r="M12" s="16">
        <v>-28.6</v>
      </c>
      <c r="O12" s="16">
        <f t="shared" si="2"/>
        <v>475</v>
      </c>
      <c r="P12" s="16">
        <v>447.7</v>
      </c>
      <c r="Q12" s="16">
        <v>475</v>
      </c>
      <c r="R12" s="21">
        <v>466.88</v>
      </c>
      <c r="S12" s="16">
        <v>-4.7</v>
      </c>
      <c r="V12" s="16">
        <v>2930.9</v>
      </c>
      <c r="W12" s="16">
        <v>2930.5</v>
      </c>
      <c r="X12" s="21">
        <v>2932.14</v>
      </c>
      <c r="Y12" s="16">
        <v>8.6</v>
      </c>
      <c r="AA12" s="16">
        <f t="shared" si="3"/>
        <v>2455.5</v>
      </c>
      <c r="AB12" s="16">
        <v>2483.1999999999998</v>
      </c>
      <c r="AC12" s="16">
        <v>2455.5</v>
      </c>
      <c r="AD12" s="21">
        <v>2465.2600000000002</v>
      </c>
      <c r="AE12" s="16">
        <v>13.3</v>
      </c>
      <c r="AG12" s="16">
        <f t="shared" si="4"/>
        <v>78.599999999999994</v>
      </c>
      <c r="AH12" s="16">
        <v>79.599999999999994</v>
      </c>
      <c r="AI12" s="16">
        <v>78.599999999999994</v>
      </c>
      <c r="AJ12" s="21">
        <v>78.67</v>
      </c>
      <c r="AK12" s="16">
        <v>1.2</v>
      </c>
      <c r="AM12" s="16">
        <f t="shared" si="5"/>
        <v>16.2</v>
      </c>
      <c r="AN12" s="16">
        <v>15.3</v>
      </c>
      <c r="AO12" s="16">
        <v>16.2</v>
      </c>
      <c r="AP12" s="21">
        <v>15.92</v>
      </c>
      <c r="AQ12" s="16">
        <v>-0.2</v>
      </c>
      <c r="AS12" s="16">
        <f t="shared" si="6"/>
        <v>83.8</v>
      </c>
      <c r="AT12" s="16">
        <v>84.7</v>
      </c>
      <c r="AU12" s="16">
        <v>83.8</v>
      </c>
      <c r="AV12" s="21">
        <v>84.08</v>
      </c>
      <c r="AW12" s="16">
        <v>0.2</v>
      </c>
      <c r="AY12" s="16">
        <f t="shared" si="7"/>
        <v>6.2</v>
      </c>
      <c r="AZ12" s="16">
        <v>6.1</v>
      </c>
      <c r="BA12" s="16">
        <v>6.2</v>
      </c>
      <c r="BB12" s="21">
        <v>6.43</v>
      </c>
      <c r="BC12" s="16">
        <v>-1.2</v>
      </c>
    </row>
    <row r="13" spans="1:58" ht="13.2" x14ac:dyDescent="0.25">
      <c r="A13" s="25"/>
      <c r="B13" s="6">
        <v>4</v>
      </c>
      <c r="C13" s="16">
        <f t="shared" si="0"/>
        <v>2310.9</v>
      </c>
      <c r="D13" s="16">
        <v>2297.5</v>
      </c>
      <c r="E13" s="16">
        <v>2310.9</v>
      </c>
      <c r="F13" s="21">
        <v>2320.89</v>
      </c>
      <c r="G13" s="16">
        <v>56.4</v>
      </c>
      <c r="I13" s="16">
        <f t="shared" si="1"/>
        <v>158.5</v>
      </c>
      <c r="J13" s="16">
        <v>148.19999999999999</v>
      </c>
      <c r="K13" s="16">
        <v>158.5</v>
      </c>
      <c r="L13" s="21">
        <v>153.56</v>
      </c>
      <c r="M13" s="16">
        <v>-19.7</v>
      </c>
      <c r="O13" s="16">
        <f t="shared" si="2"/>
        <v>465.9</v>
      </c>
      <c r="P13" s="16">
        <v>492.5</v>
      </c>
      <c r="Q13" s="16">
        <v>465.9</v>
      </c>
      <c r="R13" s="21">
        <v>462.1</v>
      </c>
      <c r="S13" s="16">
        <v>-19.100000000000001</v>
      </c>
      <c r="V13" s="16">
        <v>2938.2</v>
      </c>
      <c r="W13" s="16">
        <v>2935.4</v>
      </c>
      <c r="X13" s="21">
        <v>2936.55</v>
      </c>
      <c r="Y13" s="16">
        <v>17.600000000000001</v>
      </c>
      <c r="AA13" s="16">
        <f t="shared" si="3"/>
        <v>2469.4</v>
      </c>
      <c r="AB13" s="16">
        <v>2445.6999999999998</v>
      </c>
      <c r="AC13" s="16">
        <v>2469.4</v>
      </c>
      <c r="AD13" s="21">
        <v>2474.4499999999998</v>
      </c>
      <c r="AE13" s="16">
        <v>36.799999999999997</v>
      </c>
      <c r="AG13" s="16">
        <f t="shared" si="4"/>
        <v>78.7</v>
      </c>
      <c r="AH13" s="16">
        <v>78.2</v>
      </c>
      <c r="AI13" s="16">
        <v>78.7</v>
      </c>
      <c r="AJ13" s="21">
        <v>79.03</v>
      </c>
      <c r="AK13" s="16">
        <v>1.4</v>
      </c>
      <c r="AM13" s="16">
        <f t="shared" si="5"/>
        <v>15.9</v>
      </c>
      <c r="AN13" s="16">
        <v>16.8</v>
      </c>
      <c r="AO13" s="16">
        <v>15.9</v>
      </c>
      <c r="AP13" s="21">
        <v>15.74</v>
      </c>
      <c r="AQ13" s="16">
        <v>-0.7</v>
      </c>
      <c r="AS13" s="16">
        <f t="shared" si="6"/>
        <v>84.1</v>
      </c>
      <c r="AT13" s="16">
        <v>83.2</v>
      </c>
      <c r="AU13" s="16">
        <v>84.1</v>
      </c>
      <c r="AV13" s="21">
        <v>84.26</v>
      </c>
      <c r="AW13" s="16">
        <v>0.7</v>
      </c>
      <c r="AY13" s="16">
        <f t="shared" si="7"/>
        <v>6.4</v>
      </c>
      <c r="AZ13" s="16">
        <v>6.1</v>
      </c>
      <c r="BA13" s="16">
        <v>6.4</v>
      </c>
      <c r="BB13" s="21">
        <v>6.21</v>
      </c>
      <c r="BC13" s="16">
        <v>-0.9</v>
      </c>
    </row>
    <row r="14" spans="1:58" ht="13.2" x14ac:dyDescent="0.25">
      <c r="A14" s="25">
        <v>23</v>
      </c>
      <c r="B14" s="6">
        <v>1</v>
      </c>
      <c r="C14" s="16">
        <f t="shared" si="0"/>
        <v>2347.4</v>
      </c>
      <c r="D14" s="16">
        <v>2314.9</v>
      </c>
      <c r="E14" s="16">
        <v>2347.4</v>
      </c>
      <c r="F14" s="21">
        <v>2336.71</v>
      </c>
      <c r="G14" s="16">
        <v>63.3</v>
      </c>
      <c r="I14" s="16">
        <f t="shared" si="1"/>
        <v>154.9</v>
      </c>
      <c r="J14" s="16">
        <v>162.6</v>
      </c>
      <c r="K14" s="16">
        <v>154.9</v>
      </c>
      <c r="L14" s="21">
        <v>154.13999999999999</v>
      </c>
      <c r="M14" s="16">
        <v>2.2999999999999998</v>
      </c>
      <c r="O14" s="16">
        <f t="shared" si="2"/>
        <v>442.9</v>
      </c>
      <c r="P14" s="16">
        <v>467.5</v>
      </c>
      <c r="Q14" s="16">
        <v>442.9</v>
      </c>
      <c r="R14" s="21">
        <v>451.16</v>
      </c>
      <c r="S14" s="16">
        <v>-43.8</v>
      </c>
      <c r="V14" s="16">
        <v>2945</v>
      </c>
      <c r="W14" s="16">
        <v>2945.3</v>
      </c>
      <c r="X14" s="21">
        <v>2942.01</v>
      </c>
      <c r="Y14" s="16">
        <v>21.8</v>
      </c>
      <c r="AA14" s="16">
        <f t="shared" si="3"/>
        <v>2502.4</v>
      </c>
      <c r="AB14" s="16">
        <v>2477.5</v>
      </c>
      <c r="AC14" s="16">
        <v>2502.4</v>
      </c>
      <c r="AD14" s="21">
        <v>2490.85</v>
      </c>
      <c r="AE14" s="16">
        <v>65.599999999999994</v>
      </c>
      <c r="AG14" s="16">
        <f t="shared" si="4"/>
        <v>79.7</v>
      </c>
      <c r="AH14" s="16">
        <v>78.599999999999994</v>
      </c>
      <c r="AI14" s="16">
        <v>79.7</v>
      </c>
      <c r="AJ14" s="21">
        <v>79.430000000000007</v>
      </c>
      <c r="AK14" s="16">
        <v>1.6</v>
      </c>
      <c r="AM14" s="16">
        <f t="shared" si="5"/>
        <v>15</v>
      </c>
      <c r="AN14" s="16">
        <v>15.9</v>
      </c>
      <c r="AO14" s="16">
        <v>15</v>
      </c>
      <c r="AP14" s="21">
        <v>15.34</v>
      </c>
      <c r="AQ14" s="16">
        <v>-1.6</v>
      </c>
      <c r="AS14" s="16">
        <f t="shared" si="6"/>
        <v>85</v>
      </c>
      <c r="AT14" s="16">
        <v>84.1</v>
      </c>
      <c r="AU14" s="16">
        <v>85</v>
      </c>
      <c r="AV14" s="21">
        <v>84.66</v>
      </c>
      <c r="AW14" s="16">
        <v>1.6</v>
      </c>
      <c r="AY14" s="16">
        <f t="shared" si="7"/>
        <v>6.2</v>
      </c>
      <c r="AZ14" s="16">
        <v>6.6</v>
      </c>
      <c r="BA14" s="16">
        <v>6.2</v>
      </c>
      <c r="BB14" s="21">
        <v>6.19</v>
      </c>
      <c r="BC14" s="16">
        <v>-0.1</v>
      </c>
    </row>
    <row r="15" spans="1:58" ht="13.2" x14ac:dyDescent="0.25">
      <c r="A15" s="25"/>
      <c r="B15" s="6">
        <v>2</v>
      </c>
      <c r="C15" s="16">
        <f t="shared" si="0"/>
        <v>2349.1</v>
      </c>
      <c r="D15" s="16">
        <v>2366.8000000000002</v>
      </c>
      <c r="E15" s="16">
        <v>2349.1</v>
      </c>
      <c r="F15" s="21">
        <v>2345.4299999999998</v>
      </c>
      <c r="G15" s="16">
        <v>34.9</v>
      </c>
      <c r="I15" s="16">
        <f t="shared" si="1"/>
        <v>155.1</v>
      </c>
      <c r="J15" s="16">
        <v>159.69999999999999</v>
      </c>
      <c r="K15" s="16">
        <v>155.1</v>
      </c>
      <c r="L15" s="21">
        <v>161.06</v>
      </c>
      <c r="M15" s="16">
        <v>27.7</v>
      </c>
      <c r="O15" s="16">
        <f t="shared" si="2"/>
        <v>440.8</v>
      </c>
      <c r="P15" s="16">
        <v>415.4</v>
      </c>
      <c r="Q15" s="16">
        <v>440.8</v>
      </c>
      <c r="R15" s="21">
        <v>440.25</v>
      </c>
      <c r="S15" s="16">
        <v>-43.7</v>
      </c>
      <c r="V15" s="16">
        <v>2942</v>
      </c>
      <c r="W15" s="16">
        <v>2944.9</v>
      </c>
      <c r="X15" s="21">
        <v>2946.74</v>
      </c>
      <c r="Y15" s="16">
        <v>18.899999999999999</v>
      </c>
      <c r="AA15" s="16">
        <f t="shared" si="3"/>
        <v>2504.1999999999998</v>
      </c>
      <c r="AB15" s="16">
        <v>2526.6</v>
      </c>
      <c r="AC15" s="16">
        <v>2504.1999999999998</v>
      </c>
      <c r="AD15" s="21">
        <v>2506.4899999999998</v>
      </c>
      <c r="AE15" s="16">
        <v>62.6</v>
      </c>
      <c r="AG15" s="16">
        <f t="shared" si="4"/>
        <v>79.8</v>
      </c>
      <c r="AH15" s="16">
        <v>80.5</v>
      </c>
      <c r="AI15" s="16">
        <v>79.8</v>
      </c>
      <c r="AJ15" s="21">
        <v>79.59</v>
      </c>
      <c r="AK15" s="16">
        <v>0.7</v>
      </c>
      <c r="AM15" s="16">
        <f t="shared" si="5"/>
        <v>15</v>
      </c>
      <c r="AN15" s="16">
        <v>14.1</v>
      </c>
      <c r="AO15" s="16">
        <v>15</v>
      </c>
      <c r="AP15" s="21">
        <v>14.94</v>
      </c>
      <c r="AQ15" s="16">
        <v>-1.6</v>
      </c>
      <c r="AS15" s="16">
        <f t="shared" si="6"/>
        <v>85</v>
      </c>
      <c r="AT15" s="16">
        <v>85.9</v>
      </c>
      <c r="AU15" s="16">
        <v>85</v>
      </c>
      <c r="AV15" s="21">
        <v>85.06</v>
      </c>
      <c r="AW15" s="16">
        <v>1.6</v>
      </c>
      <c r="AY15" s="16">
        <f t="shared" si="7"/>
        <v>6.2</v>
      </c>
      <c r="AZ15" s="16">
        <v>6.3</v>
      </c>
      <c r="BA15" s="16">
        <v>6.2</v>
      </c>
      <c r="BB15" s="21">
        <v>6.43</v>
      </c>
      <c r="BC15" s="16">
        <v>0.9</v>
      </c>
    </row>
    <row r="16" spans="1:58" ht="13.2" x14ac:dyDescent="0.25">
      <c r="A16" s="25"/>
      <c r="B16" s="6">
        <v>3</v>
      </c>
      <c r="C16" s="16">
        <f t="shared" si="0"/>
        <v>2335.6999999999998</v>
      </c>
      <c r="D16" s="16">
        <v>2363.3000000000002</v>
      </c>
      <c r="E16" s="16">
        <v>2335.6999999999998</v>
      </c>
      <c r="F16" s="21">
        <v>2345.8200000000002</v>
      </c>
      <c r="G16" s="16">
        <v>1.6</v>
      </c>
      <c r="I16" s="16">
        <f t="shared" si="1"/>
        <v>179</v>
      </c>
      <c r="J16" s="16">
        <v>178.9</v>
      </c>
      <c r="K16" s="16">
        <v>179</v>
      </c>
      <c r="L16" s="21">
        <v>169.6</v>
      </c>
      <c r="M16" s="16">
        <v>34.200000000000003</v>
      </c>
      <c r="O16" s="16">
        <f t="shared" si="2"/>
        <v>434.4</v>
      </c>
      <c r="P16" s="16">
        <v>407.8</v>
      </c>
      <c r="Q16" s="16">
        <v>434.4</v>
      </c>
      <c r="R16" s="21">
        <v>434.05</v>
      </c>
      <c r="S16" s="16">
        <v>-24.8</v>
      </c>
      <c r="V16" s="16">
        <v>2950.1</v>
      </c>
      <c r="W16" s="16">
        <v>2949.2</v>
      </c>
      <c r="X16" s="21">
        <v>2949.48</v>
      </c>
      <c r="Y16" s="16">
        <v>11</v>
      </c>
      <c r="AA16" s="16">
        <f t="shared" si="3"/>
        <v>2514.6999999999998</v>
      </c>
      <c r="AB16" s="16">
        <v>2542.1999999999998</v>
      </c>
      <c r="AC16" s="16">
        <v>2514.6999999999998</v>
      </c>
      <c r="AD16" s="21">
        <v>2515.4299999999998</v>
      </c>
      <c r="AE16" s="16">
        <v>35.700000000000003</v>
      </c>
      <c r="AG16" s="16">
        <f t="shared" si="4"/>
        <v>79.2</v>
      </c>
      <c r="AH16" s="16">
        <v>80.099999999999994</v>
      </c>
      <c r="AI16" s="16">
        <v>79.2</v>
      </c>
      <c r="AJ16" s="21">
        <v>79.53</v>
      </c>
      <c r="AK16" s="16">
        <v>-0.2</v>
      </c>
      <c r="AM16" s="16">
        <f t="shared" si="5"/>
        <v>14.7</v>
      </c>
      <c r="AN16" s="16">
        <v>13.8</v>
      </c>
      <c r="AO16" s="16">
        <v>14.7</v>
      </c>
      <c r="AP16" s="21">
        <v>14.72</v>
      </c>
      <c r="AQ16" s="16">
        <v>-0.9</v>
      </c>
      <c r="AS16" s="16">
        <f t="shared" si="6"/>
        <v>85.3</v>
      </c>
      <c r="AT16" s="16">
        <v>86.2</v>
      </c>
      <c r="AU16" s="16">
        <v>85.3</v>
      </c>
      <c r="AV16" s="21">
        <v>85.28</v>
      </c>
      <c r="AW16" s="16">
        <v>0.9</v>
      </c>
      <c r="AY16" s="16">
        <f t="shared" si="7"/>
        <v>7.1</v>
      </c>
      <c r="AZ16" s="16">
        <v>7</v>
      </c>
      <c r="BA16" s="16">
        <v>7.1</v>
      </c>
      <c r="BB16" s="21">
        <v>6.74</v>
      </c>
      <c r="BC16" s="16">
        <v>1.3</v>
      </c>
    </row>
    <row r="17" spans="1:55" ht="13.2" x14ac:dyDescent="0.25">
      <c r="A17" s="25"/>
      <c r="B17" s="6">
        <v>4</v>
      </c>
      <c r="C17" s="16">
        <f t="shared" si="0"/>
        <v>2348</v>
      </c>
      <c r="D17" s="16">
        <v>2332.1999999999998</v>
      </c>
      <c r="E17" s="16">
        <v>2348</v>
      </c>
      <c r="F17" s="21">
        <v>2344.13</v>
      </c>
      <c r="G17" s="16">
        <v>-6.8</v>
      </c>
      <c r="I17" s="16">
        <f t="shared" si="1"/>
        <v>176.1</v>
      </c>
      <c r="J17" s="16">
        <v>167.3</v>
      </c>
      <c r="K17" s="16">
        <v>176.1</v>
      </c>
      <c r="L17" s="21">
        <v>174.78</v>
      </c>
      <c r="M17" s="16">
        <v>20.7</v>
      </c>
      <c r="O17" s="16">
        <f t="shared" si="2"/>
        <v>431.3</v>
      </c>
      <c r="P17" s="16">
        <v>458.3</v>
      </c>
      <c r="Q17" s="16">
        <v>431.3</v>
      </c>
      <c r="R17" s="21">
        <v>432.14</v>
      </c>
      <c r="S17" s="16">
        <v>-7.6</v>
      </c>
      <c r="V17" s="16">
        <v>2957.8</v>
      </c>
      <c r="W17" s="16">
        <v>2955.4</v>
      </c>
      <c r="X17" s="21">
        <v>2951.05</v>
      </c>
      <c r="Y17" s="16">
        <v>6.3</v>
      </c>
      <c r="AA17" s="16">
        <f t="shared" si="3"/>
        <v>2524.1</v>
      </c>
      <c r="AB17" s="16">
        <v>2499.5</v>
      </c>
      <c r="AC17" s="16">
        <v>2524.1</v>
      </c>
      <c r="AD17" s="21">
        <v>2518.91</v>
      </c>
      <c r="AE17" s="16">
        <v>13.9</v>
      </c>
      <c r="AG17" s="16">
        <f t="shared" si="4"/>
        <v>79.400000000000006</v>
      </c>
      <c r="AH17" s="16">
        <v>78.8</v>
      </c>
      <c r="AI17" s="16">
        <v>79.400000000000006</v>
      </c>
      <c r="AJ17" s="21">
        <v>79.430000000000007</v>
      </c>
      <c r="AK17" s="16">
        <v>-0.4</v>
      </c>
      <c r="AM17" s="16">
        <f t="shared" si="5"/>
        <v>14.6</v>
      </c>
      <c r="AN17" s="16">
        <v>15.5</v>
      </c>
      <c r="AO17" s="16">
        <v>14.6</v>
      </c>
      <c r="AP17" s="21">
        <v>14.64</v>
      </c>
      <c r="AQ17" s="16">
        <v>-0.3</v>
      </c>
      <c r="AS17" s="16">
        <f t="shared" si="6"/>
        <v>85.4</v>
      </c>
      <c r="AT17" s="16">
        <v>84.5</v>
      </c>
      <c r="AU17" s="16">
        <v>85.4</v>
      </c>
      <c r="AV17" s="21">
        <v>85.36</v>
      </c>
      <c r="AW17" s="16">
        <v>0.3</v>
      </c>
      <c r="AY17" s="16">
        <f t="shared" si="7"/>
        <v>7</v>
      </c>
      <c r="AZ17" s="16">
        <v>6.7</v>
      </c>
      <c r="BA17" s="16">
        <v>7</v>
      </c>
      <c r="BB17" s="21">
        <v>6.94</v>
      </c>
      <c r="BC17" s="16">
        <v>0.8</v>
      </c>
    </row>
    <row r="18" spans="1:55" ht="13.2" x14ac:dyDescent="0.25">
      <c r="A18" s="25">
        <v>24</v>
      </c>
      <c r="B18" s="6">
        <v>1</v>
      </c>
      <c r="C18" s="16">
        <f t="shared" si="0"/>
        <v>2346.5</v>
      </c>
      <c r="D18" s="16">
        <v>2316.1</v>
      </c>
      <c r="E18" s="16">
        <v>2346.5</v>
      </c>
      <c r="F18" s="21">
        <v>2345.7399999999998</v>
      </c>
      <c r="G18" s="16">
        <v>6.4</v>
      </c>
      <c r="I18" s="16">
        <f t="shared" si="1"/>
        <v>170.8</v>
      </c>
      <c r="J18" s="16">
        <v>177.6</v>
      </c>
      <c r="K18" s="16">
        <v>170.8</v>
      </c>
      <c r="L18" s="21">
        <v>175.09</v>
      </c>
      <c r="M18" s="16">
        <v>1.2</v>
      </c>
      <c r="O18" s="16">
        <f t="shared" si="2"/>
        <v>433.8</v>
      </c>
      <c r="P18" s="16">
        <v>457</v>
      </c>
      <c r="Q18" s="16">
        <v>433.8</v>
      </c>
      <c r="R18" s="21">
        <v>432.32</v>
      </c>
      <c r="S18" s="16">
        <v>0.7</v>
      </c>
      <c r="V18" s="16">
        <v>2950.7</v>
      </c>
      <c r="W18" s="16">
        <v>2951</v>
      </c>
      <c r="X18" s="21">
        <v>2953.14</v>
      </c>
      <c r="Y18" s="16">
        <v>8.4</v>
      </c>
      <c r="AA18" s="16">
        <f t="shared" si="3"/>
        <v>2517.3000000000002</v>
      </c>
      <c r="AB18" s="16">
        <v>2493.8000000000002</v>
      </c>
      <c r="AC18" s="16">
        <v>2517.3000000000002</v>
      </c>
      <c r="AD18" s="21">
        <v>2520.83</v>
      </c>
      <c r="AE18" s="16">
        <v>7.7</v>
      </c>
      <c r="AG18" s="16">
        <f t="shared" si="4"/>
        <v>79.5</v>
      </c>
      <c r="AH18" s="16">
        <v>78.5</v>
      </c>
      <c r="AI18" s="16">
        <v>79.5</v>
      </c>
      <c r="AJ18" s="21">
        <v>79.430000000000007</v>
      </c>
      <c r="AK18" s="16">
        <v>0</v>
      </c>
      <c r="AM18" s="16">
        <f t="shared" si="5"/>
        <v>14.7</v>
      </c>
      <c r="AN18" s="16">
        <v>15.5</v>
      </c>
      <c r="AO18" s="16">
        <v>14.7</v>
      </c>
      <c r="AP18" s="21">
        <v>14.64</v>
      </c>
      <c r="AQ18" s="16">
        <v>0</v>
      </c>
      <c r="AS18" s="16">
        <f t="shared" si="6"/>
        <v>85.3</v>
      </c>
      <c r="AT18" s="16">
        <v>84.5</v>
      </c>
      <c r="AU18" s="16">
        <v>85.3</v>
      </c>
      <c r="AV18" s="21">
        <v>85.36</v>
      </c>
      <c r="AW18" s="16">
        <v>0</v>
      </c>
      <c r="AY18" s="16">
        <f t="shared" si="7"/>
        <v>6.8</v>
      </c>
      <c r="AZ18" s="16">
        <v>7.1</v>
      </c>
      <c r="BA18" s="16">
        <v>6.8</v>
      </c>
      <c r="BB18" s="21">
        <v>6.95</v>
      </c>
      <c r="BC18" s="16">
        <v>0</v>
      </c>
    </row>
    <row r="19" spans="1:55" ht="13.2" x14ac:dyDescent="0.25">
      <c r="A19" s="25"/>
      <c r="B19" s="6">
        <v>2</v>
      </c>
      <c r="C19" s="16">
        <f t="shared" si="0"/>
        <v>2344.1</v>
      </c>
      <c r="D19" s="16">
        <v>2362.6</v>
      </c>
      <c r="E19" s="16">
        <v>2344.1</v>
      </c>
      <c r="F19" s="21">
        <v>2346.5500000000002</v>
      </c>
      <c r="G19" s="16">
        <v>3.3</v>
      </c>
      <c r="I19" s="16">
        <f t="shared" si="1"/>
        <v>177.2</v>
      </c>
      <c r="J19" s="16">
        <v>181.2</v>
      </c>
      <c r="K19" s="16">
        <v>177.2</v>
      </c>
      <c r="L19" s="21">
        <v>176.83</v>
      </c>
      <c r="M19" s="16">
        <v>6.9</v>
      </c>
      <c r="O19" s="16">
        <f t="shared" si="2"/>
        <v>436.2</v>
      </c>
      <c r="P19" s="16">
        <v>410.8</v>
      </c>
      <c r="Q19" s="16">
        <v>436.2</v>
      </c>
      <c r="R19" s="21">
        <v>434.54</v>
      </c>
      <c r="S19" s="16">
        <v>8.9</v>
      </c>
      <c r="V19" s="16">
        <v>2954.7</v>
      </c>
      <c r="W19" s="16">
        <v>2957.5</v>
      </c>
      <c r="X19" s="21">
        <v>2957.92</v>
      </c>
      <c r="Y19" s="16">
        <v>19.100000000000001</v>
      </c>
      <c r="AA19" s="16">
        <f t="shared" si="3"/>
        <v>2521.3000000000002</v>
      </c>
      <c r="AB19" s="16">
        <v>2543.8000000000002</v>
      </c>
      <c r="AC19" s="16">
        <v>2521.3000000000002</v>
      </c>
      <c r="AD19" s="21">
        <v>2523.38</v>
      </c>
      <c r="AE19" s="16">
        <v>10.199999999999999</v>
      </c>
      <c r="AG19" s="16">
        <f t="shared" si="4"/>
        <v>79.3</v>
      </c>
      <c r="AH19" s="16">
        <v>80</v>
      </c>
      <c r="AI19" s="16">
        <v>79.3</v>
      </c>
      <c r="AJ19" s="21">
        <v>79.33</v>
      </c>
      <c r="AK19" s="16">
        <v>-0.4</v>
      </c>
      <c r="AM19" s="16">
        <f t="shared" si="5"/>
        <v>14.7</v>
      </c>
      <c r="AN19" s="16">
        <v>13.9</v>
      </c>
      <c r="AO19" s="16">
        <v>14.7</v>
      </c>
      <c r="AP19" s="21">
        <v>14.69</v>
      </c>
      <c r="AQ19" s="16">
        <v>0.2</v>
      </c>
      <c r="AS19" s="16">
        <f t="shared" si="6"/>
        <v>85.3</v>
      </c>
      <c r="AT19" s="16">
        <v>86.1</v>
      </c>
      <c r="AU19" s="16">
        <v>85.3</v>
      </c>
      <c r="AV19" s="21">
        <v>85.31</v>
      </c>
      <c r="AW19" s="16">
        <v>-0.2</v>
      </c>
      <c r="AY19" s="16">
        <f t="shared" si="7"/>
        <v>7</v>
      </c>
      <c r="AZ19" s="16">
        <v>7.1</v>
      </c>
      <c r="BA19" s="16">
        <v>7</v>
      </c>
      <c r="BB19" s="21">
        <v>7.01</v>
      </c>
      <c r="BC19" s="16">
        <v>0.2</v>
      </c>
    </row>
    <row r="20" spans="1:55" ht="13.2" x14ac:dyDescent="0.25">
      <c r="A20" s="25"/>
      <c r="B20" s="6">
        <v>3</v>
      </c>
      <c r="C20" s="16">
        <f t="shared" si="0"/>
        <v>2348.3000000000002</v>
      </c>
      <c r="D20" s="16">
        <v>2374.6</v>
      </c>
      <c r="E20" s="16">
        <v>2348.3000000000002</v>
      </c>
      <c r="F20" s="21">
        <v>2343.16</v>
      </c>
      <c r="G20" s="16">
        <v>-13.6</v>
      </c>
      <c r="I20" s="16">
        <f t="shared" si="1"/>
        <v>183</v>
      </c>
      <c r="J20" s="16">
        <v>183.5</v>
      </c>
      <c r="K20" s="16">
        <v>183</v>
      </c>
      <c r="L20" s="21">
        <v>182.83</v>
      </c>
      <c r="M20" s="16">
        <v>24</v>
      </c>
      <c r="O20" s="16">
        <f t="shared" si="2"/>
        <v>436.4</v>
      </c>
      <c r="P20" s="16">
        <v>410.7</v>
      </c>
      <c r="Q20" s="16">
        <v>436.4</v>
      </c>
      <c r="R20" s="21">
        <v>438.48</v>
      </c>
      <c r="S20" s="16">
        <v>15.8</v>
      </c>
      <c r="V20" s="16">
        <v>2968.8</v>
      </c>
      <c r="W20" s="16">
        <v>2967.7</v>
      </c>
      <c r="X20" s="21">
        <v>2964.47</v>
      </c>
      <c r="Y20" s="16">
        <v>26.2</v>
      </c>
      <c r="AA20" s="16">
        <f t="shared" si="3"/>
        <v>2531.3000000000002</v>
      </c>
      <c r="AB20" s="16">
        <v>2558.1</v>
      </c>
      <c r="AC20" s="16">
        <v>2531.3000000000002</v>
      </c>
      <c r="AD20" s="21">
        <v>2525.98</v>
      </c>
      <c r="AE20" s="16">
        <v>10.4</v>
      </c>
      <c r="AG20" s="16">
        <f t="shared" si="4"/>
        <v>79.099999999999994</v>
      </c>
      <c r="AH20" s="16">
        <v>80</v>
      </c>
      <c r="AI20" s="16">
        <v>79.099999999999994</v>
      </c>
      <c r="AJ20" s="21">
        <v>79.040000000000006</v>
      </c>
      <c r="AK20" s="16">
        <v>-1.2</v>
      </c>
      <c r="AM20" s="16">
        <f t="shared" si="5"/>
        <v>14.7</v>
      </c>
      <c r="AN20" s="16">
        <v>13.8</v>
      </c>
      <c r="AO20" s="16">
        <v>14.7</v>
      </c>
      <c r="AP20" s="21">
        <v>14.79</v>
      </c>
      <c r="AQ20" s="16">
        <v>0.4</v>
      </c>
      <c r="AS20" s="16">
        <f t="shared" si="6"/>
        <v>85.3</v>
      </c>
      <c r="AT20" s="16">
        <v>86.2</v>
      </c>
      <c r="AU20" s="16">
        <v>85.3</v>
      </c>
      <c r="AV20" s="21">
        <v>85.21</v>
      </c>
      <c r="AW20" s="16">
        <v>-0.4</v>
      </c>
      <c r="AY20" s="16">
        <f t="shared" si="7"/>
        <v>7.2</v>
      </c>
      <c r="AZ20" s="16">
        <v>7.2</v>
      </c>
      <c r="BA20" s="16">
        <v>7.2</v>
      </c>
      <c r="BB20" s="21">
        <v>7.24</v>
      </c>
      <c r="BC20" s="16">
        <v>0.9</v>
      </c>
    </row>
    <row r="21" spans="1:55" ht="13.2" x14ac:dyDescent="0.25">
      <c r="A21" s="25"/>
      <c r="B21" s="6">
        <v>4</v>
      </c>
      <c r="C21" s="16">
        <f t="shared" si="0"/>
        <v>2333.4</v>
      </c>
      <c r="D21" s="16">
        <v>2317.4</v>
      </c>
      <c r="E21" s="16">
        <v>2333.4</v>
      </c>
      <c r="F21" s="21">
        <v>2337.94</v>
      </c>
      <c r="G21" s="16">
        <v>-20.9</v>
      </c>
      <c r="I21" s="16">
        <f t="shared" si="1"/>
        <v>190.8</v>
      </c>
      <c r="J21" s="16">
        <v>182.8</v>
      </c>
      <c r="K21" s="16">
        <v>190.8</v>
      </c>
      <c r="L21" s="21">
        <v>189.57</v>
      </c>
      <c r="M21" s="16">
        <v>27</v>
      </c>
      <c r="O21" s="16">
        <f t="shared" si="2"/>
        <v>442.7</v>
      </c>
      <c r="P21" s="16">
        <v>469.1</v>
      </c>
      <c r="Q21" s="16">
        <v>442.7</v>
      </c>
      <c r="R21" s="21">
        <v>442.09</v>
      </c>
      <c r="S21" s="16">
        <v>14.4</v>
      </c>
      <c r="V21" s="16">
        <v>2969.3</v>
      </c>
      <c r="W21" s="16">
        <v>2966.9</v>
      </c>
      <c r="X21" s="21">
        <v>2969.6</v>
      </c>
      <c r="Y21" s="16">
        <v>20.5</v>
      </c>
      <c r="AA21" s="16">
        <f t="shared" si="3"/>
        <v>2524.1999999999998</v>
      </c>
      <c r="AB21" s="16">
        <v>2500.1999999999998</v>
      </c>
      <c r="AC21" s="16">
        <v>2524.1999999999998</v>
      </c>
      <c r="AD21" s="21">
        <v>2527.5100000000002</v>
      </c>
      <c r="AE21" s="16">
        <v>6.1</v>
      </c>
      <c r="AG21" s="16">
        <f t="shared" si="4"/>
        <v>78.599999999999994</v>
      </c>
      <c r="AH21" s="16">
        <v>78</v>
      </c>
      <c r="AI21" s="16">
        <v>78.599999999999994</v>
      </c>
      <c r="AJ21" s="21">
        <v>78.73</v>
      </c>
      <c r="AK21" s="16">
        <v>-1.2</v>
      </c>
      <c r="AM21" s="16">
        <f t="shared" si="5"/>
        <v>14.9</v>
      </c>
      <c r="AN21" s="16">
        <v>15.8</v>
      </c>
      <c r="AO21" s="16">
        <v>14.9</v>
      </c>
      <c r="AP21" s="21">
        <v>14.89</v>
      </c>
      <c r="AQ21" s="16">
        <v>0.4</v>
      </c>
      <c r="AS21" s="16">
        <f t="shared" si="6"/>
        <v>85.1</v>
      </c>
      <c r="AT21" s="16">
        <v>84.2</v>
      </c>
      <c r="AU21" s="16">
        <v>85.1</v>
      </c>
      <c r="AV21" s="21">
        <v>85.11</v>
      </c>
      <c r="AW21" s="16">
        <v>-0.4</v>
      </c>
      <c r="AY21" s="16">
        <f t="shared" si="7"/>
        <v>7.6</v>
      </c>
      <c r="AZ21" s="16">
        <v>7.3</v>
      </c>
      <c r="BA21" s="16">
        <v>7.6</v>
      </c>
      <c r="BB21" s="21">
        <v>7.5</v>
      </c>
      <c r="BC21" s="16">
        <v>1</v>
      </c>
    </row>
    <row r="24" spans="1:55" ht="24" customHeight="1" x14ac:dyDescent="0.25">
      <c r="C24" s="134" t="s">
        <v>1606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24:BC2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453B9-91F3-4EBC-8237-81F2D9059FDC}">
  <sheetPr codeName="Blad3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BK_1519!A1 &amp; ", " &amp; BK_1519!C1</f>
        <v>Båda könen, 15-19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BED3-E747-42CB-A4C0-0A7BFAD41644}">
  <sheetPr codeName="Blad3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205</v>
      </c>
      <c r="AG1" s="15" t="s">
        <v>16</v>
      </c>
      <c r="AY1" s="15" t="s">
        <v>17</v>
      </c>
    </row>
    <row r="2" spans="1:58" ht="13.2" x14ac:dyDescent="0.25">
      <c r="A2" s="7" t="s">
        <v>2</v>
      </c>
      <c r="B2" s="8">
        <f>Diagram_BK_1519!D1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657</v>
      </c>
      <c r="E5" s="27" t="s">
        <v>658</v>
      </c>
      <c r="F5" s="16" t="s">
        <v>659</v>
      </c>
      <c r="G5" s="19" t="s">
        <v>660</v>
      </c>
      <c r="J5" s="27" t="s">
        <v>661</v>
      </c>
      <c r="K5" s="27" t="s">
        <v>662</v>
      </c>
      <c r="L5" s="27" t="s">
        <v>663</v>
      </c>
      <c r="M5" s="19" t="s">
        <v>664</v>
      </c>
      <c r="P5" s="27" t="s">
        <v>665</v>
      </c>
      <c r="Q5" s="27" t="s">
        <v>666</v>
      </c>
      <c r="R5" s="27" t="s">
        <v>667</v>
      </c>
      <c r="S5" s="19" t="s">
        <v>668</v>
      </c>
      <c r="V5" s="27" t="s">
        <v>669</v>
      </c>
      <c r="W5" s="27" t="s">
        <v>670</v>
      </c>
      <c r="X5" s="27" t="s">
        <v>671</v>
      </c>
      <c r="Y5" s="19" t="s">
        <v>672</v>
      </c>
      <c r="AB5" s="27" t="s">
        <v>673</v>
      </c>
      <c r="AC5" s="27" t="s">
        <v>674</v>
      </c>
      <c r="AD5" s="27" t="s">
        <v>675</v>
      </c>
      <c r="AE5" s="19" t="s">
        <v>676</v>
      </c>
      <c r="AH5" s="27" t="s">
        <v>677</v>
      </c>
      <c r="AI5" s="27" t="s">
        <v>678</v>
      </c>
      <c r="AJ5" s="27" t="s">
        <v>679</v>
      </c>
      <c r="AK5" s="19" t="s">
        <v>680</v>
      </c>
      <c r="AN5" s="27" t="s">
        <v>681</v>
      </c>
      <c r="AO5" s="27" t="s">
        <v>682</v>
      </c>
      <c r="AP5" s="27" t="s">
        <v>683</v>
      </c>
      <c r="AQ5" s="19" t="s">
        <v>684</v>
      </c>
      <c r="AT5" s="27" t="s">
        <v>685</v>
      </c>
      <c r="AU5" s="27" t="s">
        <v>686</v>
      </c>
      <c r="AV5" s="27" t="s">
        <v>687</v>
      </c>
      <c r="AW5" s="19" t="s">
        <v>688</v>
      </c>
      <c r="AZ5" s="27" t="s">
        <v>689</v>
      </c>
      <c r="BA5" s="27" t="s">
        <v>690</v>
      </c>
      <c r="BB5" s="27" t="s">
        <v>691</v>
      </c>
      <c r="BC5" s="27" t="s">
        <v>692</v>
      </c>
    </row>
    <row r="6" spans="1:58" ht="13.2" x14ac:dyDescent="0.25">
      <c r="A6" s="25">
        <v>1</v>
      </c>
      <c r="B6" s="6">
        <v>1</v>
      </c>
      <c r="C6" s="16">
        <f>IF(D6="","",$B$2*E6+(1-$B$2)*D6)</f>
        <v>141.80000000000001</v>
      </c>
      <c r="D6" s="16">
        <v>119.4</v>
      </c>
      <c r="E6" s="16">
        <v>141.80000000000001</v>
      </c>
      <c r="F6" s="21">
        <v>143.03</v>
      </c>
      <c r="I6" s="16">
        <f>IF(J6="","",$B$2*K6+(1-$B$2)*J6)</f>
        <v>38.700000000000003</v>
      </c>
      <c r="J6" s="16">
        <v>36.299999999999997</v>
      </c>
      <c r="K6" s="16">
        <v>38.700000000000003</v>
      </c>
      <c r="L6" s="21">
        <v>37.020000000000003</v>
      </c>
      <c r="O6" s="16">
        <f>IF(P6="","",$B$2*Q6+(1-$B$2)*P6)</f>
        <v>323.89999999999998</v>
      </c>
      <c r="P6" s="16">
        <v>347.4</v>
      </c>
      <c r="Q6" s="16">
        <v>323.89999999999998</v>
      </c>
      <c r="R6" s="21">
        <v>325.14</v>
      </c>
      <c r="V6" s="16">
        <v>503</v>
      </c>
      <c r="W6" s="16">
        <v>504.4</v>
      </c>
      <c r="X6" s="21">
        <v>505.19</v>
      </c>
      <c r="AA6" s="16">
        <f>IF(AB6="","",$B$2*AC6+(1-$B$2)*AB6)</f>
        <v>180.5</v>
      </c>
      <c r="AB6" s="16">
        <v>155.69999999999999</v>
      </c>
      <c r="AC6" s="16">
        <v>180.5</v>
      </c>
      <c r="AD6" s="21">
        <v>180.05</v>
      </c>
      <c r="AG6" s="16">
        <f>IF(AH6="","",$B$2*AI6+(1-$B$2)*AH6)</f>
        <v>28.1</v>
      </c>
      <c r="AH6" s="16">
        <v>23.7</v>
      </c>
      <c r="AI6" s="16">
        <v>28.1</v>
      </c>
      <c r="AJ6" s="21">
        <v>28.31</v>
      </c>
      <c r="AM6" s="16">
        <f>IF(AN6="","",$B$2*AO6+(1-$B$2)*AN6)</f>
        <v>64.2</v>
      </c>
      <c r="AN6" s="16">
        <v>69.099999999999994</v>
      </c>
      <c r="AO6" s="16">
        <v>64.2</v>
      </c>
      <c r="AP6" s="21">
        <v>64.36</v>
      </c>
      <c r="AS6" s="16">
        <f>IF(AT6="","",$B$2*AU6+(1-$B$2)*AT6)</f>
        <v>35.799999999999997</v>
      </c>
      <c r="AT6" s="16">
        <v>30.9</v>
      </c>
      <c r="AU6" s="16">
        <v>35.799999999999997</v>
      </c>
      <c r="AV6" s="21">
        <v>35.64</v>
      </c>
      <c r="AY6" s="16">
        <f>IF(AZ6="","",$B$2*BA6+(1-$B$2)*AZ6)</f>
        <v>21.4</v>
      </c>
      <c r="AZ6" s="16">
        <v>23.3</v>
      </c>
      <c r="BA6" s="16">
        <v>21.4</v>
      </c>
      <c r="BB6" s="21">
        <v>20.56</v>
      </c>
      <c r="BD6" s="20"/>
      <c r="BE6" s="20"/>
      <c r="BF6" s="20"/>
    </row>
    <row r="7" spans="1:58" ht="13.2" x14ac:dyDescent="0.25">
      <c r="A7" s="25"/>
      <c r="B7" s="6">
        <v>2</v>
      </c>
      <c r="C7" s="16">
        <f t="shared" ref="C7:C70" si="0">IF(D7="","",$B$2*E7+(1-$B$2)*D7)</f>
        <v>142.30000000000001</v>
      </c>
      <c r="D7" s="16">
        <v>147.9</v>
      </c>
      <c r="E7" s="16">
        <v>142.30000000000001</v>
      </c>
      <c r="F7" s="21">
        <v>140.07</v>
      </c>
      <c r="G7" s="16">
        <v>-11.8</v>
      </c>
      <c r="I7" s="16">
        <f t="shared" ref="I7:I70" si="1">IF(J7="","",$B$2*K7+(1-$B$2)*J7)</f>
        <v>34.1</v>
      </c>
      <c r="J7" s="16">
        <v>54.8</v>
      </c>
      <c r="K7" s="16">
        <v>34.1</v>
      </c>
      <c r="L7" s="21">
        <v>37.270000000000003</v>
      </c>
      <c r="M7" s="16">
        <v>1</v>
      </c>
      <c r="O7" s="16">
        <f t="shared" ref="O7:O70" si="2">IF(P7="","",$B$2*Q7+(1-$B$2)*P7)</f>
        <v>331.7</v>
      </c>
      <c r="P7" s="16">
        <v>306.8</v>
      </c>
      <c r="Q7" s="16">
        <v>331.7</v>
      </c>
      <c r="R7" s="21">
        <v>330.36</v>
      </c>
      <c r="S7" s="16">
        <v>20.9</v>
      </c>
      <c r="V7" s="16">
        <v>509.5</v>
      </c>
      <c r="W7" s="16">
        <v>508.1</v>
      </c>
      <c r="X7" s="21">
        <v>507.7</v>
      </c>
      <c r="Y7" s="16">
        <v>10.1</v>
      </c>
      <c r="AA7" s="16">
        <f t="shared" ref="AA7:AA70" si="3">IF(AB7="","",$B$2*AC7+(1-$B$2)*AB7)</f>
        <v>176.4</v>
      </c>
      <c r="AB7" s="16">
        <v>202.7</v>
      </c>
      <c r="AC7" s="16">
        <v>176.4</v>
      </c>
      <c r="AD7" s="21">
        <v>177.34</v>
      </c>
      <c r="AE7" s="16">
        <v>-10.8</v>
      </c>
      <c r="AG7" s="16">
        <f t="shared" ref="AG7:AG70" si="4">IF(AH7="","",$B$2*AI7+(1-$B$2)*AH7)</f>
        <v>28</v>
      </c>
      <c r="AH7" s="16">
        <v>29</v>
      </c>
      <c r="AI7" s="16">
        <v>28</v>
      </c>
      <c r="AJ7" s="21">
        <v>27.59</v>
      </c>
      <c r="AK7" s="16">
        <v>-2.9</v>
      </c>
      <c r="AM7" s="16">
        <f t="shared" ref="AM7:AM70" si="5">IF(AN7="","",$B$2*AO7+(1-$B$2)*AN7)</f>
        <v>65.3</v>
      </c>
      <c r="AN7" s="16">
        <v>60.2</v>
      </c>
      <c r="AO7" s="16">
        <v>65.3</v>
      </c>
      <c r="AP7" s="21">
        <v>65.069999999999993</v>
      </c>
      <c r="AQ7" s="16">
        <v>2.8</v>
      </c>
      <c r="AS7" s="16">
        <f t="shared" ref="AS7:AS70" si="6">IF(AT7="","",$B$2*AU7+(1-$B$2)*AT7)</f>
        <v>34.700000000000003</v>
      </c>
      <c r="AT7" s="16">
        <v>39.799999999999997</v>
      </c>
      <c r="AU7" s="16">
        <v>34.700000000000003</v>
      </c>
      <c r="AV7" s="21">
        <v>34.93</v>
      </c>
      <c r="AW7" s="16">
        <v>-2.8</v>
      </c>
      <c r="AY7" s="16">
        <f t="shared" ref="AY7:AY70" si="7">IF(AZ7="","",$B$2*BA7+(1-$B$2)*AZ7)</f>
        <v>19.3</v>
      </c>
      <c r="AZ7" s="16">
        <v>27</v>
      </c>
      <c r="BA7" s="16">
        <v>19.3</v>
      </c>
      <c r="BB7" s="21">
        <v>21.02</v>
      </c>
      <c r="BC7" s="16">
        <v>1.8</v>
      </c>
    </row>
    <row r="8" spans="1:58" ht="13.2" x14ac:dyDescent="0.25">
      <c r="A8" s="25"/>
      <c r="B8" s="6">
        <v>3</v>
      </c>
      <c r="C8" s="16">
        <f t="shared" si="0"/>
        <v>136.6</v>
      </c>
      <c r="D8" s="16">
        <v>165.9</v>
      </c>
      <c r="E8" s="16">
        <v>136.6</v>
      </c>
      <c r="F8" s="21">
        <v>137.44</v>
      </c>
      <c r="G8" s="16">
        <v>-10.5</v>
      </c>
      <c r="I8" s="16">
        <f t="shared" si="1"/>
        <v>39.9</v>
      </c>
      <c r="J8" s="16">
        <v>32.200000000000003</v>
      </c>
      <c r="K8" s="16">
        <v>39.9</v>
      </c>
      <c r="L8" s="21">
        <v>38.880000000000003</v>
      </c>
      <c r="M8" s="16">
        <v>6.5</v>
      </c>
      <c r="O8" s="16">
        <f t="shared" si="2"/>
        <v>333.6</v>
      </c>
      <c r="P8" s="16">
        <v>311.7</v>
      </c>
      <c r="Q8" s="16">
        <v>333.6</v>
      </c>
      <c r="R8" s="21">
        <v>334.17</v>
      </c>
      <c r="S8" s="16">
        <v>15.2</v>
      </c>
      <c r="V8" s="16">
        <v>509.9</v>
      </c>
      <c r="W8" s="16">
        <v>510.1</v>
      </c>
      <c r="X8" s="21">
        <v>510.49</v>
      </c>
      <c r="Y8" s="16">
        <v>11.2</v>
      </c>
      <c r="AA8" s="16">
        <f t="shared" si="3"/>
        <v>176.5</v>
      </c>
      <c r="AB8" s="16">
        <v>198.2</v>
      </c>
      <c r="AC8" s="16">
        <v>176.5</v>
      </c>
      <c r="AD8" s="21">
        <v>176.32</v>
      </c>
      <c r="AE8" s="16">
        <v>-4.0999999999999996</v>
      </c>
      <c r="AG8" s="16">
        <f t="shared" si="4"/>
        <v>26.8</v>
      </c>
      <c r="AH8" s="16">
        <v>32.5</v>
      </c>
      <c r="AI8" s="16">
        <v>26.8</v>
      </c>
      <c r="AJ8" s="21">
        <v>26.92</v>
      </c>
      <c r="AK8" s="16">
        <v>-2.7</v>
      </c>
      <c r="AM8" s="16">
        <f t="shared" si="5"/>
        <v>65.400000000000006</v>
      </c>
      <c r="AN8" s="16">
        <v>61.1</v>
      </c>
      <c r="AO8" s="16">
        <v>65.400000000000006</v>
      </c>
      <c r="AP8" s="21">
        <v>65.459999999999994</v>
      </c>
      <c r="AQ8" s="16">
        <v>1.6</v>
      </c>
      <c r="AS8" s="16">
        <f t="shared" si="6"/>
        <v>34.6</v>
      </c>
      <c r="AT8" s="16">
        <v>38.9</v>
      </c>
      <c r="AU8" s="16">
        <v>34.6</v>
      </c>
      <c r="AV8" s="21">
        <v>34.54</v>
      </c>
      <c r="AW8" s="16">
        <v>-1.6</v>
      </c>
      <c r="AY8" s="16">
        <f t="shared" si="7"/>
        <v>22.6</v>
      </c>
      <c r="AZ8" s="16">
        <v>16.3</v>
      </c>
      <c r="BA8" s="16">
        <v>22.6</v>
      </c>
      <c r="BB8" s="21">
        <v>22.05</v>
      </c>
      <c r="BC8" s="16">
        <v>4.0999999999999996</v>
      </c>
    </row>
    <row r="9" spans="1:58" ht="13.2" x14ac:dyDescent="0.25">
      <c r="A9" s="25"/>
      <c r="B9" s="6">
        <v>4</v>
      </c>
      <c r="C9" s="16">
        <f t="shared" si="0"/>
        <v>134.80000000000001</v>
      </c>
      <c r="D9" s="16">
        <v>122</v>
      </c>
      <c r="E9" s="16">
        <v>134.80000000000001</v>
      </c>
      <c r="F9" s="21">
        <v>135.75</v>
      </c>
      <c r="G9" s="16">
        <v>-6.8</v>
      </c>
      <c r="I9" s="16">
        <f t="shared" si="1"/>
        <v>42.8</v>
      </c>
      <c r="J9" s="16">
        <v>34</v>
      </c>
      <c r="K9" s="16">
        <v>42.8</v>
      </c>
      <c r="L9" s="21">
        <v>41.33</v>
      </c>
      <c r="M9" s="16">
        <v>9.8000000000000007</v>
      </c>
      <c r="O9" s="16">
        <f t="shared" si="2"/>
        <v>336.3</v>
      </c>
      <c r="P9" s="16">
        <v>357.7</v>
      </c>
      <c r="Q9" s="16">
        <v>336.3</v>
      </c>
      <c r="R9" s="21">
        <v>336.35</v>
      </c>
      <c r="S9" s="16">
        <v>8.6999999999999993</v>
      </c>
      <c r="V9" s="16">
        <v>513.70000000000005</v>
      </c>
      <c r="W9" s="16">
        <v>513.9</v>
      </c>
      <c r="X9" s="21">
        <v>513.42999999999995</v>
      </c>
      <c r="Y9" s="16">
        <v>11.7</v>
      </c>
      <c r="AA9" s="16">
        <f t="shared" si="3"/>
        <v>177.6</v>
      </c>
      <c r="AB9" s="16">
        <v>156</v>
      </c>
      <c r="AC9" s="16">
        <v>177.6</v>
      </c>
      <c r="AD9" s="21">
        <v>177.07</v>
      </c>
      <c r="AE9" s="16">
        <v>3</v>
      </c>
      <c r="AG9" s="16">
        <f t="shared" si="4"/>
        <v>26.2</v>
      </c>
      <c r="AH9" s="16">
        <v>23.7</v>
      </c>
      <c r="AI9" s="16">
        <v>26.2</v>
      </c>
      <c r="AJ9" s="21">
        <v>26.44</v>
      </c>
      <c r="AK9" s="16">
        <v>-1.9</v>
      </c>
      <c r="AM9" s="16">
        <f t="shared" si="5"/>
        <v>65.400000000000006</v>
      </c>
      <c r="AN9" s="16">
        <v>69.599999999999994</v>
      </c>
      <c r="AO9" s="16">
        <v>65.400000000000006</v>
      </c>
      <c r="AP9" s="21">
        <v>65.510000000000005</v>
      </c>
      <c r="AQ9" s="16">
        <v>0.2</v>
      </c>
      <c r="AS9" s="16">
        <f t="shared" si="6"/>
        <v>34.6</v>
      </c>
      <c r="AT9" s="16">
        <v>30.4</v>
      </c>
      <c r="AU9" s="16">
        <v>34.6</v>
      </c>
      <c r="AV9" s="21">
        <v>34.49</v>
      </c>
      <c r="AW9" s="16">
        <v>-0.2</v>
      </c>
      <c r="AY9" s="16">
        <f t="shared" si="7"/>
        <v>24.1</v>
      </c>
      <c r="AZ9" s="16">
        <v>21.8</v>
      </c>
      <c r="BA9" s="16">
        <v>24.1</v>
      </c>
      <c r="BB9" s="21">
        <v>23.34</v>
      </c>
      <c r="BC9" s="16">
        <v>5.0999999999999996</v>
      </c>
    </row>
    <row r="10" spans="1:58" ht="13.2" x14ac:dyDescent="0.25">
      <c r="A10" s="25">
        <v>2</v>
      </c>
      <c r="B10" s="6">
        <v>1</v>
      </c>
      <c r="C10" s="16">
        <f t="shared" si="0"/>
        <v>137.5</v>
      </c>
      <c r="D10" s="16">
        <v>114.7</v>
      </c>
      <c r="E10" s="16">
        <v>137.5</v>
      </c>
      <c r="F10" s="21">
        <v>134.34</v>
      </c>
      <c r="G10" s="16">
        <v>-5.6</v>
      </c>
      <c r="I10" s="16">
        <f t="shared" si="1"/>
        <v>42.6</v>
      </c>
      <c r="J10" s="16">
        <v>39.700000000000003</v>
      </c>
      <c r="K10" s="16">
        <v>42.6</v>
      </c>
      <c r="L10" s="21">
        <v>42.13</v>
      </c>
      <c r="M10" s="16">
        <v>3.2</v>
      </c>
      <c r="O10" s="16">
        <f t="shared" si="2"/>
        <v>336.1</v>
      </c>
      <c r="P10" s="16">
        <v>360.4</v>
      </c>
      <c r="Q10" s="16">
        <v>336.1</v>
      </c>
      <c r="R10" s="21">
        <v>339.92</v>
      </c>
      <c r="S10" s="16">
        <v>14.3</v>
      </c>
      <c r="V10" s="16">
        <v>514.9</v>
      </c>
      <c r="W10" s="16">
        <v>516.20000000000005</v>
      </c>
      <c r="X10" s="21">
        <v>516.39</v>
      </c>
      <c r="Y10" s="16">
        <v>11.9</v>
      </c>
      <c r="AA10" s="16">
        <f t="shared" si="3"/>
        <v>180.1</v>
      </c>
      <c r="AB10" s="16">
        <v>154.4</v>
      </c>
      <c r="AC10" s="16">
        <v>180.1</v>
      </c>
      <c r="AD10" s="21">
        <v>176.47</v>
      </c>
      <c r="AE10" s="16">
        <v>-2.4</v>
      </c>
      <c r="AG10" s="16">
        <f t="shared" si="4"/>
        <v>26.6</v>
      </c>
      <c r="AH10" s="16">
        <v>22.3</v>
      </c>
      <c r="AI10" s="16">
        <v>26.6</v>
      </c>
      <c r="AJ10" s="21">
        <v>26.01</v>
      </c>
      <c r="AK10" s="16">
        <v>-1.7</v>
      </c>
      <c r="AM10" s="16">
        <f t="shared" si="5"/>
        <v>65.099999999999994</v>
      </c>
      <c r="AN10" s="16">
        <v>70</v>
      </c>
      <c r="AO10" s="16">
        <v>65.099999999999994</v>
      </c>
      <c r="AP10" s="21">
        <v>65.83</v>
      </c>
      <c r="AQ10" s="16">
        <v>1.3</v>
      </c>
      <c r="AS10" s="16">
        <f t="shared" si="6"/>
        <v>34.9</v>
      </c>
      <c r="AT10" s="16">
        <v>30</v>
      </c>
      <c r="AU10" s="16">
        <v>34.9</v>
      </c>
      <c r="AV10" s="21">
        <v>34.17</v>
      </c>
      <c r="AW10" s="16">
        <v>-1.3</v>
      </c>
      <c r="AY10" s="16">
        <f t="shared" si="7"/>
        <v>23.7</v>
      </c>
      <c r="AZ10" s="16">
        <v>25.7</v>
      </c>
      <c r="BA10" s="16">
        <v>23.7</v>
      </c>
      <c r="BB10" s="21">
        <v>23.88</v>
      </c>
      <c r="BC10" s="16">
        <v>2.1</v>
      </c>
    </row>
    <row r="11" spans="1:58" ht="13.2" x14ac:dyDescent="0.25">
      <c r="A11" s="25"/>
      <c r="B11" s="6">
        <v>2</v>
      </c>
      <c r="C11" s="16">
        <f t="shared" si="0"/>
        <v>129.6</v>
      </c>
      <c r="D11" s="16">
        <v>135.4</v>
      </c>
      <c r="E11" s="16">
        <v>129.6</v>
      </c>
      <c r="F11" s="21">
        <v>132.86000000000001</v>
      </c>
      <c r="G11" s="16">
        <v>-5.9</v>
      </c>
      <c r="I11" s="16">
        <f t="shared" si="1"/>
        <v>40</v>
      </c>
      <c r="J11" s="16">
        <v>61.5</v>
      </c>
      <c r="K11" s="16">
        <v>40</v>
      </c>
      <c r="L11" s="21">
        <v>41.99</v>
      </c>
      <c r="M11" s="16">
        <v>-0.6</v>
      </c>
      <c r="O11" s="16">
        <f t="shared" si="2"/>
        <v>349.4</v>
      </c>
      <c r="P11" s="16">
        <v>323.5</v>
      </c>
      <c r="Q11" s="16">
        <v>349.4</v>
      </c>
      <c r="R11" s="21">
        <v>344.51</v>
      </c>
      <c r="S11" s="16">
        <v>18.3</v>
      </c>
      <c r="V11" s="16">
        <v>520.4</v>
      </c>
      <c r="W11" s="16">
        <v>519</v>
      </c>
      <c r="X11" s="21">
        <v>519.35</v>
      </c>
      <c r="Y11" s="16">
        <v>11.8</v>
      </c>
      <c r="AA11" s="16">
        <f t="shared" si="3"/>
        <v>169.7</v>
      </c>
      <c r="AB11" s="16">
        <v>196.9</v>
      </c>
      <c r="AC11" s="16">
        <v>169.7</v>
      </c>
      <c r="AD11" s="21">
        <v>174.85</v>
      </c>
      <c r="AE11" s="16">
        <v>-6.5</v>
      </c>
      <c r="AG11" s="16">
        <f t="shared" si="4"/>
        <v>25</v>
      </c>
      <c r="AH11" s="16">
        <v>26</v>
      </c>
      <c r="AI11" s="16">
        <v>25</v>
      </c>
      <c r="AJ11" s="21">
        <v>25.58</v>
      </c>
      <c r="AK11" s="16">
        <v>-1.7</v>
      </c>
      <c r="AM11" s="16">
        <f t="shared" si="5"/>
        <v>67.3</v>
      </c>
      <c r="AN11" s="16">
        <v>62.2</v>
      </c>
      <c r="AO11" s="16">
        <v>67.3</v>
      </c>
      <c r="AP11" s="21">
        <v>66.33</v>
      </c>
      <c r="AQ11" s="16">
        <v>2</v>
      </c>
      <c r="AS11" s="16">
        <f t="shared" si="6"/>
        <v>32.700000000000003</v>
      </c>
      <c r="AT11" s="16">
        <v>37.799999999999997</v>
      </c>
      <c r="AU11" s="16">
        <v>32.700000000000003</v>
      </c>
      <c r="AV11" s="21">
        <v>33.67</v>
      </c>
      <c r="AW11" s="16">
        <v>-2</v>
      </c>
      <c r="AY11" s="16">
        <f t="shared" si="7"/>
        <v>23.6</v>
      </c>
      <c r="AZ11" s="16">
        <v>31.2</v>
      </c>
      <c r="BA11" s="16">
        <v>23.6</v>
      </c>
      <c r="BB11" s="21">
        <v>24.01</v>
      </c>
      <c r="BC11" s="16">
        <v>0.6</v>
      </c>
    </row>
    <row r="12" spans="1:58" ht="13.2" x14ac:dyDescent="0.25">
      <c r="A12" s="25"/>
      <c r="B12" s="6">
        <v>3</v>
      </c>
      <c r="C12" s="16">
        <f t="shared" si="0"/>
        <v>132.4</v>
      </c>
      <c r="D12" s="16">
        <v>161.80000000000001</v>
      </c>
      <c r="E12" s="16">
        <v>132.4</v>
      </c>
      <c r="F12" s="21">
        <v>132.22999999999999</v>
      </c>
      <c r="G12" s="16">
        <v>-2.5</v>
      </c>
      <c r="I12" s="16">
        <f t="shared" si="1"/>
        <v>42.3</v>
      </c>
      <c r="J12" s="16">
        <v>34.700000000000003</v>
      </c>
      <c r="K12" s="16">
        <v>42.3</v>
      </c>
      <c r="L12" s="21">
        <v>42.66</v>
      </c>
      <c r="M12" s="16">
        <v>2.7</v>
      </c>
      <c r="O12" s="16">
        <f t="shared" si="2"/>
        <v>348.9</v>
      </c>
      <c r="P12" s="16">
        <v>326.89999999999998</v>
      </c>
      <c r="Q12" s="16">
        <v>348.9</v>
      </c>
      <c r="R12" s="21">
        <v>347.81</v>
      </c>
      <c r="S12" s="16">
        <v>13.2</v>
      </c>
      <c r="V12" s="16">
        <v>523.29999999999995</v>
      </c>
      <c r="W12" s="16">
        <v>523.5</v>
      </c>
      <c r="X12" s="21">
        <v>522.69000000000005</v>
      </c>
      <c r="Y12" s="16">
        <v>13.4</v>
      </c>
      <c r="AA12" s="16">
        <f t="shared" si="3"/>
        <v>174.7</v>
      </c>
      <c r="AB12" s="16">
        <v>196.4</v>
      </c>
      <c r="AC12" s="16">
        <v>174.7</v>
      </c>
      <c r="AD12" s="21">
        <v>174.89</v>
      </c>
      <c r="AE12" s="16">
        <v>0.2</v>
      </c>
      <c r="AG12" s="16">
        <f t="shared" si="4"/>
        <v>25.3</v>
      </c>
      <c r="AH12" s="16">
        <v>30.9</v>
      </c>
      <c r="AI12" s="16">
        <v>25.3</v>
      </c>
      <c r="AJ12" s="21">
        <v>25.3</v>
      </c>
      <c r="AK12" s="16">
        <v>-1.1000000000000001</v>
      </c>
      <c r="AM12" s="16">
        <f t="shared" si="5"/>
        <v>66.599999999999994</v>
      </c>
      <c r="AN12" s="16">
        <v>62.5</v>
      </c>
      <c r="AO12" s="16">
        <v>66.599999999999994</v>
      </c>
      <c r="AP12" s="21">
        <v>66.540000000000006</v>
      </c>
      <c r="AQ12" s="16">
        <v>0.8</v>
      </c>
      <c r="AS12" s="16">
        <f t="shared" si="6"/>
        <v>33.4</v>
      </c>
      <c r="AT12" s="16">
        <v>37.5</v>
      </c>
      <c r="AU12" s="16">
        <v>33.4</v>
      </c>
      <c r="AV12" s="21">
        <v>33.46</v>
      </c>
      <c r="AW12" s="16">
        <v>-0.8</v>
      </c>
      <c r="AY12" s="16">
        <f t="shared" si="7"/>
        <v>24.2</v>
      </c>
      <c r="AZ12" s="16">
        <v>17.600000000000001</v>
      </c>
      <c r="BA12" s="16">
        <v>24.2</v>
      </c>
      <c r="BB12" s="21">
        <v>24.39</v>
      </c>
      <c r="BC12" s="16">
        <v>1.5</v>
      </c>
    </row>
    <row r="13" spans="1:58" ht="13.2" x14ac:dyDescent="0.25">
      <c r="A13" s="25"/>
      <c r="B13" s="6">
        <v>4</v>
      </c>
      <c r="C13" s="16">
        <f t="shared" si="0"/>
        <v>133.30000000000001</v>
      </c>
      <c r="D13" s="16">
        <v>121.2</v>
      </c>
      <c r="E13" s="16">
        <v>133.30000000000001</v>
      </c>
      <c r="F13" s="21">
        <v>133.29</v>
      </c>
      <c r="G13" s="16">
        <v>4.3</v>
      </c>
      <c r="I13" s="16">
        <f t="shared" si="1"/>
        <v>44.8</v>
      </c>
      <c r="J13" s="16">
        <v>35.6</v>
      </c>
      <c r="K13" s="16">
        <v>44.8</v>
      </c>
      <c r="L13" s="21">
        <v>43.04</v>
      </c>
      <c r="M13" s="16">
        <v>1.5</v>
      </c>
      <c r="O13" s="16">
        <f t="shared" si="2"/>
        <v>348</v>
      </c>
      <c r="P13" s="16">
        <v>369</v>
      </c>
      <c r="Q13" s="16">
        <v>348</v>
      </c>
      <c r="R13" s="21">
        <v>350.55</v>
      </c>
      <c r="S13" s="16">
        <v>11</v>
      </c>
      <c r="V13" s="16">
        <v>525.79999999999995</v>
      </c>
      <c r="W13" s="16">
        <v>526</v>
      </c>
      <c r="X13" s="21">
        <v>526.89</v>
      </c>
      <c r="Y13" s="16">
        <v>16.8</v>
      </c>
      <c r="AA13" s="16">
        <f t="shared" si="3"/>
        <v>178.1</v>
      </c>
      <c r="AB13" s="16">
        <v>156.80000000000001</v>
      </c>
      <c r="AC13" s="16">
        <v>178.1</v>
      </c>
      <c r="AD13" s="21">
        <v>176.33</v>
      </c>
      <c r="AE13" s="16">
        <v>5.8</v>
      </c>
      <c r="AG13" s="16">
        <f t="shared" si="4"/>
        <v>25.3</v>
      </c>
      <c r="AH13" s="16">
        <v>23</v>
      </c>
      <c r="AI13" s="16">
        <v>25.3</v>
      </c>
      <c r="AJ13" s="21">
        <v>25.3</v>
      </c>
      <c r="AK13" s="16">
        <v>0</v>
      </c>
      <c r="AM13" s="16">
        <f t="shared" si="5"/>
        <v>66.2</v>
      </c>
      <c r="AN13" s="16">
        <v>70.2</v>
      </c>
      <c r="AO13" s="16">
        <v>66.2</v>
      </c>
      <c r="AP13" s="21">
        <v>66.53</v>
      </c>
      <c r="AQ13" s="16">
        <v>0</v>
      </c>
      <c r="AS13" s="16">
        <f t="shared" si="6"/>
        <v>33.799999999999997</v>
      </c>
      <c r="AT13" s="16">
        <v>29.8</v>
      </c>
      <c r="AU13" s="16">
        <v>33.799999999999997</v>
      </c>
      <c r="AV13" s="21">
        <v>33.47</v>
      </c>
      <c r="AW13" s="16">
        <v>0</v>
      </c>
      <c r="AY13" s="16">
        <f t="shared" si="7"/>
        <v>25.1</v>
      </c>
      <c r="AZ13" s="16">
        <v>22.7</v>
      </c>
      <c r="BA13" s="16">
        <v>25.1</v>
      </c>
      <c r="BB13" s="21">
        <v>24.41</v>
      </c>
      <c r="BC13" s="16">
        <v>0.1</v>
      </c>
    </row>
    <row r="14" spans="1:58" ht="13.2" x14ac:dyDescent="0.25">
      <c r="A14" s="25">
        <v>3</v>
      </c>
      <c r="B14" s="6">
        <v>1</v>
      </c>
      <c r="C14" s="16">
        <f t="shared" si="0"/>
        <v>134.1</v>
      </c>
      <c r="D14" s="16">
        <v>110.6</v>
      </c>
      <c r="E14" s="16">
        <v>134.1</v>
      </c>
      <c r="F14" s="21">
        <v>133.74</v>
      </c>
      <c r="G14" s="16">
        <v>1.8</v>
      </c>
      <c r="I14" s="16">
        <f t="shared" si="1"/>
        <v>42.3</v>
      </c>
      <c r="J14" s="16">
        <v>38.6</v>
      </c>
      <c r="K14" s="16">
        <v>42.3</v>
      </c>
      <c r="L14" s="21">
        <v>41.83</v>
      </c>
      <c r="M14" s="16">
        <v>-4.8</v>
      </c>
      <c r="O14" s="16">
        <f t="shared" si="2"/>
        <v>356.5</v>
      </c>
      <c r="P14" s="16">
        <v>382.5</v>
      </c>
      <c r="Q14" s="16">
        <v>356.5</v>
      </c>
      <c r="R14" s="21">
        <v>356.24</v>
      </c>
      <c r="S14" s="16">
        <v>22.8</v>
      </c>
      <c r="V14" s="16">
        <v>531.70000000000005</v>
      </c>
      <c r="W14" s="16">
        <v>532.9</v>
      </c>
      <c r="X14" s="21">
        <v>531.80999999999995</v>
      </c>
      <c r="Y14" s="16">
        <v>19.7</v>
      </c>
      <c r="AA14" s="16">
        <f t="shared" si="3"/>
        <v>176.4</v>
      </c>
      <c r="AB14" s="16">
        <v>149.19999999999999</v>
      </c>
      <c r="AC14" s="16">
        <v>176.4</v>
      </c>
      <c r="AD14" s="21">
        <v>175.57</v>
      </c>
      <c r="AE14" s="16">
        <v>-3.1</v>
      </c>
      <c r="AG14" s="16">
        <f t="shared" si="4"/>
        <v>25.2</v>
      </c>
      <c r="AH14" s="16">
        <v>20.8</v>
      </c>
      <c r="AI14" s="16">
        <v>25.2</v>
      </c>
      <c r="AJ14" s="21">
        <v>25.15</v>
      </c>
      <c r="AK14" s="16">
        <v>-0.6</v>
      </c>
      <c r="AM14" s="16">
        <f t="shared" si="5"/>
        <v>66.900000000000006</v>
      </c>
      <c r="AN14" s="16">
        <v>71.900000000000006</v>
      </c>
      <c r="AO14" s="16">
        <v>66.900000000000006</v>
      </c>
      <c r="AP14" s="21">
        <v>66.989999999999995</v>
      </c>
      <c r="AQ14" s="16">
        <v>1.8</v>
      </c>
      <c r="AS14" s="16">
        <f t="shared" si="6"/>
        <v>33.1</v>
      </c>
      <c r="AT14" s="16">
        <v>28.1</v>
      </c>
      <c r="AU14" s="16">
        <v>33.1</v>
      </c>
      <c r="AV14" s="21">
        <v>33.01</v>
      </c>
      <c r="AW14" s="16">
        <v>-1.8</v>
      </c>
      <c r="AY14" s="16">
        <f t="shared" si="7"/>
        <v>24</v>
      </c>
      <c r="AZ14" s="16">
        <v>25.9</v>
      </c>
      <c r="BA14" s="16">
        <v>24</v>
      </c>
      <c r="BB14" s="21">
        <v>23.83</v>
      </c>
      <c r="BC14" s="16">
        <v>-2.2999999999999998</v>
      </c>
    </row>
    <row r="15" spans="1:58" ht="13.2" x14ac:dyDescent="0.25">
      <c r="A15" s="25"/>
      <c r="B15" s="6">
        <v>2</v>
      </c>
      <c r="C15" s="16">
        <f t="shared" si="0"/>
        <v>133.4</v>
      </c>
      <c r="D15" s="16">
        <v>139.1</v>
      </c>
      <c r="E15" s="16">
        <v>133.4</v>
      </c>
      <c r="F15" s="21">
        <v>131.04</v>
      </c>
      <c r="G15" s="16">
        <v>-10.8</v>
      </c>
      <c r="I15" s="16">
        <f t="shared" si="1"/>
        <v>39.299999999999997</v>
      </c>
      <c r="J15" s="16">
        <v>62.6</v>
      </c>
      <c r="K15" s="16">
        <v>39.299999999999997</v>
      </c>
      <c r="L15" s="21">
        <v>40.659999999999997</v>
      </c>
      <c r="M15" s="16">
        <v>-4.7</v>
      </c>
      <c r="O15" s="16">
        <f t="shared" si="2"/>
        <v>364.3</v>
      </c>
      <c r="P15" s="16">
        <v>336.8</v>
      </c>
      <c r="Q15" s="16">
        <v>364.3</v>
      </c>
      <c r="R15" s="21">
        <v>365.37</v>
      </c>
      <c r="S15" s="16">
        <v>36.5</v>
      </c>
      <c r="V15" s="16">
        <v>538.4</v>
      </c>
      <c r="W15" s="16">
        <v>537</v>
      </c>
      <c r="X15" s="21">
        <v>537.07000000000005</v>
      </c>
      <c r="Y15" s="16">
        <v>21</v>
      </c>
      <c r="AA15" s="16">
        <f t="shared" si="3"/>
        <v>172.7</v>
      </c>
      <c r="AB15" s="16">
        <v>201.7</v>
      </c>
      <c r="AC15" s="16">
        <v>172.7</v>
      </c>
      <c r="AD15" s="21">
        <v>171.7</v>
      </c>
      <c r="AE15" s="16">
        <v>-15.5</v>
      </c>
      <c r="AG15" s="16">
        <f t="shared" si="4"/>
        <v>24.8</v>
      </c>
      <c r="AH15" s="16">
        <v>25.8</v>
      </c>
      <c r="AI15" s="16">
        <v>24.8</v>
      </c>
      <c r="AJ15" s="21">
        <v>24.4</v>
      </c>
      <c r="AK15" s="16">
        <v>-3</v>
      </c>
      <c r="AM15" s="16">
        <f t="shared" si="5"/>
        <v>67.8</v>
      </c>
      <c r="AN15" s="16">
        <v>62.5</v>
      </c>
      <c r="AO15" s="16">
        <v>67.8</v>
      </c>
      <c r="AP15" s="21">
        <v>68.03</v>
      </c>
      <c r="AQ15" s="16">
        <v>4.2</v>
      </c>
      <c r="AS15" s="16">
        <f t="shared" si="6"/>
        <v>32.200000000000003</v>
      </c>
      <c r="AT15" s="16">
        <v>37.5</v>
      </c>
      <c r="AU15" s="16">
        <v>32.200000000000003</v>
      </c>
      <c r="AV15" s="21">
        <v>31.97</v>
      </c>
      <c r="AW15" s="16">
        <v>-4.2</v>
      </c>
      <c r="AY15" s="16">
        <f t="shared" si="7"/>
        <v>22.8</v>
      </c>
      <c r="AZ15" s="16">
        <v>31</v>
      </c>
      <c r="BA15" s="16">
        <v>22.8</v>
      </c>
      <c r="BB15" s="21">
        <v>23.68</v>
      </c>
      <c r="BC15" s="16">
        <v>-0.6</v>
      </c>
    </row>
    <row r="16" spans="1:58" ht="13.2" x14ac:dyDescent="0.25">
      <c r="A16" s="25"/>
      <c r="B16" s="6">
        <v>3</v>
      </c>
      <c r="C16" s="16">
        <f t="shared" si="0"/>
        <v>126.4</v>
      </c>
      <c r="D16" s="16">
        <v>156.19999999999999</v>
      </c>
      <c r="E16" s="16">
        <v>126.4</v>
      </c>
      <c r="F16" s="21">
        <v>126.37</v>
      </c>
      <c r="G16" s="16">
        <v>-18.7</v>
      </c>
      <c r="I16" s="16">
        <f t="shared" si="1"/>
        <v>41.7</v>
      </c>
      <c r="J16" s="16">
        <v>34</v>
      </c>
      <c r="K16" s="16">
        <v>41.7</v>
      </c>
      <c r="L16" s="21">
        <v>42.53</v>
      </c>
      <c r="M16" s="16">
        <v>7.5</v>
      </c>
      <c r="O16" s="16">
        <f t="shared" si="2"/>
        <v>373.8</v>
      </c>
      <c r="P16" s="16">
        <v>351.4</v>
      </c>
      <c r="Q16" s="16">
        <v>373.8</v>
      </c>
      <c r="R16" s="21">
        <v>373.2</v>
      </c>
      <c r="S16" s="16">
        <v>31.3</v>
      </c>
      <c r="V16" s="16">
        <v>541.6</v>
      </c>
      <c r="W16" s="16">
        <v>541.9</v>
      </c>
      <c r="X16" s="21">
        <v>542.09</v>
      </c>
      <c r="Y16" s="16">
        <v>20.100000000000001</v>
      </c>
      <c r="AA16" s="16">
        <f t="shared" si="3"/>
        <v>168.1</v>
      </c>
      <c r="AB16" s="16">
        <v>190.2</v>
      </c>
      <c r="AC16" s="16">
        <v>168.1</v>
      </c>
      <c r="AD16" s="21">
        <v>168.89</v>
      </c>
      <c r="AE16" s="16">
        <v>-11.2</v>
      </c>
      <c r="AG16" s="16">
        <f t="shared" si="4"/>
        <v>23.3</v>
      </c>
      <c r="AH16" s="16">
        <v>28.8</v>
      </c>
      <c r="AI16" s="16">
        <v>23.3</v>
      </c>
      <c r="AJ16" s="21">
        <v>23.31</v>
      </c>
      <c r="AK16" s="16">
        <v>-4.4000000000000004</v>
      </c>
      <c r="AM16" s="16">
        <f t="shared" si="5"/>
        <v>69</v>
      </c>
      <c r="AN16" s="16">
        <v>64.900000000000006</v>
      </c>
      <c r="AO16" s="16">
        <v>69</v>
      </c>
      <c r="AP16" s="21">
        <v>68.84</v>
      </c>
      <c r="AQ16" s="16">
        <v>3.3</v>
      </c>
      <c r="AS16" s="16">
        <f t="shared" si="6"/>
        <v>31</v>
      </c>
      <c r="AT16" s="16">
        <v>35.1</v>
      </c>
      <c r="AU16" s="16">
        <v>31</v>
      </c>
      <c r="AV16" s="21">
        <v>31.16</v>
      </c>
      <c r="AW16" s="16">
        <v>-3.3</v>
      </c>
      <c r="AY16" s="16">
        <f t="shared" si="7"/>
        <v>24.8</v>
      </c>
      <c r="AZ16" s="16">
        <v>17.899999999999999</v>
      </c>
      <c r="BA16" s="16">
        <v>24.8</v>
      </c>
      <c r="BB16" s="21">
        <v>25.18</v>
      </c>
      <c r="BC16" s="16">
        <v>6</v>
      </c>
    </row>
    <row r="17" spans="1:55" ht="13.2" x14ac:dyDescent="0.25">
      <c r="A17" s="25"/>
      <c r="B17" s="6">
        <v>4</v>
      </c>
      <c r="C17" s="16">
        <f t="shared" si="0"/>
        <v>119.7</v>
      </c>
      <c r="D17" s="16">
        <v>108.1</v>
      </c>
      <c r="E17" s="16">
        <v>119.7</v>
      </c>
      <c r="F17" s="21">
        <v>123.3</v>
      </c>
      <c r="G17" s="16">
        <v>-12.3</v>
      </c>
      <c r="I17" s="16">
        <f t="shared" si="1"/>
        <v>46.7</v>
      </c>
      <c r="J17" s="16">
        <v>36.6</v>
      </c>
      <c r="K17" s="16">
        <v>46.7</v>
      </c>
      <c r="L17" s="21">
        <v>46.5</v>
      </c>
      <c r="M17" s="16">
        <v>15.9</v>
      </c>
      <c r="O17" s="16">
        <f t="shared" si="2"/>
        <v>380.4</v>
      </c>
      <c r="P17" s="16">
        <v>401.9</v>
      </c>
      <c r="Q17" s="16">
        <v>380.4</v>
      </c>
      <c r="R17" s="21">
        <v>376.95</v>
      </c>
      <c r="S17" s="16">
        <v>15</v>
      </c>
      <c r="V17" s="16">
        <v>546.5</v>
      </c>
      <c r="W17" s="16">
        <v>546.9</v>
      </c>
      <c r="X17" s="21">
        <v>546.75</v>
      </c>
      <c r="Y17" s="16">
        <v>18.600000000000001</v>
      </c>
      <c r="AA17" s="16">
        <f t="shared" si="3"/>
        <v>166.5</v>
      </c>
      <c r="AB17" s="16">
        <v>144.6</v>
      </c>
      <c r="AC17" s="16">
        <v>166.5</v>
      </c>
      <c r="AD17" s="21">
        <v>169.8</v>
      </c>
      <c r="AE17" s="16">
        <v>3.6</v>
      </c>
      <c r="AG17" s="16">
        <f t="shared" si="4"/>
        <v>21.9</v>
      </c>
      <c r="AH17" s="16">
        <v>19.8</v>
      </c>
      <c r="AI17" s="16">
        <v>21.9</v>
      </c>
      <c r="AJ17" s="21">
        <v>22.55</v>
      </c>
      <c r="AK17" s="16">
        <v>-3</v>
      </c>
      <c r="AM17" s="16">
        <f t="shared" si="5"/>
        <v>69.599999999999994</v>
      </c>
      <c r="AN17" s="16">
        <v>73.5</v>
      </c>
      <c r="AO17" s="16">
        <v>69.599999999999994</v>
      </c>
      <c r="AP17" s="21">
        <v>68.94</v>
      </c>
      <c r="AQ17" s="16">
        <v>0.4</v>
      </c>
      <c r="AS17" s="16">
        <f t="shared" si="6"/>
        <v>30.4</v>
      </c>
      <c r="AT17" s="16">
        <v>26.5</v>
      </c>
      <c r="AU17" s="16">
        <v>30.4</v>
      </c>
      <c r="AV17" s="21">
        <v>31.06</v>
      </c>
      <c r="AW17" s="16">
        <v>-0.4</v>
      </c>
      <c r="AY17" s="16">
        <f t="shared" si="7"/>
        <v>28.1</v>
      </c>
      <c r="AZ17" s="16">
        <v>25.3</v>
      </c>
      <c r="BA17" s="16">
        <v>28.1</v>
      </c>
      <c r="BB17" s="21">
        <v>27.39</v>
      </c>
      <c r="BC17" s="16">
        <v>8.8000000000000007</v>
      </c>
    </row>
    <row r="18" spans="1:55" ht="13.2" x14ac:dyDescent="0.25">
      <c r="A18" s="25">
        <v>4</v>
      </c>
      <c r="B18" s="6">
        <v>1</v>
      </c>
      <c r="C18" s="16">
        <f t="shared" si="0"/>
        <v>125.8</v>
      </c>
      <c r="D18" s="16">
        <v>101.2</v>
      </c>
      <c r="E18" s="16">
        <v>125.8</v>
      </c>
      <c r="F18" s="21">
        <v>123.62</v>
      </c>
      <c r="G18" s="16">
        <v>1.3</v>
      </c>
      <c r="I18" s="16">
        <f t="shared" si="1"/>
        <v>50.6</v>
      </c>
      <c r="J18" s="16">
        <v>46.4</v>
      </c>
      <c r="K18" s="16">
        <v>50.6</v>
      </c>
      <c r="L18" s="21">
        <v>49.23</v>
      </c>
      <c r="M18" s="16">
        <v>10.9</v>
      </c>
      <c r="O18" s="16">
        <f t="shared" si="2"/>
        <v>374.6</v>
      </c>
      <c r="P18" s="16">
        <v>402.4</v>
      </c>
      <c r="Q18" s="16">
        <v>374.6</v>
      </c>
      <c r="R18" s="21">
        <v>378.67</v>
      </c>
      <c r="S18" s="16">
        <v>6.9</v>
      </c>
      <c r="V18" s="16">
        <v>550.1</v>
      </c>
      <c r="W18" s="16">
        <v>551</v>
      </c>
      <c r="X18" s="21">
        <v>551.52</v>
      </c>
      <c r="Y18" s="16">
        <v>19.100000000000001</v>
      </c>
      <c r="AA18" s="16">
        <f t="shared" si="3"/>
        <v>176.4</v>
      </c>
      <c r="AB18" s="16">
        <v>147.69999999999999</v>
      </c>
      <c r="AC18" s="16">
        <v>176.4</v>
      </c>
      <c r="AD18" s="21">
        <v>172.85</v>
      </c>
      <c r="AE18" s="16">
        <v>12.2</v>
      </c>
      <c r="AG18" s="16">
        <f t="shared" si="4"/>
        <v>22.8</v>
      </c>
      <c r="AH18" s="16">
        <v>18.399999999999999</v>
      </c>
      <c r="AI18" s="16">
        <v>22.8</v>
      </c>
      <c r="AJ18" s="21">
        <v>22.41</v>
      </c>
      <c r="AK18" s="16">
        <v>-0.5</v>
      </c>
      <c r="AM18" s="16">
        <f t="shared" si="5"/>
        <v>68</v>
      </c>
      <c r="AN18" s="16">
        <v>73.2</v>
      </c>
      <c r="AO18" s="16">
        <v>68</v>
      </c>
      <c r="AP18" s="21">
        <v>68.66</v>
      </c>
      <c r="AQ18" s="16">
        <v>-1.1000000000000001</v>
      </c>
      <c r="AS18" s="16">
        <f t="shared" si="6"/>
        <v>32</v>
      </c>
      <c r="AT18" s="16">
        <v>26.8</v>
      </c>
      <c r="AU18" s="16">
        <v>32</v>
      </c>
      <c r="AV18" s="21">
        <v>31.34</v>
      </c>
      <c r="AW18" s="16">
        <v>1.1000000000000001</v>
      </c>
      <c r="AY18" s="16">
        <f t="shared" si="7"/>
        <v>28.7</v>
      </c>
      <c r="AZ18" s="16">
        <v>31.5</v>
      </c>
      <c r="BA18" s="16">
        <v>28.7</v>
      </c>
      <c r="BB18" s="21">
        <v>28.48</v>
      </c>
      <c r="BC18" s="16">
        <v>4.4000000000000004</v>
      </c>
    </row>
    <row r="19" spans="1:55" ht="13.2" x14ac:dyDescent="0.25">
      <c r="A19" s="25"/>
      <c r="B19" s="6">
        <v>2</v>
      </c>
      <c r="C19" s="16">
        <f t="shared" si="0"/>
        <v>118.7</v>
      </c>
      <c r="D19" s="16">
        <v>124.1</v>
      </c>
      <c r="E19" s="16">
        <v>118.7</v>
      </c>
      <c r="F19" s="21">
        <v>125.58</v>
      </c>
      <c r="G19" s="16">
        <v>7.8</v>
      </c>
      <c r="I19" s="16">
        <f t="shared" si="1"/>
        <v>47.4</v>
      </c>
      <c r="J19" s="16">
        <v>72.599999999999994</v>
      </c>
      <c r="K19" s="16">
        <v>47.4</v>
      </c>
      <c r="L19" s="21">
        <v>49.66</v>
      </c>
      <c r="M19" s="16">
        <v>1.7</v>
      </c>
      <c r="O19" s="16">
        <f t="shared" si="2"/>
        <v>390.6</v>
      </c>
      <c r="P19" s="16">
        <v>361.4</v>
      </c>
      <c r="Q19" s="16">
        <v>390.6</v>
      </c>
      <c r="R19" s="21">
        <v>381.7</v>
      </c>
      <c r="S19" s="16">
        <v>12.1</v>
      </c>
      <c r="V19" s="16">
        <v>558.20000000000005</v>
      </c>
      <c r="W19" s="16">
        <v>556.70000000000005</v>
      </c>
      <c r="X19" s="21">
        <v>556.94000000000005</v>
      </c>
      <c r="Y19" s="16">
        <v>21.7</v>
      </c>
      <c r="AA19" s="16">
        <f t="shared" si="3"/>
        <v>166.1</v>
      </c>
      <c r="AB19" s="16">
        <v>196.8</v>
      </c>
      <c r="AC19" s="16">
        <v>166.1</v>
      </c>
      <c r="AD19" s="21">
        <v>175.24</v>
      </c>
      <c r="AE19" s="16">
        <v>9.6</v>
      </c>
      <c r="AG19" s="16">
        <f t="shared" si="4"/>
        <v>21.3</v>
      </c>
      <c r="AH19" s="16">
        <v>22.2</v>
      </c>
      <c r="AI19" s="16">
        <v>21.3</v>
      </c>
      <c r="AJ19" s="21">
        <v>22.55</v>
      </c>
      <c r="AK19" s="16">
        <v>0.5</v>
      </c>
      <c r="AM19" s="16">
        <f t="shared" si="5"/>
        <v>70.2</v>
      </c>
      <c r="AN19" s="16">
        <v>64.7</v>
      </c>
      <c r="AO19" s="16">
        <v>70.2</v>
      </c>
      <c r="AP19" s="21">
        <v>68.540000000000006</v>
      </c>
      <c r="AQ19" s="16">
        <v>-0.5</v>
      </c>
      <c r="AS19" s="16">
        <f t="shared" si="6"/>
        <v>29.8</v>
      </c>
      <c r="AT19" s="16">
        <v>35.299999999999997</v>
      </c>
      <c r="AU19" s="16">
        <v>29.8</v>
      </c>
      <c r="AV19" s="21">
        <v>31.46</v>
      </c>
      <c r="AW19" s="16">
        <v>0.5</v>
      </c>
      <c r="AY19" s="16">
        <f t="shared" si="7"/>
        <v>28.5</v>
      </c>
      <c r="AZ19" s="16">
        <v>36.9</v>
      </c>
      <c r="BA19" s="16">
        <v>28.5</v>
      </c>
      <c r="BB19" s="21">
        <v>28.34</v>
      </c>
      <c r="BC19" s="16">
        <v>-0.6</v>
      </c>
    </row>
    <row r="20" spans="1:55" ht="13.2" x14ac:dyDescent="0.25">
      <c r="A20" s="25"/>
      <c r="B20" s="6">
        <v>3</v>
      </c>
      <c r="C20" s="16">
        <f t="shared" si="0"/>
        <v>124.7</v>
      </c>
      <c r="D20" s="16">
        <v>156</v>
      </c>
      <c r="E20" s="16">
        <v>124.7</v>
      </c>
      <c r="F20" s="21">
        <v>125.84</v>
      </c>
      <c r="G20" s="16">
        <v>1</v>
      </c>
      <c r="I20" s="16">
        <f t="shared" si="1"/>
        <v>48.6</v>
      </c>
      <c r="J20" s="16">
        <v>40.799999999999997</v>
      </c>
      <c r="K20" s="16">
        <v>48.6</v>
      </c>
      <c r="L20" s="21">
        <v>49.33</v>
      </c>
      <c r="M20" s="16">
        <v>-1.3</v>
      </c>
      <c r="O20" s="16">
        <f t="shared" si="2"/>
        <v>389.2</v>
      </c>
      <c r="P20" s="16">
        <v>365.4</v>
      </c>
      <c r="Q20" s="16">
        <v>389.2</v>
      </c>
      <c r="R20" s="21">
        <v>387.63</v>
      </c>
      <c r="S20" s="16">
        <v>23.7</v>
      </c>
      <c r="V20" s="16">
        <v>562.1</v>
      </c>
      <c r="W20" s="16">
        <v>562.5</v>
      </c>
      <c r="X20" s="21">
        <v>562.79999999999995</v>
      </c>
      <c r="Y20" s="16">
        <v>23.4</v>
      </c>
      <c r="AA20" s="16">
        <f t="shared" si="3"/>
        <v>173.3</v>
      </c>
      <c r="AB20" s="16">
        <v>196.7</v>
      </c>
      <c r="AC20" s="16">
        <v>173.3</v>
      </c>
      <c r="AD20" s="21">
        <v>175.17</v>
      </c>
      <c r="AE20" s="16">
        <v>-0.3</v>
      </c>
      <c r="AG20" s="16">
        <f t="shared" si="4"/>
        <v>22.2</v>
      </c>
      <c r="AH20" s="16">
        <v>27.7</v>
      </c>
      <c r="AI20" s="16">
        <v>22.2</v>
      </c>
      <c r="AJ20" s="21">
        <v>22.36</v>
      </c>
      <c r="AK20" s="16">
        <v>-0.8</v>
      </c>
      <c r="AM20" s="16">
        <f t="shared" si="5"/>
        <v>69.2</v>
      </c>
      <c r="AN20" s="16">
        <v>65</v>
      </c>
      <c r="AO20" s="16">
        <v>69.2</v>
      </c>
      <c r="AP20" s="21">
        <v>68.88</v>
      </c>
      <c r="AQ20" s="16">
        <v>1.4</v>
      </c>
      <c r="AS20" s="16">
        <f t="shared" si="6"/>
        <v>30.8</v>
      </c>
      <c r="AT20" s="16">
        <v>35</v>
      </c>
      <c r="AU20" s="16">
        <v>30.8</v>
      </c>
      <c r="AV20" s="21">
        <v>31.12</v>
      </c>
      <c r="AW20" s="16">
        <v>-1.4</v>
      </c>
      <c r="AY20" s="16">
        <f t="shared" si="7"/>
        <v>28</v>
      </c>
      <c r="AZ20" s="16">
        <v>20.7</v>
      </c>
      <c r="BA20" s="16">
        <v>28</v>
      </c>
      <c r="BB20" s="21">
        <v>28.16</v>
      </c>
      <c r="BC20" s="16">
        <v>-0.7</v>
      </c>
    </row>
    <row r="21" spans="1:55" ht="13.2" x14ac:dyDescent="0.25">
      <c r="A21" s="25"/>
      <c r="B21" s="6">
        <v>4</v>
      </c>
      <c r="C21" s="16">
        <f t="shared" si="0"/>
        <v>128.5</v>
      </c>
      <c r="D21" s="16">
        <v>116.7</v>
      </c>
      <c r="E21" s="16">
        <v>128.5</v>
      </c>
      <c r="F21" s="21">
        <v>123.93</v>
      </c>
      <c r="G21" s="16">
        <v>-7.7</v>
      </c>
      <c r="I21" s="16">
        <f t="shared" si="1"/>
        <v>51.1</v>
      </c>
      <c r="J21" s="16">
        <v>39.700000000000003</v>
      </c>
      <c r="K21" s="16">
        <v>51.1</v>
      </c>
      <c r="L21" s="21">
        <v>50.92</v>
      </c>
      <c r="M21" s="16">
        <v>6.4</v>
      </c>
      <c r="O21" s="16">
        <f t="shared" si="2"/>
        <v>390</v>
      </c>
      <c r="P21" s="16">
        <v>412.5</v>
      </c>
      <c r="Q21" s="16">
        <v>390</v>
      </c>
      <c r="R21" s="21">
        <v>393.43</v>
      </c>
      <c r="S21" s="16">
        <v>23.2</v>
      </c>
      <c r="V21" s="16">
        <v>568.9</v>
      </c>
      <c r="W21" s="16">
        <v>569.6</v>
      </c>
      <c r="X21" s="21">
        <v>568.28</v>
      </c>
      <c r="Y21" s="16">
        <v>21.9</v>
      </c>
      <c r="AA21" s="16">
        <f t="shared" si="3"/>
        <v>179.6</v>
      </c>
      <c r="AB21" s="16">
        <v>156.4</v>
      </c>
      <c r="AC21" s="16">
        <v>179.6</v>
      </c>
      <c r="AD21" s="21">
        <v>174.85</v>
      </c>
      <c r="AE21" s="16">
        <v>-1.3</v>
      </c>
      <c r="AG21" s="16">
        <f t="shared" si="4"/>
        <v>22.6</v>
      </c>
      <c r="AH21" s="16">
        <v>20.5</v>
      </c>
      <c r="AI21" s="16">
        <v>22.6</v>
      </c>
      <c r="AJ21" s="21">
        <v>21.81</v>
      </c>
      <c r="AK21" s="16">
        <v>-2.2000000000000002</v>
      </c>
      <c r="AM21" s="16">
        <f t="shared" si="5"/>
        <v>68.5</v>
      </c>
      <c r="AN21" s="16">
        <v>72.5</v>
      </c>
      <c r="AO21" s="16">
        <v>68.5</v>
      </c>
      <c r="AP21" s="21">
        <v>69.23</v>
      </c>
      <c r="AQ21" s="16">
        <v>1.4</v>
      </c>
      <c r="AS21" s="16">
        <f t="shared" si="6"/>
        <v>31.5</v>
      </c>
      <c r="AT21" s="16">
        <v>27.5</v>
      </c>
      <c r="AU21" s="16">
        <v>31.5</v>
      </c>
      <c r="AV21" s="21">
        <v>30.77</v>
      </c>
      <c r="AW21" s="16">
        <v>-1.4</v>
      </c>
      <c r="AY21" s="16">
        <f t="shared" si="7"/>
        <v>28.4</v>
      </c>
      <c r="AZ21" s="16">
        <v>25.4</v>
      </c>
      <c r="BA21" s="16">
        <v>28.4</v>
      </c>
      <c r="BB21" s="21">
        <v>29.12</v>
      </c>
      <c r="BC21" s="16">
        <v>3.9</v>
      </c>
    </row>
    <row r="22" spans="1:55" ht="13.2" x14ac:dyDescent="0.25">
      <c r="A22" s="25">
        <v>5</v>
      </c>
      <c r="B22" s="6">
        <v>1</v>
      </c>
      <c r="C22" s="16">
        <f t="shared" si="0"/>
        <v>117.1</v>
      </c>
      <c r="D22" s="16">
        <v>91.6</v>
      </c>
      <c r="E22" s="16">
        <v>117.1</v>
      </c>
      <c r="F22" s="21">
        <v>120.8</v>
      </c>
      <c r="G22" s="16">
        <v>-12.5</v>
      </c>
      <c r="I22" s="16">
        <f t="shared" si="1"/>
        <v>52.7</v>
      </c>
      <c r="J22" s="16">
        <v>48.2</v>
      </c>
      <c r="K22" s="16">
        <v>52.7</v>
      </c>
      <c r="L22" s="21">
        <v>55.21</v>
      </c>
      <c r="M22" s="16">
        <v>17.100000000000001</v>
      </c>
      <c r="O22" s="16">
        <f t="shared" si="2"/>
        <v>403.2</v>
      </c>
      <c r="P22" s="16">
        <v>432.5</v>
      </c>
      <c r="Q22" s="16">
        <v>403.2</v>
      </c>
      <c r="R22" s="21">
        <v>397.72</v>
      </c>
      <c r="S22" s="16">
        <v>17.2</v>
      </c>
      <c r="V22" s="16">
        <v>572.4</v>
      </c>
      <c r="W22" s="16">
        <v>573</v>
      </c>
      <c r="X22" s="21">
        <v>573.73</v>
      </c>
      <c r="Y22" s="16">
        <v>21.8</v>
      </c>
      <c r="AA22" s="16">
        <f t="shared" si="3"/>
        <v>169.8</v>
      </c>
      <c r="AB22" s="16">
        <v>139.9</v>
      </c>
      <c r="AC22" s="16">
        <v>169.8</v>
      </c>
      <c r="AD22" s="21">
        <v>176.01</v>
      </c>
      <c r="AE22" s="16">
        <v>4.5999999999999996</v>
      </c>
      <c r="AG22" s="16">
        <f t="shared" si="4"/>
        <v>20.399999999999999</v>
      </c>
      <c r="AH22" s="16">
        <v>16</v>
      </c>
      <c r="AI22" s="16">
        <v>20.399999999999999</v>
      </c>
      <c r="AJ22" s="21">
        <v>21.06</v>
      </c>
      <c r="AK22" s="16">
        <v>-3</v>
      </c>
      <c r="AM22" s="16">
        <f t="shared" si="5"/>
        <v>70.400000000000006</v>
      </c>
      <c r="AN22" s="16">
        <v>75.599999999999994</v>
      </c>
      <c r="AO22" s="16">
        <v>70.400000000000006</v>
      </c>
      <c r="AP22" s="21">
        <v>69.319999999999993</v>
      </c>
      <c r="AQ22" s="16">
        <v>0.4</v>
      </c>
      <c r="AS22" s="16">
        <f t="shared" si="6"/>
        <v>29.6</v>
      </c>
      <c r="AT22" s="16">
        <v>24.4</v>
      </c>
      <c r="AU22" s="16">
        <v>29.6</v>
      </c>
      <c r="AV22" s="21">
        <v>30.68</v>
      </c>
      <c r="AW22" s="16">
        <v>-0.4</v>
      </c>
      <c r="AY22" s="16">
        <f t="shared" si="7"/>
        <v>31</v>
      </c>
      <c r="AZ22" s="16">
        <v>34.5</v>
      </c>
      <c r="BA22" s="16">
        <v>31</v>
      </c>
      <c r="BB22" s="21">
        <v>31.36</v>
      </c>
      <c r="BC22" s="16">
        <v>9</v>
      </c>
    </row>
    <row r="23" spans="1:55" ht="13.2" x14ac:dyDescent="0.25">
      <c r="A23" s="25"/>
      <c r="B23" s="6">
        <v>2</v>
      </c>
      <c r="C23" s="16">
        <f t="shared" si="0"/>
        <v>125.3</v>
      </c>
      <c r="D23" s="16">
        <v>129.9</v>
      </c>
      <c r="E23" s="16">
        <v>125.3</v>
      </c>
      <c r="F23" s="21">
        <v>118.96</v>
      </c>
      <c r="G23" s="16">
        <v>-7.4</v>
      </c>
      <c r="I23" s="16">
        <f t="shared" si="1"/>
        <v>67.599999999999994</v>
      </c>
      <c r="J23" s="16">
        <v>95</v>
      </c>
      <c r="K23" s="16">
        <v>67.599999999999994</v>
      </c>
      <c r="L23" s="21">
        <v>58.92</v>
      </c>
      <c r="M23" s="16">
        <v>14.9</v>
      </c>
      <c r="O23" s="16">
        <f t="shared" si="2"/>
        <v>386.5</v>
      </c>
      <c r="P23" s="16">
        <v>355.9</v>
      </c>
      <c r="Q23" s="16">
        <v>386.5</v>
      </c>
      <c r="R23" s="21">
        <v>401.3</v>
      </c>
      <c r="S23" s="16">
        <v>14.3</v>
      </c>
      <c r="V23" s="16">
        <v>580.79999999999995</v>
      </c>
      <c r="W23" s="16">
        <v>579.4</v>
      </c>
      <c r="X23" s="21">
        <v>579.19000000000005</v>
      </c>
      <c r="Y23" s="16">
        <v>21.8</v>
      </c>
      <c r="AA23" s="16">
        <f t="shared" si="3"/>
        <v>192.9</v>
      </c>
      <c r="AB23" s="16">
        <v>224.9</v>
      </c>
      <c r="AC23" s="16">
        <v>192.9</v>
      </c>
      <c r="AD23" s="21">
        <v>177.89</v>
      </c>
      <c r="AE23" s="16">
        <v>7.5</v>
      </c>
      <c r="AG23" s="16">
        <f t="shared" si="4"/>
        <v>21.6</v>
      </c>
      <c r="AH23" s="16">
        <v>22.4</v>
      </c>
      <c r="AI23" s="16">
        <v>21.6</v>
      </c>
      <c r="AJ23" s="21">
        <v>20.54</v>
      </c>
      <c r="AK23" s="16">
        <v>-2.1</v>
      </c>
      <c r="AM23" s="16">
        <f t="shared" si="5"/>
        <v>66.7</v>
      </c>
      <c r="AN23" s="16">
        <v>61.3</v>
      </c>
      <c r="AO23" s="16">
        <v>66.7</v>
      </c>
      <c r="AP23" s="21">
        <v>69.290000000000006</v>
      </c>
      <c r="AQ23" s="16">
        <v>-0.1</v>
      </c>
      <c r="AS23" s="16">
        <f t="shared" si="6"/>
        <v>33.299999999999997</v>
      </c>
      <c r="AT23" s="16">
        <v>38.700000000000003</v>
      </c>
      <c r="AU23" s="16">
        <v>33.299999999999997</v>
      </c>
      <c r="AV23" s="21">
        <v>30.71</v>
      </c>
      <c r="AW23" s="16">
        <v>0.1</v>
      </c>
      <c r="AY23" s="16">
        <f t="shared" si="7"/>
        <v>35.1</v>
      </c>
      <c r="AZ23" s="16">
        <v>42.2</v>
      </c>
      <c r="BA23" s="16">
        <v>35.1</v>
      </c>
      <c r="BB23" s="21">
        <v>33.119999999999997</v>
      </c>
      <c r="BC23" s="16">
        <v>7</v>
      </c>
    </row>
    <row r="24" spans="1:55" ht="13.2" x14ac:dyDescent="0.25">
      <c r="A24" s="25"/>
      <c r="B24" s="6">
        <v>3</v>
      </c>
      <c r="C24" s="16">
        <f t="shared" si="0"/>
        <v>116.8</v>
      </c>
      <c r="D24" s="16">
        <v>149.9</v>
      </c>
      <c r="E24" s="16">
        <v>116.8</v>
      </c>
      <c r="F24" s="21">
        <v>121.02</v>
      </c>
      <c r="G24" s="16">
        <v>8.1999999999999993</v>
      </c>
      <c r="I24" s="16">
        <f t="shared" si="1"/>
        <v>61.1</v>
      </c>
      <c r="J24" s="16">
        <v>52.9</v>
      </c>
      <c r="K24" s="16">
        <v>61.1</v>
      </c>
      <c r="L24" s="21">
        <v>59.96</v>
      </c>
      <c r="M24" s="16">
        <v>4.0999999999999996</v>
      </c>
      <c r="O24" s="16">
        <f t="shared" si="2"/>
        <v>407.4</v>
      </c>
      <c r="P24" s="16">
        <v>382</v>
      </c>
      <c r="Q24" s="16">
        <v>407.4</v>
      </c>
      <c r="R24" s="21">
        <v>404.14</v>
      </c>
      <c r="S24" s="16">
        <v>11.4</v>
      </c>
      <c r="V24" s="16">
        <v>584.79999999999995</v>
      </c>
      <c r="W24" s="16">
        <v>585.29999999999995</v>
      </c>
      <c r="X24" s="21">
        <v>585.12</v>
      </c>
      <c r="Y24" s="16">
        <v>23.7</v>
      </c>
      <c r="AA24" s="16">
        <f t="shared" si="3"/>
        <v>177.9</v>
      </c>
      <c r="AB24" s="16">
        <v>202.9</v>
      </c>
      <c r="AC24" s="16">
        <v>177.9</v>
      </c>
      <c r="AD24" s="21">
        <v>180.98</v>
      </c>
      <c r="AE24" s="16">
        <v>12.4</v>
      </c>
      <c r="AG24" s="16">
        <f t="shared" si="4"/>
        <v>20</v>
      </c>
      <c r="AH24" s="16">
        <v>25.6</v>
      </c>
      <c r="AI24" s="16">
        <v>20</v>
      </c>
      <c r="AJ24" s="21">
        <v>20.68</v>
      </c>
      <c r="AK24" s="16">
        <v>0.6</v>
      </c>
      <c r="AM24" s="16">
        <f t="shared" si="5"/>
        <v>69.599999999999994</v>
      </c>
      <c r="AN24" s="16">
        <v>65.3</v>
      </c>
      <c r="AO24" s="16">
        <v>69.599999999999994</v>
      </c>
      <c r="AP24" s="21">
        <v>69.069999999999993</v>
      </c>
      <c r="AQ24" s="16">
        <v>-0.9</v>
      </c>
      <c r="AS24" s="16">
        <f t="shared" si="6"/>
        <v>30.4</v>
      </c>
      <c r="AT24" s="16">
        <v>34.700000000000003</v>
      </c>
      <c r="AU24" s="16">
        <v>30.4</v>
      </c>
      <c r="AV24" s="21">
        <v>30.93</v>
      </c>
      <c r="AW24" s="16">
        <v>0.9</v>
      </c>
      <c r="AY24" s="16">
        <f t="shared" si="7"/>
        <v>34.299999999999997</v>
      </c>
      <c r="AZ24" s="16">
        <v>26.1</v>
      </c>
      <c r="BA24" s="16">
        <v>34.299999999999997</v>
      </c>
      <c r="BB24" s="21">
        <v>33.130000000000003</v>
      </c>
      <c r="BC24" s="16">
        <v>0</v>
      </c>
    </row>
    <row r="25" spans="1:55" ht="13.2" x14ac:dyDescent="0.25">
      <c r="A25" s="25"/>
      <c r="B25" s="6">
        <v>4</v>
      </c>
      <c r="C25" s="16">
        <f t="shared" si="0"/>
        <v>129.69999999999999</v>
      </c>
      <c r="D25" s="16">
        <v>117.5</v>
      </c>
      <c r="E25" s="16">
        <v>129.69999999999999</v>
      </c>
      <c r="F25" s="21">
        <v>125.86</v>
      </c>
      <c r="G25" s="16">
        <v>19.399999999999999</v>
      </c>
      <c r="I25" s="16">
        <f t="shared" si="1"/>
        <v>59.7</v>
      </c>
      <c r="J25" s="16">
        <v>46.8</v>
      </c>
      <c r="K25" s="16">
        <v>59.7</v>
      </c>
      <c r="L25" s="21">
        <v>59.83</v>
      </c>
      <c r="M25" s="16">
        <v>-0.5</v>
      </c>
      <c r="O25" s="16">
        <f t="shared" si="2"/>
        <v>401.5</v>
      </c>
      <c r="P25" s="16">
        <v>425.9</v>
      </c>
      <c r="Q25" s="16">
        <v>401.5</v>
      </c>
      <c r="R25" s="21">
        <v>405.79</v>
      </c>
      <c r="S25" s="16">
        <v>6.6</v>
      </c>
      <c r="V25" s="16">
        <v>590.20000000000005</v>
      </c>
      <c r="W25" s="16">
        <v>590.9</v>
      </c>
      <c r="X25" s="21">
        <v>591.48</v>
      </c>
      <c r="Y25" s="16">
        <v>25.5</v>
      </c>
      <c r="AA25" s="16">
        <f t="shared" si="3"/>
        <v>189.4</v>
      </c>
      <c r="AB25" s="16">
        <v>164.3</v>
      </c>
      <c r="AC25" s="16">
        <v>189.4</v>
      </c>
      <c r="AD25" s="21">
        <v>185.69</v>
      </c>
      <c r="AE25" s="16">
        <v>18.899999999999999</v>
      </c>
      <c r="AG25" s="16">
        <f t="shared" si="4"/>
        <v>21.9</v>
      </c>
      <c r="AH25" s="16">
        <v>19.899999999999999</v>
      </c>
      <c r="AI25" s="16">
        <v>21.9</v>
      </c>
      <c r="AJ25" s="21">
        <v>21.28</v>
      </c>
      <c r="AK25" s="16">
        <v>2.4</v>
      </c>
      <c r="AM25" s="16">
        <f t="shared" si="5"/>
        <v>67.900000000000006</v>
      </c>
      <c r="AN25" s="16">
        <v>72.2</v>
      </c>
      <c r="AO25" s="16">
        <v>67.900000000000006</v>
      </c>
      <c r="AP25" s="21">
        <v>68.61</v>
      </c>
      <c r="AQ25" s="16">
        <v>-1.9</v>
      </c>
      <c r="AS25" s="16">
        <f t="shared" si="6"/>
        <v>32.1</v>
      </c>
      <c r="AT25" s="16">
        <v>27.8</v>
      </c>
      <c r="AU25" s="16">
        <v>32.1</v>
      </c>
      <c r="AV25" s="21">
        <v>31.39</v>
      </c>
      <c r="AW25" s="16">
        <v>1.9</v>
      </c>
      <c r="AY25" s="16">
        <f t="shared" si="7"/>
        <v>31.5</v>
      </c>
      <c r="AZ25" s="16">
        <v>28.5</v>
      </c>
      <c r="BA25" s="16">
        <v>31.5</v>
      </c>
      <c r="BB25" s="21">
        <v>32.22</v>
      </c>
      <c r="BC25" s="16">
        <v>-3.6</v>
      </c>
    </row>
    <row r="26" spans="1:55" ht="13.2" x14ac:dyDescent="0.25">
      <c r="A26" s="25">
        <v>6</v>
      </c>
      <c r="B26" s="6">
        <v>1</v>
      </c>
      <c r="C26" s="16">
        <f t="shared" si="0"/>
        <v>131.19999999999999</v>
      </c>
      <c r="D26" s="16">
        <v>104.8</v>
      </c>
      <c r="E26" s="16">
        <v>131.19999999999999</v>
      </c>
      <c r="F26" s="21">
        <v>132.58000000000001</v>
      </c>
      <c r="G26" s="16">
        <v>26.9</v>
      </c>
      <c r="I26" s="16">
        <f t="shared" si="1"/>
        <v>59.1</v>
      </c>
      <c r="J26" s="16">
        <v>54.6</v>
      </c>
      <c r="K26" s="16">
        <v>59.1</v>
      </c>
      <c r="L26" s="21">
        <v>61.16</v>
      </c>
      <c r="M26" s="16">
        <v>5.3</v>
      </c>
      <c r="O26" s="16">
        <f t="shared" si="2"/>
        <v>407.8</v>
      </c>
      <c r="P26" s="16">
        <v>438.4</v>
      </c>
      <c r="Q26" s="16">
        <v>407.8</v>
      </c>
      <c r="R26" s="21">
        <v>404.05</v>
      </c>
      <c r="S26" s="16">
        <v>-7</v>
      </c>
      <c r="V26" s="16">
        <v>597.79999999999995</v>
      </c>
      <c r="W26" s="16">
        <v>598.1</v>
      </c>
      <c r="X26" s="21">
        <v>597.79</v>
      </c>
      <c r="Y26" s="16">
        <v>25.2</v>
      </c>
      <c r="AA26" s="16">
        <f t="shared" si="3"/>
        <v>190.3</v>
      </c>
      <c r="AB26" s="16">
        <v>159.4</v>
      </c>
      <c r="AC26" s="16">
        <v>190.3</v>
      </c>
      <c r="AD26" s="21">
        <v>193.74</v>
      </c>
      <c r="AE26" s="16">
        <v>32.200000000000003</v>
      </c>
      <c r="AG26" s="16">
        <f t="shared" si="4"/>
        <v>21.9</v>
      </c>
      <c r="AH26" s="16">
        <v>17.5</v>
      </c>
      <c r="AI26" s="16">
        <v>21.9</v>
      </c>
      <c r="AJ26" s="21">
        <v>22.18</v>
      </c>
      <c r="AK26" s="16">
        <v>3.6</v>
      </c>
      <c r="AM26" s="16">
        <f t="shared" si="5"/>
        <v>68.2</v>
      </c>
      <c r="AN26" s="16">
        <v>73.3</v>
      </c>
      <c r="AO26" s="16">
        <v>68.2</v>
      </c>
      <c r="AP26" s="21">
        <v>67.59</v>
      </c>
      <c r="AQ26" s="16">
        <v>-4.0999999999999996</v>
      </c>
      <c r="AS26" s="16">
        <f t="shared" si="6"/>
        <v>31.8</v>
      </c>
      <c r="AT26" s="16">
        <v>26.7</v>
      </c>
      <c r="AU26" s="16">
        <v>31.8</v>
      </c>
      <c r="AV26" s="21">
        <v>32.409999999999997</v>
      </c>
      <c r="AW26" s="16">
        <v>4.0999999999999996</v>
      </c>
      <c r="AY26" s="16">
        <f t="shared" si="7"/>
        <v>31</v>
      </c>
      <c r="AZ26" s="16">
        <v>34.299999999999997</v>
      </c>
      <c r="BA26" s="16">
        <v>31</v>
      </c>
      <c r="BB26" s="21">
        <v>31.57</v>
      </c>
      <c r="BC26" s="16">
        <v>-2.6</v>
      </c>
    </row>
    <row r="27" spans="1:55" ht="13.2" x14ac:dyDescent="0.25">
      <c r="A27" s="25"/>
      <c r="B27" s="6">
        <v>2</v>
      </c>
      <c r="C27" s="16">
        <f t="shared" si="0"/>
        <v>139.9</v>
      </c>
      <c r="D27" s="16">
        <v>144.30000000000001</v>
      </c>
      <c r="E27" s="16">
        <v>139.9</v>
      </c>
      <c r="F27" s="21">
        <v>139.41999999999999</v>
      </c>
      <c r="G27" s="16">
        <v>27.4</v>
      </c>
      <c r="I27" s="16">
        <f t="shared" si="1"/>
        <v>65.099999999999994</v>
      </c>
      <c r="J27" s="16">
        <v>94.2</v>
      </c>
      <c r="K27" s="16">
        <v>65.099999999999994</v>
      </c>
      <c r="L27" s="21">
        <v>62.68</v>
      </c>
      <c r="M27" s="16">
        <v>6.1</v>
      </c>
      <c r="O27" s="16">
        <f t="shared" si="2"/>
        <v>398.8</v>
      </c>
      <c r="P27" s="16">
        <v>366.8</v>
      </c>
      <c r="Q27" s="16">
        <v>398.8</v>
      </c>
      <c r="R27" s="21">
        <v>401.12</v>
      </c>
      <c r="S27" s="16">
        <v>-11.7</v>
      </c>
      <c r="V27" s="16">
        <v>605.29999999999995</v>
      </c>
      <c r="W27" s="16">
        <v>603.9</v>
      </c>
      <c r="X27" s="21">
        <v>603.22</v>
      </c>
      <c r="Y27" s="16">
        <v>21.7</v>
      </c>
      <c r="AA27" s="16">
        <f t="shared" si="3"/>
        <v>205.1</v>
      </c>
      <c r="AB27" s="16">
        <v>238.4</v>
      </c>
      <c r="AC27" s="16">
        <v>205.1</v>
      </c>
      <c r="AD27" s="21">
        <v>202.1</v>
      </c>
      <c r="AE27" s="16">
        <v>33.5</v>
      </c>
      <c r="AG27" s="16">
        <f t="shared" si="4"/>
        <v>23.2</v>
      </c>
      <c r="AH27" s="16">
        <v>23.8</v>
      </c>
      <c r="AI27" s="16">
        <v>23.2</v>
      </c>
      <c r="AJ27" s="21">
        <v>23.11</v>
      </c>
      <c r="AK27" s="16">
        <v>3.7</v>
      </c>
      <c r="AM27" s="16">
        <f t="shared" si="5"/>
        <v>66</v>
      </c>
      <c r="AN27" s="16">
        <v>60.6</v>
      </c>
      <c r="AO27" s="16">
        <v>66</v>
      </c>
      <c r="AP27" s="21">
        <v>66.5</v>
      </c>
      <c r="AQ27" s="16">
        <v>-4.4000000000000004</v>
      </c>
      <c r="AS27" s="16">
        <f t="shared" si="6"/>
        <v>34</v>
      </c>
      <c r="AT27" s="16">
        <v>39.4</v>
      </c>
      <c r="AU27" s="16">
        <v>34</v>
      </c>
      <c r="AV27" s="21">
        <v>33.5</v>
      </c>
      <c r="AW27" s="16">
        <v>4.4000000000000004</v>
      </c>
      <c r="AY27" s="16">
        <f t="shared" si="7"/>
        <v>31.8</v>
      </c>
      <c r="AZ27" s="16">
        <v>39.5</v>
      </c>
      <c r="BA27" s="16">
        <v>31.8</v>
      </c>
      <c r="BB27" s="21">
        <v>31.02</v>
      </c>
      <c r="BC27" s="16">
        <v>-2.2000000000000002</v>
      </c>
    </row>
    <row r="28" spans="1:55" ht="13.2" x14ac:dyDescent="0.25">
      <c r="A28" s="25"/>
      <c r="B28" s="6">
        <v>3</v>
      </c>
      <c r="C28" s="16">
        <f t="shared" si="0"/>
        <v>145.1</v>
      </c>
      <c r="D28" s="16">
        <v>180</v>
      </c>
      <c r="E28" s="16">
        <v>145.1</v>
      </c>
      <c r="F28" s="21">
        <v>144.37</v>
      </c>
      <c r="G28" s="16">
        <v>19.8</v>
      </c>
      <c r="I28" s="16">
        <f t="shared" si="1"/>
        <v>62.6</v>
      </c>
      <c r="J28" s="16">
        <v>54.3</v>
      </c>
      <c r="K28" s="16">
        <v>62.6</v>
      </c>
      <c r="L28" s="21">
        <v>62.49</v>
      </c>
      <c r="M28" s="16">
        <v>-0.8</v>
      </c>
      <c r="O28" s="16">
        <f t="shared" si="2"/>
        <v>400</v>
      </c>
      <c r="P28" s="16">
        <v>372.8</v>
      </c>
      <c r="Q28" s="16">
        <v>400</v>
      </c>
      <c r="R28" s="21">
        <v>400.92</v>
      </c>
      <c r="S28" s="16">
        <v>-0.8</v>
      </c>
      <c r="V28" s="16">
        <v>607.1</v>
      </c>
      <c r="W28" s="16">
        <v>607.6</v>
      </c>
      <c r="X28" s="21">
        <v>607.79</v>
      </c>
      <c r="Y28" s="16">
        <v>18.3</v>
      </c>
      <c r="AA28" s="16">
        <f t="shared" si="3"/>
        <v>207.6</v>
      </c>
      <c r="AB28" s="16">
        <v>234.3</v>
      </c>
      <c r="AC28" s="16">
        <v>207.6</v>
      </c>
      <c r="AD28" s="21">
        <v>206.87</v>
      </c>
      <c r="AE28" s="16">
        <v>19.100000000000001</v>
      </c>
      <c r="AG28" s="16">
        <f t="shared" si="4"/>
        <v>23.9</v>
      </c>
      <c r="AH28" s="16">
        <v>29.6</v>
      </c>
      <c r="AI28" s="16">
        <v>23.9</v>
      </c>
      <c r="AJ28" s="21">
        <v>23.75</v>
      </c>
      <c r="AK28" s="16">
        <v>2.6</v>
      </c>
      <c r="AM28" s="16">
        <f t="shared" si="5"/>
        <v>65.8</v>
      </c>
      <c r="AN28" s="16">
        <v>61.4</v>
      </c>
      <c r="AO28" s="16">
        <v>65.8</v>
      </c>
      <c r="AP28" s="21">
        <v>65.959999999999994</v>
      </c>
      <c r="AQ28" s="16">
        <v>-2.1</v>
      </c>
      <c r="AS28" s="16">
        <f t="shared" si="6"/>
        <v>34.200000000000003</v>
      </c>
      <c r="AT28" s="16">
        <v>38.6</v>
      </c>
      <c r="AU28" s="16">
        <v>34.200000000000003</v>
      </c>
      <c r="AV28" s="21">
        <v>34.04</v>
      </c>
      <c r="AW28" s="16">
        <v>2.1</v>
      </c>
      <c r="AY28" s="16">
        <f t="shared" si="7"/>
        <v>30.1</v>
      </c>
      <c r="AZ28" s="16">
        <v>23.2</v>
      </c>
      <c r="BA28" s="16">
        <v>30.1</v>
      </c>
      <c r="BB28" s="21">
        <v>30.21</v>
      </c>
      <c r="BC28" s="16">
        <v>-3.2</v>
      </c>
    </row>
    <row r="29" spans="1:55" ht="13.2" x14ac:dyDescent="0.25">
      <c r="A29" s="25"/>
      <c r="B29" s="6">
        <v>4</v>
      </c>
      <c r="C29" s="16">
        <f t="shared" si="0"/>
        <v>141.80000000000001</v>
      </c>
      <c r="D29" s="16">
        <v>128.9</v>
      </c>
      <c r="E29" s="16">
        <v>141.80000000000001</v>
      </c>
      <c r="F29" s="21">
        <v>145.55000000000001</v>
      </c>
      <c r="G29" s="16">
        <v>4.7</v>
      </c>
      <c r="I29" s="16">
        <f t="shared" si="1"/>
        <v>58</v>
      </c>
      <c r="J29" s="16">
        <v>43.7</v>
      </c>
      <c r="K29" s="16">
        <v>58</v>
      </c>
      <c r="L29" s="21">
        <v>61.39</v>
      </c>
      <c r="M29" s="16">
        <v>-4.4000000000000004</v>
      </c>
      <c r="O29" s="16">
        <f t="shared" si="2"/>
        <v>411.8</v>
      </c>
      <c r="P29" s="16">
        <v>438.3</v>
      </c>
      <c r="Q29" s="16">
        <v>411.8</v>
      </c>
      <c r="R29" s="21">
        <v>405.64</v>
      </c>
      <c r="S29" s="16">
        <v>18.899999999999999</v>
      </c>
      <c r="V29" s="16">
        <v>610.9</v>
      </c>
      <c r="W29" s="16">
        <v>611.6</v>
      </c>
      <c r="X29" s="21">
        <v>612.58000000000004</v>
      </c>
      <c r="Y29" s="16">
        <v>19.2</v>
      </c>
      <c r="AA29" s="16">
        <f t="shared" si="3"/>
        <v>199.8</v>
      </c>
      <c r="AB29" s="16">
        <v>172.7</v>
      </c>
      <c r="AC29" s="16">
        <v>199.8</v>
      </c>
      <c r="AD29" s="21">
        <v>206.94</v>
      </c>
      <c r="AE29" s="16">
        <v>0.3</v>
      </c>
      <c r="AG29" s="16">
        <f t="shared" si="4"/>
        <v>23.2</v>
      </c>
      <c r="AH29" s="16">
        <v>21.1</v>
      </c>
      <c r="AI29" s="16">
        <v>23.2</v>
      </c>
      <c r="AJ29" s="21">
        <v>23.76</v>
      </c>
      <c r="AK29" s="16">
        <v>0</v>
      </c>
      <c r="AM29" s="16">
        <f t="shared" si="5"/>
        <v>67.3</v>
      </c>
      <c r="AN29" s="16">
        <v>71.7</v>
      </c>
      <c r="AO29" s="16">
        <v>67.3</v>
      </c>
      <c r="AP29" s="21">
        <v>66.22</v>
      </c>
      <c r="AQ29" s="16">
        <v>1</v>
      </c>
      <c r="AS29" s="16">
        <f t="shared" si="6"/>
        <v>32.700000000000003</v>
      </c>
      <c r="AT29" s="16">
        <v>28.3</v>
      </c>
      <c r="AU29" s="16">
        <v>32.700000000000003</v>
      </c>
      <c r="AV29" s="21">
        <v>33.78</v>
      </c>
      <c r="AW29" s="16">
        <v>-1</v>
      </c>
      <c r="AY29" s="16">
        <f t="shared" si="7"/>
        <v>29</v>
      </c>
      <c r="AZ29" s="16">
        <v>25.3</v>
      </c>
      <c r="BA29" s="16">
        <v>29</v>
      </c>
      <c r="BB29" s="21">
        <v>29.67</v>
      </c>
      <c r="BC29" s="16">
        <v>-2.2000000000000002</v>
      </c>
    </row>
    <row r="30" spans="1:55" ht="13.2" x14ac:dyDescent="0.25">
      <c r="A30" s="25">
        <v>7</v>
      </c>
      <c r="B30" s="6">
        <v>1</v>
      </c>
      <c r="C30" s="16">
        <f t="shared" si="0"/>
        <v>146.19999999999999</v>
      </c>
      <c r="D30" s="16">
        <v>119.3</v>
      </c>
      <c r="E30" s="16">
        <v>146.19999999999999</v>
      </c>
      <c r="F30" s="21">
        <v>144.21</v>
      </c>
      <c r="G30" s="16">
        <v>-5.3</v>
      </c>
      <c r="I30" s="16">
        <f t="shared" si="1"/>
        <v>65.2</v>
      </c>
      <c r="J30" s="16">
        <v>60.9</v>
      </c>
      <c r="K30" s="16">
        <v>65.2</v>
      </c>
      <c r="L30" s="21">
        <v>60.1</v>
      </c>
      <c r="M30" s="16">
        <v>-5.2</v>
      </c>
      <c r="O30" s="16">
        <f t="shared" si="2"/>
        <v>407.5</v>
      </c>
      <c r="P30" s="16">
        <v>438.6</v>
      </c>
      <c r="Q30" s="16">
        <v>407.5</v>
      </c>
      <c r="R30" s="21">
        <v>413.94</v>
      </c>
      <c r="S30" s="16">
        <v>33.200000000000003</v>
      </c>
      <c r="V30" s="16">
        <v>618.79999999999995</v>
      </c>
      <c r="W30" s="16">
        <v>618.9</v>
      </c>
      <c r="X30" s="21">
        <v>618.25</v>
      </c>
      <c r="Y30" s="16">
        <v>22.7</v>
      </c>
      <c r="AA30" s="16">
        <f t="shared" si="3"/>
        <v>211.4</v>
      </c>
      <c r="AB30" s="16">
        <v>180.2</v>
      </c>
      <c r="AC30" s="16">
        <v>211.4</v>
      </c>
      <c r="AD30" s="21">
        <v>204.31</v>
      </c>
      <c r="AE30" s="16">
        <v>-10.5</v>
      </c>
      <c r="AG30" s="16">
        <f t="shared" si="4"/>
        <v>23.6</v>
      </c>
      <c r="AH30" s="16">
        <v>19.3</v>
      </c>
      <c r="AI30" s="16">
        <v>23.6</v>
      </c>
      <c r="AJ30" s="21">
        <v>23.33</v>
      </c>
      <c r="AK30" s="16">
        <v>-1.7</v>
      </c>
      <c r="AM30" s="16">
        <f t="shared" si="5"/>
        <v>65.8</v>
      </c>
      <c r="AN30" s="16">
        <v>70.900000000000006</v>
      </c>
      <c r="AO30" s="16">
        <v>65.8</v>
      </c>
      <c r="AP30" s="21">
        <v>66.95</v>
      </c>
      <c r="AQ30" s="16">
        <v>2.9</v>
      </c>
      <c r="AS30" s="16">
        <f t="shared" si="6"/>
        <v>34.200000000000003</v>
      </c>
      <c r="AT30" s="16">
        <v>29.1</v>
      </c>
      <c r="AU30" s="16">
        <v>34.200000000000003</v>
      </c>
      <c r="AV30" s="21">
        <v>33.049999999999997</v>
      </c>
      <c r="AW30" s="16">
        <v>-2.9</v>
      </c>
      <c r="AY30" s="16">
        <f t="shared" si="7"/>
        <v>30.8</v>
      </c>
      <c r="AZ30" s="16">
        <v>33.799999999999997</v>
      </c>
      <c r="BA30" s="16">
        <v>30.8</v>
      </c>
      <c r="BB30" s="21">
        <v>29.42</v>
      </c>
      <c r="BC30" s="16">
        <v>-1</v>
      </c>
    </row>
    <row r="31" spans="1:55" ht="13.2" x14ac:dyDescent="0.25">
      <c r="A31" s="25"/>
      <c r="B31" s="6">
        <v>2</v>
      </c>
      <c r="C31" s="16">
        <f t="shared" si="0"/>
        <v>138.5</v>
      </c>
      <c r="D31" s="16">
        <v>142.6</v>
      </c>
      <c r="E31" s="16">
        <v>138.5</v>
      </c>
      <c r="F31" s="21">
        <v>144.91999999999999</v>
      </c>
      <c r="G31" s="16">
        <v>2.8</v>
      </c>
      <c r="I31" s="16">
        <f t="shared" si="1"/>
        <v>56.8</v>
      </c>
      <c r="J31" s="16">
        <v>87.1</v>
      </c>
      <c r="K31" s="16">
        <v>56.8</v>
      </c>
      <c r="L31" s="21">
        <v>59.79</v>
      </c>
      <c r="M31" s="16">
        <v>-1.2</v>
      </c>
      <c r="O31" s="16">
        <f t="shared" si="2"/>
        <v>428.6</v>
      </c>
      <c r="P31" s="16">
        <v>395.4</v>
      </c>
      <c r="Q31" s="16">
        <v>428.6</v>
      </c>
      <c r="R31" s="21">
        <v>419.49</v>
      </c>
      <c r="S31" s="16">
        <v>22.2</v>
      </c>
      <c r="V31" s="16">
        <v>625.1</v>
      </c>
      <c r="W31" s="16">
        <v>623.9</v>
      </c>
      <c r="X31" s="21">
        <v>624.20000000000005</v>
      </c>
      <c r="Y31" s="16">
        <v>23.8</v>
      </c>
      <c r="AA31" s="16">
        <f t="shared" si="3"/>
        <v>195.3</v>
      </c>
      <c r="AB31" s="16">
        <v>229.7</v>
      </c>
      <c r="AC31" s="16">
        <v>195.3</v>
      </c>
      <c r="AD31" s="21">
        <v>204.71</v>
      </c>
      <c r="AE31" s="16">
        <v>1.6</v>
      </c>
      <c r="AG31" s="16">
        <f t="shared" si="4"/>
        <v>22.2</v>
      </c>
      <c r="AH31" s="16">
        <v>22.8</v>
      </c>
      <c r="AI31" s="16">
        <v>22.2</v>
      </c>
      <c r="AJ31" s="21">
        <v>23.22</v>
      </c>
      <c r="AK31" s="16">
        <v>-0.4</v>
      </c>
      <c r="AM31" s="16">
        <f t="shared" si="5"/>
        <v>68.7</v>
      </c>
      <c r="AN31" s="16">
        <v>63.2</v>
      </c>
      <c r="AO31" s="16">
        <v>68.7</v>
      </c>
      <c r="AP31" s="21">
        <v>67.2</v>
      </c>
      <c r="AQ31" s="16">
        <v>1</v>
      </c>
      <c r="AS31" s="16">
        <f t="shared" si="6"/>
        <v>31.3</v>
      </c>
      <c r="AT31" s="16">
        <v>36.799999999999997</v>
      </c>
      <c r="AU31" s="16">
        <v>31.3</v>
      </c>
      <c r="AV31" s="21">
        <v>32.799999999999997</v>
      </c>
      <c r="AW31" s="16">
        <v>-1</v>
      </c>
      <c r="AY31" s="16">
        <f t="shared" si="7"/>
        <v>29.1</v>
      </c>
      <c r="AZ31" s="16">
        <v>37.9</v>
      </c>
      <c r="BA31" s="16">
        <v>29.1</v>
      </c>
      <c r="BB31" s="21">
        <v>29.21</v>
      </c>
      <c r="BC31" s="16">
        <v>-0.8</v>
      </c>
    </row>
    <row r="32" spans="1:55" ht="13.2" x14ac:dyDescent="0.25">
      <c r="A32" s="25"/>
      <c r="B32" s="6">
        <v>3</v>
      </c>
      <c r="C32" s="16">
        <f t="shared" si="0"/>
        <v>155.30000000000001</v>
      </c>
      <c r="D32" s="16">
        <v>191.6</v>
      </c>
      <c r="E32" s="16">
        <v>155.30000000000001</v>
      </c>
      <c r="F32" s="21">
        <v>147.62</v>
      </c>
      <c r="G32" s="16">
        <v>10.8</v>
      </c>
      <c r="I32" s="16">
        <f t="shared" si="1"/>
        <v>59.2</v>
      </c>
      <c r="J32" s="16">
        <v>50.9</v>
      </c>
      <c r="K32" s="16">
        <v>59.2</v>
      </c>
      <c r="L32" s="21">
        <v>60.71</v>
      </c>
      <c r="M32" s="16">
        <v>3.7</v>
      </c>
      <c r="O32" s="16">
        <f t="shared" si="2"/>
        <v>415.2</v>
      </c>
      <c r="P32" s="16">
        <v>386.6</v>
      </c>
      <c r="Q32" s="16">
        <v>415.2</v>
      </c>
      <c r="R32" s="21">
        <v>420.99</v>
      </c>
      <c r="S32" s="16">
        <v>6</v>
      </c>
      <c r="V32" s="16">
        <v>629.1</v>
      </c>
      <c r="W32" s="16">
        <v>629.70000000000005</v>
      </c>
      <c r="X32" s="21">
        <v>629.32000000000005</v>
      </c>
      <c r="Y32" s="16">
        <v>20.5</v>
      </c>
      <c r="AA32" s="16">
        <f t="shared" si="3"/>
        <v>214.5</v>
      </c>
      <c r="AB32" s="16">
        <v>242.4</v>
      </c>
      <c r="AC32" s="16">
        <v>214.5</v>
      </c>
      <c r="AD32" s="21">
        <v>208.34</v>
      </c>
      <c r="AE32" s="16">
        <v>14.5</v>
      </c>
      <c r="AG32" s="16">
        <f t="shared" si="4"/>
        <v>24.7</v>
      </c>
      <c r="AH32" s="16">
        <v>30.5</v>
      </c>
      <c r="AI32" s="16">
        <v>24.7</v>
      </c>
      <c r="AJ32" s="21">
        <v>23.46</v>
      </c>
      <c r="AK32" s="16">
        <v>1</v>
      </c>
      <c r="AM32" s="16">
        <f t="shared" si="5"/>
        <v>65.900000000000006</v>
      </c>
      <c r="AN32" s="16">
        <v>61.5</v>
      </c>
      <c r="AO32" s="16">
        <v>65.900000000000006</v>
      </c>
      <c r="AP32" s="21">
        <v>66.900000000000006</v>
      </c>
      <c r="AQ32" s="16">
        <v>-1.2</v>
      </c>
      <c r="AS32" s="16">
        <f t="shared" si="6"/>
        <v>34.1</v>
      </c>
      <c r="AT32" s="16">
        <v>38.5</v>
      </c>
      <c r="AU32" s="16">
        <v>34.1</v>
      </c>
      <c r="AV32" s="21">
        <v>33.1</v>
      </c>
      <c r="AW32" s="16">
        <v>1.2</v>
      </c>
      <c r="AY32" s="16">
        <f t="shared" si="7"/>
        <v>27.6</v>
      </c>
      <c r="AZ32" s="16">
        <v>21</v>
      </c>
      <c r="BA32" s="16">
        <v>27.6</v>
      </c>
      <c r="BB32" s="21">
        <v>29.14</v>
      </c>
      <c r="BC32" s="16">
        <v>-0.3</v>
      </c>
    </row>
    <row r="33" spans="1:55" ht="13.2" x14ac:dyDescent="0.25">
      <c r="A33" s="25"/>
      <c r="B33" s="6">
        <v>4</v>
      </c>
      <c r="C33" s="16">
        <f t="shared" si="0"/>
        <v>148.19999999999999</v>
      </c>
      <c r="D33" s="16">
        <v>134.19999999999999</v>
      </c>
      <c r="E33" s="16">
        <v>148.19999999999999</v>
      </c>
      <c r="F33" s="21">
        <v>150.49</v>
      </c>
      <c r="G33" s="16">
        <v>11.5</v>
      </c>
      <c r="I33" s="16">
        <f t="shared" si="1"/>
        <v>66.2</v>
      </c>
      <c r="J33" s="16">
        <v>50.7</v>
      </c>
      <c r="K33" s="16">
        <v>66.2</v>
      </c>
      <c r="L33" s="21">
        <v>62.83</v>
      </c>
      <c r="M33" s="16">
        <v>8.5</v>
      </c>
      <c r="O33" s="16">
        <f t="shared" si="2"/>
        <v>418.7</v>
      </c>
      <c r="P33" s="16">
        <v>447.6</v>
      </c>
      <c r="Q33" s="16">
        <v>418.7</v>
      </c>
      <c r="R33" s="21">
        <v>419.75</v>
      </c>
      <c r="S33" s="16">
        <v>-4.9000000000000004</v>
      </c>
      <c r="V33" s="16">
        <v>632.5</v>
      </c>
      <c r="W33" s="16">
        <v>633.1</v>
      </c>
      <c r="X33" s="21">
        <v>633.07000000000005</v>
      </c>
      <c r="Y33" s="16">
        <v>15</v>
      </c>
      <c r="AA33" s="16">
        <f t="shared" si="3"/>
        <v>214.4</v>
      </c>
      <c r="AB33" s="16">
        <v>184.9</v>
      </c>
      <c r="AC33" s="16">
        <v>214.4</v>
      </c>
      <c r="AD33" s="21">
        <v>213.32</v>
      </c>
      <c r="AE33" s="16">
        <v>19.899999999999999</v>
      </c>
      <c r="AG33" s="16">
        <f t="shared" si="4"/>
        <v>23.4</v>
      </c>
      <c r="AH33" s="16">
        <v>21.2</v>
      </c>
      <c r="AI33" s="16">
        <v>23.4</v>
      </c>
      <c r="AJ33" s="21">
        <v>23.77</v>
      </c>
      <c r="AK33" s="16">
        <v>1.3</v>
      </c>
      <c r="AM33" s="16">
        <f t="shared" si="5"/>
        <v>66.099999999999994</v>
      </c>
      <c r="AN33" s="16">
        <v>70.8</v>
      </c>
      <c r="AO33" s="16">
        <v>66.099999999999994</v>
      </c>
      <c r="AP33" s="21">
        <v>66.3</v>
      </c>
      <c r="AQ33" s="16">
        <v>-2.4</v>
      </c>
      <c r="AS33" s="16">
        <f t="shared" si="6"/>
        <v>33.9</v>
      </c>
      <c r="AT33" s="16">
        <v>29.2</v>
      </c>
      <c r="AU33" s="16">
        <v>33.9</v>
      </c>
      <c r="AV33" s="21">
        <v>33.700000000000003</v>
      </c>
      <c r="AW33" s="16">
        <v>2.4</v>
      </c>
      <c r="AY33" s="16">
        <f t="shared" si="7"/>
        <v>30.9</v>
      </c>
      <c r="AZ33" s="16">
        <v>27.4</v>
      </c>
      <c r="BA33" s="16">
        <v>30.9</v>
      </c>
      <c r="BB33" s="21">
        <v>29.45</v>
      </c>
      <c r="BC33" s="16">
        <v>1.2</v>
      </c>
    </row>
    <row r="34" spans="1:55" ht="13.2" x14ac:dyDescent="0.25">
      <c r="A34" s="25">
        <v>8</v>
      </c>
      <c r="B34" s="6">
        <v>1</v>
      </c>
      <c r="C34" s="16">
        <f t="shared" si="0"/>
        <v>151.6</v>
      </c>
      <c r="D34" s="16">
        <v>125</v>
      </c>
      <c r="E34" s="16">
        <v>151.6</v>
      </c>
      <c r="F34" s="21">
        <v>151.38999999999999</v>
      </c>
      <c r="G34" s="16">
        <v>3.6</v>
      </c>
      <c r="I34" s="16">
        <f t="shared" si="1"/>
        <v>63.6</v>
      </c>
      <c r="J34" s="16">
        <v>59.7</v>
      </c>
      <c r="K34" s="16">
        <v>63.6</v>
      </c>
      <c r="L34" s="21">
        <v>65.540000000000006</v>
      </c>
      <c r="M34" s="16">
        <v>10.9</v>
      </c>
      <c r="O34" s="16">
        <f t="shared" si="2"/>
        <v>420.3</v>
      </c>
      <c r="P34" s="16">
        <v>450.9</v>
      </c>
      <c r="Q34" s="16">
        <v>420.3</v>
      </c>
      <c r="R34" s="21">
        <v>418.44</v>
      </c>
      <c r="S34" s="16">
        <v>-5.2</v>
      </c>
      <c r="V34" s="16">
        <v>635.6</v>
      </c>
      <c r="W34" s="16">
        <v>635.5</v>
      </c>
      <c r="X34" s="21">
        <v>635.38</v>
      </c>
      <c r="Y34" s="16">
        <v>9.1999999999999993</v>
      </c>
      <c r="AA34" s="16">
        <f t="shared" si="3"/>
        <v>215.2</v>
      </c>
      <c r="AB34" s="16">
        <v>184.7</v>
      </c>
      <c r="AC34" s="16">
        <v>215.2</v>
      </c>
      <c r="AD34" s="21">
        <v>216.94</v>
      </c>
      <c r="AE34" s="16">
        <v>14.5</v>
      </c>
      <c r="AG34" s="16">
        <f t="shared" si="4"/>
        <v>23.9</v>
      </c>
      <c r="AH34" s="16">
        <v>19.7</v>
      </c>
      <c r="AI34" s="16">
        <v>23.9</v>
      </c>
      <c r="AJ34" s="21">
        <v>23.83</v>
      </c>
      <c r="AK34" s="16">
        <v>0.2</v>
      </c>
      <c r="AM34" s="16">
        <f t="shared" si="5"/>
        <v>66.099999999999994</v>
      </c>
      <c r="AN34" s="16">
        <v>70.900000000000006</v>
      </c>
      <c r="AO34" s="16">
        <v>66.099999999999994</v>
      </c>
      <c r="AP34" s="21">
        <v>65.86</v>
      </c>
      <c r="AQ34" s="16">
        <v>-1.8</v>
      </c>
      <c r="AS34" s="16">
        <f t="shared" si="6"/>
        <v>33.9</v>
      </c>
      <c r="AT34" s="16">
        <v>29.1</v>
      </c>
      <c r="AU34" s="16">
        <v>33.9</v>
      </c>
      <c r="AV34" s="21">
        <v>34.14</v>
      </c>
      <c r="AW34" s="16">
        <v>1.8</v>
      </c>
      <c r="AY34" s="16">
        <f t="shared" si="7"/>
        <v>29.5</v>
      </c>
      <c r="AZ34" s="16">
        <v>32.299999999999997</v>
      </c>
      <c r="BA34" s="16">
        <v>29.5</v>
      </c>
      <c r="BB34" s="21">
        <v>30.21</v>
      </c>
      <c r="BC34" s="16">
        <v>3</v>
      </c>
    </row>
    <row r="35" spans="1:55" ht="13.2" x14ac:dyDescent="0.25">
      <c r="A35" s="25"/>
      <c r="B35" s="6">
        <v>2</v>
      </c>
      <c r="C35" s="16">
        <f t="shared" si="0"/>
        <v>147.9</v>
      </c>
      <c r="D35" s="16">
        <v>152.1</v>
      </c>
      <c r="E35" s="16">
        <v>147.9</v>
      </c>
      <c r="F35" s="21">
        <v>149.78</v>
      </c>
      <c r="G35" s="16">
        <v>-6.4</v>
      </c>
      <c r="I35" s="16">
        <f t="shared" si="1"/>
        <v>77.5</v>
      </c>
      <c r="J35" s="16">
        <v>108.2</v>
      </c>
      <c r="K35" s="16">
        <v>77.5</v>
      </c>
      <c r="L35" s="21">
        <v>67.5</v>
      </c>
      <c r="M35" s="16">
        <v>7.8</v>
      </c>
      <c r="O35" s="16">
        <f t="shared" si="2"/>
        <v>411.2</v>
      </c>
      <c r="P35" s="16">
        <v>377.1</v>
      </c>
      <c r="Q35" s="16">
        <v>411.2</v>
      </c>
      <c r="R35" s="21">
        <v>419.5</v>
      </c>
      <c r="S35" s="16">
        <v>4.2</v>
      </c>
      <c r="V35" s="16">
        <v>637.5</v>
      </c>
      <c r="W35" s="16">
        <v>636.6</v>
      </c>
      <c r="X35" s="21">
        <v>636.78</v>
      </c>
      <c r="Y35" s="16">
        <v>5.6</v>
      </c>
      <c r="AA35" s="16">
        <f t="shared" si="3"/>
        <v>225.4</v>
      </c>
      <c r="AB35" s="16">
        <v>260.39999999999998</v>
      </c>
      <c r="AC35" s="16">
        <v>225.4</v>
      </c>
      <c r="AD35" s="21">
        <v>217.28</v>
      </c>
      <c r="AE35" s="16">
        <v>1.4</v>
      </c>
      <c r="AG35" s="16">
        <f t="shared" si="4"/>
        <v>23.2</v>
      </c>
      <c r="AH35" s="16">
        <v>23.9</v>
      </c>
      <c r="AI35" s="16">
        <v>23.2</v>
      </c>
      <c r="AJ35" s="21">
        <v>23.52</v>
      </c>
      <c r="AK35" s="16">
        <v>-1.2</v>
      </c>
      <c r="AM35" s="16">
        <f t="shared" si="5"/>
        <v>64.599999999999994</v>
      </c>
      <c r="AN35" s="16">
        <v>59.2</v>
      </c>
      <c r="AO35" s="16">
        <v>64.599999999999994</v>
      </c>
      <c r="AP35" s="21">
        <v>65.88</v>
      </c>
      <c r="AQ35" s="16">
        <v>0.1</v>
      </c>
      <c r="AS35" s="16">
        <f t="shared" si="6"/>
        <v>35.4</v>
      </c>
      <c r="AT35" s="16">
        <v>40.799999999999997</v>
      </c>
      <c r="AU35" s="16">
        <v>35.4</v>
      </c>
      <c r="AV35" s="21">
        <v>34.119999999999997</v>
      </c>
      <c r="AW35" s="16">
        <v>-0.1</v>
      </c>
      <c r="AY35" s="16">
        <f t="shared" si="7"/>
        <v>34.4</v>
      </c>
      <c r="AZ35" s="16">
        <v>41.6</v>
      </c>
      <c r="BA35" s="16">
        <v>34.4</v>
      </c>
      <c r="BB35" s="21">
        <v>31.07</v>
      </c>
      <c r="BC35" s="16">
        <v>3.4</v>
      </c>
    </row>
    <row r="36" spans="1:55" ht="13.2" x14ac:dyDescent="0.25">
      <c r="A36" s="25"/>
      <c r="B36" s="6">
        <v>3</v>
      </c>
      <c r="C36" s="16">
        <f t="shared" si="0"/>
        <v>143.80000000000001</v>
      </c>
      <c r="D36" s="16">
        <v>180.5</v>
      </c>
      <c r="E36" s="16">
        <v>143.80000000000001</v>
      </c>
      <c r="F36" s="21">
        <v>146.05000000000001</v>
      </c>
      <c r="G36" s="16">
        <v>-14.9</v>
      </c>
      <c r="I36" s="16">
        <f t="shared" si="1"/>
        <v>68</v>
      </c>
      <c r="J36" s="16">
        <v>59.6</v>
      </c>
      <c r="K36" s="16">
        <v>68</v>
      </c>
      <c r="L36" s="21">
        <v>68.41</v>
      </c>
      <c r="M36" s="16">
        <v>3.7</v>
      </c>
      <c r="O36" s="16">
        <f t="shared" si="2"/>
        <v>425.9</v>
      </c>
      <c r="P36" s="16">
        <v>396.9</v>
      </c>
      <c r="Q36" s="16">
        <v>425.9</v>
      </c>
      <c r="R36" s="21">
        <v>423.5</v>
      </c>
      <c r="S36" s="16">
        <v>16</v>
      </c>
      <c r="V36" s="16">
        <v>637.1</v>
      </c>
      <c r="W36" s="16">
        <v>637.70000000000005</v>
      </c>
      <c r="X36" s="21">
        <v>637.96</v>
      </c>
      <c r="Y36" s="16">
        <v>4.7</v>
      </c>
      <c r="AA36" s="16">
        <f t="shared" si="3"/>
        <v>211.7</v>
      </c>
      <c r="AB36" s="16">
        <v>240.1</v>
      </c>
      <c r="AC36" s="16">
        <v>211.7</v>
      </c>
      <c r="AD36" s="21">
        <v>214.46</v>
      </c>
      <c r="AE36" s="16">
        <v>-11.3</v>
      </c>
      <c r="AG36" s="16">
        <f t="shared" si="4"/>
        <v>22.5</v>
      </c>
      <c r="AH36" s="16">
        <v>28.3</v>
      </c>
      <c r="AI36" s="16">
        <v>22.5</v>
      </c>
      <c r="AJ36" s="21">
        <v>22.89</v>
      </c>
      <c r="AK36" s="16">
        <v>-2.5</v>
      </c>
      <c r="AM36" s="16">
        <f t="shared" si="5"/>
        <v>66.8</v>
      </c>
      <c r="AN36" s="16">
        <v>62.3</v>
      </c>
      <c r="AO36" s="16">
        <v>66.8</v>
      </c>
      <c r="AP36" s="21">
        <v>66.38</v>
      </c>
      <c r="AQ36" s="16">
        <v>2</v>
      </c>
      <c r="AS36" s="16">
        <f t="shared" si="6"/>
        <v>33.200000000000003</v>
      </c>
      <c r="AT36" s="16">
        <v>37.700000000000003</v>
      </c>
      <c r="AU36" s="16">
        <v>33.200000000000003</v>
      </c>
      <c r="AV36" s="21">
        <v>33.619999999999997</v>
      </c>
      <c r="AW36" s="16">
        <v>-2</v>
      </c>
      <c r="AY36" s="16">
        <f t="shared" si="7"/>
        <v>32.1</v>
      </c>
      <c r="AZ36" s="16">
        <v>24.8</v>
      </c>
      <c r="BA36" s="16">
        <v>32.1</v>
      </c>
      <c r="BB36" s="21">
        <v>31.9</v>
      </c>
      <c r="BC36" s="16">
        <v>3.3</v>
      </c>
    </row>
    <row r="37" spans="1:55" ht="13.2" x14ac:dyDescent="0.25">
      <c r="A37" s="25"/>
      <c r="B37" s="6">
        <v>4</v>
      </c>
      <c r="C37" s="16">
        <f t="shared" si="0"/>
        <v>144.69999999999999</v>
      </c>
      <c r="D37" s="16">
        <v>129.80000000000001</v>
      </c>
      <c r="E37" s="16">
        <v>144.69999999999999</v>
      </c>
      <c r="F37" s="21">
        <v>142.01</v>
      </c>
      <c r="G37" s="16">
        <v>-16.2</v>
      </c>
      <c r="I37" s="16">
        <f t="shared" si="1"/>
        <v>65.599999999999994</v>
      </c>
      <c r="J37" s="16">
        <v>49.5</v>
      </c>
      <c r="K37" s="16">
        <v>65.599999999999994</v>
      </c>
      <c r="L37" s="21">
        <v>67.540000000000006</v>
      </c>
      <c r="M37" s="16">
        <v>-3.5</v>
      </c>
      <c r="O37" s="16">
        <f t="shared" si="2"/>
        <v>429</v>
      </c>
      <c r="P37" s="16">
        <v>459.6</v>
      </c>
      <c r="Q37" s="16">
        <v>429</v>
      </c>
      <c r="R37" s="21">
        <v>429.57</v>
      </c>
      <c r="S37" s="16">
        <v>24.3</v>
      </c>
      <c r="V37" s="16">
        <v>639</v>
      </c>
      <c r="W37" s="16">
        <v>639.29999999999995</v>
      </c>
      <c r="X37" s="21">
        <v>639.13</v>
      </c>
      <c r="Y37" s="16">
        <v>4.7</v>
      </c>
      <c r="AA37" s="16">
        <f t="shared" si="3"/>
        <v>210.3</v>
      </c>
      <c r="AB37" s="16">
        <v>179.4</v>
      </c>
      <c r="AC37" s="16">
        <v>210.3</v>
      </c>
      <c r="AD37" s="21">
        <v>209.55</v>
      </c>
      <c r="AE37" s="16">
        <v>-19.600000000000001</v>
      </c>
      <c r="AG37" s="16">
        <f t="shared" si="4"/>
        <v>22.6</v>
      </c>
      <c r="AH37" s="16">
        <v>20.3</v>
      </c>
      <c r="AI37" s="16">
        <v>22.6</v>
      </c>
      <c r="AJ37" s="21">
        <v>22.22</v>
      </c>
      <c r="AK37" s="16">
        <v>-2.7</v>
      </c>
      <c r="AM37" s="16">
        <f t="shared" si="5"/>
        <v>67.099999999999994</v>
      </c>
      <c r="AN37" s="16">
        <v>71.900000000000006</v>
      </c>
      <c r="AO37" s="16">
        <v>67.099999999999994</v>
      </c>
      <c r="AP37" s="21">
        <v>67.209999999999994</v>
      </c>
      <c r="AQ37" s="16">
        <v>3.3</v>
      </c>
      <c r="AS37" s="16">
        <f t="shared" si="6"/>
        <v>32.9</v>
      </c>
      <c r="AT37" s="16">
        <v>28.1</v>
      </c>
      <c r="AU37" s="16">
        <v>32.9</v>
      </c>
      <c r="AV37" s="21">
        <v>32.79</v>
      </c>
      <c r="AW37" s="16">
        <v>-3.3</v>
      </c>
      <c r="AY37" s="16">
        <f t="shared" si="7"/>
        <v>31.2</v>
      </c>
      <c r="AZ37" s="16">
        <v>27.6</v>
      </c>
      <c r="BA37" s="16">
        <v>31.2</v>
      </c>
      <c r="BB37" s="21">
        <v>32.229999999999997</v>
      </c>
      <c r="BC37" s="16">
        <v>1.3</v>
      </c>
    </row>
    <row r="38" spans="1:55" ht="13.2" x14ac:dyDescent="0.25">
      <c r="A38" s="25">
        <v>9</v>
      </c>
      <c r="B38" s="6">
        <v>1</v>
      </c>
      <c r="C38" s="16">
        <f t="shared" si="0"/>
        <v>137.80000000000001</v>
      </c>
      <c r="D38" s="16">
        <v>111.8</v>
      </c>
      <c r="E38" s="16">
        <v>137.80000000000001</v>
      </c>
      <c r="F38" s="21">
        <v>140.69999999999999</v>
      </c>
      <c r="G38" s="16">
        <v>-5.2</v>
      </c>
      <c r="I38" s="16">
        <f t="shared" si="1"/>
        <v>66</v>
      </c>
      <c r="J38" s="16">
        <v>62.1</v>
      </c>
      <c r="K38" s="16">
        <v>66</v>
      </c>
      <c r="L38" s="21">
        <v>66.569999999999993</v>
      </c>
      <c r="M38" s="16">
        <v>-3.9</v>
      </c>
      <c r="O38" s="16">
        <f t="shared" si="2"/>
        <v>435.6</v>
      </c>
      <c r="P38" s="16">
        <v>465.8</v>
      </c>
      <c r="Q38" s="16">
        <v>435.6</v>
      </c>
      <c r="R38" s="21">
        <v>432.54</v>
      </c>
      <c r="S38" s="16">
        <v>11.9</v>
      </c>
      <c r="V38" s="16">
        <v>639.70000000000005</v>
      </c>
      <c r="W38" s="16">
        <v>639.5</v>
      </c>
      <c r="X38" s="21">
        <v>639.80999999999995</v>
      </c>
      <c r="Y38" s="16">
        <v>2.8</v>
      </c>
      <c r="AA38" s="16">
        <f t="shared" si="3"/>
        <v>203.9</v>
      </c>
      <c r="AB38" s="16">
        <v>173.9</v>
      </c>
      <c r="AC38" s="16">
        <v>203.9</v>
      </c>
      <c r="AD38" s="21">
        <v>207.27</v>
      </c>
      <c r="AE38" s="16">
        <v>-9.1</v>
      </c>
      <c r="AG38" s="16">
        <f t="shared" si="4"/>
        <v>21.6</v>
      </c>
      <c r="AH38" s="16">
        <v>17.5</v>
      </c>
      <c r="AI38" s="16">
        <v>21.6</v>
      </c>
      <c r="AJ38" s="21">
        <v>21.99</v>
      </c>
      <c r="AK38" s="16">
        <v>-0.9</v>
      </c>
      <c r="AM38" s="16">
        <f t="shared" si="5"/>
        <v>68.099999999999994</v>
      </c>
      <c r="AN38" s="16">
        <v>72.8</v>
      </c>
      <c r="AO38" s="16">
        <v>68.099999999999994</v>
      </c>
      <c r="AP38" s="21">
        <v>67.599999999999994</v>
      </c>
      <c r="AQ38" s="16">
        <v>1.6</v>
      </c>
      <c r="AS38" s="16">
        <f t="shared" si="6"/>
        <v>31.9</v>
      </c>
      <c r="AT38" s="16">
        <v>27.2</v>
      </c>
      <c r="AU38" s="16">
        <v>31.9</v>
      </c>
      <c r="AV38" s="21">
        <v>32.4</v>
      </c>
      <c r="AW38" s="16">
        <v>-1.6</v>
      </c>
      <c r="AY38" s="16">
        <f t="shared" si="7"/>
        <v>32.4</v>
      </c>
      <c r="AZ38" s="16">
        <v>35.700000000000003</v>
      </c>
      <c r="BA38" s="16">
        <v>32.4</v>
      </c>
      <c r="BB38" s="21">
        <v>32.119999999999997</v>
      </c>
      <c r="BC38" s="16">
        <v>-0.5</v>
      </c>
    </row>
    <row r="39" spans="1:55" ht="13.2" x14ac:dyDescent="0.25">
      <c r="A39" s="25"/>
      <c r="B39" s="6">
        <v>2</v>
      </c>
      <c r="C39" s="16">
        <f t="shared" si="0"/>
        <v>135.69999999999999</v>
      </c>
      <c r="D39" s="16">
        <v>140.5</v>
      </c>
      <c r="E39" s="16">
        <v>135.69999999999999</v>
      </c>
      <c r="F39" s="21">
        <v>139.75</v>
      </c>
      <c r="G39" s="16">
        <v>-3.8</v>
      </c>
      <c r="I39" s="16">
        <f t="shared" si="1"/>
        <v>73.3</v>
      </c>
      <c r="J39" s="16">
        <v>104.2</v>
      </c>
      <c r="K39" s="16">
        <v>73.3</v>
      </c>
      <c r="L39" s="21">
        <v>67.36</v>
      </c>
      <c r="M39" s="16">
        <v>3.2</v>
      </c>
      <c r="O39" s="16">
        <f t="shared" si="2"/>
        <v>431</v>
      </c>
      <c r="P39" s="16">
        <v>395.7</v>
      </c>
      <c r="Q39" s="16">
        <v>431</v>
      </c>
      <c r="R39" s="21">
        <v>432.04</v>
      </c>
      <c r="S39" s="16">
        <v>-2</v>
      </c>
      <c r="V39" s="16">
        <v>640.4</v>
      </c>
      <c r="W39" s="16">
        <v>640</v>
      </c>
      <c r="X39" s="21">
        <v>639.16</v>
      </c>
      <c r="Y39" s="16">
        <v>-2.6</v>
      </c>
      <c r="AA39" s="16">
        <f t="shared" si="3"/>
        <v>209</v>
      </c>
      <c r="AB39" s="16">
        <v>244.7</v>
      </c>
      <c r="AC39" s="16">
        <v>209</v>
      </c>
      <c r="AD39" s="21">
        <v>207.12</v>
      </c>
      <c r="AE39" s="16">
        <v>-0.6</v>
      </c>
      <c r="AG39" s="16">
        <f t="shared" si="4"/>
        <v>21.2</v>
      </c>
      <c r="AH39" s="16">
        <v>21.9</v>
      </c>
      <c r="AI39" s="16">
        <v>21.2</v>
      </c>
      <c r="AJ39" s="21">
        <v>21.86</v>
      </c>
      <c r="AK39" s="16">
        <v>-0.5</v>
      </c>
      <c r="AM39" s="16">
        <f t="shared" si="5"/>
        <v>67.3</v>
      </c>
      <c r="AN39" s="16">
        <v>61.8</v>
      </c>
      <c r="AO39" s="16">
        <v>67.3</v>
      </c>
      <c r="AP39" s="21">
        <v>67.599999999999994</v>
      </c>
      <c r="AQ39" s="16">
        <v>0</v>
      </c>
      <c r="AS39" s="16">
        <f t="shared" si="6"/>
        <v>32.700000000000003</v>
      </c>
      <c r="AT39" s="16">
        <v>38.200000000000003</v>
      </c>
      <c r="AU39" s="16">
        <v>32.700000000000003</v>
      </c>
      <c r="AV39" s="21">
        <v>32.4</v>
      </c>
      <c r="AW39" s="16">
        <v>0</v>
      </c>
      <c r="AY39" s="16">
        <f t="shared" si="7"/>
        <v>35.1</v>
      </c>
      <c r="AZ39" s="16">
        <v>42.6</v>
      </c>
      <c r="BA39" s="16">
        <v>35.1</v>
      </c>
      <c r="BB39" s="21">
        <v>32.520000000000003</v>
      </c>
      <c r="BC39" s="16">
        <v>1.6</v>
      </c>
    </row>
    <row r="40" spans="1:55" ht="13.2" x14ac:dyDescent="0.25">
      <c r="A40" s="25"/>
      <c r="B40" s="6">
        <v>3</v>
      </c>
      <c r="C40" s="16">
        <f t="shared" si="0"/>
        <v>112.7</v>
      </c>
      <c r="D40" s="16">
        <v>148.4</v>
      </c>
      <c r="E40" s="16">
        <v>112.7</v>
      </c>
      <c r="F40" s="21">
        <v>135.72</v>
      </c>
      <c r="G40" s="16">
        <v>-16.100000000000001</v>
      </c>
      <c r="I40" s="16">
        <f t="shared" si="1"/>
        <v>74.099999999999994</v>
      </c>
      <c r="J40" s="16">
        <v>65.8</v>
      </c>
      <c r="K40" s="16">
        <v>74.099999999999994</v>
      </c>
      <c r="L40" s="21">
        <v>69.11</v>
      </c>
      <c r="M40" s="16">
        <v>7</v>
      </c>
      <c r="O40" s="16">
        <f t="shared" si="2"/>
        <v>450</v>
      </c>
      <c r="P40" s="16">
        <v>422.1</v>
      </c>
      <c r="Q40" s="16">
        <v>450</v>
      </c>
      <c r="R40" s="21">
        <v>432.23</v>
      </c>
      <c r="S40" s="16">
        <v>0.7</v>
      </c>
      <c r="V40" s="16">
        <v>636.20000000000005</v>
      </c>
      <c r="W40" s="16">
        <v>636.70000000000005</v>
      </c>
      <c r="X40" s="21">
        <v>637.05999999999995</v>
      </c>
      <c r="Y40" s="16">
        <v>-8.4</v>
      </c>
      <c r="AA40" s="16">
        <f t="shared" si="3"/>
        <v>186.7</v>
      </c>
      <c r="AB40" s="16">
        <v>214.1</v>
      </c>
      <c r="AC40" s="16">
        <v>186.7</v>
      </c>
      <c r="AD40" s="21">
        <v>204.83</v>
      </c>
      <c r="AE40" s="16">
        <v>-9.1</v>
      </c>
      <c r="AG40" s="16">
        <f t="shared" si="4"/>
        <v>17.7</v>
      </c>
      <c r="AH40" s="16">
        <v>23.3</v>
      </c>
      <c r="AI40" s="16">
        <v>17.7</v>
      </c>
      <c r="AJ40" s="21">
        <v>21.3</v>
      </c>
      <c r="AK40" s="16">
        <v>-2.2000000000000002</v>
      </c>
      <c r="AM40" s="16">
        <f t="shared" si="5"/>
        <v>70.7</v>
      </c>
      <c r="AN40" s="16">
        <v>66.3</v>
      </c>
      <c r="AO40" s="16">
        <v>70.7</v>
      </c>
      <c r="AP40" s="21">
        <v>67.849999999999994</v>
      </c>
      <c r="AQ40" s="16">
        <v>1</v>
      </c>
      <c r="AS40" s="16">
        <f t="shared" si="6"/>
        <v>29.3</v>
      </c>
      <c r="AT40" s="16">
        <v>33.700000000000003</v>
      </c>
      <c r="AU40" s="16">
        <v>29.3</v>
      </c>
      <c r="AV40" s="21">
        <v>32.15</v>
      </c>
      <c r="AW40" s="16">
        <v>-1</v>
      </c>
      <c r="AY40" s="16">
        <f t="shared" si="7"/>
        <v>39.700000000000003</v>
      </c>
      <c r="AZ40" s="16">
        <v>30.7</v>
      </c>
      <c r="BA40" s="16">
        <v>39.700000000000003</v>
      </c>
      <c r="BB40" s="21">
        <v>33.74</v>
      </c>
      <c r="BC40" s="16">
        <v>4.9000000000000004</v>
      </c>
    </row>
    <row r="41" spans="1:55" ht="13.2" x14ac:dyDescent="0.25">
      <c r="A41" s="25"/>
      <c r="B41" s="6">
        <v>4</v>
      </c>
      <c r="C41" s="16">
        <f t="shared" si="0"/>
        <v>128.30000000000001</v>
      </c>
      <c r="D41" s="16">
        <v>113.4</v>
      </c>
      <c r="E41" s="16">
        <v>128.30000000000001</v>
      </c>
      <c r="F41" s="21">
        <v>129.18</v>
      </c>
      <c r="G41" s="16">
        <v>-26.2</v>
      </c>
      <c r="I41" s="16">
        <f t="shared" si="1"/>
        <v>69.400000000000006</v>
      </c>
      <c r="J41" s="16">
        <v>52.9</v>
      </c>
      <c r="K41" s="16">
        <v>69.400000000000006</v>
      </c>
      <c r="L41" s="21">
        <v>71.010000000000005</v>
      </c>
      <c r="M41" s="16">
        <v>7.6</v>
      </c>
      <c r="O41" s="16">
        <f t="shared" si="2"/>
        <v>436.1</v>
      </c>
      <c r="P41" s="16">
        <v>467.6</v>
      </c>
      <c r="Q41" s="16">
        <v>436.1</v>
      </c>
      <c r="R41" s="21">
        <v>433.98</v>
      </c>
      <c r="S41" s="16">
        <v>7</v>
      </c>
      <c r="V41" s="16">
        <v>633.9</v>
      </c>
      <c r="W41" s="16">
        <v>633.70000000000005</v>
      </c>
      <c r="X41" s="21">
        <v>634.16999999999996</v>
      </c>
      <c r="Y41" s="16">
        <v>-11.5</v>
      </c>
      <c r="AA41" s="16">
        <f t="shared" si="3"/>
        <v>197.7</v>
      </c>
      <c r="AB41" s="16">
        <v>166.3</v>
      </c>
      <c r="AC41" s="16">
        <v>197.7</v>
      </c>
      <c r="AD41" s="21">
        <v>200.19</v>
      </c>
      <c r="AE41" s="16">
        <v>-18.600000000000001</v>
      </c>
      <c r="AG41" s="16">
        <f t="shared" si="4"/>
        <v>20.2</v>
      </c>
      <c r="AH41" s="16">
        <v>17.899999999999999</v>
      </c>
      <c r="AI41" s="16">
        <v>20.2</v>
      </c>
      <c r="AJ41" s="21">
        <v>20.37</v>
      </c>
      <c r="AK41" s="16">
        <v>-3.7</v>
      </c>
      <c r="AM41" s="16">
        <f t="shared" si="5"/>
        <v>68.8</v>
      </c>
      <c r="AN41" s="16">
        <v>73.8</v>
      </c>
      <c r="AO41" s="16">
        <v>68.8</v>
      </c>
      <c r="AP41" s="21">
        <v>68.430000000000007</v>
      </c>
      <c r="AQ41" s="16">
        <v>2.2999999999999998</v>
      </c>
      <c r="AS41" s="16">
        <f t="shared" si="6"/>
        <v>31.2</v>
      </c>
      <c r="AT41" s="16">
        <v>26.2</v>
      </c>
      <c r="AU41" s="16">
        <v>31.2</v>
      </c>
      <c r="AV41" s="21">
        <v>31.57</v>
      </c>
      <c r="AW41" s="16">
        <v>-2.2999999999999998</v>
      </c>
      <c r="AY41" s="16">
        <f t="shared" si="7"/>
        <v>35.1</v>
      </c>
      <c r="AZ41" s="16">
        <v>31.8</v>
      </c>
      <c r="BA41" s="16">
        <v>35.1</v>
      </c>
      <c r="BB41" s="21">
        <v>35.47</v>
      </c>
      <c r="BC41" s="16">
        <v>6.9</v>
      </c>
    </row>
    <row r="42" spans="1:55" ht="13.2" x14ac:dyDescent="0.25">
      <c r="A42" s="25">
        <v>10</v>
      </c>
      <c r="B42" s="6">
        <v>1</v>
      </c>
      <c r="C42" s="16">
        <f t="shared" si="0"/>
        <v>123.2</v>
      </c>
      <c r="D42" s="16">
        <v>98.7</v>
      </c>
      <c r="E42" s="16">
        <v>123.2</v>
      </c>
      <c r="F42" s="21">
        <v>124.86</v>
      </c>
      <c r="G42" s="16">
        <v>-17.3</v>
      </c>
      <c r="I42" s="16">
        <f t="shared" si="1"/>
        <v>72.8</v>
      </c>
      <c r="J42" s="16">
        <v>69.400000000000006</v>
      </c>
      <c r="K42" s="16">
        <v>72.8</v>
      </c>
      <c r="L42" s="21">
        <v>71.66</v>
      </c>
      <c r="M42" s="16">
        <v>2.6</v>
      </c>
      <c r="O42" s="16">
        <f t="shared" si="2"/>
        <v>435.4</v>
      </c>
      <c r="P42" s="16">
        <v>463.6</v>
      </c>
      <c r="Q42" s="16">
        <v>435.4</v>
      </c>
      <c r="R42" s="21">
        <v>434.73</v>
      </c>
      <c r="S42" s="16">
        <v>3</v>
      </c>
      <c r="V42" s="16">
        <v>631.6</v>
      </c>
      <c r="W42" s="16">
        <v>631.5</v>
      </c>
      <c r="X42" s="21">
        <v>631.24</v>
      </c>
      <c r="Y42" s="16">
        <v>-11.7</v>
      </c>
      <c r="AA42" s="16">
        <f t="shared" si="3"/>
        <v>196.1</v>
      </c>
      <c r="AB42" s="16">
        <v>168</v>
      </c>
      <c r="AC42" s="16">
        <v>196.1</v>
      </c>
      <c r="AD42" s="21">
        <v>196.52</v>
      </c>
      <c r="AE42" s="16">
        <v>-14.7</v>
      </c>
      <c r="AG42" s="16">
        <f t="shared" si="4"/>
        <v>19.5</v>
      </c>
      <c r="AH42" s="16">
        <v>15.6</v>
      </c>
      <c r="AI42" s="16">
        <v>19.5</v>
      </c>
      <c r="AJ42" s="21">
        <v>19.78</v>
      </c>
      <c r="AK42" s="16">
        <v>-2.4</v>
      </c>
      <c r="AM42" s="16">
        <f t="shared" si="5"/>
        <v>68.900000000000006</v>
      </c>
      <c r="AN42" s="16">
        <v>73.400000000000006</v>
      </c>
      <c r="AO42" s="16">
        <v>68.900000000000006</v>
      </c>
      <c r="AP42" s="21">
        <v>68.87</v>
      </c>
      <c r="AQ42" s="16">
        <v>1.7</v>
      </c>
      <c r="AS42" s="16">
        <f t="shared" si="6"/>
        <v>31.1</v>
      </c>
      <c r="AT42" s="16">
        <v>26.6</v>
      </c>
      <c r="AU42" s="16">
        <v>31.1</v>
      </c>
      <c r="AV42" s="21">
        <v>31.13</v>
      </c>
      <c r="AW42" s="16">
        <v>-1.7</v>
      </c>
      <c r="AY42" s="16">
        <f t="shared" si="7"/>
        <v>37.200000000000003</v>
      </c>
      <c r="AZ42" s="16">
        <v>41.3</v>
      </c>
      <c r="BA42" s="16">
        <v>37.200000000000003</v>
      </c>
      <c r="BB42" s="21">
        <v>36.46</v>
      </c>
      <c r="BC42" s="16">
        <v>4</v>
      </c>
    </row>
    <row r="43" spans="1:55" ht="13.2" x14ac:dyDescent="0.25">
      <c r="A43" s="25"/>
      <c r="B43" s="6">
        <v>2</v>
      </c>
      <c r="C43" s="16">
        <f t="shared" si="0"/>
        <v>125.2</v>
      </c>
      <c r="D43" s="16">
        <v>130.5</v>
      </c>
      <c r="E43" s="16">
        <v>125.2</v>
      </c>
      <c r="F43" s="21">
        <v>124.54</v>
      </c>
      <c r="G43" s="16">
        <v>-1.3</v>
      </c>
      <c r="I43" s="16">
        <f t="shared" si="1"/>
        <v>70.599999999999994</v>
      </c>
      <c r="J43" s="16">
        <v>101.6</v>
      </c>
      <c r="K43" s="16">
        <v>70.599999999999994</v>
      </c>
      <c r="L43" s="21">
        <v>70.56</v>
      </c>
      <c r="M43" s="16">
        <v>-4.4000000000000004</v>
      </c>
      <c r="O43" s="16">
        <f t="shared" si="2"/>
        <v>431.9</v>
      </c>
      <c r="P43" s="16">
        <v>395.7</v>
      </c>
      <c r="Q43" s="16">
        <v>431.9</v>
      </c>
      <c r="R43" s="21">
        <v>433.13</v>
      </c>
      <c r="S43" s="16">
        <v>-6.4</v>
      </c>
      <c r="V43" s="16">
        <v>627.79999999999995</v>
      </c>
      <c r="W43" s="16">
        <v>627.79999999999995</v>
      </c>
      <c r="X43" s="21">
        <v>628.23</v>
      </c>
      <c r="Y43" s="16">
        <v>-12.1</v>
      </c>
      <c r="AA43" s="16">
        <f t="shared" si="3"/>
        <v>195.9</v>
      </c>
      <c r="AB43" s="16">
        <v>232.1</v>
      </c>
      <c r="AC43" s="16">
        <v>195.9</v>
      </c>
      <c r="AD43" s="21">
        <v>195.1</v>
      </c>
      <c r="AE43" s="16">
        <v>-5.7</v>
      </c>
      <c r="AG43" s="16">
        <f t="shared" si="4"/>
        <v>19.899999999999999</v>
      </c>
      <c r="AH43" s="16">
        <v>20.8</v>
      </c>
      <c r="AI43" s="16">
        <v>19.899999999999999</v>
      </c>
      <c r="AJ43" s="21">
        <v>19.82</v>
      </c>
      <c r="AK43" s="16">
        <v>0.2</v>
      </c>
      <c r="AM43" s="16">
        <f t="shared" si="5"/>
        <v>68.8</v>
      </c>
      <c r="AN43" s="16">
        <v>63</v>
      </c>
      <c r="AO43" s="16">
        <v>68.8</v>
      </c>
      <c r="AP43" s="21">
        <v>68.94</v>
      </c>
      <c r="AQ43" s="16">
        <v>0.3</v>
      </c>
      <c r="AS43" s="16">
        <f t="shared" si="6"/>
        <v>31.2</v>
      </c>
      <c r="AT43" s="16">
        <v>37</v>
      </c>
      <c r="AU43" s="16">
        <v>31.2</v>
      </c>
      <c r="AV43" s="21">
        <v>31.06</v>
      </c>
      <c r="AW43" s="16">
        <v>-0.3</v>
      </c>
      <c r="AY43" s="16">
        <f t="shared" si="7"/>
        <v>36.1</v>
      </c>
      <c r="AZ43" s="16">
        <v>43.8</v>
      </c>
      <c r="BA43" s="16">
        <v>36.1</v>
      </c>
      <c r="BB43" s="21">
        <v>36.17</v>
      </c>
      <c r="BC43" s="16">
        <v>-1.2</v>
      </c>
    </row>
    <row r="44" spans="1:55" ht="13.2" x14ac:dyDescent="0.25">
      <c r="A44" s="25"/>
      <c r="B44" s="6">
        <v>3</v>
      </c>
      <c r="C44" s="16">
        <f t="shared" si="0"/>
        <v>128.30000000000001</v>
      </c>
      <c r="D44" s="16">
        <v>161.9</v>
      </c>
      <c r="E44" s="16">
        <v>128.30000000000001</v>
      </c>
      <c r="F44" s="21">
        <v>125.87</v>
      </c>
      <c r="G44" s="16">
        <v>5.3</v>
      </c>
      <c r="I44" s="16">
        <f t="shared" si="1"/>
        <v>68.7</v>
      </c>
      <c r="J44" s="16">
        <v>60.4</v>
      </c>
      <c r="K44" s="16">
        <v>68.7</v>
      </c>
      <c r="L44" s="21">
        <v>68.27</v>
      </c>
      <c r="M44" s="16">
        <v>-9.1999999999999993</v>
      </c>
      <c r="O44" s="16">
        <f t="shared" si="2"/>
        <v>427.6</v>
      </c>
      <c r="P44" s="16">
        <v>401.9</v>
      </c>
      <c r="Q44" s="16">
        <v>427.6</v>
      </c>
      <c r="R44" s="21">
        <v>430.02</v>
      </c>
      <c r="S44" s="16">
        <v>-12.4</v>
      </c>
      <c r="V44" s="16">
        <v>624.20000000000005</v>
      </c>
      <c r="W44" s="16">
        <v>624.6</v>
      </c>
      <c r="X44" s="21">
        <v>624.15</v>
      </c>
      <c r="Y44" s="16">
        <v>-16.3</v>
      </c>
      <c r="AA44" s="16">
        <f t="shared" si="3"/>
        <v>197</v>
      </c>
      <c r="AB44" s="16">
        <v>222.3</v>
      </c>
      <c r="AC44" s="16">
        <v>197</v>
      </c>
      <c r="AD44" s="21">
        <v>194.14</v>
      </c>
      <c r="AE44" s="16">
        <v>-3.8</v>
      </c>
      <c r="AG44" s="16">
        <f t="shared" si="4"/>
        <v>20.5</v>
      </c>
      <c r="AH44" s="16">
        <v>25.9</v>
      </c>
      <c r="AI44" s="16">
        <v>20.5</v>
      </c>
      <c r="AJ44" s="21">
        <v>20.170000000000002</v>
      </c>
      <c r="AK44" s="16">
        <v>1.4</v>
      </c>
      <c r="AM44" s="16">
        <f t="shared" si="5"/>
        <v>68.5</v>
      </c>
      <c r="AN44" s="16">
        <v>64.400000000000006</v>
      </c>
      <c r="AO44" s="16">
        <v>68.5</v>
      </c>
      <c r="AP44" s="21">
        <v>68.900000000000006</v>
      </c>
      <c r="AQ44" s="16">
        <v>-0.2</v>
      </c>
      <c r="AS44" s="16">
        <f t="shared" si="6"/>
        <v>31.5</v>
      </c>
      <c r="AT44" s="16">
        <v>35.6</v>
      </c>
      <c r="AU44" s="16">
        <v>31.5</v>
      </c>
      <c r="AV44" s="21">
        <v>31.1</v>
      </c>
      <c r="AW44" s="16">
        <v>0.2</v>
      </c>
      <c r="AY44" s="16">
        <f t="shared" si="7"/>
        <v>34.9</v>
      </c>
      <c r="AZ44" s="16">
        <v>27.2</v>
      </c>
      <c r="BA44" s="16">
        <v>34.9</v>
      </c>
      <c r="BB44" s="21">
        <v>35.17</v>
      </c>
      <c r="BC44" s="16">
        <v>-4</v>
      </c>
    </row>
    <row r="45" spans="1:55" ht="13.2" x14ac:dyDescent="0.25">
      <c r="A45" s="25"/>
      <c r="B45" s="6">
        <v>4</v>
      </c>
      <c r="C45" s="16">
        <f t="shared" si="0"/>
        <v>123.8</v>
      </c>
      <c r="D45" s="16">
        <v>110.1</v>
      </c>
      <c r="E45" s="16">
        <v>123.8</v>
      </c>
      <c r="F45" s="21">
        <v>127.09</v>
      </c>
      <c r="G45" s="16">
        <v>4.9000000000000004</v>
      </c>
      <c r="I45" s="16">
        <f t="shared" si="1"/>
        <v>65.900000000000006</v>
      </c>
      <c r="J45" s="16">
        <v>49.3</v>
      </c>
      <c r="K45" s="16">
        <v>65.900000000000006</v>
      </c>
      <c r="L45" s="21">
        <v>65.900000000000006</v>
      </c>
      <c r="M45" s="16">
        <v>-9.5</v>
      </c>
      <c r="O45" s="16">
        <f t="shared" si="2"/>
        <v>429.3</v>
      </c>
      <c r="P45" s="16">
        <v>460.2</v>
      </c>
      <c r="Q45" s="16">
        <v>429.3</v>
      </c>
      <c r="R45" s="21">
        <v>425.47</v>
      </c>
      <c r="S45" s="16">
        <v>-18.2</v>
      </c>
      <c r="V45" s="16">
        <v>619.5</v>
      </c>
      <c r="W45" s="16">
        <v>619</v>
      </c>
      <c r="X45" s="21">
        <v>618.47</v>
      </c>
      <c r="Y45" s="16">
        <v>-22.8</v>
      </c>
      <c r="AA45" s="16">
        <f t="shared" si="3"/>
        <v>189.7</v>
      </c>
      <c r="AB45" s="16">
        <v>159.30000000000001</v>
      </c>
      <c r="AC45" s="16">
        <v>189.7</v>
      </c>
      <c r="AD45" s="21">
        <v>192.99</v>
      </c>
      <c r="AE45" s="16">
        <v>-4.5999999999999996</v>
      </c>
      <c r="AG45" s="16">
        <f t="shared" si="4"/>
        <v>20</v>
      </c>
      <c r="AH45" s="16">
        <v>17.8</v>
      </c>
      <c r="AI45" s="16">
        <v>20</v>
      </c>
      <c r="AJ45" s="21">
        <v>20.55</v>
      </c>
      <c r="AK45" s="16">
        <v>1.5</v>
      </c>
      <c r="AM45" s="16">
        <f t="shared" si="5"/>
        <v>69.3</v>
      </c>
      <c r="AN45" s="16">
        <v>74.3</v>
      </c>
      <c r="AO45" s="16">
        <v>69.3</v>
      </c>
      <c r="AP45" s="21">
        <v>68.790000000000006</v>
      </c>
      <c r="AQ45" s="16">
        <v>-0.4</v>
      </c>
      <c r="AS45" s="16">
        <f t="shared" si="6"/>
        <v>30.7</v>
      </c>
      <c r="AT45" s="16">
        <v>25.7</v>
      </c>
      <c r="AU45" s="16">
        <v>30.7</v>
      </c>
      <c r="AV45" s="21">
        <v>31.21</v>
      </c>
      <c r="AW45" s="16">
        <v>0.4</v>
      </c>
      <c r="AY45" s="16">
        <f t="shared" si="7"/>
        <v>34.700000000000003</v>
      </c>
      <c r="AZ45" s="16">
        <v>30.9</v>
      </c>
      <c r="BA45" s="16">
        <v>34.700000000000003</v>
      </c>
      <c r="BB45" s="21">
        <v>34.15</v>
      </c>
      <c r="BC45" s="16">
        <v>-4.0999999999999996</v>
      </c>
    </row>
    <row r="46" spans="1:55" ht="13.2" x14ac:dyDescent="0.25">
      <c r="A46" s="25">
        <v>11</v>
      </c>
      <c r="B46" s="6">
        <v>1</v>
      </c>
      <c r="C46" s="16">
        <f t="shared" si="0"/>
        <v>128.6</v>
      </c>
      <c r="D46" s="16">
        <v>105.2</v>
      </c>
      <c r="E46" s="16">
        <v>128.6</v>
      </c>
      <c r="F46" s="21">
        <v>127.17</v>
      </c>
      <c r="G46" s="16">
        <v>0.3</v>
      </c>
      <c r="I46" s="16">
        <f t="shared" si="1"/>
        <v>65.3</v>
      </c>
      <c r="J46" s="16">
        <v>62</v>
      </c>
      <c r="K46" s="16">
        <v>65.3</v>
      </c>
      <c r="L46" s="21">
        <v>64.61</v>
      </c>
      <c r="M46" s="16">
        <v>-5.2</v>
      </c>
      <c r="O46" s="16">
        <f t="shared" si="2"/>
        <v>417.2</v>
      </c>
      <c r="P46" s="16">
        <v>444</v>
      </c>
      <c r="Q46" s="16">
        <v>417.2</v>
      </c>
      <c r="R46" s="21">
        <v>419.83</v>
      </c>
      <c r="S46" s="16">
        <v>-22.6</v>
      </c>
      <c r="V46" s="16">
        <v>611.20000000000005</v>
      </c>
      <c r="W46" s="16">
        <v>611.1</v>
      </c>
      <c r="X46" s="21">
        <v>611.6</v>
      </c>
      <c r="Y46" s="16">
        <v>-27.4</v>
      </c>
      <c r="AA46" s="16">
        <f t="shared" si="3"/>
        <v>193.9</v>
      </c>
      <c r="AB46" s="16">
        <v>167.1</v>
      </c>
      <c r="AC46" s="16">
        <v>193.9</v>
      </c>
      <c r="AD46" s="21">
        <v>191.77</v>
      </c>
      <c r="AE46" s="16">
        <v>-4.9000000000000004</v>
      </c>
      <c r="AG46" s="16">
        <f t="shared" si="4"/>
        <v>21</v>
      </c>
      <c r="AH46" s="16">
        <v>17.2</v>
      </c>
      <c r="AI46" s="16">
        <v>21</v>
      </c>
      <c r="AJ46" s="21">
        <v>20.79</v>
      </c>
      <c r="AK46" s="16">
        <v>1</v>
      </c>
      <c r="AM46" s="16">
        <f t="shared" si="5"/>
        <v>68.3</v>
      </c>
      <c r="AN46" s="16">
        <v>72.7</v>
      </c>
      <c r="AO46" s="16">
        <v>68.3</v>
      </c>
      <c r="AP46" s="21">
        <v>68.64</v>
      </c>
      <c r="AQ46" s="16">
        <v>-0.6</v>
      </c>
      <c r="AS46" s="16">
        <f t="shared" si="6"/>
        <v>31.7</v>
      </c>
      <c r="AT46" s="16">
        <v>27.3</v>
      </c>
      <c r="AU46" s="16">
        <v>31.7</v>
      </c>
      <c r="AV46" s="21">
        <v>31.36</v>
      </c>
      <c r="AW46" s="16">
        <v>0.6</v>
      </c>
      <c r="AY46" s="16">
        <f t="shared" si="7"/>
        <v>33.700000000000003</v>
      </c>
      <c r="AZ46" s="16">
        <v>37.1</v>
      </c>
      <c r="BA46" s="16">
        <v>33.700000000000003</v>
      </c>
      <c r="BB46" s="21">
        <v>33.69</v>
      </c>
      <c r="BC46" s="16">
        <v>-1.8</v>
      </c>
    </row>
    <row r="47" spans="1:55" ht="13.2" x14ac:dyDescent="0.25">
      <c r="A47" s="25"/>
      <c r="B47" s="6">
        <v>2</v>
      </c>
      <c r="C47" s="16">
        <f t="shared" si="0"/>
        <v>127.5</v>
      </c>
      <c r="D47" s="16">
        <v>132.30000000000001</v>
      </c>
      <c r="E47" s="16">
        <v>127.5</v>
      </c>
      <c r="F47" s="21">
        <v>126.02</v>
      </c>
      <c r="G47" s="16">
        <v>-4.5999999999999996</v>
      </c>
      <c r="I47" s="16">
        <f t="shared" si="1"/>
        <v>63.4</v>
      </c>
      <c r="J47" s="16">
        <v>94.6</v>
      </c>
      <c r="K47" s="16">
        <v>63.4</v>
      </c>
      <c r="L47" s="21">
        <v>64.319999999999993</v>
      </c>
      <c r="M47" s="16">
        <v>-1.2</v>
      </c>
      <c r="O47" s="16">
        <f t="shared" si="2"/>
        <v>413.5</v>
      </c>
      <c r="P47" s="16">
        <v>377.1</v>
      </c>
      <c r="Q47" s="16">
        <v>413.5</v>
      </c>
      <c r="R47" s="21">
        <v>414.45</v>
      </c>
      <c r="S47" s="16">
        <v>-21.5</v>
      </c>
      <c r="V47" s="16">
        <v>604.1</v>
      </c>
      <c r="W47" s="16">
        <v>604.4</v>
      </c>
      <c r="X47" s="21">
        <v>604.78</v>
      </c>
      <c r="Y47" s="16">
        <v>-27.3</v>
      </c>
      <c r="AA47" s="16">
        <f t="shared" si="3"/>
        <v>190.9</v>
      </c>
      <c r="AB47" s="16">
        <v>226.9</v>
      </c>
      <c r="AC47" s="16">
        <v>190.9</v>
      </c>
      <c r="AD47" s="21">
        <v>190.33</v>
      </c>
      <c r="AE47" s="16">
        <v>-5.8</v>
      </c>
      <c r="AG47" s="16">
        <f t="shared" si="4"/>
        <v>21.1</v>
      </c>
      <c r="AH47" s="16">
        <v>21.9</v>
      </c>
      <c r="AI47" s="16">
        <v>21.1</v>
      </c>
      <c r="AJ47" s="21">
        <v>20.84</v>
      </c>
      <c r="AK47" s="16">
        <v>0.2</v>
      </c>
      <c r="AM47" s="16">
        <f t="shared" si="5"/>
        <v>68.400000000000006</v>
      </c>
      <c r="AN47" s="16">
        <v>62.4</v>
      </c>
      <c r="AO47" s="16">
        <v>68.400000000000006</v>
      </c>
      <c r="AP47" s="21">
        <v>68.53</v>
      </c>
      <c r="AQ47" s="16">
        <v>-0.5</v>
      </c>
      <c r="AS47" s="16">
        <f t="shared" si="6"/>
        <v>31.6</v>
      </c>
      <c r="AT47" s="16">
        <v>37.6</v>
      </c>
      <c r="AU47" s="16">
        <v>31.6</v>
      </c>
      <c r="AV47" s="21">
        <v>31.47</v>
      </c>
      <c r="AW47" s="16">
        <v>0.5</v>
      </c>
      <c r="AY47" s="16">
        <f t="shared" si="7"/>
        <v>33.200000000000003</v>
      </c>
      <c r="AZ47" s="16">
        <v>41.7</v>
      </c>
      <c r="BA47" s="16">
        <v>33.200000000000003</v>
      </c>
      <c r="BB47" s="21">
        <v>33.79</v>
      </c>
      <c r="BC47" s="16">
        <v>0.4</v>
      </c>
    </row>
    <row r="48" spans="1:55" ht="13.2" x14ac:dyDescent="0.25">
      <c r="A48" s="25"/>
      <c r="B48" s="6">
        <v>3</v>
      </c>
      <c r="C48" s="16">
        <f t="shared" si="0"/>
        <v>120.3</v>
      </c>
      <c r="D48" s="16">
        <v>151.80000000000001</v>
      </c>
      <c r="E48" s="16">
        <v>120.3</v>
      </c>
      <c r="F48" s="21">
        <v>123.29</v>
      </c>
      <c r="G48" s="16">
        <v>-10.9</v>
      </c>
      <c r="I48" s="16">
        <f t="shared" si="1"/>
        <v>63.7</v>
      </c>
      <c r="J48" s="16">
        <v>55.2</v>
      </c>
      <c r="K48" s="16">
        <v>63.7</v>
      </c>
      <c r="L48" s="21">
        <v>64.739999999999995</v>
      </c>
      <c r="M48" s="16">
        <v>1.7</v>
      </c>
      <c r="O48" s="16">
        <f t="shared" si="2"/>
        <v>414.7</v>
      </c>
      <c r="P48" s="16">
        <v>391.2</v>
      </c>
      <c r="Q48" s="16">
        <v>414.7</v>
      </c>
      <c r="R48" s="21">
        <v>410.45</v>
      </c>
      <c r="S48" s="16">
        <v>-16</v>
      </c>
      <c r="V48" s="16">
        <v>598.29999999999995</v>
      </c>
      <c r="W48" s="16">
        <v>598.6</v>
      </c>
      <c r="X48" s="21">
        <v>598.48</v>
      </c>
      <c r="Y48" s="16">
        <v>-25.2</v>
      </c>
      <c r="AA48" s="16">
        <f t="shared" si="3"/>
        <v>183.9</v>
      </c>
      <c r="AB48" s="16">
        <v>207.1</v>
      </c>
      <c r="AC48" s="16">
        <v>183.9</v>
      </c>
      <c r="AD48" s="21">
        <v>188.03</v>
      </c>
      <c r="AE48" s="16">
        <v>-9.1999999999999993</v>
      </c>
      <c r="AG48" s="16">
        <f t="shared" si="4"/>
        <v>20.100000000000001</v>
      </c>
      <c r="AH48" s="16">
        <v>25.4</v>
      </c>
      <c r="AI48" s="16">
        <v>20.100000000000001</v>
      </c>
      <c r="AJ48" s="21">
        <v>20.6</v>
      </c>
      <c r="AK48" s="16">
        <v>-0.9</v>
      </c>
      <c r="AM48" s="16">
        <f t="shared" si="5"/>
        <v>69.3</v>
      </c>
      <c r="AN48" s="16">
        <v>65.400000000000006</v>
      </c>
      <c r="AO48" s="16">
        <v>69.3</v>
      </c>
      <c r="AP48" s="21">
        <v>68.58</v>
      </c>
      <c r="AQ48" s="16">
        <v>0.2</v>
      </c>
      <c r="AS48" s="16">
        <f t="shared" si="6"/>
        <v>30.7</v>
      </c>
      <c r="AT48" s="16">
        <v>34.6</v>
      </c>
      <c r="AU48" s="16">
        <v>30.7</v>
      </c>
      <c r="AV48" s="21">
        <v>31.42</v>
      </c>
      <c r="AW48" s="16">
        <v>-0.2</v>
      </c>
      <c r="AY48" s="16">
        <f t="shared" si="7"/>
        <v>34.6</v>
      </c>
      <c r="AZ48" s="16">
        <v>26.7</v>
      </c>
      <c r="BA48" s="16">
        <v>34.6</v>
      </c>
      <c r="BB48" s="21">
        <v>34.43</v>
      </c>
      <c r="BC48" s="16">
        <v>2.6</v>
      </c>
    </row>
    <row r="49" spans="1:55" ht="13.2" x14ac:dyDescent="0.25">
      <c r="A49" s="25"/>
      <c r="B49" s="6">
        <v>4</v>
      </c>
      <c r="C49" s="16">
        <f t="shared" si="0"/>
        <v>121.8</v>
      </c>
      <c r="D49" s="16">
        <v>109</v>
      </c>
      <c r="E49" s="16">
        <v>121.8</v>
      </c>
      <c r="F49" s="21">
        <v>119.97</v>
      </c>
      <c r="G49" s="16">
        <v>-13.3</v>
      </c>
      <c r="I49" s="16">
        <f t="shared" si="1"/>
        <v>66.3</v>
      </c>
      <c r="J49" s="16">
        <v>49.4</v>
      </c>
      <c r="K49" s="16">
        <v>66.3</v>
      </c>
      <c r="L49" s="21">
        <v>64.44</v>
      </c>
      <c r="M49" s="16">
        <v>-1.2</v>
      </c>
      <c r="O49" s="16">
        <f t="shared" si="2"/>
        <v>404.3</v>
      </c>
      <c r="P49" s="16">
        <v>434.7</v>
      </c>
      <c r="Q49" s="16">
        <v>404.3</v>
      </c>
      <c r="R49" s="21">
        <v>407.52</v>
      </c>
      <c r="S49" s="16">
        <v>-11.7</v>
      </c>
      <c r="V49" s="16">
        <v>593.1</v>
      </c>
      <c r="W49" s="16">
        <v>592.4</v>
      </c>
      <c r="X49" s="21">
        <v>591.92999999999995</v>
      </c>
      <c r="Y49" s="16">
        <v>-26.2</v>
      </c>
      <c r="AA49" s="16">
        <f t="shared" si="3"/>
        <v>188.1</v>
      </c>
      <c r="AB49" s="16">
        <v>158.5</v>
      </c>
      <c r="AC49" s="16">
        <v>188.1</v>
      </c>
      <c r="AD49" s="21">
        <v>184.41</v>
      </c>
      <c r="AE49" s="16">
        <v>-14.5</v>
      </c>
      <c r="AG49" s="16">
        <f t="shared" si="4"/>
        <v>20.6</v>
      </c>
      <c r="AH49" s="16">
        <v>18.399999999999999</v>
      </c>
      <c r="AI49" s="16">
        <v>20.6</v>
      </c>
      <c r="AJ49" s="21">
        <v>20.27</v>
      </c>
      <c r="AK49" s="16">
        <v>-1.3</v>
      </c>
      <c r="AM49" s="16">
        <f t="shared" si="5"/>
        <v>68.2</v>
      </c>
      <c r="AN49" s="16">
        <v>73.3</v>
      </c>
      <c r="AO49" s="16">
        <v>68.2</v>
      </c>
      <c r="AP49" s="21">
        <v>68.849999999999994</v>
      </c>
      <c r="AQ49" s="16">
        <v>1.1000000000000001</v>
      </c>
      <c r="AS49" s="16">
        <f t="shared" si="6"/>
        <v>31.8</v>
      </c>
      <c r="AT49" s="16">
        <v>26.7</v>
      </c>
      <c r="AU49" s="16">
        <v>31.8</v>
      </c>
      <c r="AV49" s="21">
        <v>31.15</v>
      </c>
      <c r="AW49" s="16">
        <v>-1.1000000000000001</v>
      </c>
      <c r="AY49" s="16">
        <f t="shared" si="7"/>
        <v>35.200000000000003</v>
      </c>
      <c r="AZ49" s="16">
        <v>31.2</v>
      </c>
      <c r="BA49" s="16">
        <v>35.200000000000003</v>
      </c>
      <c r="BB49" s="21">
        <v>34.94</v>
      </c>
      <c r="BC49" s="16">
        <v>2</v>
      </c>
    </row>
    <row r="50" spans="1:55" ht="13.2" x14ac:dyDescent="0.25">
      <c r="A50" s="25">
        <v>12</v>
      </c>
      <c r="B50" s="6">
        <v>1</v>
      </c>
      <c r="C50" s="16">
        <f t="shared" si="0"/>
        <v>115.6</v>
      </c>
      <c r="D50" s="16">
        <v>93.8</v>
      </c>
      <c r="E50" s="16">
        <v>115.6</v>
      </c>
      <c r="F50" s="21">
        <v>116.04</v>
      </c>
      <c r="G50" s="16">
        <v>-15.7</v>
      </c>
      <c r="I50" s="16">
        <f t="shared" si="1"/>
        <v>60.3</v>
      </c>
      <c r="J50" s="16">
        <v>57.7</v>
      </c>
      <c r="K50" s="16">
        <v>60.3</v>
      </c>
      <c r="L50" s="21">
        <v>63.52</v>
      </c>
      <c r="M50" s="16">
        <v>-3.7</v>
      </c>
      <c r="O50" s="16">
        <f t="shared" si="2"/>
        <v>408.7</v>
      </c>
      <c r="P50" s="16">
        <v>433.1</v>
      </c>
      <c r="Q50" s="16">
        <v>408.7</v>
      </c>
      <c r="R50" s="21">
        <v>405.17</v>
      </c>
      <c r="S50" s="16">
        <v>-9.4</v>
      </c>
      <c r="V50" s="16">
        <v>584.6</v>
      </c>
      <c r="W50" s="16">
        <v>584.6</v>
      </c>
      <c r="X50" s="21">
        <v>584.72</v>
      </c>
      <c r="Y50" s="16">
        <v>-28.8</v>
      </c>
      <c r="AA50" s="16">
        <f t="shared" si="3"/>
        <v>175.9</v>
      </c>
      <c r="AB50" s="16">
        <v>151.5</v>
      </c>
      <c r="AC50" s="16">
        <v>175.9</v>
      </c>
      <c r="AD50" s="21">
        <v>179.56</v>
      </c>
      <c r="AE50" s="16">
        <v>-19.399999999999999</v>
      </c>
      <c r="AG50" s="16">
        <f t="shared" si="4"/>
        <v>19.8</v>
      </c>
      <c r="AH50" s="16">
        <v>16</v>
      </c>
      <c r="AI50" s="16">
        <v>19.8</v>
      </c>
      <c r="AJ50" s="21">
        <v>19.850000000000001</v>
      </c>
      <c r="AK50" s="16">
        <v>-1.7</v>
      </c>
      <c r="AM50" s="16">
        <f t="shared" si="5"/>
        <v>69.900000000000006</v>
      </c>
      <c r="AN50" s="16">
        <v>74.099999999999994</v>
      </c>
      <c r="AO50" s="16">
        <v>69.900000000000006</v>
      </c>
      <c r="AP50" s="21">
        <v>69.290000000000006</v>
      </c>
      <c r="AQ50" s="16">
        <v>1.8</v>
      </c>
      <c r="AS50" s="16">
        <f t="shared" si="6"/>
        <v>30.1</v>
      </c>
      <c r="AT50" s="16">
        <v>25.9</v>
      </c>
      <c r="AU50" s="16">
        <v>30.1</v>
      </c>
      <c r="AV50" s="21">
        <v>30.71</v>
      </c>
      <c r="AW50" s="16">
        <v>-1.8</v>
      </c>
      <c r="AY50" s="16">
        <f t="shared" si="7"/>
        <v>34.299999999999997</v>
      </c>
      <c r="AZ50" s="16">
        <v>38.1</v>
      </c>
      <c r="BA50" s="16">
        <v>34.299999999999997</v>
      </c>
      <c r="BB50" s="21">
        <v>35.369999999999997</v>
      </c>
      <c r="BC50" s="16">
        <v>1.7</v>
      </c>
    </row>
    <row r="51" spans="1:55" ht="13.2" x14ac:dyDescent="0.25">
      <c r="A51" s="25"/>
      <c r="B51" s="6">
        <v>2</v>
      </c>
      <c r="C51" s="16">
        <f t="shared" si="0"/>
        <v>113.7</v>
      </c>
      <c r="D51" s="16">
        <v>117</v>
      </c>
      <c r="E51" s="16">
        <v>113.7</v>
      </c>
      <c r="F51" s="21">
        <v>111.54</v>
      </c>
      <c r="G51" s="16">
        <v>-18</v>
      </c>
      <c r="I51" s="16">
        <f t="shared" si="1"/>
        <v>62.1</v>
      </c>
      <c r="J51" s="16">
        <v>93.1</v>
      </c>
      <c r="K51" s="16">
        <v>62.1</v>
      </c>
      <c r="L51" s="21">
        <v>63.31</v>
      </c>
      <c r="M51" s="16">
        <v>-0.8</v>
      </c>
      <c r="O51" s="16">
        <f t="shared" si="2"/>
        <v>401.2</v>
      </c>
      <c r="P51" s="16">
        <v>366.4</v>
      </c>
      <c r="Q51" s="16">
        <v>401.2</v>
      </c>
      <c r="R51" s="21">
        <v>402.52</v>
      </c>
      <c r="S51" s="16">
        <v>-10.6</v>
      </c>
      <c r="V51" s="16">
        <v>576.5</v>
      </c>
      <c r="W51" s="16">
        <v>577.1</v>
      </c>
      <c r="X51" s="21">
        <v>577.37</v>
      </c>
      <c r="Y51" s="16">
        <v>-29.4</v>
      </c>
      <c r="AA51" s="16">
        <f t="shared" si="3"/>
        <v>175.9</v>
      </c>
      <c r="AB51" s="16">
        <v>210.1</v>
      </c>
      <c r="AC51" s="16">
        <v>175.9</v>
      </c>
      <c r="AD51" s="21">
        <v>174.85</v>
      </c>
      <c r="AE51" s="16">
        <v>-18.8</v>
      </c>
      <c r="AG51" s="16">
        <f t="shared" si="4"/>
        <v>19.7</v>
      </c>
      <c r="AH51" s="16">
        <v>20.3</v>
      </c>
      <c r="AI51" s="16">
        <v>19.7</v>
      </c>
      <c r="AJ51" s="21">
        <v>19.32</v>
      </c>
      <c r="AK51" s="16">
        <v>-2.1</v>
      </c>
      <c r="AM51" s="16">
        <f t="shared" si="5"/>
        <v>69.5</v>
      </c>
      <c r="AN51" s="16">
        <v>63.6</v>
      </c>
      <c r="AO51" s="16">
        <v>69.5</v>
      </c>
      <c r="AP51" s="21">
        <v>69.72</v>
      </c>
      <c r="AQ51" s="16">
        <v>1.7</v>
      </c>
      <c r="AS51" s="16">
        <f t="shared" si="6"/>
        <v>30.5</v>
      </c>
      <c r="AT51" s="16">
        <v>36.4</v>
      </c>
      <c r="AU51" s="16">
        <v>30.5</v>
      </c>
      <c r="AV51" s="21">
        <v>30.28</v>
      </c>
      <c r="AW51" s="16">
        <v>-1.7</v>
      </c>
      <c r="AY51" s="16">
        <f t="shared" si="7"/>
        <v>35.299999999999997</v>
      </c>
      <c r="AZ51" s="16">
        <v>44.3</v>
      </c>
      <c r="BA51" s="16">
        <v>35.299999999999997</v>
      </c>
      <c r="BB51" s="21">
        <v>36.21</v>
      </c>
      <c r="BC51" s="16">
        <v>3.3</v>
      </c>
    </row>
    <row r="52" spans="1:55" ht="13.2" x14ac:dyDescent="0.25">
      <c r="A52" s="25"/>
      <c r="B52" s="6">
        <v>3</v>
      </c>
      <c r="C52" s="16">
        <f t="shared" si="0"/>
        <v>107</v>
      </c>
      <c r="D52" s="16">
        <v>137.19999999999999</v>
      </c>
      <c r="E52" s="16">
        <v>107</v>
      </c>
      <c r="F52" s="21">
        <v>108.39</v>
      </c>
      <c r="G52" s="16">
        <v>-12.6</v>
      </c>
      <c r="I52" s="16">
        <f t="shared" si="1"/>
        <v>66.099999999999994</v>
      </c>
      <c r="J52" s="16">
        <v>57.2</v>
      </c>
      <c r="K52" s="16">
        <v>66.099999999999994</v>
      </c>
      <c r="L52" s="21">
        <v>63.85</v>
      </c>
      <c r="M52" s="16">
        <v>2.2000000000000002</v>
      </c>
      <c r="O52" s="16">
        <f t="shared" si="2"/>
        <v>397.5</v>
      </c>
      <c r="P52" s="16">
        <v>375.9</v>
      </c>
      <c r="Q52" s="16">
        <v>397.5</v>
      </c>
      <c r="R52" s="21">
        <v>398.17</v>
      </c>
      <c r="S52" s="16">
        <v>-17.399999999999999</v>
      </c>
      <c r="V52" s="16">
        <v>570.29999999999995</v>
      </c>
      <c r="W52" s="16">
        <v>570.6</v>
      </c>
      <c r="X52" s="21">
        <v>570.41</v>
      </c>
      <c r="Y52" s="16">
        <v>-27.8</v>
      </c>
      <c r="AA52" s="16">
        <f t="shared" si="3"/>
        <v>173.1</v>
      </c>
      <c r="AB52" s="16">
        <v>194.4</v>
      </c>
      <c r="AC52" s="16">
        <v>173.1</v>
      </c>
      <c r="AD52" s="21">
        <v>172.24</v>
      </c>
      <c r="AE52" s="16">
        <v>-10.4</v>
      </c>
      <c r="AG52" s="16">
        <f t="shared" si="4"/>
        <v>18.7</v>
      </c>
      <c r="AH52" s="16">
        <v>24.1</v>
      </c>
      <c r="AI52" s="16">
        <v>18.7</v>
      </c>
      <c r="AJ52" s="21">
        <v>19</v>
      </c>
      <c r="AK52" s="16">
        <v>-1.3</v>
      </c>
      <c r="AM52" s="16">
        <f t="shared" si="5"/>
        <v>69.7</v>
      </c>
      <c r="AN52" s="16">
        <v>65.900000000000006</v>
      </c>
      <c r="AO52" s="16">
        <v>69.7</v>
      </c>
      <c r="AP52" s="21">
        <v>69.8</v>
      </c>
      <c r="AQ52" s="16">
        <v>0.4</v>
      </c>
      <c r="AS52" s="16">
        <f t="shared" si="6"/>
        <v>30.3</v>
      </c>
      <c r="AT52" s="16">
        <v>34.1</v>
      </c>
      <c r="AU52" s="16">
        <v>30.3</v>
      </c>
      <c r="AV52" s="21">
        <v>30.2</v>
      </c>
      <c r="AW52" s="16">
        <v>-0.4</v>
      </c>
      <c r="AY52" s="16">
        <f t="shared" si="7"/>
        <v>38.200000000000003</v>
      </c>
      <c r="AZ52" s="16">
        <v>29.4</v>
      </c>
      <c r="BA52" s="16">
        <v>38.200000000000003</v>
      </c>
      <c r="BB52" s="21">
        <v>37.07</v>
      </c>
      <c r="BC52" s="16">
        <v>3.5</v>
      </c>
    </row>
    <row r="53" spans="1:55" ht="13.2" x14ac:dyDescent="0.25">
      <c r="A53" s="25"/>
      <c r="B53" s="6">
        <v>4</v>
      </c>
      <c r="C53" s="16">
        <f t="shared" si="0"/>
        <v>108.1</v>
      </c>
      <c r="D53" s="16">
        <v>96.4</v>
      </c>
      <c r="E53" s="16">
        <v>108.1</v>
      </c>
      <c r="F53" s="21">
        <v>107.56</v>
      </c>
      <c r="G53" s="16">
        <v>-3.3</v>
      </c>
      <c r="I53" s="16">
        <f t="shared" si="1"/>
        <v>65.099999999999994</v>
      </c>
      <c r="J53" s="16">
        <v>48.1</v>
      </c>
      <c r="K53" s="16">
        <v>65.099999999999994</v>
      </c>
      <c r="L53" s="21">
        <v>64.69</v>
      </c>
      <c r="M53" s="16">
        <v>3.4</v>
      </c>
      <c r="O53" s="16">
        <f t="shared" si="2"/>
        <v>390.7</v>
      </c>
      <c r="P53" s="16">
        <v>420.3</v>
      </c>
      <c r="Q53" s="16">
        <v>390.7</v>
      </c>
      <c r="R53" s="21">
        <v>391.65</v>
      </c>
      <c r="S53" s="16">
        <v>-26.1</v>
      </c>
      <c r="V53" s="16">
        <v>564.79999999999995</v>
      </c>
      <c r="W53" s="16">
        <v>564</v>
      </c>
      <c r="X53" s="21">
        <v>563.9</v>
      </c>
      <c r="Y53" s="16">
        <v>-26</v>
      </c>
      <c r="AA53" s="16">
        <f t="shared" si="3"/>
        <v>173.2</v>
      </c>
      <c r="AB53" s="16">
        <v>144.6</v>
      </c>
      <c r="AC53" s="16">
        <v>173.2</v>
      </c>
      <c r="AD53" s="21">
        <v>172.26</v>
      </c>
      <c r="AE53" s="16">
        <v>0.1</v>
      </c>
      <c r="AG53" s="16">
        <f t="shared" si="4"/>
        <v>19.2</v>
      </c>
      <c r="AH53" s="16">
        <v>17.100000000000001</v>
      </c>
      <c r="AI53" s="16">
        <v>19.2</v>
      </c>
      <c r="AJ53" s="21">
        <v>19.07</v>
      </c>
      <c r="AK53" s="16">
        <v>0.3</v>
      </c>
      <c r="AM53" s="16">
        <f t="shared" si="5"/>
        <v>69.3</v>
      </c>
      <c r="AN53" s="16">
        <v>74.400000000000006</v>
      </c>
      <c r="AO53" s="16">
        <v>69.3</v>
      </c>
      <c r="AP53" s="21">
        <v>69.45</v>
      </c>
      <c r="AQ53" s="16">
        <v>-1.4</v>
      </c>
      <c r="AS53" s="16">
        <f t="shared" si="6"/>
        <v>30.7</v>
      </c>
      <c r="AT53" s="16">
        <v>25.6</v>
      </c>
      <c r="AU53" s="16">
        <v>30.7</v>
      </c>
      <c r="AV53" s="21">
        <v>30.55</v>
      </c>
      <c r="AW53" s="16">
        <v>1.4</v>
      </c>
      <c r="AY53" s="16">
        <f t="shared" si="7"/>
        <v>37.6</v>
      </c>
      <c r="AZ53" s="16">
        <v>33.299999999999997</v>
      </c>
      <c r="BA53" s="16">
        <v>37.6</v>
      </c>
      <c r="BB53" s="21">
        <v>37.56</v>
      </c>
      <c r="BC53" s="16">
        <v>1.9</v>
      </c>
    </row>
    <row r="54" spans="1:55" ht="13.2" x14ac:dyDescent="0.25">
      <c r="A54" s="25">
        <v>13</v>
      </c>
      <c r="B54" s="6">
        <v>1</v>
      </c>
      <c r="C54" s="16">
        <f t="shared" si="0"/>
        <v>110.2</v>
      </c>
      <c r="D54" s="16">
        <v>89.6</v>
      </c>
      <c r="E54" s="16">
        <v>110.2</v>
      </c>
      <c r="F54" s="21">
        <v>108.34</v>
      </c>
      <c r="G54" s="16">
        <v>3.1</v>
      </c>
      <c r="I54" s="16">
        <f t="shared" si="1"/>
        <v>63.4</v>
      </c>
      <c r="J54" s="16">
        <v>61.9</v>
      </c>
      <c r="K54" s="16">
        <v>63.4</v>
      </c>
      <c r="L54" s="21">
        <v>65.400000000000006</v>
      </c>
      <c r="M54" s="16">
        <v>2.8</v>
      </c>
      <c r="O54" s="16">
        <f t="shared" si="2"/>
        <v>384.1</v>
      </c>
      <c r="P54" s="16">
        <v>406.4</v>
      </c>
      <c r="Q54" s="16">
        <v>384.1</v>
      </c>
      <c r="R54" s="21">
        <v>384.02</v>
      </c>
      <c r="S54" s="16">
        <v>-30.5</v>
      </c>
      <c r="V54" s="16">
        <v>557.79999999999995</v>
      </c>
      <c r="W54" s="16">
        <v>557.70000000000005</v>
      </c>
      <c r="X54" s="21">
        <v>557.76</v>
      </c>
      <c r="Y54" s="16">
        <v>-24.6</v>
      </c>
      <c r="AA54" s="16">
        <f t="shared" si="3"/>
        <v>173.6</v>
      </c>
      <c r="AB54" s="16">
        <v>151.4</v>
      </c>
      <c r="AC54" s="16">
        <v>173.6</v>
      </c>
      <c r="AD54" s="21">
        <v>173.73</v>
      </c>
      <c r="AE54" s="16">
        <v>5.9</v>
      </c>
      <c r="AG54" s="16">
        <f t="shared" si="4"/>
        <v>19.8</v>
      </c>
      <c r="AH54" s="16">
        <v>16.100000000000001</v>
      </c>
      <c r="AI54" s="16">
        <v>19.8</v>
      </c>
      <c r="AJ54" s="21">
        <v>19.420000000000002</v>
      </c>
      <c r="AK54" s="16">
        <v>1.4</v>
      </c>
      <c r="AM54" s="16">
        <f t="shared" si="5"/>
        <v>68.900000000000006</v>
      </c>
      <c r="AN54" s="16">
        <v>72.900000000000006</v>
      </c>
      <c r="AO54" s="16">
        <v>68.900000000000006</v>
      </c>
      <c r="AP54" s="21">
        <v>68.849999999999994</v>
      </c>
      <c r="AQ54" s="16">
        <v>-2.4</v>
      </c>
      <c r="AS54" s="16">
        <f t="shared" si="6"/>
        <v>31.1</v>
      </c>
      <c r="AT54" s="16">
        <v>27.1</v>
      </c>
      <c r="AU54" s="16">
        <v>31.1</v>
      </c>
      <c r="AV54" s="21">
        <v>31.15</v>
      </c>
      <c r="AW54" s="16">
        <v>2.4</v>
      </c>
      <c r="AY54" s="16">
        <f t="shared" si="7"/>
        <v>36.5</v>
      </c>
      <c r="AZ54" s="16">
        <v>40.799999999999997</v>
      </c>
      <c r="BA54" s="16">
        <v>36.5</v>
      </c>
      <c r="BB54" s="21">
        <v>37.64</v>
      </c>
      <c r="BC54" s="16">
        <v>0.3</v>
      </c>
    </row>
    <row r="55" spans="1:55" ht="13.2" x14ac:dyDescent="0.25">
      <c r="A55" s="25"/>
      <c r="B55" s="6">
        <v>2</v>
      </c>
      <c r="C55" s="16">
        <f t="shared" si="0"/>
        <v>109.9</v>
      </c>
      <c r="D55" s="16">
        <v>112</v>
      </c>
      <c r="E55" s="16">
        <v>109.9</v>
      </c>
      <c r="F55" s="21">
        <v>110.89</v>
      </c>
      <c r="G55" s="16">
        <v>10.199999999999999</v>
      </c>
      <c r="I55" s="16">
        <f t="shared" si="1"/>
        <v>68.099999999999994</v>
      </c>
      <c r="J55" s="16">
        <v>98.6</v>
      </c>
      <c r="K55" s="16">
        <v>68.099999999999994</v>
      </c>
      <c r="L55" s="21">
        <v>65.8</v>
      </c>
      <c r="M55" s="16">
        <v>1.6</v>
      </c>
      <c r="O55" s="16">
        <f t="shared" si="2"/>
        <v>374</v>
      </c>
      <c r="P55" s="16">
        <v>340.7</v>
      </c>
      <c r="Q55" s="16">
        <v>374</v>
      </c>
      <c r="R55" s="21">
        <v>375.42</v>
      </c>
      <c r="S55" s="16">
        <v>-34.4</v>
      </c>
      <c r="V55" s="16">
        <v>551.29999999999995</v>
      </c>
      <c r="W55" s="16">
        <v>552</v>
      </c>
      <c r="X55" s="21">
        <v>552.12</v>
      </c>
      <c r="Y55" s="16">
        <v>-22.5</v>
      </c>
      <c r="AA55" s="16">
        <f t="shared" si="3"/>
        <v>178</v>
      </c>
      <c r="AB55" s="16">
        <v>210.6</v>
      </c>
      <c r="AC55" s="16">
        <v>178</v>
      </c>
      <c r="AD55" s="21">
        <v>176.7</v>
      </c>
      <c r="AE55" s="16">
        <v>11.9</v>
      </c>
      <c r="AG55" s="16">
        <f t="shared" si="4"/>
        <v>19.899999999999999</v>
      </c>
      <c r="AH55" s="16">
        <v>20.3</v>
      </c>
      <c r="AI55" s="16">
        <v>19.899999999999999</v>
      </c>
      <c r="AJ55" s="21">
        <v>20.079999999999998</v>
      </c>
      <c r="AK55" s="16">
        <v>2.6</v>
      </c>
      <c r="AM55" s="16">
        <f t="shared" si="5"/>
        <v>67.8</v>
      </c>
      <c r="AN55" s="16">
        <v>61.8</v>
      </c>
      <c r="AO55" s="16">
        <v>67.8</v>
      </c>
      <c r="AP55" s="21">
        <v>68</v>
      </c>
      <c r="AQ55" s="16">
        <v>-3.4</v>
      </c>
      <c r="AS55" s="16">
        <f t="shared" si="6"/>
        <v>32.200000000000003</v>
      </c>
      <c r="AT55" s="16">
        <v>38.200000000000003</v>
      </c>
      <c r="AU55" s="16">
        <v>32.200000000000003</v>
      </c>
      <c r="AV55" s="21">
        <v>32</v>
      </c>
      <c r="AW55" s="16">
        <v>3.4</v>
      </c>
      <c r="AY55" s="16">
        <f t="shared" si="7"/>
        <v>38.200000000000003</v>
      </c>
      <c r="AZ55" s="16">
        <v>46.8</v>
      </c>
      <c r="BA55" s="16">
        <v>38.200000000000003</v>
      </c>
      <c r="BB55" s="21">
        <v>37.24</v>
      </c>
      <c r="BC55" s="16">
        <v>-1.6</v>
      </c>
    </row>
    <row r="56" spans="1:55" ht="13.2" x14ac:dyDescent="0.25">
      <c r="A56" s="25"/>
      <c r="B56" s="6">
        <v>3</v>
      </c>
      <c r="C56" s="16">
        <f t="shared" si="0"/>
        <v>112.6</v>
      </c>
      <c r="D56" s="16">
        <v>141.30000000000001</v>
      </c>
      <c r="E56" s="16">
        <v>112.6</v>
      </c>
      <c r="F56" s="21">
        <v>114.8</v>
      </c>
      <c r="G56" s="16">
        <v>15.6</v>
      </c>
      <c r="I56" s="16">
        <f t="shared" si="1"/>
        <v>64.5</v>
      </c>
      <c r="J56" s="16">
        <v>54.9</v>
      </c>
      <c r="K56" s="16">
        <v>64.5</v>
      </c>
      <c r="L56" s="21">
        <v>65.36</v>
      </c>
      <c r="M56" s="16">
        <v>-1.8</v>
      </c>
      <c r="O56" s="16">
        <f t="shared" si="2"/>
        <v>369.9</v>
      </c>
      <c r="P56" s="16">
        <v>350.5</v>
      </c>
      <c r="Q56" s="16">
        <v>369.9</v>
      </c>
      <c r="R56" s="21">
        <v>366.9</v>
      </c>
      <c r="S56" s="16">
        <v>-34.1</v>
      </c>
      <c r="V56" s="16">
        <v>546.79999999999995</v>
      </c>
      <c r="W56" s="16">
        <v>547</v>
      </c>
      <c r="X56" s="21">
        <v>547.05999999999995</v>
      </c>
      <c r="Y56" s="16">
        <v>-20.2</v>
      </c>
      <c r="AA56" s="16">
        <f t="shared" si="3"/>
        <v>177.2</v>
      </c>
      <c r="AB56" s="16">
        <v>196.3</v>
      </c>
      <c r="AC56" s="16">
        <v>177.2</v>
      </c>
      <c r="AD56" s="21">
        <v>180.16</v>
      </c>
      <c r="AE56" s="16">
        <v>13.9</v>
      </c>
      <c r="AG56" s="16">
        <f t="shared" si="4"/>
        <v>20.6</v>
      </c>
      <c r="AH56" s="16">
        <v>25.9</v>
      </c>
      <c r="AI56" s="16">
        <v>20.6</v>
      </c>
      <c r="AJ56" s="21">
        <v>20.98</v>
      </c>
      <c r="AK56" s="16">
        <v>3.6</v>
      </c>
      <c r="AM56" s="16">
        <f t="shared" si="5"/>
        <v>67.599999999999994</v>
      </c>
      <c r="AN56" s="16">
        <v>64.099999999999994</v>
      </c>
      <c r="AO56" s="16">
        <v>67.599999999999994</v>
      </c>
      <c r="AP56" s="21">
        <v>67.069999999999993</v>
      </c>
      <c r="AQ56" s="16">
        <v>-3.7</v>
      </c>
      <c r="AS56" s="16">
        <f t="shared" si="6"/>
        <v>32.4</v>
      </c>
      <c r="AT56" s="16">
        <v>35.9</v>
      </c>
      <c r="AU56" s="16">
        <v>32.4</v>
      </c>
      <c r="AV56" s="21">
        <v>32.93</v>
      </c>
      <c r="AW56" s="16">
        <v>3.7</v>
      </c>
      <c r="AY56" s="16">
        <f t="shared" si="7"/>
        <v>36.4</v>
      </c>
      <c r="AZ56" s="16">
        <v>28</v>
      </c>
      <c r="BA56" s="16">
        <v>36.4</v>
      </c>
      <c r="BB56" s="21">
        <v>36.28</v>
      </c>
      <c r="BC56" s="16">
        <v>-3.8</v>
      </c>
    </row>
    <row r="57" spans="1:55" ht="13.2" x14ac:dyDescent="0.25">
      <c r="A57" s="25"/>
      <c r="B57" s="6">
        <v>4</v>
      </c>
      <c r="C57" s="16">
        <f t="shared" si="0"/>
        <v>120.2</v>
      </c>
      <c r="D57" s="16">
        <v>109.5</v>
      </c>
      <c r="E57" s="16">
        <v>120.2</v>
      </c>
      <c r="F57" s="21">
        <v>116.73</v>
      </c>
      <c r="G57" s="16">
        <v>7.7</v>
      </c>
      <c r="I57" s="16">
        <f t="shared" si="1"/>
        <v>64.599999999999994</v>
      </c>
      <c r="J57" s="16">
        <v>47.5</v>
      </c>
      <c r="K57" s="16">
        <v>64.599999999999994</v>
      </c>
      <c r="L57" s="21">
        <v>65.08</v>
      </c>
      <c r="M57" s="16">
        <v>-1.2</v>
      </c>
      <c r="O57" s="16">
        <f t="shared" si="2"/>
        <v>357.5</v>
      </c>
      <c r="P57" s="16">
        <v>386.1</v>
      </c>
      <c r="Q57" s="16">
        <v>357.5</v>
      </c>
      <c r="R57" s="21">
        <v>360.46</v>
      </c>
      <c r="S57" s="16">
        <v>-25.8</v>
      </c>
      <c r="V57" s="16">
        <v>543.1</v>
      </c>
      <c r="W57" s="16">
        <v>542.29999999999995</v>
      </c>
      <c r="X57" s="21">
        <v>542.27</v>
      </c>
      <c r="Y57" s="16">
        <v>-19.2</v>
      </c>
      <c r="AA57" s="16">
        <f t="shared" si="3"/>
        <v>184.9</v>
      </c>
      <c r="AB57" s="16">
        <v>157</v>
      </c>
      <c r="AC57" s="16">
        <v>184.9</v>
      </c>
      <c r="AD57" s="21">
        <v>181.8</v>
      </c>
      <c r="AE57" s="16">
        <v>6.6</v>
      </c>
      <c r="AG57" s="16">
        <f t="shared" si="4"/>
        <v>22.2</v>
      </c>
      <c r="AH57" s="16">
        <v>20.2</v>
      </c>
      <c r="AI57" s="16">
        <v>22.2</v>
      </c>
      <c r="AJ57" s="21">
        <v>21.53</v>
      </c>
      <c r="AK57" s="16">
        <v>2.2000000000000002</v>
      </c>
      <c r="AM57" s="16">
        <f t="shared" si="5"/>
        <v>65.900000000000006</v>
      </c>
      <c r="AN57" s="16">
        <v>71.099999999999994</v>
      </c>
      <c r="AO57" s="16">
        <v>65.900000000000006</v>
      </c>
      <c r="AP57" s="21">
        <v>66.47</v>
      </c>
      <c r="AQ57" s="16">
        <v>-2.4</v>
      </c>
      <c r="AS57" s="16">
        <f t="shared" si="6"/>
        <v>34.1</v>
      </c>
      <c r="AT57" s="16">
        <v>28.9</v>
      </c>
      <c r="AU57" s="16">
        <v>34.1</v>
      </c>
      <c r="AV57" s="21">
        <v>33.53</v>
      </c>
      <c r="AW57" s="16">
        <v>2.4</v>
      </c>
      <c r="AY57" s="16">
        <f t="shared" si="7"/>
        <v>35</v>
      </c>
      <c r="AZ57" s="16">
        <v>30.3</v>
      </c>
      <c r="BA57" s="16">
        <v>35</v>
      </c>
      <c r="BB57" s="21">
        <v>35.79</v>
      </c>
      <c r="BC57" s="16">
        <v>-1.9</v>
      </c>
    </row>
    <row r="58" spans="1:55" ht="13.2" x14ac:dyDescent="0.25">
      <c r="A58" s="25">
        <v>14</v>
      </c>
      <c r="B58" s="6">
        <v>1</v>
      </c>
      <c r="C58" s="16">
        <f t="shared" si="0"/>
        <v>113.7</v>
      </c>
      <c r="D58" s="16">
        <v>94.3</v>
      </c>
      <c r="E58" s="16">
        <v>113.7</v>
      </c>
      <c r="F58" s="21">
        <v>116.09</v>
      </c>
      <c r="G58" s="16">
        <v>-2.5</v>
      </c>
      <c r="I58" s="16">
        <f t="shared" si="1"/>
        <v>65.5</v>
      </c>
      <c r="J58" s="16">
        <v>65.099999999999994</v>
      </c>
      <c r="K58" s="16">
        <v>65.5</v>
      </c>
      <c r="L58" s="21">
        <v>65.400000000000006</v>
      </c>
      <c r="M58" s="16">
        <v>1.3</v>
      </c>
      <c r="O58" s="16">
        <f t="shared" si="2"/>
        <v>358.6</v>
      </c>
      <c r="P58" s="16">
        <v>378.6</v>
      </c>
      <c r="Q58" s="16">
        <v>358.6</v>
      </c>
      <c r="R58" s="21">
        <v>355.96</v>
      </c>
      <c r="S58" s="16">
        <v>-18</v>
      </c>
      <c r="V58" s="16">
        <v>537.9</v>
      </c>
      <c r="W58" s="16">
        <v>537.70000000000005</v>
      </c>
      <c r="X58" s="21">
        <v>537.46</v>
      </c>
      <c r="Y58" s="16">
        <v>-19.2</v>
      </c>
      <c r="AA58" s="16">
        <f t="shared" si="3"/>
        <v>179.1</v>
      </c>
      <c r="AB58" s="16">
        <v>159.4</v>
      </c>
      <c r="AC58" s="16">
        <v>179.1</v>
      </c>
      <c r="AD58" s="21">
        <v>181.49</v>
      </c>
      <c r="AE58" s="16">
        <v>-1.2</v>
      </c>
      <c r="AG58" s="16">
        <f t="shared" si="4"/>
        <v>21.1</v>
      </c>
      <c r="AH58" s="16">
        <v>17.5</v>
      </c>
      <c r="AI58" s="16">
        <v>21.1</v>
      </c>
      <c r="AJ58" s="21">
        <v>21.6</v>
      </c>
      <c r="AK58" s="16">
        <v>0.3</v>
      </c>
      <c r="AM58" s="16">
        <f t="shared" si="5"/>
        <v>66.7</v>
      </c>
      <c r="AN58" s="16">
        <v>70.400000000000006</v>
      </c>
      <c r="AO58" s="16">
        <v>66.7</v>
      </c>
      <c r="AP58" s="21">
        <v>66.23</v>
      </c>
      <c r="AQ58" s="16">
        <v>-1</v>
      </c>
      <c r="AS58" s="16">
        <f t="shared" si="6"/>
        <v>33.299999999999997</v>
      </c>
      <c r="AT58" s="16">
        <v>29.6</v>
      </c>
      <c r="AU58" s="16">
        <v>33.299999999999997</v>
      </c>
      <c r="AV58" s="21">
        <v>33.770000000000003</v>
      </c>
      <c r="AW58" s="16">
        <v>1</v>
      </c>
      <c r="AY58" s="16">
        <f t="shared" si="7"/>
        <v>36.5</v>
      </c>
      <c r="AZ58" s="16">
        <v>40.799999999999997</v>
      </c>
      <c r="BA58" s="16">
        <v>36.5</v>
      </c>
      <c r="BB58" s="21">
        <v>36.03</v>
      </c>
      <c r="BC58" s="16">
        <v>1</v>
      </c>
    </row>
    <row r="59" spans="1:55" ht="13.2" x14ac:dyDescent="0.25">
      <c r="A59" s="25"/>
      <c r="B59" s="6">
        <v>2</v>
      </c>
      <c r="C59" s="16">
        <f t="shared" si="0"/>
        <v>109.7</v>
      </c>
      <c r="D59" s="16">
        <v>110.9</v>
      </c>
      <c r="E59" s="16">
        <v>109.7</v>
      </c>
      <c r="F59" s="21">
        <v>115.06</v>
      </c>
      <c r="G59" s="16">
        <v>-4.0999999999999996</v>
      </c>
      <c r="I59" s="16">
        <f t="shared" si="1"/>
        <v>66.7</v>
      </c>
      <c r="J59" s="16">
        <v>96.6</v>
      </c>
      <c r="K59" s="16">
        <v>66.7</v>
      </c>
      <c r="L59" s="21">
        <v>65.2</v>
      </c>
      <c r="M59" s="16">
        <v>-0.8</v>
      </c>
      <c r="O59" s="16">
        <f t="shared" si="2"/>
        <v>356.2</v>
      </c>
      <c r="P59" s="16">
        <v>324.5</v>
      </c>
      <c r="Q59" s="16">
        <v>356.2</v>
      </c>
      <c r="R59" s="21">
        <v>352.6</v>
      </c>
      <c r="S59" s="16">
        <v>-13.4</v>
      </c>
      <c r="V59" s="16">
        <v>532</v>
      </c>
      <c r="W59" s="16">
        <v>532.6</v>
      </c>
      <c r="X59" s="21">
        <v>532.86</v>
      </c>
      <c r="Y59" s="16">
        <v>-18.399999999999999</v>
      </c>
      <c r="AA59" s="16">
        <f t="shared" si="3"/>
        <v>176.4</v>
      </c>
      <c r="AB59" s="16">
        <v>207.4</v>
      </c>
      <c r="AC59" s="16">
        <v>176.4</v>
      </c>
      <c r="AD59" s="21">
        <v>180.26</v>
      </c>
      <c r="AE59" s="16">
        <v>-4.9000000000000004</v>
      </c>
      <c r="AG59" s="16">
        <f t="shared" si="4"/>
        <v>20.6</v>
      </c>
      <c r="AH59" s="16">
        <v>20.8</v>
      </c>
      <c r="AI59" s="16">
        <v>20.6</v>
      </c>
      <c r="AJ59" s="21">
        <v>21.59</v>
      </c>
      <c r="AK59" s="16">
        <v>0</v>
      </c>
      <c r="AM59" s="16">
        <f t="shared" si="5"/>
        <v>66.900000000000006</v>
      </c>
      <c r="AN59" s="16">
        <v>61</v>
      </c>
      <c r="AO59" s="16">
        <v>66.900000000000006</v>
      </c>
      <c r="AP59" s="21">
        <v>66.17</v>
      </c>
      <c r="AQ59" s="16">
        <v>-0.2</v>
      </c>
      <c r="AS59" s="16">
        <f t="shared" si="6"/>
        <v>33.1</v>
      </c>
      <c r="AT59" s="16">
        <v>39</v>
      </c>
      <c r="AU59" s="16">
        <v>33.1</v>
      </c>
      <c r="AV59" s="21">
        <v>33.83</v>
      </c>
      <c r="AW59" s="16">
        <v>0.2</v>
      </c>
      <c r="AY59" s="16">
        <f t="shared" si="7"/>
        <v>37.799999999999997</v>
      </c>
      <c r="AZ59" s="16">
        <v>46.5</v>
      </c>
      <c r="BA59" s="16">
        <v>37.799999999999997</v>
      </c>
      <c r="BB59" s="21">
        <v>36.17</v>
      </c>
      <c r="BC59" s="16">
        <v>0.5</v>
      </c>
    </row>
    <row r="60" spans="1:55" ht="13.2" x14ac:dyDescent="0.25">
      <c r="A60" s="25"/>
      <c r="B60" s="6">
        <v>3</v>
      </c>
      <c r="C60" s="16">
        <f t="shared" si="0"/>
        <v>121.5</v>
      </c>
      <c r="D60" s="16">
        <v>148.69999999999999</v>
      </c>
      <c r="E60" s="16">
        <v>121.5</v>
      </c>
      <c r="F60" s="21">
        <v>115.65</v>
      </c>
      <c r="G60" s="16">
        <v>2.4</v>
      </c>
      <c r="I60" s="16">
        <f t="shared" si="1"/>
        <v>61.9</v>
      </c>
      <c r="J60" s="16">
        <v>51.8</v>
      </c>
      <c r="K60" s="16">
        <v>61.9</v>
      </c>
      <c r="L60" s="21">
        <v>63.45</v>
      </c>
      <c r="M60" s="16">
        <v>-7</v>
      </c>
      <c r="O60" s="16">
        <f t="shared" si="2"/>
        <v>345.4</v>
      </c>
      <c r="P60" s="16">
        <v>328</v>
      </c>
      <c r="Q60" s="16">
        <v>345.4</v>
      </c>
      <c r="R60" s="21">
        <v>349.83</v>
      </c>
      <c r="S60" s="16">
        <v>-11.1</v>
      </c>
      <c r="V60" s="16">
        <v>528.5</v>
      </c>
      <c r="W60" s="16">
        <v>528.9</v>
      </c>
      <c r="X60" s="21">
        <v>528.92999999999995</v>
      </c>
      <c r="Y60" s="16">
        <v>-15.7</v>
      </c>
      <c r="AA60" s="16">
        <f t="shared" si="3"/>
        <v>183.4</v>
      </c>
      <c r="AB60" s="16">
        <v>200.5</v>
      </c>
      <c r="AC60" s="16">
        <v>183.4</v>
      </c>
      <c r="AD60" s="21">
        <v>179.1</v>
      </c>
      <c r="AE60" s="16">
        <v>-4.5999999999999996</v>
      </c>
      <c r="AG60" s="16">
        <f t="shared" si="4"/>
        <v>23</v>
      </c>
      <c r="AH60" s="16">
        <v>28.1</v>
      </c>
      <c r="AI60" s="16">
        <v>23</v>
      </c>
      <c r="AJ60" s="21">
        <v>21.87</v>
      </c>
      <c r="AK60" s="16">
        <v>1.1000000000000001</v>
      </c>
      <c r="AM60" s="16">
        <f t="shared" si="5"/>
        <v>65.3</v>
      </c>
      <c r="AN60" s="16">
        <v>62.1</v>
      </c>
      <c r="AO60" s="16">
        <v>65.3</v>
      </c>
      <c r="AP60" s="21">
        <v>66.14</v>
      </c>
      <c r="AQ60" s="16">
        <v>-0.1</v>
      </c>
      <c r="AS60" s="16">
        <f t="shared" si="6"/>
        <v>34.700000000000003</v>
      </c>
      <c r="AT60" s="16">
        <v>37.9</v>
      </c>
      <c r="AU60" s="16">
        <v>34.700000000000003</v>
      </c>
      <c r="AV60" s="21">
        <v>33.86</v>
      </c>
      <c r="AW60" s="16">
        <v>0.1</v>
      </c>
      <c r="AY60" s="16">
        <f t="shared" si="7"/>
        <v>33.700000000000003</v>
      </c>
      <c r="AZ60" s="16">
        <v>25.8</v>
      </c>
      <c r="BA60" s="16">
        <v>33.700000000000003</v>
      </c>
      <c r="BB60" s="21">
        <v>35.43</v>
      </c>
      <c r="BC60" s="16">
        <v>-3</v>
      </c>
    </row>
    <row r="61" spans="1:55" ht="13.2" x14ac:dyDescent="0.25">
      <c r="A61" s="25"/>
      <c r="B61" s="6">
        <v>4</v>
      </c>
      <c r="C61" s="16">
        <f t="shared" si="0"/>
        <v>113.9</v>
      </c>
      <c r="D61" s="16">
        <v>103.9</v>
      </c>
      <c r="E61" s="16">
        <v>113.9</v>
      </c>
      <c r="F61" s="21">
        <v>115.98</v>
      </c>
      <c r="G61" s="16">
        <v>1.3</v>
      </c>
      <c r="I61" s="16">
        <f t="shared" si="1"/>
        <v>61.8</v>
      </c>
      <c r="J61" s="16">
        <v>44.6</v>
      </c>
      <c r="K61" s="16">
        <v>61.8</v>
      </c>
      <c r="L61" s="21">
        <v>60.77</v>
      </c>
      <c r="M61" s="16">
        <v>-10.7</v>
      </c>
      <c r="O61" s="16">
        <f t="shared" si="2"/>
        <v>350.3</v>
      </c>
      <c r="P61" s="16">
        <v>378</v>
      </c>
      <c r="Q61" s="16">
        <v>350.3</v>
      </c>
      <c r="R61" s="21">
        <v>349.09</v>
      </c>
      <c r="S61" s="16">
        <v>-3</v>
      </c>
      <c r="V61" s="16">
        <v>526.6</v>
      </c>
      <c r="W61" s="16">
        <v>525.9</v>
      </c>
      <c r="X61" s="21">
        <v>525.84</v>
      </c>
      <c r="Y61" s="16">
        <v>-12.4</v>
      </c>
      <c r="AA61" s="16">
        <f t="shared" si="3"/>
        <v>175.7</v>
      </c>
      <c r="AB61" s="16">
        <v>148.5</v>
      </c>
      <c r="AC61" s="16">
        <v>175.7</v>
      </c>
      <c r="AD61" s="21">
        <v>176.75</v>
      </c>
      <c r="AE61" s="16">
        <v>-9.4</v>
      </c>
      <c r="AG61" s="16">
        <f t="shared" si="4"/>
        <v>21.7</v>
      </c>
      <c r="AH61" s="16">
        <v>19.7</v>
      </c>
      <c r="AI61" s="16">
        <v>21.7</v>
      </c>
      <c r="AJ61" s="21">
        <v>22.06</v>
      </c>
      <c r="AK61" s="16">
        <v>0.8</v>
      </c>
      <c r="AM61" s="16">
        <f t="shared" si="5"/>
        <v>66.599999999999994</v>
      </c>
      <c r="AN61" s="16">
        <v>71.8</v>
      </c>
      <c r="AO61" s="16">
        <v>66.599999999999994</v>
      </c>
      <c r="AP61" s="21">
        <v>66.39</v>
      </c>
      <c r="AQ61" s="16">
        <v>1</v>
      </c>
      <c r="AS61" s="16">
        <f t="shared" si="6"/>
        <v>33.4</v>
      </c>
      <c r="AT61" s="16">
        <v>28.2</v>
      </c>
      <c r="AU61" s="16">
        <v>33.4</v>
      </c>
      <c r="AV61" s="21">
        <v>33.61</v>
      </c>
      <c r="AW61" s="16">
        <v>-1</v>
      </c>
      <c r="AY61" s="16">
        <f t="shared" si="7"/>
        <v>35.200000000000003</v>
      </c>
      <c r="AZ61" s="16">
        <v>30</v>
      </c>
      <c r="BA61" s="16">
        <v>35.200000000000003</v>
      </c>
      <c r="BB61" s="21">
        <v>34.380000000000003</v>
      </c>
      <c r="BC61" s="16">
        <v>-4.2</v>
      </c>
    </row>
    <row r="62" spans="1:55" ht="13.2" x14ac:dyDescent="0.25">
      <c r="A62" s="25">
        <v>15</v>
      </c>
      <c r="B62" s="6">
        <v>1</v>
      </c>
      <c r="C62" s="16">
        <f t="shared" si="0"/>
        <v>116.7</v>
      </c>
      <c r="D62" s="16">
        <v>97.8</v>
      </c>
      <c r="E62" s="16">
        <v>116.7</v>
      </c>
      <c r="F62" s="21">
        <v>114.74</v>
      </c>
      <c r="G62" s="16">
        <v>-4.9000000000000004</v>
      </c>
      <c r="I62" s="16">
        <f t="shared" si="1"/>
        <v>58.8</v>
      </c>
      <c r="J62" s="16">
        <v>59.7</v>
      </c>
      <c r="K62" s="16">
        <v>58.8</v>
      </c>
      <c r="L62" s="21">
        <v>58.53</v>
      </c>
      <c r="M62" s="16">
        <v>-9</v>
      </c>
      <c r="O62" s="16">
        <f t="shared" si="2"/>
        <v>348</v>
      </c>
      <c r="P62" s="16">
        <v>366.3</v>
      </c>
      <c r="Q62" s="16">
        <v>348</v>
      </c>
      <c r="R62" s="21">
        <v>350.17</v>
      </c>
      <c r="S62" s="16">
        <v>4.3</v>
      </c>
      <c r="V62" s="16">
        <v>523.79999999999995</v>
      </c>
      <c r="W62" s="16">
        <v>523.4</v>
      </c>
      <c r="X62" s="21">
        <v>523.45000000000005</v>
      </c>
      <c r="Y62" s="16">
        <v>-9.6</v>
      </c>
      <c r="AA62" s="16">
        <f t="shared" si="3"/>
        <v>175.5</v>
      </c>
      <c r="AB62" s="16">
        <v>157.5</v>
      </c>
      <c r="AC62" s="16">
        <v>175.5</v>
      </c>
      <c r="AD62" s="21">
        <v>173.28</v>
      </c>
      <c r="AE62" s="16">
        <v>-13.9</v>
      </c>
      <c r="AG62" s="16">
        <f t="shared" si="4"/>
        <v>22.3</v>
      </c>
      <c r="AH62" s="16">
        <v>18.7</v>
      </c>
      <c r="AI62" s="16">
        <v>22.3</v>
      </c>
      <c r="AJ62" s="21">
        <v>21.92</v>
      </c>
      <c r="AK62" s="16">
        <v>-0.5</v>
      </c>
      <c r="AM62" s="16">
        <f t="shared" si="5"/>
        <v>66.5</v>
      </c>
      <c r="AN62" s="16">
        <v>69.900000000000006</v>
      </c>
      <c r="AO62" s="16">
        <v>66.5</v>
      </c>
      <c r="AP62" s="21">
        <v>66.900000000000006</v>
      </c>
      <c r="AQ62" s="16">
        <v>2</v>
      </c>
      <c r="AS62" s="16">
        <f t="shared" si="6"/>
        <v>33.5</v>
      </c>
      <c r="AT62" s="16">
        <v>30.1</v>
      </c>
      <c r="AU62" s="16">
        <v>33.5</v>
      </c>
      <c r="AV62" s="21">
        <v>33.1</v>
      </c>
      <c r="AW62" s="16">
        <v>-2</v>
      </c>
      <c r="AY62" s="16">
        <f t="shared" si="7"/>
        <v>33.5</v>
      </c>
      <c r="AZ62" s="16">
        <v>37.9</v>
      </c>
      <c r="BA62" s="16">
        <v>33.5</v>
      </c>
      <c r="BB62" s="21">
        <v>33.78</v>
      </c>
      <c r="BC62" s="16">
        <v>-2.4</v>
      </c>
    </row>
    <row r="63" spans="1:55" ht="13.2" x14ac:dyDescent="0.25">
      <c r="A63" s="25"/>
      <c r="B63" s="6">
        <v>2</v>
      </c>
      <c r="C63" s="16">
        <f t="shared" si="0"/>
        <v>111.9</v>
      </c>
      <c r="D63" s="16">
        <v>112.8</v>
      </c>
      <c r="E63" s="16">
        <v>111.9</v>
      </c>
      <c r="F63" s="21">
        <v>114.74</v>
      </c>
      <c r="G63" s="16">
        <v>0</v>
      </c>
      <c r="I63" s="16">
        <f t="shared" si="1"/>
        <v>55.9</v>
      </c>
      <c r="J63" s="16">
        <v>84.5</v>
      </c>
      <c r="K63" s="16">
        <v>55.9</v>
      </c>
      <c r="L63" s="21">
        <v>56.83</v>
      </c>
      <c r="M63" s="16">
        <v>-6.8</v>
      </c>
      <c r="O63" s="16">
        <f t="shared" si="2"/>
        <v>353.9</v>
      </c>
      <c r="P63" s="16">
        <v>324</v>
      </c>
      <c r="Q63" s="16">
        <v>353.9</v>
      </c>
      <c r="R63" s="21">
        <v>350.15</v>
      </c>
      <c r="S63" s="16">
        <v>-0.1</v>
      </c>
      <c r="V63" s="16">
        <v>521.29999999999995</v>
      </c>
      <c r="W63" s="16">
        <v>521.70000000000005</v>
      </c>
      <c r="X63" s="21">
        <v>521.71</v>
      </c>
      <c r="Y63" s="16">
        <v>-6.9</v>
      </c>
      <c r="AA63" s="16">
        <f t="shared" si="3"/>
        <v>167.8</v>
      </c>
      <c r="AB63" s="16">
        <v>197.3</v>
      </c>
      <c r="AC63" s="16">
        <v>167.8</v>
      </c>
      <c r="AD63" s="21">
        <v>171.56</v>
      </c>
      <c r="AE63" s="16">
        <v>-6.9</v>
      </c>
      <c r="AG63" s="16">
        <f t="shared" si="4"/>
        <v>21.4</v>
      </c>
      <c r="AH63" s="16">
        <v>21.6</v>
      </c>
      <c r="AI63" s="16">
        <v>21.4</v>
      </c>
      <c r="AJ63" s="21">
        <v>21.99</v>
      </c>
      <c r="AK63" s="16">
        <v>0.3</v>
      </c>
      <c r="AM63" s="16">
        <f t="shared" si="5"/>
        <v>67.8</v>
      </c>
      <c r="AN63" s="16">
        <v>62.2</v>
      </c>
      <c r="AO63" s="16">
        <v>67.8</v>
      </c>
      <c r="AP63" s="21">
        <v>67.12</v>
      </c>
      <c r="AQ63" s="16">
        <v>0.9</v>
      </c>
      <c r="AS63" s="16">
        <f t="shared" si="6"/>
        <v>32.200000000000003</v>
      </c>
      <c r="AT63" s="16">
        <v>37.799999999999997</v>
      </c>
      <c r="AU63" s="16">
        <v>32.200000000000003</v>
      </c>
      <c r="AV63" s="21">
        <v>32.880000000000003</v>
      </c>
      <c r="AW63" s="16">
        <v>-0.9</v>
      </c>
      <c r="AY63" s="16">
        <f t="shared" si="7"/>
        <v>33.299999999999997</v>
      </c>
      <c r="AZ63" s="16">
        <v>42.8</v>
      </c>
      <c r="BA63" s="16">
        <v>33.299999999999997</v>
      </c>
      <c r="BB63" s="21">
        <v>33.119999999999997</v>
      </c>
      <c r="BC63" s="16">
        <v>-2.6</v>
      </c>
    </row>
    <row r="64" spans="1:55" ht="13.2" x14ac:dyDescent="0.25">
      <c r="A64" s="25"/>
      <c r="B64" s="6">
        <v>3</v>
      </c>
      <c r="C64" s="16">
        <f t="shared" si="0"/>
        <v>118.6</v>
      </c>
      <c r="D64" s="16">
        <v>144.9</v>
      </c>
      <c r="E64" s="16">
        <v>118.6</v>
      </c>
      <c r="F64" s="21">
        <v>115.95</v>
      </c>
      <c r="G64" s="16">
        <v>4.9000000000000004</v>
      </c>
      <c r="I64" s="16">
        <f t="shared" si="1"/>
        <v>57.3</v>
      </c>
      <c r="J64" s="16">
        <v>47.2</v>
      </c>
      <c r="K64" s="16">
        <v>57.3</v>
      </c>
      <c r="L64" s="21">
        <v>56.17</v>
      </c>
      <c r="M64" s="16">
        <v>-2.6</v>
      </c>
      <c r="O64" s="16">
        <f t="shared" si="2"/>
        <v>344.8</v>
      </c>
      <c r="P64" s="16">
        <v>328.2</v>
      </c>
      <c r="Q64" s="16">
        <v>344.8</v>
      </c>
      <c r="R64" s="21">
        <v>348.55</v>
      </c>
      <c r="S64" s="16">
        <v>-6.4</v>
      </c>
      <c r="V64" s="16">
        <v>520.20000000000005</v>
      </c>
      <c r="W64" s="16">
        <v>520.70000000000005</v>
      </c>
      <c r="X64" s="21">
        <v>520.66999999999996</v>
      </c>
      <c r="Y64" s="16">
        <v>-4.2</v>
      </c>
      <c r="AA64" s="16">
        <f t="shared" si="3"/>
        <v>175.9</v>
      </c>
      <c r="AB64" s="16">
        <v>192</v>
      </c>
      <c r="AC64" s="16">
        <v>175.9</v>
      </c>
      <c r="AD64" s="21">
        <v>172.12</v>
      </c>
      <c r="AE64" s="16">
        <v>2.2000000000000002</v>
      </c>
      <c r="AG64" s="16">
        <f t="shared" si="4"/>
        <v>22.8</v>
      </c>
      <c r="AH64" s="16">
        <v>27.8</v>
      </c>
      <c r="AI64" s="16">
        <v>22.8</v>
      </c>
      <c r="AJ64" s="21">
        <v>22.27</v>
      </c>
      <c r="AK64" s="16">
        <v>1.1000000000000001</v>
      </c>
      <c r="AM64" s="16">
        <f t="shared" si="5"/>
        <v>66.2</v>
      </c>
      <c r="AN64" s="16">
        <v>63.1</v>
      </c>
      <c r="AO64" s="16">
        <v>66.2</v>
      </c>
      <c r="AP64" s="21">
        <v>66.94</v>
      </c>
      <c r="AQ64" s="16">
        <v>-0.7</v>
      </c>
      <c r="AS64" s="16">
        <f t="shared" si="6"/>
        <v>33.799999999999997</v>
      </c>
      <c r="AT64" s="16">
        <v>36.9</v>
      </c>
      <c r="AU64" s="16">
        <v>33.799999999999997</v>
      </c>
      <c r="AV64" s="21">
        <v>33.06</v>
      </c>
      <c r="AW64" s="16">
        <v>0.7</v>
      </c>
      <c r="AY64" s="16">
        <f t="shared" si="7"/>
        <v>32.6</v>
      </c>
      <c r="AZ64" s="16">
        <v>24.6</v>
      </c>
      <c r="BA64" s="16">
        <v>32.6</v>
      </c>
      <c r="BB64" s="21">
        <v>32.64</v>
      </c>
      <c r="BC64" s="16">
        <v>-2</v>
      </c>
    </row>
    <row r="65" spans="1:55" ht="13.2" x14ac:dyDescent="0.25">
      <c r="A65" s="25"/>
      <c r="B65" s="6">
        <v>4</v>
      </c>
      <c r="C65" s="16">
        <f t="shared" si="0"/>
        <v>118.7</v>
      </c>
      <c r="D65" s="16">
        <v>109.1</v>
      </c>
      <c r="E65" s="16">
        <v>118.7</v>
      </c>
      <c r="F65" s="21">
        <v>117.93</v>
      </c>
      <c r="G65" s="16">
        <v>7.9</v>
      </c>
      <c r="I65" s="16">
        <f t="shared" si="1"/>
        <v>53.2</v>
      </c>
      <c r="J65" s="16">
        <v>36.299999999999997</v>
      </c>
      <c r="K65" s="16">
        <v>53.2</v>
      </c>
      <c r="L65" s="21">
        <v>56.51</v>
      </c>
      <c r="M65" s="16">
        <v>1.4</v>
      </c>
      <c r="O65" s="16">
        <f t="shared" si="2"/>
        <v>348.4</v>
      </c>
      <c r="P65" s="16">
        <v>375.3</v>
      </c>
      <c r="Q65" s="16">
        <v>348.4</v>
      </c>
      <c r="R65" s="21">
        <v>345.74</v>
      </c>
      <c r="S65" s="16">
        <v>-11.2</v>
      </c>
      <c r="V65" s="16">
        <v>520.70000000000005</v>
      </c>
      <c r="W65" s="16">
        <v>520.29999999999995</v>
      </c>
      <c r="X65" s="21">
        <v>520.17999999999995</v>
      </c>
      <c r="Y65" s="16">
        <v>-2</v>
      </c>
      <c r="AA65" s="16">
        <f t="shared" si="3"/>
        <v>172</v>
      </c>
      <c r="AB65" s="16">
        <v>145.4</v>
      </c>
      <c r="AC65" s="16">
        <v>172</v>
      </c>
      <c r="AD65" s="21">
        <v>174.44</v>
      </c>
      <c r="AE65" s="16">
        <v>9.3000000000000007</v>
      </c>
      <c r="AG65" s="16">
        <f t="shared" si="4"/>
        <v>22.8</v>
      </c>
      <c r="AH65" s="16">
        <v>21</v>
      </c>
      <c r="AI65" s="16">
        <v>22.8</v>
      </c>
      <c r="AJ65" s="21">
        <v>22.67</v>
      </c>
      <c r="AK65" s="16">
        <v>1.6</v>
      </c>
      <c r="AM65" s="16">
        <f t="shared" si="5"/>
        <v>67</v>
      </c>
      <c r="AN65" s="16">
        <v>72.099999999999994</v>
      </c>
      <c r="AO65" s="16">
        <v>67</v>
      </c>
      <c r="AP65" s="21">
        <v>66.459999999999994</v>
      </c>
      <c r="AQ65" s="16">
        <v>-1.9</v>
      </c>
      <c r="AS65" s="16">
        <f t="shared" si="6"/>
        <v>33</v>
      </c>
      <c r="AT65" s="16">
        <v>27.9</v>
      </c>
      <c r="AU65" s="16">
        <v>33</v>
      </c>
      <c r="AV65" s="21">
        <v>33.54</v>
      </c>
      <c r="AW65" s="16">
        <v>1.9</v>
      </c>
      <c r="AY65" s="16">
        <f t="shared" si="7"/>
        <v>31</v>
      </c>
      <c r="AZ65" s="16">
        <v>25</v>
      </c>
      <c r="BA65" s="16">
        <v>31</v>
      </c>
      <c r="BB65" s="21">
        <v>32.4</v>
      </c>
      <c r="BC65" s="16">
        <v>-1</v>
      </c>
    </row>
    <row r="66" spans="1:55" ht="13.2" x14ac:dyDescent="0.25">
      <c r="A66" s="25">
        <v>16</v>
      </c>
      <c r="B66" s="6">
        <v>1</v>
      </c>
      <c r="C66" s="16">
        <f t="shared" si="0"/>
        <v>118</v>
      </c>
      <c r="D66" s="16">
        <v>99.6</v>
      </c>
      <c r="E66" s="16">
        <v>118</v>
      </c>
      <c r="F66" s="21">
        <v>119.09</v>
      </c>
      <c r="G66" s="16">
        <v>4.5999999999999996</v>
      </c>
      <c r="I66" s="16">
        <f t="shared" si="1"/>
        <v>59.3</v>
      </c>
      <c r="J66" s="16">
        <v>61.6</v>
      </c>
      <c r="K66" s="16">
        <v>59.3</v>
      </c>
      <c r="L66" s="21">
        <v>56.21</v>
      </c>
      <c r="M66" s="16">
        <v>-1.2</v>
      </c>
      <c r="O66" s="16">
        <f t="shared" si="2"/>
        <v>342.9</v>
      </c>
      <c r="P66" s="16">
        <v>359.4</v>
      </c>
      <c r="Q66" s="16">
        <v>342.9</v>
      </c>
      <c r="R66" s="21">
        <v>344.93</v>
      </c>
      <c r="S66" s="16">
        <v>-3.2</v>
      </c>
      <c r="V66" s="16">
        <v>520.6</v>
      </c>
      <c r="W66" s="16">
        <v>520.20000000000005</v>
      </c>
      <c r="X66" s="21">
        <v>520.24</v>
      </c>
      <c r="Y66" s="16">
        <v>0.2</v>
      </c>
      <c r="AA66" s="16">
        <f t="shared" si="3"/>
        <v>177.3</v>
      </c>
      <c r="AB66" s="16">
        <v>161.19999999999999</v>
      </c>
      <c r="AC66" s="16">
        <v>177.3</v>
      </c>
      <c r="AD66" s="21">
        <v>175.31</v>
      </c>
      <c r="AE66" s="16">
        <v>3.4</v>
      </c>
      <c r="AG66" s="16">
        <f t="shared" si="4"/>
        <v>22.7</v>
      </c>
      <c r="AH66" s="16">
        <v>19.100000000000001</v>
      </c>
      <c r="AI66" s="16">
        <v>22.7</v>
      </c>
      <c r="AJ66" s="21">
        <v>22.89</v>
      </c>
      <c r="AK66" s="16">
        <v>0.9</v>
      </c>
      <c r="AM66" s="16">
        <f t="shared" si="5"/>
        <v>65.900000000000006</v>
      </c>
      <c r="AN66" s="16">
        <v>69</v>
      </c>
      <c r="AO66" s="16">
        <v>65.900000000000006</v>
      </c>
      <c r="AP66" s="21">
        <v>66.3</v>
      </c>
      <c r="AQ66" s="16">
        <v>-0.6</v>
      </c>
      <c r="AS66" s="16">
        <f t="shared" si="6"/>
        <v>34.1</v>
      </c>
      <c r="AT66" s="16">
        <v>31</v>
      </c>
      <c r="AU66" s="16">
        <v>34.1</v>
      </c>
      <c r="AV66" s="21">
        <v>33.700000000000003</v>
      </c>
      <c r="AW66" s="16">
        <v>0.6</v>
      </c>
      <c r="AY66" s="16">
        <f t="shared" si="7"/>
        <v>33.4</v>
      </c>
      <c r="AZ66" s="16">
        <v>38.200000000000003</v>
      </c>
      <c r="BA66" s="16">
        <v>33.4</v>
      </c>
      <c r="BB66" s="21">
        <v>32.07</v>
      </c>
      <c r="BC66" s="16">
        <v>-1.3</v>
      </c>
    </row>
    <row r="67" spans="1:55" ht="13.2" x14ac:dyDescent="0.25">
      <c r="A67" s="25"/>
      <c r="B67" s="6">
        <v>2</v>
      </c>
      <c r="C67" s="16">
        <f t="shared" si="0"/>
        <v>123.9</v>
      </c>
      <c r="D67" s="16">
        <v>124.8</v>
      </c>
      <c r="E67" s="16">
        <v>123.9</v>
      </c>
      <c r="F67" s="21">
        <v>117.87</v>
      </c>
      <c r="G67" s="16">
        <v>-4.9000000000000004</v>
      </c>
      <c r="I67" s="16">
        <f t="shared" si="1"/>
        <v>55.5</v>
      </c>
      <c r="J67" s="16">
        <v>82.5</v>
      </c>
      <c r="K67" s="16">
        <v>55.5</v>
      </c>
      <c r="L67" s="21">
        <v>54.78</v>
      </c>
      <c r="M67" s="16">
        <v>-5.7</v>
      </c>
      <c r="O67" s="16">
        <f t="shared" si="2"/>
        <v>341.5</v>
      </c>
      <c r="P67" s="16">
        <v>313.5</v>
      </c>
      <c r="Q67" s="16">
        <v>341.5</v>
      </c>
      <c r="R67" s="21">
        <v>348.47</v>
      </c>
      <c r="S67" s="16">
        <v>14.1</v>
      </c>
      <c r="V67" s="16">
        <v>520.79999999999995</v>
      </c>
      <c r="W67" s="16">
        <v>521</v>
      </c>
      <c r="X67" s="21">
        <v>521.11</v>
      </c>
      <c r="Y67" s="16">
        <v>3.5</v>
      </c>
      <c r="AA67" s="16">
        <f t="shared" si="3"/>
        <v>179.4</v>
      </c>
      <c r="AB67" s="16">
        <v>207.3</v>
      </c>
      <c r="AC67" s="16">
        <v>179.4</v>
      </c>
      <c r="AD67" s="21">
        <v>172.65</v>
      </c>
      <c r="AE67" s="16">
        <v>-10.6</v>
      </c>
      <c r="AG67" s="16">
        <f t="shared" si="4"/>
        <v>23.8</v>
      </c>
      <c r="AH67" s="16">
        <v>24</v>
      </c>
      <c r="AI67" s="16">
        <v>23.8</v>
      </c>
      <c r="AJ67" s="21">
        <v>22.62</v>
      </c>
      <c r="AK67" s="16">
        <v>-1.1000000000000001</v>
      </c>
      <c r="AM67" s="16">
        <f t="shared" si="5"/>
        <v>65.599999999999994</v>
      </c>
      <c r="AN67" s="16">
        <v>60.2</v>
      </c>
      <c r="AO67" s="16">
        <v>65.599999999999994</v>
      </c>
      <c r="AP67" s="21">
        <v>66.87</v>
      </c>
      <c r="AQ67" s="16">
        <v>2.2999999999999998</v>
      </c>
      <c r="AS67" s="16">
        <f t="shared" si="6"/>
        <v>34.4</v>
      </c>
      <c r="AT67" s="16">
        <v>39.799999999999997</v>
      </c>
      <c r="AU67" s="16">
        <v>34.4</v>
      </c>
      <c r="AV67" s="21">
        <v>33.130000000000003</v>
      </c>
      <c r="AW67" s="16">
        <v>-2.2999999999999998</v>
      </c>
      <c r="AY67" s="16">
        <f t="shared" si="7"/>
        <v>31</v>
      </c>
      <c r="AZ67" s="16">
        <v>39.799999999999997</v>
      </c>
      <c r="BA67" s="16">
        <v>31</v>
      </c>
      <c r="BB67" s="21">
        <v>31.73</v>
      </c>
      <c r="BC67" s="16">
        <v>-1.3</v>
      </c>
    </row>
    <row r="68" spans="1:55" ht="13.2" x14ac:dyDescent="0.25">
      <c r="A68" s="25"/>
      <c r="B68" s="6">
        <v>3</v>
      </c>
      <c r="C68" s="16">
        <f t="shared" si="0"/>
        <v>108.3</v>
      </c>
      <c r="D68" s="16">
        <v>134</v>
      </c>
      <c r="E68" s="16">
        <v>108.3</v>
      </c>
      <c r="F68" s="21">
        <v>117.28</v>
      </c>
      <c r="G68" s="16">
        <v>-2.4</v>
      </c>
      <c r="I68" s="16">
        <f t="shared" si="1"/>
        <v>49.6</v>
      </c>
      <c r="J68" s="16">
        <v>39.799999999999997</v>
      </c>
      <c r="K68" s="16">
        <v>49.6</v>
      </c>
      <c r="L68" s="21">
        <v>53.09</v>
      </c>
      <c r="M68" s="16">
        <v>-6.8</v>
      </c>
      <c r="O68" s="16">
        <f t="shared" si="2"/>
        <v>365.2</v>
      </c>
      <c r="P68" s="16">
        <v>348.7</v>
      </c>
      <c r="Q68" s="16">
        <v>365.2</v>
      </c>
      <c r="R68" s="21">
        <v>352.66</v>
      </c>
      <c r="S68" s="16">
        <v>16.8</v>
      </c>
      <c r="V68" s="16">
        <v>522.5</v>
      </c>
      <c r="W68" s="16">
        <v>523</v>
      </c>
      <c r="X68" s="21">
        <v>523.03</v>
      </c>
      <c r="Y68" s="16">
        <v>7.7</v>
      </c>
      <c r="AA68" s="16">
        <f t="shared" si="3"/>
        <v>157.80000000000001</v>
      </c>
      <c r="AB68" s="16">
        <v>173.8</v>
      </c>
      <c r="AC68" s="16">
        <v>157.80000000000001</v>
      </c>
      <c r="AD68" s="21">
        <v>170.37</v>
      </c>
      <c r="AE68" s="16">
        <v>-9.1</v>
      </c>
      <c r="AG68" s="16">
        <f t="shared" si="4"/>
        <v>20.7</v>
      </c>
      <c r="AH68" s="16">
        <v>25.6</v>
      </c>
      <c r="AI68" s="16">
        <v>20.7</v>
      </c>
      <c r="AJ68" s="21">
        <v>22.42</v>
      </c>
      <c r="AK68" s="16">
        <v>-0.8</v>
      </c>
      <c r="AM68" s="16">
        <f t="shared" si="5"/>
        <v>69.8</v>
      </c>
      <c r="AN68" s="16">
        <v>66.7</v>
      </c>
      <c r="AO68" s="16">
        <v>69.8</v>
      </c>
      <c r="AP68" s="21">
        <v>67.430000000000007</v>
      </c>
      <c r="AQ68" s="16">
        <v>2.2000000000000002</v>
      </c>
      <c r="AS68" s="16">
        <f t="shared" si="6"/>
        <v>30.2</v>
      </c>
      <c r="AT68" s="16">
        <v>33.299999999999997</v>
      </c>
      <c r="AU68" s="16">
        <v>30.2</v>
      </c>
      <c r="AV68" s="21">
        <v>32.57</v>
      </c>
      <c r="AW68" s="16">
        <v>-2.2000000000000002</v>
      </c>
      <c r="AY68" s="16">
        <f t="shared" si="7"/>
        <v>31.4</v>
      </c>
      <c r="AZ68" s="16">
        <v>22.9</v>
      </c>
      <c r="BA68" s="16">
        <v>31.4</v>
      </c>
      <c r="BB68" s="21">
        <v>31.16</v>
      </c>
      <c r="BC68" s="16">
        <v>-2.2999999999999998</v>
      </c>
    </row>
    <row r="69" spans="1:55" ht="13.2" x14ac:dyDescent="0.25">
      <c r="A69" s="25"/>
      <c r="B69" s="6">
        <v>4</v>
      </c>
      <c r="C69" s="16">
        <f t="shared" si="0"/>
        <v>118.9</v>
      </c>
      <c r="D69" s="16">
        <v>109.3</v>
      </c>
      <c r="E69" s="16">
        <v>118.9</v>
      </c>
      <c r="F69" s="21">
        <v>119.5</v>
      </c>
      <c r="G69" s="16">
        <v>8.9</v>
      </c>
      <c r="I69" s="16">
        <f t="shared" si="1"/>
        <v>55.3</v>
      </c>
      <c r="J69" s="16">
        <v>37.799999999999997</v>
      </c>
      <c r="K69" s="16">
        <v>55.3</v>
      </c>
      <c r="L69" s="21">
        <v>52.18</v>
      </c>
      <c r="M69" s="16">
        <v>-3.7</v>
      </c>
      <c r="O69" s="16">
        <f t="shared" si="2"/>
        <v>351.6</v>
      </c>
      <c r="P69" s="16">
        <v>378.8</v>
      </c>
      <c r="Q69" s="16">
        <v>351.6</v>
      </c>
      <c r="R69" s="21">
        <v>354.16</v>
      </c>
      <c r="S69" s="16">
        <v>6</v>
      </c>
      <c r="V69" s="16">
        <v>525.9</v>
      </c>
      <c r="W69" s="16">
        <v>525.79999999999995</v>
      </c>
      <c r="X69" s="21">
        <v>525.83000000000004</v>
      </c>
      <c r="Y69" s="16">
        <v>11.2</v>
      </c>
      <c r="AA69" s="16">
        <f t="shared" si="3"/>
        <v>174.2</v>
      </c>
      <c r="AB69" s="16">
        <v>147.1</v>
      </c>
      <c r="AC69" s="16">
        <v>174.2</v>
      </c>
      <c r="AD69" s="21">
        <v>171.67</v>
      </c>
      <c r="AE69" s="16">
        <v>5.2</v>
      </c>
      <c r="AG69" s="16">
        <f t="shared" si="4"/>
        <v>22.6</v>
      </c>
      <c r="AH69" s="16">
        <v>20.8</v>
      </c>
      <c r="AI69" s="16">
        <v>22.6</v>
      </c>
      <c r="AJ69" s="21">
        <v>22.73</v>
      </c>
      <c r="AK69" s="16">
        <v>1.2</v>
      </c>
      <c r="AM69" s="16">
        <f t="shared" si="5"/>
        <v>66.900000000000006</v>
      </c>
      <c r="AN69" s="16">
        <v>72</v>
      </c>
      <c r="AO69" s="16">
        <v>66.900000000000006</v>
      </c>
      <c r="AP69" s="21">
        <v>67.349999999999994</v>
      </c>
      <c r="AQ69" s="16">
        <v>-0.3</v>
      </c>
      <c r="AS69" s="16">
        <f t="shared" si="6"/>
        <v>33.1</v>
      </c>
      <c r="AT69" s="16">
        <v>28</v>
      </c>
      <c r="AU69" s="16">
        <v>33.1</v>
      </c>
      <c r="AV69" s="21">
        <v>32.65</v>
      </c>
      <c r="AW69" s="16">
        <v>0.3</v>
      </c>
      <c r="AY69" s="16">
        <f t="shared" si="7"/>
        <v>31.7</v>
      </c>
      <c r="AZ69" s="16">
        <v>25.7</v>
      </c>
      <c r="BA69" s="16">
        <v>31.7</v>
      </c>
      <c r="BB69" s="21">
        <v>30.39</v>
      </c>
      <c r="BC69" s="16">
        <v>-3.1</v>
      </c>
    </row>
    <row r="70" spans="1:55" ht="13.2" x14ac:dyDescent="0.25">
      <c r="A70" s="25">
        <v>17</v>
      </c>
      <c r="B70" s="6">
        <v>1</v>
      </c>
      <c r="C70" s="16">
        <f t="shared" si="0"/>
        <v>126.4</v>
      </c>
      <c r="D70" s="16">
        <v>107.8</v>
      </c>
      <c r="E70" s="16">
        <v>126.4</v>
      </c>
      <c r="F70" s="21">
        <v>123.19</v>
      </c>
      <c r="G70" s="16">
        <v>14.8</v>
      </c>
      <c r="I70" s="16">
        <f t="shared" si="1"/>
        <v>50</v>
      </c>
      <c r="J70" s="16">
        <v>53.2</v>
      </c>
      <c r="K70" s="16">
        <v>50</v>
      </c>
      <c r="L70" s="21">
        <v>51.99</v>
      </c>
      <c r="M70" s="16">
        <v>-0.7</v>
      </c>
      <c r="O70" s="16">
        <f t="shared" si="2"/>
        <v>352.9</v>
      </c>
      <c r="P70" s="16">
        <v>368.6</v>
      </c>
      <c r="Q70" s="16">
        <v>352.9</v>
      </c>
      <c r="R70" s="21">
        <v>353.81</v>
      </c>
      <c r="S70" s="16">
        <v>-1.4</v>
      </c>
      <c r="V70" s="16">
        <v>529.6</v>
      </c>
      <c r="W70" s="16">
        <v>529.20000000000005</v>
      </c>
      <c r="X70" s="21">
        <v>528.99</v>
      </c>
      <c r="Y70" s="16">
        <v>12.6</v>
      </c>
      <c r="AA70" s="16">
        <f t="shared" si="3"/>
        <v>176.4</v>
      </c>
      <c r="AB70" s="16">
        <v>161</v>
      </c>
      <c r="AC70" s="16">
        <v>176.4</v>
      </c>
      <c r="AD70" s="21">
        <v>175.18</v>
      </c>
      <c r="AE70" s="16">
        <v>14</v>
      </c>
      <c r="AG70" s="16">
        <f t="shared" si="4"/>
        <v>23.9</v>
      </c>
      <c r="AH70" s="16">
        <v>20.399999999999999</v>
      </c>
      <c r="AI70" s="16">
        <v>23.9</v>
      </c>
      <c r="AJ70" s="21">
        <v>23.29</v>
      </c>
      <c r="AK70" s="16">
        <v>2.2000000000000002</v>
      </c>
      <c r="AM70" s="16">
        <f t="shared" si="5"/>
        <v>66.7</v>
      </c>
      <c r="AN70" s="16">
        <v>69.599999999999994</v>
      </c>
      <c r="AO70" s="16">
        <v>66.7</v>
      </c>
      <c r="AP70" s="21">
        <v>66.88</v>
      </c>
      <c r="AQ70" s="16">
        <v>-1.9</v>
      </c>
      <c r="AS70" s="16">
        <f t="shared" si="6"/>
        <v>33.299999999999997</v>
      </c>
      <c r="AT70" s="16">
        <v>30.4</v>
      </c>
      <c r="AU70" s="16">
        <v>33.299999999999997</v>
      </c>
      <c r="AV70" s="21">
        <v>33.119999999999997</v>
      </c>
      <c r="AW70" s="16">
        <v>1.9</v>
      </c>
      <c r="AY70" s="16">
        <f t="shared" si="7"/>
        <v>28.3</v>
      </c>
      <c r="AZ70" s="16">
        <v>33</v>
      </c>
      <c r="BA70" s="16">
        <v>28.3</v>
      </c>
      <c r="BB70" s="21">
        <v>29.68</v>
      </c>
      <c r="BC70" s="16">
        <v>-2.9</v>
      </c>
    </row>
    <row r="71" spans="1:55" ht="13.2" x14ac:dyDescent="0.25">
      <c r="A71" s="25"/>
      <c r="B71" s="6">
        <v>2</v>
      </c>
      <c r="C71" s="16">
        <f t="shared" ref="C71:C101" si="8">IF(D71="","",$B$2*E71+(1-$B$2)*D71)</f>
        <v>125.4</v>
      </c>
      <c r="D71" s="16">
        <v>126.8</v>
      </c>
      <c r="E71" s="16">
        <v>125.4</v>
      </c>
      <c r="F71" s="21">
        <v>125.93</v>
      </c>
      <c r="G71" s="16">
        <v>11</v>
      </c>
      <c r="I71" s="16">
        <f t="shared" ref="I71:I101" si="9">IF(J71="","",$B$2*K71+(1-$B$2)*J71)</f>
        <v>51.8</v>
      </c>
      <c r="J71" s="16">
        <v>77.599999999999994</v>
      </c>
      <c r="K71" s="16">
        <v>51.8</v>
      </c>
      <c r="L71" s="21">
        <v>52.28</v>
      </c>
      <c r="M71" s="16">
        <v>1.2</v>
      </c>
      <c r="O71" s="16">
        <f t="shared" ref="O71:O101" si="10">IF(P71="","",$B$2*Q71+(1-$B$2)*P71)</f>
        <v>355.2</v>
      </c>
      <c r="P71" s="16">
        <v>328.1</v>
      </c>
      <c r="Q71" s="16">
        <v>355.2</v>
      </c>
      <c r="R71" s="21">
        <v>354.14</v>
      </c>
      <c r="S71" s="16">
        <v>1.3</v>
      </c>
      <c r="V71" s="16">
        <v>532.5</v>
      </c>
      <c r="W71" s="16">
        <v>532.4</v>
      </c>
      <c r="X71" s="21">
        <v>532.36</v>
      </c>
      <c r="Y71" s="16">
        <v>13.5</v>
      </c>
      <c r="AA71" s="16">
        <f t="shared" ref="AA71:AA101" si="11">IF(AB71="","",$B$2*AC71+(1-$B$2)*AB71)</f>
        <v>177.2</v>
      </c>
      <c r="AB71" s="16">
        <v>204.4</v>
      </c>
      <c r="AC71" s="16">
        <v>177.2</v>
      </c>
      <c r="AD71" s="21">
        <v>178.22</v>
      </c>
      <c r="AE71" s="16">
        <v>12.1</v>
      </c>
      <c r="AG71" s="16">
        <f t="shared" ref="AG71:AG101" si="12">IF(AH71="","",$B$2*AI71+(1-$B$2)*AH71)</f>
        <v>23.6</v>
      </c>
      <c r="AH71" s="16">
        <v>23.8</v>
      </c>
      <c r="AI71" s="16">
        <v>23.6</v>
      </c>
      <c r="AJ71" s="21">
        <v>23.66</v>
      </c>
      <c r="AK71" s="16">
        <v>1.5</v>
      </c>
      <c r="AM71" s="16">
        <f t="shared" ref="AM71:AM101" si="13">IF(AN71="","",$B$2*AO71+(1-$B$2)*AN71)</f>
        <v>66.7</v>
      </c>
      <c r="AN71" s="16">
        <v>61.6</v>
      </c>
      <c r="AO71" s="16">
        <v>66.7</v>
      </c>
      <c r="AP71" s="21">
        <v>66.52</v>
      </c>
      <c r="AQ71" s="16">
        <v>-1.4</v>
      </c>
      <c r="AS71" s="16">
        <f t="shared" ref="AS71:AS101" si="14">IF(AT71="","",$B$2*AU71+(1-$B$2)*AT71)</f>
        <v>33.299999999999997</v>
      </c>
      <c r="AT71" s="16">
        <v>38.4</v>
      </c>
      <c r="AU71" s="16">
        <v>33.299999999999997</v>
      </c>
      <c r="AV71" s="21">
        <v>33.479999999999997</v>
      </c>
      <c r="AW71" s="16">
        <v>1.4</v>
      </c>
      <c r="AY71" s="16">
        <f t="shared" ref="AY71:AY101" si="15">IF(AZ71="","",$B$2*BA71+(1-$B$2)*AZ71)</f>
        <v>29.2</v>
      </c>
      <c r="AZ71" s="16">
        <v>38</v>
      </c>
      <c r="BA71" s="16">
        <v>29.2</v>
      </c>
      <c r="BB71" s="21">
        <v>29.34</v>
      </c>
      <c r="BC71" s="16">
        <v>-1.4</v>
      </c>
    </row>
    <row r="72" spans="1:55" ht="13.2" x14ac:dyDescent="0.25">
      <c r="A72" s="25"/>
      <c r="B72" s="6">
        <v>3</v>
      </c>
      <c r="C72" s="16">
        <f t="shared" si="8"/>
        <v>126.7</v>
      </c>
      <c r="D72" s="16">
        <v>152</v>
      </c>
      <c r="E72" s="16">
        <v>126.7</v>
      </c>
      <c r="F72" s="21">
        <v>127.85</v>
      </c>
      <c r="G72" s="16">
        <v>7.7</v>
      </c>
      <c r="I72" s="16">
        <f t="shared" si="9"/>
        <v>53.5</v>
      </c>
      <c r="J72" s="16">
        <v>44.6</v>
      </c>
      <c r="K72" s="16">
        <v>53.5</v>
      </c>
      <c r="L72" s="21">
        <v>52.82</v>
      </c>
      <c r="M72" s="16">
        <v>2.2000000000000002</v>
      </c>
      <c r="O72" s="16">
        <f t="shared" si="10"/>
        <v>355.4</v>
      </c>
      <c r="P72" s="16">
        <v>338.6</v>
      </c>
      <c r="Q72" s="16">
        <v>355.4</v>
      </c>
      <c r="R72" s="21">
        <v>355.52</v>
      </c>
      <c r="S72" s="16">
        <v>5.5</v>
      </c>
      <c r="V72" s="16">
        <v>535.20000000000005</v>
      </c>
      <c r="W72" s="16">
        <v>535.6</v>
      </c>
      <c r="X72" s="21">
        <v>536.20000000000005</v>
      </c>
      <c r="Y72" s="16">
        <v>15.4</v>
      </c>
      <c r="AA72" s="16">
        <f t="shared" si="11"/>
        <v>180.2</v>
      </c>
      <c r="AB72" s="16">
        <v>196.6</v>
      </c>
      <c r="AC72" s="16">
        <v>180.2</v>
      </c>
      <c r="AD72" s="21">
        <v>180.68</v>
      </c>
      <c r="AE72" s="16">
        <v>9.8000000000000007</v>
      </c>
      <c r="AG72" s="16">
        <f t="shared" si="12"/>
        <v>23.7</v>
      </c>
      <c r="AH72" s="16">
        <v>28.4</v>
      </c>
      <c r="AI72" s="16">
        <v>23.7</v>
      </c>
      <c r="AJ72" s="21">
        <v>23.84</v>
      </c>
      <c r="AK72" s="16">
        <v>0.8</v>
      </c>
      <c r="AM72" s="16">
        <f t="shared" si="13"/>
        <v>66.400000000000006</v>
      </c>
      <c r="AN72" s="16">
        <v>63.3</v>
      </c>
      <c r="AO72" s="16">
        <v>66.400000000000006</v>
      </c>
      <c r="AP72" s="21">
        <v>66.3</v>
      </c>
      <c r="AQ72" s="16">
        <v>-0.9</v>
      </c>
      <c r="AS72" s="16">
        <f t="shared" si="14"/>
        <v>33.6</v>
      </c>
      <c r="AT72" s="16">
        <v>36.700000000000003</v>
      </c>
      <c r="AU72" s="16">
        <v>33.6</v>
      </c>
      <c r="AV72" s="21">
        <v>33.700000000000003</v>
      </c>
      <c r="AW72" s="16">
        <v>0.9</v>
      </c>
      <c r="AY72" s="16">
        <f t="shared" si="15"/>
        <v>29.7</v>
      </c>
      <c r="AZ72" s="16">
        <v>22.7</v>
      </c>
      <c r="BA72" s="16">
        <v>29.7</v>
      </c>
      <c r="BB72" s="21">
        <v>29.24</v>
      </c>
      <c r="BC72" s="16">
        <v>-0.4</v>
      </c>
    </row>
    <row r="73" spans="1:55" ht="13.2" x14ac:dyDescent="0.25">
      <c r="A73" s="25"/>
      <c r="B73" s="6">
        <v>4</v>
      </c>
      <c r="C73" s="16">
        <f t="shared" si="8"/>
        <v>130.19999999999999</v>
      </c>
      <c r="D73" s="16">
        <v>121</v>
      </c>
      <c r="E73" s="16">
        <v>130.19999999999999</v>
      </c>
      <c r="F73" s="21">
        <v>130.75</v>
      </c>
      <c r="G73" s="16">
        <v>11.6</v>
      </c>
      <c r="I73" s="16">
        <f t="shared" si="9"/>
        <v>54.1</v>
      </c>
      <c r="J73" s="16">
        <v>36.1</v>
      </c>
      <c r="K73" s="16">
        <v>54.1</v>
      </c>
      <c r="L73" s="21">
        <v>50.99</v>
      </c>
      <c r="M73" s="16">
        <v>-7.4</v>
      </c>
      <c r="O73" s="16">
        <f t="shared" si="10"/>
        <v>356.4</v>
      </c>
      <c r="P73" s="16">
        <v>383.5</v>
      </c>
      <c r="Q73" s="16">
        <v>356.4</v>
      </c>
      <c r="R73" s="21">
        <v>358.68</v>
      </c>
      <c r="S73" s="16">
        <v>12.6</v>
      </c>
      <c r="V73" s="16">
        <v>540.5</v>
      </c>
      <c r="W73" s="16">
        <v>540.79999999999995</v>
      </c>
      <c r="X73" s="21">
        <v>540.41999999999996</v>
      </c>
      <c r="Y73" s="16">
        <v>16.899999999999999</v>
      </c>
      <c r="AA73" s="16">
        <f t="shared" si="11"/>
        <v>184.4</v>
      </c>
      <c r="AB73" s="16">
        <v>157</v>
      </c>
      <c r="AC73" s="16">
        <v>184.4</v>
      </c>
      <c r="AD73" s="21">
        <v>181.74</v>
      </c>
      <c r="AE73" s="16">
        <v>4.2</v>
      </c>
      <c r="AG73" s="16">
        <f t="shared" si="12"/>
        <v>24.1</v>
      </c>
      <c r="AH73" s="16">
        <v>22.4</v>
      </c>
      <c r="AI73" s="16">
        <v>24.1</v>
      </c>
      <c r="AJ73" s="21">
        <v>24.19</v>
      </c>
      <c r="AK73" s="16">
        <v>1.4</v>
      </c>
      <c r="AM73" s="16">
        <f t="shared" si="13"/>
        <v>65.900000000000006</v>
      </c>
      <c r="AN73" s="16">
        <v>71</v>
      </c>
      <c r="AO73" s="16">
        <v>65.900000000000006</v>
      </c>
      <c r="AP73" s="21">
        <v>66.37</v>
      </c>
      <c r="AQ73" s="16">
        <v>0.3</v>
      </c>
      <c r="AS73" s="16">
        <f t="shared" si="14"/>
        <v>34.1</v>
      </c>
      <c r="AT73" s="16">
        <v>29</v>
      </c>
      <c r="AU73" s="16">
        <v>34.1</v>
      </c>
      <c r="AV73" s="21">
        <v>33.630000000000003</v>
      </c>
      <c r="AW73" s="16">
        <v>-0.3</v>
      </c>
      <c r="AY73" s="16">
        <f t="shared" si="15"/>
        <v>29.4</v>
      </c>
      <c r="AZ73" s="16">
        <v>23</v>
      </c>
      <c r="BA73" s="16">
        <v>29.4</v>
      </c>
      <c r="BB73" s="21">
        <v>28.05</v>
      </c>
      <c r="BC73" s="16">
        <v>-4.7</v>
      </c>
    </row>
    <row r="74" spans="1:55" ht="13.2" x14ac:dyDescent="0.25">
      <c r="A74" s="25">
        <v>18</v>
      </c>
      <c r="B74" s="6">
        <v>1</v>
      </c>
      <c r="C74" s="16">
        <f t="shared" si="8"/>
        <v>133</v>
      </c>
      <c r="D74" s="16">
        <v>114.1</v>
      </c>
      <c r="E74" s="16">
        <v>133</v>
      </c>
      <c r="F74" s="21">
        <v>133.58000000000001</v>
      </c>
      <c r="G74" s="16">
        <v>11.3</v>
      </c>
      <c r="I74" s="16">
        <f t="shared" si="9"/>
        <v>47.2</v>
      </c>
      <c r="J74" s="16">
        <v>50.2</v>
      </c>
      <c r="K74" s="16">
        <v>47.2</v>
      </c>
      <c r="L74" s="21">
        <v>48.33</v>
      </c>
      <c r="M74" s="16">
        <v>-10.6</v>
      </c>
      <c r="O74" s="16">
        <f t="shared" si="10"/>
        <v>364.3</v>
      </c>
      <c r="P74" s="16">
        <v>380.6</v>
      </c>
      <c r="Q74" s="16">
        <v>364.3</v>
      </c>
      <c r="R74" s="21">
        <v>362.39</v>
      </c>
      <c r="S74" s="16">
        <v>14.8</v>
      </c>
      <c r="V74" s="16">
        <v>544.9</v>
      </c>
      <c r="W74" s="16">
        <v>544.5</v>
      </c>
      <c r="X74" s="21">
        <v>544.29999999999995</v>
      </c>
      <c r="Y74" s="16">
        <v>15.5</v>
      </c>
      <c r="AA74" s="16">
        <f t="shared" si="11"/>
        <v>180.2</v>
      </c>
      <c r="AB74" s="16">
        <v>164.3</v>
      </c>
      <c r="AC74" s="16">
        <v>180.2</v>
      </c>
      <c r="AD74" s="21">
        <v>181.91</v>
      </c>
      <c r="AE74" s="16">
        <v>0.7</v>
      </c>
      <c r="AG74" s="16">
        <f t="shared" si="12"/>
        <v>24.4</v>
      </c>
      <c r="AH74" s="16">
        <v>20.9</v>
      </c>
      <c r="AI74" s="16">
        <v>24.4</v>
      </c>
      <c r="AJ74" s="21">
        <v>24.54</v>
      </c>
      <c r="AK74" s="16">
        <v>1.4</v>
      </c>
      <c r="AM74" s="16">
        <f t="shared" si="13"/>
        <v>66.900000000000006</v>
      </c>
      <c r="AN74" s="16">
        <v>69.8</v>
      </c>
      <c r="AO74" s="16">
        <v>66.900000000000006</v>
      </c>
      <c r="AP74" s="21">
        <v>66.58</v>
      </c>
      <c r="AQ74" s="16">
        <v>0.8</v>
      </c>
      <c r="AS74" s="16">
        <f t="shared" si="14"/>
        <v>33.1</v>
      </c>
      <c r="AT74" s="16">
        <v>30.2</v>
      </c>
      <c r="AU74" s="16">
        <v>33.1</v>
      </c>
      <c r="AV74" s="21">
        <v>33.42</v>
      </c>
      <c r="AW74" s="16">
        <v>-0.8</v>
      </c>
      <c r="AY74" s="16">
        <f t="shared" si="15"/>
        <v>26.2</v>
      </c>
      <c r="AZ74" s="16">
        <v>30.5</v>
      </c>
      <c r="BA74" s="16">
        <v>26.2</v>
      </c>
      <c r="BB74" s="21">
        <v>26.57</v>
      </c>
      <c r="BC74" s="16">
        <v>-6</v>
      </c>
    </row>
    <row r="75" spans="1:55" ht="13.2" x14ac:dyDescent="0.25">
      <c r="A75" s="25"/>
      <c r="B75" s="6">
        <v>2</v>
      </c>
      <c r="C75" s="16">
        <f t="shared" si="8"/>
        <v>133.1</v>
      </c>
      <c r="D75" s="16">
        <v>134.69999999999999</v>
      </c>
      <c r="E75" s="16">
        <v>133.1</v>
      </c>
      <c r="F75" s="21">
        <v>134.78</v>
      </c>
      <c r="G75" s="16">
        <v>4.8</v>
      </c>
      <c r="I75" s="16">
        <f t="shared" si="9"/>
        <v>45.2</v>
      </c>
      <c r="J75" s="16">
        <v>71.7</v>
      </c>
      <c r="K75" s="16">
        <v>45.2</v>
      </c>
      <c r="L75" s="21">
        <v>49.84</v>
      </c>
      <c r="M75" s="16">
        <v>6</v>
      </c>
      <c r="O75" s="16">
        <f t="shared" si="10"/>
        <v>369.3</v>
      </c>
      <c r="P75" s="16">
        <v>341.5</v>
      </c>
      <c r="Q75" s="16">
        <v>369.3</v>
      </c>
      <c r="R75" s="21">
        <v>362.68</v>
      </c>
      <c r="S75" s="16">
        <v>1.2</v>
      </c>
      <c r="V75" s="16">
        <v>547.9</v>
      </c>
      <c r="W75" s="16">
        <v>547.5</v>
      </c>
      <c r="X75" s="21">
        <v>547.29</v>
      </c>
      <c r="Y75" s="16">
        <v>12</v>
      </c>
      <c r="AA75" s="16">
        <f t="shared" si="11"/>
        <v>178.3</v>
      </c>
      <c r="AB75" s="16">
        <v>206.4</v>
      </c>
      <c r="AC75" s="16">
        <v>178.3</v>
      </c>
      <c r="AD75" s="21">
        <v>184.61</v>
      </c>
      <c r="AE75" s="16">
        <v>10.8</v>
      </c>
      <c r="AG75" s="16">
        <f t="shared" si="12"/>
        <v>24.3</v>
      </c>
      <c r="AH75" s="16">
        <v>24.6</v>
      </c>
      <c r="AI75" s="16">
        <v>24.3</v>
      </c>
      <c r="AJ75" s="21">
        <v>24.63</v>
      </c>
      <c r="AK75" s="16">
        <v>0.3</v>
      </c>
      <c r="AM75" s="16">
        <f t="shared" si="13"/>
        <v>67.400000000000006</v>
      </c>
      <c r="AN75" s="16">
        <v>62.3</v>
      </c>
      <c r="AO75" s="16">
        <v>67.400000000000006</v>
      </c>
      <c r="AP75" s="21">
        <v>66.27</v>
      </c>
      <c r="AQ75" s="16">
        <v>-1.2</v>
      </c>
      <c r="AS75" s="16">
        <f t="shared" si="14"/>
        <v>32.6</v>
      </c>
      <c r="AT75" s="16">
        <v>37.700000000000003</v>
      </c>
      <c r="AU75" s="16">
        <v>32.6</v>
      </c>
      <c r="AV75" s="21">
        <v>33.729999999999997</v>
      </c>
      <c r="AW75" s="16">
        <v>1.2</v>
      </c>
      <c r="AY75" s="16">
        <f t="shared" si="15"/>
        <v>25.4</v>
      </c>
      <c r="AZ75" s="16">
        <v>34.700000000000003</v>
      </c>
      <c r="BA75" s="16">
        <v>25.4</v>
      </c>
      <c r="BB75" s="21">
        <v>26.99</v>
      </c>
      <c r="BC75" s="16">
        <v>1.7</v>
      </c>
    </row>
    <row r="76" spans="1:55" ht="13.2" x14ac:dyDescent="0.25">
      <c r="A76" s="25"/>
      <c r="B76" s="6">
        <v>3</v>
      </c>
      <c r="C76" s="16">
        <f t="shared" si="8"/>
        <v>139.80000000000001</v>
      </c>
      <c r="D76" s="16">
        <v>165.4</v>
      </c>
      <c r="E76" s="16">
        <v>139.80000000000001</v>
      </c>
      <c r="F76" s="21">
        <v>136.26</v>
      </c>
      <c r="G76" s="16">
        <v>5.9</v>
      </c>
      <c r="I76" s="16">
        <f t="shared" si="9"/>
        <v>61</v>
      </c>
      <c r="J76" s="16">
        <v>52.2</v>
      </c>
      <c r="K76" s="16">
        <v>61</v>
      </c>
      <c r="L76" s="21">
        <v>57.38</v>
      </c>
      <c r="M76" s="16">
        <v>30.2</v>
      </c>
      <c r="O76" s="16">
        <f t="shared" si="10"/>
        <v>348.9</v>
      </c>
      <c r="P76" s="16">
        <v>331.8</v>
      </c>
      <c r="Q76" s="16">
        <v>348.9</v>
      </c>
      <c r="R76" s="21">
        <v>356.54</v>
      </c>
      <c r="S76" s="16">
        <v>-24.6</v>
      </c>
      <c r="V76" s="16">
        <v>549.5</v>
      </c>
      <c r="W76" s="16">
        <v>549.79999999999995</v>
      </c>
      <c r="X76" s="21">
        <v>550.17999999999995</v>
      </c>
      <c r="Y76" s="16">
        <v>11.5</v>
      </c>
      <c r="AA76" s="16">
        <f t="shared" si="11"/>
        <v>200.9</v>
      </c>
      <c r="AB76" s="16">
        <v>217.6</v>
      </c>
      <c r="AC76" s="16">
        <v>200.9</v>
      </c>
      <c r="AD76" s="21">
        <v>193.64</v>
      </c>
      <c r="AE76" s="16">
        <v>36.1</v>
      </c>
      <c r="AG76" s="16">
        <f t="shared" si="12"/>
        <v>25.4</v>
      </c>
      <c r="AH76" s="16">
        <v>30.1</v>
      </c>
      <c r="AI76" s="16">
        <v>25.4</v>
      </c>
      <c r="AJ76" s="21">
        <v>24.77</v>
      </c>
      <c r="AK76" s="16">
        <v>0.6</v>
      </c>
      <c r="AM76" s="16">
        <f t="shared" si="13"/>
        <v>63.5</v>
      </c>
      <c r="AN76" s="16">
        <v>60.4</v>
      </c>
      <c r="AO76" s="16">
        <v>63.5</v>
      </c>
      <c r="AP76" s="21">
        <v>64.8</v>
      </c>
      <c r="AQ76" s="16">
        <v>-5.9</v>
      </c>
      <c r="AS76" s="16">
        <f t="shared" si="14"/>
        <v>36.5</v>
      </c>
      <c r="AT76" s="16">
        <v>39.6</v>
      </c>
      <c r="AU76" s="16">
        <v>36.5</v>
      </c>
      <c r="AV76" s="21">
        <v>35.200000000000003</v>
      </c>
      <c r="AW76" s="16">
        <v>5.9</v>
      </c>
      <c r="AY76" s="16">
        <f t="shared" si="15"/>
        <v>30.4</v>
      </c>
      <c r="AZ76" s="16">
        <v>24</v>
      </c>
      <c r="BA76" s="16">
        <v>30.4</v>
      </c>
      <c r="BB76" s="21">
        <v>29.63</v>
      </c>
      <c r="BC76" s="16">
        <v>10.5</v>
      </c>
    </row>
    <row r="77" spans="1:55" ht="13.2" x14ac:dyDescent="0.25">
      <c r="A77" s="25"/>
      <c r="B77" s="6">
        <v>4</v>
      </c>
      <c r="C77" s="16">
        <f t="shared" si="8"/>
        <v>138.1</v>
      </c>
      <c r="D77" s="16">
        <v>129.1</v>
      </c>
      <c r="E77" s="16">
        <v>138.1</v>
      </c>
      <c r="F77" s="21">
        <v>138.81</v>
      </c>
      <c r="G77" s="16">
        <v>10.199999999999999</v>
      </c>
      <c r="I77" s="16">
        <f t="shared" si="9"/>
        <v>63.3</v>
      </c>
      <c r="J77" s="16">
        <v>44.7</v>
      </c>
      <c r="K77" s="16">
        <v>63.3</v>
      </c>
      <c r="L77" s="21">
        <v>65.73</v>
      </c>
      <c r="M77" s="16">
        <v>33.4</v>
      </c>
      <c r="O77" s="16">
        <f t="shared" si="10"/>
        <v>352</v>
      </c>
      <c r="P77" s="16">
        <v>379.3</v>
      </c>
      <c r="Q77" s="16">
        <v>352</v>
      </c>
      <c r="R77" s="21">
        <v>349.5</v>
      </c>
      <c r="S77" s="16">
        <v>-28.2</v>
      </c>
      <c r="V77" s="16">
        <v>553</v>
      </c>
      <c r="W77" s="16">
        <v>553.5</v>
      </c>
      <c r="X77" s="21">
        <v>554.04</v>
      </c>
      <c r="Y77" s="16">
        <v>15.4</v>
      </c>
      <c r="AA77" s="16">
        <f t="shared" si="11"/>
        <v>201.5</v>
      </c>
      <c r="AB77" s="16">
        <v>173.7</v>
      </c>
      <c r="AC77" s="16">
        <v>201.5</v>
      </c>
      <c r="AD77" s="21">
        <v>204.54</v>
      </c>
      <c r="AE77" s="16">
        <v>43.6</v>
      </c>
      <c r="AG77" s="16">
        <f t="shared" si="12"/>
        <v>25</v>
      </c>
      <c r="AH77" s="16">
        <v>23.3</v>
      </c>
      <c r="AI77" s="16">
        <v>25</v>
      </c>
      <c r="AJ77" s="21">
        <v>25.05</v>
      </c>
      <c r="AK77" s="16">
        <v>1.1000000000000001</v>
      </c>
      <c r="AM77" s="16">
        <f t="shared" si="13"/>
        <v>63.6</v>
      </c>
      <c r="AN77" s="16">
        <v>68.599999999999994</v>
      </c>
      <c r="AO77" s="16">
        <v>63.6</v>
      </c>
      <c r="AP77" s="21">
        <v>63.08</v>
      </c>
      <c r="AQ77" s="16">
        <v>-6.9</v>
      </c>
      <c r="AS77" s="16">
        <f t="shared" si="14"/>
        <v>36.4</v>
      </c>
      <c r="AT77" s="16">
        <v>31.4</v>
      </c>
      <c r="AU77" s="16">
        <v>36.4</v>
      </c>
      <c r="AV77" s="21">
        <v>36.92</v>
      </c>
      <c r="AW77" s="16">
        <v>6.9</v>
      </c>
      <c r="AY77" s="16">
        <f t="shared" si="15"/>
        <v>31.4</v>
      </c>
      <c r="AZ77" s="16">
        <v>25.7</v>
      </c>
      <c r="BA77" s="16">
        <v>31.4</v>
      </c>
      <c r="BB77" s="21">
        <v>32.130000000000003</v>
      </c>
      <c r="BC77" s="16">
        <v>10</v>
      </c>
    </row>
    <row r="78" spans="1:55" ht="13.2" x14ac:dyDescent="0.25">
      <c r="A78" s="25">
        <v>19</v>
      </c>
      <c r="B78" s="6">
        <v>1</v>
      </c>
      <c r="C78" s="16">
        <f t="shared" si="8"/>
        <v>141.19999999999999</v>
      </c>
      <c r="D78" s="16">
        <v>121.2</v>
      </c>
      <c r="E78" s="16">
        <v>141.19999999999999</v>
      </c>
      <c r="F78" s="21">
        <v>141.6</v>
      </c>
      <c r="G78" s="16">
        <v>11.2</v>
      </c>
      <c r="I78" s="16">
        <f t="shared" si="9"/>
        <v>76.5</v>
      </c>
      <c r="J78" s="16">
        <v>78.3</v>
      </c>
      <c r="K78" s="16">
        <v>76.5</v>
      </c>
      <c r="L78" s="21">
        <v>67.849999999999994</v>
      </c>
      <c r="M78" s="16">
        <v>8.5</v>
      </c>
      <c r="O78" s="16">
        <f t="shared" si="10"/>
        <v>341.3</v>
      </c>
      <c r="P78" s="16">
        <v>359.7</v>
      </c>
      <c r="Q78" s="16">
        <v>341.3</v>
      </c>
      <c r="R78" s="21">
        <v>349.19</v>
      </c>
      <c r="S78" s="16">
        <v>-1.2</v>
      </c>
      <c r="V78" s="16">
        <v>559.29999999999995</v>
      </c>
      <c r="W78" s="16">
        <v>559</v>
      </c>
      <c r="X78" s="21">
        <v>558.64</v>
      </c>
      <c r="Y78" s="16">
        <v>18.399999999999999</v>
      </c>
      <c r="AA78" s="16">
        <f t="shared" si="11"/>
        <v>217.7</v>
      </c>
      <c r="AB78" s="16">
        <v>199.5</v>
      </c>
      <c r="AC78" s="16">
        <v>217.7</v>
      </c>
      <c r="AD78" s="21">
        <v>209.45</v>
      </c>
      <c r="AE78" s="16">
        <v>19.7</v>
      </c>
      <c r="AG78" s="16">
        <f t="shared" si="12"/>
        <v>25.3</v>
      </c>
      <c r="AH78" s="16">
        <v>21.7</v>
      </c>
      <c r="AI78" s="16">
        <v>25.3</v>
      </c>
      <c r="AJ78" s="21">
        <v>25.35</v>
      </c>
      <c r="AK78" s="16">
        <v>1.2</v>
      </c>
      <c r="AM78" s="16">
        <f t="shared" si="13"/>
        <v>61.1</v>
      </c>
      <c r="AN78" s="16">
        <v>64.3</v>
      </c>
      <c r="AO78" s="16">
        <v>61.1</v>
      </c>
      <c r="AP78" s="21">
        <v>62.51</v>
      </c>
      <c r="AQ78" s="16">
        <v>-2.2999999999999998</v>
      </c>
      <c r="AS78" s="16">
        <f t="shared" si="14"/>
        <v>38.9</v>
      </c>
      <c r="AT78" s="16">
        <v>35.700000000000003</v>
      </c>
      <c r="AU78" s="16">
        <v>38.9</v>
      </c>
      <c r="AV78" s="21">
        <v>37.49</v>
      </c>
      <c r="AW78" s="16">
        <v>2.2999999999999998</v>
      </c>
      <c r="AY78" s="16">
        <f t="shared" si="15"/>
        <v>35.200000000000003</v>
      </c>
      <c r="AZ78" s="16">
        <v>39.200000000000003</v>
      </c>
      <c r="BA78" s="16">
        <v>35.200000000000003</v>
      </c>
      <c r="BB78" s="21">
        <v>32.39</v>
      </c>
      <c r="BC78" s="16">
        <v>1</v>
      </c>
    </row>
    <row r="79" spans="1:55" ht="13.2" x14ac:dyDescent="0.25">
      <c r="A79" s="25"/>
      <c r="B79" s="6">
        <v>2</v>
      </c>
      <c r="C79" s="16">
        <f t="shared" si="8"/>
        <v>146</v>
      </c>
      <c r="D79" s="16">
        <v>147.6</v>
      </c>
      <c r="E79" s="16">
        <v>146</v>
      </c>
      <c r="F79" s="21">
        <v>143.47999999999999</v>
      </c>
      <c r="G79" s="16">
        <v>7.5</v>
      </c>
      <c r="I79" s="16">
        <f t="shared" si="9"/>
        <v>58.4</v>
      </c>
      <c r="J79" s="16">
        <v>87.6</v>
      </c>
      <c r="K79" s="16">
        <v>58.4</v>
      </c>
      <c r="L79" s="21">
        <v>65.47</v>
      </c>
      <c r="M79" s="16">
        <v>-9.5</v>
      </c>
      <c r="O79" s="16">
        <f t="shared" si="10"/>
        <v>358.4</v>
      </c>
      <c r="P79" s="16">
        <v>328.2</v>
      </c>
      <c r="Q79" s="16">
        <v>358.4</v>
      </c>
      <c r="R79" s="21">
        <v>353.67</v>
      </c>
      <c r="S79" s="16">
        <v>17.899999999999999</v>
      </c>
      <c r="V79" s="16">
        <v>563.29999999999995</v>
      </c>
      <c r="W79" s="16">
        <v>562.79999999999995</v>
      </c>
      <c r="X79" s="21">
        <v>562.62</v>
      </c>
      <c r="Y79" s="16">
        <v>15.9</v>
      </c>
      <c r="AA79" s="16">
        <f t="shared" si="11"/>
        <v>204.4</v>
      </c>
      <c r="AB79" s="16">
        <v>235.2</v>
      </c>
      <c r="AC79" s="16">
        <v>204.4</v>
      </c>
      <c r="AD79" s="21">
        <v>208.95</v>
      </c>
      <c r="AE79" s="16">
        <v>-2</v>
      </c>
      <c r="AG79" s="16">
        <f t="shared" si="12"/>
        <v>25.9</v>
      </c>
      <c r="AH79" s="16">
        <v>26.2</v>
      </c>
      <c r="AI79" s="16">
        <v>25.9</v>
      </c>
      <c r="AJ79" s="21">
        <v>25.5</v>
      </c>
      <c r="AK79" s="16">
        <v>0.6</v>
      </c>
      <c r="AM79" s="16">
        <f t="shared" si="13"/>
        <v>63.7</v>
      </c>
      <c r="AN79" s="16">
        <v>58.3</v>
      </c>
      <c r="AO79" s="16">
        <v>63.7</v>
      </c>
      <c r="AP79" s="21">
        <v>62.86</v>
      </c>
      <c r="AQ79" s="16">
        <v>1.4</v>
      </c>
      <c r="AS79" s="16">
        <f t="shared" si="14"/>
        <v>36.299999999999997</v>
      </c>
      <c r="AT79" s="16">
        <v>41.7</v>
      </c>
      <c r="AU79" s="16">
        <v>36.299999999999997</v>
      </c>
      <c r="AV79" s="21">
        <v>37.14</v>
      </c>
      <c r="AW79" s="16">
        <v>-1.4</v>
      </c>
      <c r="AY79" s="16">
        <f t="shared" si="15"/>
        <v>28.6</v>
      </c>
      <c r="AZ79" s="16">
        <v>37.299999999999997</v>
      </c>
      <c r="BA79" s="16">
        <v>28.6</v>
      </c>
      <c r="BB79" s="21">
        <v>31.33</v>
      </c>
      <c r="BC79" s="16">
        <v>-4.3</v>
      </c>
    </row>
    <row r="80" spans="1:55" ht="13.2" x14ac:dyDescent="0.25">
      <c r="A80" s="25"/>
      <c r="B80" s="6">
        <v>3</v>
      </c>
      <c r="C80" s="16">
        <f t="shared" si="8"/>
        <v>142.6</v>
      </c>
      <c r="D80" s="16">
        <v>169.5</v>
      </c>
      <c r="E80" s="16">
        <v>142.6</v>
      </c>
      <c r="F80" s="21">
        <v>143.35</v>
      </c>
      <c r="G80" s="16">
        <v>-0.5</v>
      </c>
      <c r="I80" s="16">
        <f t="shared" si="9"/>
        <v>63.8</v>
      </c>
      <c r="J80" s="16">
        <v>54.3</v>
      </c>
      <c r="K80" s="16">
        <v>63.8</v>
      </c>
      <c r="L80" s="21">
        <v>63.82</v>
      </c>
      <c r="M80" s="16">
        <v>-6.6</v>
      </c>
      <c r="O80" s="16">
        <f t="shared" si="10"/>
        <v>358.8</v>
      </c>
      <c r="P80" s="16">
        <v>341.3</v>
      </c>
      <c r="Q80" s="16">
        <v>358.8</v>
      </c>
      <c r="R80" s="21">
        <v>357.59</v>
      </c>
      <c r="S80" s="16">
        <v>15.7</v>
      </c>
      <c r="V80" s="16">
        <v>565.1</v>
      </c>
      <c r="W80" s="16">
        <v>565.29999999999995</v>
      </c>
      <c r="X80" s="21">
        <v>564.76</v>
      </c>
      <c r="Y80" s="16">
        <v>8.6</v>
      </c>
      <c r="AA80" s="16">
        <f t="shared" si="11"/>
        <v>206.4</v>
      </c>
      <c r="AB80" s="16">
        <v>223.8</v>
      </c>
      <c r="AC80" s="16">
        <v>206.4</v>
      </c>
      <c r="AD80" s="21">
        <v>207.17</v>
      </c>
      <c r="AE80" s="16">
        <v>-7.1</v>
      </c>
      <c r="AG80" s="16">
        <f t="shared" si="12"/>
        <v>25.2</v>
      </c>
      <c r="AH80" s="16">
        <v>30</v>
      </c>
      <c r="AI80" s="16">
        <v>25.2</v>
      </c>
      <c r="AJ80" s="21">
        <v>25.38</v>
      </c>
      <c r="AK80" s="16">
        <v>-0.5</v>
      </c>
      <c r="AM80" s="16">
        <f t="shared" si="13"/>
        <v>63.5</v>
      </c>
      <c r="AN80" s="16">
        <v>60.4</v>
      </c>
      <c r="AO80" s="16">
        <v>63.5</v>
      </c>
      <c r="AP80" s="21">
        <v>63.32</v>
      </c>
      <c r="AQ80" s="16">
        <v>1.8</v>
      </c>
      <c r="AS80" s="16">
        <f t="shared" si="14"/>
        <v>36.5</v>
      </c>
      <c r="AT80" s="16">
        <v>39.6</v>
      </c>
      <c r="AU80" s="16">
        <v>36.5</v>
      </c>
      <c r="AV80" s="21">
        <v>36.68</v>
      </c>
      <c r="AW80" s="16">
        <v>-1.8</v>
      </c>
      <c r="AY80" s="16">
        <f t="shared" si="15"/>
        <v>30.9</v>
      </c>
      <c r="AZ80" s="16">
        <v>24.2</v>
      </c>
      <c r="BA80" s="16">
        <v>30.9</v>
      </c>
      <c r="BB80" s="21">
        <v>30.81</v>
      </c>
      <c r="BC80" s="16">
        <v>-2.1</v>
      </c>
    </row>
    <row r="81" spans="1:55" ht="13.2" x14ac:dyDescent="0.25">
      <c r="A81" s="25"/>
      <c r="B81" s="6">
        <v>4</v>
      </c>
      <c r="C81" s="16">
        <f t="shared" si="8"/>
        <v>144</v>
      </c>
      <c r="D81" s="16">
        <v>134.30000000000001</v>
      </c>
      <c r="E81" s="16">
        <v>144</v>
      </c>
      <c r="F81" s="21">
        <v>141.21</v>
      </c>
      <c r="G81" s="16">
        <v>-8.6</v>
      </c>
      <c r="I81" s="16">
        <f t="shared" si="9"/>
        <v>64.8</v>
      </c>
      <c r="J81" s="16">
        <v>45.3</v>
      </c>
      <c r="K81" s="16">
        <v>64.8</v>
      </c>
      <c r="L81" s="21">
        <v>64.540000000000006</v>
      </c>
      <c r="M81" s="16">
        <v>2.9</v>
      </c>
      <c r="O81" s="16">
        <f t="shared" si="10"/>
        <v>356.6</v>
      </c>
      <c r="P81" s="16">
        <v>385.1</v>
      </c>
      <c r="Q81" s="16">
        <v>356.6</v>
      </c>
      <c r="R81" s="21">
        <v>359.79</v>
      </c>
      <c r="S81" s="16">
        <v>8.8000000000000007</v>
      </c>
      <c r="V81" s="16">
        <v>564.70000000000005</v>
      </c>
      <c r="W81" s="16">
        <v>565.4</v>
      </c>
      <c r="X81" s="21">
        <v>565.54</v>
      </c>
      <c r="Y81" s="16">
        <v>3.1</v>
      </c>
      <c r="AA81" s="16">
        <f t="shared" si="11"/>
        <v>208.8</v>
      </c>
      <c r="AB81" s="16">
        <v>179.6</v>
      </c>
      <c r="AC81" s="16">
        <v>208.8</v>
      </c>
      <c r="AD81" s="21">
        <v>205.75</v>
      </c>
      <c r="AE81" s="16">
        <v>-5.7</v>
      </c>
      <c r="AG81" s="16">
        <f t="shared" si="12"/>
        <v>25.5</v>
      </c>
      <c r="AH81" s="16">
        <v>23.8</v>
      </c>
      <c r="AI81" s="16">
        <v>25.5</v>
      </c>
      <c r="AJ81" s="21">
        <v>24.97</v>
      </c>
      <c r="AK81" s="16">
        <v>-1.7</v>
      </c>
      <c r="AM81" s="16">
        <f t="shared" si="13"/>
        <v>63.1</v>
      </c>
      <c r="AN81" s="16">
        <v>68.2</v>
      </c>
      <c r="AO81" s="16">
        <v>63.1</v>
      </c>
      <c r="AP81" s="21">
        <v>63.62</v>
      </c>
      <c r="AQ81" s="16">
        <v>1.2</v>
      </c>
      <c r="AS81" s="16">
        <f t="shared" si="14"/>
        <v>36.9</v>
      </c>
      <c r="AT81" s="16">
        <v>31.8</v>
      </c>
      <c r="AU81" s="16">
        <v>36.9</v>
      </c>
      <c r="AV81" s="21">
        <v>36.380000000000003</v>
      </c>
      <c r="AW81" s="16">
        <v>-1.2</v>
      </c>
      <c r="AY81" s="16">
        <f t="shared" si="15"/>
        <v>31</v>
      </c>
      <c r="AZ81" s="16">
        <v>25.2</v>
      </c>
      <c r="BA81" s="16">
        <v>31</v>
      </c>
      <c r="BB81" s="21">
        <v>31.37</v>
      </c>
      <c r="BC81" s="16">
        <v>2.2000000000000002</v>
      </c>
    </row>
    <row r="82" spans="1:55" ht="13.2" x14ac:dyDescent="0.25">
      <c r="A82" s="25">
        <v>20</v>
      </c>
      <c r="B82" s="6">
        <v>1</v>
      </c>
      <c r="C82" s="16">
        <f t="shared" si="8"/>
        <v>133.80000000000001</v>
      </c>
      <c r="D82" s="16">
        <v>112.5</v>
      </c>
      <c r="E82" s="16">
        <v>133.80000000000001</v>
      </c>
      <c r="F82" s="21">
        <v>132.4</v>
      </c>
      <c r="G82" s="16">
        <v>-35.200000000000003</v>
      </c>
      <c r="I82" s="16">
        <f t="shared" si="9"/>
        <v>65.099999999999994</v>
      </c>
      <c r="J82" s="16">
        <v>65.8</v>
      </c>
      <c r="K82" s="16">
        <v>65.099999999999994</v>
      </c>
      <c r="L82" s="21">
        <v>65.900000000000006</v>
      </c>
      <c r="M82" s="16">
        <v>5.5</v>
      </c>
      <c r="O82" s="16">
        <f t="shared" si="10"/>
        <v>366.9</v>
      </c>
      <c r="P82" s="16">
        <v>387.6</v>
      </c>
      <c r="Q82" s="16">
        <v>366.9</v>
      </c>
      <c r="R82" s="21">
        <v>368.06</v>
      </c>
      <c r="S82" s="16">
        <v>33.1</v>
      </c>
      <c r="V82" s="16">
        <v>565.9</v>
      </c>
      <c r="W82" s="16">
        <v>565.79999999999995</v>
      </c>
      <c r="X82" s="21">
        <v>566.37</v>
      </c>
      <c r="Y82" s="16">
        <v>3.3</v>
      </c>
      <c r="AA82" s="16">
        <f t="shared" si="11"/>
        <v>198.9</v>
      </c>
      <c r="AB82" s="16">
        <v>178.3</v>
      </c>
      <c r="AC82" s="16">
        <v>198.9</v>
      </c>
      <c r="AD82" s="21">
        <v>198.31</v>
      </c>
      <c r="AE82" s="16">
        <v>-29.8</v>
      </c>
      <c r="AG82" s="16">
        <f t="shared" si="12"/>
        <v>23.7</v>
      </c>
      <c r="AH82" s="16">
        <v>19.899999999999999</v>
      </c>
      <c r="AI82" s="16">
        <v>23.7</v>
      </c>
      <c r="AJ82" s="21">
        <v>23.38</v>
      </c>
      <c r="AK82" s="16">
        <v>-6.4</v>
      </c>
      <c r="AM82" s="16">
        <f t="shared" si="13"/>
        <v>64.8</v>
      </c>
      <c r="AN82" s="16">
        <v>68.5</v>
      </c>
      <c r="AO82" s="16">
        <v>64.8</v>
      </c>
      <c r="AP82" s="21">
        <v>64.989999999999995</v>
      </c>
      <c r="AQ82" s="16">
        <v>5.5</v>
      </c>
      <c r="AS82" s="16">
        <f t="shared" si="14"/>
        <v>35.200000000000003</v>
      </c>
      <c r="AT82" s="16">
        <v>31.5</v>
      </c>
      <c r="AU82" s="16">
        <v>35.200000000000003</v>
      </c>
      <c r="AV82" s="21">
        <v>35.01</v>
      </c>
      <c r="AW82" s="16">
        <v>-5.5</v>
      </c>
      <c r="AY82" s="16">
        <f t="shared" si="15"/>
        <v>32.700000000000003</v>
      </c>
      <c r="AZ82" s="16">
        <v>36.9</v>
      </c>
      <c r="BA82" s="16">
        <v>32.700000000000003</v>
      </c>
      <c r="BB82" s="21">
        <v>33.229999999999997</v>
      </c>
      <c r="BC82" s="16">
        <v>7.5</v>
      </c>
    </row>
    <row r="83" spans="1:55" ht="13.2" x14ac:dyDescent="0.25">
      <c r="A83" s="25"/>
      <c r="B83" s="6">
        <v>2</v>
      </c>
      <c r="C83" s="16">
        <f t="shared" si="8"/>
        <v>108.1</v>
      </c>
      <c r="D83" s="16">
        <v>110.3</v>
      </c>
      <c r="E83" s="16">
        <v>108.1</v>
      </c>
      <c r="F83" s="21">
        <v>110.78</v>
      </c>
      <c r="G83" s="16">
        <v>-86.5</v>
      </c>
      <c r="I83" s="16">
        <f t="shared" si="9"/>
        <v>72.3</v>
      </c>
      <c r="J83" s="16">
        <v>105.6</v>
      </c>
      <c r="K83" s="16">
        <v>72.3</v>
      </c>
      <c r="L83" s="21">
        <v>74.209999999999994</v>
      </c>
      <c r="M83" s="16">
        <v>33.200000000000003</v>
      </c>
      <c r="O83" s="16">
        <f t="shared" si="10"/>
        <v>387.8</v>
      </c>
      <c r="P83" s="16">
        <v>352.8</v>
      </c>
      <c r="Q83" s="16">
        <v>387.8</v>
      </c>
      <c r="R83" s="21">
        <v>382.96</v>
      </c>
      <c r="S83" s="16">
        <v>59.6</v>
      </c>
      <c r="V83" s="16">
        <v>568.70000000000005</v>
      </c>
      <c r="W83" s="16">
        <v>568.1</v>
      </c>
      <c r="X83" s="21">
        <v>567.95000000000005</v>
      </c>
      <c r="Y83" s="16">
        <v>6.3</v>
      </c>
      <c r="AA83" s="16">
        <f t="shared" si="11"/>
        <v>180.3</v>
      </c>
      <c r="AB83" s="16">
        <v>215.9</v>
      </c>
      <c r="AC83" s="16">
        <v>180.3</v>
      </c>
      <c r="AD83" s="21">
        <v>184.99</v>
      </c>
      <c r="AE83" s="16">
        <v>-53.3</v>
      </c>
      <c r="AG83" s="16">
        <f t="shared" si="12"/>
        <v>19</v>
      </c>
      <c r="AH83" s="16">
        <v>19.399999999999999</v>
      </c>
      <c r="AI83" s="16">
        <v>19</v>
      </c>
      <c r="AJ83" s="21">
        <v>19.510000000000002</v>
      </c>
      <c r="AK83" s="16">
        <v>-15.5</v>
      </c>
      <c r="AM83" s="16">
        <f t="shared" si="13"/>
        <v>68.3</v>
      </c>
      <c r="AN83" s="16">
        <v>62</v>
      </c>
      <c r="AO83" s="16">
        <v>68.3</v>
      </c>
      <c r="AP83" s="21">
        <v>67.430000000000007</v>
      </c>
      <c r="AQ83" s="16">
        <v>9.8000000000000007</v>
      </c>
      <c r="AS83" s="16">
        <f t="shared" si="14"/>
        <v>31.7</v>
      </c>
      <c r="AT83" s="16">
        <v>38</v>
      </c>
      <c r="AU83" s="16">
        <v>31.7</v>
      </c>
      <c r="AV83" s="21">
        <v>32.57</v>
      </c>
      <c r="AW83" s="16">
        <v>-9.8000000000000007</v>
      </c>
      <c r="AY83" s="16">
        <f t="shared" si="15"/>
        <v>40.1</v>
      </c>
      <c r="AZ83" s="16">
        <v>48.9</v>
      </c>
      <c r="BA83" s="16">
        <v>40.1</v>
      </c>
      <c r="BB83" s="21">
        <v>40.119999999999997</v>
      </c>
      <c r="BC83" s="16">
        <v>27.5</v>
      </c>
    </row>
    <row r="84" spans="1:55" ht="13.2" x14ac:dyDescent="0.25">
      <c r="A84" s="25"/>
      <c r="B84" s="6">
        <v>3</v>
      </c>
      <c r="C84" s="16">
        <f t="shared" si="8"/>
        <v>106.3</v>
      </c>
      <c r="D84" s="16">
        <v>135.1</v>
      </c>
      <c r="E84" s="16">
        <v>106.3</v>
      </c>
      <c r="F84" s="21">
        <v>108.56</v>
      </c>
      <c r="G84" s="16">
        <v>-8.9</v>
      </c>
      <c r="I84" s="16">
        <f t="shared" si="9"/>
        <v>80.3</v>
      </c>
      <c r="J84" s="16">
        <v>68.3</v>
      </c>
      <c r="K84" s="16">
        <v>80.3</v>
      </c>
      <c r="L84" s="21">
        <v>75.680000000000007</v>
      </c>
      <c r="M84" s="16">
        <v>5.9</v>
      </c>
      <c r="O84" s="16">
        <f t="shared" si="10"/>
        <v>383.9</v>
      </c>
      <c r="P84" s="16">
        <v>367</v>
      </c>
      <c r="Q84" s="16">
        <v>383.9</v>
      </c>
      <c r="R84" s="21">
        <v>385.87</v>
      </c>
      <c r="S84" s="16">
        <v>11.6</v>
      </c>
      <c r="V84" s="16">
        <v>570.5</v>
      </c>
      <c r="W84" s="16">
        <v>570.4</v>
      </c>
      <c r="X84" s="21">
        <v>570.11</v>
      </c>
      <c r="Y84" s="16">
        <v>8.6</v>
      </c>
      <c r="AA84" s="16">
        <f t="shared" si="11"/>
        <v>186.5</v>
      </c>
      <c r="AB84" s="16">
        <v>203.4</v>
      </c>
      <c r="AC84" s="16">
        <v>186.5</v>
      </c>
      <c r="AD84" s="21">
        <v>184.24</v>
      </c>
      <c r="AE84" s="16">
        <v>-3</v>
      </c>
      <c r="AG84" s="16">
        <f t="shared" si="12"/>
        <v>18.600000000000001</v>
      </c>
      <c r="AH84" s="16">
        <v>23.7</v>
      </c>
      <c r="AI84" s="16">
        <v>18.600000000000001</v>
      </c>
      <c r="AJ84" s="21">
        <v>19.04</v>
      </c>
      <c r="AK84" s="16">
        <v>-1.9</v>
      </c>
      <c r="AM84" s="16">
        <f t="shared" si="13"/>
        <v>67.3</v>
      </c>
      <c r="AN84" s="16">
        <v>64.3</v>
      </c>
      <c r="AO84" s="16">
        <v>67.3</v>
      </c>
      <c r="AP84" s="21">
        <v>67.680000000000007</v>
      </c>
      <c r="AQ84" s="16">
        <v>1</v>
      </c>
      <c r="AS84" s="16">
        <f t="shared" si="14"/>
        <v>32.700000000000003</v>
      </c>
      <c r="AT84" s="16">
        <v>35.700000000000003</v>
      </c>
      <c r="AU84" s="16">
        <v>32.700000000000003</v>
      </c>
      <c r="AV84" s="21">
        <v>32.32</v>
      </c>
      <c r="AW84" s="16">
        <v>-1</v>
      </c>
      <c r="AY84" s="16">
        <f t="shared" si="15"/>
        <v>43</v>
      </c>
      <c r="AZ84" s="16">
        <v>33.6</v>
      </c>
      <c r="BA84" s="16">
        <v>43</v>
      </c>
      <c r="BB84" s="21">
        <v>41.08</v>
      </c>
      <c r="BC84" s="16">
        <v>3.8</v>
      </c>
    </row>
    <row r="85" spans="1:55" ht="13.2" x14ac:dyDescent="0.25">
      <c r="A85" s="25"/>
      <c r="B85" s="6">
        <v>4</v>
      </c>
      <c r="C85" s="16">
        <f t="shared" si="8"/>
        <v>121.9</v>
      </c>
      <c r="D85" s="16">
        <v>110.6</v>
      </c>
      <c r="E85" s="16">
        <v>121.9</v>
      </c>
      <c r="F85" s="21">
        <v>117.84</v>
      </c>
      <c r="G85" s="16">
        <v>37.1</v>
      </c>
      <c r="I85" s="16">
        <f t="shared" si="9"/>
        <v>68.8</v>
      </c>
      <c r="J85" s="16">
        <v>49</v>
      </c>
      <c r="K85" s="16">
        <v>68.8</v>
      </c>
      <c r="L85" s="21">
        <v>71.66</v>
      </c>
      <c r="M85" s="16">
        <v>-16.100000000000001</v>
      </c>
      <c r="O85" s="16">
        <f t="shared" si="10"/>
        <v>381.5</v>
      </c>
      <c r="P85" s="16">
        <v>411.9</v>
      </c>
      <c r="Q85" s="16">
        <v>381.5</v>
      </c>
      <c r="R85" s="21">
        <v>383.06</v>
      </c>
      <c r="S85" s="16">
        <v>-11.2</v>
      </c>
      <c r="V85" s="16">
        <v>571.4</v>
      </c>
      <c r="W85" s="16">
        <v>572.1</v>
      </c>
      <c r="X85" s="21">
        <v>572.55999999999995</v>
      </c>
      <c r="Y85" s="16">
        <v>9.8000000000000007</v>
      </c>
      <c r="AA85" s="16">
        <f t="shared" si="11"/>
        <v>190.7</v>
      </c>
      <c r="AB85" s="16">
        <v>159.5</v>
      </c>
      <c r="AC85" s="16">
        <v>190.7</v>
      </c>
      <c r="AD85" s="21">
        <v>189.5</v>
      </c>
      <c r="AE85" s="16">
        <v>21</v>
      </c>
      <c r="AG85" s="16">
        <f t="shared" si="12"/>
        <v>21.3</v>
      </c>
      <c r="AH85" s="16">
        <v>19.3</v>
      </c>
      <c r="AI85" s="16">
        <v>21.3</v>
      </c>
      <c r="AJ85" s="21">
        <v>20.58</v>
      </c>
      <c r="AK85" s="16">
        <v>6.2</v>
      </c>
      <c r="AM85" s="16">
        <f t="shared" si="13"/>
        <v>66.7</v>
      </c>
      <c r="AN85" s="16">
        <v>72.099999999999994</v>
      </c>
      <c r="AO85" s="16">
        <v>66.7</v>
      </c>
      <c r="AP85" s="21">
        <v>66.900000000000006</v>
      </c>
      <c r="AQ85" s="16">
        <v>-3.1</v>
      </c>
      <c r="AS85" s="16">
        <f t="shared" si="14"/>
        <v>33.299999999999997</v>
      </c>
      <c r="AT85" s="16">
        <v>27.9</v>
      </c>
      <c r="AU85" s="16">
        <v>33.299999999999997</v>
      </c>
      <c r="AV85" s="21">
        <v>33.1</v>
      </c>
      <c r="AW85" s="16">
        <v>3.1</v>
      </c>
      <c r="AY85" s="16">
        <f t="shared" si="15"/>
        <v>36.1</v>
      </c>
      <c r="AZ85" s="16">
        <v>30.7</v>
      </c>
      <c r="BA85" s="16">
        <v>36.1</v>
      </c>
      <c r="BB85" s="21">
        <v>37.81</v>
      </c>
      <c r="BC85" s="16">
        <v>-13.1</v>
      </c>
    </row>
    <row r="86" spans="1:55" ht="13.2" x14ac:dyDescent="0.25">
      <c r="A86" s="25">
        <v>21</v>
      </c>
      <c r="B86" s="6">
        <v>1</v>
      </c>
      <c r="C86" s="16">
        <f t="shared" si="8"/>
        <v>123.2</v>
      </c>
      <c r="D86" s="16">
        <v>100.6</v>
      </c>
      <c r="E86" s="16">
        <v>123.2</v>
      </c>
      <c r="F86" s="21">
        <v>122.67</v>
      </c>
      <c r="G86" s="16">
        <v>19.3</v>
      </c>
      <c r="I86" s="16">
        <f t="shared" si="9"/>
        <v>68.400000000000006</v>
      </c>
      <c r="J86" s="16">
        <v>68.2</v>
      </c>
      <c r="K86" s="16">
        <v>68.400000000000006</v>
      </c>
      <c r="L86" s="21">
        <v>73.739999999999995</v>
      </c>
      <c r="M86" s="16">
        <v>8.3000000000000007</v>
      </c>
      <c r="O86" s="16">
        <f t="shared" si="10"/>
        <v>384.2</v>
      </c>
      <c r="P86" s="16">
        <v>406.9</v>
      </c>
      <c r="Q86" s="16">
        <v>384.2</v>
      </c>
      <c r="R86" s="21">
        <v>379.22</v>
      </c>
      <c r="S86" s="16">
        <v>-15.3</v>
      </c>
      <c r="V86" s="16">
        <v>575.70000000000005</v>
      </c>
      <c r="W86" s="16">
        <v>575.79999999999995</v>
      </c>
      <c r="X86" s="21">
        <v>575.64</v>
      </c>
      <c r="Y86" s="16">
        <v>12.3</v>
      </c>
      <c r="AA86" s="16">
        <f t="shared" si="11"/>
        <v>191.5</v>
      </c>
      <c r="AB86" s="16">
        <v>168.8</v>
      </c>
      <c r="AC86" s="16">
        <v>191.5</v>
      </c>
      <c r="AD86" s="21">
        <v>196.41</v>
      </c>
      <c r="AE86" s="16">
        <v>27.6</v>
      </c>
      <c r="AG86" s="16">
        <f t="shared" si="12"/>
        <v>21.4</v>
      </c>
      <c r="AH86" s="16">
        <v>17.5</v>
      </c>
      <c r="AI86" s="16">
        <v>21.4</v>
      </c>
      <c r="AJ86" s="21">
        <v>21.31</v>
      </c>
      <c r="AK86" s="16">
        <v>2.9</v>
      </c>
      <c r="AM86" s="16">
        <f t="shared" si="13"/>
        <v>66.7</v>
      </c>
      <c r="AN86" s="16">
        <v>70.7</v>
      </c>
      <c r="AO86" s="16">
        <v>66.7</v>
      </c>
      <c r="AP86" s="21">
        <v>65.88</v>
      </c>
      <c r="AQ86" s="16">
        <v>-4.0999999999999996</v>
      </c>
      <c r="AS86" s="16">
        <f t="shared" si="14"/>
        <v>33.299999999999997</v>
      </c>
      <c r="AT86" s="16">
        <v>29.3</v>
      </c>
      <c r="AU86" s="16">
        <v>33.299999999999997</v>
      </c>
      <c r="AV86" s="21">
        <v>34.119999999999997</v>
      </c>
      <c r="AW86" s="16">
        <v>4.0999999999999996</v>
      </c>
      <c r="AY86" s="16">
        <f t="shared" si="15"/>
        <v>35.700000000000003</v>
      </c>
      <c r="AZ86" s="16">
        <v>40.4</v>
      </c>
      <c r="BA86" s="16">
        <v>35.700000000000003</v>
      </c>
      <c r="BB86" s="21">
        <v>37.54</v>
      </c>
      <c r="BC86" s="16">
        <v>-1.1000000000000001</v>
      </c>
    </row>
    <row r="87" spans="1:55" ht="13.2" x14ac:dyDescent="0.25">
      <c r="A87" s="25"/>
      <c r="B87" s="6">
        <v>2</v>
      </c>
      <c r="C87" s="16">
        <f t="shared" si="8"/>
        <v>120.2</v>
      </c>
      <c r="D87" s="16">
        <v>124.4</v>
      </c>
      <c r="E87" s="16">
        <v>120.2</v>
      </c>
      <c r="F87" s="21">
        <v>122.83</v>
      </c>
      <c r="G87" s="16">
        <v>0.6</v>
      </c>
      <c r="I87" s="16">
        <f t="shared" si="9"/>
        <v>86.9</v>
      </c>
      <c r="J87" s="16">
        <v>124.4</v>
      </c>
      <c r="K87" s="16">
        <v>86.9</v>
      </c>
      <c r="L87" s="21">
        <v>79.97</v>
      </c>
      <c r="M87" s="16">
        <v>24.9</v>
      </c>
      <c r="O87" s="16">
        <f t="shared" si="10"/>
        <v>372.2</v>
      </c>
      <c r="P87" s="16">
        <v>331</v>
      </c>
      <c r="Q87" s="16">
        <v>372.2</v>
      </c>
      <c r="R87" s="21">
        <v>376.34</v>
      </c>
      <c r="S87" s="16">
        <v>-11.6</v>
      </c>
      <c r="V87" s="16">
        <v>579.79999999999995</v>
      </c>
      <c r="W87" s="16">
        <v>579.29999999999995</v>
      </c>
      <c r="X87" s="21">
        <v>579.14</v>
      </c>
      <c r="Y87" s="16">
        <v>14</v>
      </c>
      <c r="AA87" s="16">
        <f t="shared" si="11"/>
        <v>207.1</v>
      </c>
      <c r="AB87" s="16">
        <v>248.8</v>
      </c>
      <c r="AC87" s="16">
        <v>207.1</v>
      </c>
      <c r="AD87" s="21">
        <v>202.8</v>
      </c>
      <c r="AE87" s="16">
        <v>25.6</v>
      </c>
      <c r="AG87" s="16">
        <f t="shared" si="12"/>
        <v>20.7</v>
      </c>
      <c r="AH87" s="16">
        <v>21.5</v>
      </c>
      <c r="AI87" s="16">
        <v>20.7</v>
      </c>
      <c r="AJ87" s="21">
        <v>21.21</v>
      </c>
      <c r="AK87" s="16">
        <v>-0.4</v>
      </c>
      <c r="AM87" s="16">
        <f t="shared" si="13"/>
        <v>64.3</v>
      </c>
      <c r="AN87" s="16">
        <v>57.1</v>
      </c>
      <c r="AO87" s="16">
        <v>64.3</v>
      </c>
      <c r="AP87" s="21">
        <v>64.98</v>
      </c>
      <c r="AQ87" s="16">
        <v>-3.6</v>
      </c>
      <c r="AS87" s="16">
        <f t="shared" si="14"/>
        <v>35.700000000000003</v>
      </c>
      <c r="AT87" s="16">
        <v>42.9</v>
      </c>
      <c r="AU87" s="16">
        <v>35.700000000000003</v>
      </c>
      <c r="AV87" s="21">
        <v>35.020000000000003</v>
      </c>
      <c r="AW87" s="16">
        <v>3.6</v>
      </c>
      <c r="AY87" s="16">
        <f t="shared" si="15"/>
        <v>42</v>
      </c>
      <c r="AZ87" s="16">
        <v>50</v>
      </c>
      <c r="BA87" s="16">
        <v>42</v>
      </c>
      <c r="BB87" s="21">
        <v>39.43</v>
      </c>
      <c r="BC87" s="16">
        <v>7.6</v>
      </c>
    </row>
    <row r="88" spans="1:55" ht="13.2" x14ac:dyDescent="0.25">
      <c r="A88" s="25"/>
      <c r="B88" s="6">
        <v>3</v>
      </c>
      <c r="C88" s="16">
        <f t="shared" si="8"/>
        <v>125.2</v>
      </c>
      <c r="D88" s="16">
        <v>154.9</v>
      </c>
      <c r="E88" s="16">
        <v>125.2</v>
      </c>
      <c r="F88" s="21">
        <v>125.3</v>
      </c>
      <c r="G88" s="16">
        <v>9.9</v>
      </c>
      <c r="I88" s="16">
        <f t="shared" si="9"/>
        <v>82</v>
      </c>
      <c r="J88" s="16">
        <v>67.599999999999994</v>
      </c>
      <c r="K88" s="16">
        <v>82</v>
      </c>
      <c r="L88" s="21">
        <v>84.21</v>
      </c>
      <c r="M88" s="16">
        <v>16.899999999999999</v>
      </c>
      <c r="O88" s="16">
        <f t="shared" si="10"/>
        <v>375.4</v>
      </c>
      <c r="P88" s="16">
        <v>360.3</v>
      </c>
      <c r="Q88" s="16">
        <v>375.4</v>
      </c>
      <c r="R88" s="21">
        <v>373.26</v>
      </c>
      <c r="S88" s="16">
        <v>-12.3</v>
      </c>
      <c r="V88" s="16">
        <v>582.79999999999995</v>
      </c>
      <c r="W88" s="16">
        <v>582.6</v>
      </c>
      <c r="X88" s="21">
        <v>582.76</v>
      </c>
      <c r="Y88" s="16">
        <v>14.5</v>
      </c>
      <c r="AA88" s="16">
        <f t="shared" si="11"/>
        <v>207.1</v>
      </c>
      <c r="AB88" s="16">
        <v>222.5</v>
      </c>
      <c r="AC88" s="16">
        <v>207.1</v>
      </c>
      <c r="AD88" s="21">
        <v>209.51</v>
      </c>
      <c r="AE88" s="16">
        <v>26.8</v>
      </c>
      <c r="AG88" s="16">
        <f t="shared" si="12"/>
        <v>21.5</v>
      </c>
      <c r="AH88" s="16">
        <v>26.6</v>
      </c>
      <c r="AI88" s="16">
        <v>21.5</v>
      </c>
      <c r="AJ88" s="21">
        <v>21.5</v>
      </c>
      <c r="AK88" s="16">
        <v>1.2</v>
      </c>
      <c r="AM88" s="16">
        <f t="shared" si="13"/>
        <v>64.400000000000006</v>
      </c>
      <c r="AN88" s="16">
        <v>61.8</v>
      </c>
      <c r="AO88" s="16">
        <v>64.400000000000006</v>
      </c>
      <c r="AP88" s="21">
        <v>64.05</v>
      </c>
      <c r="AQ88" s="16">
        <v>-3.7</v>
      </c>
      <c r="AS88" s="16">
        <f t="shared" si="14"/>
        <v>35.6</v>
      </c>
      <c r="AT88" s="16">
        <v>38.200000000000003</v>
      </c>
      <c r="AU88" s="16">
        <v>35.6</v>
      </c>
      <c r="AV88" s="21">
        <v>35.950000000000003</v>
      </c>
      <c r="AW88" s="16">
        <v>3.7</v>
      </c>
      <c r="AY88" s="16">
        <f t="shared" si="15"/>
        <v>39.6</v>
      </c>
      <c r="AZ88" s="16">
        <v>30.4</v>
      </c>
      <c r="BA88" s="16">
        <v>39.6</v>
      </c>
      <c r="BB88" s="21">
        <v>40.19</v>
      </c>
      <c r="BC88" s="16">
        <v>3</v>
      </c>
    </row>
    <row r="89" spans="1:55" ht="13.2" x14ac:dyDescent="0.25">
      <c r="A89" s="25"/>
      <c r="B89" s="6">
        <v>4</v>
      </c>
      <c r="C89" s="16">
        <f t="shared" si="8"/>
        <v>131.30000000000001</v>
      </c>
      <c r="D89" s="16">
        <v>117.3</v>
      </c>
      <c r="E89" s="16">
        <v>131.30000000000001</v>
      </c>
      <c r="F89" s="21">
        <v>132.94999999999999</v>
      </c>
      <c r="G89" s="16">
        <v>30.6</v>
      </c>
      <c r="I89" s="16">
        <f t="shared" si="9"/>
        <v>87.3</v>
      </c>
      <c r="J89" s="16">
        <v>66.599999999999994</v>
      </c>
      <c r="K89" s="16">
        <v>87.3</v>
      </c>
      <c r="L89" s="21">
        <v>84.68</v>
      </c>
      <c r="M89" s="16">
        <v>1.9</v>
      </c>
      <c r="O89" s="16">
        <f t="shared" si="10"/>
        <v>367.8</v>
      </c>
      <c r="P89" s="16">
        <v>401.9</v>
      </c>
      <c r="Q89" s="16">
        <v>367.8</v>
      </c>
      <c r="R89" s="21">
        <v>368.57</v>
      </c>
      <c r="S89" s="16">
        <v>-18.7</v>
      </c>
      <c r="V89" s="16">
        <v>585.79999999999995</v>
      </c>
      <c r="W89" s="16">
        <v>586.4</v>
      </c>
      <c r="X89" s="21">
        <v>586.21</v>
      </c>
      <c r="Y89" s="16">
        <v>13.8</v>
      </c>
      <c r="AA89" s="16">
        <f t="shared" si="11"/>
        <v>218.6</v>
      </c>
      <c r="AB89" s="16">
        <v>183.9</v>
      </c>
      <c r="AC89" s="16">
        <v>218.6</v>
      </c>
      <c r="AD89" s="21">
        <v>217.64</v>
      </c>
      <c r="AE89" s="16">
        <v>32.5</v>
      </c>
      <c r="AG89" s="16">
        <f t="shared" si="12"/>
        <v>22.4</v>
      </c>
      <c r="AH89" s="16">
        <v>20</v>
      </c>
      <c r="AI89" s="16">
        <v>22.4</v>
      </c>
      <c r="AJ89" s="21">
        <v>22.68</v>
      </c>
      <c r="AK89" s="16">
        <v>4.7</v>
      </c>
      <c r="AM89" s="16">
        <f t="shared" si="13"/>
        <v>62.7</v>
      </c>
      <c r="AN89" s="16">
        <v>68.599999999999994</v>
      </c>
      <c r="AO89" s="16">
        <v>62.7</v>
      </c>
      <c r="AP89" s="21">
        <v>62.87</v>
      </c>
      <c r="AQ89" s="16">
        <v>-4.7</v>
      </c>
      <c r="AS89" s="16">
        <f t="shared" si="14"/>
        <v>37.299999999999997</v>
      </c>
      <c r="AT89" s="16">
        <v>31.4</v>
      </c>
      <c r="AU89" s="16">
        <v>37.299999999999997</v>
      </c>
      <c r="AV89" s="21">
        <v>37.130000000000003</v>
      </c>
      <c r="AW89" s="16">
        <v>4.7</v>
      </c>
      <c r="AY89" s="16">
        <f t="shared" si="15"/>
        <v>39.9</v>
      </c>
      <c r="AZ89" s="16">
        <v>36.200000000000003</v>
      </c>
      <c r="BA89" s="16">
        <v>39.9</v>
      </c>
      <c r="BB89" s="21">
        <v>38.909999999999997</v>
      </c>
      <c r="BC89" s="16">
        <v>-5.0999999999999996</v>
      </c>
    </row>
    <row r="90" spans="1:55" ht="13.2" x14ac:dyDescent="0.25">
      <c r="A90" s="25">
        <v>22</v>
      </c>
      <c r="B90" s="6">
        <v>1</v>
      </c>
      <c r="C90" s="16">
        <f t="shared" si="8"/>
        <v>145.69999999999999</v>
      </c>
      <c r="D90" s="16">
        <v>122.4</v>
      </c>
      <c r="E90" s="16">
        <v>145.69999999999999</v>
      </c>
      <c r="F90" s="21">
        <v>145.43</v>
      </c>
      <c r="G90" s="16">
        <v>49.9</v>
      </c>
      <c r="I90" s="16">
        <f t="shared" si="9"/>
        <v>80.900000000000006</v>
      </c>
      <c r="J90" s="16">
        <v>80.5</v>
      </c>
      <c r="K90" s="16">
        <v>80.900000000000006</v>
      </c>
      <c r="L90" s="21">
        <v>84.42</v>
      </c>
      <c r="M90" s="16">
        <v>-1.1000000000000001</v>
      </c>
      <c r="O90" s="16">
        <f t="shared" si="10"/>
        <v>362.9</v>
      </c>
      <c r="P90" s="16">
        <v>386.5</v>
      </c>
      <c r="Q90" s="16">
        <v>362.9</v>
      </c>
      <c r="R90" s="21">
        <v>359.55</v>
      </c>
      <c r="S90" s="16">
        <v>-36.1</v>
      </c>
      <c r="V90" s="16">
        <v>589.4</v>
      </c>
      <c r="W90" s="16">
        <v>589.5</v>
      </c>
      <c r="X90" s="21">
        <v>589.4</v>
      </c>
      <c r="Y90" s="16">
        <v>12.8</v>
      </c>
      <c r="AA90" s="16">
        <f t="shared" si="11"/>
        <v>226.6</v>
      </c>
      <c r="AB90" s="16">
        <v>202.9</v>
      </c>
      <c r="AC90" s="16">
        <v>226.6</v>
      </c>
      <c r="AD90" s="21">
        <v>229.85</v>
      </c>
      <c r="AE90" s="16">
        <v>48.9</v>
      </c>
      <c r="AG90" s="16">
        <f t="shared" si="12"/>
        <v>24.7</v>
      </c>
      <c r="AH90" s="16">
        <v>20.8</v>
      </c>
      <c r="AI90" s="16">
        <v>24.7</v>
      </c>
      <c r="AJ90" s="21">
        <v>24.67</v>
      </c>
      <c r="AK90" s="16">
        <v>8</v>
      </c>
      <c r="AM90" s="16">
        <f t="shared" si="13"/>
        <v>61.6</v>
      </c>
      <c r="AN90" s="16">
        <v>65.599999999999994</v>
      </c>
      <c r="AO90" s="16">
        <v>61.6</v>
      </c>
      <c r="AP90" s="21">
        <v>61</v>
      </c>
      <c r="AQ90" s="16">
        <v>-7.5</v>
      </c>
      <c r="AS90" s="16">
        <f t="shared" si="14"/>
        <v>38.4</v>
      </c>
      <c r="AT90" s="16">
        <v>34.4</v>
      </c>
      <c r="AU90" s="16">
        <v>38.4</v>
      </c>
      <c r="AV90" s="21">
        <v>39</v>
      </c>
      <c r="AW90" s="16">
        <v>7.5</v>
      </c>
      <c r="AY90" s="16">
        <f t="shared" si="15"/>
        <v>35.700000000000003</v>
      </c>
      <c r="AZ90" s="16">
        <v>39.700000000000003</v>
      </c>
      <c r="BA90" s="16">
        <v>35.700000000000003</v>
      </c>
      <c r="BB90" s="21">
        <v>36.729999999999997</v>
      </c>
      <c r="BC90" s="16">
        <v>-8.6999999999999993</v>
      </c>
    </row>
    <row r="91" spans="1:55" ht="13.2" x14ac:dyDescent="0.25">
      <c r="A91" s="25"/>
      <c r="B91" s="6">
        <v>2</v>
      </c>
      <c r="C91" s="16">
        <f t="shared" si="8"/>
        <v>155.4</v>
      </c>
      <c r="D91" s="16">
        <v>162.30000000000001</v>
      </c>
      <c r="E91" s="16">
        <v>155.4</v>
      </c>
      <c r="F91" s="21">
        <v>158.12</v>
      </c>
      <c r="G91" s="16">
        <v>50.7</v>
      </c>
      <c r="I91" s="16">
        <f t="shared" si="9"/>
        <v>88.2</v>
      </c>
      <c r="J91" s="16">
        <v>129.1</v>
      </c>
      <c r="K91" s="16">
        <v>88.2</v>
      </c>
      <c r="L91" s="21">
        <v>84.79</v>
      </c>
      <c r="M91" s="16">
        <v>1.5</v>
      </c>
      <c r="O91" s="16">
        <f t="shared" si="10"/>
        <v>348.6</v>
      </c>
      <c r="P91" s="16">
        <v>301.2</v>
      </c>
      <c r="Q91" s="16">
        <v>348.6</v>
      </c>
      <c r="R91" s="21">
        <v>349.42</v>
      </c>
      <c r="S91" s="16">
        <v>-40.5</v>
      </c>
      <c r="V91" s="16">
        <v>592.6</v>
      </c>
      <c r="W91" s="16">
        <v>592.20000000000005</v>
      </c>
      <c r="X91" s="21">
        <v>592.32000000000005</v>
      </c>
      <c r="Y91" s="16">
        <v>11.7</v>
      </c>
      <c r="AA91" s="16">
        <f t="shared" si="11"/>
        <v>243.6</v>
      </c>
      <c r="AB91" s="16">
        <v>291.39999999999998</v>
      </c>
      <c r="AC91" s="16">
        <v>243.6</v>
      </c>
      <c r="AD91" s="21">
        <v>242.9</v>
      </c>
      <c r="AE91" s="16">
        <v>52.2</v>
      </c>
      <c r="AG91" s="16">
        <f t="shared" si="12"/>
        <v>26.2</v>
      </c>
      <c r="AH91" s="16">
        <v>27.4</v>
      </c>
      <c r="AI91" s="16">
        <v>26.2</v>
      </c>
      <c r="AJ91" s="21">
        <v>26.69</v>
      </c>
      <c r="AK91" s="16">
        <v>8.1</v>
      </c>
      <c r="AM91" s="16">
        <f t="shared" si="13"/>
        <v>58.9</v>
      </c>
      <c r="AN91" s="16">
        <v>50.8</v>
      </c>
      <c r="AO91" s="16">
        <v>58.9</v>
      </c>
      <c r="AP91" s="21">
        <v>58.99</v>
      </c>
      <c r="AQ91" s="16">
        <v>-8</v>
      </c>
      <c r="AS91" s="16">
        <f t="shared" si="14"/>
        <v>41.1</v>
      </c>
      <c r="AT91" s="16">
        <v>49.2</v>
      </c>
      <c r="AU91" s="16">
        <v>41.1</v>
      </c>
      <c r="AV91" s="21">
        <v>41.01</v>
      </c>
      <c r="AW91" s="16">
        <v>8</v>
      </c>
      <c r="AY91" s="16">
        <f t="shared" si="15"/>
        <v>36.200000000000003</v>
      </c>
      <c r="AZ91" s="16">
        <v>44.3</v>
      </c>
      <c r="BA91" s="16">
        <v>36.200000000000003</v>
      </c>
      <c r="BB91" s="21">
        <v>34.909999999999997</v>
      </c>
      <c r="BC91" s="16">
        <v>-7.3</v>
      </c>
    </row>
    <row r="92" spans="1:55" ht="13.2" x14ac:dyDescent="0.25">
      <c r="A92" s="25"/>
      <c r="B92" s="6">
        <v>3</v>
      </c>
      <c r="C92" s="16">
        <f t="shared" si="8"/>
        <v>167.5</v>
      </c>
      <c r="D92" s="16">
        <v>197.5</v>
      </c>
      <c r="E92" s="16">
        <v>167.5</v>
      </c>
      <c r="F92" s="21">
        <v>165.08</v>
      </c>
      <c r="G92" s="16">
        <v>27.8</v>
      </c>
      <c r="I92" s="16">
        <f t="shared" si="9"/>
        <v>84</v>
      </c>
      <c r="J92" s="16">
        <v>67.2</v>
      </c>
      <c r="K92" s="16">
        <v>84</v>
      </c>
      <c r="L92" s="21">
        <v>85.6</v>
      </c>
      <c r="M92" s="16">
        <v>3.3</v>
      </c>
      <c r="O92" s="16">
        <f t="shared" si="10"/>
        <v>343.8</v>
      </c>
      <c r="P92" s="16">
        <v>330.8</v>
      </c>
      <c r="Q92" s="16">
        <v>343.8</v>
      </c>
      <c r="R92" s="21">
        <v>344.47</v>
      </c>
      <c r="S92" s="16">
        <v>-19.8</v>
      </c>
      <c r="V92" s="16">
        <v>595.5</v>
      </c>
      <c r="W92" s="16">
        <v>595.29999999999995</v>
      </c>
      <c r="X92" s="21">
        <v>595.15</v>
      </c>
      <c r="Y92" s="16">
        <v>11.3</v>
      </c>
      <c r="AA92" s="16">
        <f t="shared" si="11"/>
        <v>251.4</v>
      </c>
      <c r="AB92" s="16">
        <v>264.60000000000002</v>
      </c>
      <c r="AC92" s="16">
        <v>251.4</v>
      </c>
      <c r="AD92" s="21">
        <v>250.68</v>
      </c>
      <c r="AE92" s="16">
        <v>31.1</v>
      </c>
      <c r="AG92" s="16">
        <f t="shared" si="12"/>
        <v>28.1</v>
      </c>
      <c r="AH92" s="16">
        <v>33.200000000000003</v>
      </c>
      <c r="AI92" s="16">
        <v>28.1</v>
      </c>
      <c r="AJ92" s="21">
        <v>27.74</v>
      </c>
      <c r="AK92" s="16">
        <v>4.2</v>
      </c>
      <c r="AM92" s="16">
        <f t="shared" si="13"/>
        <v>57.8</v>
      </c>
      <c r="AN92" s="16">
        <v>55.6</v>
      </c>
      <c r="AO92" s="16">
        <v>57.8</v>
      </c>
      <c r="AP92" s="21">
        <v>57.88</v>
      </c>
      <c r="AQ92" s="16">
        <v>-4.4000000000000004</v>
      </c>
      <c r="AS92" s="16">
        <f t="shared" si="14"/>
        <v>42.2</v>
      </c>
      <c r="AT92" s="16">
        <v>44.4</v>
      </c>
      <c r="AU92" s="16">
        <v>42.2</v>
      </c>
      <c r="AV92" s="21">
        <v>42.12</v>
      </c>
      <c r="AW92" s="16">
        <v>4.4000000000000004</v>
      </c>
      <c r="AY92" s="16">
        <f t="shared" si="15"/>
        <v>33.4</v>
      </c>
      <c r="AZ92" s="16">
        <v>25.4</v>
      </c>
      <c r="BA92" s="16">
        <v>33.4</v>
      </c>
      <c r="BB92" s="21">
        <v>34.15</v>
      </c>
      <c r="BC92" s="16">
        <v>-3</v>
      </c>
    </row>
    <row r="93" spans="1:55" ht="13.2" x14ac:dyDescent="0.25">
      <c r="A93" s="25"/>
      <c r="B93" s="6">
        <v>4</v>
      </c>
      <c r="C93" s="16">
        <f t="shared" si="8"/>
        <v>167.1</v>
      </c>
      <c r="D93" s="16">
        <v>150.5</v>
      </c>
      <c r="E93" s="16">
        <v>167.1</v>
      </c>
      <c r="F93" s="21">
        <v>165.61</v>
      </c>
      <c r="G93" s="16">
        <v>2.1</v>
      </c>
      <c r="I93" s="16">
        <f t="shared" si="9"/>
        <v>87.3</v>
      </c>
      <c r="J93" s="16">
        <v>66.5</v>
      </c>
      <c r="K93" s="16">
        <v>87.3</v>
      </c>
      <c r="L93" s="21">
        <v>86.85</v>
      </c>
      <c r="M93" s="16">
        <v>5</v>
      </c>
      <c r="O93" s="16">
        <f t="shared" si="10"/>
        <v>343.5</v>
      </c>
      <c r="P93" s="16">
        <v>380.6</v>
      </c>
      <c r="Q93" s="16">
        <v>343.5</v>
      </c>
      <c r="R93" s="21">
        <v>345.73</v>
      </c>
      <c r="S93" s="16">
        <v>5</v>
      </c>
      <c r="V93" s="16">
        <v>597.5</v>
      </c>
      <c r="W93" s="16">
        <v>597.9</v>
      </c>
      <c r="X93" s="21">
        <v>598.19000000000005</v>
      </c>
      <c r="Y93" s="16">
        <v>12.2</v>
      </c>
      <c r="AA93" s="16">
        <f t="shared" si="11"/>
        <v>254.4</v>
      </c>
      <c r="AB93" s="16">
        <v>216.9</v>
      </c>
      <c r="AC93" s="16">
        <v>254.4</v>
      </c>
      <c r="AD93" s="21">
        <v>252.46</v>
      </c>
      <c r="AE93" s="16">
        <v>7.1</v>
      </c>
      <c r="AG93" s="16">
        <f t="shared" si="12"/>
        <v>27.9</v>
      </c>
      <c r="AH93" s="16">
        <v>25.2</v>
      </c>
      <c r="AI93" s="16">
        <v>27.9</v>
      </c>
      <c r="AJ93" s="21">
        <v>27.68</v>
      </c>
      <c r="AK93" s="16">
        <v>-0.2</v>
      </c>
      <c r="AM93" s="16">
        <f t="shared" si="13"/>
        <v>57.5</v>
      </c>
      <c r="AN93" s="16">
        <v>63.7</v>
      </c>
      <c r="AO93" s="16">
        <v>57.5</v>
      </c>
      <c r="AP93" s="21">
        <v>57.8</v>
      </c>
      <c r="AQ93" s="16">
        <v>-0.3</v>
      </c>
      <c r="AS93" s="16">
        <f t="shared" si="14"/>
        <v>42.5</v>
      </c>
      <c r="AT93" s="16">
        <v>36.299999999999997</v>
      </c>
      <c r="AU93" s="16">
        <v>42.5</v>
      </c>
      <c r="AV93" s="21">
        <v>42.2</v>
      </c>
      <c r="AW93" s="16">
        <v>0.3</v>
      </c>
      <c r="AY93" s="16">
        <f t="shared" si="15"/>
        <v>34.299999999999997</v>
      </c>
      <c r="AZ93" s="16">
        <v>30.6</v>
      </c>
      <c r="BA93" s="16">
        <v>34.299999999999997</v>
      </c>
      <c r="BB93" s="21">
        <v>34.4</v>
      </c>
      <c r="BC93" s="16">
        <v>1</v>
      </c>
    </row>
    <row r="94" spans="1:55" ht="13.2" x14ac:dyDescent="0.25">
      <c r="A94" s="25">
        <v>23</v>
      </c>
      <c r="B94" s="6">
        <v>1</v>
      </c>
      <c r="C94" s="16">
        <f t="shared" si="8"/>
        <v>161.4</v>
      </c>
      <c r="D94" s="16">
        <v>137.9</v>
      </c>
      <c r="E94" s="16">
        <v>161.4</v>
      </c>
      <c r="F94" s="21">
        <v>164.38</v>
      </c>
      <c r="G94" s="16">
        <v>-4.9000000000000004</v>
      </c>
      <c r="I94" s="16">
        <f t="shared" si="9"/>
        <v>88.6</v>
      </c>
      <c r="J94" s="16">
        <v>88.3</v>
      </c>
      <c r="K94" s="16">
        <v>88.6</v>
      </c>
      <c r="L94" s="21">
        <v>86.45</v>
      </c>
      <c r="M94" s="16">
        <v>-1.6</v>
      </c>
      <c r="O94" s="16">
        <f t="shared" si="10"/>
        <v>351.3</v>
      </c>
      <c r="P94" s="16">
        <v>374.9</v>
      </c>
      <c r="Q94" s="16">
        <v>351.3</v>
      </c>
      <c r="R94" s="21">
        <v>350.59</v>
      </c>
      <c r="S94" s="16">
        <v>19.399999999999999</v>
      </c>
      <c r="V94" s="16">
        <v>601.1</v>
      </c>
      <c r="W94" s="16">
        <v>601.29999999999995</v>
      </c>
      <c r="X94" s="21">
        <v>601.41</v>
      </c>
      <c r="Y94" s="16">
        <v>12.9</v>
      </c>
      <c r="AA94" s="16">
        <f t="shared" si="11"/>
        <v>250</v>
      </c>
      <c r="AB94" s="16">
        <v>226.2</v>
      </c>
      <c r="AC94" s="16">
        <v>250</v>
      </c>
      <c r="AD94" s="21">
        <v>250.82</v>
      </c>
      <c r="AE94" s="16">
        <v>-6.5</v>
      </c>
      <c r="AG94" s="16">
        <f t="shared" si="12"/>
        <v>26.8</v>
      </c>
      <c r="AH94" s="16">
        <v>22.9</v>
      </c>
      <c r="AI94" s="16">
        <v>26.8</v>
      </c>
      <c r="AJ94" s="21">
        <v>27.33</v>
      </c>
      <c r="AK94" s="16">
        <v>-1.4</v>
      </c>
      <c r="AM94" s="16">
        <f t="shared" si="13"/>
        <v>58.4</v>
      </c>
      <c r="AN94" s="16">
        <v>62.4</v>
      </c>
      <c r="AO94" s="16">
        <v>58.4</v>
      </c>
      <c r="AP94" s="21">
        <v>58.29</v>
      </c>
      <c r="AQ94" s="16">
        <v>2</v>
      </c>
      <c r="AS94" s="16">
        <f t="shared" si="14"/>
        <v>41.6</v>
      </c>
      <c r="AT94" s="16">
        <v>37.6</v>
      </c>
      <c r="AU94" s="16">
        <v>41.6</v>
      </c>
      <c r="AV94" s="21">
        <v>41.71</v>
      </c>
      <c r="AW94" s="16">
        <v>-2</v>
      </c>
      <c r="AY94" s="16">
        <f t="shared" si="15"/>
        <v>35.5</v>
      </c>
      <c r="AZ94" s="16">
        <v>39</v>
      </c>
      <c r="BA94" s="16">
        <v>35.5</v>
      </c>
      <c r="BB94" s="21">
        <v>34.47</v>
      </c>
      <c r="BC94" s="16">
        <v>0.3</v>
      </c>
    </row>
    <row r="95" spans="1:55" ht="13.2" x14ac:dyDescent="0.25">
      <c r="A95" s="25"/>
      <c r="B95" s="6">
        <v>2</v>
      </c>
      <c r="C95" s="16">
        <f t="shared" si="8"/>
        <v>165.7</v>
      </c>
      <c r="D95" s="16">
        <v>175</v>
      </c>
      <c r="E95" s="16">
        <v>165.7</v>
      </c>
      <c r="F95" s="21">
        <v>163.02000000000001</v>
      </c>
      <c r="G95" s="16">
        <v>-5.4</v>
      </c>
      <c r="I95" s="16">
        <f t="shared" si="9"/>
        <v>90.4</v>
      </c>
      <c r="J95" s="16">
        <v>132.80000000000001</v>
      </c>
      <c r="K95" s="16">
        <v>90.4</v>
      </c>
      <c r="L95" s="21">
        <v>85.18</v>
      </c>
      <c r="M95" s="16">
        <v>-5.0999999999999996</v>
      </c>
      <c r="O95" s="16">
        <f t="shared" si="10"/>
        <v>348.6</v>
      </c>
      <c r="P95" s="16">
        <v>297.10000000000002</v>
      </c>
      <c r="Q95" s="16">
        <v>348.6</v>
      </c>
      <c r="R95" s="21">
        <v>356.12</v>
      </c>
      <c r="S95" s="16">
        <v>22.1</v>
      </c>
      <c r="V95" s="16">
        <v>604.9</v>
      </c>
      <c r="W95" s="16">
        <v>604.70000000000005</v>
      </c>
      <c r="X95" s="21">
        <v>604.32000000000005</v>
      </c>
      <c r="Y95" s="16">
        <v>11.6</v>
      </c>
      <c r="AA95" s="16">
        <f t="shared" si="11"/>
        <v>256.10000000000002</v>
      </c>
      <c r="AB95" s="16">
        <v>307.8</v>
      </c>
      <c r="AC95" s="16">
        <v>256.10000000000002</v>
      </c>
      <c r="AD95" s="21">
        <v>248.2</v>
      </c>
      <c r="AE95" s="16">
        <v>-10.5</v>
      </c>
      <c r="AG95" s="16">
        <f t="shared" si="12"/>
        <v>27.4</v>
      </c>
      <c r="AH95" s="16">
        <v>28.9</v>
      </c>
      <c r="AI95" s="16">
        <v>27.4</v>
      </c>
      <c r="AJ95" s="21">
        <v>26.98</v>
      </c>
      <c r="AK95" s="16">
        <v>-1.4</v>
      </c>
      <c r="AM95" s="16">
        <f t="shared" si="13"/>
        <v>57.6</v>
      </c>
      <c r="AN95" s="16">
        <v>49.1</v>
      </c>
      <c r="AO95" s="16">
        <v>57.6</v>
      </c>
      <c r="AP95" s="21">
        <v>58.93</v>
      </c>
      <c r="AQ95" s="16">
        <v>2.5</v>
      </c>
      <c r="AS95" s="16">
        <f t="shared" si="14"/>
        <v>42.4</v>
      </c>
      <c r="AT95" s="16">
        <v>50.9</v>
      </c>
      <c r="AU95" s="16">
        <v>42.4</v>
      </c>
      <c r="AV95" s="21">
        <v>41.07</v>
      </c>
      <c r="AW95" s="16">
        <v>-2.5</v>
      </c>
      <c r="AY95" s="16">
        <f t="shared" si="15"/>
        <v>35.299999999999997</v>
      </c>
      <c r="AZ95" s="16">
        <v>43.1</v>
      </c>
      <c r="BA95" s="16">
        <v>35.299999999999997</v>
      </c>
      <c r="BB95" s="21">
        <v>34.32</v>
      </c>
      <c r="BC95" s="16">
        <v>-0.6</v>
      </c>
    </row>
    <row r="96" spans="1:55" ht="13.2" x14ac:dyDescent="0.25">
      <c r="A96" s="25"/>
      <c r="B96" s="6">
        <v>3</v>
      </c>
      <c r="C96" s="16">
        <f t="shared" si="8"/>
        <v>162.69999999999999</v>
      </c>
      <c r="D96" s="16">
        <v>192.6</v>
      </c>
      <c r="E96" s="16">
        <v>162.69999999999999</v>
      </c>
      <c r="F96" s="21">
        <v>159.33000000000001</v>
      </c>
      <c r="G96" s="16">
        <v>-14.7</v>
      </c>
      <c r="I96" s="16">
        <f t="shared" si="9"/>
        <v>78.099999999999994</v>
      </c>
      <c r="J96" s="16">
        <v>60.3</v>
      </c>
      <c r="K96" s="16">
        <v>78.099999999999994</v>
      </c>
      <c r="L96" s="21">
        <v>86.32</v>
      </c>
      <c r="M96" s="16">
        <v>4.5999999999999996</v>
      </c>
      <c r="O96" s="16">
        <f t="shared" si="10"/>
        <v>365.6</v>
      </c>
      <c r="P96" s="16">
        <v>353.7</v>
      </c>
      <c r="Q96" s="16">
        <v>365.6</v>
      </c>
      <c r="R96" s="21">
        <v>360.66</v>
      </c>
      <c r="S96" s="16">
        <v>18.2</v>
      </c>
      <c r="V96" s="16">
        <v>606.6</v>
      </c>
      <c r="W96" s="16">
        <v>606.4</v>
      </c>
      <c r="X96" s="21">
        <v>606.32000000000005</v>
      </c>
      <c r="Y96" s="16">
        <v>8</v>
      </c>
      <c r="AA96" s="16">
        <f t="shared" si="11"/>
        <v>240.8</v>
      </c>
      <c r="AB96" s="16">
        <v>252.9</v>
      </c>
      <c r="AC96" s="16">
        <v>240.8</v>
      </c>
      <c r="AD96" s="21">
        <v>245.66</v>
      </c>
      <c r="AE96" s="16">
        <v>-10.199999999999999</v>
      </c>
      <c r="AG96" s="16">
        <f t="shared" si="12"/>
        <v>26.8</v>
      </c>
      <c r="AH96" s="16">
        <v>31.7</v>
      </c>
      <c r="AI96" s="16">
        <v>26.8</v>
      </c>
      <c r="AJ96" s="21">
        <v>26.28</v>
      </c>
      <c r="AK96" s="16">
        <v>-2.8</v>
      </c>
      <c r="AM96" s="16">
        <f t="shared" si="13"/>
        <v>60.3</v>
      </c>
      <c r="AN96" s="16">
        <v>58.3</v>
      </c>
      <c r="AO96" s="16">
        <v>60.3</v>
      </c>
      <c r="AP96" s="21">
        <v>59.48</v>
      </c>
      <c r="AQ96" s="16">
        <v>2.2000000000000002</v>
      </c>
      <c r="AS96" s="16">
        <f t="shared" si="14"/>
        <v>39.700000000000003</v>
      </c>
      <c r="AT96" s="16">
        <v>41.7</v>
      </c>
      <c r="AU96" s="16">
        <v>39.700000000000003</v>
      </c>
      <c r="AV96" s="21">
        <v>40.520000000000003</v>
      </c>
      <c r="AW96" s="16">
        <v>-2.2000000000000002</v>
      </c>
      <c r="AY96" s="16">
        <f t="shared" si="15"/>
        <v>32.4</v>
      </c>
      <c r="AZ96" s="16">
        <v>23.9</v>
      </c>
      <c r="BA96" s="16">
        <v>32.4</v>
      </c>
      <c r="BB96" s="21">
        <v>35.14</v>
      </c>
      <c r="BC96" s="16">
        <v>3.3</v>
      </c>
    </row>
    <row r="97" spans="1:55" ht="13.2" x14ac:dyDescent="0.25">
      <c r="A97" s="25"/>
      <c r="B97" s="6">
        <v>4</v>
      </c>
      <c r="C97" s="16">
        <f t="shared" si="8"/>
        <v>147.5</v>
      </c>
      <c r="D97" s="16">
        <v>129.19999999999999</v>
      </c>
      <c r="E97" s="16">
        <v>147.5</v>
      </c>
      <c r="F97" s="21">
        <v>155.71</v>
      </c>
      <c r="G97" s="16">
        <v>-14.5</v>
      </c>
      <c r="I97" s="16">
        <f t="shared" si="9"/>
        <v>91</v>
      </c>
      <c r="J97" s="16">
        <v>69.599999999999994</v>
      </c>
      <c r="K97" s="16">
        <v>91</v>
      </c>
      <c r="L97" s="21">
        <v>90.11</v>
      </c>
      <c r="M97" s="16">
        <v>15.2</v>
      </c>
      <c r="O97" s="16">
        <f t="shared" si="10"/>
        <v>369.1</v>
      </c>
      <c r="P97" s="16">
        <v>408.6</v>
      </c>
      <c r="Q97" s="16">
        <v>369.1</v>
      </c>
      <c r="R97" s="21">
        <v>361.74</v>
      </c>
      <c r="S97" s="16">
        <v>4.3</v>
      </c>
      <c r="V97" s="16">
        <v>607.4</v>
      </c>
      <c r="W97" s="16">
        <v>607.5</v>
      </c>
      <c r="X97" s="21">
        <v>607.55999999999995</v>
      </c>
      <c r="Y97" s="16">
        <v>5</v>
      </c>
      <c r="AA97" s="16">
        <f t="shared" si="11"/>
        <v>238.5</v>
      </c>
      <c r="AB97" s="16">
        <v>198.8</v>
      </c>
      <c r="AC97" s="16">
        <v>238.5</v>
      </c>
      <c r="AD97" s="21">
        <v>245.82</v>
      </c>
      <c r="AE97" s="16">
        <v>0.7</v>
      </c>
      <c r="AG97" s="16">
        <f t="shared" si="12"/>
        <v>24.3</v>
      </c>
      <c r="AH97" s="16">
        <v>21.3</v>
      </c>
      <c r="AI97" s="16">
        <v>24.3</v>
      </c>
      <c r="AJ97" s="21">
        <v>25.63</v>
      </c>
      <c r="AK97" s="16">
        <v>-2.6</v>
      </c>
      <c r="AM97" s="16">
        <f t="shared" si="13"/>
        <v>60.7</v>
      </c>
      <c r="AN97" s="16">
        <v>67.3</v>
      </c>
      <c r="AO97" s="16">
        <v>60.7</v>
      </c>
      <c r="AP97" s="21">
        <v>59.54</v>
      </c>
      <c r="AQ97" s="16">
        <v>0.2</v>
      </c>
      <c r="AS97" s="16">
        <f t="shared" si="14"/>
        <v>39.299999999999997</v>
      </c>
      <c r="AT97" s="16">
        <v>32.700000000000003</v>
      </c>
      <c r="AU97" s="16">
        <v>39.299999999999997</v>
      </c>
      <c r="AV97" s="21">
        <v>40.46</v>
      </c>
      <c r="AW97" s="16">
        <v>-0.2</v>
      </c>
      <c r="AY97" s="16">
        <f t="shared" si="15"/>
        <v>38.1</v>
      </c>
      <c r="AZ97" s="16">
        <v>35</v>
      </c>
      <c r="BA97" s="16">
        <v>38.1</v>
      </c>
      <c r="BB97" s="21">
        <v>36.659999999999997</v>
      </c>
      <c r="BC97" s="16">
        <v>6.1</v>
      </c>
    </row>
    <row r="98" spans="1:55" ht="13.2" x14ac:dyDescent="0.25">
      <c r="A98" s="25">
        <v>24</v>
      </c>
      <c r="B98" s="6">
        <v>1</v>
      </c>
      <c r="C98" s="16">
        <f t="shared" si="8"/>
        <v>156.5</v>
      </c>
      <c r="D98" s="16">
        <v>133.1</v>
      </c>
      <c r="E98" s="16">
        <v>156.5</v>
      </c>
      <c r="F98" s="21">
        <v>155.19</v>
      </c>
      <c r="G98" s="16">
        <v>-2.1</v>
      </c>
      <c r="I98" s="16">
        <f t="shared" si="9"/>
        <v>96.6</v>
      </c>
      <c r="J98" s="16">
        <v>97.2</v>
      </c>
      <c r="K98" s="16">
        <v>96.6</v>
      </c>
      <c r="L98" s="21">
        <v>94.12</v>
      </c>
      <c r="M98" s="16">
        <v>16.100000000000001</v>
      </c>
      <c r="O98" s="16">
        <f t="shared" si="10"/>
        <v>355.6</v>
      </c>
      <c r="P98" s="16">
        <v>378.2</v>
      </c>
      <c r="Q98" s="16">
        <v>355.6</v>
      </c>
      <c r="R98" s="21">
        <v>359.64</v>
      </c>
      <c r="S98" s="16">
        <v>-8.4</v>
      </c>
      <c r="V98" s="16">
        <v>608.5</v>
      </c>
      <c r="W98" s="16">
        <v>608.70000000000005</v>
      </c>
      <c r="X98" s="21">
        <v>608.94000000000005</v>
      </c>
      <c r="Y98" s="16">
        <v>5.5</v>
      </c>
      <c r="AA98" s="16">
        <f t="shared" si="11"/>
        <v>253.1</v>
      </c>
      <c r="AB98" s="16">
        <v>230.3</v>
      </c>
      <c r="AC98" s="16">
        <v>253.1</v>
      </c>
      <c r="AD98" s="21">
        <v>249.31</v>
      </c>
      <c r="AE98" s="16">
        <v>13.9</v>
      </c>
      <c r="AG98" s="16">
        <f t="shared" si="12"/>
        <v>25.7</v>
      </c>
      <c r="AH98" s="16">
        <v>21.9</v>
      </c>
      <c r="AI98" s="16">
        <v>25.7</v>
      </c>
      <c r="AJ98" s="21">
        <v>25.48</v>
      </c>
      <c r="AK98" s="16">
        <v>-0.6</v>
      </c>
      <c r="AM98" s="16">
        <f t="shared" si="13"/>
        <v>58.4</v>
      </c>
      <c r="AN98" s="16">
        <v>62.2</v>
      </c>
      <c r="AO98" s="16">
        <v>58.4</v>
      </c>
      <c r="AP98" s="21">
        <v>59.06</v>
      </c>
      <c r="AQ98" s="16">
        <v>-1.9</v>
      </c>
      <c r="AS98" s="16">
        <f t="shared" si="14"/>
        <v>41.6</v>
      </c>
      <c r="AT98" s="16">
        <v>37.799999999999997</v>
      </c>
      <c r="AU98" s="16">
        <v>41.6</v>
      </c>
      <c r="AV98" s="21">
        <v>40.94</v>
      </c>
      <c r="AW98" s="16">
        <v>1.9</v>
      </c>
      <c r="AY98" s="16">
        <f t="shared" si="15"/>
        <v>38.200000000000003</v>
      </c>
      <c r="AZ98" s="16">
        <v>42.2</v>
      </c>
      <c r="BA98" s="16">
        <v>38.200000000000003</v>
      </c>
      <c r="BB98" s="21">
        <v>37.75</v>
      </c>
      <c r="BC98" s="16">
        <v>4.4000000000000004</v>
      </c>
    </row>
    <row r="99" spans="1:55" ht="13.2" x14ac:dyDescent="0.25">
      <c r="A99" s="25"/>
      <c r="B99" s="6">
        <v>2</v>
      </c>
      <c r="C99" s="16">
        <f t="shared" si="8"/>
        <v>162.30000000000001</v>
      </c>
      <c r="D99" s="16">
        <v>173.5</v>
      </c>
      <c r="E99" s="16">
        <v>162.30000000000001</v>
      </c>
      <c r="F99" s="21">
        <v>156.31</v>
      </c>
      <c r="G99" s="16">
        <v>4.5</v>
      </c>
      <c r="I99" s="16">
        <f t="shared" si="9"/>
        <v>91.7</v>
      </c>
      <c r="J99" s="16">
        <v>134.30000000000001</v>
      </c>
      <c r="K99" s="16">
        <v>91.7</v>
      </c>
      <c r="L99" s="21">
        <v>95.47</v>
      </c>
      <c r="M99" s="16">
        <v>5.4</v>
      </c>
      <c r="O99" s="16">
        <f t="shared" si="10"/>
        <v>356.9</v>
      </c>
      <c r="P99" s="16">
        <v>303.10000000000002</v>
      </c>
      <c r="Q99" s="16">
        <v>356.9</v>
      </c>
      <c r="R99" s="21">
        <v>359.3</v>
      </c>
      <c r="S99" s="16">
        <v>-1.4</v>
      </c>
      <c r="V99" s="16">
        <v>611</v>
      </c>
      <c r="W99" s="16">
        <v>611</v>
      </c>
      <c r="X99" s="21">
        <v>611.08000000000004</v>
      </c>
      <c r="Y99" s="16">
        <v>8.6</v>
      </c>
      <c r="AA99" s="16">
        <f t="shared" si="11"/>
        <v>254</v>
      </c>
      <c r="AB99" s="16">
        <v>307.8</v>
      </c>
      <c r="AC99" s="16">
        <v>254</v>
      </c>
      <c r="AD99" s="21">
        <v>251.78</v>
      </c>
      <c r="AE99" s="16">
        <v>9.9</v>
      </c>
      <c r="AG99" s="16">
        <f t="shared" si="12"/>
        <v>26.6</v>
      </c>
      <c r="AH99" s="16">
        <v>28.4</v>
      </c>
      <c r="AI99" s="16">
        <v>26.6</v>
      </c>
      <c r="AJ99" s="21">
        <v>25.58</v>
      </c>
      <c r="AK99" s="16">
        <v>0.4</v>
      </c>
      <c r="AM99" s="16">
        <f t="shared" si="13"/>
        <v>58.4</v>
      </c>
      <c r="AN99" s="16">
        <v>49.6</v>
      </c>
      <c r="AO99" s="16">
        <v>58.4</v>
      </c>
      <c r="AP99" s="21">
        <v>58.8</v>
      </c>
      <c r="AQ99" s="16">
        <v>-1</v>
      </c>
      <c r="AS99" s="16">
        <f t="shared" si="14"/>
        <v>41.6</v>
      </c>
      <c r="AT99" s="16">
        <v>50.4</v>
      </c>
      <c r="AU99" s="16">
        <v>41.6</v>
      </c>
      <c r="AV99" s="21">
        <v>41.2</v>
      </c>
      <c r="AW99" s="16">
        <v>1</v>
      </c>
      <c r="AY99" s="16">
        <f t="shared" si="15"/>
        <v>36.1</v>
      </c>
      <c r="AZ99" s="16">
        <v>43.6</v>
      </c>
      <c r="BA99" s="16">
        <v>36.1</v>
      </c>
      <c r="BB99" s="21">
        <v>37.92</v>
      </c>
      <c r="BC99" s="16">
        <v>0.7</v>
      </c>
    </row>
    <row r="100" spans="1:55" ht="13.2" x14ac:dyDescent="0.25">
      <c r="A100" s="25"/>
      <c r="B100" s="6">
        <v>3</v>
      </c>
      <c r="C100" s="16">
        <f t="shared" si="8"/>
        <v>152.9</v>
      </c>
      <c r="D100" s="16">
        <v>182.4</v>
      </c>
      <c r="E100" s="16">
        <v>152.9</v>
      </c>
      <c r="F100" s="21">
        <v>156.66999999999999</v>
      </c>
      <c r="G100" s="16">
        <v>1.4</v>
      </c>
      <c r="I100" s="16">
        <f t="shared" si="9"/>
        <v>98.4</v>
      </c>
      <c r="J100" s="16">
        <v>80.2</v>
      </c>
      <c r="K100" s="16">
        <v>98.4</v>
      </c>
      <c r="L100" s="21">
        <v>94.74</v>
      </c>
      <c r="M100" s="16">
        <v>-2.9</v>
      </c>
      <c r="O100" s="16">
        <f t="shared" si="10"/>
        <v>362.6</v>
      </c>
      <c r="P100" s="16">
        <v>351.5</v>
      </c>
      <c r="Q100" s="16">
        <v>362.6</v>
      </c>
      <c r="R100" s="21">
        <v>362.47</v>
      </c>
      <c r="S100" s="16">
        <v>12.7</v>
      </c>
      <c r="V100" s="16">
        <v>614.1</v>
      </c>
      <c r="W100" s="16">
        <v>613.9</v>
      </c>
      <c r="X100" s="21">
        <v>613.88</v>
      </c>
      <c r="Y100" s="16">
        <v>11.2</v>
      </c>
      <c r="AA100" s="16">
        <f t="shared" si="11"/>
        <v>251.3</v>
      </c>
      <c r="AB100" s="16">
        <v>262.5</v>
      </c>
      <c r="AC100" s="16">
        <v>251.3</v>
      </c>
      <c r="AD100" s="21">
        <v>251.41</v>
      </c>
      <c r="AE100" s="16">
        <v>-1.5</v>
      </c>
      <c r="AG100" s="16">
        <f t="shared" si="12"/>
        <v>24.9</v>
      </c>
      <c r="AH100" s="16">
        <v>29.7</v>
      </c>
      <c r="AI100" s="16">
        <v>24.9</v>
      </c>
      <c r="AJ100" s="21">
        <v>25.52</v>
      </c>
      <c r="AK100" s="16">
        <v>-0.2</v>
      </c>
      <c r="AM100" s="16">
        <f t="shared" si="13"/>
        <v>59.1</v>
      </c>
      <c r="AN100" s="16">
        <v>57.2</v>
      </c>
      <c r="AO100" s="16">
        <v>59.1</v>
      </c>
      <c r="AP100" s="21">
        <v>59.05</v>
      </c>
      <c r="AQ100" s="16">
        <v>1</v>
      </c>
      <c r="AS100" s="16">
        <f t="shared" si="14"/>
        <v>40.9</v>
      </c>
      <c r="AT100" s="16">
        <v>42.8</v>
      </c>
      <c r="AU100" s="16">
        <v>40.9</v>
      </c>
      <c r="AV100" s="21">
        <v>40.950000000000003</v>
      </c>
      <c r="AW100" s="16">
        <v>-1</v>
      </c>
      <c r="AY100" s="16">
        <f t="shared" si="15"/>
        <v>39.200000000000003</v>
      </c>
      <c r="AZ100" s="16">
        <v>30.5</v>
      </c>
      <c r="BA100" s="16">
        <v>39.200000000000003</v>
      </c>
      <c r="BB100" s="21">
        <v>37.68</v>
      </c>
      <c r="BC100" s="16">
        <v>-0.9</v>
      </c>
    </row>
    <row r="101" spans="1:55" ht="13.2" x14ac:dyDescent="0.25">
      <c r="A101" s="25"/>
      <c r="B101" s="6">
        <v>4</v>
      </c>
      <c r="C101" s="16">
        <f t="shared" si="8"/>
        <v>159.1</v>
      </c>
      <c r="D101" s="16">
        <v>139.80000000000001</v>
      </c>
      <c r="E101" s="16">
        <v>159.1</v>
      </c>
      <c r="F101" s="21">
        <v>157.9</v>
      </c>
      <c r="G101" s="16">
        <v>4.9000000000000004</v>
      </c>
      <c r="I101" s="16">
        <f t="shared" si="9"/>
        <v>92.4</v>
      </c>
      <c r="J101" s="16">
        <v>70.7</v>
      </c>
      <c r="K101" s="16">
        <v>92.4</v>
      </c>
      <c r="L101" s="21">
        <v>94.24</v>
      </c>
      <c r="M101" s="16">
        <v>-2</v>
      </c>
      <c r="O101" s="16">
        <f t="shared" si="10"/>
        <v>365.5</v>
      </c>
      <c r="P101" s="16">
        <v>406.6</v>
      </c>
      <c r="Q101" s="16">
        <v>365.5</v>
      </c>
      <c r="R101" s="21">
        <v>364.67</v>
      </c>
      <c r="S101" s="16">
        <v>8.8000000000000007</v>
      </c>
      <c r="V101" s="16">
        <v>617.1</v>
      </c>
      <c r="W101" s="16">
        <v>617</v>
      </c>
      <c r="X101" s="21">
        <v>616.82000000000005</v>
      </c>
      <c r="Y101" s="16">
        <v>11.8</v>
      </c>
      <c r="AA101" s="16">
        <f t="shared" si="11"/>
        <v>251.5</v>
      </c>
      <c r="AB101" s="16">
        <v>210.6</v>
      </c>
      <c r="AC101" s="16">
        <v>251.5</v>
      </c>
      <c r="AD101" s="21">
        <v>252.15</v>
      </c>
      <c r="AE101" s="16">
        <v>3</v>
      </c>
      <c r="AG101" s="16">
        <f t="shared" si="12"/>
        <v>25.8</v>
      </c>
      <c r="AH101" s="16">
        <v>22.7</v>
      </c>
      <c r="AI101" s="16">
        <v>25.8</v>
      </c>
      <c r="AJ101" s="21">
        <v>25.6</v>
      </c>
      <c r="AK101" s="16">
        <v>0.3</v>
      </c>
      <c r="AM101" s="16">
        <f t="shared" si="13"/>
        <v>59.2</v>
      </c>
      <c r="AN101" s="16">
        <v>65.900000000000006</v>
      </c>
      <c r="AO101" s="16">
        <v>59.2</v>
      </c>
      <c r="AP101" s="21">
        <v>59.12</v>
      </c>
      <c r="AQ101" s="16">
        <v>0.3</v>
      </c>
      <c r="AS101" s="16">
        <f t="shared" si="14"/>
        <v>40.799999999999997</v>
      </c>
      <c r="AT101" s="16">
        <v>34.1</v>
      </c>
      <c r="AU101" s="16">
        <v>40.799999999999997</v>
      </c>
      <c r="AV101" s="21">
        <v>40.880000000000003</v>
      </c>
      <c r="AW101" s="16">
        <v>-0.3</v>
      </c>
      <c r="AY101" s="16">
        <f t="shared" si="15"/>
        <v>36.700000000000003</v>
      </c>
      <c r="AZ101" s="16">
        <v>33.6</v>
      </c>
      <c r="BA101" s="16">
        <v>36.700000000000003</v>
      </c>
      <c r="BB101" s="21">
        <v>37.380000000000003</v>
      </c>
      <c r="BC101" s="16">
        <v>-1.2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F9A47-A26C-4AC6-B856-F619BE71501F}">
  <sheetPr codeName="Blad3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M_1519!A1 &amp; ", " &amp; M_1519!C1</f>
        <v>Män, 15-19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E5AE-2CE2-4DC2-A3F5-67A26711A4BB}">
  <sheetPr codeName="Blad3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205</v>
      </c>
      <c r="AG1" s="15" t="s">
        <v>16</v>
      </c>
      <c r="AY1" s="15" t="s">
        <v>17</v>
      </c>
    </row>
    <row r="2" spans="1:58" ht="13.2" x14ac:dyDescent="0.25">
      <c r="A2" s="7" t="s">
        <v>2</v>
      </c>
      <c r="B2" s="8">
        <f>Diagram_M_1519!D1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693</v>
      </c>
      <c r="E5" s="27" t="s">
        <v>694</v>
      </c>
      <c r="F5" s="16" t="s">
        <v>695</v>
      </c>
      <c r="G5" s="19" t="s">
        <v>696</v>
      </c>
      <c r="J5" s="27" t="s">
        <v>697</v>
      </c>
      <c r="K5" s="27" t="s">
        <v>698</v>
      </c>
      <c r="L5" s="27" t="s">
        <v>699</v>
      </c>
      <c r="M5" s="19" t="s">
        <v>700</v>
      </c>
      <c r="P5" s="27" t="s">
        <v>701</v>
      </c>
      <c r="Q5" s="27" t="s">
        <v>702</v>
      </c>
      <c r="R5" s="27" t="s">
        <v>703</v>
      </c>
      <c r="S5" s="19" t="s">
        <v>704</v>
      </c>
      <c r="V5" s="27" t="s">
        <v>705</v>
      </c>
      <c r="W5" s="27" t="s">
        <v>706</v>
      </c>
      <c r="X5" s="27" t="s">
        <v>707</v>
      </c>
      <c r="Y5" s="19" t="s">
        <v>708</v>
      </c>
      <c r="AB5" s="27" t="s">
        <v>709</v>
      </c>
      <c r="AC5" s="27" t="s">
        <v>710</v>
      </c>
      <c r="AD5" s="27" t="s">
        <v>711</v>
      </c>
      <c r="AE5" s="19" t="s">
        <v>712</v>
      </c>
      <c r="AH5" s="27" t="s">
        <v>713</v>
      </c>
      <c r="AI5" s="27" t="s">
        <v>714</v>
      </c>
      <c r="AJ5" s="27" t="s">
        <v>715</v>
      </c>
      <c r="AK5" s="19" t="s">
        <v>716</v>
      </c>
      <c r="AN5" s="27" t="s">
        <v>717</v>
      </c>
      <c r="AO5" s="27" t="s">
        <v>718</v>
      </c>
      <c r="AP5" s="27" t="s">
        <v>719</v>
      </c>
      <c r="AQ5" s="19" t="s">
        <v>720</v>
      </c>
      <c r="AT5" s="27" t="s">
        <v>721</v>
      </c>
      <c r="AU5" s="27" t="s">
        <v>722</v>
      </c>
      <c r="AV5" s="27" t="s">
        <v>723</v>
      </c>
      <c r="AW5" s="19" t="s">
        <v>724</v>
      </c>
      <c r="AZ5" s="27" t="s">
        <v>725</v>
      </c>
      <c r="BA5" s="27" t="s">
        <v>726</v>
      </c>
      <c r="BB5" s="27" t="s">
        <v>727</v>
      </c>
      <c r="BC5" s="27" t="s">
        <v>728</v>
      </c>
    </row>
    <row r="6" spans="1:58" ht="13.2" x14ac:dyDescent="0.25">
      <c r="A6" s="25">
        <v>1</v>
      </c>
      <c r="B6" s="6">
        <v>1</v>
      </c>
      <c r="C6" s="16">
        <f>IF(D6="","",$B$2*E6+(1-$B$2)*D6)</f>
        <v>67.7</v>
      </c>
      <c r="D6" s="16">
        <v>54.9</v>
      </c>
      <c r="E6" s="16">
        <v>67.7</v>
      </c>
      <c r="F6" s="21">
        <v>66.989999999999995</v>
      </c>
      <c r="I6" s="16">
        <f>IF(J6="","",$B$2*K6+(1-$B$2)*J6)</f>
        <v>19.3</v>
      </c>
      <c r="J6" s="16">
        <v>17.2</v>
      </c>
      <c r="K6" s="16">
        <v>19.3</v>
      </c>
      <c r="L6" s="21">
        <v>18.77</v>
      </c>
      <c r="O6" s="16">
        <f>IF(P6="","",$B$2*Q6+(1-$B$2)*P6)</f>
        <v>170.1</v>
      </c>
      <c r="P6" s="16">
        <v>184.1</v>
      </c>
      <c r="Q6" s="16">
        <v>170.1</v>
      </c>
      <c r="R6" s="21">
        <v>172.06</v>
      </c>
      <c r="V6" s="16">
        <v>256.2</v>
      </c>
      <c r="W6" s="16">
        <v>257</v>
      </c>
      <c r="X6" s="21">
        <v>257.82</v>
      </c>
      <c r="AA6" s="16">
        <f>IF(AB6="","",$B$2*AC6+(1-$B$2)*AB6)</f>
        <v>87</v>
      </c>
      <c r="AB6" s="16">
        <v>72.099999999999994</v>
      </c>
      <c r="AC6" s="16">
        <v>87</v>
      </c>
      <c r="AD6" s="21">
        <v>85.76</v>
      </c>
      <c r="AG6" s="16">
        <f>IF(AH6="","",$B$2*AI6+(1-$B$2)*AH6)</f>
        <v>26.3</v>
      </c>
      <c r="AH6" s="16">
        <v>21.4</v>
      </c>
      <c r="AI6" s="16">
        <v>26.3</v>
      </c>
      <c r="AJ6" s="21">
        <v>25.98</v>
      </c>
      <c r="AM6" s="16">
        <f>IF(AN6="","",$B$2*AO6+(1-$B$2)*AN6)</f>
        <v>66.2</v>
      </c>
      <c r="AN6" s="16">
        <v>71.900000000000006</v>
      </c>
      <c r="AO6" s="16">
        <v>66.2</v>
      </c>
      <c r="AP6" s="21">
        <v>66.739999999999995</v>
      </c>
      <c r="AS6" s="16">
        <f>IF(AT6="","",$B$2*AU6+(1-$B$2)*AT6)</f>
        <v>33.799999999999997</v>
      </c>
      <c r="AT6" s="16">
        <v>28.1</v>
      </c>
      <c r="AU6" s="16">
        <v>33.799999999999997</v>
      </c>
      <c r="AV6" s="21">
        <v>33.26</v>
      </c>
      <c r="AY6" s="16">
        <f>IF(AZ6="","",$B$2*BA6+(1-$B$2)*AZ6)</f>
        <v>22.2</v>
      </c>
      <c r="AZ6" s="16">
        <v>23.9</v>
      </c>
      <c r="BA6" s="16">
        <v>22.2</v>
      </c>
      <c r="BB6" s="21">
        <v>21.89</v>
      </c>
      <c r="BD6" s="20"/>
      <c r="BE6" s="20"/>
      <c r="BF6" s="20"/>
    </row>
    <row r="7" spans="1:58" ht="13.2" x14ac:dyDescent="0.25">
      <c r="A7" s="25"/>
      <c r="B7" s="6">
        <v>2</v>
      </c>
      <c r="C7" s="16">
        <f t="shared" ref="C7:C70" si="0">IF(D7="","",$B$2*E7+(1-$B$2)*D7)</f>
        <v>63.2</v>
      </c>
      <c r="D7" s="16">
        <v>67.3</v>
      </c>
      <c r="E7" s="16">
        <v>63.2</v>
      </c>
      <c r="F7" s="21">
        <v>64.59</v>
      </c>
      <c r="G7" s="16">
        <v>-9.6</v>
      </c>
      <c r="I7" s="16">
        <f t="shared" ref="I7:I70" si="1">IF(J7="","",$B$2*K7+(1-$B$2)*J7)</f>
        <v>18.2</v>
      </c>
      <c r="J7" s="16">
        <v>29.4</v>
      </c>
      <c r="K7" s="16">
        <v>18.2</v>
      </c>
      <c r="L7" s="21">
        <v>19.57</v>
      </c>
      <c r="M7" s="16">
        <v>3.2</v>
      </c>
      <c r="O7" s="16">
        <f t="shared" ref="O7:O70" si="2">IF(P7="","",$B$2*Q7+(1-$B$2)*P7)</f>
        <v>178.5</v>
      </c>
      <c r="P7" s="16">
        <v>164.7</v>
      </c>
      <c r="Q7" s="16">
        <v>178.5</v>
      </c>
      <c r="R7" s="21">
        <v>175.32</v>
      </c>
      <c r="S7" s="16">
        <v>13.1</v>
      </c>
      <c r="V7" s="16">
        <v>261.3</v>
      </c>
      <c r="W7" s="16">
        <v>259.89999999999998</v>
      </c>
      <c r="X7" s="21">
        <v>259.48</v>
      </c>
      <c r="Y7" s="16">
        <v>6.6</v>
      </c>
      <c r="AA7" s="16">
        <f t="shared" ref="AA7:AA70" si="3">IF(AB7="","",$B$2*AC7+(1-$B$2)*AB7)</f>
        <v>81.400000000000006</v>
      </c>
      <c r="AB7" s="16">
        <v>96.6</v>
      </c>
      <c r="AC7" s="16">
        <v>81.400000000000006</v>
      </c>
      <c r="AD7" s="21">
        <v>84.16</v>
      </c>
      <c r="AE7" s="16">
        <v>-6.4</v>
      </c>
      <c r="AG7" s="16">
        <f t="shared" ref="AG7:AG70" si="4">IF(AH7="","",$B$2*AI7+(1-$B$2)*AH7)</f>
        <v>24.3</v>
      </c>
      <c r="AH7" s="16">
        <v>25.7</v>
      </c>
      <c r="AI7" s="16">
        <v>24.3</v>
      </c>
      <c r="AJ7" s="21">
        <v>24.89</v>
      </c>
      <c r="AK7" s="16">
        <v>-4.4000000000000004</v>
      </c>
      <c r="AM7" s="16">
        <f t="shared" ref="AM7:AM70" si="5">IF(AN7="","",$B$2*AO7+(1-$B$2)*AN7)</f>
        <v>68.7</v>
      </c>
      <c r="AN7" s="16">
        <v>63</v>
      </c>
      <c r="AO7" s="16">
        <v>68.7</v>
      </c>
      <c r="AP7" s="21">
        <v>67.569999999999993</v>
      </c>
      <c r="AQ7" s="16">
        <v>3.3</v>
      </c>
      <c r="AS7" s="16">
        <f t="shared" ref="AS7:AS70" si="6">IF(AT7="","",$B$2*AU7+(1-$B$2)*AT7)</f>
        <v>31.3</v>
      </c>
      <c r="AT7" s="16">
        <v>37</v>
      </c>
      <c r="AU7" s="16">
        <v>31.3</v>
      </c>
      <c r="AV7" s="21">
        <v>32.43</v>
      </c>
      <c r="AW7" s="16">
        <v>-3.3</v>
      </c>
      <c r="AY7" s="16">
        <f t="shared" ref="AY7:AY70" si="7">IF(AZ7="","",$B$2*BA7+(1-$B$2)*AZ7)</f>
        <v>22.3</v>
      </c>
      <c r="AZ7" s="16">
        <v>30.4</v>
      </c>
      <c r="BA7" s="16">
        <v>22.3</v>
      </c>
      <c r="BB7" s="21">
        <v>23.25</v>
      </c>
      <c r="BC7" s="16">
        <v>5.5</v>
      </c>
    </row>
    <row r="8" spans="1:58" ht="13.2" x14ac:dyDescent="0.25">
      <c r="A8" s="25"/>
      <c r="B8" s="6">
        <v>3</v>
      </c>
      <c r="C8" s="16">
        <f t="shared" si="0"/>
        <v>63</v>
      </c>
      <c r="D8" s="16">
        <v>79.5</v>
      </c>
      <c r="E8" s="16">
        <v>63</v>
      </c>
      <c r="F8" s="21">
        <v>62.63</v>
      </c>
      <c r="G8" s="16">
        <v>-7.8</v>
      </c>
      <c r="I8" s="16">
        <f t="shared" si="1"/>
        <v>21.6</v>
      </c>
      <c r="J8" s="16">
        <v>17.899999999999999</v>
      </c>
      <c r="K8" s="16">
        <v>21.6</v>
      </c>
      <c r="L8" s="21">
        <v>20.64</v>
      </c>
      <c r="M8" s="16">
        <v>4.3</v>
      </c>
      <c r="O8" s="16">
        <f t="shared" si="2"/>
        <v>176.1</v>
      </c>
      <c r="P8" s="16">
        <v>163.4</v>
      </c>
      <c r="Q8" s="16">
        <v>176.1</v>
      </c>
      <c r="R8" s="21">
        <v>177.81</v>
      </c>
      <c r="S8" s="16">
        <v>10</v>
      </c>
      <c r="V8" s="16">
        <v>260.8</v>
      </c>
      <c r="W8" s="16">
        <v>260.7</v>
      </c>
      <c r="X8" s="21">
        <v>261.08</v>
      </c>
      <c r="Y8" s="16">
        <v>6.4</v>
      </c>
      <c r="AA8" s="16">
        <f t="shared" si="3"/>
        <v>84.6</v>
      </c>
      <c r="AB8" s="16">
        <v>97.4</v>
      </c>
      <c r="AC8" s="16">
        <v>84.6</v>
      </c>
      <c r="AD8" s="21">
        <v>83.27</v>
      </c>
      <c r="AE8" s="16">
        <v>-3.6</v>
      </c>
      <c r="AG8" s="16">
        <f t="shared" si="4"/>
        <v>24.2</v>
      </c>
      <c r="AH8" s="16">
        <v>30.5</v>
      </c>
      <c r="AI8" s="16">
        <v>24.2</v>
      </c>
      <c r="AJ8" s="21">
        <v>23.99</v>
      </c>
      <c r="AK8" s="16">
        <v>-3.6</v>
      </c>
      <c r="AM8" s="16">
        <f t="shared" si="5"/>
        <v>67.5</v>
      </c>
      <c r="AN8" s="16">
        <v>62.7</v>
      </c>
      <c r="AO8" s="16">
        <v>67.5</v>
      </c>
      <c r="AP8" s="21">
        <v>68.11</v>
      </c>
      <c r="AQ8" s="16">
        <v>2.2000000000000002</v>
      </c>
      <c r="AS8" s="16">
        <f t="shared" si="6"/>
        <v>32.5</v>
      </c>
      <c r="AT8" s="16">
        <v>37.299999999999997</v>
      </c>
      <c r="AU8" s="16">
        <v>32.5</v>
      </c>
      <c r="AV8" s="21">
        <v>31.89</v>
      </c>
      <c r="AW8" s="16">
        <v>-2.2000000000000002</v>
      </c>
      <c r="AY8" s="16">
        <f t="shared" si="7"/>
        <v>25.5</v>
      </c>
      <c r="AZ8" s="16">
        <v>18.3</v>
      </c>
      <c r="BA8" s="16">
        <v>25.5</v>
      </c>
      <c r="BB8" s="21">
        <v>24.79</v>
      </c>
      <c r="BC8" s="16">
        <v>6.1</v>
      </c>
    </row>
    <row r="9" spans="1:58" ht="13.2" x14ac:dyDescent="0.25">
      <c r="A9" s="25"/>
      <c r="B9" s="6">
        <v>4</v>
      </c>
      <c r="C9" s="16">
        <f t="shared" si="0"/>
        <v>61.1</v>
      </c>
      <c r="D9" s="16">
        <v>53.3</v>
      </c>
      <c r="E9" s="16">
        <v>61.1</v>
      </c>
      <c r="F9" s="21">
        <v>61.61</v>
      </c>
      <c r="G9" s="16">
        <v>-4.0999999999999996</v>
      </c>
      <c r="I9" s="16">
        <f t="shared" si="1"/>
        <v>21.9</v>
      </c>
      <c r="J9" s="16">
        <v>17.3</v>
      </c>
      <c r="K9" s="16">
        <v>21.9</v>
      </c>
      <c r="L9" s="21">
        <v>21.29</v>
      </c>
      <c r="M9" s="16">
        <v>2.6</v>
      </c>
      <c r="O9" s="16">
        <f t="shared" si="2"/>
        <v>179.9</v>
      </c>
      <c r="P9" s="16">
        <v>191.7</v>
      </c>
      <c r="Q9" s="16">
        <v>179.9</v>
      </c>
      <c r="R9" s="21">
        <v>179.3</v>
      </c>
      <c r="S9" s="16">
        <v>5.9</v>
      </c>
      <c r="V9" s="16">
        <v>262.2</v>
      </c>
      <c r="W9" s="16">
        <v>262.89999999999998</v>
      </c>
      <c r="X9" s="21">
        <v>262.2</v>
      </c>
      <c r="Y9" s="16">
        <v>4.5</v>
      </c>
      <c r="AA9" s="16">
        <f t="shared" si="3"/>
        <v>83</v>
      </c>
      <c r="AB9" s="16">
        <v>70.5</v>
      </c>
      <c r="AC9" s="16">
        <v>83</v>
      </c>
      <c r="AD9" s="21">
        <v>82.91</v>
      </c>
      <c r="AE9" s="16">
        <v>-1.4</v>
      </c>
      <c r="AG9" s="16">
        <f t="shared" si="4"/>
        <v>23.2</v>
      </c>
      <c r="AH9" s="16">
        <v>20.3</v>
      </c>
      <c r="AI9" s="16">
        <v>23.2</v>
      </c>
      <c r="AJ9" s="21">
        <v>23.5</v>
      </c>
      <c r="AK9" s="16">
        <v>-2</v>
      </c>
      <c r="AM9" s="16">
        <f t="shared" si="5"/>
        <v>68.400000000000006</v>
      </c>
      <c r="AN9" s="16">
        <v>73.099999999999994</v>
      </c>
      <c r="AO9" s="16">
        <v>68.400000000000006</v>
      </c>
      <c r="AP9" s="21">
        <v>68.38</v>
      </c>
      <c r="AQ9" s="16">
        <v>1.1000000000000001</v>
      </c>
      <c r="AS9" s="16">
        <f t="shared" si="6"/>
        <v>31.6</v>
      </c>
      <c r="AT9" s="16">
        <v>26.9</v>
      </c>
      <c r="AU9" s="16">
        <v>31.6</v>
      </c>
      <c r="AV9" s="21">
        <v>31.62</v>
      </c>
      <c r="AW9" s="16">
        <v>-1.1000000000000001</v>
      </c>
      <c r="AY9" s="16">
        <f t="shared" si="7"/>
        <v>26.4</v>
      </c>
      <c r="AZ9" s="16">
        <v>24.5</v>
      </c>
      <c r="BA9" s="16">
        <v>26.4</v>
      </c>
      <c r="BB9" s="21">
        <v>25.68</v>
      </c>
      <c r="BC9" s="16">
        <v>3.6</v>
      </c>
    </row>
    <row r="10" spans="1:58" ht="13.2" x14ac:dyDescent="0.25">
      <c r="A10" s="25">
        <v>2</v>
      </c>
      <c r="B10" s="6">
        <v>1</v>
      </c>
      <c r="C10" s="16">
        <f t="shared" si="0"/>
        <v>62.2</v>
      </c>
      <c r="D10" s="16">
        <v>49.1</v>
      </c>
      <c r="E10" s="16">
        <v>62.2</v>
      </c>
      <c r="F10" s="21">
        <v>60.77</v>
      </c>
      <c r="G10" s="16">
        <v>-3.4</v>
      </c>
      <c r="I10" s="16">
        <f t="shared" si="1"/>
        <v>20.8</v>
      </c>
      <c r="J10" s="16">
        <v>18.5</v>
      </c>
      <c r="K10" s="16">
        <v>20.8</v>
      </c>
      <c r="L10" s="21">
        <v>20.87</v>
      </c>
      <c r="M10" s="16">
        <v>-1.7</v>
      </c>
      <c r="O10" s="16">
        <f t="shared" si="2"/>
        <v>179.7</v>
      </c>
      <c r="P10" s="16">
        <v>194.2</v>
      </c>
      <c r="Q10" s="16">
        <v>179.7</v>
      </c>
      <c r="R10" s="21">
        <v>181.27</v>
      </c>
      <c r="S10" s="16">
        <v>7.9</v>
      </c>
      <c r="V10" s="16">
        <v>261.8</v>
      </c>
      <c r="W10" s="16">
        <v>262.60000000000002</v>
      </c>
      <c r="X10" s="21">
        <v>262.91000000000003</v>
      </c>
      <c r="Y10" s="16">
        <v>2.8</v>
      </c>
      <c r="AA10" s="16">
        <f t="shared" si="3"/>
        <v>82.9</v>
      </c>
      <c r="AB10" s="16">
        <v>67.599999999999994</v>
      </c>
      <c r="AC10" s="16">
        <v>82.9</v>
      </c>
      <c r="AD10" s="21">
        <v>81.64</v>
      </c>
      <c r="AE10" s="16">
        <v>-5</v>
      </c>
      <c r="AG10" s="16">
        <f t="shared" si="4"/>
        <v>23.7</v>
      </c>
      <c r="AH10" s="16">
        <v>18.8</v>
      </c>
      <c r="AI10" s="16">
        <v>23.7</v>
      </c>
      <c r="AJ10" s="21">
        <v>23.12</v>
      </c>
      <c r="AK10" s="16">
        <v>-1.5</v>
      </c>
      <c r="AM10" s="16">
        <f t="shared" si="5"/>
        <v>68.400000000000006</v>
      </c>
      <c r="AN10" s="16">
        <v>74.2</v>
      </c>
      <c r="AO10" s="16">
        <v>68.400000000000006</v>
      </c>
      <c r="AP10" s="21">
        <v>68.95</v>
      </c>
      <c r="AQ10" s="16">
        <v>2.2999999999999998</v>
      </c>
      <c r="AS10" s="16">
        <f t="shared" si="6"/>
        <v>31.6</v>
      </c>
      <c r="AT10" s="16">
        <v>25.8</v>
      </c>
      <c r="AU10" s="16">
        <v>31.6</v>
      </c>
      <c r="AV10" s="21">
        <v>31.05</v>
      </c>
      <c r="AW10" s="16">
        <v>-2.2999999999999998</v>
      </c>
      <c r="AY10" s="16">
        <f t="shared" si="7"/>
        <v>25</v>
      </c>
      <c r="AZ10" s="16">
        <v>27.4</v>
      </c>
      <c r="BA10" s="16">
        <v>25</v>
      </c>
      <c r="BB10" s="21">
        <v>25.56</v>
      </c>
      <c r="BC10" s="16">
        <v>-0.5</v>
      </c>
    </row>
    <row r="11" spans="1:58" ht="13.2" x14ac:dyDescent="0.25">
      <c r="A11" s="25"/>
      <c r="B11" s="6">
        <v>2</v>
      </c>
      <c r="C11" s="16">
        <f t="shared" si="0"/>
        <v>58.3</v>
      </c>
      <c r="D11" s="16">
        <v>62.7</v>
      </c>
      <c r="E11" s="16">
        <v>58.3</v>
      </c>
      <c r="F11" s="21">
        <v>59.38</v>
      </c>
      <c r="G11" s="16">
        <v>-5.6</v>
      </c>
      <c r="I11" s="16">
        <f t="shared" si="1"/>
        <v>18.899999999999999</v>
      </c>
      <c r="J11" s="16">
        <v>30.4</v>
      </c>
      <c r="K11" s="16">
        <v>18.899999999999999</v>
      </c>
      <c r="L11" s="21">
        <v>20.75</v>
      </c>
      <c r="M11" s="16">
        <v>-0.5</v>
      </c>
      <c r="O11" s="16">
        <f t="shared" si="2"/>
        <v>186.1</v>
      </c>
      <c r="P11" s="16">
        <v>171.7</v>
      </c>
      <c r="Q11" s="16">
        <v>186.1</v>
      </c>
      <c r="R11" s="21">
        <v>183.69</v>
      </c>
      <c r="S11" s="16">
        <v>9.6999999999999993</v>
      </c>
      <c r="V11" s="16">
        <v>264.8</v>
      </c>
      <c r="W11" s="16">
        <v>263.3</v>
      </c>
      <c r="X11" s="21">
        <v>263.82</v>
      </c>
      <c r="Y11" s="16">
        <v>3.6</v>
      </c>
      <c r="AA11" s="16">
        <f t="shared" si="3"/>
        <v>77.2</v>
      </c>
      <c r="AB11" s="16">
        <v>93.1</v>
      </c>
      <c r="AC11" s="16">
        <v>77.2</v>
      </c>
      <c r="AD11" s="21">
        <v>80.12</v>
      </c>
      <c r="AE11" s="16">
        <v>-6.1</v>
      </c>
      <c r="AG11" s="16">
        <f t="shared" si="4"/>
        <v>22.2</v>
      </c>
      <c r="AH11" s="16">
        <v>23.7</v>
      </c>
      <c r="AI11" s="16">
        <v>22.2</v>
      </c>
      <c r="AJ11" s="21">
        <v>22.51</v>
      </c>
      <c r="AK11" s="16">
        <v>-2.4</v>
      </c>
      <c r="AM11" s="16">
        <f t="shared" si="5"/>
        <v>70.7</v>
      </c>
      <c r="AN11" s="16">
        <v>64.8</v>
      </c>
      <c r="AO11" s="16">
        <v>70.7</v>
      </c>
      <c r="AP11" s="21">
        <v>69.63</v>
      </c>
      <c r="AQ11" s="16">
        <v>2.7</v>
      </c>
      <c r="AS11" s="16">
        <f t="shared" si="6"/>
        <v>29.3</v>
      </c>
      <c r="AT11" s="16">
        <v>35.200000000000003</v>
      </c>
      <c r="AU11" s="16">
        <v>29.3</v>
      </c>
      <c r="AV11" s="21">
        <v>30.37</v>
      </c>
      <c r="AW11" s="16">
        <v>-2.7</v>
      </c>
      <c r="AY11" s="16">
        <f t="shared" si="7"/>
        <v>24.4</v>
      </c>
      <c r="AZ11" s="16">
        <v>32.6</v>
      </c>
      <c r="BA11" s="16">
        <v>24.4</v>
      </c>
      <c r="BB11" s="21">
        <v>25.89</v>
      </c>
      <c r="BC11" s="16">
        <v>1.3</v>
      </c>
    </row>
    <row r="12" spans="1:58" ht="13.2" x14ac:dyDescent="0.25">
      <c r="A12" s="25"/>
      <c r="B12" s="6">
        <v>3</v>
      </c>
      <c r="C12" s="16">
        <f t="shared" si="0"/>
        <v>57.6</v>
      </c>
      <c r="D12" s="16">
        <v>73.900000000000006</v>
      </c>
      <c r="E12" s="16">
        <v>57.6</v>
      </c>
      <c r="F12" s="21">
        <v>58.42</v>
      </c>
      <c r="G12" s="16">
        <v>-3.8</v>
      </c>
      <c r="I12" s="16">
        <f t="shared" si="1"/>
        <v>22.1</v>
      </c>
      <c r="J12" s="16">
        <v>18.5</v>
      </c>
      <c r="K12" s="16">
        <v>22.1</v>
      </c>
      <c r="L12" s="21">
        <v>21.48</v>
      </c>
      <c r="M12" s="16">
        <v>2.9</v>
      </c>
      <c r="O12" s="16">
        <f t="shared" si="2"/>
        <v>186.6</v>
      </c>
      <c r="P12" s="16">
        <v>173.8</v>
      </c>
      <c r="Q12" s="16">
        <v>186.6</v>
      </c>
      <c r="R12" s="21">
        <v>185.57</v>
      </c>
      <c r="S12" s="16">
        <v>7.5</v>
      </c>
      <c r="V12" s="16">
        <v>266.2</v>
      </c>
      <c r="W12" s="16">
        <v>266.2</v>
      </c>
      <c r="X12" s="21">
        <v>265.45999999999998</v>
      </c>
      <c r="Y12" s="16">
        <v>6.6</v>
      </c>
      <c r="AA12" s="16">
        <f t="shared" si="3"/>
        <v>79.7</v>
      </c>
      <c r="AB12" s="16">
        <v>92.4</v>
      </c>
      <c r="AC12" s="16">
        <v>79.7</v>
      </c>
      <c r="AD12" s="21">
        <v>79.900000000000006</v>
      </c>
      <c r="AE12" s="16">
        <v>-0.9</v>
      </c>
      <c r="AG12" s="16">
        <f t="shared" si="4"/>
        <v>21.6</v>
      </c>
      <c r="AH12" s="16">
        <v>27.8</v>
      </c>
      <c r="AI12" s="16">
        <v>21.6</v>
      </c>
      <c r="AJ12" s="21">
        <v>22.01</v>
      </c>
      <c r="AK12" s="16">
        <v>-2</v>
      </c>
      <c r="AM12" s="16">
        <f t="shared" si="5"/>
        <v>70.099999999999994</v>
      </c>
      <c r="AN12" s="16">
        <v>65.3</v>
      </c>
      <c r="AO12" s="16">
        <v>70.099999999999994</v>
      </c>
      <c r="AP12" s="21">
        <v>69.900000000000006</v>
      </c>
      <c r="AQ12" s="16">
        <v>1.1000000000000001</v>
      </c>
      <c r="AS12" s="16">
        <f t="shared" si="6"/>
        <v>29.9</v>
      </c>
      <c r="AT12" s="16">
        <v>34.700000000000003</v>
      </c>
      <c r="AU12" s="16">
        <v>29.9</v>
      </c>
      <c r="AV12" s="21">
        <v>30.1</v>
      </c>
      <c r="AW12" s="16">
        <v>-1.1000000000000001</v>
      </c>
      <c r="AY12" s="16">
        <f t="shared" si="7"/>
        <v>27.8</v>
      </c>
      <c r="AZ12" s="16">
        <v>20</v>
      </c>
      <c r="BA12" s="16">
        <v>27.8</v>
      </c>
      <c r="BB12" s="21">
        <v>26.88</v>
      </c>
      <c r="BC12" s="16">
        <v>3.9</v>
      </c>
    </row>
    <row r="13" spans="1:58" ht="13.2" x14ac:dyDescent="0.25">
      <c r="A13" s="25"/>
      <c r="B13" s="6">
        <v>4</v>
      </c>
      <c r="C13" s="16">
        <f t="shared" si="0"/>
        <v>59</v>
      </c>
      <c r="D13" s="16">
        <v>51.4</v>
      </c>
      <c r="E13" s="16">
        <v>59</v>
      </c>
      <c r="F13" s="21">
        <v>58.28</v>
      </c>
      <c r="G13" s="16">
        <v>-0.5</v>
      </c>
      <c r="I13" s="16">
        <f t="shared" si="1"/>
        <v>22.9</v>
      </c>
      <c r="J13" s="16">
        <v>18</v>
      </c>
      <c r="K13" s="16">
        <v>22.9</v>
      </c>
      <c r="L13" s="21">
        <v>21.69</v>
      </c>
      <c r="M13" s="16">
        <v>0.9</v>
      </c>
      <c r="O13" s="16">
        <f t="shared" si="2"/>
        <v>185.2</v>
      </c>
      <c r="P13" s="16">
        <v>197.1</v>
      </c>
      <c r="Q13" s="16">
        <v>185.2</v>
      </c>
      <c r="R13" s="21">
        <v>187.96</v>
      </c>
      <c r="S13" s="16">
        <v>9.6</v>
      </c>
      <c r="V13" s="16">
        <v>266.39999999999998</v>
      </c>
      <c r="W13" s="16">
        <v>267.10000000000002</v>
      </c>
      <c r="X13" s="21">
        <v>267.94</v>
      </c>
      <c r="Y13" s="16">
        <v>9.9</v>
      </c>
      <c r="AA13" s="16">
        <f t="shared" si="3"/>
        <v>81.900000000000006</v>
      </c>
      <c r="AB13" s="16">
        <v>69.400000000000006</v>
      </c>
      <c r="AC13" s="16">
        <v>81.900000000000006</v>
      </c>
      <c r="AD13" s="21">
        <v>79.98</v>
      </c>
      <c r="AE13" s="16">
        <v>0.3</v>
      </c>
      <c r="AG13" s="16">
        <f t="shared" si="4"/>
        <v>22.1</v>
      </c>
      <c r="AH13" s="16">
        <v>19.3</v>
      </c>
      <c r="AI13" s="16">
        <v>22.1</v>
      </c>
      <c r="AJ13" s="21">
        <v>21.75</v>
      </c>
      <c r="AK13" s="16">
        <v>-1</v>
      </c>
      <c r="AM13" s="16">
        <f t="shared" si="5"/>
        <v>69.3</v>
      </c>
      <c r="AN13" s="16">
        <v>74</v>
      </c>
      <c r="AO13" s="16">
        <v>69.3</v>
      </c>
      <c r="AP13" s="21">
        <v>70.150000000000006</v>
      </c>
      <c r="AQ13" s="16">
        <v>1</v>
      </c>
      <c r="AS13" s="16">
        <f t="shared" si="6"/>
        <v>30.7</v>
      </c>
      <c r="AT13" s="16">
        <v>26</v>
      </c>
      <c r="AU13" s="16">
        <v>30.7</v>
      </c>
      <c r="AV13" s="21">
        <v>29.85</v>
      </c>
      <c r="AW13" s="16">
        <v>-1</v>
      </c>
      <c r="AY13" s="16">
        <f t="shared" si="7"/>
        <v>27.9</v>
      </c>
      <c r="AZ13" s="16">
        <v>25.9</v>
      </c>
      <c r="BA13" s="16">
        <v>27.9</v>
      </c>
      <c r="BB13" s="21">
        <v>27.13</v>
      </c>
      <c r="BC13" s="16">
        <v>1</v>
      </c>
    </row>
    <row r="14" spans="1:58" ht="13.2" x14ac:dyDescent="0.25">
      <c r="A14" s="25">
        <v>3</v>
      </c>
      <c r="B14" s="6">
        <v>1</v>
      </c>
      <c r="C14" s="16">
        <f t="shared" si="0"/>
        <v>58.5</v>
      </c>
      <c r="D14" s="16">
        <v>45.2</v>
      </c>
      <c r="E14" s="16">
        <v>58.5</v>
      </c>
      <c r="F14" s="21">
        <v>58.42</v>
      </c>
      <c r="G14" s="16">
        <v>0.6</v>
      </c>
      <c r="I14" s="16">
        <f t="shared" si="1"/>
        <v>20.3</v>
      </c>
      <c r="J14" s="16">
        <v>17.7</v>
      </c>
      <c r="K14" s="16">
        <v>20.3</v>
      </c>
      <c r="L14" s="21">
        <v>20.5</v>
      </c>
      <c r="M14" s="16">
        <v>-4.8</v>
      </c>
      <c r="O14" s="16">
        <f t="shared" si="2"/>
        <v>193</v>
      </c>
      <c r="P14" s="16">
        <v>208.3</v>
      </c>
      <c r="Q14" s="16">
        <v>193</v>
      </c>
      <c r="R14" s="21">
        <v>191.84</v>
      </c>
      <c r="S14" s="16">
        <v>15.5</v>
      </c>
      <c r="V14" s="16">
        <v>271.10000000000002</v>
      </c>
      <c r="W14" s="16">
        <v>271.89999999999998</v>
      </c>
      <c r="X14" s="21">
        <v>270.75</v>
      </c>
      <c r="Y14" s="16">
        <v>11.3</v>
      </c>
      <c r="AA14" s="16">
        <f t="shared" si="3"/>
        <v>78.900000000000006</v>
      </c>
      <c r="AB14" s="16">
        <v>62.8</v>
      </c>
      <c r="AC14" s="16">
        <v>78.900000000000006</v>
      </c>
      <c r="AD14" s="21">
        <v>78.92</v>
      </c>
      <c r="AE14" s="16">
        <v>-4.2</v>
      </c>
      <c r="AG14" s="16">
        <f t="shared" si="4"/>
        <v>21.5</v>
      </c>
      <c r="AH14" s="16">
        <v>16.7</v>
      </c>
      <c r="AI14" s="16">
        <v>21.5</v>
      </c>
      <c r="AJ14" s="21">
        <v>21.58</v>
      </c>
      <c r="AK14" s="16">
        <v>-0.7</v>
      </c>
      <c r="AM14" s="16">
        <f t="shared" si="5"/>
        <v>71</v>
      </c>
      <c r="AN14" s="16">
        <v>76.8</v>
      </c>
      <c r="AO14" s="16">
        <v>71</v>
      </c>
      <c r="AP14" s="21">
        <v>70.849999999999994</v>
      </c>
      <c r="AQ14" s="16">
        <v>2.8</v>
      </c>
      <c r="AS14" s="16">
        <f t="shared" si="6"/>
        <v>29</v>
      </c>
      <c r="AT14" s="16">
        <v>23.2</v>
      </c>
      <c r="AU14" s="16">
        <v>29</v>
      </c>
      <c r="AV14" s="21">
        <v>29.15</v>
      </c>
      <c r="AW14" s="16">
        <v>-2.8</v>
      </c>
      <c r="AY14" s="16">
        <f t="shared" si="7"/>
        <v>25.8</v>
      </c>
      <c r="AZ14" s="16">
        <v>28.1</v>
      </c>
      <c r="BA14" s="16">
        <v>25.8</v>
      </c>
      <c r="BB14" s="21">
        <v>25.97</v>
      </c>
      <c r="BC14" s="16">
        <v>-4.5999999999999996</v>
      </c>
    </row>
    <row r="15" spans="1:58" ht="13.2" x14ac:dyDescent="0.25">
      <c r="A15" s="25"/>
      <c r="B15" s="6">
        <v>2</v>
      </c>
      <c r="C15" s="16">
        <f t="shared" si="0"/>
        <v>58.9</v>
      </c>
      <c r="D15" s="16">
        <v>63.6</v>
      </c>
      <c r="E15" s="16">
        <v>58.9</v>
      </c>
      <c r="F15" s="21">
        <v>57.51</v>
      </c>
      <c r="G15" s="16">
        <v>-3.6</v>
      </c>
      <c r="I15" s="16">
        <f t="shared" si="1"/>
        <v>19.100000000000001</v>
      </c>
      <c r="J15" s="16">
        <v>31.5</v>
      </c>
      <c r="K15" s="16">
        <v>19.100000000000001</v>
      </c>
      <c r="L15" s="21">
        <v>19.23</v>
      </c>
      <c r="M15" s="16">
        <v>-5.0999999999999996</v>
      </c>
      <c r="O15" s="16">
        <f t="shared" si="2"/>
        <v>195.5</v>
      </c>
      <c r="P15" s="16">
        <v>179.8</v>
      </c>
      <c r="Q15" s="16">
        <v>195.5</v>
      </c>
      <c r="R15" s="21">
        <v>196.78</v>
      </c>
      <c r="S15" s="16">
        <v>19.8</v>
      </c>
      <c r="V15" s="16">
        <v>274.89999999999998</v>
      </c>
      <c r="W15" s="16">
        <v>273.39999999999998</v>
      </c>
      <c r="X15" s="21">
        <v>273.52999999999997</v>
      </c>
      <c r="Y15" s="16">
        <v>11.1</v>
      </c>
      <c r="AA15" s="16">
        <f t="shared" si="3"/>
        <v>77.900000000000006</v>
      </c>
      <c r="AB15" s="16">
        <v>95.2</v>
      </c>
      <c r="AC15" s="16">
        <v>77.900000000000006</v>
      </c>
      <c r="AD15" s="21">
        <v>76.75</v>
      </c>
      <c r="AE15" s="16">
        <v>-8.6999999999999993</v>
      </c>
      <c r="AG15" s="16">
        <f t="shared" si="4"/>
        <v>21.5</v>
      </c>
      <c r="AH15" s="16">
        <v>23.1</v>
      </c>
      <c r="AI15" s="16">
        <v>21.5</v>
      </c>
      <c r="AJ15" s="21">
        <v>21.03</v>
      </c>
      <c r="AK15" s="16">
        <v>-2.2000000000000002</v>
      </c>
      <c r="AM15" s="16">
        <f t="shared" si="5"/>
        <v>71.5</v>
      </c>
      <c r="AN15" s="16">
        <v>65.400000000000006</v>
      </c>
      <c r="AO15" s="16">
        <v>71.5</v>
      </c>
      <c r="AP15" s="21">
        <v>71.94</v>
      </c>
      <c r="AQ15" s="16">
        <v>4.4000000000000004</v>
      </c>
      <c r="AS15" s="16">
        <f t="shared" si="6"/>
        <v>28.5</v>
      </c>
      <c r="AT15" s="16">
        <v>34.6</v>
      </c>
      <c r="AU15" s="16">
        <v>28.5</v>
      </c>
      <c r="AV15" s="21">
        <v>28.06</v>
      </c>
      <c r="AW15" s="16">
        <v>-4.4000000000000004</v>
      </c>
      <c r="AY15" s="16">
        <f t="shared" si="7"/>
        <v>24.5</v>
      </c>
      <c r="AZ15" s="16">
        <v>33.1</v>
      </c>
      <c r="BA15" s="16">
        <v>24.5</v>
      </c>
      <c r="BB15" s="21">
        <v>25.06</v>
      </c>
      <c r="BC15" s="16">
        <v>-3.6</v>
      </c>
    </row>
    <row r="16" spans="1:58" ht="13.2" x14ac:dyDescent="0.25">
      <c r="A16" s="25"/>
      <c r="B16" s="6">
        <v>3</v>
      </c>
      <c r="C16" s="16">
        <f t="shared" si="0"/>
        <v>56.3</v>
      </c>
      <c r="D16" s="16">
        <v>72.400000000000006</v>
      </c>
      <c r="E16" s="16">
        <v>56.3</v>
      </c>
      <c r="F16" s="21">
        <v>55.41</v>
      </c>
      <c r="G16" s="16">
        <v>-8.4</v>
      </c>
      <c r="I16" s="16">
        <f t="shared" si="1"/>
        <v>18.8</v>
      </c>
      <c r="J16" s="16">
        <v>15.2</v>
      </c>
      <c r="K16" s="16">
        <v>18.8</v>
      </c>
      <c r="L16" s="21">
        <v>20.32</v>
      </c>
      <c r="M16" s="16">
        <v>4.3</v>
      </c>
      <c r="O16" s="16">
        <f t="shared" si="2"/>
        <v>200.9</v>
      </c>
      <c r="P16" s="16">
        <v>188.2</v>
      </c>
      <c r="Q16" s="16">
        <v>200.9</v>
      </c>
      <c r="R16" s="21">
        <v>200.32</v>
      </c>
      <c r="S16" s="16">
        <v>14.2</v>
      </c>
      <c r="V16" s="16">
        <v>275.89999999999998</v>
      </c>
      <c r="W16" s="16">
        <v>275.89999999999998</v>
      </c>
      <c r="X16" s="21">
        <v>276.05</v>
      </c>
      <c r="Y16" s="16">
        <v>10.1</v>
      </c>
      <c r="AA16" s="16">
        <f t="shared" si="3"/>
        <v>75.099999999999994</v>
      </c>
      <c r="AB16" s="16">
        <v>87.7</v>
      </c>
      <c r="AC16" s="16">
        <v>75.099999999999994</v>
      </c>
      <c r="AD16" s="21">
        <v>75.73</v>
      </c>
      <c r="AE16" s="16">
        <v>-4.0999999999999996</v>
      </c>
      <c r="AG16" s="16">
        <f t="shared" si="4"/>
        <v>20.399999999999999</v>
      </c>
      <c r="AH16" s="16">
        <v>26.3</v>
      </c>
      <c r="AI16" s="16">
        <v>20.399999999999999</v>
      </c>
      <c r="AJ16" s="21">
        <v>20.07</v>
      </c>
      <c r="AK16" s="16">
        <v>-3.8</v>
      </c>
      <c r="AM16" s="16">
        <f t="shared" si="5"/>
        <v>72.8</v>
      </c>
      <c r="AN16" s="16">
        <v>68.2</v>
      </c>
      <c r="AO16" s="16">
        <v>72.8</v>
      </c>
      <c r="AP16" s="21">
        <v>72.569999999999993</v>
      </c>
      <c r="AQ16" s="16">
        <v>2.5</v>
      </c>
      <c r="AS16" s="16">
        <f t="shared" si="6"/>
        <v>27.2</v>
      </c>
      <c r="AT16" s="16">
        <v>31.8</v>
      </c>
      <c r="AU16" s="16">
        <v>27.2</v>
      </c>
      <c r="AV16" s="21">
        <v>27.43</v>
      </c>
      <c r="AW16" s="16">
        <v>-2.5</v>
      </c>
      <c r="AY16" s="16">
        <f t="shared" si="7"/>
        <v>25</v>
      </c>
      <c r="AZ16" s="16">
        <v>17.399999999999999</v>
      </c>
      <c r="BA16" s="16">
        <v>25</v>
      </c>
      <c r="BB16" s="21">
        <v>26.83</v>
      </c>
      <c r="BC16" s="16">
        <v>7.1</v>
      </c>
    </row>
    <row r="17" spans="1:55" ht="13.2" x14ac:dyDescent="0.25">
      <c r="A17" s="25"/>
      <c r="B17" s="6">
        <v>4</v>
      </c>
      <c r="C17" s="16">
        <f t="shared" si="0"/>
        <v>51.3</v>
      </c>
      <c r="D17" s="16">
        <v>43.9</v>
      </c>
      <c r="E17" s="16">
        <v>51.3</v>
      </c>
      <c r="F17" s="21">
        <v>53.88</v>
      </c>
      <c r="G17" s="16">
        <v>-6.1</v>
      </c>
      <c r="I17" s="16">
        <f t="shared" si="1"/>
        <v>22.9</v>
      </c>
      <c r="J17" s="16">
        <v>17.3</v>
      </c>
      <c r="K17" s="16">
        <v>22.9</v>
      </c>
      <c r="L17" s="21">
        <v>23.12</v>
      </c>
      <c r="M17" s="16">
        <v>11.2</v>
      </c>
      <c r="O17" s="16">
        <f t="shared" si="2"/>
        <v>204.4</v>
      </c>
      <c r="P17" s="16">
        <v>216.4</v>
      </c>
      <c r="Q17" s="16">
        <v>204.4</v>
      </c>
      <c r="R17" s="21">
        <v>201.44</v>
      </c>
      <c r="S17" s="16">
        <v>4.5</v>
      </c>
      <c r="V17" s="16">
        <v>277.7</v>
      </c>
      <c r="W17" s="16">
        <v>278.5</v>
      </c>
      <c r="X17" s="21">
        <v>278.45</v>
      </c>
      <c r="Y17" s="16">
        <v>9.6</v>
      </c>
      <c r="AA17" s="16">
        <f t="shared" si="3"/>
        <v>74.2</v>
      </c>
      <c r="AB17" s="16">
        <v>61.2</v>
      </c>
      <c r="AC17" s="16">
        <v>74.2</v>
      </c>
      <c r="AD17" s="21">
        <v>77.010000000000005</v>
      </c>
      <c r="AE17" s="16">
        <v>5.0999999999999996</v>
      </c>
      <c r="AG17" s="16">
        <f t="shared" si="4"/>
        <v>18.399999999999999</v>
      </c>
      <c r="AH17" s="16">
        <v>15.8</v>
      </c>
      <c r="AI17" s="16">
        <v>18.399999999999999</v>
      </c>
      <c r="AJ17" s="21">
        <v>19.350000000000001</v>
      </c>
      <c r="AK17" s="16">
        <v>-2.9</v>
      </c>
      <c r="AM17" s="16">
        <f t="shared" si="5"/>
        <v>73.400000000000006</v>
      </c>
      <c r="AN17" s="16">
        <v>78</v>
      </c>
      <c r="AO17" s="16">
        <v>73.400000000000006</v>
      </c>
      <c r="AP17" s="21">
        <v>72.34</v>
      </c>
      <c r="AQ17" s="16">
        <v>-0.9</v>
      </c>
      <c r="AS17" s="16">
        <f t="shared" si="6"/>
        <v>26.6</v>
      </c>
      <c r="AT17" s="16">
        <v>22</v>
      </c>
      <c r="AU17" s="16">
        <v>26.6</v>
      </c>
      <c r="AV17" s="21">
        <v>27.66</v>
      </c>
      <c r="AW17" s="16">
        <v>0.9</v>
      </c>
      <c r="AY17" s="16">
        <f t="shared" si="7"/>
        <v>30.9</v>
      </c>
      <c r="AZ17" s="16">
        <v>28.3</v>
      </c>
      <c r="BA17" s="16">
        <v>30.9</v>
      </c>
      <c r="BB17" s="21">
        <v>30.02</v>
      </c>
      <c r="BC17" s="16">
        <v>12.8</v>
      </c>
    </row>
    <row r="18" spans="1:55" ht="13.2" x14ac:dyDescent="0.25">
      <c r="A18" s="25">
        <v>4</v>
      </c>
      <c r="B18" s="6">
        <v>1</v>
      </c>
      <c r="C18" s="16">
        <f t="shared" si="0"/>
        <v>54.2</v>
      </c>
      <c r="D18" s="16">
        <v>40.700000000000003</v>
      </c>
      <c r="E18" s="16">
        <v>54.2</v>
      </c>
      <c r="F18" s="21">
        <v>54.28</v>
      </c>
      <c r="G18" s="16">
        <v>1.6</v>
      </c>
      <c r="I18" s="16">
        <f t="shared" si="1"/>
        <v>26.6</v>
      </c>
      <c r="J18" s="16">
        <v>23.9</v>
      </c>
      <c r="K18" s="16">
        <v>26.6</v>
      </c>
      <c r="L18" s="21">
        <v>24.93</v>
      </c>
      <c r="M18" s="16">
        <v>7.2</v>
      </c>
      <c r="O18" s="16">
        <f t="shared" si="2"/>
        <v>199.6</v>
      </c>
      <c r="P18" s="16">
        <v>215.4</v>
      </c>
      <c r="Q18" s="16">
        <v>199.6</v>
      </c>
      <c r="R18" s="21">
        <v>201.82</v>
      </c>
      <c r="S18" s="16">
        <v>1.5</v>
      </c>
      <c r="V18" s="16">
        <v>280</v>
      </c>
      <c r="W18" s="16">
        <v>280.5</v>
      </c>
      <c r="X18" s="21">
        <v>281.04000000000002</v>
      </c>
      <c r="Y18" s="16">
        <v>10.4</v>
      </c>
      <c r="AA18" s="16">
        <f t="shared" si="3"/>
        <v>80.900000000000006</v>
      </c>
      <c r="AB18" s="16">
        <v>64.599999999999994</v>
      </c>
      <c r="AC18" s="16">
        <v>80.900000000000006</v>
      </c>
      <c r="AD18" s="21">
        <v>79.209999999999994</v>
      </c>
      <c r="AE18" s="16">
        <v>8.8000000000000007</v>
      </c>
      <c r="AG18" s="16">
        <f t="shared" si="4"/>
        <v>19.3</v>
      </c>
      <c r="AH18" s="16">
        <v>14.5</v>
      </c>
      <c r="AI18" s="16">
        <v>19.3</v>
      </c>
      <c r="AJ18" s="21">
        <v>19.32</v>
      </c>
      <c r="AK18" s="16">
        <v>-0.1</v>
      </c>
      <c r="AM18" s="16">
        <f t="shared" si="5"/>
        <v>71.2</v>
      </c>
      <c r="AN18" s="16">
        <v>76.900000000000006</v>
      </c>
      <c r="AO18" s="16">
        <v>71.2</v>
      </c>
      <c r="AP18" s="21">
        <v>71.81</v>
      </c>
      <c r="AQ18" s="16">
        <v>-2.1</v>
      </c>
      <c r="AS18" s="16">
        <f t="shared" si="6"/>
        <v>28.8</v>
      </c>
      <c r="AT18" s="16">
        <v>23.1</v>
      </c>
      <c r="AU18" s="16">
        <v>28.8</v>
      </c>
      <c r="AV18" s="21">
        <v>28.19</v>
      </c>
      <c r="AW18" s="16">
        <v>2.1</v>
      </c>
      <c r="AY18" s="16">
        <f t="shared" si="7"/>
        <v>33</v>
      </c>
      <c r="AZ18" s="16">
        <v>37</v>
      </c>
      <c r="BA18" s="16">
        <v>33</v>
      </c>
      <c r="BB18" s="21">
        <v>31.47</v>
      </c>
      <c r="BC18" s="16">
        <v>5.8</v>
      </c>
    </row>
    <row r="19" spans="1:55" ht="13.2" x14ac:dyDescent="0.25">
      <c r="A19" s="25"/>
      <c r="B19" s="6">
        <v>2</v>
      </c>
      <c r="C19" s="16">
        <f t="shared" si="0"/>
        <v>53.1</v>
      </c>
      <c r="D19" s="16">
        <v>57.9</v>
      </c>
      <c r="E19" s="16">
        <v>53.1</v>
      </c>
      <c r="F19" s="21">
        <v>56.13</v>
      </c>
      <c r="G19" s="16">
        <v>7.4</v>
      </c>
      <c r="I19" s="16">
        <f t="shared" si="1"/>
        <v>24.4</v>
      </c>
      <c r="J19" s="16">
        <v>37.799999999999997</v>
      </c>
      <c r="K19" s="16">
        <v>24.4</v>
      </c>
      <c r="L19" s="21">
        <v>24.51</v>
      </c>
      <c r="M19" s="16">
        <v>-1.7</v>
      </c>
      <c r="O19" s="16">
        <f t="shared" si="2"/>
        <v>206.5</v>
      </c>
      <c r="P19" s="16">
        <v>189.8</v>
      </c>
      <c r="Q19" s="16">
        <v>206.5</v>
      </c>
      <c r="R19" s="21">
        <v>203.22</v>
      </c>
      <c r="S19" s="16">
        <v>5.6</v>
      </c>
      <c r="V19" s="16">
        <v>285.5</v>
      </c>
      <c r="W19" s="16">
        <v>284</v>
      </c>
      <c r="X19" s="21">
        <v>283.86</v>
      </c>
      <c r="Y19" s="16">
        <v>11.3</v>
      </c>
      <c r="AA19" s="16">
        <f t="shared" si="3"/>
        <v>77.5</v>
      </c>
      <c r="AB19" s="16">
        <v>95.7</v>
      </c>
      <c r="AC19" s="16">
        <v>77.5</v>
      </c>
      <c r="AD19" s="21">
        <v>80.650000000000006</v>
      </c>
      <c r="AE19" s="16">
        <v>5.7</v>
      </c>
      <c r="AG19" s="16">
        <f t="shared" si="4"/>
        <v>18.7</v>
      </c>
      <c r="AH19" s="16">
        <v>20.3</v>
      </c>
      <c r="AI19" s="16">
        <v>18.7</v>
      </c>
      <c r="AJ19" s="21">
        <v>19.77</v>
      </c>
      <c r="AK19" s="16">
        <v>1.8</v>
      </c>
      <c r="AM19" s="16">
        <f t="shared" si="5"/>
        <v>72.7</v>
      </c>
      <c r="AN19" s="16">
        <v>66.5</v>
      </c>
      <c r="AO19" s="16">
        <v>72.7</v>
      </c>
      <c r="AP19" s="21">
        <v>71.59</v>
      </c>
      <c r="AQ19" s="16">
        <v>-0.9</v>
      </c>
      <c r="AS19" s="16">
        <f t="shared" si="6"/>
        <v>27.3</v>
      </c>
      <c r="AT19" s="16">
        <v>33.5</v>
      </c>
      <c r="AU19" s="16">
        <v>27.3</v>
      </c>
      <c r="AV19" s="21">
        <v>28.41</v>
      </c>
      <c r="AW19" s="16">
        <v>0.9</v>
      </c>
      <c r="AY19" s="16">
        <f t="shared" si="7"/>
        <v>31.5</v>
      </c>
      <c r="AZ19" s="16">
        <v>39.5</v>
      </c>
      <c r="BA19" s="16">
        <v>31.5</v>
      </c>
      <c r="BB19" s="21">
        <v>30.4</v>
      </c>
      <c r="BC19" s="16">
        <v>-4.3</v>
      </c>
    </row>
    <row r="20" spans="1:55" ht="13.2" x14ac:dyDescent="0.25">
      <c r="A20" s="25"/>
      <c r="B20" s="6">
        <v>3</v>
      </c>
      <c r="C20" s="16">
        <f t="shared" si="0"/>
        <v>56.8</v>
      </c>
      <c r="D20" s="16">
        <v>73.2</v>
      </c>
      <c r="E20" s="16">
        <v>56.8</v>
      </c>
      <c r="F20" s="21">
        <v>56.83</v>
      </c>
      <c r="G20" s="16">
        <v>2.8</v>
      </c>
      <c r="I20" s="16">
        <f t="shared" si="1"/>
        <v>21.9</v>
      </c>
      <c r="J20" s="16">
        <v>18.399999999999999</v>
      </c>
      <c r="K20" s="16">
        <v>21.9</v>
      </c>
      <c r="L20" s="21">
        <v>23.42</v>
      </c>
      <c r="M20" s="16">
        <v>-4.4000000000000004</v>
      </c>
      <c r="O20" s="16">
        <f t="shared" si="2"/>
        <v>207.7</v>
      </c>
      <c r="P20" s="16">
        <v>194.6</v>
      </c>
      <c r="Q20" s="16">
        <v>207.7</v>
      </c>
      <c r="R20" s="21">
        <v>206.43</v>
      </c>
      <c r="S20" s="16">
        <v>12.9</v>
      </c>
      <c r="V20" s="16">
        <v>286.3</v>
      </c>
      <c r="W20" s="16">
        <v>286.39999999999998</v>
      </c>
      <c r="X20" s="21">
        <v>286.68</v>
      </c>
      <c r="Y20" s="16">
        <v>11.3</v>
      </c>
      <c r="AA20" s="16">
        <f t="shared" si="3"/>
        <v>78.7</v>
      </c>
      <c r="AB20" s="16">
        <v>91.6</v>
      </c>
      <c r="AC20" s="16">
        <v>78.7</v>
      </c>
      <c r="AD20" s="21">
        <v>80.25</v>
      </c>
      <c r="AE20" s="16">
        <v>-1.6</v>
      </c>
      <c r="AG20" s="16">
        <f t="shared" si="4"/>
        <v>19.8</v>
      </c>
      <c r="AH20" s="16">
        <v>25.6</v>
      </c>
      <c r="AI20" s="16">
        <v>19.8</v>
      </c>
      <c r="AJ20" s="21">
        <v>19.82</v>
      </c>
      <c r="AK20" s="16">
        <v>0.2</v>
      </c>
      <c r="AM20" s="16">
        <f t="shared" si="5"/>
        <v>72.5</v>
      </c>
      <c r="AN20" s="16">
        <v>68</v>
      </c>
      <c r="AO20" s="16">
        <v>72.5</v>
      </c>
      <c r="AP20" s="21">
        <v>72.010000000000005</v>
      </c>
      <c r="AQ20" s="16">
        <v>1.7</v>
      </c>
      <c r="AS20" s="16">
        <f t="shared" si="6"/>
        <v>27.5</v>
      </c>
      <c r="AT20" s="16">
        <v>32</v>
      </c>
      <c r="AU20" s="16">
        <v>27.5</v>
      </c>
      <c r="AV20" s="21">
        <v>27.99</v>
      </c>
      <c r="AW20" s="16">
        <v>-1.7</v>
      </c>
      <c r="AY20" s="16">
        <f t="shared" si="7"/>
        <v>27.8</v>
      </c>
      <c r="AZ20" s="16">
        <v>20.100000000000001</v>
      </c>
      <c r="BA20" s="16">
        <v>27.8</v>
      </c>
      <c r="BB20" s="21">
        <v>29.19</v>
      </c>
      <c r="BC20" s="16">
        <v>-4.8</v>
      </c>
    </row>
    <row r="21" spans="1:55" ht="13.2" x14ac:dyDescent="0.25">
      <c r="A21" s="25"/>
      <c r="B21" s="6">
        <v>4</v>
      </c>
      <c r="C21" s="16">
        <f t="shared" si="0"/>
        <v>59</v>
      </c>
      <c r="D21" s="16">
        <v>51.7</v>
      </c>
      <c r="E21" s="16">
        <v>59</v>
      </c>
      <c r="F21" s="21">
        <v>55.81</v>
      </c>
      <c r="G21" s="16">
        <v>-4.0999999999999996</v>
      </c>
      <c r="I21" s="16">
        <f t="shared" si="1"/>
        <v>24.9</v>
      </c>
      <c r="J21" s="16">
        <v>18.399999999999999</v>
      </c>
      <c r="K21" s="16">
        <v>24.9</v>
      </c>
      <c r="L21" s="21">
        <v>23.9</v>
      </c>
      <c r="M21" s="16">
        <v>1.9</v>
      </c>
      <c r="O21" s="16">
        <f t="shared" si="2"/>
        <v>206.1</v>
      </c>
      <c r="P21" s="16">
        <v>218.8</v>
      </c>
      <c r="Q21" s="16">
        <v>206.1</v>
      </c>
      <c r="R21" s="21">
        <v>209.55</v>
      </c>
      <c r="S21" s="16">
        <v>12.5</v>
      </c>
      <c r="V21" s="16">
        <v>288.89999999999998</v>
      </c>
      <c r="W21" s="16">
        <v>289.89999999999998</v>
      </c>
      <c r="X21" s="21">
        <v>289.27</v>
      </c>
      <c r="Y21" s="16">
        <v>10.3</v>
      </c>
      <c r="AA21" s="16">
        <f t="shared" si="3"/>
        <v>83.8</v>
      </c>
      <c r="AB21" s="16">
        <v>70.099999999999994</v>
      </c>
      <c r="AC21" s="16">
        <v>83.8</v>
      </c>
      <c r="AD21" s="21">
        <v>79.72</v>
      </c>
      <c r="AE21" s="16">
        <v>-2.1</v>
      </c>
      <c r="AG21" s="16">
        <f t="shared" si="4"/>
        <v>20.3</v>
      </c>
      <c r="AH21" s="16">
        <v>17.899999999999999</v>
      </c>
      <c r="AI21" s="16">
        <v>20.3</v>
      </c>
      <c r="AJ21" s="21">
        <v>19.29</v>
      </c>
      <c r="AK21" s="16">
        <v>-2.1</v>
      </c>
      <c r="AM21" s="16">
        <f t="shared" si="5"/>
        <v>71.099999999999994</v>
      </c>
      <c r="AN21" s="16">
        <v>75.7</v>
      </c>
      <c r="AO21" s="16">
        <v>71.099999999999994</v>
      </c>
      <c r="AP21" s="21">
        <v>72.44</v>
      </c>
      <c r="AQ21" s="16">
        <v>1.7</v>
      </c>
      <c r="AS21" s="16">
        <f t="shared" si="6"/>
        <v>28.9</v>
      </c>
      <c r="AT21" s="16">
        <v>24.3</v>
      </c>
      <c r="AU21" s="16">
        <v>28.9</v>
      </c>
      <c r="AV21" s="21">
        <v>27.56</v>
      </c>
      <c r="AW21" s="16">
        <v>-1.7</v>
      </c>
      <c r="AY21" s="16">
        <f t="shared" si="7"/>
        <v>29.6</v>
      </c>
      <c r="AZ21" s="16">
        <v>26.3</v>
      </c>
      <c r="BA21" s="16">
        <v>29.6</v>
      </c>
      <c r="BB21" s="21">
        <v>29.98</v>
      </c>
      <c r="BC21" s="16">
        <v>3.2</v>
      </c>
    </row>
    <row r="22" spans="1:55" ht="13.2" x14ac:dyDescent="0.25">
      <c r="A22" s="25">
        <v>5</v>
      </c>
      <c r="B22" s="6">
        <v>1</v>
      </c>
      <c r="C22" s="16">
        <f t="shared" si="0"/>
        <v>50.8</v>
      </c>
      <c r="D22" s="16">
        <v>37.200000000000003</v>
      </c>
      <c r="E22" s="16">
        <v>50.8</v>
      </c>
      <c r="F22" s="21">
        <v>54.09</v>
      </c>
      <c r="G22" s="16">
        <v>-6.9</v>
      </c>
      <c r="I22" s="16">
        <f t="shared" si="1"/>
        <v>24.7</v>
      </c>
      <c r="J22" s="16">
        <v>21.9</v>
      </c>
      <c r="K22" s="16">
        <v>24.7</v>
      </c>
      <c r="L22" s="21">
        <v>26.1</v>
      </c>
      <c r="M22" s="16">
        <v>8.8000000000000007</v>
      </c>
      <c r="O22" s="16">
        <f t="shared" si="2"/>
        <v>216</v>
      </c>
      <c r="P22" s="16">
        <v>232</v>
      </c>
      <c r="Q22" s="16">
        <v>216</v>
      </c>
      <c r="R22" s="21">
        <v>211.86</v>
      </c>
      <c r="S22" s="16">
        <v>9.1999999999999993</v>
      </c>
      <c r="V22" s="16">
        <v>291.2</v>
      </c>
      <c r="W22" s="16">
        <v>291.5</v>
      </c>
      <c r="X22" s="21">
        <v>292.05</v>
      </c>
      <c r="Y22" s="16">
        <v>11.1</v>
      </c>
      <c r="AA22" s="16">
        <f t="shared" si="3"/>
        <v>75.5</v>
      </c>
      <c r="AB22" s="16">
        <v>59.2</v>
      </c>
      <c r="AC22" s="16">
        <v>75.5</v>
      </c>
      <c r="AD22" s="21">
        <v>80.19</v>
      </c>
      <c r="AE22" s="16">
        <v>1.9</v>
      </c>
      <c r="AG22" s="16">
        <f t="shared" si="4"/>
        <v>17.399999999999999</v>
      </c>
      <c r="AH22" s="16">
        <v>12.8</v>
      </c>
      <c r="AI22" s="16">
        <v>17.399999999999999</v>
      </c>
      <c r="AJ22" s="21">
        <v>18.52</v>
      </c>
      <c r="AK22" s="16">
        <v>-3.1</v>
      </c>
      <c r="AM22" s="16">
        <f t="shared" si="5"/>
        <v>74.099999999999994</v>
      </c>
      <c r="AN22" s="16">
        <v>79.7</v>
      </c>
      <c r="AO22" s="16">
        <v>74.099999999999994</v>
      </c>
      <c r="AP22" s="21">
        <v>72.540000000000006</v>
      </c>
      <c r="AQ22" s="16">
        <v>0.4</v>
      </c>
      <c r="AS22" s="16">
        <f t="shared" si="6"/>
        <v>25.9</v>
      </c>
      <c r="AT22" s="16">
        <v>20.3</v>
      </c>
      <c r="AU22" s="16">
        <v>25.9</v>
      </c>
      <c r="AV22" s="21">
        <v>27.46</v>
      </c>
      <c r="AW22" s="16">
        <v>-0.4</v>
      </c>
      <c r="AY22" s="16">
        <f t="shared" si="7"/>
        <v>32.700000000000003</v>
      </c>
      <c r="AZ22" s="16">
        <v>37.1</v>
      </c>
      <c r="BA22" s="16">
        <v>32.700000000000003</v>
      </c>
      <c r="BB22" s="21">
        <v>32.549999999999997</v>
      </c>
      <c r="BC22" s="16">
        <v>10.3</v>
      </c>
    </row>
    <row r="23" spans="1:55" ht="13.2" x14ac:dyDescent="0.25">
      <c r="A23" s="25"/>
      <c r="B23" s="6">
        <v>2</v>
      </c>
      <c r="C23" s="16">
        <f t="shared" si="0"/>
        <v>56.3</v>
      </c>
      <c r="D23" s="16">
        <v>60.5</v>
      </c>
      <c r="E23" s="16">
        <v>56.3</v>
      </c>
      <c r="F23" s="21">
        <v>52.47</v>
      </c>
      <c r="G23" s="16">
        <v>-6.5</v>
      </c>
      <c r="I23" s="16">
        <f t="shared" si="1"/>
        <v>30.2</v>
      </c>
      <c r="J23" s="16">
        <v>44.7</v>
      </c>
      <c r="K23" s="16">
        <v>30.2</v>
      </c>
      <c r="L23" s="21">
        <v>27.97</v>
      </c>
      <c r="M23" s="16">
        <v>7.5</v>
      </c>
      <c r="O23" s="16">
        <f t="shared" si="2"/>
        <v>208.7</v>
      </c>
      <c r="P23" s="16">
        <v>191.6</v>
      </c>
      <c r="Q23" s="16">
        <v>208.7</v>
      </c>
      <c r="R23" s="21">
        <v>214.64</v>
      </c>
      <c r="S23" s="16">
        <v>11.1</v>
      </c>
      <c r="V23" s="16">
        <v>296.7</v>
      </c>
      <c r="W23" s="16">
        <v>295.3</v>
      </c>
      <c r="X23" s="21">
        <v>295.07</v>
      </c>
      <c r="Y23" s="16">
        <v>12.1</v>
      </c>
      <c r="AA23" s="16">
        <f t="shared" si="3"/>
        <v>86.5</v>
      </c>
      <c r="AB23" s="16">
        <v>105.2</v>
      </c>
      <c r="AC23" s="16">
        <v>86.5</v>
      </c>
      <c r="AD23" s="21">
        <v>80.430000000000007</v>
      </c>
      <c r="AE23" s="16">
        <v>1</v>
      </c>
      <c r="AG23" s="16">
        <f t="shared" si="4"/>
        <v>19.100000000000001</v>
      </c>
      <c r="AH23" s="16">
        <v>20.399999999999999</v>
      </c>
      <c r="AI23" s="16">
        <v>19.100000000000001</v>
      </c>
      <c r="AJ23" s="21">
        <v>17.78</v>
      </c>
      <c r="AK23" s="16">
        <v>-3</v>
      </c>
      <c r="AM23" s="16">
        <f t="shared" si="5"/>
        <v>70.7</v>
      </c>
      <c r="AN23" s="16">
        <v>64.599999999999994</v>
      </c>
      <c r="AO23" s="16">
        <v>70.7</v>
      </c>
      <c r="AP23" s="21">
        <v>72.739999999999995</v>
      </c>
      <c r="AQ23" s="16">
        <v>0.8</v>
      </c>
      <c r="AS23" s="16">
        <f t="shared" si="6"/>
        <v>29.3</v>
      </c>
      <c r="AT23" s="16">
        <v>35.4</v>
      </c>
      <c r="AU23" s="16">
        <v>29.3</v>
      </c>
      <c r="AV23" s="21">
        <v>27.26</v>
      </c>
      <c r="AW23" s="16">
        <v>-0.8</v>
      </c>
      <c r="AY23" s="16">
        <f t="shared" si="7"/>
        <v>34.9</v>
      </c>
      <c r="AZ23" s="16">
        <v>42.5</v>
      </c>
      <c r="BA23" s="16">
        <v>34.9</v>
      </c>
      <c r="BB23" s="21">
        <v>34.770000000000003</v>
      </c>
      <c r="BC23" s="16">
        <v>8.9</v>
      </c>
    </row>
    <row r="24" spans="1:55" ht="13.2" x14ac:dyDescent="0.25">
      <c r="A24" s="25"/>
      <c r="B24" s="6">
        <v>3</v>
      </c>
      <c r="C24" s="16">
        <f t="shared" si="0"/>
        <v>49.9</v>
      </c>
      <c r="D24" s="16">
        <v>67</v>
      </c>
      <c r="E24" s="16">
        <v>49.9</v>
      </c>
      <c r="F24" s="21">
        <v>52.49</v>
      </c>
      <c r="G24" s="16">
        <v>0.1</v>
      </c>
      <c r="I24" s="16">
        <f t="shared" si="1"/>
        <v>30.3</v>
      </c>
      <c r="J24" s="16">
        <v>26.7</v>
      </c>
      <c r="K24" s="16">
        <v>30.3</v>
      </c>
      <c r="L24" s="21">
        <v>27.75</v>
      </c>
      <c r="M24" s="16">
        <v>-0.9</v>
      </c>
      <c r="O24" s="16">
        <f t="shared" si="2"/>
        <v>218.3</v>
      </c>
      <c r="P24" s="16">
        <v>204.5</v>
      </c>
      <c r="Q24" s="16">
        <v>218.3</v>
      </c>
      <c r="R24" s="21">
        <v>218.12</v>
      </c>
      <c r="S24" s="16">
        <v>13.9</v>
      </c>
      <c r="V24" s="16">
        <v>298.2</v>
      </c>
      <c r="W24" s="16">
        <v>298.5</v>
      </c>
      <c r="X24" s="21">
        <v>298.36</v>
      </c>
      <c r="Y24" s="16">
        <v>13.1</v>
      </c>
      <c r="AA24" s="16">
        <f t="shared" si="3"/>
        <v>80.099999999999994</v>
      </c>
      <c r="AB24" s="16">
        <v>93.6</v>
      </c>
      <c r="AC24" s="16">
        <v>80.099999999999994</v>
      </c>
      <c r="AD24" s="21">
        <v>80.239999999999995</v>
      </c>
      <c r="AE24" s="16">
        <v>-0.8</v>
      </c>
      <c r="AG24" s="16">
        <f t="shared" si="4"/>
        <v>16.7</v>
      </c>
      <c r="AH24" s="16">
        <v>22.5</v>
      </c>
      <c r="AI24" s="16">
        <v>16.7</v>
      </c>
      <c r="AJ24" s="21">
        <v>17.59</v>
      </c>
      <c r="AK24" s="16">
        <v>-0.8</v>
      </c>
      <c r="AM24" s="16">
        <f t="shared" si="5"/>
        <v>73.099999999999994</v>
      </c>
      <c r="AN24" s="16">
        <v>68.599999999999994</v>
      </c>
      <c r="AO24" s="16">
        <v>73.099999999999994</v>
      </c>
      <c r="AP24" s="21">
        <v>73.11</v>
      </c>
      <c r="AQ24" s="16">
        <v>1.5</v>
      </c>
      <c r="AS24" s="16">
        <f t="shared" si="6"/>
        <v>26.9</v>
      </c>
      <c r="AT24" s="16">
        <v>31.4</v>
      </c>
      <c r="AU24" s="16">
        <v>26.9</v>
      </c>
      <c r="AV24" s="21">
        <v>26.89</v>
      </c>
      <c r="AW24" s="16">
        <v>-1.5</v>
      </c>
      <c r="AY24" s="16">
        <f t="shared" si="7"/>
        <v>37.799999999999997</v>
      </c>
      <c r="AZ24" s="16">
        <v>28.5</v>
      </c>
      <c r="BA24" s="16">
        <v>37.799999999999997</v>
      </c>
      <c r="BB24" s="21">
        <v>34.58</v>
      </c>
      <c r="BC24" s="16">
        <v>-0.8</v>
      </c>
    </row>
    <row r="25" spans="1:55" ht="13.2" x14ac:dyDescent="0.25">
      <c r="A25" s="25"/>
      <c r="B25" s="6">
        <v>4</v>
      </c>
      <c r="C25" s="16">
        <f t="shared" si="0"/>
        <v>53.8</v>
      </c>
      <c r="D25" s="16">
        <v>46.5</v>
      </c>
      <c r="E25" s="16">
        <v>53.8</v>
      </c>
      <c r="F25" s="21">
        <v>54.77</v>
      </c>
      <c r="G25" s="16">
        <v>9.1</v>
      </c>
      <c r="I25" s="16">
        <f t="shared" si="1"/>
        <v>25.7</v>
      </c>
      <c r="J25" s="16">
        <v>18.5</v>
      </c>
      <c r="K25" s="16">
        <v>25.7</v>
      </c>
      <c r="L25" s="21">
        <v>26.71</v>
      </c>
      <c r="M25" s="16">
        <v>-4.2</v>
      </c>
      <c r="O25" s="16">
        <f t="shared" si="2"/>
        <v>221.9</v>
      </c>
      <c r="P25" s="16">
        <v>235.4</v>
      </c>
      <c r="Q25" s="16">
        <v>221.9</v>
      </c>
      <c r="R25" s="21">
        <v>220.27</v>
      </c>
      <c r="S25" s="16">
        <v>8.6</v>
      </c>
      <c r="V25" s="16">
        <v>300.39999999999998</v>
      </c>
      <c r="W25" s="16">
        <v>301.39999999999998</v>
      </c>
      <c r="X25" s="21">
        <v>301.75</v>
      </c>
      <c r="Y25" s="16">
        <v>13.6</v>
      </c>
      <c r="AA25" s="16">
        <f t="shared" si="3"/>
        <v>79.5</v>
      </c>
      <c r="AB25" s="16">
        <v>65</v>
      </c>
      <c r="AC25" s="16">
        <v>79.5</v>
      </c>
      <c r="AD25" s="21">
        <v>81.48</v>
      </c>
      <c r="AE25" s="16">
        <v>5</v>
      </c>
      <c r="AG25" s="16">
        <f t="shared" si="4"/>
        <v>17.899999999999999</v>
      </c>
      <c r="AH25" s="16">
        <v>15.5</v>
      </c>
      <c r="AI25" s="16">
        <v>17.899999999999999</v>
      </c>
      <c r="AJ25" s="21">
        <v>18.149999999999999</v>
      </c>
      <c r="AK25" s="16">
        <v>2.2000000000000002</v>
      </c>
      <c r="AM25" s="16">
        <f t="shared" si="5"/>
        <v>73.599999999999994</v>
      </c>
      <c r="AN25" s="16">
        <v>78.400000000000006</v>
      </c>
      <c r="AO25" s="16">
        <v>73.599999999999994</v>
      </c>
      <c r="AP25" s="21">
        <v>73</v>
      </c>
      <c r="AQ25" s="16">
        <v>-0.4</v>
      </c>
      <c r="AS25" s="16">
        <f t="shared" si="6"/>
        <v>26.4</v>
      </c>
      <c r="AT25" s="16">
        <v>21.6</v>
      </c>
      <c r="AU25" s="16">
        <v>26.4</v>
      </c>
      <c r="AV25" s="21">
        <v>27</v>
      </c>
      <c r="AW25" s="16">
        <v>0.4</v>
      </c>
      <c r="AY25" s="16">
        <f t="shared" si="7"/>
        <v>32.299999999999997</v>
      </c>
      <c r="AZ25" s="16">
        <v>28.4</v>
      </c>
      <c r="BA25" s="16">
        <v>32.299999999999997</v>
      </c>
      <c r="BB25" s="21">
        <v>32.78</v>
      </c>
      <c r="BC25" s="16">
        <v>-7.2</v>
      </c>
    </row>
    <row r="26" spans="1:55" ht="13.2" x14ac:dyDescent="0.25">
      <c r="A26" s="25">
        <v>6</v>
      </c>
      <c r="B26" s="6">
        <v>1</v>
      </c>
      <c r="C26" s="16">
        <f t="shared" si="0"/>
        <v>60.5</v>
      </c>
      <c r="D26" s="16">
        <v>46.7</v>
      </c>
      <c r="E26" s="16">
        <v>60.5</v>
      </c>
      <c r="F26" s="21">
        <v>58.74</v>
      </c>
      <c r="G26" s="16">
        <v>15.9</v>
      </c>
      <c r="I26" s="16">
        <f t="shared" si="1"/>
        <v>24</v>
      </c>
      <c r="J26" s="16">
        <v>21.4</v>
      </c>
      <c r="K26" s="16">
        <v>24</v>
      </c>
      <c r="L26" s="21">
        <v>27.01</v>
      </c>
      <c r="M26" s="16">
        <v>1.2</v>
      </c>
      <c r="O26" s="16">
        <f t="shared" si="2"/>
        <v>220.7</v>
      </c>
      <c r="P26" s="16">
        <v>237</v>
      </c>
      <c r="Q26" s="16">
        <v>220.7</v>
      </c>
      <c r="R26" s="21">
        <v>219.22</v>
      </c>
      <c r="S26" s="16">
        <v>-4.2</v>
      </c>
      <c r="V26" s="16">
        <v>305</v>
      </c>
      <c r="W26" s="16">
        <v>305.2</v>
      </c>
      <c r="X26" s="21">
        <v>304.98</v>
      </c>
      <c r="Y26" s="16">
        <v>12.9</v>
      </c>
      <c r="AA26" s="16">
        <f t="shared" si="3"/>
        <v>84.5</v>
      </c>
      <c r="AB26" s="16">
        <v>68.099999999999994</v>
      </c>
      <c r="AC26" s="16">
        <v>84.5</v>
      </c>
      <c r="AD26" s="21">
        <v>85.75</v>
      </c>
      <c r="AE26" s="16">
        <v>17.100000000000001</v>
      </c>
      <c r="AG26" s="16">
        <f t="shared" si="4"/>
        <v>19.8</v>
      </c>
      <c r="AH26" s="16">
        <v>15.3</v>
      </c>
      <c r="AI26" s="16">
        <v>19.8</v>
      </c>
      <c r="AJ26" s="21">
        <v>19.260000000000002</v>
      </c>
      <c r="AK26" s="16">
        <v>4.4000000000000004</v>
      </c>
      <c r="AM26" s="16">
        <f t="shared" si="5"/>
        <v>72.3</v>
      </c>
      <c r="AN26" s="16">
        <v>77.7</v>
      </c>
      <c r="AO26" s="16">
        <v>72.3</v>
      </c>
      <c r="AP26" s="21">
        <v>71.88</v>
      </c>
      <c r="AQ26" s="16">
        <v>-4.5</v>
      </c>
      <c r="AS26" s="16">
        <f t="shared" si="6"/>
        <v>27.7</v>
      </c>
      <c r="AT26" s="16">
        <v>22.3</v>
      </c>
      <c r="AU26" s="16">
        <v>27.7</v>
      </c>
      <c r="AV26" s="21">
        <v>28.12</v>
      </c>
      <c r="AW26" s="16">
        <v>4.5</v>
      </c>
      <c r="AY26" s="16">
        <f t="shared" si="7"/>
        <v>28.4</v>
      </c>
      <c r="AZ26" s="16">
        <v>31.4</v>
      </c>
      <c r="BA26" s="16">
        <v>28.4</v>
      </c>
      <c r="BB26" s="21">
        <v>31.5</v>
      </c>
      <c r="BC26" s="16">
        <v>-5.0999999999999996</v>
      </c>
    </row>
    <row r="27" spans="1:55" ht="13.2" x14ac:dyDescent="0.25">
      <c r="A27" s="25"/>
      <c r="B27" s="6">
        <v>2</v>
      </c>
      <c r="C27" s="16">
        <f t="shared" si="0"/>
        <v>63.6</v>
      </c>
      <c r="D27" s="16">
        <v>67.2</v>
      </c>
      <c r="E27" s="16">
        <v>63.6</v>
      </c>
      <c r="F27" s="21">
        <v>63.3</v>
      </c>
      <c r="G27" s="16">
        <v>18.2</v>
      </c>
      <c r="I27" s="16">
        <f t="shared" si="1"/>
        <v>31.3</v>
      </c>
      <c r="J27" s="16">
        <v>46.3</v>
      </c>
      <c r="K27" s="16">
        <v>31.3</v>
      </c>
      <c r="L27" s="21">
        <v>27.94</v>
      </c>
      <c r="M27" s="16">
        <v>3.7</v>
      </c>
      <c r="O27" s="16">
        <f t="shared" si="2"/>
        <v>213.2</v>
      </c>
      <c r="P27" s="16">
        <v>196</v>
      </c>
      <c r="Q27" s="16">
        <v>213.2</v>
      </c>
      <c r="R27" s="21">
        <v>216.39</v>
      </c>
      <c r="S27" s="16">
        <v>-11.3</v>
      </c>
      <c r="V27" s="16">
        <v>309.5</v>
      </c>
      <c r="W27" s="16">
        <v>308.10000000000002</v>
      </c>
      <c r="X27" s="21">
        <v>307.64</v>
      </c>
      <c r="Y27" s="16">
        <v>10.6</v>
      </c>
      <c r="AA27" s="16">
        <f t="shared" si="3"/>
        <v>94.9</v>
      </c>
      <c r="AB27" s="16">
        <v>113.5</v>
      </c>
      <c r="AC27" s="16">
        <v>94.9</v>
      </c>
      <c r="AD27" s="21">
        <v>91.25</v>
      </c>
      <c r="AE27" s="16">
        <v>22</v>
      </c>
      <c r="AG27" s="16">
        <f t="shared" si="4"/>
        <v>20.6</v>
      </c>
      <c r="AH27" s="16">
        <v>21.7</v>
      </c>
      <c r="AI27" s="16">
        <v>20.6</v>
      </c>
      <c r="AJ27" s="21">
        <v>20.58</v>
      </c>
      <c r="AK27" s="16">
        <v>5.3</v>
      </c>
      <c r="AM27" s="16">
        <f t="shared" si="5"/>
        <v>69.2</v>
      </c>
      <c r="AN27" s="16">
        <v>63.3</v>
      </c>
      <c r="AO27" s="16">
        <v>69.2</v>
      </c>
      <c r="AP27" s="21">
        <v>70.34</v>
      </c>
      <c r="AQ27" s="16">
        <v>-6.2</v>
      </c>
      <c r="AS27" s="16">
        <f t="shared" si="6"/>
        <v>30.8</v>
      </c>
      <c r="AT27" s="16">
        <v>36.700000000000003</v>
      </c>
      <c r="AU27" s="16">
        <v>30.8</v>
      </c>
      <c r="AV27" s="21">
        <v>29.66</v>
      </c>
      <c r="AW27" s="16">
        <v>6.2</v>
      </c>
      <c r="AY27" s="16">
        <f t="shared" si="7"/>
        <v>33</v>
      </c>
      <c r="AZ27" s="16">
        <v>40.799999999999997</v>
      </c>
      <c r="BA27" s="16">
        <v>33</v>
      </c>
      <c r="BB27" s="21">
        <v>30.62</v>
      </c>
      <c r="BC27" s="16">
        <v>-3.5</v>
      </c>
    </row>
    <row r="28" spans="1:55" ht="13.2" x14ac:dyDescent="0.25">
      <c r="A28" s="25"/>
      <c r="B28" s="6">
        <v>3</v>
      </c>
      <c r="C28" s="16">
        <f t="shared" si="0"/>
        <v>65.900000000000006</v>
      </c>
      <c r="D28" s="16">
        <v>84.1</v>
      </c>
      <c r="E28" s="16">
        <v>65.900000000000006</v>
      </c>
      <c r="F28" s="21">
        <v>67.400000000000006</v>
      </c>
      <c r="G28" s="16">
        <v>16.399999999999999</v>
      </c>
      <c r="I28" s="16">
        <f t="shared" si="1"/>
        <v>27.3</v>
      </c>
      <c r="J28" s="16">
        <v>23.9</v>
      </c>
      <c r="K28" s="16">
        <v>27.3</v>
      </c>
      <c r="L28" s="21">
        <v>28.18</v>
      </c>
      <c r="M28" s="16">
        <v>1</v>
      </c>
      <c r="O28" s="16">
        <f t="shared" si="2"/>
        <v>216.5</v>
      </c>
      <c r="P28" s="16">
        <v>201.2</v>
      </c>
      <c r="Q28" s="16">
        <v>216.5</v>
      </c>
      <c r="R28" s="21">
        <v>214.25</v>
      </c>
      <c r="S28" s="16">
        <v>-8.6</v>
      </c>
      <c r="V28" s="16">
        <v>309.2</v>
      </c>
      <c r="W28" s="16">
        <v>309.60000000000002</v>
      </c>
      <c r="X28" s="21">
        <v>309.83</v>
      </c>
      <c r="Y28" s="16">
        <v>8.8000000000000007</v>
      </c>
      <c r="AA28" s="16">
        <f t="shared" si="3"/>
        <v>93.2</v>
      </c>
      <c r="AB28" s="16">
        <v>107.9</v>
      </c>
      <c r="AC28" s="16">
        <v>93.2</v>
      </c>
      <c r="AD28" s="21">
        <v>95.58</v>
      </c>
      <c r="AE28" s="16">
        <v>17.3</v>
      </c>
      <c r="AG28" s="16">
        <f t="shared" si="4"/>
        <v>21.3</v>
      </c>
      <c r="AH28" s="16">
        <v>27.2</v>
      </c>
      <c r="AI28" s="16">
        <v>21.3</v>
      </c>
      <c r="AJ28" s="21">
        <v>21.75</v>
      </c>
      <c r="AK28" s="16">
        <v>4.7</v>
      </c>
      <c r="AM28" s="16">
        <f t="shared" si="5"/>
        <v>69.900000000000006</v>
      </c>
      <c r="AN28" s="16">
        <v>65.099999999999994</v>
      </c>
      <c r="AO28" s="16">
        <v>69.900000000000006</v>
      </c>
      <c r="AP28" s="21">
        <v>69.150000000000006</v>
      </c>
      <c r="AQ28" s="16">
        <v>-4.8</v>
      </c>
      <c r="AS28" s="16">
        <f t="shared" si="6"/>
        <v>30.1</v>
      </c>
      <c r="AT28" s="16">
        <v>34.9</v>
      </c>
      <c r="AU28" s="16">
        <v>30.1</v>
      </c>
      <c r="AV28" s="21">
        <v>30.85</v>
      </c>
      <c r="AW28" s="16">
        <v>4.8</v>
      </c>
      <c r="AY28" s="16">
        <f t="shared" si="7"/>
        <v>29.3</v>
      </c>
      <c r="AZ28" s="16">
        <v>22.1</v>
      </c>
      <c r="BA28" s="16">
        <v>29.3</v>
      </c>
      <c r="BB28" s="21">
        <v>29.49</v>
      </c>
      <c r="BC28" s="16">
        <v>-4.5</v>
      </c>
    </row>
    <row r="29" spans="1:55" ht="13.2" x14ac:dyDescent="0.25">
      <c r="A29" s="25"/>
      <c r="B29" s="6">
        <v>4</v>
      </c>
      <c r="C29" s="16">
        <f t="shared" si="0"/>
        <v>69.3</v>
      </c>
      <c r="D29" s="16">
        <v>61.8</v>
      </c>
      <c r="E29" s="16">
        <v>69.3</v>
      </c>
      <c r="F29" s="21">
        <v>69.099999999999994</v>
      </c>
      <c r="G29" s="16">
        <v>6.8</v>
      </c>
      <c r="I29" s="16">
        <f t="shared" si="1"/>
        <v>25.7</v>
      </c>
      <c r="J29" s="16">
        <v>17.899999999999999</v>
      </c>
      <c r="K29" s="16">
        <v>25.7</v>
      </c>
      <c r="L29" s="21">
        <v>27.86</v>
      </c>
      <c r="M29" s="16">
        <v>-1.3</v>
      </c>
      <c r="O29" s="16">
        <f t="shared" si="2"/>
        <v>216.7</v>
      </c>
      <c r="P29" s="16">
        <v>231.2</v>
      </c>
      <c r="Q29" s="16">
        <v>216.7</v>
      </c>
      <c r="R29" s="21">
        <v>215.36</v>
      </c>
      <c r="S29" s="16">
        <v>4.4000000000000004</v>
      </c>
      <c r="V29" s="16">
        <v>310.89999999999998</v>
      </c>
      <c r="W29" s="16">
        <v>311.8</v>
      </c>
      <c r="X29" s="21">
        <v>312.32</v>
      </c>
      <c r="Y29" s="16">
        <v>10</v>
      </c>
      <c r="AA29" s="16">
        <f t="shared" si="3"/>
        <v>95.1</v>
      </c>
      <c r="AB29" s="16">
        <v>79.599999999999994</v>
      </c>
      <c r="AC29" s="16">
        <v>95.1</v>
      </c>
      <c r="AD29" s="21">
        <v>96.96</v>
      </c>
      <c r="AE29" s="16">
        <v>5.5</v>
      </c>
      <c r="AG29" s="16">
        <f t="shared" si="4"/>
        <v>22.2</v>
      </c>
      <c r="AH29" s="16">
        <v>19.899999999999999</v>
      </c>
      <c r="AI29" s="16">
        <v>22.2</v>
      </c>
      <c r="AJ29" s="21">
        <v>22.12</v>
      </c>
      <c r="AK29" s="16">
        <v>1.5</v>
      </c>
      <c r="AM29" s="16">
        <f t="shared" si="5"/>
        <v>69.5</v>
      </c>
      <c r="AN29" s="16">
        <v>74.400000000000006</v>
      </c>
      <c r="AO29" s="16">
        <v>69.5</v>
      </c>
      <c r="AP29" s="21">
        <v>68.959999999999994</v>
      </c>
      <c r="AQ29" s="16">
        <v>-0.8</v>
      </c>
      <c r="AS29" s="16">
        <f t="shared" si="6"/>
        <v>30.5</v>
      </c>
      <c r="AT29" s="16">
        <v>25.6</v>
      </c>
      <c r="AU29" s="16">
        <v>30.5</v>
      </c>
      <c r="AV29" s="21">
        <v>31.04</v>
      </c>
      <c r="AW29" s="16">
        <v>0.8</v>
      </c>
      <c r="AY29" s="16">
        <f t="shared" si="7"/>
        <v>27.1</v>
      </c>
      <c r="AZ29" s="16">
        <v>22.4</v>
      </c>
      <c r="BA29" s="16">
        <v>27.1</v>
      </c>
      <c r="BB29" s="21">
        <v>28.73</v>
      </c>
      <c r="BC29" s="16">
        <v>-3</v>
      </c>
    </row>
    <row r="30" spans="1:55" ht="13.2" x14ac:dyDescent="0.25">
      <c r="A30" s="25">
        <v>7</v>
      </c>
      <c r="B30" s="6">
        <v>1</v>
      </c>
      <c r="C30" s="16">
        <f t="shared" si="0"/>
        <v>70.099999999999994</v>
      </c>
      <c r="D30" s="16">
        <v>56.1</v>
      </c>
      <c r="E30" s="16">
        <v>70.099999999999994</v>
      </c>
      <c r="F30" s="21">
        <v>67.650000000000006</v>
      </c>
      <c r="G30" s="16">
        <v>-5.8</v>
      </c>
      <c r="I30" s="16">
        <f t="shared" si="1"/>
        <v>32.700000000000003</v>
      </c>
      <c r="J30" s="16">
        <v>30.1</v>
      </c>
      <c r="K30" s="16">
        <v>32.700000000000003</v>
      </c>
      <c r="L30" s="21">
        <v>27.74</v>
      </c>
      <c r="M30" s="16">
        <v>-0.5</v>
      </c>
      <c r="O30" s="16">
        <f t="shared" si="2"/>
        <v>213.2</v>
      </c>
      <c r="P30" s="16">
        <v>229.9</v>
      </c>
      <c r="Q30" s="16">
        <v>213.2</v>
      </c>
      <c r="R30" s="21">
        <v>220.19</v>
      </c>
      <c r="S30" s="16">
        <v>19.3</v>
      </c>
      <c r="V30" s="16">
        <v>316.10000000000002</v>
      </c>
      <c r="W30" s="16">
        <v>316</v>
      </c>
      <c r="X30" s="21">
        <v>315.58</v>
      </c>
      <c r="Y30" s="16">
        <v>13</v>
      </c>
      <c r="AA30" s="16">
        <f t="shared" si="3"/>
        <v>102.8</v>
      </c>
      <c r="AB30" s="16">
        <v>86.2</v>
      </c>
      <c r="AC30" s="16">
        <v>102.8</v>
      </c>
      <c r="AD30" s="21">
        <v>95.39</v>
      </c>
      <c r="AE30" s="16">
        <v>-6.3</v>
      </c>
      <c r="AG30" s="16">
        <f t="shared" si="4"/>
        <v>22.2</v>
      </c>
      <c r="AH30" s="16">
        <v>17.8</v>
      </c>
      <c r="AI30" s="16">
        <v>22.2</v>
      </c>
      <c r="AJ30" s="21">
        <v>21.44</v>
      </c>
      <c r="AK30" s="16">
        <v>-2.7</v>
      </c>
      <c r="AM30" s="16">
        <f t="shared" si="5"/>
        <v>67.5</v>
      </c>
      <c r="AN30" s="16">
        <v>72.7</v>
      </c>
      <c r="AO30" s="16">
        <v>67.5</v>
      </c>
      <c r="AP30" s="21">
        <v>69.77</v>
      </c>
      <c r="AQ30" s="16">
        <v>3.3</v>
      </c>
      <c r="AS30" s="16">
        <f t="shared" si="6"/>
        <v>32.5</v>
      </c>
      <c r="AT30" s="16">
        <v>27.3</v>
      </c>
      <c r="AU30" s="16">
        <v>32.5</v>
      </c>
      <c r="AV30" s="21">
        <v>30.23</v>
      </c>
      <c r="AW30" s="16">
        <v>-3.3</v>
      </c>
      <c r="AY30" s="16">
        <f t="shared" si="7"/>
        <v>31.8</v>
      </c>
      <c r="AZ30" s="16">
        <v>34.9</v>
      </c>
      <c r="BA30" s="16">
        <v>31.8</v>
      </c>
      <c r="BB30" s="21">
        <v>29.08</v>
      </c>
      <c r="BC30" s="16">
        <v>1.4</v>
      </c>
    </row>
    <row r="31" spans="1:55" ht="13.2" x14ac:dyDescent="0.25">
      <c r="A31" s="25"/>
      <c r="B31" s="6">
        <v>2</v>
      </c>
      <c r="C31" s="16">
        <f t="shared" si="0"/>
        <v>61</v>
      </c>
      <c r="D31" s="16">
        <v>64.099999999999994</v>
      </c>
      <c r="E31" s="16">
        <v>61</v>
      </c>
      <c r="F31" s="21">
        <v>66.06</v>
      </c>
      <c r="G31" s="16">
        <v>-6.4</v>
      </c>
      <c r="I31" s="16">
        <f t="shared" si="1"/>
        <v>24.6</v>
      </c>
      <c r="J31" s="16">
        <v>40.200000000000003</v>
      </c>
      <c r="K31" s="16">
        <v>24.6</v>
      </c>
      <c r="L31" s="21">
        <v>28.21</v>
      </c>
      <c r="M31" s="16">
        <v>1.9</v>
      </c>
      <c r="O31" s="16">
        <f t="shared" si="2"/>
        <v>233.3</v>
      </c>
      <c r="P31" s="16">
        <v>215.8</v>
      </c>
      <c r="Q31" s="16">
        <v>233.3</v>
      </c>
      <c r="R31" s="21">
        <v>224.96</v>
      </c>
      <c r="S31" s="16">
        <v>19.100000000000001</v>
      </c>
      <c r="V31" s="16">
        <v>320.10000000000002</v>
      </c>
      <c r="W31" s="16">
        <v>318.89999999999998</v>
      </c>
      <c r="X31" s="21">
        <v>319.23</v>
      </c>
      <c r="Y31" s="16">
        <v>14.6</v>
      </c>
      <c r="AA31" s="16">
        <f t="shared" si="3"/>
        <v>85.6</v>
      </c>
      <c r="AB31" s="16">
        <v>104.2</v>
      </c>
      <c r="AC31" s="16">
        <v>85.6</v>
      </c>
      <c r="AD31" s="21">
        <v>94.27</v>
      </c>
      <c r="AE31" s="16">
        <v>-4.5</v>
      </c>
      <c r="AG31" s="16">
        <f t="shared" si="4"/>
        <v>19.100000000000001</v>
      </c>
      <c r="AH31" s="16">
        <v>20</v>
      </c>
      <c r="AI31" s="16">
        <v>19.100000000000001</v>
      </c>
      <c r="AJ31" s="21">
        <v>20.69</v>
      </c>
      <c r="AK31" s="16">
        <v>-3</v>
      </c>
      <c r="AM31" s="16">
        <f t="shared" si="5"/>
        <v>73.2</v>
      </c>
      <c r="AN31" s="16">
        <v>67.400000000000006</v>
      </c>
      <c r="AO31" s="16">
        <v>73.2</v>
      </c>
      <c r="AP31" s="21">
        <v>70.47</v>
      </c>
      <c r="AQ31" s="16">
        <v>2.8</v>
      </c>
      <c r="AS31" s="16">
        <f t="shared" si="6"/>
        <v>26.8</v>
      </c>
      <c r="AT31" s="16">
        <v>32.6</v>
      </c>
      <c r="AU31" s="16">
        <v>26.8</v>
      </c>
      <c r="AV31" s="21">
        <v>29.53</v>
      </c>
      <c r="AW31" s="16">
        <v>-2.8</v>
      </c>
      <c r="AY31" s="16">
        <f t="shared" si="7"/>
        <v>28.8</v>
      </c>
      <c r="AZ31" s="16">
        <v>38.5</v>
      </c>
      <c r="BA31" s="16">
        <v>28.8</v>
      </c>
      <c r="BB31" s="21">
        <v>29.92</v>
      </c>
      <c r="BC31" s="16">
        <v>3.4</v>
      </c>
    </row>
    <row r="32" spans="1:55" ht="13.2" x14ac:dyDescent="0.25">
      <c r="A32" s="25"/>
      <c r="B32" s="6">
        <v>3</v>
      </c>
      <c r="C32" s="16">
        <f t="shared" si="0"/>
        <v>69.3</v>
      </c>
      <c r="D32" s="16">
        <v>88.5</v>
      </c>
      <c r="E32" s="16">
        <v>69.3</v>
      </c>
      <c r="F32" s="21">
        <v>66.64</v>
      </c>
      <c r="G32" s="16">
        <v>2.2999999999999998</v>
      </c>
      <c r="I32" s="16">
        <f t="shared" si="1"/>
        <v>28.6</v>
      </c>
      <c r="J32" s="16">
        <v>25.1</v>
      </c>
      <c r="K32" s="16">
        <v>28.6</v>
      </c>
      <c r="L32" s="21">
        <v>28.62</v>
      </c>
      <c r="M32" s="16">
        <v>1.6</v>
      </c>
      <c r="O32" s="16">
        <f t="shared" si="2"/>
        <v>224.9</v>
      </c>
      <c r="P32" s="16">
        <v>208.7</v>
      </c>
      <c r="Q32" s="16">
        <v>224.9</v>
      </c>
      <c r="R32" s="21">
        <v>227.24</v>
      </c>
      <c r="S32" s="16">
        <v>9.1</v>
      </c>
      <c r="V32" s="16">
        <v>322.3</v>
      </c>
      <c r="W32" s="16">
        <v>322.8</v>
      </c>
      <c r="X32" s="21">
        <v>322.5</v>
      </c>
      <c r="Y32" s="16">
        <v>13.1</v>
      </c>
      <c r="AA32" s="16">
        <f t="shared" si="3"/>
        <v>97.9</v>
      </c>
      <c r="AB32" s="16">
        <v>113.6</v>
      </c>
      <c r="AC32" s="16">
        <v>97.9</v>
      </c>
      <c r="AD32" s="21">
        <v>95.26</v>
      </c>
      <c r="AE32" s="16">
        <v>4</v>
      </c>
      <c r="AG32" s="16">
        <f t="shared" si="4"/>
        <v>21.5</v>
      </c>
      <c r="AH32" s="16">
        <v>27.5</v>
      </c>
      <c r="AI32" s="16">
        <v>21.5</v>
      </c>
      <c r="AJ32" s="21">
        <v>20.66</v>
      </c>
      <c r="AK32" s="16">
        <v>-0.1</v>
      </c>
      <c r="AM32" s="16">
        <f t="shared" si="5"/>
        <v>69.7</v>
      </c>
      <c r="AN32" s="16">
        <v>64.8</v>
      </c>
      <c r="AO32" s="16">
        <v>69.7</v>
      </c>
      <c r="AP32" s="21">
        <v>70.459999999999994</v>
      </c>
      <c r="AQ32" s="16">
        <v>0</v>
      </c>
      <c r="AS32" s="16">
        <f t="shared" si="6"/>
        <v>30.3</v>
      </c>
      <c r="AT32" s="16">
        <v>35.200000000000003</v>
      </c>
      <c r="AU32" s="16">
        <v>30.3</v>
      </c>
      <c r="AV32" s="21">
        <v>29.54</v>
      </c>
      <c r="AW32" s="16">
        <v>0</v>
      </c>
      <c r="AY32" s="16">
        <f t="shared" si="7"/>
        <v>29.2</v>
      </c>
      <c r="AZ32" s="16">
        <v>22.1</v>
      </c>
      <c r="BA32" s="16">
        <v>29.2</v>
      </c>
      <c r="BB32" s="21">
        <v>30.04</v>
      </c>
      <c r="BC32" s="16">
        <v>0.5</v>
      </c>
    </row>
    <row r="33" spans="1:55" ht="13.2" x14ac:dyDescent="0.25">
      <c r="A33" s="25"/>
      <c r="B33" s="6">
        <v>4</v>
      </c>
      <c r="C33" s="16">
        <f t="shared" si="0"/>
        <v>69.099999999999994</v>
      </c>
      <c r="D33" s="16">
        <v>61.2</v>
      </c>
      <c r="E33" s="16">
        <v>69.099999999999994</v>
      </c>
      <c r="F33" s="21">
        <v>68.510000000000005</v>
      </c>
      <c r="G33" s="16">
        <v>7.5</v>
      </c>
      <c r="I33" s="16">
        <f t="shared" si="1"/>
        <v>30.1</v>
      </c>
      <c r="J33" s="16">
        <v>21.9</v>
      </c>
      <c r="K33" s="16">
        <v>30.1</v>
      </c>
      <c r="L33" s="21">
        <v>29.34</v>
      </c>
      <c r="M33" s="16">
        <v>2.9</v>
      </c>
      <c r="O33" s="16">
        <f t="shared" si="2"/>
        <v>225.7</v>
      </c>
      <c r="P33" s="16">
        <v>241.1</v>
      </c>
      <c r="Q33" s="16">
        <v>225.7</v>
      </c>
      <c r="R33" s="21">
        <v>227</v>
      </c>
      <c r="S33" s="16">
        <v>-0.9</v>
      </c>
      <c r="V33" s="16">
        <v>324.2</v>
      </c>
      <c r="W33" s="16">
        <v>324.89999999999998</v>
      </c>
      <c r="X33" s="21">
        <v>324.85000000000002</v>
      </c>
      <c r="Y33" s="16">
        <v>9.4</v>
      </c>
      <c r="AA33" s="16">
        <f t="shared" si="3"/>
        <v>99.2</v>
      </c>
      <c r="AB33" s="16">
        <v>83.1</v>
      </c>
      <c r="AC33" s="16">
        <v>99.2</v>
      </c>
      <c r="AD33" s="21">
        <v>97.85</v>
      </c>
      <c r="AE33" s="16">
        <v>10.4</v>
      </c>
      <c r="AG33" s="16">
        <f t="shared" si="4"/>
        <v>21.3</v>
      </c>
      <c r="AH33" s="16">
        <v>18.899999999999999</v>
      </c>
      <c r="AI33" s="16">
        <v>21.3</v>
      </c>
      <c r="AJ33" s="21">
        <v>21.09</v>
      </c>
      <c r="AK33" s="16">
        <v>1.7</v>
      </c>
      <c r="AM33" s="16">
        <f t="shared" si="5"/>
        <v>69.5</v>
      </c>
      <c r="AN33" s="16">
        <v>74.400000000000006</v>
      </c>
      <c r="AO33" s="16">
        <v>69.5</v>
      </c>
      <c r="AP33" s="21">
        <v>69.88</v>
      </c>
      <c r="AQ33" s="16">
        <v>-2.2999999999999998</v>
      </c>
      <c r="AS33" s="16">
        <f t="shared" si="6"/>
        <v>30.5</v>
      </c>
      <c r="AT33" s="16">
        <v>25.6</v>
      </c>
      <c r="AU33" s="16">
        <v>30.5</v>
      </c>
      <c r="AV33" s="21">
        <v>30.12</v>
      </c>
      <c r="AW33" s="16">
        <v>2.2999999999999998</v>
      </c>
      <c r="AY33" s="16">
        <f t="shared" si="7"/>
        <v>30.3</v>
      </c>
      <c r="AZ33" s="16">
        <v>26.4</v>
      </c>
      <c r="BA33" s="16">
        <v>30.3</v>
      </c>
      <c r="BB33" s="21">
        <v>29.98</v>
      </c>
      <c r="BC33" s="16">
        <v>-0.2</v>
      </c>
    </row>
    <row r="34" spans="1:55" ht="13.2" x14ac:dyDescent="0.25">
      <c r="A34" s="25">
        <v>8</v>
      </c>
      <c r="B34" s="6">
        <v>1</v>
      </c>
      <c r="C34" s="16">
        <f t="shared" si="0"/>
        <v>68.400000000000006</v>
      </c>
      <c r="D34" s="16">
        <v>54.4</v>
      </c>
      <c r="E34" s="16">
        <v>68.400000000000006</v>
      </c>
      <c r="F34" s="21">
        <v>69.23</v>
      </c>
      <c r="G34" s="16">
        <v>2.9</v>
      </c>
      <c r="I34" s="16">
        <f t="shared" si="1"/>
        <v>28.8</v>
      </c>
      <c r="J34" s="16">
        <v>26.3</v>
      </c>
      <c r="K34" s="16">
        <v>28.8</v>
      </c>
      <c r="L34" s="21">
        <v>30.14</v>
      </c>
      <c r="M34" s="16">
        <v>3.2</v>
      </c>
      <c r="O34" s="16">
        <f t="shared" si="2"/>
        <v>229</v>
      </c>
      <c r="P34" s="16">
        <v>245.7</v>
      </c>
      <c r="Q34" s="16">
        <v>229</v>
      </c>
      <c r="R34" s="21">
        <v>226.77</v>
      </c>
      <c r="S34" s="16">
        <v>-0.9</v>
      </c>
      <c r="V34" s="16">
        <v>326.39999999999998</v>
      </c>
      <c r="W34" s="16">
        <v>326.2</v>
      </c>
      <c r="X34" s="21">
        <v>326.14</v>
      </c>
      <c r="Y34" s="16">
        <v>5.0999999999999996</v>
      </c>
      <c r="AA34" s="16">
        <f t="shared" si="3"/>
        <v>97.2</v>
      </c>
      <c r="AB34" s="16">
        <v>80.7</v>
      </c>
      <c r="AC34" s="16">
        <v>97.2</v>
      </c>
      <c r="AD34" s="21">
        <v>99.37</v>
      </c>
      <c r="AE34" s="16">
        <v>6.1</v>
      </c>
      <c r="AG34" s="16">
        <f t="shared" si="4"/>
        <v>21</v>
      </c>
      <c r="AH34" s="16">
        <v>16.7</v>
      </c>
      <c r="AI34" s="16">
        <v>21</v>
      </c>
      <c r="AJ34" s="21">
        <v>21.23</v>
      </c>
      <c r="AK34" s="16">
        <v>0.5</v>
      </c>
      <c r="AM34" s="16">
        <f t="shared" si="5"/>
        <v>70.2</v>
      </c>
      <c r="AN34" s="16">
        <v>75.3</v>
      </c>
      <c r="AO34" s="16">
        <v>70.2</v>
      </c>
      <c r="AP34" s="21">
        <v>69.53</v>
      </c>
      <c r="AQ34" s="16">
        <v>-1.4</v>
      </c>
      <c r="AS34" s="16">
        <f t="shared" si="6"/>
        <v>29.8</v>
      </c>
      <c r="AT34" s="16">
        <v>24.7</v>
      </c>
      <c r="AU34" s="16">
        <v>29.8</v>
      </c>
      <c r="AV34" s="21">
        <v>30.47</v>
      </c>
      <c r="AW34" s="16">
        <v>1.4</v>
      </c>
      <c r="AY34" s="16">
        <f t="shared" si="7"/>
        <v>29.6</v>
      </c>
      <c r="AZ34" s="16">
        <v>32.5</v>
      </c>
      <c r="BA34" s="16">
        <v>29.6</v>
      </c>
      <c r="BB34" s="21">
        <v>30.33</v>
      </c>
      <c r="BC34" s="16">
        <v>1.4</v>
      </c>
    </row>
    <row r="35" spans="1:55" ht="13.2" x14ac:dyDescent="0.25">
      <c r="A35" s="25"/>
      <c r="B35" s="6">
        <v>2</v>
      </c>
      <c r="C35" s="16">
        <f t="shared" si="0"/>
        <v>67.7</v>
      </c>
      <c r="D35" s="16">
        <v>70.599999999999994</v>
      </c>
      <c r="E35" s="16">
        <v>67.7</v>
      </c>
      <c r="F35" s="21">
        <v>68.17</v>
      </c>
      <c r="G35" s="16">
        <v>-4.2</v>
      </c>
      <c r="I35" s="16">
        <f t="shared" si="1"/>
        <v>34.700000000000003</v>
      </c>
      <c r="J35" s="16">
        <v>50.4</v>
      </c>
      <c r="K35" s="16">
        <v>34.700000000000003</v>
      </c>
      <c r="L35" s="21">
        <v>30.53</v>
      </c>
      <c r="M35" s="16">
        <v>1.6</v>
      </c>
      <c r="O35" s="16">
        <f t="shared" si="2"/>
        <v>224.3</v>
      </c>
      <c r="P35" s="16">
        <v>206.6</v>
      </c>
      <c r="Q35" s="16">
        <v>224.3</v>
      </c>
      <c r="R35" s="21">
        <v>228.08</v>
      </c>
      <c r="S35" s="16">
        <v>5.2</v>
      </c>
      <c r="V35" s="16">
        <v>327.60000000000002</v>
      </c>
      <c r="W35" s="16">
        <v>326.7</v>
      </c>
      <c r="X35" s="21">
        <v>326.77999999999997</v>
      </c>
      <c r="Y35" s="16">
        <v>2.6</v>
      </c>
      <c r="AA35" s="16">
        <f t="shared" si="3"/>
        <v>102.4</v>
      </c>
      <c r="AB35" s="16">
        <v>121</v>
      </c>
      <c r="AC35" s="16">
        <v>102.4</v>
      </c>
      <c r="AD35" s="21">
        <v>98.7</v>
      </c>
      <c r="AE35" s="16">
        <v>-2.7</v>
      </c>
      <c r="AG35" s="16">
        <f t="shared" si="4"/>
        <v>20.7</v>
      </c>
      <c r="AH35" s="16">
        <v>21.6</v>
      </c>
      <c r="AI35" s="16">
        <v>20.7</v>
      </c>
      <c r="AJ35" s="21">
        <v>20.86</v>
      </c>
      <c r="AK35" s="16">
        <v>-1.5</v>
      </c>
      <c r="AM35" s="16">
        <f t="shared" si="5"/>
        <v>68.599999999999994</v>
      </c>
      <c r="AN35" s="16">
        <v>63.1</v>
      </c>
      <c r="AO35" s="16">
        <v>68.599999999999994</v>
      </c>
      <c r="AP35" s="21">
        <v>69.8</v>
      </c>
      <c r="AQ35" s="16">
        <v>1.1000000000000001</v>
      </c>
      <c r="AS35" s="16">
        <f t="shared" si="6"/>
        <v>31.4</v>
      </c>
      <c r="AT35" s="16">
        <v>36.9</v>
      </c>
      <c r="AU35" s="16">
        <v>31.4</v>
      </c>
      <c r="AV35" s="21">
        <v>30.2</v>
      </c>
      <c r="AW35" s="16">
        <v>-1.1000000000000001</v>
      </c>
      <c r="AY35" s="16">
        <f t="shared" si="7"/>
        <v>33.9</v>
      </c>
      <c r="AZ35" s="16">
        <v>41.6</v>
      </c>
      <c r="BA35" s="16">
        <v>33.9</v>
      </c>
      <c r="BB35" s="21">
        <v>30.93</v>
      </c>
      <c r="BC35" s="16">
        <v>2.4</v>
      </c>
    </row>
    <row r="36" spans="1:55" ht="13.2" x14ac:dyDescent="0.25">
      <c r="A36" s="25"/>
      <c r="B36" s="6">
        <v>3</v>
      </c>
      <c r="C36" s="16">
        <f t="shared" si="0"/>
        <v>66.400000000000006</v>
      </c>
      <c r="D36" s="16">
        <v>86.3</v>
      </c>
      <c r="E36" s="16">
        <v>66.400000000000006</v>
      </c>
      <c r="F36" s="21">
        <v>65.510000000000005</v>
      </c>
      <c r="G36" s="16">
        <v>-10.7</v>
      </c>
      <c r="I36" s="16">
        <f t="shared" si="1"/>
        <v>30.6</v>
      </c>
      <c r="J36" s="16">
        <v>26.9</v>
      </c>
      <c r="K36" s="16">
        <v>30.6</v>
      </c>
      <c r="L36" s="21">
        <v>31.14</v>
      </c>
      <c r="M36" s="16">
        <v>2.5</v>
      </c>
      <c r="O36" s="16">
        <f t="shared" si="2"/>
        <v>230.1</v>
      </c>
      <c r="P36" s="16">
        <v>213.4</v>
      </c>
      <c r="Q36" s="16">
        <v>230.1</v>
      </c>
      <c r="R36" s="21">
        <v>230.72</v>
      </c>
      <c r="S36" s="16">
        <v>10.6</v>
      </c>
      <c r="V36" s="16">
        <v>326.7</v>
      </c>
      <c r="W36" s="16">
        <v>327.10000000000002</v>
      </c>
      <c r="X36" s="21">
        <v>327.38</v>
      </c>
      <c r="Y36" s="16">
        <v>2.4</v>
      </c>
      <c r="AA36" s="16">
        <f t="shared" si="3"/>
        <v>97</v>
      </c>
      <c r="AB36" s="16">
        <v>113.2</v>
      </c>
      <c r="AC36" s="16">
        <v>97</v>
      </c>
      <c r="AD36" s="21">
        <v>96.65</v>
      </c>
      <c r="AE36" s="16">
        <v>-8.1999999999999993</v>
      </c>
      <c r="AG36" s="16">
        <f t="shared" si="4"/>
        <v>20.3</v>
      </c>
      <c r="AH36" s="16">
        <v>26.4</v>
      </c>
      <c r="AI36" s="16">
        <v>20.3</v>
      </c>
      <c r="AJ36" s="21">
        <v>20.010000000000002</v>
      </c>
      <c r="AK36" s="16">
        <v>-3.4</v>
      </c>
      <c r="AM36" s="16">
        <f t="shared" si="5"/>
        <v>70.3</v>
      </c>
      <c r="AN36" s="16">
        <v>65.3</v>
      </c>
      <c r="AO36" s="16">
        <v>70.3</v>
      </c>
      <c r="AP36" s="21">
        <v>70.48</v>
      </c>
      <c r="AQ36" s="16">
        <v>2.7</v>
      </c>
      <c r="AS36" s="16">
        <f t="shared" si="6"/>
        <v>29.7</v>
      </c>
      <c r="AT36" s="16">
        <v>34.700000000000003</v>
      </c>
      <c r="AU36" s="16">
        <v>29.7</v>
      </c>
      <c r="AV36" s="21">
        <v>29.52</v>
      </c>
      <c r="AW36" s="16">
        <v>-2.7</v>
      </c>
      <c r="AY36" s="16">
        <f t="shared" si="7"/>
        <v>31.5</v>
      </c>
      <c r="AZ36" s="16">
        <v>23.8</v>
      </c>
      <c r="BA36" s="16">
        <v>31.5</v>
      </c>
      <c r="BB36" s="21">
        <v>32.22</v>
      </c>
      <c r="BC36" s="16">
        <v>5.2</v>
      </c>
    </row>
    <row r="37" spans="1:55" ht="13.2" x14ac:dyDescent="0.25">
      <c r="A37" s="25"/>
      <c r="B37" s="6">
        <v>4</v>
      </c>
      <c r="C37" s="16">
        <f t="shared" si="0"/>
        <v>62.1</v>
      </c>
      <c r="D37" s="16">
        <v>53.8</v>
      </c>
      <c r="E37" s="16">
        <v>62.1</v>
      </c>
      <c r="F37" s="21">
        <v>62.66</v>
      </c>
      <c r="G37" s="16">
        <v>-11.4</v>
      </c>
      <c r="I37" s="16">
        <f t="shared" si="1"/>
        <v>31</v>
      </c>
      <c r="J37" s="16">
        <v>23</v>
      </c>
      <c r="K37" s="16">
        <v>31</v>
      </c>
      <c r="L37" s="21">
        <v>31.14</v>
      </c>
      <c r="M37" s="16">
        <v>0</v>
      </c>
      <c r="O37" s="16">
        <f t="shared" si="2"/>
        <v>235</v>
      </c>
      <c r="P37" s="16">
        <v>251</v>
      </c>
      <c r="Q37" s="16">
        <v>235</v>
      </c>
      <c r="R37" s="21">
        <v>234.23</v>
      </c>
      <c r="S37" s="16">
        <v>14</v>
      </c>
      <c r="V37" s="16">
        <v>327.7</v>
      </c>
      <c r="W37" s="16">
        <v>328.2</v>
      </c>
      <c r="X37" s="21">
        <v>328.03</v>
      </c>
      <c r="Y37" s="16">
        <v>2.6</v>
      </c>
      <c r="AA37" s="16">
        <f t="shared" si="3"/>
        <v>93.1</v>
      </c>
      <c r="AB37" s="16">
        <v>76.7</v>
      </c>
      <c r="AC37" s="16">
        <v>93.1</v>
      </c>
      <c r="AD37" s="21">
        <v>93.81</v>
      </c>
      <c r="AE37" s="16">
        <v>-11.4</v>
      </c>
      <c r="AG37" s="16">
        <f t="shared" si="4"/>
        <v>18.899999999999999</v>
      </c>
      <c r="AH37" s="16">
        <v>16.399999999999999</v>
      </c>
      <c r="AI37" s="16">
        <v>18.899999999999999</v>
      </c>
      <c r="AJ37" s="21">
        <v>19.100000000000001</v>
      </c>
      <c r="AK37" s="16">
        <v>-3.6</v>
      </c>
      <c r="AM37" s="16">
        <f t="shared" si="5"/>
        <v>71.599999999999994</v>
      </c>
      <c r="AN37" s="16">
        <v>76.599999999999994</v>
      </c>
      <c r="AO37" s="16">
        <v>71.599999999999994</v>
      </c>
      <c r="AP37" s="21">
        <v>71.400000000000006</v>
      </c>
      <c r="AQ37" s="16">
        <v>3.7</v>
      </c>
      <c r="AS37" s="16">
        <f t="shared" si="6"/>
        <v>28.4</v>
      </c>
      <c r="AT37" s="16">
        <v>23.4</v>
      </c>
      <c r="AU37" s="16">
        <v>28.4</v>
      </c>
      <c r="AV37" s="21">
        <v>28.6</v>
      </c>
      <c r="AW37" s="16">
        <v>-3.7</v>
      </c>
      <c r="AY37" s="16">
        <f t="shared" si="7"/>
        <v>33.299999999999997</v>
      </c>
      <c r="AZ37" s="16">
        <v>29.9</v>
      </c>
      <c r="BA37" s="16">
        <v>33.299999999999997</v>
      </c>
      <c r="BB37" s="21">
        <v>33.200000000000003</v>
      </c>
      <c r="BC37" s="16">
        <v>3.9</v>
      </c>
    </row>
    <row r="38" spans="1:55" ht="13.2" x14ac:dyDescent="0.25">
      <c r="A38" s="25">
        <v>9</v>
      </c>
      <c r="B38" s="6">
        <v>1</v>
      </c>
      <c r="C38" s="16">
        <f t="shared" si="0"/>
        <v>60.4</v>
      </c>
      <c r="D38" s="16">
        <v>46.2</v>
      </c>
      <c r="E38" s="16">
        <v>60.4</v>
      </c>
      <c r="F38" s="21">
        <v>62.17</v>
      </c>
      <c r="G38" s="16">
        <v>-2</v>
      </c>
      <c r="I38" s="16">
        <f t="shared" si="1"/>
        <v>31.7</v>
      </c>
      <c r="J38" s="16">
        <v>29</v>
      </c>
      <c r="K38" s="16">
        <v>31.7</v>
      </c>
      <c r="L38" s="21">
        <v>31.16</v>
      </c>
      <c r="M38" s="16">
        <v>0.1</v>
      </c>
      <c r="O38" s="16">
        <f t="shared" si="2"/>
        <v>236</v>
      </c>
      <c r="P38" s="16">
        <v>253.2</v>
      </c>
      <c r="Q38" s="16">
        <v>236</v>
      </c>
      <c r="R38" s="21">
        <v>234.96</v>
      </c>
      <c r="S38" s="16">
        <v>2.9</v>
      </c>
      <c r="V38" s="16">
        <v>328.4</v>
      </c>
      <c r="W38" s="16">
        <v>328.2</v>
      </c>
      <c r="X38" s="21">
        <v>328.3</v>
      </c>
      <c r="Y38" s="16">
        <v>1.1000000000000001</v>
      </c>
      <c r="AA38" s="16">
        <f t="shared" si="3"/>
        <v>92.1</v>
      </c>
      <c r="AB38" s="16">
        <v>75.2</v>
      </c>
      <c r="AC38" s="16">
        <v>92.1</v>
      </c>
      <c r="AD38" s="21">
        <v>93.34</v>
      </c>
      <c r="AE38" s="16">
        <v>-1.9</v>
      </c>
      <c r="AG38" s="16">
        <f t="shared" si="4"/>
        <v>18.399999999999999</v>
      </c>
      <c r="AH38" s="16">
        <v>14.1</v>
      </c>
      <c r="AI38" s="16">
        <v>18.399999999999999</v>
      </c>
      <c r="AJ38" s="21">
        <v>18.940000000000001</v>
      </c>
      <c r="AK38" s="16">
        <v>-0.7</v>
      </c>
      <c r="AM38" s="16">
        <f t="shared" si="5"/>
        <v>71.900000000000006</v>
      </c>
      <c r="AN38" s="16">
        <v>77.099999999999994</v>
      </c>
      <c r="AO38" s="16">
        <v>71.900000000000006</v>
      </c>
      <c r="AP38" s="21">
        <v>71.569999999999993</v>
      </c>
      <c r="AQ38" s="16">
        <v>0.7</v>
      </c>
      <c r="AS38" s="16">
        <f t="shared" si="6"/>
        <v>28.1</v>
      </c>
      <c r="AT38" s="16">
        <v>22.9</v>
      </c>
      <c r="AU38" s="16">
        <v>28.1</v>
      </c>
      <c r="AV38" s="21">
        <v>28.43</v>
      </c>
      <c r="AW38" s="16">
        <v>-0.7</v>
      </c>
      <c r="AY38" s="16">
        <f t="shared" si="7"/>
        <v>34.4</v>
      </c>
      <c r="AZ38" s="16">
        <v>38.5</v>
      </c>
      <c r="BA38" s="16">
        <v>34.4</v>
      </c>
      <c r="BB38" s="21">
        <v>33.39</v>
      </c>
      <c r="BC38" s="16">
        <v>0.8</v>
      </c>
    </row>
    <row r="39" spans="1:55" ht="13.2" x14ac:dyDescent="0.25">
      <c r="A39" s="25"/>
      <c r="B39" s="6">
        <v>2</v>
      </c>
      <c r="C39" s="16">
        <f t="shared" si="0"/>
        <v>60.5</v>
      </c>
      <c r="D39" s="16">
        <v>63.5</v>
      </c>
      <c r="E39" s="16">
        <v>60.5</v>
      </c>
      <c r="F39" s="21">
        <v>62.6</v>
      </c>
      <c r="G39" s="16">
        <v>1.7</v>
      </c>
      <c r="I39" s="16">
        <f t="shared" si="1"/>
        <v>34.6</v>
      </c>
      <c r="J39" s="16">
        <v>50.5</v>
      </c>
      <c r="K39" s="16">
        <v>34.6</v>
      </c>
      <c r="L39" s="21">
        <v>31.98</v>
      </c>
      <c r="M39" s="16">
        <v>3.3</v>
      </c>
      <c r="O39" s="16">
        <f t="shared" si="2"/>
        <v>233.1</v>
      </c>
      <c r="P39" s="16">
        <v>214.7</v>
      </c>
      <c r="Q39" s="16">
        <v>233.1</v>
      </c>
      <c r="R39" s="21">
        <v>232.96</v>
      </c>
      <c r="S39" s="16">
        <v>-8</v>
      </c>
      <c r="V39" s="16">
        <v>328.7</v>
      </c>
      <c r="W39" s="16">
        <v>328.2</v>
      </c>
      <c r="X39" s="21">
        <v>327.54000000000002</v>
      </c>
      <c r="Y39" s="16">
        <v>-3</v>
      </c>
      <c r="AA39" s="16">
        <f t="shared" si="3"/>
        <v>95.1</v>
      </c>
      <c r="AB39" s="16">
        <v>114</v>
      </c>
      <c r="AC39" s="16">
        <v>95.1</v>
      </c>
      <c r="AD39" s="21">
        <v>94.58</v>
      </c>
      <c r="AE39" s="16">
        <v>5</v>
      </c>
      <c r="AG39" s="16">
        <f t="shared" si="4"/>
        <v>18.399999999999999</v>
      </c>
      <c r="AH39" s="16">
        <v>19.3</v>
      </c>
      <c r="AI39" s="16">
        <v>18.399999999999999</v>
      </c>
      <c r="AJ39" s="21">
        <v>19.11</v>
      </c>
      <c r="AK39" s="16">
        <v>0.7</v>
      </c>
      <c r="AM39" s="16">
        <f t="shared" si="5"/>
        <v>71</v>
      </c>
      <c r="AN39" s="16">
        <v>65.3</v>
      </c>
      <c r="AO39" s="16">
        <v>71</v>
      </c>
      <c r="AP39" s="21">
        <v>71.12</v>
      </c>
      <c r="AQ39" s="16">
        <v>-1.8</v>
      </c>
      <c r="AS39" s="16">
        <f t="shared" si="6"/>
        <v>29</v>
      </c>
      <c r="AT39" s="16">
        <v>34.700000000000003</v>
      </c>
      <c r="AU39" s="16">
        <v>29</v>
      </c>
      <c r="AV39" s="21">
        <v>28.88</v>
      </c>
      <c r="AW39" s="16">
        <v>1.8</v>
      </c>
      <c r="AY39" s="16">
        <f t="shared" si="7"/>
        <v>36.4</v>
      </c>
      <c r="AZ39" s="16">
        <v>44.3</v>
      </c>
      <c r="BA39" s="16">
        <v>36.4</v>
      </c>
      <c r="BB39" s="21">
        <v>33.81</v>
      </c>
      <c r="BC39" s="16">
        <v>1.7</v>
      </c>
    </row>
    <row r="40" spans="1:55" ht="13.2" x14ac:dyDescent="0.25">
      <c r="A40" s="25"/>
      <c r="B40" s="6">
        <v>3</v>
      </c>
      <c r="C40" s="16">
        <f t="shared" si="0"/>
        <v>51</v>
      </c>
      <c r="D40" s="16">
        <v>70.8</v>
      </c>
      <c r="E40" s="16">
        <v>51</v>
      </c>
      <c r="F40" s="21">
        <v>60.86</v>
      </c>
      <c r="G40" s="16">
        <v>-7</v>
      </c>
      <c r="I40" s="16">
        <f t="shared" si="1"/>
        <v>37.5</v>
      </c>
      <c r="J40" s="16">
        <v>33.6</v>
      </c>
      <c r="K40" s="16">
        <v>37.5</v>
      </c>
      <c r="L40" s="21">
        <v>33.130000000000003</v>
      </c>
      <c r="M40" s="16">
        <v>4.5999999999999996</v>
      </c>
      <c r="O40" s="16">
        <f t="shared" si="2"/>
        <v>237.1</v>
      </c>
      <c r="P40" s="16">
        <v>220.8</v>
      </c>
      <c r="Q40" s="16">
        <v>237.1</v>
      </c>
      <c r="R40" s="21">
        <v>231.96</v>
      </c>
      <c r="S40" s="16">
        <v>-4</v>
      </c>
      <c r="V40" s="16">
        <v>325.2</v>
      </c>
      <c r="W40" s="16">
        <v>325.60000000000002</v>
      </c>
      <c r="X40" s="21">
        <v>325.95</v>
      </c>
      <c r="Y40" s="16">
        <v>-6.4</v>
      </c>
      <c r="AA40" s="16">
        <f t="shared" si="3"/>
        <v>88.5</v>
      </c>
      <c r="AB40" s="16">
        <v>104.4</v>
      </c>
      <c r="AC40" s="16">
        <v>88.5</v>
      </c>
      <c r="AD40" s="21">
        <v>93.99</v>
      </c>
      <c r="AE40" s="16">
        <v>-2.2999999999999998</v>
      </c>
      <c r="AG40" s="16">
        <f t="shared" si="4"/>
        <v>15.7</v>
      </c>
      <c r="AH40" s="16">
        <v>21.8</v>
      </c>
      <c r="AI40" s="16">
        <v>15.7</v>
      </c>
      <c r="AJ40" s="21">
        <v>18.670000000000002</v>
      </c>
      <c r="AK40" s="16">
        <v>-1.8</v>
      </c>
      <c r="AM40" s="16">
        <f t="shared" si="5"/>
        <v>72.8</v>
      </c>
      <c r="AN40" s="16">
        <v>67.900000000000006</v>
      </c>
      <c r="AO40" s="16">
        <v>72.8</v>
      </c>
      <c r="AP40" s="21">
        <v>71.16</v>
      </c>
      <c r="AQ40" s="16">
        <v>0.2</v>
      </c>
      <c r="AS40" s="16">
        <f t="shared" si="6"/>
        <v>27.2</v>
      </c>
      <c r="AT40" s="16">
        <v>32.1</v>
      </c>
      <c r="AU40" s="16">
        <v>27.2</v>
      </c>
      <c r="AV40" s="21">
        <v>28.84</v>
      </c>
      <c r="AW40" s="16">
        <v>-0.2</v>
      </c>
      <c r="AY40" s="16">
        <f t="shared" si="7"/>
        <v>42.3</v>
      </c>
      <c r="AZ40" s="16">
        <v>32.200000000000003</v>
      </c>
      <c r="BA40" s="16">
        <v>42.3</v>
      </c>
      <c r="BB40" s="21">
        <v>35.25</v>
      </c>
      <c r="BC40" s="16">
        <v>5.8</v>
      </c>
    </row>
    <row r="41" spans="1:55" ht="13.2" x14ac:dyDescent="0.25">
      <c r="A41" s="25"/>
      <c r="B41" s="6">
        <v>4</v>
      </c>
      <c r="C41" s="16">
        <f t="shared" si="0"/>
        <v>56.2</v>
      </c>
      <c r="D41" s="16">
        <v>48</v>
      </c>
      <c r="E41" s="16">
        <v>56.2</v>
      </c>
      <c r="F41" s="21">
        <v>57.5</v>
      </c>
      <c r="G41" s="16">
        <v>-13.5</v>
      </c>
      <c r="I41" s="16">
        <f t="shared" si="1"/>
        <v>33.200000000000003</v>
      </c>
      <c r="J41" s="16">
        <v>25.4</v>
      </c>
      <c r="K41" s="16">
        <v>33.200000000000003</v>
      </c>
      <c r="L41" s="21">
        <v>34.369999999999997</v>
      </c>
      <c r="M41" s="16">
        <v>5</v>
      </c>
      <c r="O41" s="16">
        <f t="shared" si="2"/>
        <v>234.4</v>
      </c>
      <c r="P41" s="16">
        <v>250.4</v>
      </c>
      <c r="Q41" s="16">
        <v>234.4</v>
      </c>
      <c r="R41" s="21">
        <v>232.37</v>
      </c>
      <c r="S41" s="16">
        <v>1.6</v>
      </c>
      <c r="V41" s="16">
        <v>323.8</v>
      </c>
      <c r="W41" s="16">
        <v>323.89999999999998</v>
      </c>
      <c r="X41" s="21">
        <v>324.24</v>
      </c>
      <c r="Y41" s="16">
        <v>-6.8</v>
      </c>
      <c r="AA41" s="16">
        <f t="shared" si="3"/>
        <v>89.4</v>
      </c>
      <c r="AB41" s="16">
        <v>73.400000000000006</v>
      </c>
      <c r="AC41" s="16">
        <v>89.4</v>
      </c>
      <c r="AD41" s="21">
        <v>91.87</v>
      </c>
      <c r="AE41" s="16">
        <v>-8.5</v>
      </c>
      <c r="AG41" s="16">
        <f t="shared" si="4"/>
        <v>17.399999999999999</v>
      </c>
      <c r="AH41" s="16">
        <v>14.8</v>
      </c>
      <c r="AI41" s="16">
        <v>17.399999999999999</v>
      </c>
      <c r="AJ41" s="21">
        <v>17.73</v>
      </c>
      <c r="AK41" s="16">
        <v>-3.8</v>
      </c>
      <c r="AM41" s="16">
        <f t="shared" si="5"/>
        <v>72.400000000000006</v>
      </c>
      <c r="AN41" s="16">
        <v>77.3</v>
      </c>
      <c r="AO41" s="16">
        <v>72.400000000000006</v>
      </c>
      <c r="AP41" s="21">
        <v>71.67</v>
      </c>
      <c r="AQ41" s="16">
        <v>2</v>
      </c>
      <c r="AS41" s="16">
        <f t="shared" si="6"/>
        <v>27.6</v>
      </c>
      <c r="AT41" s="16">
        <v>22.7</v>
      </c>
      <c r="AU41" s="16">
        <v>27.6</v>
      </c>
      <c r="AV41" s="21">
        <v>28.33</v>
      </c>
      <c r="AW41" s="16">
        <v>-2</v>
      </c>
      <c r="AY41" s="16">
        <f t="shared" si="7"/>
        <v>37.200000000000003</v>
      </c>
      <c r="AZ41" s="16">
        <v>34.6</v>
      </c>
      <c r="BA41" s="16">
        <v>37.200000000000003</v>
      </c>
      <c r="BB41" s="21">
        <v>37.409999999999997</v>
      </c>
      <c r="BC41" s="16">
        <v>8.6999999999999993</v>
      </c>
    </row>
    <row r="42" spans="1:55" ht="13.2" x14ac:dyDescent="0.25">
      <c r="A42" s="25">
        <v>10</v>
      </c>
      <c r="B42" s="6">
        <v>1</v>
      </c>
      <c r="C42" s="16">
        <f t="shared" si="0"/>
        <v>54.7</v>
      </c>
      <c r="D42" s="16">
        <v>40.9</v>
      </c>
      <c r="E42" s="16">
        <v>54.7</v>
      </c>
      <c r="F42" s="21">
        <v>56.02</v>
      </c>
      <c r="G42" s="16">
        <v>-5.9</v>
      </c>
      <c r="I42" s="16">
        <f t="shared" si="1"/>
        <v>34.6</v>
      </c>
      <c r="J42" s="16">
        <v>31.7</v>
      </c>
      <c r="K42" s="16">
        <v>34.6</v>
      </c>
      <c r="L42" s="21">
        <v>34.85</v>
      </c>
      <c r="M42" s="16">
        <v>1.9</v>
      </c>
      <c r="O42" s="16">
        <f t="shared" si="2"/>
        <v>233.9</v>
      </c>
      <c r="P42" s="16">
        <v>250.7</v>
      </c>
      <c r="Q42" s="16">
        <v>233.9</v>
      </c>
      <c r="R42" s="21">
        <v>232.13</v>
      </c>
      <c r="S42" s="16">
        <v>-1</v>
      </c>
      <c r="V42" s="16">
        <v>323.3</v>
      </c>
      <c r="W42" s="16">
        <v>323.2</v>
      </c>
      <c r="X42" s="21">
        <v>322.99</v>
      </c>
      <c r="Y42" s="16">
        <v>-5</v>
      </c>
      <c r="AA42" s="16">
        <f t="shared" si="3"/>
        <v>89.3</v>
      </c>
      <c r="AB42" s="16">
        <v>72.599999999999994</v>
      </c>
      <c r="AC42" s="16">
        <v>89.3</v>
      </c>
      <c r="AD42" s="21">
        <v>90.87</v>
      </c>
      <c r="AE42" s="16">
        <v>-4</v>
      </c>
      <c r="AG42" s="16">
        <f t="shared" si="4"/>
        <v>16.899999999999999</v>
      </c>
      <c r="AH42" s="16">
        <v>12.6</v>
      </c>
      <c r="AI42" s="16">
        <v>16.899999999999999</v>
      </c>
      <c r="AJ42" s="21">
        <v>17.34</v>
      </c>
      <c r="AK42" s="16">
        <v>-1.6</v>
      </c>
      <c r="AM42" s="16">
        <f t="shared" si="5"/>
        <v>72.400000000000006</v>
      </c>
      <c r="AN42" s="16">
        <v>77.5</v>
      </c>
      <c r="AO42" s="16">
        <v>72.400000000000006</v>
      </c>
      <c r="AP42" s="21">
        <v>71.87</v>
      </c>
      <c r="AQ42" s="16">
        <v>0.8</v>
      </c>
      <c r="AS42" s="16">
        <f t="shared" si="6"/>
        <v>27.6</v>
      </c>
      <c r="AT42" s="16">
        <v>22.5</v>
      </c>
      <c r="AU42" s="16">
        <v>27.6</v>
      </c>
      <c r="AV42" s="21">
        <v>28.13</v>
      </c>
      <c r="AW42" s="16">
        <v>-0.8</v>
      </c>
      <c r="AY42" s="16">
        <f t="shared" si="7"/>
        <v>38.799999999999997</v>
      </c>
      <c r="AZ42" s="16">
        <v>43.7</v>
      </c>
      <c r="BA42" s="16">
        <v>38.799999999999997</v>
      </c>
      <c r="BB42" s="21">
        <v>38.35</v>
      </c>
      <c r="BC42" s="16">
        <v>3.8</v>
      </c>
    </row>
    <row r="43" spans="1:55" ht="13.2" x14ac:dyDescent="0.25">
      <c r="A43" s="25"/>
      <c r="B43" s="6">
        <v>2</v>
      </c>
      <c r="C43" s="16">
        <f t="shared" si="0"/>
        <v>58.3</v>
      </c>
      <c r="D43" s="16">
        <v>61.4</v>
      </c>
      <c r="E43" s="16">
        <v>58.3</v>
      </c>
      <c r="F43" s="21">
        <v>56.81</v>
      </c>
      <c r="G43" s="16">
        <v>3.2</v>
      </c>
      <c r="I43" s="16">
        <f t="shared" si="1"/>
        <v>36</v>
      </c>
      <c r="J43" s="16">
        <v>52</v>
      </c>
      <c r="K43" s="16">
        <v>36</v>
      </c>
      <c r="L43" s="21">
        <v>34.6</v>
      </c>
      <c r="M43" s="16">
        <v>-1</v>
      </c>
      <c r="O43" s="16">
        <f t="shared" si="2"/>
        <v>227.4</v>
      </c>
      <c r="P43" s="16">
        <v>208.4</v>
      </c>
      <c r="Q43" s="16">
        <v>227.4</v>
      </c>
      <c r="R43" s="21">
        <v>230.64</v>
      </c>
      <c r="S43" s="16">
        <v>-5.9</v>
      </c>
      <c r="V43" s="16">
        <v>321.8</v>
      </c>
      <c r="W43" s="16">
        <v>321.7</v>
      </c>
      <c r="X43" s="21">
        <v>322.05</v>
      </c>
      <c r="Y43" s="16">
        <v>-3.8</v>
      </c>
      <c r="AA43" s="16">
        <f t="shared" si="3"/>
        <v>94.3</v>
      </c>
      <c r="AB43" s="16">
        <v>113.4</v>
      </c>
      <c r="AC43" s="16">
        <v>94.3</v>
      </c>
      <c r="AD43" s="21">
        <v>91.41</v>
      </c>
      <c r="AE43" s="16">
        <v>2.2000000000000002</v>
      </c>
      <c r="AG43" s="16">
        <f t="shared" si="4"/>
        <v>18.100000000000001</v>
      </c>
      <c r="AH43" s="16">
        <v>19.100000000000001</v>
      </c>
      <c r="AI43" s="16">
        <v>18.100000000000001</v>
      </c>
      <c r="AJ43" s="21">
        <v>17.64</v>
      </c>
      <c r="AK43" s="16">
        <v>1.2</v>
      </c>
      <c r="AM43" s="16">
        <f t="shared" si="5"/>
        <v>70.7</v>
      </c>
      <c r="AN43" s="16">
        <v>64.8</v>
      </c>
      <c r="AO43" s="16">
        <v>70.7</v>
      </c>
      <c r="AP43" s="21">
        <v>71.62</v>
      </c>
      <c r="AQ43" s="16">
        <v>-1</v>
      </c>
      <c r="AS43" s="16">
        <f t="shared" si="6"/>
        <v>29.3</v>
      </c>
      <c r="AT43" s="16">
        <v>35.200000000000003</v>
      </c>
      <c r="AU43" s="16">
        <v>29.3</v>
      </c>
      <c r="AV43" s="21">
        <v>28.38</v>
      </c>
      <c r="AW43" s="16">
        <v>1</v>
      </c>
      <c r="AY43" s="16">
        <f t="shared" si="7"/>
        <v>38.200000000000003</v>
      </c>
      <c r="AZ43" s="16">
        <v>45.9</v>
      </c>
      <c r="BA43" s="16">
        <v>38.200000000000003</v>
      </c>
      <c r="BB43" s="21">
        <v>37.85</v>
      </c>
      <c r="BC43" s="16">
        <v>-2</v>
      </c>
    </row>
    <row r="44" spans="1:55" ht="13.2" x14ac:dyDescent="0.25">
      <c r="A44" s="25"/>
      <c r="B44" s="6">
        <v>3</v>
      </c>
      <c r="C44" s="16">
        <f t="shared" si="0"/>
        <v>58.6</v>
      </c>
      <c r="D44" s="16">
        <v>77.5</v>
      </c>
      <c r="E44" s="16">
        <v>58.6</v>
      </c>
      <c r="F44" s="21">
        <v>57.95</v>
      </c>
      <c r="G44" s="16">
        <v>4.5999999999999996</v>
      </c>
      <c r="I44" s="16">
        <f t="shared" si="1"/>
        <v>32.299999999999997</v>
      </c>
      <c r="J44" s="16">
        <v>28.5</v>
      </c>
      <c r="K44" s="16">
        <v>32.299999999999997</v>
      </c>
      <c r="L44" s="21">
        <v>33.94</v>
      </c>
      <c r="M44" s="16">
        <v>-2.7</v>
      </c>
      <c r="O44" s="16">
        <f t="shared" si="2"/>
        <v>230.1</v>
      </c>
      <c r="P44" s="16">
        <v>214.6</v>
      </c>
      <c r="Q44" s="16">
        <v>230.1</v>
      </c>
      <c r="R44" s="21">
        <v>228.63</v>
      </c>
      <c r="S44" s="16">
        <v>-8</v>
      </c>
      <c r="V44" s="16">
        <v>320.7</v>
      </c>
      <c r="W44" s="16">
        <v>321</v>
      </c>
      <c r="X44" s="21">
        <v>320.52</v>
      </c>
      <c r="Y44" s="16">
        <v>-6.1</v>
      </c>
      <c r="AA44" s="16">
        <f t="shared" si="3"/>
        <v>90.9</v>
      </c>
      <c r="AB44" s="16">
        <v>106.1</v>
      </c>
      <c r="AC44" s="16">
        <v>90.9</v>
      </c>
      <c r="AD44" s="21">
        <v>91.89</v>
      </c>
      <c r="AE44" s="16">
        <v>1.9</v>
      </c>
      <c r="AG44" s="16">
        <f t="shared" si="4"/>
        <v>18.3</v>
      </c>
      <c r="AH44" s="16">
        <v>24.2</v>
      </c>
      <c r="AI44" s="16">
        <v>18.3</v>
      </c>
      <c r="AJ44" s="21">
        <v>18.079999999999998</v>
      </c>
      <c r="AK44" s="16">
        <v>1.8</v>
      </c>
      <c r="AM44" s="16">
        <f t="shared" si="5"/>
        <v>71.7</v>
      </c>
      <c r="AN44" s="16">
        <v>66.900000000000006</v>
      </c>
      <c r="AO44" s="16">
        <v>71.7</v>
      </c>
      <c r="AP44" s="21">
        <v>71.33</v>
      </c>
      <c r="AQ44" s="16">
        <v>-1.1000000000000001</v>
      </c>
      <c r="AS44" s="16">
        <f t="shared" si="6"/>
        <v>28.3</v>
      </c>
      <c r="AT44" s="16">
        <v>33.1</v>
      </c>
      <c r="AU44" s="16">
        <v>28.3</v>
      </c>
      <c r="AV44" s="21">
        <v>28.67</v>
      </c>
      <c r="AW44" s="16">
        <v>1.1000000000000001</v>
      </c>
      <c r="AY44" s="16">
        <f t="shared" si="7"/>
        <v>35.5</v>
      </c>
      <c r="AZ44" s="16">
        <v>26.9</v>
      </c>
      <c r="BA44" s="16">
        <v>35.5</v>
      </c>
      <c r="BB44" s="21">
        <v>36.93</v>
      </c>
      <c r="BC44" s="16">
        <v>-3.7</v>
      </c>
    </row>
    <row r="45" spans="1:55" ht="13.2" x14ac:dyDescent="0.25">
      <c r="A45" s="25"/>
      <c r="B45" s="6">
        <v>4</v>
      </c>
      <c r="C45" s="16">
        <f t="shared" si="0"/>
        <v>57.6</v>
      </c>
      <c r="D45" s="16">
        <v>49.9</v>
      </c>
      <c r="E45" s="16">
        <v>57.6</v>
      </c>
      <c r="F45" s="21">
        <v>58.7</v>
      </c>
      <c r="G45" s="16">
        <v>3</v>
      </c>
      <c r="I45" s="16">
        <f t="shared" si="1"/>
        <v>34.200000000000003</v>
      </c>
      <c r="J45" s="16">
        <v>26.5</v>
      </c>
      <c r="K45" s="16">
        <v>34.200000000000003</v>
      </c>
      <c r="L45" s="21">
        <v>32.86</v>
      </c>
      <c r="M45" s="16">
        <v>-4.3</v>
      </c>
      <c r="O45" s="16">
        <f t="shared" si="2"/>
        <v>226.4</v>
      </c>
      <c r="P45" s="16">
        <v>242</v>
      </c>
      <c r="Q45" s="16">
        <v>226.4</v>
      </c>
      <c r="R45" s="21">
        <v>226.26</v>
      </c>
      <c r="S45" s="16">
        <v>-9.5</v>
      </c>
      <c r="V45" s="16">
        <v>318.39999999999998</v>
      </c>
      <c r="W45" s="16">
        <v>318.2</v>
      </c>
      <c r="X45" s="21">
        <v>317.82</v>
      </c>
      <c r="Y45" s="16">
        <v>-10.8</v>
      </c>
      <c r="AA45" s="16">
        <f t="shared" si="3"/>
        <v>91.8</v>
      </c>
      <c r="AB45" s="16">
        <v>76.400000000000006</v>
      </c>
      <c r="AC45" s="16">
        <v>91.8</v>
      </c>
      <c r="AD45" s="21">
        <v>91.56</v>
      </c>
      <c r="AE45" s="16">
        <v>-1.3</v>
      </c>
      <c r="AG45" s="16">
        <f t="shared" si="4"/>
        <v>18.100000000000001</v>
      </c>
      <c r="AH45" s="16">
        <v>15.7</v>
      </c>
      <c r="AI45" s="16">
        <v>18.100000000000001</v>
      </c>
      <c r="AJ45" s="21">
        <v>18.47</v>
      </c>
      <c r="AK45" s="16">
        <v>1.6</v>
      </c>
      <c r="AM45" s="16">
        <f t="shared" si="5"/>
        <v>71.099999999999994</v>
      </c>
      <c r="AN45" s="16">
        <v>76</v>
      </c>
      <c r="AO45" s="16">
        <v>71.099999999999994</v>
      </c>
      <c r="AP45" s="21">
        <v>71.19</v>
      </c>
      <c r="AQ45" s="16">
        <v>-0.6</v>
      </c>
      <c r="AS45" s="16">
        <f t="shared" si="6"/>
        <v>28.9</v>
      </c>
      <c r="AT45" s="16">
        <v>24</v>
      </c>
      <c r="AU45" s="16">
        <v>28.9</v>
      </c>
      <c r="AV45" s="21">
        <v>28.81</v>
      </c>
      <c r="AW45" s="16">
        <v>0.6</v>
      </c>
      <c r="AY45" s="16">
        <f t="shared" si="7"/>
        <v>37.299999999999997</v>
      </c>
      <c r="AZ45" s="16">
        <v>34.700000000000003</v>
      </c>
      <c r="BA45" s="16">
        <v>37.299999999999997</v>
      </c>
      <c r="BB45" s="21">
        <v>35.89</v>
      </c>
      <c r="BC45" s="16">
        <v>-4.2</v>
      </c>
    </row>
    <row r="46" spans="1:55" ht="13.2" x14ac:dyDescent="0.25">
      <c r="A46" s="25">
        <v>11</v>
      </c>
      <c r="B46" s="6">
        <v>1</v>
      </c>
      <c r="C46" s="16">
        <f t="shared" si="0"/>
        <v>59.9</v>
      </c>
      <c r="D46" s="16">
        <v>46.5</v>
      </c>
      <c r="E46" s="16">
        <v>59.9</v>
      </c>
      <c r="F46" s="21">
        <v>59.03</v>
      </c>
      <c r="G46" s="16">
        <v>1.3</v>
      </c>
      <c r="I46" s="16">
        <f t="shared" si="1"/>
        <v>31.5</v>
      </c>
      <c r="J46" s="16">
        <v>28.2</v>
      </c>
      <c r="K46" s="16">
        <v>31.5</v>
      </c>
      <c r="L46" s="21">
        <v>31.88</v>
      </c>
      <c r="M46" s="16">
        <v>-3.9</v>
      </c>
      <c r="O46" s="16">
        <f t="shared" si="2"/>
        <v>222.5</v>
      </c>
      <c r="P46" s="16">
        <v>239.1</v>
      </c>
      <c r="Q46" s="16">
        <v>222.5</v>
      </c>
      <c r="R46" s="21">
        <v>223.3</v>
      </c>
      <c r="S46" s="16">
        <v>-11.8</v>
      </c>
      <c r="V46" s="16">
        <v>313.8</v>
      </c>
      <c r="W46" s="16">
        <v>313.8</v>
      </c>
      <c r="X46" s="21">
        <v>314.20999999999998</v>
      </c>
      <c r="Y46" s="16">
        <v>-14.4</v>
      </c>
      <c r="AA46" s="16">
        <f t="shared" si="3"/>
        <v>91.4</v>
      </c>
      <c r="AB46" s="16">
        <v>74.7</v>
      </c>
      <c r="AC46" s="16">
        <v>91.4</v>
      </c>
      <c r="AD46" s="21">
        <v>90.91</v>
      </c>
      <c r="AE46" s="16">
        <v>-2.6</v>
      </c>
      <c r="AG46" s="16">
        <f t="shared" si="4"/>
        <v>19.100000000000001</v>
      </c>
      <c r="AH46" s="16">
        <v>14.8</v>
      </c>
      <c r="AI46" s="16">
        <v>19.100000000000001</v>
      </c>
      <c r="AJ46" s="21">
        <v>18.79</v>
      </c>
      <c r="AK46" s="16">
        <v>1.3</v>
      </c>
      <c r="AM46" s="16">
        <f t="shared" si="5"/>
        <v>70.900000000000006</v>
      </c>
      <c r="AN46" s="16">
        <v>76.2</v>
      </c>
      <c r="AO46" s="16">
        <v>70.900000000000006</v>
      </c>
      <c r="AP46" s="21">
        <v>71.069999999999993</v>
      </c>
      <c r="AQ46" s="16">
        <v>-0.5</v>
      </c>
      <c r="AS46" s="16">
        <f t="shared" si="6"/>
        <v>29.1</v>
      </c>
      <c r="AT46" s="16">
        <v>23.8</v>
      </c>
      <c r="AU46" s="16">
        <v>29.1</v>
      </c>
      <c r="AV46" s="21">
        <v>28.93</v>
      </c>
      <c r="AW46" s="16">
        <v>0.5</v>
      </c>
      <c r="AY46" s="16">
        <f t="shared" si="7"/>
        <v>34.4</v>
      </c>
      <c r="AZ46" s="16">
        <v>37.700000000000003</v>
      </c>
      <c r="BA46" s="16">
        <v>34.4</v>
      </c>
      <c r="BB46" s="21">
        <v>35.07</v>
      </c>
      <c r="BC46" s="16">
        <v>-3.3</v>
      </c>
    </row>
    <row r="47" spans="1:55" ht="13.2" x14ac:dyDescent="0.25">
      <c r="A47" s="25"/>
      <c r="B47" s="6">
        <v>2</v>
      </c>
      <c r="C47" s="16">
        <f t="shared" si="0"/>
        <v>60.3</v>
      </c>
      <c r="D47" s="16">
        <v>63.1</v>
      </c>
      <c r="E47" s="16">
        <v>60.3</v>
      </c>
      <c r="F47" s="21">
        <v>59.01</v>
      </c>
      <c r="G47" s="16">
        <v>-0.1</v>
      </c>
      <c r="I47" s="16">
        <f t="shared" si="1"/>
        <v>30.7</v>
      </c>
      <c r="J47" s="16">
        <v>47.2</v>
      </c>
      <c r="K47" s="16">
        <v>30.7</v>
      </c>
      <c r="L47" s="21">
        <v>31.11</v>
      </c>
      <c r="M47" s="16">
        <v>-3.1</v>
      </c>
      <c r="O47" s="16">
        <f t="shared" si="2"/>
        <v>219.4</v>
      </c>
      <c r="P47" s="16">
        <v>200</v>
      </c>
      <c r="Q47" s="16">
        <v>219.4</v>
      </c>
      <c r="R47" s="21">
        <v>220.51</v>
      </c>
      <c r="S47" s="16">
        <v>-11.2</v>
      </c>
      <c r="V47" s="16">
        <v>310.3</v>
      </c>
      <c r="W47" s="16">
        <v>310.39999999999998</v>
      </c>
      <c r="X47" s="21">
        <v>310.62</v>
      </c>
      <c r="Y47" s="16">
        <v>-14.3</v>
      </c>
      <c r="AA47" s="16">
        <f t="shared" si="3"/>
        <v>91</v>
      </c>
      <c r="AB47" s="16">
        <v>110.3</v>
      </c>
      <c r="AC47" s="16">
        <v>91</v>
      </c>
      <c r="AD47" s="21">
        <v>90.11</v>
      </c>
      <c r="AE47" s="16">
        <v>-3.2</v>
      </c>
      <c r="AG47" s="16">
        <f t="shared" si="4"/>
        <v>19.399999999999999</v>
      </c>
      <c r="AH47" s="16">
        <v>20.3</v>
      </c>
      <c r="AI47" s="16">
        <v>19.399999999999999</v>
      </c>
      <c r="AJ47" s="21">
        <v>19</v>
      </c>
      <c r="AK47" s="16">
        <v>0.8</v>
      </c>
      <c r="AM47" s="16">
        <f t="shared" si="5"/>
        <v>70.7</v>
      </c>
      <c r="AN47" s="16">
        <v>64.5</v>
      </c>
      <c r="AO47" s="16">
        <v>70.7</v>
      </c>
      <c r="AP47" s="21">
        <v>70.989999999999995</v>
      </c>
      <c r="AQ47" s="16">
        <v>-0.3</v>
      </c>
      <c r="AS47" s="16">
        <f t="shared" si="6"/>
        <v>29.3</v>
      </c>
      <c r="AT47" s="16">
        <v>35.5</v>
      </c>
      <c r="AU47" s="16">
        <v>29.3</v>
      </c>
      <c r="AV47" s="21">
        <v>29.01</v>
      </c>
      <c r="AW47" s="16">
        <v>0.3</v>
      </c>
      <c r="AY47" s="16">
        <f t="shared" si="7"/>
        <v>33.700000000000003</v>
      </c>
      <c r="AZ47" s="16">
        <v>42.8</v>
      </c>
      <c r="BA47" s="16">
        <v>33.700000000000003</v>
      </c>
      <c r="BB47" s="21">
        <v>34.520000000000003</v>
      </c>
      <c r="BC47" s="16">
        <v>-2.2000000000000002</v>
      </c>
    </row>
    <row r="48" spans="1:55" ht="13.2" x14ac:dyDescent="0.25">
      <c r="A48" s="25"/>
      <c r="B48" s="6">
        <v>3</v>
      </c>
      <c r="C48" s="16">
        <f t="shared" si="0"/>
        <v>55.7</v>
      </c>
      <c r="D48" s="16">
        <v>73.400000000000006</v>
      </c>
      <c r="E48" s="16">
        <v>55.7</v>
      </c>
      <c r="F48" s="21">
        <v>57.79</v>
      </c>
      <c r="G48" s="16">
        <v>-4.9000000000000004</v>
      </c>
      <c r="I48" s="16">
        <f t="shared" si="1"/>
        <v>30.6</v>
      </c>
      <c r="J48" s="16">
        <v>26.6</v>
      </c>
      <c r="K48" s="16">
        <v>30.6</v>
      </c>
      <c r="L48" s="21">
        <v>30.65</v>
      </c>
      <c r="M48" s="16">
        <v>-1.8</v>
      </c>
      <c r="O48" s="16">
        <f t="shared" si="2"/>
        <v>221.3</v>
      </c>
      <c r="P48" s="16">
        <v>207.3</v>
      </c>
      <c r="Q48" s="16">
        <v>221.3</v>
      </c>
      <c r="R48" s="21">
        <v>219.04</v>
      </c>
      <c r="S48" s="16">
        <v>-5.9</v>
      </c>
      <c r="V48" s="16">
        <v>307.39999999999998</v>
      </c>
      <c r="W48" s="16">
        <v>307.60000000000002</v>
      </c>
      <c r="X48" s="21">
        <v>307.47000000000003</v>
      </c>
      <c r="Y48" s="16">
        <v>-12.6</v>
      </c>
      <c r="AA48" s="16">
        <f t="shared" si="3"/>
        <v>86.3</v>
      </c>
      <c r="AB48" s="16">
        <v>100</v>
      </c>
      <c r="AC48" s="16">
        <v>86.3</v>
      </c>
      <c r="AD48" s="21">
        <v>88.44</v>
      </c>
      <c r="AE48" s="16">
        <v>-6.7</v>
      </c>
      <c r="AG48" s="16">
        <f t="shared" si="4"/>
        <v>18.100000000000001</v>
      </c>
      <c r="AH48" s="16">
        <v>23.9</v>
      </c>
      <c r="AI48" s="16">
        <v>18.100000000000001</v>
      </c>
      <c r="AJ48" s="21">
        <v>18.8</v>
      </c>
      <c r="AK48" s="16">
        <v>-0.8</v>
      </c>
      <c r="AM48" s="16">
        <f t="shared" si="5"/>
        <v>72</v>
      </c>
      <c r="AN48" s="16">
        <v>67.5</v>
      </c>
      <c r="AO48" s="16">
        <v>72</v>
      </c>
      <c r="AP48" s="21">
        <v>71.239999999999995</v>
      </c>
      <c r="AQ48" s="16">
        <v>1</v>
      </c>
      <c r="AS48" s="16">
        <f t="shared" si="6"/>
        <v>28</v>
      </c>
      <c r="AT48" s="16">
        <v>32.5</v>
      </c>
      <c r="AU48" s="16">
        <v>28</v>
      </c>
      <c r="AV48" s="21">
        <v>28.76</v>
      </c>
      <c r="AW48" s="16">
        <v>-1</v>
      </c>
      <c r="AY48" s="16">
        <f t="shared" si="7"/>
        <v>35.4</v>
      </c>
      <c r="AZ48" s="16">
        <v>26.6</v>
      </c>
      <c r="BA48" s="16">
        <v>35.4</v>
      </c>
      <c r="BB48" s="21">
        <v>34.65</v>
      </c>
      <c r="BC48" s="16">
        <v>0.5</v>
      </c>
    </row>
    <row r="49" spans="1:55" ht="13.2" x14ac:dyDescent="0.25">
      <c r="A49" s="25"/>
      <c r="B49" s="6">
        <v>4</v>
      </c>
      <c r="C49" s="16">
        <f t="shared" si="0"/>
        <v>55.9</v>
      </c>
      <c r="D49" s="16">
        <v>48.9</v>
      </c>
      <c r="E49" s="16">
        <v>55.9</v>
      </c>
      <c r="F49" s="21">
        <v>54.99</v>
      </c>
      <c r="G49" s="16">
        <v>-11.2</v>
      </c>
      <c r="I49" s="16">
        <f t="shared" si="1"/>
        <v>30.7</v>
      </c>
      <c r="J49" s="16">
        <v>23</v>
      </c>
      <c r="K49" s="16">
        <v>30.7</v>
      </c>
      <c r="L49" s="21">
        <v>30.06</v>
      </c>
      <c r="M49" s="16">
        <v>-2.2999999999999998</v>
      </c>
      <c r="O49" s="16">
        <f t="shared" si="2"/>
        <v>217.9</v>
      </c>
      <c r="P49" s="16">
        <v>233</v>
      </c>
      <c r="Q49" s="16">
        <v>217.9</v>
      </c>
      <c r="R49" s="21">
        <v>219.2</v>
      </c>
      <c r="S49" s="16">
        <v>0.7</v>
      </c>
      <c r="V49" s="16">
        <v>304.89999999999998</v>
      </c>
      <c r="W49" s="16">
        <v>304.5</v>
      </c>
      <c r="X49" s="21">
        <v>304.25</v>
      </c>
      <c r="Y49" s="16">
        <v>-12.9</v>
      </c>
      <c r="AA49" s="16">
        <f t="shared" si="3"/>
        <v>86.6</v>
      </c>
      <c r="AB49" s="16">
        <v>71.900000000000006</v>
      </c>
      <c r="AC49" s="16">
        <v>86.6</v>
      </c>
      <c r="AD49" s="21">
        <v>85.05</v>
      </c>
      <c r="AE49" s="16">
        <v>-13.6</v>
      </c>
      <c r="AG49" s="16">
        <f t="shared" si="4"/>
        <v>18.399999999999999</v>
      </c>
      <c r="AH49" s="16">
        <v>16</v>
      </c>
      <c r="AI49" s="16">
        <v>18.399999999999999</v>
      </c>
      <c r="AJ49" s="21">
        <v>18.07</v>
      </c>
      <c r="AK49" s="16">
        <v>-2.9</v>
      </c>
      <c r="AM49" s="16">
        <f t="shared" si="5"/>
        <v>71.5</v>
      </c>
      <c r="AN49" s="16">
        <v>76.400000000000006</v>
      </c>
      <c r="AO49" s="16">
        <v>71.5</v>
      </c>
      <c r="AP49" s="21">
        <v>72.05</v>
      </c>
      <c r="AQ49" s="16">
        <v>3.2</v>
      </c>
      <c r="AS49" s="16">
        <f t="shared" si="6"/>
        <v>28.5</v>
      </c>
      <c r="AT49" s="16">
        <v>23.6</v>
      </c>
      <c r="AU49" s="16">
        <v>28.5</v>
      </c>
      <c r="AV49" s="21">
        <v>27.95</v>
      </c>
      <c r="AW49" s="16">
        <v>-3.2</v>
      </c>
      <c r="AY49" s="16">
        <f t="shared" si="7"/>
        <v>35.5</v>
      </c>
      <c r="AZ49" s="16">
        <v>32</v>
      </c>
      <c r="BA49" s="16">
        <v>35.5</v>
      </c>
      <c r="BB49" s="21">
        <v>35.35</v>
      </c>
      <c r="BC49" s="16">
        <v>2.8</v>
      </c>
    </row>
    <row r="50" spans="1:55" ht="13.2" x14ac:dyDescent="0.25">
      <c r="A50" s="25">
        <v>12</v>
      </c>
      <c r="B50" s="6">
        <v>1</v>
      </c>
      <c r="C50" s="16">
        <f t="shared" si="0"/>
        <v>49.4</v>
      </c>
      <c r="D50" s="16">
        <v>36.9</v>
      </c>
      <c r="E50" s="16">
        <v>49.4</v>
      </c>
      <c r="F50" s="21">
        <v>50.85</v>
      </c>
      <c r="G50" s="16">
        <v>-16.5</v>
      </c>
      <c r="I50" s="16">
        <f t="shared" si="1"/>
        <v>28.3</v>
      </c>
      <c r="J50" s="16">
        <v>25.2</v>
      </c>
      <c r="K50" s="16">
        <v>28.3</v>
      </c>
      <c r="L50" s="21">
        <v>29.31</v>
      </c>
      <c r="M50" s="16">
        <v>-3</v>
      </c>
      <c r="O50" s="16">
        <f t="shared" si="2"/>
        <v>222.8</v>
      </c>
      <c r="P50" s="16">
        <v>238.3</v>
      </c>
      <c r="Q50" s="16">
        <v>222.8</v>
      </c>
      <c r="R50" s="21">
        <v>220.47</v>
      </c>
      <c r="S50" s="16">
        <v>5.0999999999999996</v>
      </c>
      <c r="V50" s="16">
        <v>300.5</v>
      </c>
      <c r="W50" s="16">
        <v>300.5</v>
      </c>
      <c r="X50" s="21">
        <v>300.63</v>
      </c>
      <c r="Y50" s="16">
        <v>-14.5</v>
      </c>
      <c r="AA50" s="16">
        <f t="shared" si="3"/>
        <v>77.7</v>
      </c>
      <c r="AB50" s="16">
        <v>62.1</v>
      </c>
      <c r="AC50" s="16">
        <v>77.7</v>
      </c>
      <c r="AD50" s="21">
        <v>80.16</v>
      </c>
      <c r="AE50" s="16">
        <v>-19.600000000000001</v>
      </c>
      <c r="AG50" s="16">
        <f t="shared" si="4"/>
        <v>16.399999999999999</v>
      </c>
      <c r="AH50" s="16">
        <v>12.3</v>
      </c>
      <c r="AI50" s="16">
        <v>16.399999999999999</v>
      </c>
      <c r="AJ50" s="21">
        <v>16.91</v>
      </c>
      <c r="AK50" s="16">
        <v>-4.5999999999999996</v>
      </c>
      <c r="AM50" s="16">
        <f t="shared" si="5"/>
        <v>74.2</v>
      </c>
      <c r="AN50" s="16">
        <v>79.3</v>
      </c>
      <c r="AO50" s="16">
        <v>74.2</v>
      </c>
      <c r="AP50" s="21">
        <v>73.34</v>
      </c>
      <c r="AQ50" s="16">
        <v>5.2</v>
      </c>
      <c r="AS50" s="16">
        <f t="shared" si="6"/>
        <v>25.8</v>
      </c>
      <c r="AT50" s="16">
        <v>20.7</v>
      </c>
      <c r="AU50" s="16">
        <v>25.8</v>
      </c>
      <c r="AV50" s="21">
        <v>26.66</v>
      </c>
      <c r="AW50" s="16">
        <v>-5.2</v>
      </c>
      <c r="AY50" s="16">
        <f t="shared" si="7"/>
        <v>36.4</v>
      </c>
      <c r="AZ50" s="16">
        <v>40.6</v>
      </c>
      <c r="BA50" s="16">
        <v>36.4</v>
      </c>
      <c r="BB50" s="21">
        <v>36.56</v>
      </c>
      <c r="BC50" s="16">
        <v>4.9000000000000004</v>
      </c>
    </row>
    <row r="51" spans="1:55" ht="13.2" x14ac:dyDescent="0.25">
      <c r="A51" s="25"/>
      <c r="B51" s="6">
        <v>2</v>
      </c>
      <c r="C51" s="16">
        <f t="shared" si="0"/>
        <v>46.8</v>
      </c>
      <c r="D51" s="16">
        <v>48.6</v>
      </c>
      <c r="E51" s="16">
        <v>46.8</v>
      </c>
      <c r="F51" s="21">
        <v>46.94</v>
      </c>
      <c r="G51" s="16">
        <v>-15.7</v>
      </c>
      <c r="I51" s="16">
        <f t="shared" si="1"/>
        <v>27.7</v>
      </c>
      <c r="J51" s="16">
        <v>44.3</v>
      </c>
      <c r="K51" s="16">
        <v>27.7</v>
      </c>
      <c r="L51" s="21">
        <v>29.34</v>
      </c>
      <c r="M51" s="16">
        <v>0.1</v>
      </c>
      <c r="O51" s="16">
        <f t="shared" si="2"/>
        <v>222.3</v>
      </c>
      <c r="P51" s="16">
        <v>203.7</v>
      </c>
      <c r="Q51" s="16">
        <v>222.3</v>
      </c>
      <c r="R51" s="21">
        <v>220.66</v>
      </c>
      <c r="S51" s="16">
        <v>0.8</v>
      </c>
      <c r="V51" s="16">
        <v>296.60000000000002</v>
      </c>
      <c r="W51" s="16">
        <v>296.8</v>
      </c>
      <c r="X51" s="21">
        <v>296.94</v>
      </c>
      <c r="Y51" s="16">
        <v>-14.8</v>
      </c>
      <c r="AA51" s="16">
        <f t="shared" si="3"/>
        <v>74.5</v>
      </c>
      <c r="AB51" s="16">
        <v>92.9</v>
      </c>
      <c r="AC51" s="16">
        <v>74.5</v>
      </c>
      <c r="AD51" s="21">
        <v>76.27</v>
      </c>
      <c r="AE51" s="16">
        <v>-15.5</v>
      </c>
      <c r="AG51" s="16">
        <f t="shared" si="4"/>
        <v>15.8</v>
      </c>
      <c r="AH51" s="16">
        <v>16.399999999999999</v>
      </c>
      <c r="AI51" s="16">
        <v>15.8</v>
      </c>
      <c r="AJ51" s="21">
        <v>15.81</v>
      </c>
      <c r="AK51" s="16">
        <v>-4.4000000000000004</v>
      </c>
      <c r="AM51" s="16">
        <f t="shared" si="5"/>
        <v>74.900000000000006</v>
      </c>
      <c r="AN51" s="16">
        <v>68.7</v>
      </c>
      <c r="AO51" s="16">
        <v>74.900000000000006</v>
      </c>
      <c r="AP51" s="21">
        <v>74.31</v>
      </c>
      <c r="AQ51" s="16">
        <v>3.9</v>
      </c>
      <c r="AS51" s="16">
        <f t="shared" si="6"/>
        <v>25.1</v>
      </c>
      <c r="AT51" s="16">
        <v>31.3</v>
      </c>
      <c r="AU51" s="16">
        <v>25.1</v>
      </c>
      <c r="AV51" s="21">
        <v>25.69</v>
      </c>
      <c r="AW51" s="16">
        <v>-3.9</v>
      </c>
      <c r="AY51" s="16">
        <f t="shared" si="7"/>
        <v>37.200000000000003</v>
      </c>
      <c r="AZ51" s="16">
        <v>47.7</v>
      </c>
      <c r="BA51" s="16">
        <v>37.200000000000003</v>
      </c>
      <c r="BB51" s="21">
        <v>38.46</v>
      </c>
      <c r="BC51" s="16">
        <v>7.6</v>
      </c>
    </row>
    <row r="52" spans="1:55" ht="13.2" x14ac:dyDescent="0.25">
      <c r="A52" s="25"/>
      <c r="B52" s="6">
        <v>3</v>
      </c>
      <c r="C52" s="16">
        <f t="shared" si="0"/>
        <v>45.5</v>
      </c>
      <c r="D52" s="16">
        <v>62.1</v>
      </c>
      <c r="E52" s="16">
        <v>45.5</v>
      </c>
      <c r="F52" s="21">
        <v>45.06</v>
      </c>
      <c r="G52" s="16">
        <v>-7.5</v>
      </c>
      <c r="I52" s="16">
        <f t="shared" si="1"/>
        <v>31.9</v>
      </c>
      <c r="J52" s="16">
        <v>27.8</v>
      </c>
      <c r="K52" s="16">
        <v>31.9</v>
      </c>
      <c r="L52" s="21">
        <v>30.05</v>
      </c>
      <c r="M52" s="16">
        <v>2.9</v>
      </c>
      <c r="O52" s="16">
        <f t="shared" si="2"/>
        <v>216.1</v>
      </c>
      <c r="P52" s="16">
        <v>203.5</v>
      </c>
      <c r="Q52" s="16">
        <v>216.1</v>
      </c>
      <c r="R52" s="21">
        <v>218.33</v>
      </c>
      <c r="S52" s="16">
        <v>-9.4</v>
      </c>
      <c r="V52" s="16">
        <v>293.39999999999998</v>
      </c>
      <c r="W52" s="16">
        <v>293.60000000000002</v>
      </c>
      <c r="X52" s="21">
        <v>293.44</v>
      </c>
      <c r="Y52" s="16">
        <v>-14</v>
      </c>
      <c r="AA52" s="16">
        <f t="shared" si="3"/>
        <v>77.400000000000006</v>
      </c>
      <c r="AB52" s="16">
        <v>89.9</v>
      </c>
      <c r="AC52" s="16">
        <v>77.400000000000006</v>
      </c>
      <c r="AD52" s="21">
        <v>75.12</v>
      </c>
      <c r="AE52" s="16">
        <v>-4.5999999999999996</v>
      </c>
      <c r="AG52" s="16">
        <f t="shared" si="4"/>
        <v>15.5</v>
      </c>
      <c r="AH52" s="16">
        <v>21.2</v>
      </c>
      <c r="AI52" s="16">
        <v>15.5</v>
      </c>
      <c r="AJ52" s="21">
        <v>15.36</v>
      </c>
      <c r="AK52" s="16">
        <v>-1.8</v>
      </c>
      <c r="AM52" s="16">
        <f t="shared" si="5"/>
        <v>73.599999999999994</v>
      </c>
      <c r="AN52" s="16">
        <v>69.400000000000006</v>
      </c>
      <c r="AO52" s="16">
        <v>73.599999999999994</v>
      </c>
      <c r="AP52" s="21">
        <v>74.400000000000006</v>
      </c>
      <c r="AQ52" s="16">
        <v>0.4</v>
      </c>
      <c r="AS52" s="16">
        <f t="shared" si="6"/>
        <v>26.4</v>
      </c>
      <c r="AT52" s="16">
        <v>30.6</v>
      </c>
      <c r="AU52" s="16">
        <v>26.4</v>
      </c>
      <c r="AV52" s="21">
        <v>25.6</v>
      </c>
      <c r="AW52" s="16">
        <v>-0.4</v>
      </c>
      <c r="AY52" s="16">
        <f t="shared" si="7"/>
        <v>41.2</v>
      </c>
      <c r="AZ52" s="16">
        <v>30.9</v>
      </c>
      <c r="BA52" s="16">
        <v>41.2</v>
      </c>
      <c r="BB52" s="21">
        <v>40.01</v>
      </c>
      <c r="BC52" s="16">
        <v>6.2</v>
      </c>
    </row>
    <row r="53" spans="1:55" ht="13.2" x14ac:dyDescent="0.25">
      <c r="A53" s="25"/>
      <c r="B53" s="6">
        <v>4</v>
      </c>
      <c r="C53" s="16">
        <f t="shared" si="0"/>
        <v>45.9</v>
      </c>
      <c r="D53" s="16">
        <v>39.799999999999997</v>
      </c>
      <c r="E53" s="16">
        <v>45.9</v>
      </c>
      <c r="F53" s="21">
        <v>44.99</v>
      </c>
      <c r="G53" s="16">
        <v>-0.3</v>
      </c>
      <c r="I53" s="16">
        <f t="shared" si="1"/>
        <v>30.4</v>
      </c>
      <c r="J53" s="16">
        <v>22.4</v>
      </c>
      <c r="K53" s="16">
        <v>30.4</v>
      </c>
      <c r="L53" s="21">
        <v>30.98</v>
      </c>
      <c r="M53" s="16">
        <v>3.7</v>
      </c>
      <c r="O53" s="16">
        <f t="shared" si="2"/>
        <v>213.9</v>
      </c>
      <c r="P53" s="16">
        <v>228.5</v>
      </c>
      <c r="Q53" s="16">
        <v>213.9</v>
      </c>
      <c r="R53" s="21">
        <v>214.14</v>
      </c>
      <c r="S53" s="16">
        <v>-16.7</v>
      </c>
      <c r="V53" s="16">
        <v>290.7</v>
      </c>
      <c r="W53" s="16">
        <v>290.2</v>
      </c>
      <c r="X53" s="21">
        <v>290.11</v>
      </c>
      <c r="Y53" s="16">
        <v>-13.3</v>
      </c>
      <c r="AA53" s="16">
        <f t="shared" si="3"/>
        <v>76.3</v>
      </c>
      <c r="AB53" s="16">
        <v>62.2</v>
      </c>
      <c r="AC53" s="16">
        <v>76.3</v>
      </c>
      <c r="AD53" s="21">
        <v>75.97</v>
      </c>
      <c r="AE53" s="16">
        <v>3.4</v>
      </c>
      <c r="AG53" s="16">
        <f t="shared" si="4"/>
        <v>15.8</v>
      </c>
      <c r="AH53" s="16">
        <v>13.7</v>
      </c>
      <c r="AI53" s="16">
        <v>15.8</v>
      </c>
      <c r="AJ53" s="21">
        <v>15.51</v>
      </c>
      <c r="AK53" s="16">
        <v>0.6</v>
      </c>
      <c r="AM53" s="16">
        <f t="shared" si="5"/>
        <v>73.7</v>
      </c>
      <c r="AN53" s="16">
        <v>78.599999999999994</v>
      </c>
      <c r="AO53" s="16">
        <v>73.7</v>
      </c>
      <c r="AP53" s="21">
        <v>73.81</v>
      </c>
      <c r="AQ53" s="16">
        <v>-2.4</v>
      </c>
      <c r="AS53" s="16">
        <f t="shared" si="6"/>
        <v>26.3</v>
      </c>
      <c r="AT53" s="16">
        <v>21.4</v>
      </c>
      <c r="AU53" s="16">
        <v>26.3</v>
      </c>
      <c r="AV53" s="21">
        <v>26.19</v>
      </c>
      <c r="AW53" s="16">
        <v>2.4</v>
      </c>
      <c r="AY53" s="16">
        <f t="shared" si="7"/>
        <v>39.9</v>
      </c>
      <c r="AZ53" s="16">
        <v>36.1</v>
      </c>
      <c r="BA53" s="16">
        <v>39.9</v>
      </c>
      <c r="BB53" s="21">
        <v>40.770000000000003</v>
      </c>
      <c r="BC53" s="16">
        <v>3.1</v>
      </c>
    </row>
    <row r="54" spans="1:55" ht="13.2" x14ac:dyDescent="0.25">
      <c r="A54" s="25">
        <v>13</v>
      </c>
      <c r="B54" s="6">
        <v>1</v>
      </c>
      <c r="C54" s="16">
        <f t="shared" si="0"/>
        <v>46.3</v>
      </c>
      <c r="D54" s="16">
        <v>34.5</v>
      </c>
      <c r="E54" s="16">
        <v>46.3</v>
      </c>
      <c r="F54" s="21">
        <v>45.84</v>
      </c>
      <c r="G54" s="16">
        <v>3.4</v>
      </c>
      <c r="I54" s="16">
        <f t="shared" si="1"/>
        <v>31.2</v>
      </c>
      <c r="J54" s="16">
        <v>28.6</v>
      </c>
      <c r="K54" s="16">
        <v>31.2</v>
      </c>
      <c r="L54" s="21">
        <v>31.59</v>
      </c>
      <c r="M54" s="16">
        <v>2.5</v>
      </c>
      <c r="O54" s="16">
        <f t="shared" si="2"/>
        <v>209.4</v>
      </c>
      <c r="P54" s="16">
        <v>223.7</v>
      </c>
      <c r="Q54" s="16">
        <v>209.4</v>
      </c>
      <c r="R54" s="21">
        <v>209.51</v>
      </c>
      <c r="S54" s="16">
        <v>-18.5</v>
      </c>
      <c r="V54" s="16">
        <v>286.8</v>
      </c>
      <c r="W54" s="16">
        <v>286.8</v>
      </c>
      <c r="X54" s="21">
        <v>286.94</v>
      </c>
      <c r="Y54" s="16">
        <v>-12.7</v>
      </c>
      <c r="AA54" s="16">
        <f t="shared" si="3"/>
        <v>77.400000000000006</v>
      </c>
      <c r="AB54" s="16">
        <v>63.1</v>
      </c>
      <c r="AC54" s="16">
        <v>77.400000000000006</v>
      </c>
      <c r="AD54" s="21">
        <v>77.430000000000007</v>
      </c>
      <c r="AE54" s="16">
        <v>5.9</v>
      </c>
      <c r="AG54" s="16">
        <f t="shared" si="4"/>
        <v>16.100000000000001</v>
      </c>
      <c r="AH54" s="16">
        <v>12</v>
      </c>
      <c r="AI54" s="16">
        <v>16.100000000000001</v>
      </c>
      <c r="AJ54" s="21">
        <v>15.97</v>
      </c>
      <c r="AK54" s="16">
        <v>1.9</v>
      </c>
      <c r="AM54" s="16">
        <f t="shared" si="5"/>
        <v>73</v>
      </c>
      <c r="AN54" s="16">
        <v>78</v>
      </c>
      <c r="AO54" s="16">
        <v>73</v>
      </c>
      <c r="AP54" s="21">
        <v>73.02</v>
      </c>
      <c r="AQ54" s="16">
        <v>-3.2</v>
      </c>
      <c r="AS54" s="16">
        <f t="shared" si="6"/>
        <v>27</v>
      </c>
      <c r="AT54" s="16">
        <v>22</v>
      </c>
      <c r="AU54" s="16">
        <v>27</v>
      </c>
      <c r="AV54" s="21">
        <v>26.98</v>
      </c>
      <c r="AW54" s="16">
        <v>3.2</v>
      </c>
      <c r="AY54" s="16">
        <f t="shared" si="7"/>
        <v>40.200000000000003</v>
      </c>
      <c r="AZ54" s="16">
        <v>45.3</v>
      </c>
      <c r="BA54" s="16">
        <v>40.200000000000003</v>
      </c>
      <c r="BB54" s="21">
        <v>40.799999999999997</v>
      </c>
      <c r="BC54" s="16">
        <v>0.1</v>
      </c>
    </row>
    <row r="55" spans="1:55" ht="13.2" x14ac:dyDescent="0.25">
      <c r="A55" s="25"/>
      <c r="B55" s="6">
        <v>2</v>
      </c>
      <c r="C55" s="16">
        <f t="shared" si="0"/>
        <v>47</v>
      </c>
      <c r="D55" s="16">
        <v>48</v>
      </c>
      <c r="E55" s="16">
        <v>47</v>
      </c>
      <c r="F55" s="21">
        <v>47.84</v>
      </c>
      <c r="G55" s="16">
        <v>8</v>
      </c>
      <c r="I55" s="16">
        <f t="shared" si="1"/>
        <v>33.299999999999997</v>
      </c>
      <c r="J55" s="16">
        <v>49.8</v>
      </c>
      <c r="K55" s="16">
        <v>33.299999999999997</v>
      </c>
      <c r="L55" s="21">
        <v>31.76</v>
      </c>
      <c r="M55" s="16">
        <v>0.7</v>
      </c>
      <c r="O55" s="16">
        <f t="shared" si="2"/>
        <v>203.9</v>
      </c>
      <c r="P55" s="16">
        <v>186</v>
      </c>
      <c r="Q55" s="16">
        <v>203.9</v>
      </c>
      <c r="R55" s="21">
        <v>204.53</v>
      </c>
      <c r="S55" s="16">
        <v>-19.899999999999999</v>
      </c>
      <c r="V55" s="16">
        <v>283.8</v>
      </c>
      <c r="W55" s="16">
        <v>284.10000000000002</v>
      </c>
      <c r="X55" s="21">
        <v>284.13</v>
      </c>
      <c r="Y55" s="16">
        <v>-11.2</v>
      </c>
      <c r="AA55" s="16">
        <f t="shared" si="3"/>
        <v>80.3</v>
      </c>
      <c r="AB55" s="16">
        <v>97.8</v>
      </c>
      <c r="AC55" s="16">
        <v>80.3</v>
      </c>
      <c r="AD55" s="21">
        <v>79.61</v>
      </c>
      <c r="AE55" s="16">
        <v>8.6999999999999993</v>
      </c>
      <c r="AG55" s="16">
        <f t="shared" si="4"/>
        <v>16.5</v>
      </c>
      <c r="AH55" s="16">
        <v>16.899999999999999</v>
      </c>
      <c r="AI55" s="16">
        <v>16.5</v>
      </c>
      <c r="AJ55" s="21">
        <v>16.84</v>
      </c>
      <c r="AK55" s="16">
        <v>3.5</v>
      </c>
      <c r="AM55" s="16">
        <f t="shared" si="5"/>
        <v>71.7</v>
      </c>
      <c r="AN55" s="16">
        <v>65.5</v>
      </c>
      <c r="AO55" s="16">
        <v>71.7</v>
      </c>
      <c r="AP55" s="21">
        <v>71.98</v>
      </c>
      <c r="AQ55" s="16">
        <v>-4.0999999999999996</v>
      </c>
      <c r="AS55" s="16">
        <f t="shared" si="6"/>
        <v>28.3</v>
      </c>
      <c r="AT55" s="16">
        <v>34.5</v>
      </c>
      <c r="AU55" s="16">
        <v>28.3</v>
      </c>
      <c r="AV55" s="21">
        <v>28.02</v>
      </c>
      <c r="AW55" s="16">
        <v>4.0999999999999996</v>
      </c>
      <c r="AY55" s="16">
        <f t="shared" si="7"/>
        <v>41.5</v>
      </c>
      <c r="AZ55" s="16">
        <v>50.9</v>
      </c>
      <c r="BA55" s="16">
        <v>41.5</v>
      </c>
      <c r="BB55" s="21">
        <v>39.9</v>
      </c>
      <c r="BC55" s="16">
        <v>-3.6</v>
      </c>
    </row>
    <row r="56" spans="1:55" ht="13.2" x14ac:dyDescent="0.25">
      <c r="A56" s="25"/>
      <c r="B56" s="6">
        <v>3</v>
      </c>
      <c r="C56" s="16">
        <f t="shared" si="0"/>
        <v>50.2</v>
      </c>
      <c r="D56" s="16">
        <v>65.599999999999994</v>
      </c>
      <c r="E56" s="16">
        <v>50.2</v>
      </c>
      <c r="F56" s="21">
        <v>50.76</v>
      </c>
      <c r="G56" s="16">
        <v>11.7</v>
      </c>
      <c r="I56" s="16">
        <f t="shared" si="1"/>
        <v>30.3</v>
      </c>
      <c r="J56" s="16">
        <v>26</v>
      </c>
      <c r="K56" s="16">
        <v>30.3</v>
      </c>
      <c r="L56" s="21">
        <v>31.26</v>
      </c>
      <c r="M56" s="16">
        <v>-2</v>
      </c>
      <c r="O56" s="16">
        <f t="shared" si="2"/>
        <v>201.2</v>
      </c>
      <c r="P56" s="16">
        <v>190</v>
      </c>
      <c r="Q56" s="16">
        <v>201.2</v>
      </c>
      <c r="R56" s="21">
        <v>199.75</v>
      </c>
      <c r="S56" s="16">
        <v>-19.100000000000001</v>
      </c>
      <c r="V56" s="16">
        <v>281.60000000000002</v>
      </c>
      <c r="W56" s="16">
        <v>281.7</v>
      </c>
      <c r="X56" s="21">
        <v>281.77</v>
      </c>
      <c r="Y56" s="16">
        <v>-9.5</v>
      </c>
      <c r="AA56" s="16">
        <f t="shared" si="3"/>
        <v>80.5</v>
      </c>
      <c r="AB56" s="16">
        <v>91.6</v>
      </c>
      <c r="AC56" s="16">
        <v>80.5</v>
      </c>
      <c r="AD56" s="21">
        <v>82.02</v>
      </c>
      <c r="AE56" s="16">
        <v>9.6999999999999993</v>
      </c>
      <c r="AG56" s="16">
        <f t="shared" si="4"/>
        <v>17.8</v>
      </c>
      <c r="AH56" s="16">
        <v>23.3</v>
      </c>
      <c r="AI56" s="16">
        <v>17.8</v>
      </c>
      <c r="AJ56" s="21">
        <v>18.010000000000002</v>
      </c>
      <c r="AK56" s="16">
        <v>4.7</v>
      </c>
      <c r="AM56" s="16">
        <f t="shared" si="5"/>
        <v>71.400000000000006</v>
      </c>
      <c r="AN56" s="16">
        <v>67.5</v>
      </c>
      <c r="AO56" s="16">
        <v>71.400000000000006</v>
      </c>
      <c r="AP56" s="21">
        <v>70.89</v>
      </c>
      <c r="AQ56" s="16">
        <v>-4.4000000000000004</v>
      </c>
      <c r="AS56" s="16">
        <f t="shared" si="6"/>
        <v>28.6</v>
      </c>
      <c r="AT56" s="16">
        <v>32.5</v>
      </c>
      <c r="AU56" s="16">
        <v>28.6</v>
      </c>
      <c r="AV56" s="21">
        <v>29.11</v>
      </c>
      <c r="AW56" s="16">
        <v>4.4000000000000004</v>
      </c>
      <c r="AY56" s="16">
        <f t="shared" si="7"/>
        <v>37.700000000000003</v>
      </c>
      <c r="AZ56" s="16">
        <v>28.3</v>
      </c>
      <c r="BA56" s="16">
        <v>37.700000000000003</v>
      </c>
      <c r="BB56" s="21">
        <v>38.119999999999997</v>
      </c>
      <c r="BC56" s="16">
        <v>-7.1</v>
      </c>
    </row>
    <row r="57" spans="1:55" ht="13.2" x14ac:dyDescent="0.25">
      <c r="A57" s="25"/>
      <c r="B57" s="6">
        <v>4</v>
      </c>
      <c r="C57" s="16">
        <f t="shared" si="0"/>
        <v>53.4</v>
      </c>
      <c r="D57" s="16">
        <v>48.1</v>
      </c>
      <c r="E57" s="16">
        <v>53.4</v>
      </c>
      <c r="F57" s="21">
        <v>52.61</v>
      </c>
      <c r="G57" s="16">
        <v>7.4</v>
      </c>
      <c r="I57" s="16">
        <f t="shared" si="1"/>
        <v>31.4</v>
      </c>
      <c r="J57" s="16">
        <v>23</v>
      </c>
      <c r="K57" s="16">
        <v>31.4</v>
      </c>
      <c r="L57" s="21">
        <v>30.83</v>
      </c>
      <c r="M57" s="16">
        <v>-1.7</v>
      </c>
      <c r="O57" s="16">
        <f t="shared" si="2"/>
        <v>194.8</v>
      </c>
      <c r="P57" s="16">
        <v>209</v>
      </c>
      <c r="Q57" s="16">
        <v>194.8</v>
      </c>
      <c r="R57" s="21">
        <v>196.17</v>
      </c>
      <c r="S57" s="16">
        <v>-14.3</v>
      </c>
      <c r="V57" s="16">
        <v>280.10000000000002</v>
      </c>
      <c r="W57" s="16">
        <v>279.60000000000002</v>
      </c>
      <c r="X57" s="21">
        <v>279.61</v>
      </c>
      <c r="Y57" s="16">
        <v>-8.6</v>
      </c>
      <c r="AA57" s="16">
        <f t="shared" si="3"/>
        <v>84.8</v>
      </c>
      <c r="AB57" s="16">
        <v>71.099999999999994</v>
      </c>
      <c r="AC57" s="16">
        <v>84.8</v>
      </c>
      <c r="AD57" s="21">
        <v>83.44</v>
      </c>
      <c r="AE57" s="16">
        <v>5.7</v>
      </c>
      <c r="AG57" s="16">
        <f t="shared" si="4"/>
        <v>19.100000000000001</v>
      </c>
      <c r="AH57" s="16">
        <v>17.2</v>
      </c>
      <c r="AI57" s="16">
        <v>19.100000000000001</v>
      </c>
      <c r="AJ57" s="21">
        <v>18.82</v>
      </c>
      <c r="AK57" s="16">
        <v>3.2</v>
      </c>
      <c r="AM57" s="16">
        <f t="shared" si="5"/>
        <v>69.7</v>
      </c>
      <c r="AN57" s="16">
        <v>74.599999999999994</v>
      </c>
      <c r="AO57" s="16">
        <v>69.7</v>
      </c>
      <c r="AP57" s="21">
        <v>70.16</v>
      </c>
      <c r="AQ57" s="16">
        <v>-2.9</v>
      </c>
      <c r="AS57" s="16">
        <f t="shared" si="6"/>
        <v>30.3</v>
      </c>
      <c r="AT57" s="16">
        <v>25.4</v>
      </c>
      <c r="AU57" s="16">
        <v>30.3</v>
      </c>
      <c r="AV57" s="21">
        <v>29.84</v>
      </c>
      <c r="AW57" s="16">
        <v>2.9</v>
      </c>
      <c r="AY57" s="16">
        <f t="shared" si="7"/>
        <v>37.1</v>
      </c>
      <c r="AZ57" s="16">
        <v>32.4</v>
      </c>
      <c r="BA57" s="16">
        <v>37.1</v>
      </c>
      <c r="BB57" s="21">
        <v>36.950000000000003</v>
      </c>
      <c r="BC57" s="16">
        <v>-4.7</v>
      </c>
    </row>
    <row r="58" spans="1:55" ht="13.2" x14ac:dyDescent="0.25">
      <c r="A58" s="25">
        <v>14</v>
      </c>
      <c r="B58" s="6">
        <v>1</v>
      </c>
      <c r="C58" s="16">
        <f t="shared" si="0"/>
        <v>52.7</v>
      </c>
      <c r="D58" s="16">
        <v>41.5</v>
      </c>
      <c r="E58" s="16">
        <v>52.7</v>
      </c>
      <c r="F58" s="21">
        <v>52.52</v>
      </c>
      <c r="G58" s="16">
        <v>-0.4</v>
      </c>
      <c r="I58" s="16">
        <f t="shared" si="1"/>
        <v>30.7</v>
      </c>
      <c r="J58" s="16">
        <v>28.8</v>
      </c>
      <c r="K58" s="16">
        <v>30.7</v>
      </c>
      <c r="L58" s="21">
        <v>31.24</v>
      </c>
      <c r="M58" s="16">
        <v>1.6</v>
      </c>
      <c r="O58" s="16">
        <f t="shared" si="2"/>
        <v>194.3</v>
      </c>
      <c r="P58" s="16">
        <v>207.4</v>
      </c>
      <c r="Q58" s="16">
        <v>194.3</v>
      </c>
      <c r="R58" s="21">
        <v>193.68</v>
      </c>
      <c r="S58" s="16">
        <v>-10</v>
      </c>
      <c r="V58" s="16">
        <v>277.7</v>
      </c>
      <c r="W58" s="16">
        <v>277.60000000000002</v>
      </c>
      <c r="X58" s="21">
        <v>277.44</v>
      </c>
      <c r="Y58" s="16">
        <v>-8.6999999999999993</v>
      </c>
      <c r="AA58" s="16">
        <f t="shared" si="3"/>
        <v>83.3</v>
      </c>
      <c r="AB58" s="16">
        <v>70.3</v>
      </c>
      <c r="AC58" s="16">
        <v>83.3</v>
      </c>
      <c r="AD58" s="21">
        <v>83.76</v>
      </c>
      <c r="AE58" s="16">
        <v>1.3</v>
      </c>
      <c r="AG58" s="16">
        <f t="shared" si="4"/>
        <v>19</v>
      </c>
      <c r="AH58" s="16">
        <v>15</v>
      </c>
      <c r="AI58" s="16">
        <v>19</v>
      </c>
      <c r="AJ58" s="21">
        <v>18.93</v>
      </c>
      <c r="AK58" s="16">
        <v>0.5</v>
      </c>
      <c r="AM58" s="16">
        <f t="shared" si="5"/>
        <v>70</v>
      </c>
      <c r="AN58" s="16">
        <v>74.7</v>
      </c>
      <c r="AO58" s="16">
        <v>70</v>
      </c>
      <c r="AP58" s="21">
        <v>69.81</v>
      </c>
      <c r="AQ58" s="16">
        <v>-1.4</v>
      </c>
      <c r="AS58" s="16">
        <f t="shared" si="6"/>
        <v>30</v>
      </c>
      <c r="AT58" s="16">
        <v>25.3</v>
      </c>
      <c r="AU58" s="16">
        <v>30</v>
      </c>
      <c r="AV58" s="21">
        <v>30.19</v>
      </c>
      <c r="AW58" s="16">
        <v>1.4</v>
      </c>
      <c r="AY58" s="16">
        <f t="shared" si="7"/>
        <v>36.799999999999997</v>
      </c>
      <c r="AZ58" s="16">
        <v>40.9</v>
      </c>
      <c r="BA58" s="16">
        <v>36.799999999999997</v>
      </c>
      <c r="BB58" s="21">
        <v>37.29</v>
      </c>
      <c r="BC58" s="16">
        <v>1.4</v>
      </c>
    </row>
    <row r="59" spans="1:55" ht="13.2" x14ac:dyDescent="0.25">
      <c r="A59" s="25"/>
      <c r="B59" s="6">
        <v>2</v>
      </c>
      <c r="C59" s="16">
        <f t="shared" si="0"/>
        <v>48.1</v>
      </c>
      <c r="D59" s="16">
        <v>48.7</v>
      </c>
      <c r="E59" s="16">
        <v>48.1</v>
      </c>
      <c r="F59" s="21">
        <v>51.5</v>
      </c>
      <c r="G59" s="16">
        <v>-4.0999999999999996</v>
      </c>
      <c r="I59" s="16">
        <f t="shared" si="1"/>
        <v>33.799999999999997</v>
      </c>
      <c r="J59" s="16">
        <v>50</v>
      </c>
      <c r="K59" s="16">
        <v>33.799999999999997</v>
      </c>
      <c r="L59" s="21">
        <v>31.86</v>
      </c>
      <c r="M59" s="16">
        <v>2.5</v>
      </c>
      <c r="O59" s="16">
        <f t="shared" si="2"/>
        <v>193.3</v>
      </c>
      <c r="P59" s="16">
        <v>176.2</v>
      </c>
      <c r="Q59" s="16">
        <v>193.3</v>
      </c>
      <c r="R59" s="21">
        <v>191.96</v>
      </c>
      <c r="S59" s="16">
        <v>-6.9</v>
      </c>
      <c r="V59" s="16">
        <v>274.89999999999998</v>
      </c>
      <c r="W59" s="16">
        <v>275.2</v>
      </c>
      <c r="X59" s="21">
        <v>275.31</v>
      </c>
      <c r="Y59" s="16">
        <v>-8.5</v>
      </c>
      <c r="AA59" s="16">
        <f t="shared" si="3"/>
        <v>81.900000000000006</v>
      </c>
      <c r="AB59" s="16">
        <v>98.8</v>
      </c>
      <c r="AC59" s="16">
        <v>81.900000000000006</v>
      </c>
      <c r="AD59" s="21">
        <v>83.36</v>
      </c>
      <c r="AE59" s="16">
        <v>-1.6</v>
      </c>
      <c r="AG59" s="16">
        <f t="shared" si="4"/>
        <v>17.5</v>
      </c>
      <c r="AH59" s="16">
        <v>17.7</v>
      </c>
      <c r="AI59" s="16">
        <v>17.5</v>
      </c>
      <c r="AJ59" s="21">
        <v>18.71</v>
      </c>
      <c r="AK59" s="16">
        <v>-0.9</v>
      </c>
      <c r="AM59" s="16">
        <f t="shared" si="5"/>
        <v>70.3</v>
      </c>
      <c r="AN59" s="16">
        <v>64.099999999999994</v>
      </c>
      <c r="AO59" s="16">
        <v>70.3</v>
      </c>
      <c r="AP59" s="21">
        <v>69.72</v>
      </c>
      <c r="AQ59" s="16">
        <v>-0.3</v>
      </c>
      <c r="AS59" s="16">
        <f t="shared" si="6"/>
        <v>29.7</v>
      </c>
      <c r="AT59" s="16">
        <v>35.9</v>
      </c>
      <c r="AU59" s="16">
        <v>29.7</v>
      </c>
      <c r="AV59" s="21">
        <v>30.28</v>
      </c>
      <c r="AW59" s="16">
        <v>0.3</v>
      </c>
      <c r="AY59" s="16">
        <f t="shared" si="7"/>
        <v>41.3</v>
      </c>
      <c r="AZ59" s="16">
        <v>50.7</v>
      </c>
      <c r="BA59" s="16">
        <v>41.3</v>
      </c>
      <c r="BB59" s="21">
        <v>38.22</v>
      </c>
      <c r="BC59" s="16">
        <v>3.7</v>
      </c>
    </row>
    <row r="60" spans="1:55" ht="13.2" x14ac:dyDescent="0.25">
      <c r="A60" s="25"/>
      <c r="B60" s="6">
        <v>3</v>
      </c>
      <c r="C60" s="16">
        <f t="shared" si="0"/>
        <v>52.5</v>
      </c>
      <c r="D60" s="16">
        <v>67</v>
      </c>
      <c r="E60" s="16">
        <v>52.5</v>
      </c>
      <c r="F60" s="21">
        <v>50.94</v>
      </c>
      <c r="G60" s="16">
        <v>-2.2000000000000002</v>
      </c>
      <c r="I60" s="16">
        <f t="shared" si="1"/>
        <v>30.1</v>
      </c>
      <c r="J60" s="16">
        <v>25.6</v>
      </c>
      <c r="K60" s="16">
        <v>30.1</v>
      </c>
      <c r="L60" s="21">
        <v>31.76</v>
      </c>
      <c r="M60" s="16">
        <v>-0.4</v>
      </c>
      <c r="O60" s="16">
        <f t="shared" si="2"/>
        <v>190.8</v>
      </c>
      <c r="P60" s="16">
        <v>180.7</v>
      </c>
      <c r="Q60" s="16">
        <v>190.8</v>
      </c>
      <c r="R60" s="21">
        <v>190.76</v>
      </c>
      <c r="S60" s="16">
        <v>-4.8</v>
      </c>
      <c r="V60" s="16">
        <v>273.2</v>
      </c>
      <c r="W60" s="16">
        <v>273.39999999999998</v>
      </c>
      <c r="X60" s="21">
        <v>273.47000000000003</v>
      </c>
      <c r="Y60" s="16">
        <v>-7.4</v>
      </c>
      <c r="AA60" s="16">
        <f t="shared" si="3"/>
        <v>82.6</v>
      </c>
      <c r="AB60" s="16">
        <v>92.6</v>
      </c>
      <c r="AC60" s="16">
        <v>82.6</v>
      </c>
      <c r="AD60" s="21">
        <v>82.7</v>
      </c>
      <c r="AE60" s="16">
        <v>-2.6</v>
      </c>
      <c r="AG60" s="16">
        <f t="shared" si="4"/>
        <v>19.2</v>
      </c>
      <c r="AH60" s="16">
        <v>24.5</v>
      </c>
      <c r="AI60" s="16">
        <v>19.2</v>
      </c>
      <c r="AJ60" s="21">
        <v>18.63</v>
      </c>
      <c r="AK60" s="16">
        <v>-0.3</v>
      </c>
      <c r="AM60" s="16">
        <f t="shared" si="5"/>
        <v>69.8</v>
      </c>
      <c r="AN60" s="16">
        <v>66.099999999999994</v>
      </c>
      <c r="AO60" s="16">
        <v>69.8</v>
      </c>
      <c r="AP60" s="21">
        <v>69.760000000000005</v>
      </c>
      <c r="AQ60" s="16">
        <v>0.1</v>
      </c>
      <c r="AS60" s="16">
        <f t="shared" si="6"/>
        <v>30.2</v>
      </c>
      <c r="AT60" s="16">
        <v>33.9</v>
      </c>
      <c r="AU60" s="16">
        <v>30.2</v>
      </c>
      <c r="AV60" s="21">
        <v>30.24</v>
      </c>
      <c r="AW60" s="16">
        <v>-0.1</v>
      </c>
      <c r="AY60" s="16">
        <f t="shared" si="7"/>
        <v>36.4</v>
      </c>
      <c r="AZ60" s="16">
        <v>27.6</v>
      </c>
      <c r="BA60" s="16">
        <v>36.4</v>
      </c>
      <c r="BB60" s="21">
        <v>38.4</v>
      </c>
      <c r="BC60" s="16">
        <v>0.7</v>
      </c>
    </row>
    <row r="61" spans="1:55" ht="13.2" x14ac:dyDescent="0.25">
      <c r="A61" s="25"/>
      <c r="B61" s="6">
        <v>4</v>
      </c>
      <c r="C61" s="16">
        <f t="shared" si="0"/>
        <v>50.8</v>
      </c>
      <c r="D61" s="16">
        <v>45.9</v>
      </c>
      <c r="E61" s="16">
        <v>50.8</v>
      </c>
      <c r="F61" s="21">
        <v>50.83</v>
      </c>
      <c r="G61" s="16">
        <v>-0.4</v>
      </c>
      <c r="I61" s="16">
        <f t="shared" si="1"/>
        <v>31.5</v>
      </c>
      <c r="J61" s="16">
        <v>22.6</v>
      </c>
      <c r="K61" s="16">
        <v>31.5</v>
      </c>
      <c r="L61" s="21">
        <v>30.24</v>
      </c>
      <c r="M61" s="16">
        <v>-6.1</v>
      </c>
      <c r="O61" s="16">
        <f t="shared" si="2"/>
        <v>189.7</v>
      </c>
      <c r="P61" s="16">
        <v>203.8</v>
      </c>
      <c r="Q61" s="16">
        <v>189.7</v>
      </c>
      <c r="R61" s="21">
        <v>190.94</v>
      </c>
      <c r="S61" s="16">
        <v>0.7</v>
      </c>
      <c r="V61" s="16">
        <v>272.39999999999998</v>
      </c>
      <c r="W61" s="16">
        <v>272</v>
      </c>
      <c r="X61" s="21">
        <v>272.02</v>
      </c>
      <c r="Y61" s="16">
        <v>-5.8</v>
      </c>
      <c r="AA61" s="16">
        <f t="shared" si="3"/>
        <v>82.3</v>
      </c>
      <c r="AB61" s="16">
        <v>68.5</v>
      </c>
      <c r="AC61" s="16">
        <v>82.3</v>
      </c>
      <c r="AD61" s="21">
        <v>81.069999999999993</v>
      </c>
      <c r="AE61" s="16">
        <v>-6.5</v>
      </c>
      <c r="AG61" s="16">
        <f t="shared" si="4"/>
        <v>18.7</v>
      </c>
      <c r="AH61" s="16">
        <v>16.899999999999999</v>
      </c>
      <c r="AI61" s="16">
        <v>18.7</v>
      </c>
      <c r="AJ61" s="21">
        <v>18.690000000000001</v>
      </c>
      <c r="AK61" s="16">
        <v>0.2</v>
      </c>
      <c r="AM61" s="16">
        <f t="shared" si="5"/>
        <v>69.7</v>
      </c>
      <c r="AN61" s="16">
        <v>74.8</v>
      </c>
      <c r="AO61" s="16">
        <v>69.7</v>
      </c>
      <c r="AP61" s="21">
        <v>70.2</v>
      </c>
      <c r="AQ61" s="16">
        <v>1.7</v>
      </c>
      <c r="AS61" s="16">
        <f t="shared" si="6"/>
        <v>30.3</v>
      </c>
      <c r="AT61" s="16">
        <v>25.2</v>
      </c>
      <c r="AU61" s="16">
        <v>30.3</v>
      </c>
      <c r="AV61" s="21">
        <v>29.8</v>
      </c>
      <c r="AW61" s="16">
        <v>-1.7</v>
      </c>
      <c r="AY61" s="16">
        <f t="shared" si="7"/>
        <v>38.299999999999997</v>
      </c>
      <c r="AZ61" s="16">
        <v>33</v>
      </c>
      <c r="BA61" s="16">
        <v>38.299999999999997</v>
      </c>
      <c r="BB61" s="21">
        <v>37.299999999999997</v>
      </c>
      <c r="BC61" s="16">
        <v>-4.4000000000000004</v>
      </c>
    </row>
    <row r="62" spans="1:55" ht="13.2" x14ac:dyDescent="0.25">
      <c r="A62" s="25">
        <v>15</v>
      </c>
      <c r="B62" s="6">
        <v>1</v>
      </c>
      <c r="C62" s="16">
        <f t="shared" si="0"/>
        <v>50.9</v>
      </c>
      <c r="D62" s="16">
        <v>40.1</v>
      </c>
      <c r="E62" s="16">
        <v>50.9</v>
      </c>
      <c r="F62" s="21">
        <v>50.53</v>
      </c>
      <c r="G62" s="16">
        <v>-1.2</v>
      </c>
      <c r="I62" s="16">
        <f t="shared" si="1"/>
        <v>27.4</v>
      </c>
      <c r="J62" s="16">
        <v>26.3</v>
      </c>
      <c r="K62" s="16">
        <v>27.4</v>
      </c>
      <c r="L62" s="21">
        <v>28.06</v>
      </c>
      <c r="M62" s="16">
        <v>-8.6999999999999993</v>
      </c>
      <c r="O62" s="16">
        <f t="shared" si="2"/>
        <v>192.6</v>
      </c>
      <c r="P62" s="16">
        <v>204.6</v>
      </c>
      <c r="Q62" s="16">
        <v>192.6</v>
      </c>
      <c r="R62" s="21">
        <v>192.35</v>
      </c>
      <c r="S62" s="16">
        <v>5.6</v>
      </c>
      <c r="V62" s="16">
        <v>271.10000000000002</v>
      </c>
      <c r="W62" s="16">
        <v>270.89999999999998</v>
      </c>
      <c r="X62" s="21">
        <v>270.94</v>
      </c>
      <c r="Y62" s="16">
        <v>-4.3</v>
      </c>
      <c r="AA62" s="16">
        <f t="shared" si="3"/>
        <v>78.3</v>
      </c>
      <c r="AB62" s="16">
        <v>66.400000000000006</v>
      </c>
      <c r="AC62" s="16">
        <v>78.3</v>
      </c>
      <c r="AD62" s="21">
        <v>78.59</v>
      </c>
      <c r="AE62" s="16">
        <v>-9.9</v>
      </c>
      <c r="AG62" s="16">
        <f t="shared" si="4"/>
        <v>18.8</v>
      </c>
      <c r="AH62" s="16">
        <v>14.8</v>
      </c>
      <c r="AI62" s="16">
        <v>18.8</v>
      </c>
      <c r="AJ62" s="21">
        <v>18.649999999999999</v>
      </c>
      <c r="AK62" s="16">
        <v>-0.2</v>
      </c>
      <c r="AM62" s="16">
        <f t="shared" si="5"/>
        <v>71.099999999999994</v>
      </c>
      <c r="AN62" s="16">
        <v>75.5</v>
      </c>
      <c r="AO62" s="16">
        <v>71.099999999999994</v>
      </c>
      <c r="AP62" s="21">
        <v>70.989999999999995</v>
      </c>
      <c r="AQ62" s="16">
        <v>3.2</v>
      </c>
      <c r="AS62" s="16">
        <f t="shared" si="6"/>
        <v>28.9</v>
      </c>
      <c r="AT62" s="16">
        <v>24.5</v>
      </c>
      <c r="AU62" s="16">
        <v>28.9</v>
      </c>
      <c r="AV62" s="21">
        <v>29.01</v>
      </c>
      <c r="AW62" s="16">
        <v>-3.2</v>
      </c>
      <c r="AY62" s="16">
        <f t="shared" si="7"/>
        <v>35</v>
      </c>
      <c r="AZ62" s="16">
        <v>39.6</v>
      </c>
      <c r="BA62" s="16">
        <v>35</v>
      </c>
      <c r="BB62" s="21">
        <v>35.71</v>
      </c>
      <c r="BC62" s="16">
        <v>-6.4</v>
      </c>
    </row>
    <row r="63" spans="1:55" ht="13.2" x14ac:dyDescent="0.25">
      <c r="A63" s="25"/>
      <c r="B63" s="6">
        <v>2</v>
      </c>
      <c r="C63" s="16">
        <f t="shared" si="0"/>
        <v>50.1</v>
      </c>
      <c r="D63" s="16">
        <v>50.6</v>
      </c>
      <c r="E63" s="16">
        <v>50.1</v>
      </c>
      <c r="F63" s="21">
        <v>50.58</v>
      </c>
      <c r="G63" s="16">
        <v>0.2</v>
      </c>
      <c r="I63" s="16">
        <f t="shared" si="1"/>
        <v>24.8</v>
      </c>
      <c r="J63" s="16">
        <v>40.700000000000003</v>
      </c>
      <c r="K63" s="16">
        <v>24.8</v>
      </c>
      <c r="L63" s="21">
        <v>26.52</v>
      </c>
      <c r="M63" s="16">
        <v>-6.2</v>
      </c>
      <c r="O63" s="16">
        <f t="shared" si="2"/>
        <v>195.3</v>
      </c>
      <c r="P63" s="16">
        <v>178.7</v>
      </c>
      <c r="Q63" s="16">
        <v>195.3</v>
      </c>
      <c r="R63" s="21">
        <v>193.12</v>
      </c>
      <c r="S63" s="16">
        <v>3.1</v>
      </c>
      <c r="V63" s="16">
        <v>270</v>
      </c>
      <c r="W63" s="16">
        <v>270.2</v>
      </c>
      <c r="X63" s="21">
        <v>270.22000000000003</v>
      </c>
      <c r="Y63" s="16">
        <v>-2.9</v>
      </c>
      <c r="AA63" s="16">
        <f t="shared" si="3"/>
        <v>74.900000000000006</v>
      </c>
      <c r="AB63" s="16">
        <v>91.3</v>
      </c>
      <c r="AC63" s="16">
        <v>74.900000000000006</v>
      </c>
      <c r="AD63" s="21">
        <v>77.099999999999994</v>
      </c>
      <c r="AE63" s="16">
        <v>-6</v>
      </c>
      <c r="AG63" s="16">
        <f t="shared" si="4"/>
        <v>18.5</v>
      </c>
      <c r="AH63" s="16">
        <v>18.7</v>
      </c>
      <c r="AI63" s="16">
        <v>18.5</v>
      </c>
      <c r="AJ63" s="21">
        <v>18.72</v>
      </c>
      <c r="AK63" s="16">
        <v>0.3</v>
      </c>
      <c r="AM63" s="16">
        <f t="shared" si="5"/>
        <v>72.3</v>
      </c>
      <c r="AN63" s="16">
        <v>66.2</v>
      </c>
      <c r="AO63" s="16">
        <v>72.3</v>
      </c>
      <c r="AP63" s="21">
        <v>71.47</v>
      </c>
      <c r="AQ63" s="16">
        <v>1.9</v>
      </c>
      <c r="AS63" s="16">
        <f t="shared" si="6"/>
        <v>27.7</v>
      </c>
      <c r="AT63" s="16">
        <v>33.799999999999997</v>
      </c>
      <c r="AU63" s="16">
        <v>27.7</v>
      </c>
      <c r="AV63" s="21">
        <v>28.53</v>
      </c>
      <c r="AW63" s="16">
        <v>-1.9</v>
      </c>
      <c r="AY63" s="16">
        <f t="shared" si="7"/>
        <v>33.1</v>
      </c>
      <c r="AZ63" s="16">
        <v>44.6</v>
      </c>
      <c r="BA63" s="16">
        <v>33.1</v>
      </c>
      <c r="BB63" s="21">
        <v>34.4</v>
      </c>
      <c r="BC63" s="16">
        <v>-5.2</v>
      </c>
    </row>
    <row r="64" spans="1:55" ht="13.2" x14ac:dyDescent="0.25">
      <c r="A64" s="25"/>
      <c r="B64" s="6">
        <v>3</v>
      </c>
      <c r="C64" s="16">
        <f t="shared" si="0"/>
        <v>51.7</v>
      </c>
      <c r="D64" s="16">
        <v>65.5</v>
      </c>
      <c r="E64" s="16">
        <v>51.7</v>
      </c>
      <c r="F64" s="21">
        <v>50.86</v>
      </c>
      <c r="G64" s="16">
        <v>1.1000000000000001</v>
      </c>
      <c r="I64" s="16">
        <f t="shared" si="1"/>
        <v>27.9</v>
      </c>
      <c r="J64" s="16">
        <v>23.2</v>
      </c>
      <c r="K64" s="16">
        <v>27.9</v>
      </c>
      <c r="L64" s="21">
        <v>26.4</v>
      </c>
      <c r="M64" s="16">
        <v>-0.5</v>
      </c>
      <c r="O64" s="16">
        <f t="shared" si="2"/>
        <v>190.3</v>
      </c>
      <c r="P64" s="16">
        <v>180.9</v>
      </c>
      <c r="Q64" s="16">
        <v>190.3</v>
      </c>
      <c r="R64" s="21">
        <v>192.54</v>
      </c>
      <c r="S64" s="16">
        <v>-2.2999999999999998</v>
      </c>
      <c r="V64" s="16">
        <v>269.60000000000002</v>
      </c>
      <c r="W64" s="16">
        <v>269.89999999999998</v>
      </c>
      <c r="X64" s="21">
        <v>269.8</v>
      </c>
      <c r="Y64" s="16">
        <v>-1.7</v>
      </c>
      <c r="AA64" s="16">
        <f t="shared" si="3"/>
        <v>79.599999999999994</v>
      </c>
      <c r="AB64" s="16">
        <v>88.7</v>
      </c>
      <c r="AC64" s="16">
        <v>79.599999999999994</v>
      </c>
      <c r="AD64" s="21">
        <v>77.260000000000005</v>
      </c>
      <c r="AE64" s="16">
        <v>0.6</v>
      </c>
      <c r="AG64" s="16">
        <f t="shared" si="4"/>
        <v>19.2</v>
      </c>
      <c r="AH64" s="16">
        <v>24.3</v>
      </c>
      <c r="AI64" s="16">
        <v>19.2</v>
      </c>
      <c r="AJ64" s="21">
        <v>18.850000000000001</v>
      </c>
      <c r="AK64" s="16">
        <v>0.5</v>
      </c>
      <c r="AM64" s="16">
        <f t="shared" si="5"/>
        <v>70.5</v>
      </c>
      <c r="AN64" s="16">
        <v>67.099999999999994</v>
      </c>
      <c r="AO64" s="16">
        <v>70.5</v>
      </c>
      <c r="AP64" s="21">
        <v>71.36</v>
      </c>
      <c r="AQ64" s="16">
        <v>-0.4</v>
      </c>
      <c r="AS64" s="16">
        <f t="shared" si="6"/>
        <v>29.5</v>
      </c>
      <c r="AT64" s="16">
        <v>32.9</v>
      </c>
      <c r="AU64" s="16">
        <v>29.5</v>
      </c>
      <c r="AV64" s="21">
        <v>28.64</v>
      </c>
      <c r="AW64" s="16">
        <v>0.4</v>
      </c>
      <c r="AY64" s="16">
        <f t="shared" si="7"/>
        <v>35</v>
      </c>
      <c r="AZ64" s="16">
        <v>26.1</v>
      </c>
      <c r="BA64" s="16">
        <v>35</v>
      </c>
      <c r="BB64" s="21">
        <v>34.17</v>
      </c>
      <c r="BC64" s="16">
        <v>-0.9</v>
      </c>
    </row>
    <row r="65" spans="1:55" ht="13.2" x14ac:dyDescent="0.25">
      <c r="A65" s="25"/>
      <c r="B65" s="6">
        <v>4</v>
      </c>
      <c r="C65" s="16">
        <f t="shared" si="0"/>
        <v>52.2</v>
      </c>
      <c r="D65" s="16">
        <v>47.8</v>
      </c>
      <c r="E65" s="16">
        <v>52.2</v>
      </c>
      <c r="F65" s="21">
        <v>51.58</v>
      </c>
      <c r="G65" s="16">
        <v>2.8</v>
      </c>
      <c r="I65" s="16">
        <f t="shared" si="1"/>
        <v>25.2</v>
      </c>
      <c r="J65" s="16">
        <v>16</v>
      </c>
      <c r="K65" s="16">
        <v>25.2</v>
      </c>
      <c r="L65" s="21">
        <v>27.31</v>
      </c>
      <c r="M65" s="16">
        <v>3.6</v>
      </c>
      <c r="O65" s="16">
        <f t="shared" si="2"/>
        <v>192.2</v>
      </c>
      <c r="P65" s="16">
        <v>206</v>
      </c>
      <c r="Q65" s="16">
        <v>192.2</v>
      </c>
      <c r="R65" s="21">
        <v>190.68</v>
      </c>
      <c r="S65" s="16">
        <v>-7.4</v>
      </c>
      <c r="V65" s="16">
        <v>269.8</v>
      </c>
      <c r="W65" s="16">
        <v>269.7</v>
      </c>
      <c r="X65" s="21">
        <v>269.56</v>
      </c>
      <c r="Y65" s="16">
        <v>-1</v>
      </c>
      <c r="AA65" s="16">
        <f t="shared" si="3"/>
        <v>77.400000000000006</v>
      </c>
      <c r="AB65" s="16">
        <v>63.8</v>
      </c>
      <c r="AC65" s="16">
        <v>77.400000000000006</v>
      </c>
      <c r="AD65" s="21">
        <v>78.88</v>
      </c>
      <c r="AE65" s="16">
        <v>6.5</v>
      </c>
      <c r="AG65" s="16">
        <f t="shared" si="4"/>
        <v>19.399999999999999</v>
      </c>
      <c r="AH65" s="16">
        <v>17.7</v>
      </c>
      <c r="AI65" s="16">
        <v>19.399999999999999</v>
      </c>
      <c r="AJ65" s="21">
        <v>19.13</v>
      </c>
      <c r="AK65" s="16">
        <v>1.1000000000000001</v>
      </c>
      <c r="AM65" s="16">
        <f t="shared" si="5"/>
        <v>71.3</v>
      </c>
      <c r="AN65" s="16">
        <v>76.400000000000006</v>
      </c>
      <c r="AO65" s="16">
        <v>71.3</v>
      </c>
      <c r="AP65" s="21">
        <v>70.739999999999995</v>
      </c>
      <c r="AQ65" s="16">
        <v>-2.5</v>
      </c>
      <c r="AS65" s="16">
        <f t="shared" si="6"/>
        <v>28.7</v>
      </c>
      <c r="AT65" s="16">
        <v>23.6</v>
      </c>
      <c r="AU65" s="16">
        <v>28.7</v>
      </c>
      <c r="AV65" s="21">
        <v>29.26</v>
      </c>
      <c r="AW65" s="16">
        <v>2.5</v>
      </c>
      <c r="AY65" s="16">
        <f t="shared" si="7"/>
        <v>32.6</v>
      </c>
      <c r="AZ65" s="16">
        <v>25.1</v>
      </c>
      <c r="BA65" s="16">
        <v>32.6</v>
      </c>
      <c r="BB65" s="21">
        <v>34.619999999999997</v>
      </c>
      <c r="BC65" s="16">
        <v>1.8</v>
      </c>
    </row>
    <row r="66" spans="1:55" ht="13.2" x14ac:dyDescent="0.25">
      <c r="A66" s="25">
        <v>16</v>
      </c>
      <c r="B66" s="6">
        <v>1</v>
      </c>
      <c r="C66" s="16">
        <f t="shared" si="0"/>
        <v>51.1</v>
      </c>
      <c r="D66" s="16">
        <v>40.700000000000003</v>
      </c>
      <c r="E66" s="16">
        <v>51.1</v>
      </c>
      <c r="F66" s="21">
        <v>51.96</v>
      </c>
      <c r="G66" s="16">
        <v>1.6</v>
      </c>
      <c r="I66" s="16">
        <f t="shared" si="1"/>
        <v>30.2</v>
      </c>
      <c r="J66" s="16">
        <v>30.1</v>
      </c>
      <c r="K66" s="16">
        <v>30.2</v>
      </c>
      <c r="L66" s="21">
        <v>27.68</v>
      </c>
      <c r="M66" s="16">
        <v>1.5</v>
      </c>
      <c r="O66" s="16">
        <f t="shared" si="2"/>
        <v>188.2</v>
      </c>
      <c r="P66" s="16">
        <v>199</v>
      </c>
      <c r="Q66" s="16">
        <v>188.2</v>
      </c>
      <c r="R66" s="21">
        <v>189.95</v>
      </c>
      <c r="S66" s="16">
        <v>-2.9</v>
      </c>
      <c r="V66" s="16">
        <v>269.7</v>
      </c>
      <c r="W66" s="16">
        <v>269.5</v>
      </c>
      <c r="X66" s="21">
        <v>269.60000000000002</v>
      </c>
      <c r="Y66" s="16">
        <v>0.1</v>
      </c>
      <c r="AA66" s="16">
        <f t="shared" si="3"/>
        <v>81.3</v>
      </c>
      <c r="AB66" s="16">
        <v>70.8</v>
      </c>
      <c r="AC66" s="16">
        <v>81.3</v>
      </c>
      <c r="AD66" s="21">
        <v>79.650000000000006</v>
      </c>
      <c r="AE66" s="16">
        <v>3.1</v>
      </c>
      <c r="AG66" s="16">
        <f t="shared" si="4"/>
        <v>19</v>
      </c>
      <c r="AH66" s="16">
        <v>15.1</v>
      </c>
      <c r="AI66" s="16">
        <v>19</v>
      </c>
      <c r="AJ66" s="21">
        <v>19.27</v>
      </c>
      <c r="AK66" s="16">
        <v>0.6</v>
      </c>
      <c r="AM66" s="16">
        <f t="shared" si="5"/>
        <v>69.8</v>
      </c>
      <c r="AN66" s="16">
        <v>73.8</v>
      </c>
      <c r="AO66" s="16">
        <v>69.8</v>
      </c>
      <c r="AP66" s="21">
        <v>70.459999999999994</v>
      </c>
      <c r="AQ66" s="16">
        <v>-1.1000000000000001</v>
      </c>
      <c r="AS66" s="16">
        <f t="shared" si="6"/>
        <v>30.2</v>
      </c>
      <c r="AT66" s="16">
        <v>26.2</v>
      </c>
      <c r="AU66" s="16">
        <v>30.2</v>
      </c>
      <c r="AV66" s="21">
        <v>29.54</v>
      </c>
      <c r="AW66" s="16">
        <v>1.1000000000000001</v>
      </c>
      <c r="AY66" s="16">
        <f t="shared" si="7"/>
        <v>37.1</v>
      </c>
      <c r="AZ66" s="16">
        <v>42.5</v>
      </c>
      <c r="BA66" s="16">
        <v>37.1</v>
      </c>
      <c r="BB66" s="21">
        <v>34.76</v>
      </c>
      <c r="BC66" s="16">
        <v>0.5</v>
      </c>
    </row>
    <row r="67" spans="1:55" ht="13.2" x14ac:dyDescent="0.25">
      <c r="A67" s="25"/>
      <c r="B67" s="6">
        <v>2</v>
      </c>
      <c r="C67" s="16">
        <f t="shared" si="0"/>
        <v>55.1</v>
      </c>
      <c r="D67" s="16">
        <v>55.8</v>
      </c>
      <c r="E67" s="16">
        <v>55.1</v>
      </c>
      <c r="F67" s="21">
        <v>51.57</v>
      </c>
      <c r="G67" s="16">
        <v>-1.6</v>
      </c>
      <c r="I67" s="16">
        <f t="shared" si="1"/>
        <v>26.8</v>
      </c>
      <c r="J67" s="16">
        <v>42.2</v>
      </c>
      <c r="K67" s="16">
        <v>26.8</v>
      </c>
      <c r="L67" s="21">
        <v>27.11</v>
      </c>
      <c r="M67" s="16">
        <v>-2.2999999999999998</v>
      </c>
      <c r="O67" s="16">
        <f t="shared" si="2"/>
        <v>188.2</v>
      </c>
      <c r="P67" s="16">
        <v>172.2</v>
      </c>
      <c r="Q67" s="16">
        <v>188.2</v>
      </c>
      <c r="R67" s="21">
        <v>191.58</v>
      </c>
      <c r="S67" s="16">
        <v>6.5</v>
      </c>
      <c r="V67" s="16">
        <v>270.2</v>
      </c>
      <c r="W67" s="16">
        <v>270.10000000000002</v>
      </c>
      <c r="X67" s="21">
        <v>270.26</v>
      </c>
      <c r="Y67" s="16">
        <v>2.6</v>
      </c>
      <c r="AA67" s="16">
        <f t="shared" si="3"/>
        <v>81.900000000000006</v>
      </c>
      <c r="AB67" s="16">
        <v>98</v>
      </c>
      <c r="AC67" s="16">
        <v>81.900000000000006</v>
      </c>
      <c r="AD67" s="21">
        <v>78.67</v>
      </c>
      <c r="AE67" s="16">
        <v>-3.9</v>
      </c>
      <c r="AG67" s="16">
        <f t="shared" si="4"/>
        <v>20.399999999999999</v>
      </c>
      <c r="AH67" s="16">
        <v>20.7</v>
      </c>
      <c r="AI67" s="16">
        <v>20.399999999999999</v>
      </c>
      <c r="AJ67" s="21">
        <v>19.079999999999998</v>
      </c>
      <c r="AK67" s="16">
        <v>-0.8</v>
      </c>
      <c r="AM67" s="16">
        <f t="shared" si="5"/>
        <v>69.7</v>
      </c>
      <c r="AN67" s="16">
        <v>63.7</v>
      </c>
      <c r="AO67" s="16">
        <v>69.7</v>
      </c>
      <c r="AP67" s="21">
        <v>70.89</v>
      </c>
      <c r="AQ67" s="16">
        <v>1.7</v>
      </c>
      <c r="AS67" s="16">
        <f t="shared" si="6"/>
        <v>30.3</v>
      </c>
      <c r="AT67" s="16">
        <v>36.299999999999997</v>
      </c>
      <c r="AU67" s="16">
        <v>30.3</v>
      </c>
      <c r="AV67" s="21">
        <v>29.11</v>
      </c>
      <c r="AW67" s="16">
        <v>-1.7</v>
      </c>
      <c r="AY67" s="16">
        <f t="shared" si="7"/>
        <v>32.700000000000003</v>
      </c>
      <c r="AZ67" s="16">
        <v>43</v>
      </c>
      <c r="BA67" s="16">
        <v>32.700000000000003</v>
      </c>
      <c r="BB67" s="21">
        <v>34.450000000000003</v>
      </c>
      <c r="BC67" s="16">
        <v>-1.2</v>
      </c>
    </row>
    <row r="68" spans="1:55" ht="13.2" x14ac:dyDescent="0.25">
      <c r="A68" s="25"/>
      <c r="B68" s="6">
        <v>3</v>
      </c>
      <c r="C68" s="16">
        <f t="shared" si="0"/>
        <v>46.7</v>
      </c>
      <c r="D68" s="16">
        <v>60.4</v>
      </c>
      <c r="E68" s="16">
        <v>46.7</v>
      </c>
      <c r="F68" s="21">
        <v>51.93</v>
      </c>
      <c r="G68" s="16">
        <v>1.4</v>
      </c>
      <c r="I68" s="16">
        <f t="shared" si="1"/>
        <v>25.7</v>
      </c>
      <c r="J68" s="16">
        <v>20.8</v>
      </c>
      <c r="K68" s="16">
        <v>25.7</v>
      </c>
      <c r="L68" s="21">
        <v>26.26</v>
      </c>
      <c r="M68" s="16">
        <v>-3.4</v>
      </c>
      <c r="O68" s="16">
        <f t="shared" si="2"/>
        <v>199.3</v>
      </c>
      <c r="P68" s="16">
        <v>190.2</v>
      </c>
      <c r="Q68" s="16">
        <v>199.3</v>
      </c>
      <c r="R68" s="21">
        <v>193.57</v>
      </c>
      <c r="S68" s="16">
        <v>7.9</v>
      </c>
      <c r="V68" s="16">
        <v>271.39999999999998</v>
      </c>
      <c r="W68" s="16">
        <v>271.7</v>
      </c>
      <c r="X68" s="21">
        <v>271.75</v>
      </c>
      <c r="Y68" s="16">
        <v>6</v>
      </c>
      <c r="AA68" s="16">
        <f t="shared" si="3"/>
        <v>72.400000000000006</v>
      </c>
      <c r="AB68" s="16">
        <v>81.2</v>
      </c>
      <c r="AC68" s="16">
        <v>72.400000000000006</v>
      </c>
      <c r="AD68" s="21">
        <v>78.180000000000007</v>
      </c>
      <c r="AE68" s="16">
        <v>-2</v>
      </c>
      <c r="AG68" s="16">
        <f t="shared" si="4"/>
        <v>17.2</v>
      </c>
      <c r="AH68" s="16">
        <v>22.3</v>
      </c>
      <c r="AI68" s="16">
        <v>17.2</v>
      </c>
      <c r="AJ68" s="21">
        <v>19.11</v>
      </c>
      <c r="AK68" s="16">
        <v>0.1</v>
      </c>
      <c r="AM68" s="16">
        <f t="shared" si="5"/>
        <v>73.400000000000006</v>
      </c>
      <c r="AN68" s="16">
        <v>70.099999999999994</v>
      </c>
      <c r="AO68" s="16">
        <v>73.400000000000006</v>
      </c>
      <c r="AP68" s="21">
        <v>71.23</v>
      </c>
      <c r="AQ68" s="16">
        <v>1.4</v>
      </c>
      <c r="AS68" s="16">
        <f t="shared" si="6"/>
        <v>26.6</v>
      </c>
      <c r="AT68" s="16">
        <v>29.9</v>
      </c>
      <c r="AU68" s="16">
        <v>26.6</v>
      </c>
      <c r="AV68" s="21">
        <v>28.77</v>
      </c>
      <c r="AW68" s="16">
        <v>-1.4</v>
      </c>
      <c r="AY68" s="16">
        <f t="shared" si="7"/>
        <v>35.5</v>
      </c>
      <c r="AZ68" s="16">
        <v>25.6</v>
      </c>
      <c r="BA68" s="16">
        <v>35.5</v>
      </c>
      <c r="BB68" s="21">
        <v>33.58</v>
      </c>
      <c r="BC68" s="16">
        <v>-3.5</v>
      </c>
    </row>
    <row r="69" spans="1:55" ht="13.2" x14ac:dyDescent="0.25">
      <c r="A69" s="25"/>
      <c r="B69" s="6">
        <v>4</v>
      </c>
      <c r="C69" s="16">
        <f t="shared" si="0"/>
        <v>54.5</v>
      </c>
      <c r="D69" s="16">
        <v>49.3</v>
      </c>
      <c r="E69" s="16">
        <v>54.5</v>
      </c>
      <c r="F69" s="21">
        <v>53.5</v>
      </c>
      <c r="G69" s="16">
        <v>6.3</v>
      </c>
      <c r="I69" s="16">
        <f t="shared" si="1"/>
        <v>27</v>
      </c>
      <c r="J69" s="16">
        <v>17.2</v>
      </c>
      <c r="K69" s="16">
        <v>27</v>
      </c>
      <c r="L69" s="21">
        <v>25.89</v>
      </c>
      <c r="M69" s="16">
        <v>-1.5</v>
      </c>
      <c r="O69" s="16">
        <f t="shared" si="2"/>
        <v>192.3</v>
      </c>
      <c r="P69" s="16">
        <v>207.2</v>
      </c>
      <c r="Q69" s="16">
        <v>192.3</v>
      </c>
      <c r="R69" s="21">
        <v>194.43</v>
      </c>
      <c r="S69" s="16">
        <v>3.5</v>
      </c>
      <c r="V69" s="16">
        <v>273.7</v>
      </c>
      <c r="W69" s="16">
        <v>273.8</v>
      </c>
      <c r="X69" s="21">
        <v>273.82</v>
      </c>
      <c r="Y69" s="16">
        <v>8.3000000000000007</v>
      </c>
      <c r="AA69" s="16">
        <f t="shared" si="3"/>
        <v>81.599999999999994</v>
      </c>
      <c r="AB69" s="16">
        <v>66.5</v>
      </c>
      <c r="AC69" s="16">
        <v>81.599999999999994</v>
      </c>
      <c r="AD69" s="21">
        <v>79.39</v>
      </c>
      <c r="AE69" s="16">
        <v>4.8</v>
      </c>
      <c r="AG69" s="16">
        <f t="shared" si="4"/>
        <v>19.899999999999999</v>
      </c>
      <c r="AH69" s="16">
        <v>18</v>
      </c>
      <c r="AI69" s="16">
        <v>19.899999999999999</v>
      </c>
      <c r="AJ69" s="21">
        <v>19.54</v>
      </c>
      <c r="AK69" s="16">
        <v>1.7</v>
      </c>
      <c r="AM69" s="16">
        <f t="shared" si="5"/>
        <v>70.2</v>
      </c>
      <c r="AN69" s="16">
        <v>75.7</v>
      </c>
      <c r="AO69" s="16">
        <v>70.2</v>
      </c>
      <c r="AP69" s="21">
        <v>71.010000000000005</v>
      </c>
      <c r="AQ69" s="16">
        <v>-0.9</v>
      </c>
      <c r="AS69" s="16">
        <f t="shared" si="6"/>
        <v>29.8</v>
      </c>
      <c r="AT69" s="16">
        <v>24.3</v>
      </c>
      <c r="AU69" s="16">
        <v>29.8</v>
      </c>
      <c r="AV69" s="21">
        <v>28.99</v>
      </c>
      <c r="AW69" s="16">
        <v>0.9</v>
      </c>
      <c r="AY69" s="16">
        <f t="shared" si="7"/>
        <v>33.200000000000003</v>
      </c>
      <c r="AZ69" s="16">
        <v>25.9</v>
      </c>
      <c r="BA69" s="16">
        <v>33.200000000000003</v>
      </c>
      <c r="BB69" s="21">
        <v>32.61</v>
      </c>
      <c r="BC69" s="16">
        <v>-3.9</v>
      </c>
    </row>
    <row r="70" spans="1:55" ht="13.2" x14ac:dyDescent="0.25">
      <c r="A70" s="25">
        <v>17</v>
      </c>
      <c r="B70" s="6">
        <v>1</v>
      </c>
      <c r="C70" s="16">
        <f t="shared" si="0"/>
        <v>55.9</v>
      </c>
      <c r="D70" s="16">
        <v>45.8</v>
      </c>
      <c r="E70" s="16">
        <v>55.9</v>
      </c>
      <c r="F70" s="21">
        <v>55.4</v>
      </c>
      <c r="G70" s="16">
        <v>7.6</v>
      </c>
      <c r="I70" s="16">
        <f t="shared" si="1"/>
        <v>24.3</v>
      </c>
      <c r="J70" s="16">
        <v>25.3</v>
      </c>
      <c r="K70" s="16">
        <v>24.3</v>
      </c>
      <c r="L70" s="21">
        <v>26.24</v>
      </c>
      <c r="M70" s="16">
        <v>1.4</v>
      </c>
      <c r="O70" s="16">
        <f t="shared" si="2"/>
        <v>196</v>
      </c>
      <c r="P70" s="16">
        <v>205.4</v>
      </c>
      <c r="Q70" s="16">
        <v>196</v>
      </c>
      <c r="R70" s="21">
        <v>194.29</v>
      </c>
      <c r="S70" s="16">
        <v>-0.6</v>
      </c>
      <c r="V70" s="16">
        <v>276.5</v>
      </c>
      <c r="W70" s="16">
        <v>276.2</v>
      </c>
      <c r="X70" s="21">
        <v>275.93</v>
      </c>
      <c r="Y70" s="16">
        <v>8.4</v>
      </c>
      <c r="AA70" s="16">
        <f t="shared" si="3"/>
        <v>80.2</v>
      </c>
      <c r="AB70" s="16">
        <v>71.099999999999994</v>
      </c>
      <c r="AC70" s="16">
        <v>80.2</v>
      </c>
      <c r="AD70" s="21">
        <v>81.64</v>
      </c>
      <c r="AE70" s="16">
        <v>9</v>
      </c>
      <c r="AG70" s="16">
        <f t="shared" si="4"/>
        <v>20.2</v>
      </c>
      <c r="AH70" s="16">
        <v>16.600000000000001</v>
      </c>
      <c r="AI70" s="16">
        <v>20.2</v>
      </c>
      <c r="AJ70" s="21">
        <v>20.079999999999998</v>
      </c>
      <c r="AK70" s="16">
        <v>2.2000000000000002</v>
      </c>
      <c r="AM70" s="16">
        <f t="shared" si="5"/>
        <v>71</v>
      </c>
      <c r="AN70" s="16">
        <v>74.3</v>
      </c>
      <c r="AO70" s="16">
        <v>71</v>
      </c>
      <c r="AP70" s="21">
        <v>70.41</v>
      </c>
      <c r="AQ70" s="16">
        <v>-2.4</v>
      </c>
      <c r="AS70" s="16">
        <f t="shared" si="6"/>
        <v>29</v>
      </c>
      <c r="AT70" s="16">
        <v>25.7</v>
      </c>
      <c r="AU70" s="16">
        <v>29</v>
      </c>
      <c r="AV70" s="21">
        <v>29.59</v>
      </c>
      <c r="AW70" s="16">
        <v>2.4</v>
      </c>
      <c r="AY70" s="16">
        <f t="shared" si="7"/>
        <v>30.3</v>
      </c>
      <c r="AZ70" s="16">
        <v>35.6</v>
      </c>
      <c r="BA70" s="16">
        <v>30.3</v>
      </c>
      <c r="BB70" s="21">
        <v>32.14</v>
      </c>
      <c r="BC70" s="16">
        <v>-1.9</v>
      </c>
    </row>
    <row r="71" spans="1:55" ht="13.2" x14ac:dyDescent="0.25">
      <c r="A71" s="25"/>
      <c r="B71" s="6">
        <v>2</v>
      </c>
      <c r="C71" s="16">
        <f t="shared" ref="C71:C101" si="8">IF(D71="","",$B$2*E71+(1-$B$2)*D71)</f>
        <v>56.2</v>
      </c>
      <c r="D71" s="16">
        <v>57.3</v>
      </c>
      <c r="E71" s="16">
        <v>56.2</v>
      </c>
      <c r="F71" s="21">
        <v>56.79</v>
      </c>
      <c r="G71" s="16">
        <v>5.5</v>
      </c>
      <c r="I71" s="16">
        <f t="shared" ref="I71:I101" si="9">IF(J71="","",$B$2*K71+(1-$B$2)*J71)</f>
        <v>27.6</v>
      </c>
      <c r="J71" s="16">
        <v>42.4</v>
      </c>
      <c r="K71" s="16">
        <v>27.6</v>
      </c>
      <c r="L71" s="21">
        <v>26.65</v>
      </c>
      <c r="M71" s="16">
        <v>1.7</v>
      </c>
      <c r="O71" s="16">
        <f t="shared" ref="O71:O101" si="10">IF(P71="","",$B$2*Q71+(1-$B$2)*P71)</f>
        <v>194.1</v>
      </c>
      <c r="P71" s="16">
        <v>178.4</v>
      </c>
      <c r="Q71" s="16">
        <v>194.1</v>
      </c>
      <c r="R71" s="21">
        <v>194.58</v>
      </c>
      <c r="S71" s="16">
        <v>1.2</v>
      </c>
      <c r="V71" s="16">
        <v>278.2</v>
      </c>
      <c r="W71" s="16">
        <v>277.89999999999998</v>
      </c>
      <c r="X71" s="21">
        <v>278.02</v>
      </c>
      <c r="Y71" s="16">
        <v>8.4</v>
      </c>
      <c r="AA71" s="16">
        <f t="shared" ref="AA71:AA101" si="11">IF(AB71="","",$B$2*AC71+(1-$B$2)*AB71)</f>
        <v>83.8</v>
      </c>
      <c r="AB71" s="16">
        <v>99.7</v>
      </c>
      <c r="AC71" s="16">
        <v>83.8</v>
      </c>
      <c r="AD71" s="21">
        <v>83.44</v>
      </c>
      <c r="AE71" s="16">
        <v>7.2</v>
      </c>
      <c r="AG71" s="16">
        <f t="shared" ref="AG71:AG101" si="12">IF(AH71="","",$B$2*AI71+(1-$B$2)*AH71)</f>
        <v>20.2</v>
      </c>
      <c r="AH71" s="16">
        <v>20.6</v>
      </c>
      <c r="AI71" s="16">
        <v>20.2</v>
      </c>
      <c r="AJ71" s="21">
        <v>20.43</v>
      </c>
      <c r="AK71" s="16">
        <v>1.4</v>
      </c>
      <c r="AM71" s="16">
        <f t="shared" ref="AM71:AM101" si="13">IF(AN71="","",$B$2*AO71+(1-$B$2)*AN71)</f>
        <v>69.8</v>
      </c>
      <c r="AN71" s="16">
        <v>64.099999999999994</v>
      </c>
      <c r="AO71" s="16">
        <v>69.8</v>
      </c>
      <c r="AP71" s="21">
        <v>69.989999999999995</v>
      </c>
      <c r="AQ71" s="16">
        <v>-1.7</v>
      </c>
      <c r="AS71" s="16">
        <f t="shared" ref="AS71:AS101" si="14">IF(AT71="","",$B$2*AU71+(1-$B$2)*AT71)</f>
        <v>30.2</v>
      </c>
      <c r="AT71" s="16">
        <v>35.9</v>
      </c>
      <c r="AU71" s="16">
        <v>30.2</v>
      </c>
      <c r="AV71" s="21">
        <v>30.01</v>
      </c>
      <c r="AW71" s="16">
        <v>1.7</v>
      </c>
      <c r="AY71" s="16">
        <f t="shared" ref="AY71:AY101" si="15">IF(AZ71="","",$B$2*BA71+(1-$B$2)*AZ71)</f>
        <v>33</v>
      </c>
      <c r="AZ71" s="16">
        <v>42.5</v>
      </c>
      <c r="BA71" s="16">
        <v>33</v>
      </c>
      <c r="BB71" s="21">
        <v>31.94</v>
      </c>
      <c r="BC71" s="16">
        <v>-0.8</v>
      </c>
    </row>
    <row r="72" spans="1:55" ht="13.2" x14ac:dyDescent="0.25">
      <c r="A72" s="25"/>
      <c r="B72" s="6">
        <v>3</v>
      </c>
      <c r="C72" s="16">
        <f t="shared" si="8"/>
        <v>58.3</v>
      </c>
      <c r="D72" s="16">
        <v>72</v>
      </c>
      <c r="E72" s="16">
        <v>58.3</v>
      </c>
      <c r="F72" s="21">
        <v>58.02</v>
      </c>
      <c r="G72" s="16">
        <v>4.9000000000000004</v>
      </c>
      <c r="I72" s="16">
        <f t="shared" si="9"/>
        <v>26.4</v>
      </c>
      <c r="J72" s="16">
        <v>21.5</v>
      </c>
      <c r="K72" s="16">
        <v>26.4</v>
      </c>
      <c r="L72" s="21">
        <v>26.52</v>
      </c>
      <c r="M72" s="16">
        <v>-0.5</v>
      </c>
      <c r="O72" s="16">
        <f t="shared" si="10"/>
        <v>195.2</v>
      </c>
      <c r="P72" s="16">
        <v>186.3</v>
      </c>
      <c r="Q72" s="16">
        <v>195.2</v>
      </c>
      <c r="R72" s="21">
        <v>195.88</v>
      </c>
      <c r="S72" s="16">
        <v>5.2</v>
      </c>
      <c r="V72" s="16">
        <v>279.7</v>
      </c>
      <c r="W72" s="16">
        <v>280</v>
      </c>
      <c r="X72" s="21">
        <v>280.42</v>
      </c>
      <c r="Y72" s="16">
        <v>9.6</v>
      </c>
      <c r="AA72" s="16">
        <f t="shared" si="11"/>
        <v>84.8</v>
      </c>
      <c r="AB72" s="16">
        <v>93.4</v>
      </c>
      <c r="AC72" s="16">
        <v>84.8</v>
      </c>
      <c r="AD72" s="21">
        <v>84.53</v>
      </c>
      <c r="AE72" s="16">
        <v>4.4000000000000004</v>
      </c>
      <c r="AG72" s="16">
        <f t="shared" si="12"/>
        <v>20.8</v>
      </c>
      <c r="AH72" s="16">
        <v>25.7</v>
      </c>
      <c r="AI72" s="16">
        <v>20.8</v>
      </c>
      <c r="AJ72" s="21">
        <v>20.69</v>
      </c>
      <c r="AK72" s="16">
        <v>1.1000000000000001</v>
      </c>
      <c r="AM72" s="16">
        <f t="shared" si="13"/>
        <v>69.7</v>
      </c>
      <c r="AN72" s="16">
        <v>66.599999999999994</v>
      </c>
      <c r="AO72" s="16">
        <v>69.7</v>
      </c>
      <c r="AP72" s="21">
        <v>69.849999999999994</v>
      </c>
      <c r="AQ72" s="16">
        <v>-0.5</v>
      </c>
      <c r="AS72" s="16">
        <f t="shared" si="14"/>
        <v>30.3</v>
      </c>
      <c r="AT72" s="16">
        <v>33.4</v>
      </c>
      <c r="AU72" s="16">
        <v>30.3</v>
      </c>
      <c r="AV72" s="21">
        <v>30.15</v>
      </c>
      <c r="AW72" s="16">
        <v>0.5</v>
      </c>
      <c r="AY72" s="16">
        <f t="shared" si="15"/>
        <v>31.2</v>
      </c>
      <c r="AZ72" s="16">
        <v>23</v>
      </c>
      <c r="BA72" s="16">
        <v>31.2</v>
      </c>
      <c r="BB72" s="21">
        <v>31.37</v>
      </c>
      <c r="BC72" s="16">
        <v>-2.2999999999999998</v>
      </c>
    </row>
    <row r="73" spans="1:55" ht="13.2" x14ac:dyDescent="0.25">
      <c r="A73" s="25"/>
      <c r="B73" s="6">
        <v>4</v>
      </c>
      <c r="C73" s="16">
        <f t="shared" si="8"/>
        <v>59.3</v>
      </c>
      <c r="D73" s="16">
        <v>53.7</v>
      </c>
      <c r="E73" s="16">
        <v>59.3</v>
      </c>
      <c r="F73" s="21">
        <v>59.23</v>
      </c>
      <c r="G73" s="16">
        <v>4.8</v>
      </c>
      <c r="I73" s="16">
        <f t="shared" si="9"/>
        <v>26.2</v>
      </c>
      <c r="J73" s="16">
        <v>16.100000000000001</v>
      </c>
      <c r="K73" s="16">
        <v>26.2</v>
      </c>
      <c r="L73" s="21">
        <v>25.31</v>
      </c>
      <c r="M73" s="16">
        <v>-4.8</v>
      </c>
      <c r="O73" s="16">
        <f t="shared" si="10"/>
        <v>197.9</v>
      </c>
      <c r="P73" s="16">
        <v>213.2</v>
      </c>
      <c r="Q73" s="16">
        <v>197.9</v>
      </c>
      <c r="R73" s="21">
        <v>198.52</v>
      </c>
      <c r="S73" s="16">
        <v>10.5</v>
      </c>
      <c r="V73" s="16">
        <v>283</v>
      </c>
      <c r="W73" s="16">
        <v>283.39999999999998</v>
      </c>
      <c r="X73" s="21">
        <v>283.05</v>
      </c>
      <c r="Y73" s="16">
        <v>10.5</v>
      </c>
      <c r="AA73" s="16">
        <f t="shared" si="11"/>
        <v>85.5</v>
      </c>
      <c r="AB73" s="16">
        <v>69.8</v>
      </c>
      <c r="AC73" s="16">
        <v>85.5</v>
      </c>
      <c r="AD73" s="21">
        <v>84.53</v>
      </c>
      <c r="AE73" s="16">
        <v>0</v>
      </c>
      <c r="AG73" s="16">
        <f t="shared" si="12"/>
        <v>20.9</v>
      </c>
      <c r="AH73" s="16">
        <v>19</v>
      </c>
      <c r="AI73" s="16">
        <v>20.9</v>
      </c>
      <c r="AJ73" s="21">
        <v>20.92</v>
      </c>
      <c r="AK73" s="16">
        <v>0.9</v>
      </c>
      <c r="AM73" s="16">
        <f t="shared" si="13"/>
        <v>69.8</v>
      </c>
      <c r="AN73" s="16">
        <v>75.3</v>
      </c>
      <c r="AO73" s="16">
        <v>69.8</v>
      </c>
      <c r="AP73" s="21">
        <v>70.13</v>
      </c>
      <c r="AQ73" s="16">
        <v>1.1000000000000001</v>
      </c>
      <c r="AS73" s="16">
        <f t="shared" si="14"/>
        <v>30.2</v>
      </c>
      <c r="AT73" s="16">
        <v>24.7</v>
      </c>
      <c r="AU73" s="16">
        <v>30.2</v>
      </c>
      <c r="AV73" s="21">
        <v>29.87</v>
      </c>
      <c r="AW73" s="16">
        <v>-1.1000000000000001</v>
      </c>
      <c r="AY73" s="16">
        <f t="shared" si="15"/>
        <v>30.7</v>
      </c>
      <c r="AZ73" s="16">
        <v>23</v>
      </c>
      <c r="BA73" s="16">
        <v>30.7</v>
      </c>
      <c r="BB73" s="21">
        <v>29.94</v>
      </c>
      <c r="BC73" s="16">
        <v>-5.7</v>
      </c>
    </row>
    <row r="74" spans="1:55" ht="13.2" x14ac:dyDescent="0.25">
      <c r="A74" s="25">
        <v>18</v>
      </c>
      <c r="B74" s="6">
        <v>1</v>
      </c>
      <c r="C74" s="16">
        <f t="shared" si="8"/>
        <v>60.5</v>
      </c>
      <c r="D74" s="16">
        <v>50.6</v>
      </c>
      <c r="E74" s="16">
        <v>60.5</v>
      </c>
      <c r="F74" s="21">
        <v>59.95</v>
      </c>
      <c r="G74" s="16">
        <v>2.9</v>
      </c>
      <c r="I74" s="16">
        <f t="shared" si="9"/>
        <v>23.8</v>
      </c>
      <c r="J74" s="16">
        <v>25.2</v>
      </c>
      <c r="K74" s="16">
        <v>23.8</v>
      </c>
      <c r="L74" s="21">
        <v>24.26</v>
      </c>
      <c r="M74" s="16">
        <v>-4.2</v>
      </c>
      <c r="O74" s="16">
        <f t="shared" si="10"/>
        <v>201.1</v>
      </c>
      <c r="P74" s="16">
        <v>209.9</v>
      </c>
      <c r="Q74" s="16">
        <v>201.1</v>
      </c>
      <c r="R74" s="21">
        <v>201.06</v>
      </c>
      <c r="S74" s="16">
        <v>10.199999999999999</v>
      </c>
      <c r="V74" s="16">
        <v>285.7</v>
      </c>
      <c r="W74" s="16">
        <v>285.39999999999998</v>
      </c>
      <c r="X74" s="21">
        <v>285.27</v>
      </c>
      <c r="Y74" s="16">
        <v>8.9</v>
      </c>
      <c r="AA74" s="16">
        <f t="shared" si="11"/>
        <v>84.3</v>
      </c>
      <c r="AB74" s="16">
        <v>75.8</v>
      </c>
      <c r="AC74" s="16">
        <v>84.3</v>
      </c>
      <c r="AD74" s="21">
        <v>84.21</v>
      </c>
      <c r="AE74" s="16">
        <v>-1.3</v>
      </c>
      <c r="AG74" s="16">
        <f t="shared" si="12"/>
        <v>21.2</v>
      </c>
      <c r="AH74" s="16">
        <v>17.7</v>
      </c>
      <c r="AI74" s="16">
        <v>21.2</v>
      </c>
      <c r="AJ74" s="21">
        <v>21.02</v>
      </c>
      <c r="AK74" s="16">
        <v>0.4</v>
      </c>
      <c r="AM74" s="16">
        <f t="shared" si="13"/>
        <v>70.5</v>
      </c>
      <c r="AN74" s="16">
        <v>73.5</v>
      </c>
      <c r="AO74" s="16">
        <v>70.5</v>
      </c>
      <c r="AP74" s="21">
        <v>70.48</v>
      </c>
      <c r="AQ74" s="16">
        <v>1.4</v>
      </c>
      <c r="AS74" s="16">
        <f t="shared" si="14"/>
        <v>29.5</v>
      </c>
      <c r="AT74" s="16">
        <v>26.5</v>
      </c>
      <c r="AU74" s="16">
        <v>29.5</v>
      </c>
      <c r="AV74" s="21">
        <v>29.52</v>
      </c>
      <c r="AW74" s="16">
        <v>-1.4</v>
      </c>
      <c r="AY74" s="16">
        <f t="shared" si="15"/>
        <v>28.3</v>
      </c>
      <c r="AZ74" s="16">
        <v>33.299999999999997</v>
      </c>
      <c r="BA74" s="16">
        <v>28.3</v>
      </c>
      <c r="BB74" s="21">
        <v>28.81</v>
      </c>
      <c r="BC74" s="16">
        <v>-4.5</v>
      </c>
    </row>
    <row r="75" spans="1:55" ht="13.2" x14ac:dyDescent="0.25">
      <c r="A75" s="25"/>
      <c r="B75" s="6">
        <v>2</v>
      </c>
      <c r="C75" s="16">
        <f t="shared" si="8"/>
        <v>57.5</v>
      </c>
      <c r="D75" s="16">
        <v>58.5</v>
      </c>
      <c r="E75" s="16">
        <v>57.5</v>
      </c>
      <c r="F75" s="21">
        <v>59.88</v>
      </c>
      <c r="G75" s="16">
        <v>-0.3</v>
      </c>
      <c r="I75" s="16">
        <f t="shared" si="9"/>
        <v>23.2</v>
      </c>
      <c r="J75" s="16">
        <v>38.6</v>
      </c>
      <c r="K75" s="16">
        <v>23.2</v>
      </c>
      <c r="L75" s="21">
        <v>25.22</v>
      </c>
      <c r="M75" s="16">
        <v>3.8</v>
      </c>
      <c r="O75" s="16">
        <f t="shared" si="10"/>
        <v>206.2</v>
      </c>
      <c r="P75" s="16">
        <v>190.1</v>
      </c>
      <c r="Q75" s="16">
        <v>206.2</v>
      </c>
      <c r="R75" s="21">
        <v>201.5</v>
      </c>
      <c r="S75" s="16">
        <v>1.8</v>
      </c>
      <c r="V75" s="16">
        <v>287.3</v>
      </c>
      <c r="W75" s="16">
        <v>286.8</v>
      </c>
      <c r="X75" s="21">
        <v>286.60000000000002</v>
      </c>
      <c r="Y75" s="16">
        <v>5.3</v>
      </c>
      <c r="AA75" s="16">
        <f t="shared" si="11"/>
        <v>80.7</v>
      </c>
      <c r="AB75" s="16">
        <v>97.1</v>
      </c>
      <c r="AC75" s="16">
        <v>80.7</v>
      </c>
      <c r="AD75" s="21">
        <v>85.1</v>
      </c>
      <c r="AE75" s="16">
        <v>3.6</v>
      </c>
      <c r="AG75" s="16">
        <f t="shared" si="12"/>
        <v>20</v>
      </c>
      <c r="AH75" s="16">
        <v>20.399999999999999</v>
      </c>
      <c r="AI75" s="16">
        <v>20</v>
      </c>
      <c r="AJ75" s="21">
        <v>20.89</v>
      </c>
      <c r="AK75" s="16">
        <v>-0.5</v>
      </c>
      <c r="AM75" s="16">
        <f t="shared" si="13"/>
        <v>71.900000000000006</v>
      </c>
      <c r="AN75" s="16">
        <v>66.2</v>
      </c>
      <c r="AO75" s="16">
        <v>71.900000000000006</v>
      </c>
      <c r="AP75" s="21">
        <v>70.31</v>
      </c>
      <c r="AQ75" s="16">
        <v>-0.7</v>
      </c>
      <c r="AS75" s="16">
        <f t="shared" si="14"/>
        <v>28.1</v>
      </c>
      <c r="AT75" s="16">
        <v>33.799999999999997</v>
      </c>
      <c r="AU75" s="16">
        <v>28.1</v>
      </c>
      <c r="AV75" s="21">
        <v>29.69</v>
      </c>
      <c r="AW75" s="16">
        <v>0.7</v>
      </c>
      <c r="AY75" s="16">
        <f t="shared" si="15"/>
        <v>28.8</v>
      </c>
      <c r="AZ75" s="16">
        <v>39.700000000000003</v>
      </c>
      <c r="BA75" s="16">
        <v>28.8</v>
      </c>
      <c r="BB75" s="21">
        <v>29.63</v>
      </c>
      <c r="BC75" s="16">
        <v>3.3</v>
      </c>
    </row>
    <row r="76" spans="1:55" ht="13.2" x14ac:dyDescent="0.25">
      <c r="A76" s="25"/>
      <c r="B76" s="6">
        <v>3</v>
      </c>
      <c r="C76" s="16">
        <f t="shared" si="8"/>
        <v>61.9</v>
      </c>
      <c r="D76" s="16">
        <v>76.2</v>
      </c>
      <c r="E76" s="16">
        <v>61.9</v>
      </c>
      <c r="F76" s="21">
        <v>60.19</v>
      </c>
      <c r="G76" s="16">
        <v>1.2</v>
      </c>
      <c r="I76" s="16">
        <f t="shared" si="9"/>
        <v>30.3</v>
      </c>
      <c r="J76" s="16">
        <v>24.8</v>
      </c>
      <c r="K76" s="16">
        <v>30.3</v>
      </c>
      <c r="L76" s="21">
        <v>28.31</v>
      </c>
      <c r="M76" s="16">
        <v>12.4</v>
      </c>
      <c r="O76" s="16">
        <f t="shared" si="10"/>
        <v>195.2</v>
      </c>
      <c r="P76" s="16">
        <v>186.2</v>
      </c>
      <c r="Q76" s="16">
        <v>195.2</v>
      </c>
      <c r="R76" s="21">
        <v>199.27</v>
      </c>
      <c r="S76" s="16">
        <v>-8.9</v>
      </c>
      <c r="V76" s="16">
        <v>287.2</v>
      </c>
      <c r="W76" s="16">
        <v>287.39999999999998</v>
      </c>
      <c r="X76" s="21">
        <v>287.77</v>
      </c>
      <c r="Y76" s="16">
        <v>4.7</v>
      </c>
      <c r="AA76" s="16">
        <f t="shared" si="11"/>
        <v>92.3</v>
      </c>
      <c r="AB76" s="16">
        <v>101</v>
      </c>
      <c r="AC76" s="16">
        <v>92.3</v>
      </c>
      <c r="AD76" s="21">
        <v>88.5</v>
      </c>
      <c r="AE76" s="16">
        <v>13.6</v>
      </c>
      <c r="AG76" s="16">
        <f t="shared" si="12"/>
        <v>21.5</v>
      </c>
      <c r="AH76" s="16">
        <v>26.5</v>
      </c>
      <c r="AI76" s="16">
        <v>21.5</v>
      </c>
      <c r="AJ76" s="21">
        <v>20.92</v>
      </c>
      <c r="AK76" s="16">
        <v>0.1</v>
      </c>
      <c r="AM76" s="16">
        <f t="shared" si="13"/>
        <v>67.900000000000006</v>
      </c>
      <c r="AN76" s="16">
        <v>64.8</v>
      </c>
      <c r="AO76" s="16">
        <v>67.900000000000006</v>
      </c>
      <c r="AP76" s="21">
        <v>69.239999999999995</v>
      </c>
      <c r="AQ76" s="16">
        <v>-4.2</v>
      </c>
      <c r="AS76" s="16">
        <f t="shared" si="14"/>
        <v>32.1</v>
      </c>
      <c r="AT76" s="16">
        <v>35.200000000000003</v>
      </c>
      <c r="AU76" s="16">
        <v>32.1</v>
      </c>
      <c r="AV76" s="21">
        <v>30.76</v>
      </c>
      <c r="AW76" s="16">
        <v>4.2</v>
      </c>
      <c r="AY76" s="16">
        <f t="shared" si="15"/>
        <v>32.9</v>
      </c>
      <c r="AZ76" s="16">
        <v>24.6</v>
      </c>
      <c r="BA76" s="16">
        <v>32.9</v>
      </c>
      <c r="BB76" s="21">
        <v>31.99</v>
      </c>
      <c r="BC76" s="16">
        <v>9.4</v>
      </c>
    </row>
    <row r="77" spans="1:55" ht="13.2" x14ac:dyDescent="0.25">
      <c r="A77" s="25"/>
      <c r="B77" s="6">
        <v>4</v>
      </c>
      <c r="C77" s="16">
        <f t="shared" si="8"/>
        <v>60.6</v>
      </c>
      <c r="D77" s="16">
        <v>54.5</v>
      </c>
      <c r="E77" s="16">
        <v>60.6</v>
      </c>
      <c r="F77" s="21">
        <v>61.55</v>
      </c>
      <c r="G77" s="16">
        <v>5.4</v>
      </c>
      <c r="I77" s="16">
        <f t="shared" si="9"/>
        <v>31</v>
      </c>
      <c r="J77" s="16">
        <v>20.5</v>
      </c>
      <c r="K77" s="16">
        <v>31</v>
      </c>
      <c r="L77" s="21">
        <v>31.79</v>
      </c>
      <c r="M77" s="16">
        <v>13.9</v>
      </c>
      <c r="O77" s="16">
        <f t="shared" si="10"/>
        <v>197.6</v>
      </c>
      <c r="P77" s="16">
        <v>213.6</v>
      </c>
      <c r="Q77" s="16">
        <v>197.6</v>
      </c>
      <c r="R77" s="21">
        <v>196.4</v>
      </c>
      <c r="S77" s="16">
        <v>-11.5</v>
      </c>
      <c r="V77" s="16">
        <v>288.60000000000002</v>
      </c>
      <c r="W77" s="16">
        <v>289.2</v>
      </c>
      <c r="X77" s="21">
        <v>289.73</v>
      </c>
      <c r="Y77" s="16">
        <v>7.9</v>
      </c>
      <c r="AA77" s="16">
        <f t="shared" si="11"/>
        <v>91.5</v>
      </c>
      <c r="AB77" s="16">
        <v>75</v>
      </c>
      <c r="AC77" s="16">
        <v>91.5</v>
      </c>
      <c r="AD77" s="21">
        <v>93.34</v>
      </c>
      <c r="AE77" s="16">
        <v>19.3</v>
      </c>
      <c r="AG77" s="16">
        <f t="shared" si="12"/>
        <v>20.9</v>
      </c>
      <c r="AH77" s="16">
        <v>18.899999999999999</v>
      </c>
      <c r="AI77" s="16">
        <v>20.9</v>
      </c>
      <c r="AJ77" s="21">
        <v>21.24</v>
      </c>
      <c r="AK77" s="16">
        <v>1.3</v>
      </c>
      <c r="AM77" s="16">
        <f t="shared" si="13"/>
        <v>68.3</v>
      </c>
      <c r="AN77" s="16">
        <v>74</v>
      </c>
      <c r="AO77" s="16">
        <v>68.3</v>
      </c>
      <c r="AP77" s="21">
        <v>67.78</v>
      </c>
      <c r="AQ77" s="16">
        <v>-5.8</v>
      </c>
      <c r="AS77" s="16">
        <f t="shared" si="14"/>
        <v>31.7</v>
      </c>
      <c r="AT77" s="16">
        <v>26</v>
      </c>
      <c r="AU77" s="16">
        <v>31.7</v>
      </c>
      <c r="AV77" s="21">
        <v>32.22</v>
      </c>
      <c r="AW77" s="16">
        <v>5.8</v>
      </c>
      <c r="AY77" s="16">
        <f t="shared" si="15"/>
        <v>33.799999999999997</v>
      </c>
      <c r="AZ77" s="16">
        <v>27.3</v>
      </c>
      <c r="BA77" s="16">
        <v>33.799999999999997</v>
      </c>
      <c r="BB77" s="21">
        <v>34.06</v>
      </c>
      <c r="BC77" s="16">
        <v>8.3000000000000007</v>
      </c>
    </row>
    <row r="78" spans="1:55" ht="13.2" x14ac:dyDescent="0.25">
      <c r="A78" s="25">
        <v>19</v>
      </c>
      <c r="B78" s="6">
        <v>1</v>
      </c>
      <c r="C78" s="16">
        <f t="shared" si="8"/>
        <v>62.8</v>
      </c>
      <c r="D78" s="16">
        <v>52.9</v>
      </c>
      <c r="E78" s="16">
        <v>62.8</v>
      </c>
      <c r="F78" s="21">
        <v>63.32</v>
      </c>
      <c r="G78" s="16">
        <v>7.1</v>
      </c>
      <c r="I78" s="16">
        <f t="shared" si="9"/>
        <v>37</v>
      </c>
      <c r="J78" s="16">
        <v>38.299999999999997</v>
      </c>
      <c r="K78" s="16">
        <v>37</v>
      </c>
      <c r="L78" s="21">
        <v>32.83</v>
      </c>
      <c r="M78" s="16">
        <v>4.0999999999999996</v>
      </c>
      <c r="O78" s="16">
        <f t="shared" si="10"/>
        <v>192.9</v>
      </c>
      <c r="P78" s="16">
        <v>201.7</v>
      </c>
      <c r="Q78" s="16">
        <v>192.9</v>
      </c>
      <c r="R78" s="21">
        <v>196.19</v>
      </c>
      <c r="S78" s="16">
        <v>-0.8</v>
      </c>
      <c r="V78" s="16">
        <v>292.89999999999998</v>
      </c>
      <c r="W78" s="16">
        <v>292.7</v>
      </c>
      <c r="X78" s="21">
        <v>292.33999999999997</v>
      </c>
      <c r="Y78" s="16">
        <v>10.4</v>
      </c>
      <c r="AA78" s="16">
        <f t="shared" si="11"/>
        <v>99.8</v>
      </c>
      <c r="AB78" s="16">
        <v>91.2</v>
      </c>
      <c r="AC78" s="16">
        <v>99.8</v>
      </c>
      <c r="AD78" s="21">
        <v>96.15</v>
      </c>
      <c r="AE78" s="16">
        <v>11.2</v>
      </c>
      <c r="AG78" s="16">
        <f t="shared" si="12"/>
        <v>21.5</v>
      </c>
      <c r="AH78" s="16">
        <v>18.100000000000001</v>
      </c>
      <c r="AI78" s="16">
        <v>21.5</v>
      </c>
      <c r="AJ78" s="21">
        <v>21.66</v>
      </c>
      <c r="AK78" s="16">
        <v>1.7</v>
      </c>
      <c r="AM78" s="16">
        <f t="shared" si="13"/>
        <v>65.900000000000006</v>
      </c>
      <c r="AN78" s="16">
        <v>68.900000000000006</v>
      </c>
      <c r="AO78" s="16">
        <v>65.900000000000006</v>
      </c>
      <c r="AP78" s="21">
        <v>67.11</v>
      </c>
      <c r="AQ78" s="16">
        <v>-2.7</v>
      </c>
      <c r="AS78" s="16">
        <f t="shared" si="14"/>
        <v>34.1</v>
      </c>
      <c r="AT78" s="16">
        <v>31.1</v>
      </c>
      <c r="AU78" s="16">
        <v>34.1</v>
      </c>
      <c r="AV78" s="21">
        <v>32.89</v>
      </c>
      <c r="AW78" s="16">
        <v>2.7</v>
      </c>
      <c r="AY78" s="16">
        <f t="shared" si="15"/>
        <v>37</v>
      </c>
      <c r="AZ78" s="16">
        <v>42</v>
      </c>
      <c r="BA78" s="16">
        <v>37</v>
      </c>
      <c r="BB78" s="21">
        <v>34.14</v>
      </c>
      <c r="BC78" s="16">
        <v>0.3</v>
      </c>
    </row>
    <row r="79" spans="1:55" ht="13.2" x14ac:dyDescent="0.25">
      <c r="A79" s="25"/>
      <c r="B79" s="6">
        <v>2</v>
      </c>
      <c r="C79" s="16">
        <f t="shared" si="8"/>
        <v>67.7</v>
      </c>
      <c r="D79" s="16">
        <v>68.2</v>
      </c>
      <c r="E79" s="16">
        <v>67.7</v>
      </c>
      <c r="F79" s="21">
        <v>64.33</v>
      </c>
      <c r="G79" s="16">
        <v>4</v>
      </c>
      <c r="I79" s="16">
        <f t="shared" si="9"/>
        <v>28</v>
      </c>
      <c r="J79" s="16">
        <v>44.8</v>
      </c>
      <c r="K79" s="16">
        <v>28</v>
      </c>
      <c r="L79" s="21">
        <v>31.66</v>
      </c>
      <c r="M79" s="16">
        <v>-4.7</v>
      </c>
      <c r="O79" s="16">
        <f t="shared" si="10"/>
        <v>198.8</v>
      </c>
      <c r="P79" s="16">
        <v>182.2</v>
      </c>
      <c r="Q79" s="16">
        <v>198.8</v>
      </c>
      <c r="R79" s="21">
        <v>198.36</v>
      </c>
      <c r="S79" s="16">
        <v>8.6999999999999993</v>
      </c>
      <c r="V79" s="16">
        <v>295.10000000000002</v>
      </c>
      <c r="W79" s="16">
        <v>294.60000000000002</v>
      </c>
      <c r="X79" s="21">
        <v>294.33999999999997</v>
      </c>
      <c r="Y79" s="16">
        <v>8</v>
      </c>
      <c r="AA79" s="16">
        <f t="shared" si="11"/>
        <v>95.7</v>
      </c>
      <c r="AB79" s="16">
        <v>112.9</v>
      </c>
      <c r="AC79" s="16">
        <v>95.7</v>
      </c>
      <c r="AD79" s="21">
        <v>95.99</v>
      </c>
      <c r="AE79" s="16">
        <v>-0.6</v>
      </c>
      <c r="AG79" s="16">
        <f t="shared" si="12"/>
        <v>23</v>
      </c>
      <c r="AH79" s="16">
        <v>23.1</v>
      </c>
      <c r="AI79" s="16">
        <v>23</v>
      </c>
      <c r="AJ79" s="21">
        <v>21.86</v>
      </c>
      <c r="AK79" s="16">
        <v>0.8</v>
      </c>
      <c r="AM79" s="16">
        <f t="shared" si="13"/>
        <v>67.5</v>
      </c>
      <c r="AN79" s="16">
        <v>61.7</v>
      </c>
      <c r="AO79" s="16">
        <v>67.5</v>
      </c>
      <c r="AP79" s="21">
        <v>67.39</v>
      </c>
      <c r="AQ79" s="16">
        <v>1.1000000000000001</v>
      </c>
      <c r="AS79" s="16">
        <f t="shared" si="14"/>
        <v>32.5</v>
      </c>
      <c r="AT79" s="16">
        <v>38.299999999999997</v>
      </c>
      <c r="AU79" s="16">
        <v>32.5</v>
      </c>
      <c r="AV79" s="21">
        <v>32.61</v>
      </c>
      <c r="AW79" s="16">
        <v>-1.1000000000000001</v>
      </c>
      <c r="AY79" s="16">
        <f t="shared" si="15"/>
        <v>29.3</v>
      </c>
      <c r="AZ79" s="16">
        <v>39.6</v>
      </c>
      <c r="BA79" s="16">
        <v>29.3</v>
      </c>
      <c r="BB79" s="21">
        <v>32.979999999999997</v>
      </c>
      <c r="BC79" s="16">
        <v>-4.5999999999999996</v>
      </c>
    </row>
    <row r="80" spans="1:55" ht="13.2" x14ac:dyDescent="0.25">
      <c r="A80" s="25"/>
      <c r="B80" s="6">
        <v>3</v>
      </c>
      <c r="C80" s="16">
        <f t="shared" si="8"/>
        <v>64</v>
      </c>
      <c r="D80" s="16">
        <v>79.5</v>
      </c>
      <c r="E80" s="16">
        <v>64</v>
      </c>
      <c r="F80" s="21">
        <v>63.64</v>
      </c>
      <c r="G80" s="16">
        <v>-2.8</v>
      </c>
      <c r="I80" s="16">
        <f t="shared" si="9"/>
        <v>29.6</v>
      </c>
      <c r="J80" s="16">
        <v>23.3</v>
      </c>
      <c r="K80" s="16">
        <v>29.6</v>
      </c>
      <c r="L80" s="21">
        <v>31.21</v>
      </c>
      <c r="M80" s="16">
        <v>-1.8</v>
      </c>
      <c r="O80" s="16">
        <f t="shared" si="10"/>
        <v>201.5</v>
      </c>
      <c r="P80" s="16">
        <v>192.2</v>
      </c>
      <c r="Q80" s="16">
        <v>201.5</v>
      </c>
      <c r="R80" s="21">
        <v>199.88</v>
      </c>
      <c r="S80" s="16">
        <v>6.1</v>
      </c>
      <c r="V80" s="16">
        <v>295</v>
      </c>
      <c r="W80" s="16">
        <v>295.10000000000002</v>
      </c>
      <c r="X80" s="21">
        <v>294.72000000000003</v>
      </c>
      <c r="Y80" s="16">
        <v>1.5</v>
      </c>
      <c r="AA80" s="16">
        <f t="shared" si="11"/>
        <v>93.6</v>
      </c>
      <c r="AB80" s="16">
        <v>102.8</v>
      </c>
      <c r="AC80" s="16">
        <v>93.6</v>
      </c>
      <c r="AD80" s="21">
        <v>94.84</v>
      </c>
      <c r="AE80" s="16">
        <v>-4.5999999999999996</v>
      </c>
      <c r="AG80" s="16">
        <f t="shared" si="12"/>
        <v>21.7</v>
      </c>
      <c r="AH80" s="16">
        <v>26.9</v>
      </c>
      <c r="AI80" s="16">
        <v>21.7</v>
      </c>
      <c r="AJ80" s="21">
        <v>21.59</v>
      </c>
      <c r="AK80" s="16">
        <v>-1.1000000000000001</v>
      </c>
      <c r="AM80" s="16">
        <f t="shared" si="13"/>
        <v>68.3</v>
      </c>
      <c r="AN80" s="16">
        <v>65.2</v>
      </c>
      <c r="AO80" s="16">
        <v>68.3</v>
      </c>
      <c r="AP80" s="21">
        <v>67.819999999999993</v>
      </c>
      <c r="AQ80" s="16">
        <v>1.7</v>
      </c>
      <c r="AS80" s="16">
        <f t="shared" si="14"/>
        <v>31.7</v>
      </c>
      <c r="AT80" s="16">
        <v>34.799999999999997</v>
      </c>
      <c r="AU80" s="16">
        <v>31.7</v>
      </c>
      <c r="AV80" s="21">
        <v>32.18</v>
      </c>
      <c r="AW80" s="16">
        <v>-1.7</v>
      </c>
      <c r="AY80" s="16">
        <f t="shared" si="15"/>
        <v>31.6</v>
      </c>
      <c r="AZ80" s="16">
        <v>22.7</v>
      </c>
      <c r="BA80" s="16">
        <v>31.6</v>
      </c>
      <c r="BB80" s="21">
        <v>32.9</v>
      </c>
      <c r="BC80" s="16">
        <v>-0.3</v>
      </c>
    </row>
    <row r="81" spans="1:55" ht="13.2" x14ac:dyDescent="0.25">
      <c r="A81" s="25"/>
      <c r="B81" s="6">
        <v>4</v>
      </c>
      <c r="C81" s="16">
        <f t="shared" si="8"/>
        <v>60.8</v>
      </c>
      <c r="D81" s="16">
        <v>54.3</v>
      </c>
      <c r="E81" s="16">
        <v>60.8</v>
      </c>
      <c r="F81" s="21">
        <v>62.35</v>
      </c>
      <c r="G81" s="16">
        <v>-5.0999999999999996</v>
      </c>
      <c r="I81" s="16">
        <f t="shared" si="9"/>
        <v>31.6</v>
      </c>
      <c r="J81" s="16">
        <v>20.9</v>
      </c>
      <c r="K81" s="16">
        <v>31.6</v>
      </c>
      <c r="L81" s="21">
        <v>31.67</v>
      </c>
      <c r="M81" s="16">
        <v>1.8</v>
      </c>
      <c r="O81" s="16">
        <f t="shared" si="10"/>
        <v>201.4</v>
      </c>
      <c r="P81" s="16">
        <v>217.9</v>
      </c>
      <c r="Q81" s="16">
        <v>201.4</v>
      </c>
      <c r="R81" s="21">
        <v>199.92</v>
      </c>
      <c r="S81" s="16">
        <v>0.2</v>
      </c>
      <c r="V81" s="16">
        <v>293.10000000000002</v>
      </c>
      <c r="W81" s="16">
        <v>293.7</v>
      </c>
      <c r="X81" s="21">
        <v>293.94</v>
      </c>
      <c r="Y81" s="16">
        <v>-3.1</v>
      </c>
      <c r="AA81" s="16">
        <f t="shared" si="11"/>
        <v>92.4</v>
      </c>
      <c r="AB81" s="16">
        <v>75.099999999999994</v>
      </c>
      <c r="AC81" s="16">
        <v>92.4</v>
      </c>
      <c r="AD81" s="21">
        <v>94.02</v>
      </c>
      <c r="AE81" s="16">
        <v>-3.3</v>
      </c>
      <c r="AG81" s="16">
        <f t="shared" si="12"/>
        <v>20.7</v>
      </c>
      <c r="AH81" s="16">
        <v>18.5</v>
      </c>
      <c r="AI81" s="16">
        <v>20.7</v>
      </c>
      <c r="AJ81" s="21">
        <v>21.21</v>
      </c>
      <c r="AK81" s="16">
        <v>-1.5</v>
      </c>
      <c r="AM81" s="16">
        <f t="shared" si="13"/>
        <v>68.5</v>
      </c>
      <c r="AN81" s="16">
        <v>74.400000000000006</v>
      </c>
      <c r="AO81" s="16">
        <v>68.5</v>
      </c>
      <c r="AP81" s="21">
        <v>68.010000000000005</v>
      </c>
      <c r="AQ81" s="16">
        <v>0.8</v>
      </c>
      <c r="AS81" s="16">
        <f t="shared" si="14"/>
        <v>31.5</v>
      </c>
      <c r="AT81" s="16">
        <v>25.6</v>
      </c>
      <c r="AU81" s="16">
        <v>31.5</v>
      </c>
      <c r="AV81" s="21">
        <v>31.99</v>
      </c>
      <c r="AW81" s="16">
        <v>-0.8</v>
      </c>
      <c r="AY81" s="16">
        <f t="shared" si="15"/>
        <v>34.200000000000003</v>
      </c>
      <c r="AZ81" s="16">
        <v>27.8</v>
      </c>
      <c r="BA81" s="16">
        <v>34.200000000000003</v>
      </c>
      <c r="BB81" s="21">
        <v>33.68</v>
      </c>
      <c r="BC81" s="16">
        <v>3.1</v>
      </c>
    </row>
    <row r="82" spans="1:55" ht="13.2" x14ac:dyDescent="0.25">
      <c r="A82" s="25">
        <v>20</v>
      </c>
      <c r="B82" s="6">
        <v>1</v>
      </c>
      <c r="C82" s="16">
        <f t="shared" si="8"/>
        <v>61.1</v>
      </c>
      <c r="D82" s="16">
        <v>50.6</v>
      </c>
      <c r="E82" s="16">
        <v>61.1</v>
      </c>
      <c r="F82" s="21">
        <v>59.39</v>
      </c>
      <c r="G82" s="16">
        <v>-11.8</v>
      </c>
      <c r="I82" s="16">
        <f t="shared" si="9"/>
        <v>34.299999999999997</v>
      </c>
      <c r="J82" s="16">
        <v>35.200000000000003</v>
      </c>
      <c r="K82" s="16">
        <v>34.299999999999997</v>
      </c>
      <c r="L82" s="21">
        <v>31.61</v>
      </c>
      <c r="M82" s="16">
        <v>-0.2</v>
      </c>
      <c r="O82" s="16">
        <f t="shared" si="10"/>
        <v>197.4</v>
      </c>
      <c r="P82" s="16">
        <v>207.2</v>
      </c>
      <c r="Q82" s="16">
        <v>197.4</v>
      </c>
      <c r="R82" s="21">
        <v>202.27</v>
      </c>
      <c r="S82" s="16">
        <v>9.4</v>
      </c>
      <c r="V82" s="16">
        <v>293</v>
      </c>
      <c r="W82" s="16">
        <v>292.89999999999998</v>
      </c>
      <c r="X82" s="21">
        <v>293.26</v>
      </c>
      <c r="Y82" s="16">
        <v>-2.7</v>
      </c>
      <c r="AA82" s="16">
        <f t="shared" si="11"/>
        <v>95.4</v>
      </c>
      <c r="AB82" s="16">
        <v>85.7</v>
      </c>
      <c r="AC82" s="16">
        <v>95.4</v>
      </c>
      <c r="AD82" s="21">
        <v>91</v>
      </c>
      <c r="AE82" s="16">
        <v>-12.1</v>
      </c>
      <c r="AG82" s="16">
        <f t="shared" si="12"/>
        <v>20.9</v>
      </c>
      <c r="AH82" s="16">
        <v>17.3</v>
      </c>
      <c r="AI82" s="16">
        <v>20.9</v>
      </c>
      <c r="AJ82" s="21">
        <v>20.25</v>
      </c>
      <c r="AK82" s="16">
        <v>-3.8</v>
      </c>
      <c r="AM82" s="16">
        <f t="shared" si="13"/>
        <v>67.400000000000006</v>
      </c>
      <c r="AN82" s="16">
        <v>70.7</v>
      </c>
      <c r="AO82" s="16">
        <v>67.400000000000006</v>
      </c>
      <c r="AP82" s="21">
        <v>68.97</v>
      </c>
      <c r="AQ82" s="16">
        <v>3.8</v>
      </c>
      <c r="AS82" s="16">
        <f t="shared" si="14"/>
        <v>32.6</v>
      </c>
      <c r="AT82" s="16">
        <v>29.3</v>
      </c>
      <c r="AU82" s="16">
        <v>32.6</v>
      </c>
      <c r="AV82" s="21">
        <v>31.03</v>
      </c>
      <c r="AW82" s="16">
        <v>-3.8</v>
      </c>
      <c r="AY82" s="16">
        <f t="shared" si="15"/>
        <v>35.9</v>
      </c>
      <c r="AZ82" s="16">
        <v>41</v>
      </c>
      <c r="BA82" s="16">
        <v>35.9</v>
      </c>
      <c r="BB82" s="21">
        <v>34.729999999999997</v>
      </c>
      <c r="BC82" s="16">
        <v>4.2</v>
      </c>
    </row>
    <row r="83" spans="1:55" ht="13.2" x14ac:dyDescent="0.25">
      <c r="A83" s="25"/>
      <c r="B83" s="6">
        <v>2</v>
      </c>
      <c r="C83" s="16">
        <f t="shared" si="8"/>
        <v>52.4</v>
      </c>
      <c r="D83" s="16">
        <v>52.5</v>
      </c>
      <c r="E83" s="16">
        <v>52.4</v>
      </c>
      <c r="F83" s="21">
        <v>50.32</v>
      </c>
      <c r="G83" s="16">
        <v>-36.299999999999997</v>
      </c>
      <c r="I83" s="16">
        <f t="shared" si="9"/>
        <v>32.200000000000003</v>
      </c>
      <c r="J83" s="16">
        <v>51.2</v>
      </c>
      <c r="K83" s="16">
        <v>32.200000000000003</v>
      </c>
      <c r="L83" s="21">
        <v>35.83</v>
      </c>
      <c r="M83" s="16">
        <v>16.899999999999999</v>
      </c>
      <c r="O83" s="16">
        <f t="shared" si="10"/>
        <v>208.9</v>
      </c>
      <c r="P83" s="16">
        <v>190.3</v>
      </c>
      <c r="Q83" s="16">
        <v>208.9</v>
      </c>
      <c r="R83" s="21">
        <v>207.22</v>
      </c>
      <c r="S83" s="16">
        <v>19.8</v>
      </c>
      <c r="V83" s="16">
        <v>294.10000000000002</v>
      </c>
      <c r="W83" s="16">
        <v>293.39999999999998</v>
      </c>
      <c r="X83" s="21">
        <v>293.37</v>
      </c>
      <c r="Y83" s="16">
        <v>0.4</v>
      </c>
      <c r="AA83" s="16">
        <f t="shared" si="11"/>
        <v>84.5</v>
      </c>
      <c r="AB83" s="16">
        <v>103.7</v>
      </c>
      <c r="AC83" s="16">
        <v>84.5</v>
      </c>
      <c r="AD83" s="21">
        <v>86.15</v>
      </c>
      <c r="AE83" s="16">
        <v>-19.399999999999999</v>
      </c>
      <c r="AG83" s="16">
        <f t="shared" si="12"/>
        <v>17.8</v>
      </c>
      <c r="AH83" s="16">
        <v>17.899999999999999</v>
      </c>
      <c r="AI83" s="16">
        <v>17.8</v>
      </c>
      <c r="AJ83" s="21">
        <v>17.149999999999999</v>
      </c>
      <c r="AK83" s="16">
        <v>-12.4</v>
      </c>
      <c r="AM83" s="16">
        <f t="shared" si="13"/>
        <v>71.2</v>
      </c>
      <c r="AN83" s="16">
        <v>64.7</v>
      </c>
      <c r="AO83" s="16">
        <v>71.2</v>
      </c>
      <c r="AP83" s="21">
        <v>70.64</v>
      </c>
      <c r="AQ83" s="16">
        <v>6.7</v>
      </c>
      <c r="AS83" s="16">
        <f t="shared" si="14"/>
        <v>28.8</v>
      </c>
      <c r="AT83" s="16">
        <v>35.299999999999997</v>
      </c>
      <c r="AU83" s="16">
        <v>28.8</v>
      </c>
      <c r="AV83" s="21">
        <v>29.36</v>
      </c>
      <c r="AW83" s="16">
        <v>-6.7</v>
      </c>
      <c r="AY83" s="16">
        <f t="shared" si="15"/>
        <v>38.1</v>
      </c>
      <c r="AZ83" s="16">
        <v>49.4</v>
      </c>
      <c r="BA83" s="16">
        <v>38.1</v>
      </c>
      <c r="BB83" s="21">
        <v>41.59</v>
      </c>
      <c r="BC83" s="16">
        <v>27.4</v>
      </c>
    </row>
    <row r="84" spans="1:55" ht="13.2" x14ac:dyDescent="0.25">
      <c r="A84" s="25"/>
      <c r="B84" s="6">
        <v>3</v>
      </c>
      <c r="C84" s="16">
        <f t="shared" si="8"/>
        <v>42.1</v>
      </c>
      <c r="D84" s="16">
        <v>59.5</v>
      </c>
      <c r="E84" s="16">
        <v>42.1</v>
      </c>
      <c r="F84" s="21">
        <v>47.38</v>
      </c>
      <c r="G84" s="16">
        <v>-11.7</v>
      </c>
      <c r="I84" s="16">
        <f t="shared" si="9"/>
        <v>39</v>
      </c>
      <c r="J84" s="16">
        <v>31.2</v>
      </c>
      <c r="K84" s="16">
        <v>39</v>
      </c>
      <c r="L84" s="21">
        <v>36.549999999999997</v>
      </c>
      <c r="M84" s="16">
        <v>2.9</v>
      </c>
      <c r="O84" s="16">
        <f t="shared" si="10"/>
        <v>213.1</v>
      </c>
      <c r="P84" s="16">
        <v>203.5</v>
      </c>
      <c r="Q84" s="16">
        <v>213.1</v>
      </c>
      <c r="R84" s="21">
        <v>210.18</v>
      </c>
      <c r="S84" s="16">
        <v>11.8</v>
      </c>
      <c r="V84" s="16">
        <v>294.3</v>
      </c>
      <c r="W84" s="16">
        <v>294.2</v>
      </c>
      <c r="X84" s="21">
        <v>294.11</v>
      </c>
      <c r="Y84" s="16">
        <v>3</v>
      </c>
      <c r="AA84" s="16">
        <f t="shared" si="11"/>
        <v>81.099999999999994</v>
      </c>
      <c r="AB84" s="16">
        <v>90.7</v>
      </c>
      <c r="AC84" s="16">
        <v>81.099999999999994</v>
      </c>
      <c r="AD84" s="21">
        <v>83.93</v>
      </c>
      <c r="AE84" s="16">
        <v>-8.9</v>
      </c>
      <c r="AG84" s="16">
        <f t="shared" si="12"/>
        <v>14.3</v>
      </c>
      <c r="AH84" s="16">
        <v>20.2</v>
      </c>
      <c r="AI84" s="16">
        <v>14.3</v>
      </c>
      <c r="AJ84" s="21">
        <v>16.11</v>
      </c>
      <c r="AK84" s="16">
        <v>-4.2</v>
      </c>
      <c r="AM84" s="16">
        <f t="shared" si="13"/>
        <v>72.400000000000006</v>
      </c>
      <c r="AN84" s="16">
        <v>69.2</v>
      </c>
      <c r="AO84" s="16">
        <v>72.400000000000006</v>
      </c>
      <c r="AP84" s="21">
        <v>71.459999999999994</v>
      </c>
      <c r="AQ84" s="16">
        <v>3.3</v>
      </c>
      <c r="AS84" s="16">
        <f t="shared" si="14"/>
        <v>27.6</v>
      </c>
      <c r="AT84" s="16">
        <v>30.8</v>
      </c>
      <c r="AU84" s="16">
        <v>27.6</v>
      </c>
      <c r="AV84" s="21">
        <v>28.54</v>
      </c>
      <c r="AW84" s="16">
        <v>-3.3</v>
      </c>
      <c r="AY84" s="16">
        <f t="shared" si="15"/>
        <v>48.1</v>
      </c>
      <c r="AZ84" s="16">
        <v>34.4</v>
      </c>
      <c r="BA84" s="16">
        <v>48.1</v>
      </c>
      <c r="BB84" s="21">
        <v>43.54</v>
      </c>
      <c r="BC84" s="16">
        <v>7.8</v>
      </c>
    </row>
    <row r="85" spans="1:55" ht="13.2" x14ac:dyDescent="0.25">
      <c r="A85" s="25"/>
      <c r="B85" s="6">
        <v>4</v>
      </c>
      <c r="C85" s="16">
        <f t="shared" si="8"/>
        <v>52.8</v>
      </c>
      <c r="D85" s="16">
        <v>45.3</v>
      </c>
      <c r="E85" s="16">
        <v>52.8</v>
      </c>
      <c r="F85" s="21">
        <v>49.17</v>
      </c>
      <c r="G85" s="16">
        <v>7.2</v>
      </c>
      <c r="I85" s="16">
        <f t="shared" si="9"/>
        <v>35.4</v>
      </c>
      <c r="J85" s="16">
        <v>24.7</v>
      </c>
      <c r="K85" s="16">
        <v>35.4</v>
      </c>
      <c r="L85" s="21">
        <v>34.78</v>
      </c>
      <c r="M85" s="16">
        <v>-7.1</v>
      </c>
      <c r="O85" s="16">
        <f t="shared" si="10"/>
        <v>206.8</v>
      </c>
      <c r="P85" s="16">
        <v>224.2</v>
      </c>
      <c r="Q85" s="16">
        <v>206.8</v>
      </c>
      <c r="R85" s="21">
        <v>211.2</v>
      </c>
      <c r="S85" s="16">
        <v>4.0999999999999996</v>
      </c>
      <c r="V85" s="16">
        <v>294.3</v>
      </c>
      <c r="W85" s="16">
        <v>295</v>
      </c>
      <c r="X85" s="21">
        <v>295.14999999999998</v>
      </c>
      <c r="Y85" s="16">
        <v>4.0999999999999996</v>
      </c>
      <c r="AA85" s="16">
        <f t="shared" si="11"/>
        <v>88.2</v>
      </c>
      <c r="AB85" s="16">
        <v>70.099999999999994</v>
      </c>
      <c r="AC85" s="16">
        <v>88.2</v>
      </c>
      <c r="AD85" s="21">
        <v>83.95</v>
      </c>
      <c r="AE85" s="16">
        <v>0.1</v>
      </c>
      <c r="AG85" s="16">
        <f t="shared" si="12"/>
        <v>17.899999999999999</v>
      </c>
      <c r="AH85" s="16">
        <v>15.4</v>
      </c>
      <c r="AI85" s="16">
        <v>17.899999999999999</v>
      </c>
      <c r="AJ85" s="21">
        <v>16.66</v>
      </c>
      <c r="AK85" s="16">
        <v>2.2000000000000002</v>
      </c>
      <c r="AM85" s="16">
        <f t="shared" si="13"/>
        <v>70.099999999999994</v>
      </c>
      <c r="AN85" s="16">
        <v>76.2</v>
      </c>
      <c r="AO85" s="16">
        <v>70.099999999999994</v>
      </c>
      <c r="AP85" s="21">
        <v>71.56</v>
      </c>
      <c r="AQ85" s="16">
        <v>0.4</v>
      </c>
      <c r="AS85" s="16">
        <f t="shared" si="14"/>
        <v>29.9</v>
      </c>
      <c r="AT85" s="16">
        <v>23.8</v>
      </c>
      <c r="AU85" s="16">
        <v>29.9</v>
      </c>
      <c r="AV85" s="21">
        <v>28.44</v>
      </c>
      <c r="AW85" s="16">
        <v>-0.4</v>
      </c>
      <c r="AY85" s="16">
        <f t="shared" si="15"/>
        <v>40.200000000000003</v>
      </c>
      <c r="AZ85" s="16">
        <v>35.299999999999997</v>
      </c>
      <c r="BA85" s="16">
        <v>40.200000000000003</v>
      </c>
      <c r="BB85" s="21">
        <v>41.43</v>
      </c>
      <c r="BC85" s="16">
        <v>-8.5</v>
      </c>
    </row>
    <row r="86" spans="1:55" ht="13.2" x14ac:dyDescent="0.25">
      <c r="A86" s="25">
        <v>21</v>
      </c>
      <c r="B86" s="6">
        <v>1</v>
      </c>
      <c r="C86" s="16">
        <f t="shared" si="8"/>
        <v>52</v>
      </c>
      <c r="D86" s="16">
        <v>40.4</v>
      </c>
      <c r="E86" s="16">
        <v>52</v>
      </c>
      <c r="F86" s="21">
        <v>50.56</v>
      </c>
      <c r="G86" s="16">
        <v>5.6</v>
      </c>
      <c r="I86" s="16">
        <f t="shared" si="9"/>
        <v>30</v>
      </c>
      <c r="J86" s="16">
        <v>30.6</v>
      </c>
      <c r="K86" s="16">
        <v>30</v>
      </c>
      <c r="L86" s="21">
        <v>35.47</v>
      </c>
      <c r="M86" s="16">
        <v>2.7</v>
      </c>
      <c r="O86" s="16">
        <f t="shared" si="10"/>
        <v>214.6</v>
      </c>
      <c r="P86" s="16">
        <v>225.5</v>
      </c>
      <c r="Q86" s="16">
        <v>214.6</v>
      </c>
      <c r="R86" s="21">
        <v>210.48</v>
      </c>
      <c r="S86" s="16">
        <v>-2.8</v>
      </c>
      <c r="V86" s="16">
        <v>296.5</v>
      </c>
      <c r="W86" s="16">
        <v>296.60000000000002</v>
      </c>
      <c r="X86" s="21">
        <v>296.51</v>
      </c>
      <c r="Y86" s="16">
        <v>5.4</v>
      </c>
      <c r="AA86" s="16">
        <f t="shared" si="11"/>
        <v>82</v>
      </c>
      <c r="AB86" s="16">
        <v>71</v>
      </c>
      <c r="AC86" s="16">
        <v>82</v>
      </c>
      <c r="AD86" s="21">
        <v>86.03</v>
      </c>
      <c r="AE86" s="16">
        <v>8.3000000000000007</v>
      </c>
      <c r="AG86" s="16">
        <f t="shared" si="12"/>
        <v>17.5</v>
      </c>
      <c r="AH86" s="16">
        <v>13.6</v>
      </c>
      <c r="AI86" s="16">
        <v>17.5</v>
      </c>
      <c r="AJ86" s="21">
        <v>17.05</v>
      </c>
      <c r="AK86" s="16">
        <v>1.6</v>
      </c>
      <c r="AM86" s="16">
        <f t="shared" si="13"/>
        <v>72.3</v>
      </c>
      <c r="AN86" s="16">
        <v>76</v>
      </c>
      <c r="AO86" s="16">
        <v>72.3</v>
      </c>
      <c r="AP86" s="21">
        <v>70.989999999999995</v>
      </c>
      <c r="AQ86" s="16">
        <v>-2.2999999999999998</v>
      </c>
      <c r="AS86" s="16">
        <f t="shared" si="14"/>
        <v>27.7</v>
      </c>
      <c r="AT86" s="16">
        <v>24</v>
      </c>
      <c r="AU86" s="16">
        <v>27.7</v>
      </c>
      <c r="AV86" s="21">
        <v>29.01</v>
      </c>
      <c r="AW86" s="16">
        <v>2.2999999999999998</v>
      </c>
      <c r="AY86" s="16">
        <f t="shared" si="15"/>
        <v>36.6</v>
      </c>
      <c r="AZ86" s="16">
        <v>43.1</v>
      </c>
      <c r="BA86" s="16">
        <v>36.6</v>
      </c>
      <c r="BB86" s="21">
        <v>41.23</v>
      </c>
      <c r="BC86" s="16">
        <v>-0.8</v>
      </c>
    </row>
    <row r="87" spans="1:55" ht="13.2" x14ac:dyDescent="0.25">
      <c r="A87" s="25"/>
      <c r="B87" s="6">
        <v>2</v>
      </c>
      <c r="C87" s="16">
        <f t="shared" si="8"/>
        <v>45.3</v>
      </c>
      <c r="D87" s="16">
        <v>46.4</v>
      </c>
      <c r="E87" s="16">
        <v>45.3</v>
      </c>
      <c r="F87" s="21">
        <v>51.17</v>
      </c>
      <c r="G87" s="16">
        <v>2.4</v>
      </c>
      <c r="I87" s="16">
        <f t="shared" si="9"/>
        <v>44.7</v>
      </c>
      <c r="J87" s="16">
        <v>65.599999999999994</v>
      </c>
      <c r="K87" s="16">
        <v>44.7</v>
      </c>
      <c r="L87" s="21">
        <v>37.68</v>
      </c>
      <c r="M87" s="16">
        <v>8.8000000000000007</v>
      </c>
      <c r="O87" s="16">
        <f t="shared" si="10"/>
        <v>208.2</v>
      </c>
      <c r="P87" s="16">
        <v>186.7</v>
      </c>
      <c r="Q87" s="16">
        <v>208.2</v>
      </c>
      <c r="R87" s="21">
        <v>209.24</v>
      </c>
      <c r="S87" s="16">
        <v>-5</v>
      </c>
      <c r="V87" s="16">
        <v>298.8</v>
      </c>
      <c r="W87" s="16">
        <v>298.2</v>
      </c>
      <c r="X87" s="21">
        <v>298.08</v>
      </c>
      <c r="Y87" s="16">
        <v>6.3</v>
      </c>
      <c r="AA87" s="16">
        <f t="shared" si="11"/>
        <v>90</v>
      </c>
      <c r="AB87" s="16">
        <v>112.1</v>
      </c>
      <c r="AC87" s="16">
        <v>90</v>
      </c>
      <c r="AD87" s="21">
        <v>88.84</v>
      </c>
      <c r="AE87" s="16">
        <v>11.3</v>
      </c>
      <c r="AG87" s="16">
        <f t="shared" si="12"/>
        <v>15.2</v>
      </c>
      <c r="AH87" s="16">
        <v>15.5</v>
      </c>
      <c r="AI87" s="16">
        <v>15.2</v>
      </c>
      <c r="AJ87" s="21">
        <v>17.170000000000002</v>
      </c>
      <c r="AK87" s="16">
        <v>0.5</v>
      </c>
      <c r="AM87" s="16">
        <f t="shared" si="13"/>
        <v>69.8</v>
      </c>
      <c r="AN87" s="16">
        <v>62.5</v>
      </c>
      <c r="AO87" s="16">
        <v>69.8</v>
      </c>
      <c r="AP87" s="21">
        <v>70.2</v>
      </c>
      <c r="AQ87" s="16">
        <v>-3.2</v>
      </c>
      <c r="AS87" s="16">
        <f t="shared" si="14"/>
        <v>30.2</v>
      </c>
      <c r="AT87" s="16">
        <v>37.5</v>
      </c>
      <c r="AU87" s="16">
        <v>30.2</v>
      </c>
      <c r="AV87" s="21">
        <v>29.8</v>
      </c>
      <c r="AW87" s="16">
        <v>3.2</v>
      </c>
      <c r="AY87" s="16">
        <f t="shared" si="15"/>
        <v>49.6</v>
      </c>
      <c r="AZ87" s="16">
        <v>58.6</v>
      </c>
      <c r="BA87" s="16">
        <v>49.6</v>
      </c>
      <c r="BB87" s="21">
        <v>42.41</v>
      </c>
      <c r="BC87" s="16">
        <v>4.7</v>
      </c>
    </row>
    <row r="88" spans="1:55" ht="13.2" x14ac:dyDescent="0.25">
      <c r="A88" s="25"/>
      <c r="B88" s="6">
        <v>3</v>
      </c>
      <c r="C88" s="16">
        <f t="shared" si="8"/>
        <v>56.9</v>
      </c>
      <c r="D88" s="16">
        <v>75.3</v>
      </c>
      <c r="E88" s="16">
        <v>56.9</v>
      </c>
      <c r="F88" s="21">
        <v>54.1</v>
      </c>
      <c r="G88" s="16">
        <v>11.7</v>
      </c>
      <c r="I88" s="16">
        <f t="shared" si="9"/>
        <v>38.299999999999997</v>
      </c>
      <c r="J88" s="16">
        <v>29.2</v>
      </c>
      <c r="K88" s="16">
        <v>38.299999999999997</v>
      </c>
      <c r="L88" s="21">
        <v>39.21</v>
      </c>
      <c r="M88" s="16">
        <v>6.1</v>
      </c>
      <c r="O88" s="16">
        <f t="shared" si="10"/>
        <v>204.4</v>
      </c>
      <c r="P88" s="16">
        <v>195.2</v>
      </c>
      <c r="Q88" s="16">
        <v>204.4</v>
      </c>
      <c r="R88" s="21">
        <v>206.39</v>
      </c>
      <c r="S88" s="16">
        <v>-11.4</v>
      </c>
      <c r="V88" s="16">
        <v>299.7</v>
      </c>
      <c r="W88" s="16">
        <v>299.60000000000002</v>
      </c>
      <c r="X88" s="21">
        <v>299.7</v>
      </c>
      <c r="Y88" s="16">
        <v>6.5</v>
      </c>
      <c r="AA88" s="16">
        <f t="shared" si="11"/>
        <v>95.2</v>
      </c>
      <c r="AB88" s="16">
        <v>104.5</v>
      </c>
      <c r="AC88" s="16">
        <v>95.2</v>
      </c>
      <c r="AD88" s="21">
        <v>93.3</v>
      </c>
      <c r="AE88" s="16">
        <v>17.8</v>
      </c>
      <c r="AG88" s="16">
        <f t="shared" si="12"/>
        <v>19</v>
      </c>
      <c r="AH88" s="16">
        <v>25.1</v>
      </c>
      <c r="AI88" s="16">
        <v>19</v>
      </c>
      <c r="AJ88" s="21">
        <v>18.05</v>
      </c>
      <c r="AK88" s="16">
        <v>3.5</v>
      </c>
      <c r="AM88" s="16">
        <f t="shared" si="13"/>
        <v>68.2</v>
      </c>
      <c r="AN88" s="16">
        <v>65.099999999999994</v>
      </c>
      <c r="AO88" s="16">
        <v>68.2</v>
      </c>
      <c r="AP88" s="21">
        <v>68.87</v>
      </c>
      <c r="AQ88" s="16">
        <v>-5.3</v>
      </c>
      <c r="AS88" s="16">
        <f t="shared" si="14"/>
        <v>31.8</v>
      </c>
      <c r="AT88" s="16">
        <v>34.9</v>
      </c>
      <c r="AU88" s="16">
        <v>31.8</v>
      </c>
      <c r="AV88" s="21">
        <v>31.13</v>
      </c>
      <c r="AW88" s="16">
        <v>5.3</v>
      </c>
      <c r="AY88" s="16">
        <f t="shared" si="15"/>
        <v>40.200000000000003</v>
      </c>
      <c r="AZ88" s="16">
        <v>28</v>
      </c>
      <c r="BA88" s="16">
        <v>40.200000000000003</v>
      </c>
      <c r="BB88" s="21">
        <v>42.02</v>
      </c>
      <c r="BC88" s="16">
        <v>-1.5</v>
      </c>
    </row>
    <row r="89" spans="1:55" ht="13.2" x14ac:dyDescent="0.25">
      <c r="A89" s="25"/>
      <c r="B89" s="6">
        <v>4</v>
      </c>
      <c r="C89" s="16">
        <f t="shared" si="8"/>
        <v>58.6</v>
      </c>
      <c r="D89" s="16">
        <v>50.1</v>
      </c>
      <c r="E89" s="16">
        <v>58.6</v>
      </c>
      <c r="F89" s="21">
        <v>59.94</v>
      </c>
      <c r="G89" s="16">
        <v>23.4</v>
      </c>
      <c r="I89" s="16">
        <f t="shared" si="9"/>
        <v>38.4</v>
      </c>
      <c r="J89" s="16">
        <v>27.4</v>
      </c>
      <c r="K89" s="16">
        <v>38.4</v>
      </c>
      <c r="L89" s="21">
        <v>39.15</v>
      </c>
      <c r="M89" s="16">
        <v>-0.2</v>
      </c>
      <c r="O89" s="16">
        <f t="shared" si="10"/>
        <v>204.4</v>
      </c>
      <c r="P89" s="16">
        <v>223.2</v>
      </c>
      <c r="Q89" s="16">
        <v>204.4</v>
      </c>
      <c r="R89" s="21">
        <v>202.14</v>
      </c>
      <c r="S89" s="16">
        <v>-17</v>
      </c>
      <c r="V89" s="16">
        <v>300.8</v>
      </c>
      <c r="W89" s="16">
        <v>301.39999999999998</v>
      </c>
      <c r="X89" s="21">
        <v>301.24</v>
      </c>
      <c r="Y89" s="16">
        <v>6.2</v>
      </c>
      <c r="AA89" s="16">
        <f t="shared" si="11"/>
        <v>97</v>
      </c>
      <c r="AB89" s="16">
        <v>77.599999999999994</v>
      </c>
      <c r="AC89" s="16">
        <v>97</v>
      </c>
      <c r="AD89" s="21">
        <v>99.09</v>
      </c>
      <c r="AE89" s="16">
        <v>23.2</v>
      </c>
      <c r="AG89" s="16">
        <f t="shared" si="12"/>
        <v>19.5</v>
      </c>
      <c r="AH89" s="16">
        <v>16.7</v>
      </c>
      <c r="AI89" s="16">
        <v>19.5</v>
      </c>
      <c r="AJ89" s="21">
        <v>19.899999999999999</v>
      </c>
      <c r="AK89" s="16">
        <v>7.4</v>
      </c>
      <c r="AM89" s="16">
        <f t="shared" si="13"/>
        <v>67.8</v>
      </c>
      <c r="AN89" s="16">
        <v>74.2</v>
      </c>
      <c r="AO89" s="16">
        <v>67.8</v>
      </c>
      <c r="AP89" s="21">
        <v>67.099999999999994</v>
      </c>
      <c r="AQ89" s="16">
        <v>-7.1</v>
      </c>
      <c r="AS89" s="16">
        <f t="shared" si="14"/>
        <v>32.200000000000003</v>
      </c>
      <c r="AT89" s="16">
        <v>25.8</v>
      </c>
      <c r="AU89" s="16">
        <v>32.200000000000003</v>
      </c>
      <c r="AV89" s="21">
        <v>32.9</v>
      </c>
      <c r="AW89" s="16">
        <v>7.1</v>
      </c>
      <c r="AY89" s="16">
        <f t="shared" si="15"/>
        <v>39.5</v>
      </c>
      <c r="AZ89" s="16">
        <v>35.4</v>
      </c>
      <c r="BA89" s="16">
        <v>39.5</v>
      </c>
      <c r="BB89" s="21">
        <v>39.51</v>
      </c>
      <c r="BC89" s="16">
        <v>-10</v>
      </c>
    </row>
    <row r="90" spans="1:55" ht="13.2" x14ac:dyDescent="0.25">
      <c r="A90" s="25">
        <v>22</v>
      </c>
      <c r="B90" s="6">
        <v>1</v>
      </c>
      <c r="C90" s="16">
        <f t="shared" si="8"/>
        <v>68.7</v>
      </c>
      <c r="D90" s="16">
        <v>56</v>
      </c>
      <c r="E90" s="16">
        <v>68.7</v>
      </c>
      <c r="F90" s="21">
        <v>66.83</v>
      </c>
      <c r="G90" s="16">
        <v>27.6</v>
      </c>
      <c r="I90" s="16">
        <f t="shared" si="9"/>
        <v>39.200000000000003</v>
      </c>
      <c r="J90" s="16">
        <v>39.200000000000003</v>
      </c>
      <c r="K90" s="16">
        <v>39.200000000000003</v>
      </c>
      <c r="L90" s="21">
        <v>39.33</v>
      </c>
      <c r="M90" s="16">
        <v>0.7</v>
      </c>
      <c r="O90" s="16">
        <f t="shared" si="10"/>
        <v>194.8</v>
      </c>
      <c r="P90" s="16">
        <v>207.4</v>
      </c>
      <c r="Q90" s="16">
        <v>194.8</v>
      </c>
      <c r="R90" s="21">
        <v>196.56</v>
      </c>
      <c r="S90" s="16">
        <v>-22.3</v>
      </c>
      <c r="V90" s="16">
        <v>302.60000000000002</v>
      </c>
      <c r="W90" s="16">
        <v>302.7</v>
      </c>
      <c r="X90" s="21">
        <v>302.72000000000003</v>
      </c>
      <c r="Y90" s="16">
        <v>5.9</v>
      </c>
      <c r="AA90" s="16">
        <f t="shared" si="11"/>
        <v>108</v>
      </c>
      <c r="AB90" s="16">
        <v>95.1</v>
      </c>
      <c r="AC90" s="16">
        <v>108</v>
      </c>
      <c r="AD90" s="21">
        <v>106.16</v>
      </c>
      <c r="AE90" s="16">
        <v>28.3</v>
      </c>
      <c r="AG90" s="16">
        <f t="shared" si="12"/>
        <v>22.7</v>
      </c>
      <c r="AH90" s="16">
        <v>18.5</v>
      </c>
      <c r="AI90" s="16">
        <v>22.7</v>
      </c>
      <c r="AJ90" s="21">
        <v>22.08</v>
      </c>
      <c r="AK90" s="16">
        <v>8.6999999999999993</v>
      </c>
      <c r="AM90" s="16">
        <f t="shared" si="13"/>
        <v>64.3</v>
      </c>
      <c r="AN90" s="16">
        <v>68.599999999999994</v>
      </c>
      <c r="AO90" s="16">
        <v>64.3</v>
      </c>
      <c r="AP90" s="21">
        <v>64.930000000000007</v>
      </c>
      <c r="AQ90" s="16">
        <v>-8.6999999999999993</v>
      </c>
      <c r="AS90" s="16">
        <f t="shared" si="14"/>
        <v>35.700000000000003</v>
      </c>
      <c r="AT90" s="16">
        <v>31.4</v>
      </c>
      <c r="AU90" s="16">
        <v>35.700000000000003</v>
      </c>
      <c r="AV90" s="21">
        <v>35.07</v>
      </c>
      <c r="AW90" s="16">
        <v>8.6999999999999993</v>
      </c>
      <c r="AY90" s="16">
        <f t="shared" si="15"/>
        <v>36.299999999999997</v>
      </c>
      <c r="AZ90" s="16">
        <v>41.2</v>
      </c>
      <c r="BA90" s="16">
        <v>36.299999999999997</v>
      </c>
      <c r="BB90" s="21">
        <v>37.049999999999997</v>
      </c>
      <c r="BC90" s="16">
        <v>-9.9</v>
      </c>
    </row>
    <row r="91" spans="1:55" ht="13.2" x14ac:dyDescent="0.25">
      <c r="A91" s="25"/>
      <c r="B91" s="6">
        <v>2</v>
      </c>
      <c r="C91" s="16">
        <f t="shared" si="8"/>
        <v>69.5</v>
      </c>
      <c r="D91" s="16">
        <v>72</v>
      </c>
      <c r="E91" s="16">
        <v>69.5</v>
      </c>
      <c r="F91" s="21">
        <v>72.88</v>
      </c>
      <c r="G91" s="16">
        <v>24.2</v>
      </c>
      <c r="I91" s="16">
        <f t="shared" si="9"/>
        <v>40.1</v>
      </c>
      <c r="J91" s="16">
        <v>63.1</v>
      </c>
      <c r="K91" s="16">
        <v>40.1</v>
      </c>
      <c r="L91" s="21">
        <v>40.47</v>
      </c>
      <c r="M91" s="16">
        <v>4.5999999999999996</v>
      </c>
      <c r="O91" s="16">
        <f t="shared" si="10"/>
        <v>194.5</v>
      </c>
      <c r="P91" s="16">
        <v>169.5</v>
      </c>
      <c r="Q91" s="16">
        <v>194.5</v>
      </c>
      <c r="R91" s="21">
        <v>190.8</v>
      </c>
      <c r="S91" s="16">
        <v>-23</v>
      </c>
      <c r="V91" s="16">
        <v>304.60000000000002</v>
      </c>
      <c r="W91" s="16">
        <v>304.10000000000002</v>
      </c>
      <c r="X91" s="21">
        <v>304.14999999999998</v>
      </c>
      <c r="Y91" s="16">
        <v>5.7</v>
      </c>
      <c r="AA91" s="16">
        <f t="shared" si="11"/>
        <v>109.6</v>
      </c>
      <c r="AB91" s="16">
        <v>135</v>
      </c>
      <c r="AC91" s="16">
        <v>109.6</v>
      </c>
      <c r="AD91" s="21">
        <v>113.35</v>
      </c>
      <c r="AE91" s="16">
        <v>28.7</v>
      </c>
      <c r="AG91" s="16">
        <f t="shared" si="12"/>
        <v>22.9</v>
      </c>
      <c r="AH91" s="16">
        <v>23.6</v>
      </c>
      <c r="AI91" s="16">
        <v>22.9</v>
      </c>
      <c r="AJ91" s="21">
        <v>23.96</v>
      </c>
      <c r="AK91" s="16">
        <v>7.5</v>
      </c>
      <c r="AM91" s="16">
        <f t="shared" si="13"/>
        <v>64</v>
      </c>
      <c r="AN91" s="16">
        <v>55.7</v>
      </c>
      <c r="AO91" s="16">
        <v>64</v>
      </c>
      <c r="AP91" s="21">
        <v>62.73</v>
      </c>
      <c r="AQ91" s="16">
        <v>-8.8000000000000007</v>
      </c>
      <c r="AS91" s="16">
        <f t="shared" si="14"/>
        <v>36</v>
      </c>
      <c r="AT91" s="16">
        <v>44.3</v>
      </c>
      <c r="AU91" s="16">
        <v>36</v>
      </c>
      <c r="AV91" s="21">
        <v>37.270000000000003</v>
      </c>
      <c r="AW91" s="16">
        <v>8.8000000000000007</v>
      </c>
      <c r="AY91" s="16">
        <f t="shared" si="15"/>
        <v>36.6</v>
      </c>
      <c r="AZ91" s="16">
        <v>46.7</v>
      </c>
      <c r="BA91" s="16">
        <v>36.6</v>
      </c>
      <c r="BB91" s="21">
        <v>35.700000000000003</v>
      </c>
      <c r="BC91" s="16">
        <v>-5.4</v>
      </c>
    </row>
    <row r="92" spans="1:55" ht="13.2" x14ac:dyDescent="0.25">
      <c r="A92" s="25"/>
      <c r="B92" s="6">
        <v>3</v>
      </c>
      <c r="C92" s="16">
        <f t="shared" si="8"/>
        <v>77</v>
      </c>
      <c r="D92" s="16">
        <v>96.2</v>
      </c>
      <c r="E92" s="16">
        <v>77</v>
      </c>
      <c r="F92" s="21">
        <v>75.489999999999995</v>
      </c>
      <c r="G92" s="16">
        <v>10.5</v>
      </c>
      <c r="I92" s="16">
        <f t="shared" si="9"/>
        <v>41.7</v>
      </c>
      <c r="J92" s="16">
        <v>31.3</v>
      </c>
      <c r="K92" s="16">
        <v>41.7</v>
      </c>
      <c r="L92" s="21">
        <v>41.43</v>
      </c>
      <c r="M92" s="16">
        <v>3.8</v>
      </c>
      <c r="O92" s="16">
        <f t="shared" si="10"/>
        <v>187.1</v>
      </c>
      <c r="P92" s="16">
        <v>178.4</v>
      </c>
      <c r="Q92" s="16">
        <v>187.1</v>
      </c>
      <c r="R92" s="21">
        <v>188.66</v>
      </c>
      <c r="S92" s="16">
        <v>-8.6</v>
      </c>
      <c r="V92" s="16">
        <v>305.8</v>
      </c>
      <c r="W92" s="16">
        <v>305.7</v>
      </c>
      <c r="X92" s="21">
        <v>305.58</v>
      </c>
      <c r="Y92" s="16">
        <v>5.7</v>
      </c>
      <c r="AA92" s="16">
        <f t="shared" si="11"/>
        <v>118.7</v>
      </c>
      <c r="AB92" s="16">
        <v>127.5</v>
      </c>
      <c r="AC92" s="16">
        <v>118.7</v>
      </c>
      <c r="AD92" s="21">
        <v>116.92</v>
      </c>
      <c r="AE92" s="16">
        <v>14.3</v>
      </c>
      <c r="AG92" s="16">
        <f t="shared" si="12"/>
        <v>25.2</v>
      </c>
      <c r="AH92" s="16">
        <v>31.5</v>
      </c>
      <c r="AI92" s="16">
        <v>25.2</v>
      </c>
      <c r="AJ92" s="21">
        <v>24.7</v>
      </c>
      <c r="AK92" s="16">
        <v>3</v>
      </c>
      <c r="AM92" s="16">
        <f t="shared" si="13"/>
        <v>61.2</v>
      </c>
      <c r="AN92" s="16">
        <v>58.3</v>
      </c>
      <c r="AO92" s="16">
        <v>61.2</v>
      </c>
      <c r="AP92" s="21">
        <v>61.74</v>
      </c>
      <c r="AQ92" s="16">
        <v>-4</v>
      </c>
      <c r="AS92" s="16">
        <f t="shared" si="14"/>
        <v>38.799999999999997</v>
      </c>
      <c r="AT92" s="16">
        <v>41.7</v>
      </c>
      <c r="AU92" s="16">
        <v>38.799999999999997</v>
      </c>
      <c r="AV92" s="21">
        <v>38.26</v>
      </c>
      <c r="AW92" s="16">
        <v>4</v>
      </c>
      <c r="AY92" s="16">
        <f t="shared" si="15"/>
        <v>35.1</v>
      </c>
      <c r="AZ92" s="16">
        <v>24.5</v>
      </c>
      <c r="BA92" s="16">
        <v>35.1</v>
      </c>
      <c r="BB92" s="21">
        <v>35.43</v>
      </c>
      <c r="BC92" s="16">
        <v>-1.1000000000000001</v>
      </c>
    </row>
    <row r="93" spans="1:55" ht="13.2" x14ac:dyDescent="0.25">
      <c r="A93" s="25"/>
      <c r="B93" s="6">
        <v>4</v>
      </c>
      <c r="C93" s="16">
        <f t="shared" si="8"/>
        <v>76.099999999999994</v>
      </c>
      <c r="D93" s="16">
        <v>66.400000000000006</v>
      </c>
      <c r="E93" s="16">
        <v>76.099999999999994</v>
      </c>
      <c r="F93" s="21">
        <v>74.39</v>
      </c>
      <c r="G93" s="16">
        <v>-4.4000000000000004</v>
      </c>
      <c r="I93" s="16">
        <f t="shared" si="9"/>
        <v>42.4</v>
      </c>
      <c r="J93" s="16">
        <v>31.5</v>
      </c>
      <c r="K93" s="16">
        <v>42.4</v>
      </c>
      <c r="L93" s="21">
        <v>42.56</v>
      </c>
      <c r="M93" s="16">
        <v>4.5</v>
      </c>
      <c r="O93" s="16">
        <f t="shared" si="10"/>
        <v>188.5</v>
      </c>
      <c r="P93" s="16">
        <v>208.6</v>
      </c>
      <c r="Q93" s="16">
        <v>188.5</v>
      </c>
      <c r="R93" s="21">
        <v>190.19</v>
      </c>
      <c r="S93" s="16">
        <v>6.1</v>
      </c>
      <c r="V93" s="16">
        <v>306.5</v>
      </c>
      <c r="W93" s="16">
        <v>307</v>
      </c>
      <c r="X93" s="21">
        <v>307.14999999999998</v>
      </c>
      <c r="Y93" s="16">
        <v>6.3</v>
      </c>
      <c r="AA93" s="16">
        <f t="shared" si="11"/>
        <v>118.5</v>
      </c>
      <c r="AB93" s="16">
        <v>97.9</v>
      </c>
      <c r="AC93" s="16">
        <v>118.5</v>
      </c>
      <c r="AD93" s="21">
        <v>116.95</v>
      </c>
      <c r="AE93" s="16">
        <v>0.1</v>
      </c>
      <c r="AG93" s="16">
        <f t="shared" si="12"/>
        <v>24.8</v>
      </c>
      <c r="AH93" s="16">
        <v>21.7</v>
      </c>
      <c r="AI93" s="16">
        <v>24.8</v>
      </c>
      <c r="AJ93" s="21">
        <v>24.22</v>
      </c>
      <c r="AK93" s="16">
        <v>-1.9</v>
      </c>
      <c r="AM93" s="16">
        <f t="shared" si="13"/>
        <v>61.4</v>
      </c>
      <c r="AN93" s="16">
        <v>68.099999999999994</v>
      </c>
      <c r="AO93" s="16">
        <v>61.4</v>
      </c>
      <c r="AP93" s="21">
        <v>61.92</v>
      </c>
      <c r="AQ93" s="16">
        <v>0.7</v>
      </c>
      <c r="AS93" s="16">
        <f t="shared" si="14"/>
        <v>38.6</v>
      </c>
      <c r="AT93" s="16">
        <v>31.9</v>
      </c>
      <c r="AU93" s="16">
        <v>38.6</v>
      </c>
      <c r="AV93" s="21">
        <v>38.08</v>
      </c>
      <c r="AW93" s="16">
        <v>-0.7</v>
      </c>
      <c r="AY93" s="16">
        <f t="shared" si="15"/>
        <v>35.799999999999997</v>
      </c>
      <c r="AZ93" s="16">
        <v>32.200000000000003</v>
      </c>
      <c r="BA93" s="16">
        <v>35.799999999999997</v>
      </c>
      <c r="BB93" s="21">
        <v>36.39</v>
      </c>
      <c r="BC93" s="16">
        <v>3.8</v>
      </c>
    </row>
    <row r="94" spans="1:55" ht="13.2" x14ac:dyDescent="0.25">
      <c r="A94" s="25">
        <v>23</v>
      </c>
      <c r="B94" s="6">
        <v>1</v>
      </c>
      <c r="C94" s="16">
        <f t="shared" si="8"/>
        <v>68.5</v>
      </c>
      <c r="D94" s="16">
        <v>54.9</v>
      </c>
      <c r="E94" s="16">
        <v>68.5</v>
      </c>
      <c r="F94" s="21">
        <v>72.77</v>
      </c>
      <c r="G94" s="16">
        <v>-6.5</v>
      </c>
      <c r="I94" s="16">
        <f t="shared" si="9"/>
        <v>44.5</v>
      </c>
      <c r="J94" s="16">
        <v>44.1</v>
      </c>
      <c r="K94" s="16">
        <v>44.5</v>
      </c>
      <c r="L94" s="21">
        <v>42.89</v>
      </c>
      <c r="M94" s="16">
        <v>1.3</v>
      </c>
      <c r="O94" s="16">
        <f t="shared" si="10"/>
        <v>195.8</v>
      </c>
      <c r="P94" s="16">
        <v>209.5</v>
      </c>
      <c r="Q94" s="16">
        <v>195.8</v>
      </c>
      <c r="R94" s="21">
        <v>193.2</v>
      </c>
      <c r="S94" s="16">
        <v>12</v>
      </c>
      <c r="V94" s="16">
        <v>308.60000000000002</v>
      </c>
      <c r="W94" s="16">
        <v>308.7</v>
      </c>
      <c r="X94" s="21">
        <v>308.86</v>
      </c>
      <c r="Y94" s="16">
        <v>6.8</v>
      </c>
      <c r="AA94" s="16">
        <f t="shared" si="11"/>
        <v>112.9</v>
      </c>
      <c r="AB94" s="16">
        <v>99</v>
      </c>
      <c r="AC94" s="16">
        <v>112.9</v>
      </c>
      <c r="AD94" s="21">
        <v>115.66</v>
      </c>
      <c r="AE94" s="16">
        <v>-5.2</v>
      </c>
      <c r="AG94" s="16">
        <f t="shared" si="12"/>
        <v>22.2</v>
      </c>
      <c r="AH94" s="16">
        <v>17.8</v>
      </c>
      <c r="AI94" s="16">
        <v>22.2</v>
      </c>
      <c r="AJ94" s="21">
        <v>23.56</v>
      </c>
      <c r="AK94" s="16">
        <v>-2.6</v>
      </c>
      <c r="AM94" s="16">
        <f t="shared" si="13"/>
        <v>63.4</v>
      </c>
      <c r="AN94" s="16">
        <v>67.900000000000006</v>
      </c>
      <c r="AO94" s="16">
        <v>63.4</v>
      </c>
      <c r="AP94" s="21">
        <v>62.55</v>
      </c>
      <c r="AQ94" s="16">
        <v>2.5</v>
      </c>
      <c r="AS94" s="16">
        <f t="shared" si="14"/>
        <v>36.6</v>
      </c>
      <c r="AT94" s="16">
        <v>32.1</v>
      </c>
      <c r="AU94" s="16">
        <v>36.6</v>
      </c>
      <c r="AV94" s="21">
        <v>37.450000000000003</v>
      </c>
      <c r="AW94" s="16">
        <v>-2.5</v>
      </c>
      <c r="AY94" s="16">
        <f t="shared" si="15"/>
        <v>39.4</v>
      </c>
      <c r="AZ94" s="16">
        <v>44.6</v>
      </c>
      <c r="BA94" s="16">
        <v>39.4</v>
      </c>
      <c r="BB94" s="21">
        <v>37.08</v>
      </c>
      <c r="BC94" s="16">
        <v>2.8</v>
      </c>
    </row>
    <row r="95" spans="1:55" ht="13.2" x14ac:dyDescent="0.25">
      <c r="A95" s="25"/>
      <c r="B95" s="6">
        <v>2</v>
      </c>
      <c r="C95" s="16">
        <f t="shared" si="8"/>
        <v>73.3</v>
      </c>
      <c r="D95" s="16">
        <v>77.5</v>
      </c>
      <c r="E95" s="16">
        <v>73.3</v>
      </c>
      <c r="F95" s="21">
        <v>72.180000000000007</v>
      </c>
      <c r="G95" s="16">
        <v>-2.4</v>
      </c>
      <c r="I95" s="16">
        <f t="shared" si="9"/>
        <v>46.2</v>
      </c>
      <c r="J95" s="16">
        <v>70.099999999999994</v>
      </c>
      <c r="K95" s="16">
        <v>46.2</v>
      </c>
      <c r="L95" s="21">
        <v>42.58</v>
      </c>
      <c r="M95" s="16">
        <v>-1.2</v>
      </c>
      <c r="O95" s="16">
        <f t="shared" si="10"/>
        <v>191.1</v>
      </c>
      <c r="P95" s="16">
        <v>163.4</v>
      </c>
      <c r="Q95" s="16">
        <v>191.1</v>
      </c>
      <c r="R95" s="21">
        <v>195.69</v>
      </c>
      <c r="S95" s="16">
        <v>10</v>
      </c>
      <c r="V95" s="16">
        <v>311</v>
      </c>
      <c r="W95" s="16">
        <v>310.7</v>
      </c>
      <c r="X95" s="21">
        <v>310.44</v>
      </c>
      <c r="Y95" s="16">
        <v>6.3</v>
      </c>
      <c r="AA95" s="16">
        <f t="shared" si="11"/>
        <v>119.6</v>
      </c>
      <c r="AB95" s="16">
        <v>147.6</v>
      </c>
      <c r="AC95" s="16">
        <v>119.6</v>
      </c>
      <c r="AD95" s="21">
        <v>114.75</v>
      </c>
      <c r="AE95" s="16">
        <v>-3.6</v>
      </c>
      <c r="AG95" s="16">
        <f t="shared" si="12"/>
        <v>23.6</v>
      </c>
      <c r="AH95" s="16">
        <v>24.9</v>
      </c>
      <c r="AI95" s="16">
        <v>23.6</v>
      </c>
      <c r="AJ95" s="21">
        <v>23.25</v>
      </c>
      <c r="AK95" s="16">
        <v>-1.2</v>
      </c>
      <c r="AM95" s="16">
        <f t="shared" si="13"/>
        <v>61.5</v>
      </c>
      <c r="AN95" s="16">
        <v>52.5</v>
      </c>
      <c r="AO95" s="16">
        <v>61.5</v>
      </c>
      <c r="AP95" s="21">
        <v>63.04</v>
      </c>
      <c r="AQ95" s="16">
        <v>1.9</v>
      </c>
      <c r="AS95" s="16">
        <f t="shared" si="14"/>
        <v>38.5</v>
      </c>
      <c r="AT95" s="16">
        <v>47.5</v>
      </c>
      <c r="AU95" s="16">
        <v>38.5</v>
      </c>
      <c r="AV95" s="21">
        <v>36.96</v>
      </c>
      <c r="AW95" s="16">
        <v>-1.9</v>
      </c>
      <c r="AY95" s="16">
        <f t="shared" si="15"/>
        <v>38.700000000000003</v>
      </c>
      <c r="AZ95" s="16">
        <v>47.5</v>
      </c>
      <c r="BA95" s="16">
        <v>38.700000000000003</v>
      </c>
      <c r="BB95" s="21">
        <v>37.1</v>
      </c>
      <c r="BC95" s="16">
        <v>0.1</v>
      </c>
    </row>
    <row r="96" spans="1:55" ht="13.2" x14ac:dyDescent="0.25">
      <c r="A96" s="25"/>
      <c r="B96" s="6">
        <v>3</v>
      </c>
      <c r="C96" s="16">
        <f t="shared" si="8"/>
        <v>75.599999999999994</v>
      </c>
      <c r="D96" s="16">
        <v>94.9</v>
      </c>
      <c r="E96" s="16">
        <v>75.599999999999994</v>
      </c>
      <c r="F96" s="21">
        <v>70.92</v>
      </c>
      <c r="G96" s="16">
        <v>-5</v>
      </c>
      <c r="I96" s="16">
        <f t="shared" si="9"/>
        <v>37.9</v>
      </c>
      <c r="J96" s="16">
        <v>27</v>
      </c>
      <c r="K96" s="16">
        <v>37.9</v>
      </c>
      <c r="L96" s="21">
        <v>43.33</v>
      </c>
      <c r="M96" s="16">
        <v>3</v>
      </c>
      <c r="O96" s="16">
        <f t="shared" si="10"/>
        <v>198.1</v>
      </c>
      <c r="P96" s="16">
        <v>189.8</v>
      </c>
      <c r="Q96" s="16">
        <v>198.1</v>
      </c>
      <c r="R96" s="21">
        <v>197.26</v>
      </c>
      <c r="S96" s="16">
        <v>6.3</v>
      </c>
      <c r="V96" s="16">
        <v>311.7</v>
      </c>
      <c r="W96" s="16">
        <v>311.60000000000002</v>
      </c>
      <c r="X96" s="21">
        <v>311.51</v>
      </c>
      <c r="Y96" s="16">
        <v>4.3</v>
      </c>
      <c r="AA96" s="16">
        <f t="shared" si="11"/>
        <v>113.5</v>
      </c>
      <c r="AB96" s="16">
        <v>121.9</v>
      </c>
      <c r="AC96" s="16">
        <v>113.5</v>
      </c>
      <c r="AD96" s="21">
        <v>114.25</v>
      </c>
      <c r="AE96" s="16">
        <v>-2</v>
      </c>
      <c r="AG96" s="16">
        <f t="shared" si="12"/>
        <v>24.3</v>
      </c>
      <c r="AH96" s="16">
        <v>30.4</v>
      </c>
      <c r="AI96" s="16">
        <v>24.3</v>
      </c>
      <c r="AJ96" s="21">
        <v>22.77</v>
      </c>
      <c r="AK96" s="16">
        <v>-1.9</v>
      </c>
      <c r="AM96" s="16">
        <f t="shared" si="13"/>
        <v>63.6</v>
      </c>
      <c r="AN96" s="16">
        <v>60.9</v>
      </c>
      <c r="AO96" s="16">
        <v>63.6</v>
      </c>
      <c r="AP96" s="21">
        <v>63.32</v>
      </c>
      <c r="AQ96" s="16">
        <v>1.1000000000000001</v>
      </c>
      <c r="AS96" s="16">
        <f t="shared" si="14"/>
        <v>36.4</v>
      </c>
      <c r="AT96" s="16">
        <v>39.1</v>
      </c>
      <c r="AU96" s="16">
        <v>36.4</v>
      </c>
      <c r="AV96" s="21">
        <v>36.68</v>
      </c>
      <c r="AW96" s="16">
        <v>-1.1000000000000001</v>
      </c>
      <c r="AY96" s="16">
        <f t="shared" si="15"/>
        <v>33.4</v>
      </c>
      <c r="AZ96" s="16">
        <v>22.2</v>
      </c>
      <c r="BA96" s="16">
        <v>33.4</v>
      </c>
      <c r="BB96" s="21">
        <v>37.92</v>
      </c>
      <c r="BC96" s="16">
        <v>3.3</v>
      </c>
    </row>
    <row r="97" spans="1:55" ht="13.2" x14ac:dyDescent="0.25">
      <c r="A97" s="25"/>
      <c r="B97" s="6">
        <v>4</v>
      </c>
      <c r="C97" s="16">
        <f t="shared" si="8"/>
        <v>64.2</v>
      </c>
      <c r="D97" s="16">
        <v>53.7</v>
      </c>
      <c r="E97" s="16">
        <v>64.2</v>
      </c>
      <c r="F97" s="21">
        <v>69.05</v>
      </c>
      <c r="G97" s="16">
        <v>-7.5</v>
      </c>
      <c r="I97" s="16">
        <f t="shared" si="9"/>
        <v>46.6</v>
      </c>
      <c r="J97" s="16">
        <v>35.700000000000003</v>
      </c>
      <c r="K97" s="16">
        <v>46.6</v>
      </c>
      <c r="L97" s="21">
        <v>45.1</v>
      </c>
      <c r="M97" s="16">
        <v>7.1</v>
      </c>
      <c r="O97" s="16">
        <f t="shared" si="10"/>
        <v>201.3</v>
      </c>
      <c r="P97" s="16">
        <v>222.4</v>
      </c>
      <c r="Q97" s="16">
        <v>201.3</v>
      </c>
      <c r="R97" s="21">
        <v>197.97</v>
      </c>
      <c r="S97" s="16">
        <v>2.8</v>
      </c>
      <c r="V97" s="16">
        <v>311.8</v>
      </c>
      <c r="W97" s="16">
        <v>312.10000000000002</v>
      </c>
      <c r="X97" s="21">
        <v>312.11</v>
      </c>
      <c r="Y97" s="16">
        <v>2.4</v>
      </c>
      <c r="AA97" s="16">
        <f t="shared" si="11"/>
        <v>110.8</v>
      </c>
      <c r="AB97" s="16">
        <v>89.4</v>
      </c>
      <c r="AC97" s="16">
        <v>110.8</v>
      </c>
      <c r="AD97" s="21">
        <v>114.15</v>
      </c>
      <c r="AE97" s="16">
        <v>-0.4</v>
      </c>
      <c r="AG97" s="16">
        <f t="shared" si="12"/>
        <v>20.6</v>
      </c>
      <c r="AH97" s="16">
        <v>17.2</v>
      </c>
      <c r="AI97" s="16">
        <v>20.6</v>
      </c>
      <c r="AJ97" s="21">
        <v>22.12</v>
      </c>
      <c r="AK97" s="16">
        <v>-2.6</v>
      </c>
      <c r="AM97" s="16">
        <f t="shared" si="13"/>
        <v>64.5</v>
      </c>
      <c r="AN97" s="16">
        <v>71.3</v>
      </c>
      <c r="AO97" s="16">
        <v>64.5</v>
      </c>
      <c r="AP97" s="21">
        <v>63.43</v>
      </c>
      <c r="AQ97" s="16">
        <v>0.4</v>
      </c>
      <c r="AS97" s="16">
        <f t="shared" si="14"/>
        <v>35.5</v>
      </c>
      <c r="AT97" s="16">
        <v>28.7</v>
      </c>
      <c r="AU97" s="16">
        <v>35.5</v>
      </c>
      <c r="AV97" s="21">
        <v>36.57</v>
      </c>
      <c r="AW97" s="16">
        <v>-0.4</v>
      </c>
      <c r="AY97" s="16">
        <f t="shared" si="15"/>
        <v>42.1</v>
      </c>
      <c r="AZ97" s="16">
        <v>40</v>
      </c>
      <c r="BA97" s="16">
        <v>42.1</v>
      </c>
      <c r="BB97" s="21">
        <v>39.51</v>
      </c>
      <c r="BC97" s="16">
        <v>6.3</v>
      </c>
    </row>
    <row r="98" spans="1:55" ht="13.2" x14ac:dyDescent="0.25">
      <c r="A98" s="25">
        <v>24</v>
      </c>
      <c r="B98" s="6">
        <v>1</v>
      </c>
      <c r="C98" s="16">
        <f t="shared" si="8"/>
        <v>68.7</v>
      </c>
      <c r="D98" s="16">
        <v>54.5</v>
      </c>
      <c r="E98" s="16">
        <v>68.7</v>
      </c>
      <c r="F98" s="21">
        <v>68.63</v>
      </c>
      <c r="G98" s="16">
        <v>-1.7</v>
      </c>
      <c r="I98" s="16">
        <f t="shared" si="9"/>
        <v>46.3</v>
      </c>
      <c r="J98" s="16">
        <v>46.1</v>
      </c>
      <c r="K98" s="16">
        <v>46.3</v>
      </c>
      <c r="L98" s="21">
        <v>46.66</v>
      </c>
      <c r="M98" s="16">
        <v>6.2</v>
      </c>
      <c r="O98" s="16">
        <f t="shared" si="10"/>
        <v>197.5</v>
      </c>
      <c r="P98" s="16">
        <v>211.8</v>
      </c>
      <c r="Q98" s="16">
        <v>197.5</v>
      </c>
      <c r="R98" s="21">
        <v>197.51</v>
      </c>
      <c r="S98" s="16">
        <v>-1.8</v>
      </c>
      <c r="V98" s="16">
        <v>312.39999999999998</v>
      </c>
      <c r="W98" s="16">
        <v>312.60000000000002</v>
      </c>
      <c r="X98" s="21">
        <v>312.8</v>
      </c>
      <c r="Y98" s="16">
        <v>2.7</v>
      </c>
      <c r="AA98" s="16">
        <f t="shared" si="11"/>
        <v>115.1</v>
      </c>
      <c r="AB98" s="16">
        <v>100.6</v>
      </c>
      <c r="AC98" s="16">
        <v>115.1</v>
      </c>
      <c r="AD98" s="21">
        <v>115.28</v>
      </c>
      <c r="AE98" s="16">
        <v>4.5</v>
      </c>
      <c r="AG98" s="16">
        <f t="shared" si="12"/>
        <v>22</v>
      </c>
      <c r="AH98" s="16">
        <v>17.399999999999999</v>
      </c>
      <c r="AI98" s="16">
        <v>22</v>
      </c>
      <c r="AJ98" s="21">
        <v>21.94</v>
      </c>
      <c r="AK98" s="16">
        <v>-0.7</v>
      </c>
      <c r="AM98" s="16">
        <f t="shared" si="13"/>
        <v>63.2</v>
      </c>
      <c r="AN98" s="16">
        <v>67.8</v>
      </c>
      <c r="AO98" s="16">
        <v>63.2</v>
      </c>
      <c r="AP98" s="21">
        <v>63.14</v>
      </c>
      <c r="AQ98" s="16">
        <v>-1.1000000000000001</v>
      </c>
      <c r="AS98" s="16">
        <f t="shared" si="14"/>
        <v>36.799999999999997</v>
      </c>
      <c r="AT98" s="16">
        <v>32.200000000000003</v>
      </c>
      <c r="AU98" s="16">
        <v>36.799999999999997</v>
      </c>
      <c r="AV98" s="21">
        <v>36.86</v>
      </c>
      <c r="AW98" s="16">
        <v>1.1000000000000001</v>
      </c>
      <c r="AY98" s="16">
        <f t="shared" si="15"/>
        <v>40.299999999999997</v>
      </c>
      <c r="AZ98" s="16">
        <v>45.8</v>
      </c>
      <c r="BA98" s="16">
        <v>40.299999999999997</v>
      </c>
      <c r="BB98" s="21">
        <v>40.47</v>
      </c>
      <c r="BC98" s="16">
        <v>3.9</v>
      </c>
    </row>
    <row r="99" spans="1:55" ht="13.2" x14ac:dyDescent="0.25">
      <c r="A99" s="25"/>
      <c r="B99" s="6">
        <v>2</v>
      </c>
      <c r="C99" s="16">
        <f t="shared" si="8"/>
        <v>74.900000000000006</v>
      </c>
      <c r="D99" s="16">
        <v>80.900000000000006</v>
      </c>
      <c r="E99" s="16">
        <v>74.900000000000006</v>
      </c>
      <c r="F99" s="21">
        <v>69.349999999999994</v>
      </c>
      <c r="G99" s="16">
        <v>2.9</v>
      </c>
      <c r="I99" s="16">
        <f t="shared" si="9"/>
        <v>44</v>
      </c>
      <c r="J99" s="16">
        <v>68.3</v>
      </c>
      <c r="K99" s="16">
        <v>44</v>
      </c>
      <c r="L99" s="21">
        <v>46.94</v>
      </c>
      <c r="M99" s="16">
        <v>1.1000000000000001</v>
      </c>
      <c r="O99" s="16">
        <f t="shared" si="10"/>
        <v>194.9</v>
      </c>
      <c r="P99" s="16">
        <v>164.9</v>
      </c>
      <c r="Q99" s="16">
        <v>194.9</v>
      </c>
      <c r="R99" s="21">
        <v>197.61</v>
      </c>
      <c r="S99" s="16">
        <v>0.4</v>
      </c>
      <c r="V99" s="16">
        <v>314.10000000000002</v>
      </c>
      <c r="W99" s="16">
        <v>313.89999999999998</v>
      </c>
      <c r="X99" s="21">
        <v>313.91000000000003</v>
      </c>
      <c r="Y99" s="16">
        <v>4.4000000000000004</v>
      </c>
      <c r="AA99" s="16">
        <f t="shared" si="11"/>
        <v>118.9</v>
      </c>
      <c r="AB99" s="16">
        <v>149.19999999999999</v>
      </c>
      <c r="AC99" s="16">
        <v>118.9</v>
      </c>
      <c r="AD99" s="21">
        <v>116.29</v>
      </c>
      <c r="AE99" s="16">
        <v>4</v>
      </c>
      <c r="AG99" s="16">
        <f t="shared" si="12"/>
        <v>23.9</v>
      </c>
      <c r="AH99" s="16">
        <v>25.7</v>
      </c>
      <c r="AI99" s="16">
        <v>23.9</v>
      </c>
      <c r="AJ99" s="21">
        <v>22.09</v>
      </c>
      <c r="AK99" s="16">
        <v>0.6</v>
      </c>
      <c r="AM99" s="16">
        <f t="shared" si="13"/>
        <v>62.1</v>
      </c>
      <c r="AN99" s="16">
        <v>52.5</v>
      </c>
      <c r="AO99" s="16">
        <v>62.1</v>
      </c>
      <c r="AP99" s="21">
        <v>62.95</v>
      </c>
      <c r="AQ99" s="16">
        <v>-0.8</v>
      </c>
      <c r="AS99" s="16">
        <f t="shared" si="14"/>
        <v>37.9</v>
      </c>
      <c r="AT99" s="16">
        <v>47.5</v>
      </c>
      <c r="AU99" s="16">
        <v>37.9</v>
      </c>
      <c r="AV99" s="21">
        <v>37.049999999999997</v>
      </c>
      <c r="AW99" s="16">
        <v>0.8</v>
      </c>
      <c r="AY99" s="16">
        <f t="shared" si="15"/>
        <v>37</v>
      </c>
      <c r="AZ99" s="16">
        <v>45.8</v>
      </c>
      <c r="BA99" s="16">
        <v>37</v>
      </c>
      <c r="BB99" s="21">
        <v>40.36</v>
      </c>
      <c r="BC99" s="16">
        <v>-0.4</v>
      </c>
    </row>
    <row r="100" spans="1:55" ht="13.2" x14ac:dyDescent="0.25">
      <c r="A100" s="25"/>
      <c r="B100" s="6">
        <v>3</v>
      </c>
      <c r="C100" s="16">
        <f t="shared" si="8"/>
        <v>65.8</v>
      </c>
      <c r="D100" s="16">
        <v>84.9</v>
      </c>
      <c r="E100" s="16">
        <v>65.8</v>
      </c>
      <c r="F100" s="21">
        <v>69.739999999999995</v>
      </c>
      <c r="G100" s="16">
        <v>1.5</v>
      </c>
      <c r="I100" s="16">
        <f t="shared" si="9"/>
        <v>48.9</v>
      </c>
      <c r="J100" s="16">
        <v>37.6</v>
      </c>
      <c r="K100" s="16">
        <v>48.9</v>
      </c>
      <c r="L100" s="21">
        <v>46.84</v>
      </c>
      <c r="M100" s="16">
        <v>-0.4</v>
      </c>
      <c r="O100" s="16">
        <f t="shared" si="10"/>
        <v>200.6</v>
      </c>
      <c r="P100" s="16">
        <v>192.9</v>
      </c>
      <c r="Q100" s="16">
        <v>200.6</v>
      </c>
      <c r="R100" s="21">
        <v>198.77</v>
      </c>
      <c r="S100" s="16">
        <v>4.5999999999999996</v>
      </c>
      <c r="V100" s="16">
        <v>315.39999999999998</v>
      </c>
      <c r="W100" s="16">
        <v>315.3</v>
      </c>
      <c r="X100" s="21">
        <v>315.33999999999997</v>
      </c>
      <c r="Y100" s="16">
        <v>5.7</v>
      </c>
      <c r="AA100" s="16">
        <f t="shared" si="11"/>
        <v>114.7</v>
      </c>
      <c r="AB100" s="16">
        <v>122.5</v>
      </c>
      <c r="AC100" s="16">
        <v>114.7</v>
      </c>
      <c r="AD100" s="21">
        <v>116.58</v>
      </c>
      <c r="AE100" s="16">
        <v>1.1000000000000001</v>
      </c>
      <c r="AG100" s="16">
        <f t="shared" si="12"/>
        <v>20.9</v>
      </c>
      <c r="AH100" s="16">
        <v>26.9</v>
      </c>
      <c r="AI100" s="16">
        <v>20.9</v>
      </c>
      <c r="AJ100" s="21">
        <v>22.12</v>
      </c>
      <c r="AK100" s="16">
        <v>0.1</v>
      </c>
      <c r="AM100" s="16">
        <f t="shared" si="13"/>
        <v>63.6</v>
      </c>
      <c r="AN100" s="16">
        <v>61.2</v>
      </c>
      <c r="AO100" s="16">
        <v>63.6</v>
      </c>
      <c r="AP100" s="21">
        <v>63.03</v>
      </c>
      <c r="AQ100" s="16">
        <v>0.3</v>
      </c>
      <c r="AS100" s="16">
        <f t="shared" si="14"/>
        <v>36.4</v>
      </c>
      <c r="AT100" s="16">
        <v>38.799999999999997</v>
      </c>
      <c r="AU100" s="16">
        <v>36.4</v>
      </c>
      <c r="AV100" s="21">
        <v>36.97</v>
      </c>
      <c r="AW100" s="16">
        <v>-0.3</v>
      </c>
      <c r="AY100" s="16">
        <f t="shared" si="15"/>
        <v>42.6</v>
      </c>
      <c r="AZ100" s="16">
        <v>30.7</v>
      </c>
      <c r="BA100" s="16">
        <v>42.6</v>
      </c>
      <c r="BB100" s="21">
        <v>40.18</v>
      </c>
      <c r="BC100" s="16">
        <v>-0.7</v>
      </c>
    </row>
    <row r="101" spans="1:55" ht="13.2" x14ac:dyDescent="0.25">
      <c r="A101" s="25"/>
      <c r="B101" s="6">
        <v>4</v>
      </c>
      <c r="C101" s="16">
        <f t="shared" si="8"/>
        <v>71.099999999999994</v>
      </c>
      <c r="D101" s="16">
        <v>59.7</v>
      </c>
      <c r="E101" s="16">
        <v>71.099999999999994</v>
      </c>
      <c r="F101" s="21">
        <v>70.05</v>
      </c>
      <c r="G101" s="16">
        <v>1.2</v>
      </c>
      <c r="I101" s="16">
        <f t="shared" si="9"/>
        <v>47.4</v>
      </c>
      <c r="J101" s="16">
        <v>36.4</v>
      </c>
      <c r="K101" s="16">
        <v>47.4</v>
      </c>
      <c r="L101" s="21">
        <v>47.28</v>
      </c>
      <c r="M101" s="16">
        <v>1.8</v>
      </c>
      <c r="O101" s="16">
        <f t="shared" si="10"/>
        <v>198.5</v>
      </c>
      <c r="P101" s="16">
        <v>220.7</v>
      </c>
      <c r="Q101" s="16">
        <v>198.5</v>
      </c>
      <c r="R101" s="21">
        <v>199.43</v>
      </c>
      <c r="S101" s="16">
        <v>2.6</v>
      </c>
      <c r="V101" s="16">
        <v>316.89999999999998</v>
      </c>
      <c r="W101" s="16">
        <v>317</v>
      </c>
      <c r="X101" s="21">
        <v>316.75</v>
      </c>
      <c r="Y101" s="16">
        <v>5.6</v>
      </c>
      <c r="AA101" s="16">
        <f t="shared" si="11"/>
        <v>118.5</v>
      </c>
      <c r="AB101" s="16">
        <v>96.1</v>
      </c>
      <c r="AC101" s="16">
        <v>118.5</v>
      </c>
      <c r="AD101" s="21">
        <v>117.33</v>
      </c>
      <c r="AE101" s="16">
        <v>3</v>
      </c>
      <c r="AG101" s="16">
        <f t="shared" si="12"/>
        <v>22.4</v>
      </c>
      <c r="AH101" s="16">
        <v>18.899999999999999</v>
      </c>
      <c r="AI101" s="16">
        <v>22.4</v>
      </c>
      <c r="AJ101" s="21">
        <v>22.11</v>
      </c>
      <c r="AK101" s="16">
        <v>0</v>
      </c>
      <c r="AM101" s="16">
        <f t="shared" si="13"/>
        <v>62.6</v>
      </c>
      <c r="AN101" s="16">
        <v>69.7</v>
      </c>
      <c r="AO101" s="16">
        <v>62.6</v>
      </c>
      <c r="AP101" s="21">
        <v>62.96</v>
      </c>
      <c r="AQ101" s="16">
        <v>-0.3</v>
      </c>
      <c r="AS101" s="16">
        <f t="shared" si="14"/>
        <v>37.4</v>
      </c>
      <c r="AT101" s="16">
        <v>30.3</v>
      </c>
      <c r="AU101" s="16">
        <v>37.4</v>
      </c>
      <c r="AV101" s="21">
        <v>37.04</v>
      </c>
      <c r="AW101" s="16">
        <v>0.3</v>
      </c>
      <c r="AY101" s="16">
        <f t="shared" si="15"/>
        <v>40</v>
      </c>
      <c r="AZ101" s="16">
        <v>37.9</v>
      </c>
      <c r="BA101" s="16">
        <v>40</v>
      </c>
      <c r="BB101" s="21">
        <v>40.299999999999997</v>
      </c>
      <c r="BC101" s="16">
        <v>0.5</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0AA6-66B7-456D-AC74-C8735B0E6B48}">
  <sheetPr codeName="Blad3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K_1519!A1 &amp; ", " &amp; K_1519!C1</f>
        <v>Kvinnor, 15-19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90BA-A2D6-4049-AA63-A1D7A9581E77}">
  <sheetPr codeName="Blad3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205</v>
      </c>
      <c r="AG1" s="15" t="s">
        <v>16</v>
      </c>
      <c r="AY1" s="15" t="s">
        <v>17</v>
      </c>
    </row>
    <row r="2" spans="1:58" ht="13.2" x14ac:dyDescent="0.25">
      <c r="A2" s="7" t="s">
        <v>2</v>
      </c>
      <c r="B2" s="8">
        <f>Diagram_K_1519!D1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729</v>
      </c>
      <c r="E5" s="27" t="s">
        <v>730</v>
      </c>
      <c r="F5" s="16" t="s">
        <v>731</v>
      </c>
      <c r="G5" s="19" t="s">
        <v>732</v>
      </c>
      <c r="J5" s="27" t="s">
        <v>733</v>
      </c>
      <c r="K5" s="27" t="s">
        <v>734</v>
      </c>
      <c r="L5" s="27" t="s">
        <v>735</v>
      </c>
      <c r="M5" s="19" t="s">
        <v>736</v>
      </c>
      <c r="P5" s="27" t="s">
        <v>737</v>
      </c>
      <c r="Q5" s="27" t="s">
        <v>738</v>
      </c>
      <c r="R5" s="27" t="s">
        <v>739</v>
      </c>
      <c r="S5" s="19" t="s">
        <v>740</v>
      </c>
      <c r="V5" s="27" t="s">
        <v>741</v>
      </c>
      <c r="W5" s="27" t="s">
        <v>742</v>
      </c>
      <c r="X5" s="27" t="s">
        <v>743</v>
      </c>
      <c r="Y5" s="19" t="s">
        <v>744</v>
      </c>
      <c r="AB5" s="27" t="s">
        <v>745</v>
      </c>
      <c r="AC5" s="27" t="s">
        <v>746</v>
      </c>
      <c r="AD5" s="27" t="s">
        <v>747</v>
      </c>
      <c r="AE5" s="19" t="s">
        <v>748</v>
      </c>
      <c r="AH5" s="27" t="s">
        <v>749</v>
      </c>
      <c r="AI5" s="27" t="s">
        <v>750</v>
      </c>
      <c r="AJ5" s="27" t="s">
        <v>751</v>
      </c>
      <c r="AK5" s="19" t="s">
        <v>752</v>
      </c>
      <c r="AN5" s="27" t="s">
        <v>753</v>
      </c>
      <c r="AO5" s="27" t="s">
        <v>754</v>
      </c>
      <c r="AP5" s="27" t="s">
        <v>755</v>
      </c>
      <c r="AQ5" s="19" t="s">
        <v>756</v>
      </c>
      <c r="AT5" s="27" t="s">
        <v>757</v>
      </c>
      <c r="AU5" s="27" t="s">
        <v>758</v>
      </c>
      <c r="AV5" s="27" t="s">
        <v>759</v>
      </c>
      <c r="AW5" s="19" t="s">
        <v>760</v>
      </c>
      <c r="AZ5" s="27" t="s">
        <v>761</v>
      </c>
      <c r="BA5" s="27" t="s">
        <v>762</v>
      </c>
      <c r="BB5" s="27" t="s">
        <v>763</v>
      </c>
      <c r="BC5" s="27" t="s">
        <v>764</v>
      </c>
    </row>
    <row r="6" spans="1:58" ht="13.2" x14ac:dyDescent="0.25">
      <c r="A6" s="25">
        <v>1</v>
      </c>
      <c r="B6" s="6">
        <v>1</v>
      </c>
      <c r="C6" s="16">
        <f>IF(D6="","",$B$2*E6+(1-$B$2)*D6)</f>
        <v>74.099999999999994</v>
      </c>
      <c r="D6" s="16">
        <v>64.5</v>
      </c>
      <c r="E6" s="16">
        <v>74.099999999999994</v>
      </c>
      <c r="F6" s="21">
        <v>76.040000000000006</v>
      </c>
      <c r="I6" s="16">
        <f>IF(J6="","",$B$2*K6+(1-$B$2)*J6)</f>
        <v>19.399999999999999</v>
      </c>
      <c r="J6" s="16">
        <v>19.100000000000001</v>
      </c>
      <c r="K6" s="16">
        <v>19.399999999999999</v>
      </c>
      <c r="L6" s="21">
        <v>18.25</v>
      </c>
      <c r="O6" s="16">
        <f>IF(P6="","",$B$2*Q6+(1-$B$2)*P6)</f>
        <v>153.9</v>
      </c>
      <c r="P6" s="16">
        <v>163.30000000000001</v>
      </c>
      <c r="Q6" s="16">
        <v>153.9</v>
      </c>
      <c r="R6" s="21">
        <v>153.08000000000001</v>
      </c>
      <c r="V6" s="16">
        <v>246.8</v>
      </c>
      <c r="W6" s="16">
        <v>247.4</v>
      </c>
      <c r="X6" s="21">
        <v>247.37</v>
      </c>
      <c r="AA6" s="16">
        <f>IF(AB6="","",$B$2*AC6+(1-$B$2)*AB6)</f>
        <v>93.5</v>
      </c>
      <c r="AB6" s="16">
        <v>83.6</v>
      </c>
      <c r="AC6" s="16">
        <v>93.5</v>
      </c>
      <c r="AD6" s="21">
        <v>94.29</v>
      </c>
      <c r="AG6" s="16">
        <f>IF(AH6="","",$B$2*AI6+(1-$B$2)*AH6)</f>
        <v>29.9</v>
      </c>
      <c r="AH6" s="16">
        <v>26.1</v>
      </c>
      <c r="AI6" s="16">
        <v>29.9</v>
      </c>
      <c r="AJ6" s="21">
        <v>30.74</v>
      </c>
      <c r="AM6" s="16">
        <f>IF(AN6="","",$B$2*AO6+(1-$B$2)*AN6)</f>
        <v>62.2</v>
      </c>
      <c r="AN6" s="16">
        <v>66.099999999999994</v>
      </c>
      <c r="AO6" s="16">
        <v>62.2</v>
      </c>
      <c r="AP6" s="21">
        <v>61.88</v>
      </c>
      <c r="AS6" s="16">
        <f>IF(AT6="","",$B$2*AU6+(1-$B$2)*AT6)</f>
        <v>37.799999999999997</v>
      </c>
      <c r="AT6" s="16">
        <v>33.9</v>
      </c>
      <c r="AU6" s="16">
        <v>37.799999999999997</v>
      </c>
      <c r="AV6" s="21">
        <v>38.119999999999997</v>
      </c>
      <c r="AY6" s="16">
        <f>IF(AZ6="","",$B$2*BA6+(1-$B$2)*AZ6)</f>
        <v>20.8</v>
      </c>
      <c r="AZ6" s="16">
        <v>22.8</v>
      </c>
      <c r="BA6" s="16">
        <v>20.8</v>
      </c>
      <c r="BB6" s="21">
        <v>19.36</v>
      </c>
      <c r="BD6" s="20"/>
      <c r="BE6" s="20"/>
      <c r="BF6" s="20"/>
    </row>
    <row r="7" spans="1:58" ht="13.2" x14ac:dyDescent="0.25">
      <c r="A7" s="25"/>
      <c r="B7" s="6">
        <v>2</v>
      </c>
      <c r="C7" s="16">
        <f t="shared" ref="C7:C70" si="0">IF(D7="","",$B$2*E7+(1-$B$2)*D7)</f>
        <v>79</v>
      </c>
      <c r="D7" s="16">
        <v>80.599999999999994</v>
      </c>
      <c r="E7" s="16">
        <v>79</v>
      </c>
      <c r="F7" s="21">
        <v>75.48</v>
      </c>
      <c r="G7" s="16">
        <v>-2.2000000000000002</v>
      </c>
      <c r="I7" s="16">
        <f t="shared" ref="I7:I70" si="1">IF(J7="","",$B$2*K7+(1-$B$2)*J7)</f>
        <v>15.9</v>
      </c>
      <c r="J7" s="16">
        <v>25.5</v>
      </c>
      <c r="K7" s="16">
        <v>15.9</v>
      </c>
      <c r="L7" s="21">
        <v>17.7</v>
      </c>
      <c r="M7" s="16">
        <v>-2.2000000000000002</v>
      </c>
      <c r="O7" s="16">
        <f t="shared" ref="O7:O70" si="2">IF(P7="","",$B$2*Q7+(1-$B$2)*P7)</f>
        <v>153.19999999999999</v>
      </c>
      <c r="P7" s="16">
        <v>142.1</v>
      </c>
      <c r="Q7" s="16">
        <v>153.19999999999999</v>
      </c>
      <c r="R7" s="21">
        <v>155.04</v>
      </c>
      <c r="S7" s="16">
        <v>7.8</v>
      </c>
      <c r="V7" s="16">
        <v>248.1</v>
      </c>
      <c r="W7" s="16">
        <v>248.2</v>
      </c>
      <c r="X7" s="21">
        <v>248.23</v>
      </c>
      <c r="Y7" s="16">
        <v>3.4</v>
      </c>
      <c r="AA7" s="16">
        <f t="shared" ref="AA7:AA70" si="3">IF(AB7="","",$B$2*AC7+(1-$B$2)*AB7)</f>
        <v>95</v>
      </c>
      <c r="AB7" s="16">
        <v>106.1</v>
      </c>
      <c r="AC7" s="16">
        <v>95</v>
      </c>
      <c r="AD7" s="21">
        <v>93.18</v>
      </c>
      <c r="AE7" s="16">
        <v>-4.4000000000000004</v>
      </c>
      <c r="AG7" s="16">
        <f t="shared" ref="AG7:AG70" si="4">IF(AH7="","",$B$2*AI7+(1-$B$2)*AH7)</f>
        <v>31.8</v>
      </c>
      <c r="AH7" s="16">
        <v>32.5</v>
      </c>
      <c r="AI7" s="16">
        <v>31.8</v>
      </c>
      <c r="AJ7" s="21">
        <v>30.41</v>
      </c>
      <c r="AK7" s="16">
        <v>-1.3</v>
      </c>
      <c r="AM7" s="16">
        <f t="shared" ref="AM7:AM70" si="5">IF(AN7="","",$B$2*AO7+(1-$B$2)*AN7)</f>
        <v>61.7</v>
      </c>
      <c r="AN7" s="16">
        <v>57.3</v>
      </c>
      <c r="AO7" s="16">
        <v>61.7</v>
      </c>
      <c r="AP7" s="21">
        <v>62.46</v>
      </c>
      <c r="AQ7" s="16">
        <v>2.2999999999999998</v>
      </c>
      <c r="AS7" s="16">
        <f t="shared" ref="AS7:AS70" si="6">IF(AT7="","",$B$2*AU7+(1-$B$2)*AT7)</f>
        <v>38.299999999999997</v>
      </c>
      <c r="AT7" s="16">
        <v>42.7</v>
      </c>
      <c r="AU7" s="16">
        <v>38.299999999999997</v>
      </c>
      <c r="AV7" s="21">
        <v>37.54</v>
      </c>
      <c r="AW7" s="16">
        <v>-2.2999999999999998</v>
      </c>
      <c r="AY7" s="16">
        <f t="shared" ref="AY7:AY70" si="7">IF(AZ7="","",$B$2*BA7+(1-$B$2)*AZ7)</f>
        <v>16.8</v>
      </c>
      <c r="AZ7" s="16">
        <v>24</v>
      </c>
      <c r="BA7" s="16">
        <v>16.8</v>
      </c>
      <c r="BB7" s="21">
        <v>18.989999999999998</v>
      </c>
      <c r="BC7" s="16">
        <v>-1.5</v>
      </c>
    </row>
    <row r="8" spans="1:58" ht="13.2" x14ac:dyDescent="0.25">
      <c r="A8" s="25"/>
      <c r="B8" s="6">
        <v>3</v>
      </c>
      <c r="C8" s="16">
        <f t="shared" si="0"/>
        <v>73.599999999999994</v>
      </c>
      <c r="D8" s="16">
        <v>86.4</v>
      </c>
      <c r="E8" s="16">
        <v>73.599999999999994</v>
      </c>
      <c r="F8" s="21">
        <v>74.81</v>
      </c>
      <c r="G8" s="16">
        <v>-2.7</v>
      </c>
      <c r="I8" s="16">
        <f t="shared" si="1"/>
        <v>18.3</v>
      </c>
      <c r="J8" s="16">
        <v>14.4</v>
      </c>
      <c r="K8" s="16">
        <v>18.3</v>
      </c>
      <c r="L8" s="21">
        <v>18.239999999999998</v>
      </c>
      <c r="M8" s="16">
        <v>2.2000000000000002</v>
      </c>
      <c r="O8" s="16">
        <f t="shared" si="2"/>
        <v>157.5</v>
      </c>
      <c r="P8" s="16">
        <v>148.30000000000001</v>
      </c>
      <c r="Q8" s="16">
        <v>157.5</v>
      </c>
      <c r="R8" s="21">
        <v>156.36000000000001</v>
      </c>
      <c r="S8" s="16">
        <v>5.3</v>
      </c>
      <c r="V8" s="16">
        <v>249.1</v>
      </c>
      <c r="W8" s="16">
        <v>249.4</v>
      </c>
      <c r="X8" s="21">
        <v>249.41</v>
      </c>
      <c r="Y8" s="16">
        <v>4.7</v>
      </c>
      <c r="AA8" s="16">
        <f t="shared" si="3"/>
        <v>91.9</v>
      </c>
      <c r="AB8" s="16">
        <v>100.8</v>
      </c>
      <c r="AC8" s="16">
        <v>91.9</v>
      </c>
      <c r="AD8" s="21">
        <v>93.05</v>
      </c>
      <c r="AE8" s="16">
        <v>-0.5</v>
      </c>
      <c r="AG8" s="16">
        <f t="shared" si="4"/>
        <v>29.5</v>
      </c>
      <c r="AH8" s="16">
        <v>34.700000000000003</v>
      </c>
      <c r="AI8" s="16">
        <v>29.5</v>
      </c>
      <c r="AJ8" s="21">
        <v>29.99</v>
      </c>
      <c r="AK8" s="16">
        <v>-1.7</v>
      </c>
      <c r="AM8" s="16">
        <f t="shared" si="5"/>
        <v>63.1</v>
      </c>
      <c r="AN8" s="16">
        <v>59.5</v>
      </c>
      <c r="AO8" s="16">
        <v>63.1</v>
      </c>
      <c r="AP8" s="21">
        <v>62.69</v>
      </c>
      <c r="AQ8" s="16">
        <v>0.9</v>
      </c>
      <c r="AS8" s="16">
        <f t="shared" si="6"/>
        <v>36.9</v>
      </c>
      <c r="AT8" s="16">
        <v>40.5</v>
      </c>
      <c r="AU8" s="16">
        <v>36.9</v>
      </c>
      <c r="AV8" s="21">
        <v>37.31</v>
      </c>
      <c r="AW8" s="16">
        <v>-0.9</v>
      </c>
      <c r="AY8" s="16">
        <f t="shared" si="7"/>
        <v>19.899999999999999</v>
      </c>
      <c r="AZ8" s="16">
        <v>14.3</v>
      </c>
      <c r="BA8" s="16">
        <v>19.899999999999999</v>
      </c>
      <c r="BB8" s="21">
        <v>19.600000000000001</v>
      </c>
      <c r="BC8" s="16">
        <v>2.4</v>
      </c>
    </row>
    <row r="9" spans="1:58" ht="13.2" x14ac:dyDescent="0.25">
      <c r="A9" s="25"/>
      <c r="B9" s="6">
        <v>4</v>
      </c>
      <c r="C9" s="16">
        <f t="shared" si="0"/>
        <v>73.7</v>
      </c>
      <c r="D9" s="16">
        <v>68.7</v>
      </c>
      <c r="E9" s="16">
        <v>73.7</v>
      </c>
      <c r="F9" s="21">
        <v>74.13</v>
      </c>
      <c r="G9" s="16">
        <v>-2.7</v>
      </c>
      <c r="I9" s="16">
        <f t="shared" si="1"/>
        <v>20.9</v>
      </c>
      <c r="J9" s="16">
        <v>16.7</v>
      </c>
      <c r="K9" s="16">
        <v>20.9</v>
      </c>
      <c r="L9" s="21">
        <v>20.03</v>
      </c>
      <c r="M9" s="16">
        <v>7.2</v>
      </c>
      <c r="O9" s="16">
        <f t="shared" si="2"/>
        <v>156.4</v>
      </c>
      <c r="P9" s="16">
        <v>166</v>
      </c>
      <c r="Q9" s="16">
        <v>156.4</v>
      </c>
      <c r="R9" s="21">
        <v>157.06</v>
      </c>
      <c r="S9" s="16">
        <v>2.8</v>
      </c>
      <c r="V9" s="16">
        <v>251.4</v>
      </c>
      <c r="W9" s="16">
        <v>250.9</v>
      </c>
      <c r="X9" s="21">
        <v>251.22</v>
      </c>
      <c r="Y9" s="16">
        <v>7.2</v>
      </c>
      <c r="AA9" s="16">
        <f t="shared" si="3"/>
        <v>94.5</v>
      </c>
      <c r="AB9" s="16">
        <v>85.5</v>
      </c>
      <c r="AC9" s="16">
        <v>94.5</v>
      </c>
      <c r="AD9" s="21">
        <v>94.17</v>
      </c>
      <c r="AE9" s="16">
        <v>4.5</v>
      </c>
      <c r="AG9" s="16">
        <f t="shared" si="4"/>
        <v>29.4</v>
      </c>
      <c r="AH9" s="16">
        <v>27.3</v>
      </c>
      <c r="AI9" s="16">
        <v>29.4</v>
      </c>
      <c r="AJ9" s="21">
        <v>29.51</v>
      </c>
      <c r="AK9" s="16">
        <v>-1.9</v>
      </c>
      <c r="AM9" s="16">
        <f t="shared" si="5"/>
        <v>62.3</v>
      </c>
      <c r="AN9" s="16">
        <v>66</v>
      </c>
      <c r="AO9" s="16">
        <v>62.3</v>
      </c>
      <c r="AP9" s="21">
        <v>62.52</v>
      </c>
      <c r="AQ9" s="16">
        <v>-0.7</v>
      </c>
      <c r="AS9" s="16">
        <f t="shared" si="6"/>
        <v>37.700000000000003</v>
      </c>
      <c r="AT9" s="16">
        <v>34</v>
      </c>
      <c r="AU9" s="16">
        <v>37.700000000000003</v>
      </c>
      <c r="AV9" s="21">
        <v>37.479999999999997</v>
      </c>
      <c r="AW9" s="16">
        <v>0.7</v>
      </c>
      <c r="AY9" s="16">
        <f t="shared" si="7"/>
        <v>22.1</v>
      </c>
      <c r="AZ9" s="16">
        <v>19.600000000000001</v>
      </c>
      <c r="BA9" s="16">
        <v>22.1</v>
      </c>
      <c r="BB9" s="21">
        <v>21.27</v>
      </c>
      <c r="BC9" s="16">
        <v>6.7</v>
      </c>
    </row>
    <row r="10" spans="1:58" ht="13.2" x14ac:dyDescent="0.25">
      <c r="A10" s="25">
        <v>2</v>
      </c>
      <c r="B10" s="6">
        <v>1</v>
      </c>
      <c r="C10" s="16">
        <f t="shared" si="0"/>
        <v>75.3</v>
      </c>
      <c r="D10" s="16">
        <v>65.599999999999994</v>
      </c>
      <c r="E10" s="16">
        <v>75.3</v>
      </c>
      <c r="F10" s="21">
        <v>73.569999999999993</v>
      </c>
      <c r="G10" s="16">
        <v>-2.2999999999999998</v>
      </c>
      <c r="I10" s="16">
        <f t="shared" si="1"/>
        <v>21.9</v>
      </c>
      <c r="J10" s="16">
        <v>21.2</v>
      </c>
      <c r="K10" s="16">
        <v>21.9</v>
      </c>
      <c r="L10" s="21">
        <v>21.26</v>
      </c>
      <c r="M10" s="16">
        <v>4.9000000000000004</v>
      </c>
      <c r="O10" s="16">
        <f t="shared" si="2"/>
        <v>156.4</v>
      </c>
      <c r="P10" s="16">
        <v>166.2</v>
      </c>
      <c r="Q10" s="16">
        <v>156.4</v>
      </c>
      <c r="R10" s="21">
        <v>158.65</v>
      </c>
      <c r="S10" s="16">
        <v>6.4</v>
      </c>
      <c r="V10" s="16">
        <v>253.1</v>
      </c>
      <c r="W10" s="16">
        <v>253.6</v>
      </c>
      <c r="X10" s="21">
        <v>253.48</v>
      </c>
      <c r="Y10" s="16">
        <v>9</v>
      </c>
      <c r="AA10" s="16">
        <f t="shared" si="3"/>
        <v>97.2</v>
      </c>
      <c r="AB10" s="16">
        <v>86.8</v>
      </c>
      <c r="AC10" s="16">
        <v>97.2</v>
      </c>
      <c r="AD10" s="21">
        <v>94.83</v>
      </c>
      <c r="AE10" s="16">
        <v>2.6</v>
      </c>
      <c r="AG10" s="16">
        <f t="shared" si="4"/>
        <v>29.7</v>
      </c>
      <c r="AH10" s="16">
        <v>25.9</v>
      </c>
      <c r="AI10" s="16">
        <v>29.7</v>
      </c>
      <c r="AJ10" s="21">
        <v>29.02</v>
      </c>
      <c r="AK10" s="16">
        <v>-1.9</v>
      </c>
      <c r="AM10" s="16">
        <f t="shared" si="5"/>
        <v>61.7</v>
      </c>
      <c r="AN10" s="16">
        <v>65.7</v>
      </c>
      <c r="AO10" s="16">
        <v>61.7</v>
      </c>
      <c r="AP10" s="21">
        <v>62.59</v>
      </c>
      <c r="AQ10" s="16">
        <v>0.3</v>
      </c>
      <c r="AS10" s="16">
        <f t="shared" si="6"/>
        <v>38.299999999999997</v>
      </c>
      <c r="AT10" s="16">
        <v>34.299999999999997</v>
      </c>
      <c r="AU10" s="16">
        <v>38.299999999999997</v>
      </c>
      <c r="AV10" s="21">
        <v>37.409999999999997</v>
      </c>
      <c r="AW10" s="16">
        <v>-0.3</v>
      </c>
      <c r="AY10" s="16">
        <f t="shared" si="7"/>
        <v>22.5</v>
      </c>
      <c r="AZ10" s="16">
        <v>24.4</v>
      </c>
      <c r="BA10" s="16">
        <v>22.5</v>
      </c>
      <c r="BB10" s="21">
        <v>22.42</v>
      </c>
      <c r="BC10" s="16">
        <v>4.5999999999999996</v>
      </c>
    </row>
    <row r="11" spans="1:58" ht="13.2" x14ac:dyDescent="0.25">
      <c r="A11" s="25"/>
      <c r="B11" s="6">
        <v>2</v>
      </c>
      <c r="C11" s="16">
        <f t="shared" si="0"/>
        <v>71.3</v>
      </c>
      <c r="D11" s="16">
        <v>72.7</v>
      </c>
      <c r="E11" s="16">
        <v>71.3</v>
      </c>
      <c r="F11" s="21">
        <v>73.48</v>
      </c>
      <c r="G11" s="16">
        <v>-0.3</v>
      </c>
      <c r="I11" s="16">
        <f t="shared" si="1"/>
        <v>21.2</v>
      </c>
      <c r="J11" s="16">
        <v>31.2</v>
      </c>
      <c r="K11" s="16">
        <v>21.2</v>
      </c>
      <c r="L11" s="21">
        <v>21.24</v>
      </c>
      <c r="M11" s="16">
        <v>-0.1</v>
      </c>
      <c r="O11" s="16">
        <f t="shared" si="2"/>
        <v>163.30000000000001</v>
      </c>
      <c r="P11" s="16">
        <v>151.80000000000001</v>
      </c>
      <c r="Q11" s="16">
        <v>163.30000000000001</v>
      </c>
      <c r="R11" s="21">
        <v>160.81</v>
      </c>
      <c r="S11" s="16">
        <v>8.6</v>
      </c>
      <c r="V11" s="16">
        <v>255.6</v>
      </c>
      <c r="W11" s="16">
        <v>255.7</v>
      </c>
      <c r="X11" s="21">
        <v>255.53</v>
      </c>
      <c r="Y11" s="16">
        <v>8.1999999999999993</v>
      </c>
      <c r="AA11" s="16">
        <f t="shared" si="3"/>
        <v>92.5</v>
      </c>
      <c r="AB11" s="16">
        <v>103.8</v>
      </c>
      <c r="AC11" s="16">
        <v>92.5</v>
      </c>
      <c r="AD11" s="21">
        <v>94.72</v>
      </c>
      <c r="AE11" s="16">
        <v>-0.4</v>
      </c>
      <c r="AG11" s="16">
        <f t="shared" si="4"/>
        <v>27.9</v>
      </c>
      <c r="AH11" s="16">
        <v>28.4</v>
      </c>
      <c r="AI11" s="16">
        <v>27.9</v>
      </c>
      <c r="AJ11" s="21">
        <v>28.76</v>
      </c>
      <c r="AK11" s="16">
        <v>-1.1000000000000001</v>
      </c>
      <c r="AM11" s="16">
        <f t="shared" si="5"/>
        <v>63.8</v>
      </c>
      <c r="AN11" s="16">
        <v>59.4</v>
      </c>
      <c r="AO11" s="16">
        <v>63.8</v>
      </c>
      <c r="AP11" s="21">
        <v>62.93</v>
      </c>
      <c r="AQ11" s="16">
        <v>1.4</v>
      </c>
      <c r="AS11" s="16">
        <f t="shared" si="6"/>
        <v>36.200000000000003</v>
      </c>
      <c r="AT11" s="16">
        <v>40.6</v>
      </c>
      <c r="AU11" s="16">
        <v>36.200000000000003</v>
      </c>
      <c r="AV11" s="21">
        <v>37.07</v>
      </c>
      <c r="AW11" s="16">
        <v>-1.4</v>
      </c>
      <c r="AY11" s="16">
        <f t="shared" si="7"/>
        <v>22.9</v>
      </c>
      <c r="AZ11" s="16">
        <v>30</v>
      </c>
      <c r="BA11" s="16">
        <v>22.9</v>
      </c>
      <c r="BB11" s="21">
        <v>22.42</v>
      </c>
      <c r="BC11" s="16">
        <v>0</v>
      </c>
    </row>
    <row r="12" spans="1:58" ht="13.2" x14ac:dyDescent="0.25">
      <c r="A12" s="25"/>
      <c r="B12" s="6">
        <v>3</v>
      </c>
      <c r="C12" s="16">
        <f t="shared" si="0"/>
        <v>74.900000000000006</v>
      </c>
      <c r="D12" s="16">
        <v>87.8</v>
      </c>
      <c r="E12" s="16">
        <v>74.900000000000006</v>
      </c>
      <c r="F12" s="21">
        <v>73.81</v>
      </c>
      <c r="G12" s="16">
        <v>1.3</v>
      </c>
      <c r="I12" s="16">
        <f t="shared" si="1"/>
        <v>20.100000000000001</v>
      </c>
      <c r="J12" s="16">
        <v>16.100000000000001</v>
      </c>
      <c r="K12" s="16">
        <v>20.100000000000001</v>
      </c>
      <c r="L12" s="21">
        <v>21.18</v>
      </c>
      <c r="M12" s="16">
        <v>-0.2</v>
      </c>
      <c r="O12" s="16">
        <f t="shared" si="2"/>
        <v>162.30000000000001</v>
      </c>
      <c r="P12" s="16">
        <v>153.1</v>
      </c>
      <c r="Q12" s="16">
        <v>162.30000000000001</v>
      </c>
      <c r="R12" s="21">
        <v>162.24</v>
      </c>
      <c r="S12" s="16">
        <v>5.7</v>
      </c>
      <c r="V12" s="16">
        <v>257.10000000000002</v>
      </c>
      <c r="W12" s="16">
        <v>257.3</v>
      </c>
      <c r="X12" s="21">
        <v>257.23</v>
      </c>
      <c r="Y12" s="16">
        <v>6.8</v>
      </c>
      <c r="AA12" s="16">
        <f t="shared" si="3"/>
        <v>95</v>
      </c>
      <c r="AB12" s="16">
        <v>104</v>
      </c>
      <c r="AC12" s="16">
        <v>95</v>
      </c>
      <c r="AD12" s="21">
        <v>94.99</v>
      </c>
      <c r="AE12" s="16">
        <v>1.1000000000000001</v>
      </c>
      <c r="AG12" s="16">
        <f t="shared" si="4"/>
        <v>29.1</v>
      </c>
      <c r="AH12" s="16">
        <v>34.200000000000003</v>
      </c>
      <c r="AI12" s="16">
        <v>29.1</v>
      </c>
      <c r="AJ12" s="21">
        <v>28.69</v>
      </c>
      <c r="AK12" s="16">
        <v>-0.3</v>
      </c>
      <c r="AM12" s="16">
        <f t="shared" si="5"/>
        <v>63.1</v>
      </c>
      <c r="AN12" s="16">
        <v>59.6</v>
      </c>
      <c r="AO12" s="16">
        <v>63.1</v>
      </c>
      <c r="AP12" s="21">
        <v>63.07</v>
      </c>
      <c r="AQ12" s="16">
        <v>0.6</v>
      </c>
      <c r="AS12" s="16">
        <f t="shared" si="6"/>
        <v>36.9</v>
      </c>
      <c r="AT12" s="16">
        <v>40.4</v>
      </c>
      <c r="AU12" s="16">
        <v>36.9</v>
      </c>
      <c r="AV12" s="21">
        <v>36.93</v>
      </c>
      <c r="AW12" s="16">
        <v>-0.6</v>
      </c>
      <c r="AY12" s="16">
        <f t="shared" si="7"/>
        <v>21.2</v>
      </c>
      <c r="AZ12" s="16">
        <v>15.5</v>
      </c>
      <c r="BA12" s="16">
        <v>21.2</v>
      </c>
      <c r="BB12" s="21">
        <v>22.3</v>
      </c>
      <c r="BC12" s="16">
        <v>-0.5</v>
      </c>
    </row>
    <row r="13" spans="1:58" ht="13.2" x14ac:dyDescent="0.25">
      <c r="A13" s="25"/>
      <c r="B13" s="6">
        <v>4</v>
      </c>
      <c r="C13" s="16">
        <f t="shared" si="0"/>
        <v>74.3</v>
      </c>
      <c r="D13" s="16">
        <v>69.8</v>
      </c>
      <c r="E13" s="16">
        <v>74.3</v>
      </c>
      <c r="F13" s="21">
        <v>75.010000000000005</v>
      </c>
      <c r="G13" s="16">
        <v>4.8</v>
      </c>
      <c r="I13" s="16">
        <f t="shared" si="1"/>
        <v>21.9</v>
      </c>
      <c r="J13" s="16">
        <v>17.7</v>
      </c>
      <c r="K13" s="16">
        <v>21.9</v>
      </c>
      <c r="L13" s="21">
        <v>21.35</v>
      </c>
      <c r="M13" s="16">
        <v>0.7</v>
      </c>
      <c r="O13" s="16">
        <f t="shared" si="2"/>
        <v>162.69999999999999</v>
      </c>
      <c r="P13" s="16">
        <v>171.9</v>
      </c>
      <c r="Q13" s="16">
        <v>162.69999999999999</v>
      </c>
      <c r="R13" s="21">
        <v>162.59</v>
      </c>
      <c r="S13" s="16">
        <v>1.4</v>
      </c>
      <c r="V13" s="16">
        <v>259.39999999999998</v>
      </c>
      <c r="W13" s="16">
        <v>258.89999999999998</v>
      </c>
      <c r="X13" s="21">
        <v>258.95</v>
      </c>
      <c r="Y13" s="16">
        <v>6.9</v>
      </c>
      <c r="AA13" s="16">
        <f t="shared" si="3"/>
        <v>96.2</v>
      </c>
      <c r="AB13" s="16">
        <v>87.5</v>
      </c>
      <c r="AC13" s="16">
        <v>96.2</v>
      </c>
      <c r="AD13" s="21">
        <v>96.36</v>
      </c>
      <c r="AE13" s="16">
        <v>5.5</v>
      </c>
      <c r="AG13" s="16">
        <f t="shared" si="4"/>
        <v>28.7</v>
      </c>
      <c r="AH13" s="16">
        <v>26.9</v>
      </c>
      <c r="AI13" s="16">
        <v>28.7</v>
      </c>
      <c r="AJ13" s="21">
        <v>28.97</v>
      </c>
      <c r="AK13" s="16">
        <v>1.1000000000000001</v>
      </c>
      <c r="AM13" s="16">
        <f t="shared" si="5"/>
        <v>62.9</v>
      </c>
      <c r="AN13" s="16">
        <v>66.3</v>
      </c>
      <c r="AO13" s="16">
        <v>62.9</v>
      </c>
      <c r="AP13" s="21">
        <v>62.79</v>
      </c>
      <c r="AQ13" s="16">
        <v>-1.1000000000000001</v>
      </c>
      <c r="AS13" s="16">
        <f t="shared" si="6"/>
        <v>37.1</v>
      </c>
      <c r="AT13" s="16">
        <v>33.700000000000003</v>
      </c>
      <c r="AU13" s="16">
        <v>37.1</v>
      </c>
      <c r="AV13" s="21">
        <v>37.21</v>
      </c>
      <c r="AW13" s="16">
        <v>1.1000000000000001</v>
      </c>
      <c r="AY13" s="16">
        <f t="shared" si="7"/>
        <v>22.8</v>
      </c>
      <c r="AZ13" s="16">
        <v>20.2</v>
      </c>
      <c r="BA13" s="16">
        <v>22.8</v>
      </c>
      <c r="BB13" s="21">
        <v>22.15</v>
      </c>
      <c r="BC13" s="16">
        <v>-0.6</v>
      </c>
    </row>
    <row r="14" spans="1:58" ht="13.2" x14ac:dyDescent="0.25">
      <c r="A14" s="25">
        <v>3</v>
      </c>
      <c r="B14" s="6">
        <v>1</v>
      </c>
      <c r="C14" s="16">
        <f t="shared" si="0"/>
        <v>75.599999999999994</v>
      </c>
      <c r="D14" s="16">
        <v>65.400000000000006</v>
      </c>
      <c r="E14" s="16">
        <v>75.599999999999994</v>
      </c>
      <c r="F14" s="21">
        <v>75.319999999999993</v>
      </c>
      <c r="G14" s="16">
        <v>1.2</v>
      </c>
      <c r="I14" s="16">
        <f t="shared" si="1"/>
        <v>22</v>
      </c>
      <c r="J14" s="16">
        <v>20.9</v>
      </c>
      <c r="K14" s="16">
        <v>22</v>
      </c>
      <c r="L14" s="21">
        <v>21.33</v>
      </c>
      <c r="M14" s="16">
        <v>0</v>
      </c>
      <c r="O14" s="16">
        <f t="shared" si="2"/>
        <v>163.4</v>
      </c>
      <c r="P14" s="16">
        <v>174.2</v>
      </c>
      <c r="Q14" s="16">
        <v>163.4</v>
      </c>
      <c r="R14" s="21">
        <v>164.41</v>
      </c>
      <c r="S14" s="16">
        <v>7.2</v>
      </c>
      <c r="V14" s="16">
        <v>260.5</v>
      </c>
      <c r="W14" s="16">
        <v>261</v>
      </c>
      <c r="X14" s="21">
        <v>261.06</v>
      </c>
      <c r="Y14" s="16">
        <v>8.4</v>
      </c>
      <c r="AA14" s="16">
        <f t="shared" si="3"/>
        <v>97.6</v>
      </c>
      <c r="AB14" s="16">
        <v>86.4</v>
      </c>
      <c r="AC14" s="16">
        <v>97.6</v>
      </c>
      <c r="AD14" s="21">
        <v>96.65</v>
      </c>
      <c r="AE14" s="16">
        <v>1.2</v>
      </c>
      <c r="AG14" s="16">
        <f t="shared" si="4"/>
        <v>29</v>
      </c>
      <c r="AH14" s="16">
        <v>25.1</v>
      </c>
      <c r="AI14" s="16">
        <v>29</v>
      </c>
      <c r="AJ14" s="21">
        <v>28.85</v>
      </c>
      <c r="AK14" s="16">
        <v>-0.5</v>
      </c>
      <c r="AM14" s="16">
        <f t="shared" si="5"/>
        <v>62.6</v>
      </c>
      <c r="AN14" s="16">
        <v>66.8</v>
      </c>
      <c r="AO14" s="16">
        <v>62.6</v>
      </c>
      <c r="AP14" s="21">
        <v>62.98</v>
      </c>
      <c r="AQ14" s="16">
        <v>0.8</v>
      </c>
      <c r="AS14" s="16">
        <f t="shared" si="6"/>
        <v>37.4</v>
      </c>
      <c r="AT14" s="16">
        <v>33.200000000000003</v>
      </c>
      <c r="AU14" s="16">
        <v>37.4</v>
      </c>
      <c r="AV14" s="21">
        <v>37.020000000000003</v>
      </c>
      <c r="AW14" s="16">
        <v>-0.8</v>
      </c>
      <c r="AY14" s="16">
        <f t="shared" si="7"/>
        <v>22.5</v>
      </c>
      <c r="AZ14" s="16">
        <v>24.2</v>
      </c>
      <c r="BA14" s="16">
        <v>22.5</v>
      </c>
      <c r="BB14" s="21">
        <v>22.07</v>
      </c>
      <c r="BC14" s="16">
        <v>-0.3</v>
      </c>
    </row>
    <row r="15" spans="1:58" ht="13.2" x14ac:dyDescent="0.25">
      <c r="A15" s="25"/>
      <c r="B15" s="6">
        <v>2</v>
      </c>
      <c r="C15" s="16">
        <f t="shared" si="0"/>
        <v>74.599999999999994</v>
      </c>
      <c r="D15" s="16">
        <v>75.5</v>
      </c>
      <c r="E15" s="16">
        <v>74.599999999999994</v>
      </c>
      <c r="F15" s="21">
        <v>73.53</v>
      </c>
      <c r="G15" s="16">
        <v>-7.2</v>
      </c>
      <c r="I15" s="16">
        <f t="shared" si="1"/>
        <v>20.2</v>
      </c>
      <c r="J15" s="16">
        <v>31</v>
      </c>
      <c r="K15" s="16">
        <v>20.2</v>
      </c>
      <c r="L15" s="21">
        <v>21.42</v>
      </c>
      <c r="M15" s="16">
        <v>0.4</v>
      </c>
      <c r="O15" s="16">
        <f t="shared" si="2"/>
        <v>168.8</v>
      </c>
      <c r="P15" s="16">
        <v>157</v>
      </c>
      <c r="Q15" s="16">
        <v>168.8</v>
      </c>
      <c r="R15" s="21">
        <v>168.59</v>
      </c>
      <c r="S15" s="16">
        <v>16.7</v>
      </c>
      <c r="V15" s="16">
        <v>263.5</v>
      </c>
      <c r="W15" s="16">
        <v>263.60000000000002</v>
      </c>
      <c r="X15" s="21">
        <v>263.54000000000002</v>
      </c>
      <c r="Y15" s="16">
        <v>10</v>
      </c>
      <c r="AA15" s="16">
        <f t="shared" si="3"/>
        <v>94.8</v>
      </c>
      <c r="AB15" s="16">
        <v>106.5</v>
      </c>
      <c r="AC15" s="16">
        <v>94.8</v>
      </c>
      <c r="AD15" s="21">
        <v>94.95</v>
      </c>
      <c r="AE15" s="16">
        <v>-6.8</v>
      </c>
      <c r="AG15" s="16">
        <f t="shared" si="4"/>
        <v>28.3</v>
      </c>
      <c r="AH15" s="16">
        <v>28.6</v>
      </c>
      <c r="AI15" s="16">
        <v>28.3</v>
      </c>
      <c r="AJ15" s="21">
        <v>27.9</v>
      </c>
      <c r="AK15" s="16">
        <v>-3.8</v>
      </c>
      <c r="AM15" s="16">
        <f t="shared" si="5"/>
        <v>64</v>
      </c>
      <c r="AN15" s="16">
        <v>59.6</v>
      </c>
      <c r="AO15" s="16">
        <v>64</v>
      </c>
      <c r="AP15" s="21">
        <v>63.97</v>
      </c>
      <c r="AQ15" s="16">
        <v>4</v>
      </c>
      <c r="AS15" s="16">
        <f t="shared" si="6"/>
        <v>36</v>
      </c>
      <c r="AT15" s="16">
        <v>40.4</v>
      </c>
      <c r="AU15" s="16">
        <v>36</v>
      </c>
      <c r="AV15" s="21">
        <v>36.03</v>
      </c>
      <c r="AW15" s="16">
        <v>-4</v>
      </c>
      <c r="AY15" s="16">
        <f t="shared" si="7"/>
        <v>21.3</v>
      </c>
      <c r="AZ15" s="16">
        <v>29.1</v>
      </c>
      <c r="BA15" s="16">
        <v>21.3</v>
      </c>
      <c r="BB15" s="21">
        <v>22.56</v>
      </c>
      <c r="BC15" s="16">
        <v>2</v>
      </c>
    </row>
    <row r="16" spans="1:58" ht="13.2" x14ac:dyDescent="0.25">
      <c r="A16" s="25"/>
      <c r="B16" s="6">
        <v>3</v>
      </c>
      <c r="C16" s="16">
        <f t="shared" si="0"/>
        <v>70.099999999999994</v>
      </c>
      <c r="D16" s="16">
        <v>83.8</v>
      </c>
      <c r="E16" s="16">
        <v>70.099999999999994</v>
      </c>
      <c r="F16" s="21">
        <v>70.959999999999994</v>
      </c>
      <c r="G16" s="16">
        <v>-10.3</v>
      </c>
      <c r="I16" s="16">
        <f t="shared" si="1"/>
        <v>22.9</v>
      </c>
      <c r="J16" s="16">
        <v>18.8</v>
      </c>
      <c r="K16" s="16">
        <v>22.9</v>
      </c>
      <c r="L16" s="21">
        <v>22.21</v>
      </c>
      <c r="M16" s="16">
        <v>3.1</v>
      </c>
      <c r="O16" s="16">
        <f t="shared" si="2"/>
        <v>172.9</v>
      </c>
      <c r="P16" s="16">
        <v>163.19999999999999</v>
      </c>
      <c r="Q16" s="16">
        <v>172.9</v>
      </c>
      <c r="R16" s="21">
        <v>172.88</v>
      </c>
      <c r="S16" s="16">
        <v>17.100000000000001</v>
      </c>
      <c r="V16" s="16">
        <v>265.8</v>
      </c>
      <c r="W16" s="16">
        <v>266</v>
      </c>
      <c r="X16" s="21">
        <v>266.05</v>
      </c>
      <c r="Y16" s="16">
        <v>10</v>
      </c>
      <c r="AA16" s="16">
        <f t="shared" si="3"/>
        <v>93</v>
      </c>
      <c r="AB16" s="16">
        <v>102.6</v>
      </c>
      <c r="AC16" s="16">
        <v>93</v>
      </c>
      <c r="AD16" s="21">
        <v>93.17</v>
      </c>
      <c r="AE16" s="16">
        <v>-7.1</v>
      </c>
      <c r="AG16" s="16">
        <f t="shared" si="4"/>
        <v>26.4</v>
      </c>
      <c r="AH16" s="16">
        <v>31.5</v>
      </c>
      <c r="AI16" s="16">
        <v>26.4</v>
      </c>
      <c r="AJ16" s="21">
        <v>26.67</v>
      </c>
      <c r="AK16" s="16">
        <v>-4.9000000000000004</v>
      </c>
      <c r="AM16" s="16">
        <f t="shared" si="5"/>
        <v>65</v>
      </c>
      <c r="AN16" s="16">
        <v>61.4</v>
      </c>
      <c r="AO16" s="16">
        <v>65</v>
      </c>
      <c r="AP16" s="21">
        <v>64.98</v>
      </c>
      <c r="AQ16" s="16">
        <v>4</v>
      </c>
      <c r="AS16" s="16">
        <f t="shared" si="6"/>
        <v>35</v>
      </c>
      <c r="AT16" s="16">
        <v>38.6</v>
      </c>
      <c r="AU16" s="16">
        <v>35</v>
      </c>
      <c r="AV16" s="21">
        <v>35.020000000000003</v>
      </c>
      <c r="AW16" s="16">
        <v>-4</v>
      </c>
      <c r="AY16" s="16">
        <f t="shared" si="7"/>
        <v>24.6</v>
      </c>
      <c r="AZ16" s="16">
        <v>18.3</v>
      </c>
      <c r="BA16" s="16">
        <v>24.6</v>
      </c>
      <c r="BB16" s="21">
        <v>23.84</v>
      </c>
      <c r="BC16" s="16">
        <v>5.0999999999999996</v>
      </c>
    </row>
    <row r="17" spans="1:55" ht="13.2" x14ac:dyDescent="0.25">
      <c r="A17" s="25"/>
      <c r="B17" s="6">
        <v>4</v>
      </c>
      <c r="C17" s="16">
        <f t="shared" si="0"/>
        <v>68.5</v>
      </c>
      <c r="D17" s="16">
        <v>64.2</v>
      </c>
      <c r="E17" s="16">
        <v>68.5</v>
      </c>
      <c r="F17" s="21">
        <v>69.41</v>
      </c>
      <c r="G17" s="16">
        <v>-6.2</v>
      </c>
      <c r="I17" s="16">
        <f t="shared" si="1"/>
        <v>23.8</v>
      </c>
      <c r="J17" s="16">
        <v>19.3</v>
      </c>
      <c r="K17" s="16">
        <v>23.8</v>
      </c>
      <c r="L17" s="21">
        <v>23.38</v>
      </c>
      <c r="M17" s="16">
        <v>4.7</v>
      </c>
      <c r="O17" s="16">
        <f t="shared" si="2"/>
        <v>176.1</v>
      </c>
      <c r="P17" s="16">
        <v>185.4</v>
      </c>
      <c r="Q17" s="16">
        <v>176.1</v>
      </c>
      <c r="R17" s="21">
        <v>175.5</v>
      </c>
      <c r="S17" s="16">
        <v>10.5</v>
      </c>
      <c r="V17" s="16">
        <v>268.89999999999998</v>
      </c>
      <c r="W17" s="16">
        <v>268.39999999999998</v>
      </c>
      <c r="X17" s="21">
        <v>268.3</v>
      </c>
      <c r="Y17" s="16">
        <v>9</v>
      </c>
      <c r="AA17" s="16">
        <f t="shared" si="3"/>
        <v>92.3</v>
      </c>
      <c r="AB17" s="16">
        <v>83.4</v>
      </c>
      <c r="AC17" s="16">
        <v>92.3</v>
      </c>
      <c r="AD17" s="21">
        <v>92.8</v>
      </c>
      <c r="AE17" s="16">
        <v>-1.5</v>
      </c>
      <c r="AG17" s="16">
        <f t="shared" si="4"/>
        <v>25.5</v>
      </c>
      <c r="AH17" s="16">
        <v>23.9</v>
      </c>
      <c r="AI17" s="16">
        <v>25.5</v>
      </c>
      <c r="AJ17" s="21">
        <v>25.87</v>
      </c>
      <c r="AK17" s="16">
        <v>-3.2</v>
      </c>
      <c r="AM17" s="16">
        <f t="shared" si="5"/>
        <v>65.599999999999994</v>
      </c>
      <c r="AN17" s="16">
        <v>69</v>
      </c>
      <c r="AO17" s="16">
        <v>65.599999999999994</v>
      </c>
      <c r="AP17" s="21">
        <v>65.41</v>
      </c>
      <c r="AQ17" s="16">
        <v>1.7</v>
      </c>
      <c r="AS17" s="16">
        <f t="shared" si="6"/>
        <v>34.4</v>
      </c>
      <c r="AT17" s="16">
        <v>31</v>
      </c>
      <c r="AU17" s="16">
        <v>34.4</v>
      </c>
      <c r="AV17" s="21">
        <v>34.590000000000003</v>
      </c>
      <c r="AW17" s="16">
        <v>-1.7</v>
      </c>
      <c r="AY17" s="16">
        <f t="shared" si="7"/>
        <v>25.8</v>
      </c>
      <c r="AZ17" s="16">
        <v>23.1</v>
      </c>
      <c r="BA17" s="16">
        <v>25.8</v>
      </c>
      <c r="BB17" s="21">
        <v>25.2</v>
      </c>
      <c r="BC17" s="16">
        <v>5.4</v>
      </c>
    </row>
    <row r="18" spans="1:55" ht="13.2" x14ac:dyDescent="0.25">
      <c r="A18" s="25">
        <v>4</v>
      </c>
      <c r="B18" s="6">
        <v>1</v>
      </c>
      <c r="C18" s="16">
        <f t="shared" si="0"/>
        <v>71.599999999999994</v>
      </c>
      <c r="D18" s="16">
        <v>60.6</v>
      </c>
      <c r="E18" s="16">
        <v>71.599999999999994</v>
      </c>
      <c r="F18" s="21">
        <v>69.33</v>
      </c>
      <c r="G18" s="16">
        <v>-0.3</v>
      </c>
      <c r="I18" s="16">
        <f t="shared" si="1"/>
        <v>23.9</v>
      </c>
      <c r="J18" s="16">
        <v>22.5</v>
      </c>
      <c r="K18" s="16">
        <v>23.9</v>
      </c>
      <c r="L18" s="21">
        <v>24.3</v>
      </c>
      <c r="M18" s="16">
        <v>3.7</v>
      </c>
      <c r="O18" s="16">
        <f t="shared" si="2"/>
        <v>175</v>
      </c>
      <c r="P18" s="16">
        <v>187</v>
      </c>
      <c r="Q18" s="16">
        <v>175</v>
      </c>
      <c r="R18" s="21">
        <v>176.85</v>
      </c>
      <c r="S18" s="16">
        <v>5.4</v>
      </c>
      <c r="V18" s="16">
        <v>270.10000000000002</v>
      </c>
      <c r="W18" s="16">
        <v>270.5</v>
      </c>
      <c r="X18" s="21">
        <v>270.48</v>
      </c>
      <c r="Y18" s="16">
        <v>8.6999999999999993</v>
      </c>
      <c r="AA18" s="16">
        <f t="shared" si="3"/>
        <v>95.5</v>
      </c>
      <c r="AB18" s="16">
        <v>83.1</v>
      </c>
      <c r="AC18" s="16">
        <v>95.5</v>
      </c>
      <c r="AD18" s="21">
        <v>93.64</v>
      </c>
      <c r="AE18" s="16">
        <v>3.4</v>
      </c>
      <c r="AG18" s="16">
        <f t="shared" si="4"/>
        <v>26.5</v>
      </c>
      <c r="AH18" s="16">
        <v>22.4</v>
      </c>
      <c r="AI18" s="16">
        <v>26.5</v>
      </c>
      <c r="AJ18" s="21">
        <v>25.63</v>
      </c>
      <c r="AK18" s="16">
        <v>-1</v>
      </c>
      <c r="AM18" s="16">
        <f t="shared" si="5"/>
        <v>64.7</v>
      </c>
      <c r="AN18" s="16">
        <v>69.2</v>
      </c>
      <c r="AO18" s="16">
        <v>64.7</v>
      </c>
      <c r="AP18" s="21">
        <v>65.38</v>
      </c>
      <c r="AQ18" s="16">
        <v>-0.1</v>
      </c>
      <c r="AS18" s="16">
        <f t="shared" si="6"/>
        <v>35.299999999999997</v>
      </c>
      <c r="AT18" s="16">
        <v>30.8</v>
      </c>
      <c r="AU18" s="16">
        <v>35.299999999999997</v>
      </c>
      <c r="AV18" s="21">
        <v>34.619999999999997</v>
      </c>
      <c r="AW18" s="16">
        <v>0.1</v>
      </c>
      <c r="AY18" s="16">
        <f t="shared" si="7"/>
        <v>25</v>
      </c>
      <c r="AZ18" s="16">
        <v>27.1</v>
      </c>
      <c r="BA18" s="16">
        <v>25</v>
      </c>
      <c r="BB18" s="21">
        <v>25.95</v>
      </c>
      <c r="BC18" s="16">
        <v>3</v>
      </c>
    </row>
    <row r="19" spans="1:55" ht="13.2" x14ac:dyDescent="0.25">
      <c r="A19" s="25"/>
      <c r="B19" s="6">
        <v>2</v>
      </c>
      <c r="C19" s="16">
        <f t="shared" si="0"/>
        <v>65.599999999999994</v>
      </c>
      <c r="D19" s="16">
        <v>66.3</v>
      </c>
      <c r="E19" s="16">
        <v>65.599999999999994</v>
      </c>
      <c r="F19" s="21">
        <v>69.45</v>
      </c>
      <c r="G19" s="16">
        <v>0.5</v>
      </c>
      <c r="I19" s="16">
        <f t="shared" si="1"/>
        <v>23</v>
      </c>
      <c r="J19" s="16">
        <v>34.799999999999997</v>
      </c>
      <c r="K19" s="16">
        <v>23</v>
      </c>
      <c r="L19" s="21">
        <v>25.14</v>
      </c>
      <c r="M19" s="16">
        <v>3.4</v>
      </c>
      <c r="O19" s="16">
        <f t="shared" si="2"/>
        <v>184.1</v>
      </c>
      <c r="P19" s="16">
        <v>171.6</v>
      </c>
      <c r="Q19" s="16">
        <v>184.1</v>
      </c>
      <c r="R19" s="21">
        <v>178.48</v>
      </c>
      <c r="S19" s="16">
        <v>6.5</v>
      </c>
      <c r="V19" s="16">
        <v>272.7</v>
      </c>
      <c r="W19" s="16">
        <v>272.7</v>
      </c>
      <c r="X19" s="21">
        <v>273.07</v>
      </c>
      <c r="Y19" s="16">
        <v>10.4</v>
      </c>
      <c r="AA19" s="16">
        <f t="shared" si="3"/>
        <v>88.6</v>
      </c>
      <c r="AB19" s="16">
        <v>101.1</v>
      </c>
      <c r="AC19" s="16">
        <v>88.6</v>
      </c>
      <c r="AD19" s="21">
        <v>94.59</v>
      </c>
      <c r="AE19" s="16">
        <v>3.8</v>
      </c>
      <c r="AG19" s="16">
        <f t="shared" si="4"/>
        <v>24.1</v>
      </c>
      <c r="AH19" s="16">
        <v>24.3</v>
      </c>
      <c r="AI19" s="16">
        <v>24.1</v>
      </c>
      <c r="AJ19" s="21">
        <v>25.43</v>
      </c>
      <c r="AK19" s="16">
        <v>-0.8</v>
      </c>
      <c r="AM19" s="16">
        <f t="shared" si="5"/>
        <v>67.5</v>
      </c>
      <c r="AN19" s="16">
        <v>62.9</v>
      </c>
      <c r="AO19" s="16">
        <v>67.5</v>
      </c>
      <c r="AP19" s="21">
        <v>65.36</v>
      </c>
      <c r="AQ19" s="16">
        <v>-0.1</v>
      </c>
      <c r="AS19" s="16">
        <f t="shared" si="6"/>
        <v>32.5</v>
      </c>
      <c r="AT19" s="16">
        <v>37.1</v>
      </c>
      <c r="AU19" s="16">
        <v>32.5</v>
      </c>
      <c r="AV19" s="21">
        <v>34.64</v>
      </c>
      <c r="AW19" s="16">
        <v>0.1</v>
      </c>
      <c r="AY19" s="16">
        <f t="shared" si="7"/>
        <v>25.9</v>
      </c>
      <c r="AZ19" s="16">
        <v>34.4</v>
      </c>
      <c r="BA19" s="16">
        <v>25.9</v>
      </c>
      <c r="BB19" s="21">
        <v>26.58</v>
      </c>
      <c r="BC19" s="16">
        <v>2.5</v>
      </c>
    </row>
    <row r="20" spans="1:55" ht="13.2" x14ac:dyDescent="0.25">
      <c r="A20" s="25"/>
      <c r="B20" s="6">
        <v>3</v>
      </c>
      <c r="C20" s="16">
        <f t="shared" si="0"/>
        <v>67.900000000000006</v>
      </c>
      <c r="D20" s="16">
        <v>82.7</v>
      </c>
      <c r="E20" s="16">
        <v>67.900000000000006</v>
      </c>
      <c r="F20" s="21">
        <v>69.010000000000005</v>
      </c>
      <c r="G20" s="16">
        <v>-1.7</v>
      </c>
      <c r="I20" s="16">
        <f t="shared" si="1"/>
        <v>26.7</v>
      </c>
      <c r="J20" s="16">
        <v>22.4</v>
      </c>
      <c r="K20" s="16">
        <v>26.7</v>
      </c>
      <c r="L20" s="21">
        <v>25.91</v>
      </c>
      <c r="M20" s="16">
        <v>3</v>
      </c>
      <c r="O20" s="16">
        <f t="shared" si="2"/>
        <v>181.4</v>
      </c>
      <c r="P20" s="16">
        <v>170.8</v>
      </c>
      <c r="Q20" s="16">
        <v>181.4</v>
      </c>
      <c r="R20" s="21">
        <v>181.19</v>
      </c>
      <c r="S20" s="16">
        <v>10.8</v>
      </c>
      <c r="V20" s="16">
        <v>275.89999999999998</v>
      </c>
      <c r="W20" s="16">
        <v>276</v>
      </c>
      <c r="X20" s="21">
        <v>276.11</v>
      </c>
      <c r="Y20" s="16">
        <v>12.2</v>
      </c>
      <c r="AA20" s="16">
        <f t="shared" si="3"/>
        <v>94.6</v>
      </c>
      <c r="AB20" s="16">
        <v>105.1</v>
      </c>
      <c r="AC20" s="16">
        <v>94.6</v>
      </c>
      <c r="AD20" s="21">
        <v>94.92</v>
      </c>
      <c r="AE20" s="16">
        <v>1.3</v>
      </c>
      <c r="AG20" s="16">
        <f t="shared" si="4"/>
        <v>24.6</v>
      </c>
      <c r="AH20" s="16">
        <v>30</v>
      </c>
      <c r="AI20" s="16">
        <v>24.6</v>
      </c>
      <c r="AJ20" s="21">
        <v>24.99</v>
      </c>
      <c r="AK20" s="16">
        <v>-1.7</v>
      </c>
      <c r="AM20" s="16">
        <f t="shared" si="5"/>
        <v>65.7</v>
      </c>
      <c r="AN20" s="16">
        <v>61.9</v>
      </c>
      <c r="AO20" s="16">
        <v>65.7</v>
      </c>
      <c r="AP20" s="21">
        <v>65.62</v>
      </c>
      <c r="AQ20" s="16">
        <v>1.1000000000000001</v>
      </c>
      <c r="AS20" s="16">
        <f t="shared" si="6"/>
        <v>34.299999999999997</v>
      </c>
      <c r="AT20" s="16">
        <v>38.1</v>
      </c>
      <c r="AU20" s="16">
        <v>34.299999999999997</v>
      </c>
      <c r="AV20" s="21">
        <v>34.380000000000003</v>
      </c>
      <c r="AW20" s="16">
        <v>-1.1000000000000001</v>
      </c>
      <c r="AY20" s="16">
        <f t="shared" si="7"/>
        <v>28.2</v>
      </c>
      <c r="AZ20" s="16">
        <v>21.3</v>
      </c>
      <c r="BA20" s="16">
        <v>28.2</v>
      </c>
      <c r="BB20" s="21">
        <v>27.29</v>
      </c>
      <c r="BC20" s="16">
        <v>2.8</v>
      </c>
    </row>
    <row r="21" spans="1:55" ht="13.2" x14ac:dyDescent="0.25">
      <c r="A21" s="25"/>
      <c r="B21" s="6">
        <v>4</v>
      </c>
      <c r="C21" s="16">
        <f t="shared" si="0"/>
        <v>69.5</v>
      </c>
      <c r="D21" s="16">
        <v>65.099999999999994</v>
      </c>
      <c r="E21" s="16">
        <v>69.5</v>
      </c>
      <c r="F21" s="21">
        <v>68.11</v>
      </c>
      <c r="G21" s="16">
        <v>-3.6</v>
      </c>
      <c r="I21" s="16">
        <f t="shared" si="1"/>
        <v>26.2</v>
      </c>
      <c r="J21" s="16">
        <v>21.2</v>
      </c>
      <c r="K21" s="16">
        <v>26.2</v>
      </c>
      <c r="L21" s="21">
        <v>27.02</v>
      </c>
      <c r="M21" s="16">
        <v>4.5</v>
      </c>
      <c r="O21" s="16">
        <f t="shared" si="2"/>
        <v>183.9</v>
      </c>
      <c r="P21" s="16">
        <v>193.7</v>
      </c>
      <c r="Q21" s="16">
        <v>183.9</v>
      </c>
      <c r="R21" s="21">
        <v>183.87</v>
      </c>
      <c r="S21" s="16">
        <v>10.7</v>
      </c>
      <c r="V21" s="16">
        <v>280</v>
      </c>
      <c r="W21" s="16">
        <v>279.7</v>
      </c>
      <c r="X21" s="21">
        <v>279.01</v>
      </c>
      <c r="Y21" s="16">
        <v>11.6</v>
      </c>
      <c r="AA21" s="16">
        <f t="shared" si="3"/>
        <v>95.8</v>
      </c>
      <c r="AB21" s="16">
        <v>86.3</v>
      </c>
      <c r="AC21" s="16">
        <v>95.8</v>
      </c>
      <c r="AD21" s="21">
        <v>95.13</v>
      </c>
      <c r="AE21" s="16">
        <v>0.9</v>
      </c>
      <c r="AG21" s="16">
        <f t="shared" si="4"/>
        <v>24.9</v>
      </c>
      <c r="AH21" s="16">
        <v>23.2</v>
      </c>
      <c r="AI21" s="16">
        <v>24.9</v>
      </c>
      <c r="AJ21" s="21">
        <v>24.41</v>
      </c>
      <c r="AK21" s="16">
        <v>-2.2999999999999998</v>
      </c>
      <c r="AM21" s="16">
        <f t="shared" si="5"/>
        <v>65.8</v>
      </c>
      <c r="AN21" s="16">
        <v>69.2</v>
      </c>
      <c r="AO21" s="16">
        <v>65.8</v>
      </c>
      <c r="AP21" s="21">
        <v>65.900000000000006</v>
      </c>
      <c r="AQ21" s="16">
        <v>1.1000000000000001</v>
      </c>
      <c r="AS21" s="16">
        <f t="shared" si="6"/>
        <v>34.200000000000003</v>
      </c>
      <c r="AT21" s="16">
        <v>30.8</v>
      </c>
      <c r="AU21" s="16">
        <v>34.200000000000003</v>
      </c>
      <c r="AV21" s="21">
        <v>34.1</v>
      </c>
      <c r="AW21" s="16">
        <v>-1.1000000000000001</v>
      </c>
      <c r="AY21" s="16">
        <f t="shared" si="7"/>
        <v>27.4</v>
      </c>
      <c r="AZ21" s="16">
        <v>24.6</v>
      </c>
      <c r="BA21" s="16">
        <v>27.4</v>
      </c>
      <c r="BB21" s="21">
        <v>28.4</v>
      </c>
      <c r="BC21" s="16">
        <v>4.4000000000000004</v>
      </c>
    </row>
    <row r="22" spans="1:55" ht="13.2" x14ac:dyDescent="0.25">
      <c r="A22" s="25">
        <v>5</v>
      </c>
      <c r="B22" s="6">
        <v>1</v>
      </c>
      <c r="C22" s="16">
        <f t="shared" si="0"/>
        <v>66.2</v>
      </c>
      <c r="D22" s="16">
        <v>54.4</v>
      </c>
      <c r="E22" s="16">
        <v>66.2</v>
      </c>
      <c r="F22" s="21">
        <v>66.709999999999994</v>
      </c>
      <c r="G22" s="16">
        <v>-5.6</v>
      </c>
      <c r="I22" s="16">
        <f t="shared" si="1"/>
        <v>28</v>
      </c>
      <c r="J22" s="16">
        <v>26.3</v>
      </c>
      <c r="K22" s="16">
        <v>28</v>
      </c>
      <c r="L22" s="21">
        <v>29.1</v>
      </c>
      <c r="M22" s="16">
        <v>8.3000000000000007</v>
      </c>
      <c r="O22" s="16">
        <f t="shared" si="2"/>
        <v>187.3</v>
      </c>
      <c r="P22" s="16">
        <v>200.5</v>
      </c>
      <c r="Q22" s="16">
        <v>187.3</v>
      </c>
      <c r="R22" s="21">
        <v>185.86</v>
      </c>
      <c r="S22" s="16">
        <v>8</v>
      </c>
      <c r="V22" s="16">
        <v>281.2</v>
      </c>
      <c r="W22" s="16">
        <v>281.5</v>
      </c>
      <c r="X22" s="21">
        <v>281.68</v>
      </c>
      <c r="Y22" s="16">
        <v>10.7</v>
      </c>
      <c r="AA22" s="16">
        <f t="shared" si="3"/>
        <v>94.2</v>
      </c>
      <c r="AB22" s="16">
        <v>80.7</v>
      </c>
      <c r="AC22" s="16">
        <v>94.2</v>
      </c>
      <c r="AD22" s="21">
        <v>95.82</v>
      </c>
      <c r="AE22" s="16">
        <v>2.7</v>
      </c>
      <c r="AG22" s="16">
        <f t="shared" si="4"/>
        <v>23.5</v>
      </c>
      <c r="AH22" s="16">
        <v>19.3</v>
      </c>
      <c r="AI22" s="16">
        <v>23.5</v>
      </c>
      <c r="AJ22" s="21">
        <v>23.68</v>
      </c>
      <c r="AK22" s="16">
        <v>-2.9</v>
      </c>
      <c r="AM22" s="16">
        <f t="shared" si="5"/>
        <v>66.5</v>
      </c>
      <c r="AN22" s="16">
        <v>71.3</v>
      </c>
      <c r="AO22" s="16">
        <v>66.5</v>
      </c>
      <c r="AP22" s="21">
        <v>65.98</v>
      </c>
      <c r="AQ22" s="16">
        <v>0.3</v>
      </c>
      <c r="AS22" s="16">
        <f t="shared" si="6"/>
        <v>33.5</v>
      </c>
      <c r="AT22" s="16">
        <v>28.7</v>
      </c>
      <c r="AU22" s="16">
        <v>33.5</v>
      </c>
      <c r="AV22" s="21">
        <v>34.020000000000003</v>
      </c>
      <c r="AW22" s="16">
        <v>-0.3</v>
      </c>
      <c r="AY22" s="16">
        <f t="shared" si="7"/>
        <v>29.7</v>
      </c>
      <c r="AZ22" s="16">
        <v>32.6</v>
      </c>
      <c r="BA22" s="16">
        <v>29.7</v>
      </c>
      <c r="BB22" s="21">
        <v>30.37</v>
      </c>
      <c r="BC22" s="16">
        <v>7.9</v>
      </c>
    </row>
    <row r="23" spans="1:55" ht="13.2" x14ac:dyDescent="0.25">
      <c r="A23" s="25"/>
      <c r="B23" s="6">
        <v>2</v>
      </c>
      <c r="C23" s="16">
        <f t="shared" si="0"/>
        <v>69</v>
      </c>
      <c r="D23" s="16">
        <v>69.400000000000006</v>
      </c>
      <c r="E23" s="16">
        <v>69</v>
      </c>
      <c r="F23" s="21">
        <v>66.5</v>
      </c>
      <c r="G23" s="16">
        <v>-0.9</v>
      </c>
      <c r="I23" s="16">
        <f t="shared" si="1"/>
        <v>37.4</v>
      </c>
      <c r="J23" s="16">
        <v>50.4</v>
      </c>
      <c r="K23" s="16">
        <v>37.4</v>
      </c>
      <c r="L23" s="21">
        <v>30.96</v>
      </c>
      <c r="M23" s="16">
        <v>7.4</v>
      </c>
      <c r="O23" s="16">
        <f t="shared" si="2"/>
        <v>177.8</v>
      </c>
      <c r="P23" s="16">
        <v>164.3</v>
      </c>
      <c r="Q23" s="16">
        <v>177.8</v>
      </c>
      <c r="R23" s="21">
        <v>186.66</v>
      </c>
      <c r="S23" s="16">
        <v>3.2</v>
      </c>
      <c r="V23" s="16">
        <v>284.10000000000002</v>
      </c>
      <c r="W23" s="16">
        <v>284.10000000000002</v>
      </c>
      <c r="X23" s="21">
        <v>284.11</v>
      </c>
      <c r="Y23" s="16">
        <v>9.6999999999999993</v>
      </c>
      <c r="AA23" s="16">
        <f t="shared" si="3"/>
        <v>106.4</v>
      </c>
      <c r="AB23" s="16">
        <v>119.8</v>
      </c>
      <c r="AC23" s="16">
        <v>106.4</v>
      </c>
      <c r="AD23" s="21">
        <v>97.45</v>
      </c>
      <c r="AE23" s="16">
        <v>6.5</v>
      </c>
      <c r="AG23" s="16">
        <f t="shared" si="4"/>
        <v>24.3</v>
      </c>
      <c r="AH23" s="16">
        <v>24.4</v>
      </c>
      <c r="AI23" s="16">
        <v>24.3</v>
      </c>
      <c r="AJ23" s="21">
        <v>23.4</v>
      </c>
      <c r="AK23" s="16">
        <v>-1.1000000000000001</v>
      </c>
      <c r="AM23" s="16">
        <f t="shared" si="5"/>
        <v>62.6</v>
      </c>
      <c r="AN23" s="16">
        <v>57.8</v>
      </c>
      <c r="AO23" s="16">
        <v>62.6</v>
      </c>
      <c r="AP23" s="21">
        <v>65.7</v>
      </c>
      <c r="AQ23" s="16">
        <v>-1.1000000000000001</v>
      </c>
      <c r="AS23" s="16">
        <f t="shared" si="6"/>
        <v>37.4</v>
      </c>
      <c r="AT23" s="16">
        <v>42.2</v>
      </c>
      <c r="AU23" s="16">
        <v>37.4</v>
      </c>
      <c r="AV23" s="21">
        <v>34.299999999999997</v>
      </c>
      <c r="AW23" s="16">
        <v>1.1000000000000001</v>
      </c>
      <c r="AY23" s="16">
        <f t="shared" si="7"/>
        <v>35.1</v>
      </c>
      <c r="AZ23" s="16">
        <v>42.1</v>
      </c>
      <c r="BA23" s="16">
        <v>35.1</v>
      </c>
      <c r="BB23" s="21">
        <v>31.77</v>
      </c>
      <c r="BC23" s="16">
        <v>5.6</v>
      </c>
    </row>
    <row r="24" spans="1:55" ht="13.2" x14ac:dyDescent="0.25">
      <c r="A24" s="25"/>
      <c r="B24" s="6">
        <v>3</v>
      </c>
      <c r="C24" s="16">
        <f t="shared" si="0"/>
        <v>67</v>
      </c>
      <c r="D24" s="16">
        <v>83</v>
      </c>
      <c r="E24" s="16">
        <v>67</v>
      </c>
      <c r="F24" s="21">
        <v>68.53</v>
      </c>
      <c r="G24" s="16">
        <v>8.1</v>
      </c>
      <c r="I24" s="16">
        <f t="shared" si="1"/>
        <v>30.8</v>
      </c>
      <c r="J24" s="16">
        <v>26.3</v>
      </c>
      <c r="K24" s="16">
        <v>30.8</v>
      </c>
      <c r="L24" s="21">
        <v>32.21</v>
      </c>
      <c r="M24" s="16">
        <v>5</v>
      </c>
      <c r="O24" s="16">
        <f t="shared" si="2"/>
        <v>189</v>
      </c>
      <c r="P24" s="16">
        <v>177.4</v>
      </c>
      <c r="Q24" s="16">
        <v>189</v>
      </c>
      <c r="R24" s="21">
        <v>186.02</v>
      </c>
      <c r="S24" s="16">
        <v>-2.5</v>
      </c>
      <c r="V24" s="16">
        <v>286.7</v>
      </c>
      <c r="W24" s="16">
        <v>286.8</v>
      </c>
      <c r="X24" s="21">
        <v>286.76</v>
      </c>
      <c r="Y24" s="16">
        <v>10.6</v>
      </c>
      <c r="AA24" s="16">
        <f t="shared" si="3"/>
        <v>97.8</v>
      </c>
      <c r="AB24" s="16">
        <v>109.2</v>
      </c>
      <c r="AC24" s="16">
        <v>97.8</v>
      </c>
      <c r="AD24" s="21">
        <v>100.74</v>
      </c>
      <c r="AE24" s="16">
        <v>13.1</v>
      </c>
      <c r="AG24" s="16">
        <f t="shared" si="4"/>
        <v>23.4</v>
      </c>
      <c r="AH24" s="16">
        <v>28.9</v>
      </c>
      <c r="AI24" s="16">
        <v>23.4</v>
      </c>
      <c r="AJ24" s="21">
        <v>23.9</v>
      </c>
      <c r="AK24" s="16">
        <v>2</v>
      </c>
      <c r="AM24" s="16">
        <f t="shared" si="5"/>
        <v>65.900000000000006</v>
      </c>
      <c r="AN24" s="16">
        <v>61.9</v>
      </c>
      <c r="AO24" s="16">
        <v>65.900000000000006</v>
      </c>
      <c r="AP24" s="21">
        <v>64.87</v>
      </c>
      <c r="AQ24" s="16">
        <v>-3.3</v>
      </c>
      <c r="AS24" s="16">
        <f t="shared" si="6"/>
        <v>34.1</v>
      </c>
      <c r="AT24" s="16">
        <v>38.1</v>
      </c>
      <c r="AU24" s="16">
        <v>34.1</v>
      </c>
      <c r="AV24" s="21">
        <v>35.130000000000003</v>
      </c>
      <c r="AW24" s="16">
        <v>3.3</v>
      </c>
      <c r="AY24" s="16">
        <f t="shared" si="7"/>
        <v>31.5</v>
      </c>
      <c r="AZ24" s="16">
        <v>24.1</v>
      </c>
      <c r="BA24" s="16">
        <v>31.5</v>
      </c>
      <c r="BB24" s="21">
        <v>31.98</v>
      </c>
      <c r="BC24" s="16">
        <v>0.8</v>
      </c>
    </row>
    <row r="25" spans="1:55" ht="13.2" x14ac:dyDescent="0.25">
      <c r="A25" s="25"/>
      <c r="B25" s="6">
        <v>4</v>
      </c>
      <c r="C25" s="16">
        <f t="shared" si="0"/>
        <v>75.900000000000006</v>
      </c>
      <c r="D25" s="16">
        <v>70.900000000000006</v>
      </c>
      <c r="E25" s="16">
        <v>75.900000000000006</v>
      </c>
      <c r="F25" s="21">
        <v>71.09</v>
      </c>
      <c r="G25" s="16">
        <v>10.3</v>
      </c>
      <c r="I25" s="16">
        <f t="shared" si="1"/>
        <v>34</v>
      </c>
      <c r="J25" s="16">
        <v>28.4</v>
      </c>
      <c r="K25" s="16">
        <v>34</v>
      </c>
      <c r="L25" s="21">
        <v>33.119999999999997</v>
      </c>
      <c r="M25" s="16">
        <v>3.6</v>
      </c>
      <c r="O25" s="16">
        <f t="shared" si="2"/>
        <v>179.6</v>
      </c>
      <c r="P25" s="16">
        <v>190.5</v>
      </c>
      <c r="Q25" s="16">
        <v>179.6</v>
      </c>
      <c r="R25" s="21">
        <v>185.52</v>
      </c>
      <c r="S25" s="16">
        <v>-2</v>
      </c>
      <c r="V25" s="16">
        <v>289.8</v>
      </c>
      <c r="W25" s="16">
        <v>289.5</v>
      </c>
      <c r="X25" s="21">
        <v>289.74</v>
      </c>
      <c r="Y25" s="16">
        <v>11.9</v>
      </c>
      <c r="AA25" s="16">
        <f t="shared" si="3"/>
        <v>109.9</v>
      </c>
      <c r="AB25" s="16">
        <v>99.3</v>
      </c>
      <c r="AC25" s="16">
        <v>109.9</v>
      </c>
      <c r="AD25" s="21">
        <v>104.21</v>
      </c>
      <c r="AE25" s="16">
        <v>13.9</v>
      </c>
      <c r="AG25" s="16">
        <f t="shared" si="4"/>
        <v>26.2</v>
      </c>
      <c r="AH25" s="16">
        <v>24.5</v>
      </c>
      <c r="AI25" s="16">
        <v>26.2</v>
      </c>
      <c r="AJ25" s="21">
        <v>24.54</v>
      </c>
      <c r="AK25" s="16">
        <v>2.6</v>
      </c>
      <c r="AM25" s="16">
        <f t="shared" si="5"/>
        <v>62</v>
      </c>
      <c r="AN25" s="16">
        <v>65.7</v>
      </c>
      <c r="AO25" s="16">
        <v>62</v>
      </c>
      <c r="AP25" s="21">
        <v>64.03</v>
      </c>
      <c r="AQ25" s="16">
        <v>-3.4</v>
      </c>
      <c r="AS25" s="16">
        <f t="shared" si="6"/>
        <v>38</v>
      </c>
      <c r="AT25" s="16">
        <v>34.299999999999997</v>
      </c>
      <c r="AU25" s="16">
        <v>38</v>
      </c>
      <c r="AV25" s="21">
        <v>35.97</v>
      </c>
      <c r="AW25" s="16">
        <v>3.4</v>
      </c>
      <c r="AY25" s="16">
        <f t="shared" si="7"/>
        <v>31</v>
      </c>
      <c r="AZ25" s="16">
        <v>28.6</v>
      </c>
      <c r="BA25" s="16">
        <v>31</v>
      </c>
      <c r="BB25" s="21">
        <v>31.78</v>
      </c>
      <c r="BC25" s="16">
        <v>-0.8</v>
      </c>
    </row>
    <row r="26" spans="1:55" ht="13.2" x14ac:dyDescent="0.25">
      <c r="A26" s="25">
        <v>6</v>
      </c>
      <c r="B26" s="6">
        <v>1</v>
      </c>
      <c r="C26" s="16">
        <f t="shared" si="0"/>
        <v>70.7</v>
      </c>
      <c r="D26" s="16">
        <v>58.1</v>
      </c>
      <c r="E26" s="16">
        <v>70.7</v>
      </c>
      <c r="F26" s="21">
        <v>73.83</v>
      </c>
      <c r="G26" s="16">
        <v>11</v>
      </c>
      <c r="I26" s="16">
        <f t="shared" si="1"/>
        <v>35.1</v>
      </c>
      <c r="J26" s="16">
        <v>33.200000000000003</v>
      </c>
      <c r="K26" s="16">
        <v>35.1</v>
      </c>
      <c r="L26" s="21">
        <v>34.15</v>
      </c>
      <c r="M26" s="16">
        <v>4.0999999999999996</v>
      </c>
      <c r="O26" s="16">
        <f t="shared" si="2"/>
        <v>187.2</v>
      </c>
      <c r="P26" s="16">
        <v>201.4</v>
      </c>
      <c r="Q26" s="16">
        <v>187.2</v>
      </c>
      <c r="R26" s="21">
        <v>184.83</v>
      </c>
      <c r="S26" s="16">
        <v>-2.8</v>
      </c>
      <c r="V26" s="16">
        <v>292.8</v>
      </c>
      <c r="W26" s="16">
        <v>293</v>
      </c>
      <c r="X26" s="21">
        <v>292.81</v>
      </c>
      <c r="Y26" s="16">
        <v>12.3</v>
      </c>
      <c r="AA26" s="16">
        <f t="shared" si="3"/>
        <v>105.8</v>
      </c>
      <c r="AB26" s="16">
        <v>91.3</v>
      </c>
      <c r="AC26" s="16">
        <v>105.8</v>
      </c>
      <c r="AD26" s="21">
        <v>107.98</v>
      </c>
      <c r="AE26" s="16">
        <v>15.1</v>
      </c>
      <c r="AG26" s="16">
        <f t="shared" si="4"/>
        <v>24.1</v>
      </c>
      <c r="AH26" s="16">
        <v>19.8</v>
      </c>
      <c r="AI26" s="16">
        <v>24.1</v>
      </c>
      <c r="AJ26" s="21">
        <v>25.22</v>
      </c>
      <c r="AK26" s="16">
        <v>2.7</v>
      </c>
      <c r="AM26" s="16">
        <f t="shared" si="5"/>
        <v>63.9</v>
      </c>
      <c r="AN26" s="16">
        <v>68.8</v>
      </c>
      <c r="AO26" s="16">
        <v>63.9</v>
      </c>
      <c r="AP26" s="21">
        <v>63.12</v>
      </c>
      <c r="AQ26" s="16">
        <v>-3.6</v>
      </c>
      <c r="AS26" s="16">
        <f t="shared" si="6"/>
        <v>36.1</v>
      </c>
      <c r="AT26" s="16">
        <v>31.2</v>
      </c>
      <c r="AU26" s="16">
        <v>36.1</v>
      </c>
      <c r="AV26" s="21">
        <v>36.880000000000003</v>
      </c>
      <c r="AW26" s="16">
        <v>3.6</v>
      </c>
      <c r="AY26" s="16">
        <f t="shared" si="7"/>
        <v>33.200000000000003</v>
      </c>
      <c r="AZ26" s="16">
        <v>36.4</v>
      </c>
      <c r="BA26" s="16">
        <v>33.200000000000003</v>
      </c>
      <c r="BB26" s="21">
        <v>31.62</v>
      </c>
      <c r="BC26" s="16">
        <v>-0.6</v>
      </c>
    </row>
    <row r="27" spans="1:55" ht="13.2" x14ac:dyDescent="0.25">
      <c r="A27" s="25"/>
      <c r="B27" s="6">
        <v>2</v>
      </c>
      <c r="C27" s="16">
        <f t="shared" si="0"/>
        <v>76.3</v>
      </c>
      <c r="D27" s="16">
        <v>77.099999999999994</v>
      </c>
      <c r="E27" s="16">
        <v>76.3</v>
      </c>
      <c r="F27" s="21">
        <v>76.12</v>
      </c>
      <c r="G27" s="16">
        <v>9.1</v>
      </c>
      <c r="I27" s="16">
        <f t="shared" si="1"/>
        <v>33.799999999999997</v>
      </c>
      <c r="J27" s="16">
        <v>47.9</v>
      </c>
      <c r="K27" s="16">
        <v>33.799999999999997</v>
      </c>
      <c r="L27" s="21">
        <v>34.74</v>
      </c>
      <c r="M27" s="16">
        <v>2.4</v>
      </c>
      <c r="O27" s="16">
        <f t="shared" si="2"/>
        <v>185.6</v>
      </c>
      <c r="P27" s="16">
        <v>170.8</v>
      </c>
      <c r="Q27" s="16">
        <v>185.6</v>
      </c>
      <c r="R27" s="21">
        <v>184.73</v>
      </c>
      <c r="S27" s="16">
        <v>-0.4</v>
      </c>
      <c r="V27" s="16">
        <v>295.8</v>
      </c>
      <c r="W27" s="16">
        <v>295.8</v>
      </c>
      <c r="X27" s="21">
        <v>295.58</v>
      </c>
      <c r="Y27" s="16">
        <v>11.1</v>
      </c>
      <c r="AA27" s="16">
        <f t="shared" si="3"/>
        <v>110.1</v>
      </c>
      <c r="AB27" s="16">
        <v>124.9</v>
      </c>
      <c r="AC27" s="16">
        <v>110.1</v>
      </c>
      <c r="AD27" s="21">
        <v>110.86</v>
      </c>
      <c r="AE27" s="16">
        <v>11.5</v>
      </c>
      <c r="AG27" s="16">
        <f t="shared" si="4"/>
        <v>25.8</v>
      </c>
      <c r="AH27" s="16">
        <v>26.1</v>
      </c>
      <c r="AI27" s="16">
        <v>25.8</v>
      </c>
      <c r="AJ27" s="21">
        <v>25.75</v>
      </c>
      <c r="AK27" s="16">
        <v>2.1</v>
      </c>
      <c r="AM27" s="16">
        <f t="shared" si="5"/>
        <v>62.8</v>
      </c>
      <c r="AN27" s="16">
        <v>57.8</v>
      </c>
      <c r="AO27" s="16">
        <v>62.8</v>
      </c>
      <c r="AP27" s="21">
        <v>62.5</v>
      </c>
      <c r="AQ27" s="16">
        <v>-2.5</v>
      </c>
      <c r="AS27" s="16">
        <f t="shared" si="6"/>
        <v>37.200000000000003</v>
      </c>
      <c r="AT27" s="16">
        <v>42.2</v>
      </c>
      <c r="AU27" s="16">
        <v>37.200000000000003</v>
      </c>
      <c r="AV27" s="21">
        <v>37.5</v>
      </c>
      <c r="AW27" s="16">
        <v>2.5</v>
      </c>
      <c r="AY27" s="16">
        <f t="shared" si="7"/>
        <v>30.7</v>
      </c>
      <c r="AZ27" s="16">
        <v>38.299999999999997</v>
      </c>
      <c r="BA27" s="16">
        <v>30.7</v>
      </c>
      <c r="BB27" s="21">
        <v>31.34</v>
      </c>
      <c r="BC27" s="16">
        <v>-1.1000000000000001</v>
      </c>
    </row>
    <row r="28" spans="1:55" ht="13.2" x14ac:dyDescent="0.25">
      <c r="A28" s="25"/>
      <c r="B28" s="6">
        <v>3</v>
      </c>
      <c r="C28" s="16">
        <f t="shared" si="0"/>
        <v>79.2</v>
      </c>
      <c r="D28" s="16">
        <v>95.9</v>
      </c>
      <c r="E28" s="16">
        <v>79.2</v>
      </c>
      <c r="F28" s="21">
        <v>76.98</v>
      </c>
      <c r="G28" s="16">
        <v>3.5</v>
      </c>
      <c r="I28" s="16">
        <f t="shared" si="1"/>
        <v>35.299999999999997</v>
      </c>
      <c r="J28" s="16">
        <v>30.5</v>
      </c>
      <c r="K28" s="16">
        <v>35.299999999999997</v>
      </c>
      <c r="L28" s="21">
        <v>34.31</v>
      </c>
      <c r="M28" s="16">
        <v>-1.7</v>
      </c>
      <c r="O28" s="16">
        <f t="shared" si="2"/>
        <v>183.6</v>
      </c>
      <c r="P28" s="16">
        <v>171.5</v>
      </c>
      <c r="Q28" s="16">
        <v>183.6</v>
      </c>
      <c r="R28" s="21">
        <v>186.66</v>
      </c>
      <c r="S28" s="16">
        <v>7.7</v>
      </c>
      <c r="V28" s="16">
        <v>297.89999999999998</v>
      </c>
      <c r="W28" s="16">
        <v>298</v>
      </c>
      <c r="X28" s="21">
        <v>297.95</v>
      </c>
      <c r="Y28" s="16">
        <v>9.5</v>
      </c>
      <c r="AA28" s="16">
        <f t="shared" si="3"/>
        <v>114.5</v>
      </c>
      <c r="AB28" s="16">
        <v>126.4</v>
      </c>
      <c r="AC28" s="16">
        <v>114.5</v>
      </c>
      <c r="AD28" s="21">
        <v>111.29</v>
      </c>
      <c r="AE28" s="16">
        <v>1.7</v>
      </c>
      <c r="AG28" s="16">
        <f t="shared" si="4"/>
        <v>26.6</v>
      </c>
      <c r="AH28" s="16">
        <v>32.200000000000003</v>
      </c>
      <c r="AI28" s="16">
        <v>26.6</v>
      </c>
      <c r="AJ28" s="21">
        <v>25.84</v>
      </c>
      <c r="AK28" s="16">
        <v>0.3</v>
      </c>
      <c r="AM28" s="16">
        <f t="shared" si="5"/>
        <v>61.6</v>
      </c>
      <c r="AN28" s="16">
        <v>57.6</v>
      </c>
      <c r="AO28" s="16">
        <v>61.6</v>
      </c>
      <c r="AP28" s="21">
        <v>62.65</v>
      </c>
      <c r="AQ28" s="16">
        <v>0.6</v>
      </c>
      <c r="AS28" s="16">
        <f t="shared" si="6"/>
        <v>38.4</v>
      </c>
      <c r="AT28" s="16">
        <v>42.4</v>
      </c>
      <c r="AU28" s="16">
        <v>38.4</v>
      </c>
      <c r="AV28" s="21">
        <v>37.35</v>
      </c>
      <c r="AW28" s="16">
        <v>-0.6</v>
      </c>
      <c r="AY28" s="16">
        <f t="shared" si="7"/>
        <v>30.8</v>
      </c>
      <c r="AZ28" s="16">
        <v>24.1</v>
      </c>
      <c r="BA28" s="16">
        <v>30.8</v>
      </c>
      <c r="BB28" s="21">
        <v>30.83</v>
      </c>
      <c r="BC28" s="16">
        <v>-2</v>
      </c>
    </row>
    <row r="29" spans="1:55" ht="13.2" x14ac:dyDescent="0.25">
      <c r="A29" s="25"/>
      <c r="B29" s="6">
        <v>4</v>
      </c>
      <c r="C29" s="16">
        <f t="shared" si="0"/>
        <v>72.5</v>
      </c>
      <c r="D29" s="16">
        <v>67.2</v>
      </c>
      <c r="E29" s="16">
        <v>72.5</v>
      </c>
      <c r="F29" s="21">
        <v>76.45</v>
      </c>
      <c r="G29" s="16">
        <v>-2.1</v>
      </c>
      <c r="I29" s="16">
        <f t="shared" si="1"/>
        <v>32.299999999999997</v>
      </c>
      <c r="J29" s="16">
        <v>25.9</v>
      </c>
      <c r="K29" s="16">
        <v>32.299999999999997</v>
      </c>
      <c r="L29" s="21">
        <v>33.53</v>
      </c>
      <c r="M29" s="16">
        <v>-3.1</v>
      </c>
      <c r="O29" s="16">
        <f t="shared" si="2"/>
        <v>195.1</v>
      </c>
      <c r="P29" s="16">
        <v>207</v>
      </c>
      <c r="Q29" s="16">
        <v>195.1</v>
      </c>
      <c r="R29" s="21">
        <v>190.27</v>
      </c>
      <c r="S29" s="16">
        <v>14.4</v>
      </c>
      <c r="V29" s="16">
        <v>300</v>
      </c>
      <c r="W29" s="16">
        <v>299.89999999999998</v>
      </c>
      <c r="X29" s="21">
        <v>300.25</v>
      </c>
      <c r="Y29" s="16">
        <v>9.1999999999999993</v>
      </c>
      <c r="AA29" s="16">
        <f t="shared" si="3"/>
        <v>104.7</v>
      </c>
      <c r="AB29" s="16">
        <v>93</v>
      </c>
      <c r="AC29" s="16">
        <v>104.7</v>
      </c>
      <c r="AD29" s="21">
        <v>109.98</v>
      </c>
      <c r="AE29" s="16">
        <v>-5.2</v>
      </c>
      <c r="AG29" s="16">
        <f t="shared" si="4"/>
        <v>24.2</v>
      </c>
      <c r="AH29" s="16">
        <v>22.4</v>
      </c>
      <c r="AI29" s="16">
        <v>24.2</v>
      </c>
      <c r="AJ29" s="21">
        <v>25.46</v>
      </c>
      <c r="AK29" s="16">
        <v>-1.5</v>
      </c>
      <c r="AM29" s="16">
        <f t="shared" si="5"/>
        <v>65.099999999999994</v>
      </c>
      <c r="AN29" s="16">
        <v>69</v>
      </c>
      <c r="AO29" s="16">
        <v>65.099999999999994</v>
      </c>
      <c r="AP29" s="21">
        <v>63.37</v>
      </c>
      <c r="AQ29" s="16">
        <v>2.9</v>
      </c>
      <c r="AS29" s="16">
        <f t="shared" si="6"/>
        <v>34.9</v>
      </c>
      <c r="AT29" s="16">
        <v>31</v>
      </c>
      <c r="AU29" s="16">
        <v>34.9</v>
      </c>
      <c r="AV29" s="21">
        <v>36.630000000000003</v>
      </c>
      <c r="AW29" s="16">
        <v>-2.9</v>
      </c>
      <c r="AY29" s="16">
        <f t="shared" si="7"/>
        <v>30.8</v>
      </c>
      <c r="AZ29" s="16">
        <v>27.8</v>
      </c>
      <c r="BA29" s="16">
        <v>30.8</v>
      </c>
      <c r="BB29" s="21">
        <v>30.49</v>
      </c>
      <c r="BC29" s="16">
        <v>-1.4</v>
      </c>
    </row>
    <row r="30" spans="1:55" ht="13.2" x14ac:dyDescent="0.25">
      <c r="A30" s="25">
        <v>7</v>
      </c>
      <c r="B30" s="6">
        <v>1</v>
      </c>
      <c r="C30" s="16">
        <f t="shared" si="0"/>
        <v>76.099999999999994</v>
      </c>
      <c r="D30" s="16">
        <v>63.2</v>
      </c>
      <c r="E30" s="16">
        <v>76.099999999999994</v>
      </c>
      <c r="F30" s="21">
        <v>76.56</v>
      </c>
      <c r="G30" s="16">
        <v>0.5</v>
      </c>
      <c r="I30" s="16">
        <f t="shared" si="1"/>
        <v>32.5</v>
      </c>
      <c r="J30" s="16">
        <v>30.8</v>
      </c>
      <c r="K30" s="16">
        <v>32.5</v>
      </c>
      <c r="L30" s="21">
        <v>32.36</v>
      </c>
      <c r="M30" s="16">
        <v>-4.7</v>
      </c>
      <c r="O30" s="16">
        <f t="shared" si="2"/>
        <v>194.3</v>
      </c>
      <c r="P30" s="16">
        <v>208.8</v>
      </c>
      <c r="Q30" s="16">
        <v>194.3</v>
      </c>
      <c r="R30" s="21">
        <v>193.75</v>
      </c>
      <c r="S30" s="16">
        <v>13.9</v>
      </c>
      <c r="V30" s="16">
        <v>302.8</v>
      </c>
      <c r="W30" s="16">
        <v>302.89999999999998</v>
      </c>
      <c r="X30" s="21">
        <v>302.67</v>
      </c>
      <c r="Y30" s="16">
        <v>9.6999999999999993</v>
      </c>
      <c r="AA30" s="16">
        <f t="shared" si="3"/>
        <v>108.6</v>
      </c>
      <c r="AB30" s="16">
        <v>94</v>
      </c>
      <c r="AC30" s="16">
        <v>108.6</v>
      </c>
      <c r="AD30" s="21">
        <v>108.92</v>
      </c>
      <c r="AE30" s="16">
        <v>-4.2</v>
      </c>
      <c r="AG30" s="16">
        <f t="shared" si="4"/>
        <v>25.1</v>
      </c>
      <c r="AH30" s="16">
        <v>20.9</v>
      </c>
      <c r="AI30" s="16">
        <v>25.1</v>
      </c>
      <c r="AJ30" s="21">
        <v>25.29</v>
      </c>
      <c r="AK30" s="16">
        <v>-0.7</v>
      </c>
      <c r="AM30" s="16">
        <f t="shared" si="5"/>
        <v>64.099999999999994</v>
      </c>
      <c r="AN30" s="16">
        <v>69</v>
      </c>
      <c r="AO30" s="16">
        <v>64.099999999999994</v>
      </c>
      <c r="AP30" s="21">
        <v>64.010000000000005</v>
      </c>
      <c r="AQ30" s="16">
        <v>2.6</v>
      </c>
      <c r="AS30" s="16">
        <f t="shared" si="6"/>
        <v>35.9</v>
      </c>
      <c r="AT30" s="16">
        <v>31</v>
      </c>
      <c r="AU30" s="16">
        <v>35.9</v>
      </c>
      <c r="AV30" s="21">
        <v>35.99</v>
      </c>
      <c r="AW30" s="16">
        <v>-2.6</v>
      </c>
      <c r="AY30" s="16">
        <f t="shared" si="7"/>
        <v>29.9</v>
      </c>
      <c r="AZ30" s="16">
        <v>32.799999999999997</v>
      </c>
      <c r="BA30" s="16">
        <v>29.9</v>
      </c>
      <c r="BB30" s="21">
        <v>29.71</v>
      </c>
      <c r="BC30" s="16">
        <v>-3.1</v>
      </c>
    </row>
    <row r="31" spans="1:55" ht="13.2" x14ac:dyDescent="0.25">
      <c r="A31" s="25"/>
      <c r="B31" s="6">
        <v>2</v>
      </c>
      <c r="C31" s="16">
        <f t="shared" si="0"/>
        <v>77.5</v>
      </c>
      <c r="D31" s="16">
        <v>78.5</v>
      </c>
      <c r="E31" s="16">
        <v>77.5</v>
      </c>
      <c r="F31" s="21">
        <v>78.86</v>
      </c>
      <c r="G31" s="16">
        <v>9.1999999999999993</v>
      </c>
      <c r="I31" s="16">
        <f t="shared" si="1"/>
        <v>32.200000000000003</v>
      </c>
      <c r="J31" s="16">
        <v>46.9</v>
      </c>
      <c r="K31" s="16">
        <v>32.200000000000003</v>
      </c>
      <c r="L31" s="21">
        <v>31.58</v>
      </c>
      <c r="M31" s="16">
        <v>-3.1</v>
      </c>
      <c r="O31" s="16">
        <f t="shared" si="2"/>
        <v>195.3</v>
      </c>
      <c r="P31" s="16">
        <v>179.6</v>
      </c>
      <c r="Q31" s="16">
        <v>195.3</v>
      </c>
      <c r="R31" s="21">
        <v>194.52</v>
      </c>
      <c r="S31" s="16">
        <v>3.1</v>
      </c>
      <c r="V31" s="16">
        <v>305</v>
      </c>
      <c r="W31" s="16">
        <v>305</v>
      </c>
      <c r="X31" s="21">
        <v>304.97000000000003</v>
      </c>
      <c r="Y31" s="16">
        <v>9.1999999999999993</v>
      </c>
      <c r="AA31" s="16">
        <f t="shared" si="3"/>
        <v>109.7</v>
      </c>
      <c r="AB31" s="16">
        <v>125.5</v>
      </c>
      <c r="AC31" s="16">
        <v>109.7</v>
      </c>
      <c r="AD31" s="21">
        <v>110.44</v>
      </c>
      <c r="AE31" s="16">
        <v>6.1</v>
      </c>
      <c r="AG31" s="16">
        <f t="shared" si="4"/>
        <v>25.4</v>
      </c>
      <c r="AH31" s="16">
        <v>25.7</v>
      </c>
      <c r="AI31" s="16">
        <v>25.4</v>
      </c>
      <c r="AJ31" s="21">
        <v>25.86</v>
      </c>
      <c r="AK31" s="16">
        <v>2.2999999999999998</v>
      </c>
      <c r="AM31" s="16">
        <f t="shared" si="5"/>
        <v>64</v>
      </c>
      <c r="AN31" s="16">
        <v>58.9</v>
      </c>
      <c r="AO31" s="16">
        <v>64</v>
      </c>
      <c r="AP31" s="21">
        <v>63.79</v>
      </c>
      <c r="AQ31" s="16">
        <v>-0.9</v>
      </c>
      <c r="AS31" s="16">
        <f t="shared" si="6"/>
        <v>36</v>
      </c>
      <c r="AT31" s="16">
        <v>41.1</v>
      </c>
      <c r="AU31" s="16">
        <v>36</v>
      </c>
      <c r="AV31" s="21">
        <v>36.21</v>
      </c>
      <c r="AW31" s="16">
        <v>0.9</v>
      </c>
      <c r="AY31" s="16">
        <f t="shared" si="7"/>
        <v>29.3</v>
      </c>
      <c r="AZ31" s="16">
        <v>37.4</v>
      </c>
      <c r="BA31" s="16">
        <v>29.3</v>
      </c>
      <c r="BB31" s="21">
        <v>28.59</v>
      </c>
      <c r="BC31" s="16">
        <v>-4.5</v>
      </c>
    </row>
    <row r="32" spans="1:55" ht="13.2" x14ac:dyDescent="0.25">
      <c r="A32" s="25"/>
      <c r="B32" s="6">
        <v>3</v>
      </c>
      <c r="C32" s="16">
        <f t="shared" si="0"/>
        <v>86</v>
      </c>
      <c r="D32" s="16">
        <v>103</v>
      </c>
      <c r="E32" s="16">
        <v>86</v>
      </c>
      <c r="F32" s="21">
        <v>80.98</v>
      </c>
      <c r="G32" s="16">
        <v>8.5</v>
      </c>
      <c r="I32" s="16">
        <f t="shared" si="1"/>
        <v>30.6</v>
      </c>
      <c r="J32" s="16">
        <v>25.8</v>
      </c>
      <c r="K32" s="16">
        <v>30.6</v>
      </c>
      <c r="L32" s="21">
        <v>32.090000000000003</v>
      </c>
      <c r="M32" s="16">
        <v>2.1</v>
      </c>
      <c r="O32" s="16">
        <f t="shared" si="2"/>
        <v>190.3</v>
      </c>
      <c r="P32" s="16">
        <v>177.9</v>
      </c>
      <c r="Q32" s="16">
        <v>190.3</v>
      </c>
      <c r="R32" s="21">
        <v>193.75</v>
      </c>
      <c r="S32" s="16">
        <v>-3.1</v>
      </c>
      <c r="V32" s="16">
        <v>306.7</v>
      </c>
      <c r="W32" s="16">
        <v>306.8</v>
      </c>
      <c r="X32" s="21">
        <v>306.83</v>
      </c>
      <c r="Y32" s="16">
        <v>7.4</v>
      </c>
      <c r="AA32" s="16">
        <f t="shared" si="3"/>
        <v>116.5</v>
      </c>
      <c r="AB32" s="16">
        <v>128.9</v>
      </c>
      <c r="AC32" s="16">
        <v>116.5</v>
      </c>
      <c r="AD32" s="21">
        <v>113.08</v>
      </c>
      <c r="AE32" s="16">
        <v>10.5</v>
      </c>
      <c r="AG32" s="16">
        <f t="shared" si="4"/>
        <v>28</v>
      </c>
      <c r="AH32" s="16">
        <v>33.6</v>
      </c>
      <c r="AI32" s="16">
        <v>28</v>
      </c>
      <c r="AJ32" s="21">
        <v>26.39</v>
      </c>
      <c r="AK32" s="16">
        <v>2.1</v>
      </c>
      <c r="AM32" s="16">
        <f t="shared" si="5"/>
        <v>62</v>
      </c>
      <c r="AN32" s="16">
        <v>58</v>
      </c>
      <c r="AO32" s="16">
        <v>62</v>
      </c>
      <c r="AP32" s="21">
        <v>63.15</v>
      </c>
      <c r="AQ32" s="16">
        <v>-2.6</v>
      </c>
      <c r="AS32" s="16">
        <f t="shared" si="6"/>
        <v>38</v>
      </c>
      <c r="AT32" s="16">
        <v>42</v>
      </c>
      <c r="AU32" s="16">
        <v>38</v>
      </c>
      <c r="AV32" s="21">
        <v>36.85</v>
      </c>
      <c r="AW32" s="16">
        <v>2.6</v>
      </c>
      <c r="AY32" s="16">
        <f t="shared" si="7"/>
        <v>26.2</v>
      </c>
      <c r="AZ32" s="16">
        <v>20</v>
      </c>
      <c r="BA32" s="16">
        <v>26.2</v>
      </c>
      <c r="BB32" s="21">
        <v>28.38</v>
      </c>
      <c r="BC32" s="16">
        <v>-0.8</v>
      </c>
    </row>
    <row r="33" spans="1:55" ht="13.2" x14ac:dyDescent="0.25">
      <c r="A33" s="25"/>
      <c r="B33" s="6">
        <v>4</v>
      </c>
      <c r="C33" s="16">
        <f t="shared" si="0"/>
        <v>79</v>
      </c>
      <c r="D33" s="16">
        <v>73</v>
      </c>
      <c r="E33" s="16">
        <v>79</v>
      </c>
      <c r="F33" s="21">
        <v>81.98</v>
      </c>
      <c r="G33" s="16">
        <v>4</v>
      </c>
      <c r="I33" s="16">
        <f t="shared" si="1"/>
        <v>36.200000000000003</v>
      </c>
      <c r="J33" s="16">
        <v>28.8</v>
      </c>
      <c r="K33" s="16">
        <v>36.200000000000003</v>
      </c>
      <c r="L33" s="21">
        <v>33.49</v>
      </c>
      <c r="M33" s="16">
        <v>5.6</v>
      </c>
      <c r="O33" s="16">
        <f t="shared" si="2"/>
        <v>193</v>
      </c>
      <c r="P33" s="16">
        <v>206.5</v>
      </c>
      <c r="Q33" s="16">
        <v>193</v>
      </c>
      <c r="R33" s="21">
        <v>192.75</v>
      </c>
      <c r="S33" s="16">
        <v>-4</v>
      </c>
      <c r="V33" s="16">
        <v>308.3</v>
      </c>
      <c r="W33" s="16">
        <v>308.2</v>
      </c>
      <c r="X33" s="21">
        <v>308.22000000000003</v>
      </c>
      <c r="Y33" s="16">
        <v>5.6</v>
      </c>
      <c r="AA33" s="16">
        <f t="shared" si="3"/>
        <v>115.2</v>
      </c>
      <c r="AB33" s="16">
        <v>101.8</v>
      </c>
      <c r="AC33" s="16">
        <v>115.2</v>
      </c>
      <c r="AD33" s="21">
        <v>115.47</v>
      </c>
      <c r="AE33" s="16">
        <v>9.6</v>
      </c>
      <c r="AG33" s="16">
        <f t="shared" si="4"/>
        <v>25.6</v>
      </c>
      <c r="AH33" s="16">
        <v>23.7</v>
      </c>
      <c r="AI33" s="16">
        <v>25.6</v>
      </c>
      <c r="AJ33" s="21">
        <v>26.6</v>
      </c>
      <c r="AK33" s="16">
        <v>0.8</v>
      </c>
      <c r="AM33" s="16">
        <f t="shared" si="5"/>
        <v>62.6</v>
      </c>
      <c r="AN33" s="16">
        <v>67</v>
      </c>
      <c r="AO33" s="16">
        <v>62.6</v>
      </c>
      <c r="AP33" s="21">
        <v>62.54</v>
      </c>
      <c r="AQ33" s="16">
        <v>-2.4</v>
      </c>
      <c r="AS33" s="16">
        <f t="shared" si="6"/>
        <v>37.4</v>
      </c>
      <c r="AT33" s="16">
        <v>33</v>
      </c>
      <c r="AU33" s="16">
        <v>37.4</v>
      </c>
      <c r="AV33" s="21">
        <v>37.46</v>
      </c>
      <c r="AW33" s="16">
        <v>2.4</v>
      </c>
      <c r="AY33" s="16">
        <f t="shared" si="7"/>
        <v>31.4</v>
      </c>
      <c r="AZ33" s="16">
        <v>28.3</v>
      </c>
      <c r="BA33" s="16">
        <v>31.4</v>
      </c>
      <c r="BB33" s="21">
        <v>29</v>
      </c>
      <c r="BC33" s="16">
        <v>2.5</v>
      </c>
    </row>
    <row r="34" spans="1:55" ht="13.2" x14ac:dyDescent="0.25">
      <c r="A34" s="25">
        <v>8</v>
      </c>
      <c r="B34" s="6">
        <v>1</v>
      </c>
      <c r="C34" s="16">
        <f t="shared" si="0"/>
        <v>83.2</v>
      </c>
      <c r="D34" s="16">
        <v>70.5</v>
      </c>
      <c r="E34" s="16">
        <v>83.2</v>
      </c>
      <c r="F34" s="21">
        <v>82.16</v>
      </c>
      <c r="G34" s="16">
        <v>0.7</v>
      </c>
      <c r="I34" s="16">
        <f t="shared" si="1"/>
        <v>34.799999999999997</v>
      </c>
      <c r="J34" s="16">
        <v>33.5</v>
      </c>
      <c r="K34" s="16">
        <v>34.799999999999997</v>
      </c>
      <c r="L34" s="21">
        <v>35.409999999999997</v>
      </c>
      <c r="M34" s="16">
        <v>7.7</v>
      </c>
      <c r="O34" s="16">
        <f t="shared" si="2"/>
        <v>191.3</v>
      </c>
      <c r="P34" s="16">
        <v>205.2</v>
      </c>
      <c r="Q34" s="16">
        <v>191.3</v>
      </c>
      <c r="R34" s="21">
        <v>191.68</v>
      </c>
      <c r="S34" s="16">
        <v>-4.3</v>
      </c>
      <c r="V34" s="16">
        <v>309.2</v>
      </c>
      <c r="W34" s="16">
        <v>309.3</v>
      </c>
      <c r="X34" s="21">
        <v>309.24</v>
      </c>
      <c r="Y34" s="16">
        <v>4.0999999999999996</v>
      </c>
      <c r="AA34" s="16">
        <f t="shared" si="3"/>
        <v>117.9</v>
      </c>
      <c r="AB34" s="16">
        <v>104</v>
      </c>
      <c r="AC34" s="16">
        <v>117.9</v>
      </c>
      <c r="AD34" s="21">
        <v>117.57</v>
      </c>
      <c r="AE34" s="16">
        <v>8.4</v>
      </c>
      <c r="AG34" s="16">
        <f t="shared" si="4"/>
        <v>26.9</v>
      </c>
      <c r="AH34" s="16">
        <v>22.8</v>
      </c>
      <c r="AI34" s="16">
        <v>26.9</v>
      </c>
      <c r="AJ34" s="21">
        <v>26.57</v>
      </c>
      <c r="AK34" s="16">
        <v>-0.1</v>
      </c>
      <c r="AM34" s="16">
        <f t="shared" si="5"/>
        <v>61.9</v>
      </c>
      <c r="AN34" s="16">
        <v>66.400000000000006</v>
      </c>
      <c r="AO34" s="16">
        <v>61.9</v>
      </c>
      <c r="AP34" s="21">
        <v>61.98</v>
      </c>
      <c r="AQ34" s="16">
        <v>-2.2000000000000002</v>
      </c>
      <c r="AS34" s="16">
        <f t="shared" si="6"/>
        <v>38.1</v>
      </c>
      <c r="AT34" s="16">
        <v>33.6</v>
      </c>
      <c r="AU34" s="16">
        <v>38.1</v>
      </c>
      <c r="AV34" s="21">
        <v>38.020000000000003</v>
      </c>
      <c r="AW34" s="16">
        <v>2.2000000000000002</v>
      </c>
      <c r="AY34" s="16">
        <f t="shared" si="7"/>
        <v>29.5</v>
      </c>
      <c r="AZ34" s="16">
        <v>32.200000000000003</v>
      </c>
      <c r="BA34" s="16">
        <v>29.5</v>
      </c>
      <c r="BB34" s="21">
        <v>30.12</v>
      </c>
      <c r="BC34" s="16">
        <v>4.5</v>
      </c>
    </row>
    <row r="35" spans="1:55" ht="13.2" x14ac:dyDescent="0.25">
      <c r="A35" s="25"/>
      <c r="B35" s="6">
        <v>2</v>
      </c>
      <c r="C35" s="16">
        <f t="shared" si="0"/>
        <v>80.099999999999994</v>
      </c>
      <c r="D35" s="16">
        <v>81.5</v>
      </c>
      <c r="E35" s="16">
        <v>80.099999999999994</v>
      </c>
      <c r="F35" s="21">
        <v>81.61</v>
      </c>
      <c r="G35" s="16">
        <v>-2.2000000000000002</v>
      </c>
      <c r="I35" s="16">
        <f t="shared" si="1"/>
        <v>42.8</v>
      </c>
      <c r="J35" s="16">
        <v>57.9</v>
      </c>
      <c r="K35" s="16">
        <v>42.8</v>
      </c>
      <c r="L35" s="21">
        <v>36.97</v>
      </c>
      <c r="M35" s="16">
        <v>6.2</v>
      </c>
      <c r="O35" s="16">
        <f t="shared" si="2"/>
        <v>187</v>
      </c>
      <c r="P35" s="16">
        <v>170.6</v>
      </c>
      <c r="Q35" s="16">
        <v>187</v>
      </c>
      <c r="R35" s="21">
        <v>191.42</v>
      </c>
      <c r="S35" s="16">
        <v>-1</v>
      </c>
      <c r="V35" s="16">
        <v>309.89999999999998</v>
      </c>
      <c r="W35" s="16">
        <v>309.89999999999998</v>
      </c>
      <c r="X35" s="21">
        <v>310</v>
      </c>
      <c r="Y35" s="16">
        <v>3</v>
      </c>
      <c r="AA35" s="16">
        <f t="shared" si="3"/>
        <v>123</v>
      </c>
      <c r="AB35" s="16">
        <v>139.4</v>
      </c>
      <c r="AC35" s="16">
        <v>123</v>
      </c>
      <c r="AD35" s="21">
        <v>118.58</v>
      </c>
      <c r="AE35" s="16">
        <v>4</v>
      </c>
      <c r="AG35" s="16">
        <f t="shared" si="4"/>
        <v>25.9</v>
      </c>
      <c r="AH35" s="16">
        <v>26.3</v>
      </c>
      <c r="AI35" s="16">
        <v>25.9</v>
      </c>
      <c r="AJ35" s="21">
        <v>26.33</v>
      </c>
      <c r="AK35" s="16">
        <v>-1</v>
      </c>
      <c r="AM35" s="16">
        <f t="shared" si="5"/>
        <v>60.3</v>
      </c>
      <c r="AN35" s="16">
        <v>55</v>
      </c>
      <c r="AO35" s="16">
        <v>60.3</v>
      </c>
      <c r="AP35" s="21">
        <v>61.75</v>
      </c>
      <c r="AQ35" s="16">
        <v>-0.9</v>
      </c>
      <c r="AS35" s="16">
        <f t="shared" si="6"/>
        <v>39.700000000000003</v>
      </c>
      <c r="AT35" s="16">
        <v>45</v>
      </c>
      <c r="AU35" s="16">
        <v>39.700000000000003</v>
      </c>
      <c r="AV35" s="21">
        <v>38.25</v>
      </c>
      <c r="AW35" s="16">
        <v>0.9</v>
      </c>
      <c r="AY35" s="16">
        <f t="shared" si="7"/>
        <v>34.799999999999997</v>
      </c>
      <c r="AZ35" s="16">
        <v>41.5</v>
      </c>
      <c r="BA35" s="16">
        <v>34.799999999999997</v>
      </c>
      <c r="BB35" s="21">
        <v>31.18</v>
      </c>
      <c r="BC35" s="16">
        <v>4.2</v>
      </c>
    </row>
    <row r="36" spans="1:55" ht="13.2" x14ac:dyDescent="0.25">
      <c r="A36" s="25"/>
      <c r="B36" s="6">
        <v>3</v>
      </c>
      <c r="C36" s="16">
        <f t="shared" si="0"/>
        <v>77.3</v>
      </c>
      <c r="D36" s="16">
        <v>94.3</v>
      </c>
      <c r="E36" s="16">
        <v>77.3</v>
      </c>
      <c r="F36" s="21">
        <v>80.540000000000006</v>
      </c>
      <c r="G36" s="16">
        <v>-4.3</v>
      </c>
      <c r="I36" s="16">
        <f t="shared" si="1"/>
        <v>37.4</v>
      </c>
      <c r="J36" s="16">
        <v>32.700000000000003</v>
      </c>
      <c r="K36" s="16">
        <v>37.4</v>
      </c>
      <c r="L36" s="21">
        <v>37.270000000000003</v>
      </c>
      <c r="M36" s="16">
        <v>1.2</v>
      </c>
      <c r="O36" s="16">
        <f t="shared" si="2"/>
        <v>195.8</v>
      </c>
      <c r="P36" s="16">
        <v>183.5</v>
      </c>
      <c r="Q36" s="16">
        <v>195.8</v>
      </c>
      <c r="R36" s="21">
        <v>192.77</v>
      </c>
      <c r="S36" s="16">
        <v>5.4</v>
      </c>
      <c r="V36" s="16">
        <v>310.39999999999998</v>
      </c>
      <c r="W36" s="16">
        <v>310.5</v>
      </c>
      <c r="X36" s="21">
        <v>310.58</v>
      </c>
      <c r="Y36" s="16">
        <v>2.2999999999999998</v>
      </c>
      <c r="AA36" s="16">
        <f t="shared" si="3"/>
        <v>114.7</v>
      </c>
      <c r="AB36" s="16">
        <v>126.9</v>
      </c>
      <c r="AC36" s="16">
        <v>114.7</v>
      </c>
      <c r="AD36" s="21">
        <v>117.81</v>
      </c>
      <c r="AE36" s="16">
        <v>-3.1</v>
      </c>
      <c r="AG36" s="16">
        <f t="shared" si="4"/>
        <v>24.9</v>
      </c>
      <c r="AH36" s="16">
        <v>30.4</v>
      </c>
      <c r="AI36" s="16">
        <v>24.9</v>
      </c>
      <c r="AJ36" s="21">
        <v>25.93</v>
      </c>
      <c r="AK36" s="16">
        <v>-1.6</v>
      </c>
      <c r="AM36" s="16">
        <f t="shared" si="5"/>
        <v>63.1</v>
      </c>
      <c r="AN36" s="16">
        <v>59.1</v>
      </c>
      <c r="AO36" s="16">
        <v>63.1</v>
      </c>
      <c r="AP36" s="21">
        <v>62.07</v>
      </c>
      <c r="AQ36" s="16">
        <v>1.3</v>
      </c>
      <c r="AS36" s="16">
        <f t="shared" si="6"/>
        <v>36.9</v>
      </c>
      <c r="AT36" s="16">
        <v>40.9</v>
      </c>
      <c r="AU36" s="16">
        <v>36.9</v>
      </c>
      <c r="AV36" s="21">
        <v>37.93</v>
      </c>
      <c r="AW36" s="16">
        <v>-1.3</v>
      </c>
      <c r="AY36" s="16">
        <f t="shared" si="7"/>
        <v>32.6</v>
      </c>
      <c r="AZ36" s="16">
        <v>25.7</v>
      </c>
      <c r="BA36" s="16">
        <v>32.6</v>
      </c>
      <c r="BB36" s="21">
        <v>31.64</v>
      </c>
      <c r="BC36" s="16">
        <v>1.8</v>
      </c>
    </row>
    <row r="37" spans="1:55" ht="13.2" x14ac:dyDescent="0.25">
      <c r="A37" s="25"/>
      <c r="B37" s="6">
        <v>4</v>
      </c>
      <c r="C37" s="16">
        <f t="shared" si="0"/>
        <v>82.6</v>
      </c>
      <c r="D37" s="16">
        <v>76.099999999999994</v>
      </c>
      <c r="E37" s="16">
        <v>82.6</v>
      </c>
      <c r="F37" s="21">
        <v>79.349999999999994</v>
      </c>
      <c r="G37" s="16">
        <v>-4.8</v>
      </c>
      <c r="I37" s="16">
        <f t="shared" si="1"/>
        <v>34.6</v>
      </c>
      <c r="J37" s="16">
        <v>26.6</v>
      </c>
      <c r="K37" s="16">
        <v>34.6</v>
      </c>
      <c r="L37" s="21">
        <v>36.4</v>
      </c>
      <c r="M37" s="16">
        <v>-3.5</v>
      </c>
      <c r="O37" s="16">
        <f t="shared" si="2"/>
        <v>194</v>
      </c>
      <c r="P37" s="16">
        <v>208.7</v>
      </c>
      <c r="Q37" s="16">
        <v>194</v>
      </c>
      <c r="R37" s="21">
        <v>195.35</v>
      </c>
      <c r="S37" s="16">
        <v>10.3</v>
      </c>
      <c r="V37" s="16">
        <v>311.3</v>
      </c>
      <c r="W37" s="16">
        <v>311.10000000000002</v>
      </c>
      <c r="X37" s="21">
        <v>311.10000000000002</v>
      </c>
      <c r="Y37" s="16">
        <v>2.1</v>
      </c>
      <c r="AA37" s="16">
        <f t="shared" si="3"/>
        <v>117.2</v>
      </c>
      <c r="AB37" s="16">
        <v>102.6</v>
      </c>
      <c r="AC37" s="16">
        <v>117.2</v>
      </c>
      <c r="AD37" s="21">
        <v>115.75</v>
      </c>
      <c r="AE37" s="16">
        <v>-8.1999999999999993</v>
      </c>
      <c r="AG37" s="16">
        <f t="shared" si="4"/>
        <v>26.5</v>
      </c>
      <c r="AH37" s="16">
        <v>24.4</v>
      </c>
      <c r="AI37" s="16">
        <v>26.5</v>
      </c>
      <c r="AJ37" s="21">
        <v>25.51</v>
      </c>
      <c r="AK37" s="16">
        <v>-1.7</v>
      </c>
      <c r="AM37" s="16">
        <f t="shared" si="5"/>
        <v>62.3</v>
      </c>
      <c r="AN37" s="16">
        <v>67</v>
      </c>
      <c r="AO37" s="16">
        <v>62.3</v>
      </c>
      <c r="AP37" s="21">
        <v>62.79</v>
      </c>
      <c r="AQ37" s="16">
        <v>2.9</v>
      </c>
      <c r="AS37" s="16">
        <f t="shared" si="6"/>
        <v>37.700000000000003</v>
      </c>
      <c r="AT37" s="16">
        <v>33</v>
      </c>
      <c r="AU37" s="16">
        <v>37.700000000000003</v>
      </c>
      <c r="AV37" s="21">
        <v>37.21</v>
      </c>
      <c r="AW37" s="16">
        <v>-2.9</v>
      </c>
      <c r="AY37" s="16">
        <f t="shared" si="7"/>
        <v>29.5</v>
      </c>
      <c r="AZ37" s="16">
        <v>25.9</v>
      </c>
      <c r="BA37" s="16">
        <v>29.5</v>
      </c>
      <c r="BB37" s="21">
        <v>31.45</v>
      </c>
      <c r="BC37" s="16">
        <v>-0.7</v>
      </c>
    </row>
    <row r="38" spans="1:55" ht="13.2" x14ac:dyDescent="0.25">
      <c r="A38" s="25">
        <v>9</v>
      </c>
      <c r="B38" s="6">
        <v>1</v>
      </c>
      <c r="C38" s="16">
        <f t="shared" si="0"/>
        <v>77.400000000000006</v>
      </c>
      <c r="D38" s="16">
        <v>65.599999999999994</v>
      </c>
      <c r="E38" s="16">
        <v>77.400000000000006</v>
      </c>
      <c r="F38" s="21">
        <v>78.53</v>
      </c>
      <c r="G38" s="16">
        <v>-3.3</v>
      </c>
      <c r="I38" s="16">
        <f t="shared" si="1"/>
        <v>34.299999999999997</v>
      </c>
      <c r="J38" s="16">
        <v>33.1</v>
      </c>
      <c r="K38" s="16">
        <v>34.299999999999997</v>
      </c>
      <c r="L38" s="21">
        <v>35.409999999999997</v>
      </c>
      <c r="M38" s="16">
        <v>-4</v>
      </c>
      <c r="O38" s="16">
        <f t="shared" si="2"/>
        <v>199.6</v>
      </c>
      <c r="P38" s="16">
        <v>212.6</v>
      </c>
      <c r="Q38" s="16">
        <v>199.6</v>
      </c>
      <c r="R38" s="21">
        <v>197.58</v>
      </c>
      <c r="S38" s="16">
        <v>8.9</v>
      </c>
      <c r="V38" s="16">
        <v>311.3</v>
      </c>
      <c r="W38" s="16">
        <v>311.3</v>
      </c>
      <c r="X38" s="21">
        <v>311.52</v>
      </c>
      <c r="Y38" s="16">
        <v>1.7</v>
      </c>
      <c r="AA38" s="16">
        <f t="shared" si="3"/>
        <v>111.7</v>
      </c>
      <c r="AB38" s="16">
        <v>98.7</v>
      </c>
      <c r="AC38" s="16">
        <v>111.7</v>
      </c>
      <c r="AD38" s="21">
        <v>113.94</v>
      </c>
      <c r="AE38" s="16">
        <v>-7.3</v>
      </c>
      <c r="AG38" s="16">
        <f t="shared" si="4"/>
        <v>24.9</v>
      </c>
      <c r="AH38" s="16">
        <v>21.1</v>
      </c>
      <c r="AI38" s="16">
        <v>24.9</v>
      </c>
      <c r="AJ38" s="21">
        <v>25.21</v>
      </c>
      <c r="AK38" s="16">
        <v>-1.2</v>
      </c>
      <c r="AM38" s="16">
        <f t="shared" si="5"/>
        <v>64.099999999999994</v>
      </c>
      <c r="AN38" s="16">
        <v>68.3</v>
      </c>
      <c r="AO38" s="16">
        <v>64.099999999999994</v>
      </c>
      <c r="AP38" s="21">
        <v>63.43</v>
      </c>
      <c r="AQ38" s="16">
        <v>2.5</v>
      </c>
      <c r="AS38" s="16">
        <f t="shared" si="6"/>
        <v>35.9</v>
      </c>
      <c r="AT38" s="16">
        <v>31.7</v>
      </c>
      <c r="AU38" s="16">
        <v>35.9</v>
      </c>
      <c r="AV38" s="21">
        <v>36.57</v>
      </c>
      <c r="AW38" s="16">
        <v>-2.5</v>
      </c>
      <c r="AY38" s="16">
        <f t="shared" si="7"/>
        <v>30.7</v>
      </c>
      <c r="AZ38" s="16">
        <v>33.6</v>
      </c>
      <c r="BA38" s="16">
        <v>30.7</v>
      </c>
      <c r="BB38" s="21">
        <v>31.08</v>
      </c>
      <c r="BC38" s="16">
        <v>-1.5</v>
      </c>
    </row>
    <row r="39" spans="1:55" ht="13.2" x14ac:dyDescent="0.25">
      <c r="A39" s="25"/>
      <c r="B39" s="6">
        <v>2</v>
      </c>
      <c r="C39" s="16">
        <f t="shared" si="0"/>
        <v>75.2</v>
      </c>
      <c r="D39" s="16">
        <v>77</v>
      </c>
      <c r="E39" s="16">
        <v>75.2</v>
      </c>
      <c r="F39" s="21">
        <v>77.150000000000006</v>
      </c>
      <c r="G39" s="16">
        <v>-5.5</v>
      </c>
      <c r="I39" s="16">
        <f t="shared" si="1"/>
        <v>38.700000000000003</v>
      </c>
      <c r="J39" s="16">
        <v>53.7</v>
      </c>
      <c r="K39" s="16">
        <v>38.700000000000003</v>
      </c>
      <c r="L39" s="21">
        <v>35.39</v>
      </c>
      <c r="M39" s="16">
        <v>-0.1</v>
      </c>
      <c r="O39" s="16">
        <f t="shared" si="2"/>
        <v>197.9</v>
      </c>
      <c r="P39" s="16">
        <v>181</v>
      </c>
      <c r="Q39" s="16">
        <v>197.9</v>
      </c>
      <c r="R39" s="21">
        <v>199.08</v>
      </c>
      <c r="S39" s="16">
        <v>6</v>
      </c>
      <c r="V39" s="16">
        <v>311.8</v>
      </c>
      <c r="W39" s="16">
        <v>311.89999999999998</v>
      </c>
      <c r="X39" s="21">
        <v>311.62</v>
      </c>
      <c r="Y39" s="16">
        <v>0.4</v>
      </c>
      <c r="AA39" s="16">
        <f t="shared" si="3"/>
        <v>113.9</v>
      </c>
      <c r="AB39" s="16">
        <v>130.69999999999999</v>
      </c>
      <c r="AC39" s="16">
        <v>113.9</v>
      </c>
      <c r="AD39" s="21">
        <v>112.54</v>
      </c>
      <c r="AE39" s="16">
        <v>-5.6</v>
      </c>
      <c r="AG39" s="16">
        <f t="shared" si="4"/>
        <v>24.1</v>
      </c>
      <c r="AH39" s="16">
        <v>24.7</v>
      </c>
      <c r="AI39" s="16">
        <v>24.1</v>
      </c>
      <c r="AJ39" s="21">
        <v>24.76</v>
      </c>
      <c r="AK39" s="16">
        <v>-1.8</v>
      </c>
      <c r="AM39" s="16">
        <f t="shared" si="5"/>
        <v>63.5</v>
      </c>
      <c r="AN39" s="16">
        <v>58.1</v>
      </c>
      <c r="AO39" s="16">
        <v>63.5</v>
      </c>
      <c r="AP39" s="21">
        <v>63.89</v>
      </c>
      <c r="AQ39" s="16">
        <v>1.8</v>
      </c>
      <c r="AS39" s="16">
        <f t="shared" si="6"/>
        <v>36.5</v>
      </c>
      <c r="AT39" s="16">
        <v>41.9</v>
      </c>
      <c r="AU39" s="16">
        <v>36.5</v>
      </c>
      <c r="AV39" s="21">
        <v>36.11</v>
      </c>
      <c r="AW39" s="16">
        <v>-1.8</v>
      </c>
      <c r="AY39" s="16">
        <f t="shared" si="7"/>
        <v>34</v>
      </c>
      <c r="AZ39" s="16">
        <v>41.1</v>
      </c>
      <c r="BA39" s="16">
        <v>34</v>
      </c>
      <c r="BB39" s="21">
        <v>31.45</v>
      </c>
      <c r="BC39" s="16">
        <v>1.5</v>
      </c>
    </row>
    <row r="40" spans="1:55" ht="13.2" x14ac:dyDescent="0.25">
      <c r="A40" s="25"/>
      <c r="B40" s="6">
        <v>3</v>
      </c>
      <c r="C40" s="16">
        <f t="shared" si="0"/>
        <v>61.7</v>
      </c>
      <c r="D40" s="16">
        <v>77.599999999999994</v>
      </c>
      <c r="E40" s="16">
        <v>61.7</v>
      </c>
      <c r="F40" s="21">
        <v>74.86</v>
      </c>
      <c r="G40" s="16">
        <v>-9.1</v>
      </c>
      <c r="I40" s="16">
        <f t="shared" si="1"/>
        <v>36.6</v>
      </c>
      <c r="J40" s="16">
        <v>32.1</v>
      </c>
      <c r="K40" s="16">
        <v>36.6</v>
      </c>
      <c r="L40" s="21">
        <v>35.979999999999997</v>
      </c>
      <c r="M40" s="16">
        <v>2.4</v>
      </c>
      <c r="O40" s="16">
        <f t="shared" si="2"/>
        <v>212.8</v>
      </c>
      <c r="P40" s="16">
        <v>201.3</v>
      </c>
      <c r="Q40" s="16">
        <v>212.8</v>
      </c>
      <c r="R40" s="21">
        <v>200.27</v>
      </c>
      <c r="S40" s="16">
        <v>4.7</v>
      </c>
      <c r="V40" s="16">
        <v>311</v>
      </c>
      <c r="W40" s="16">
        <v>311.10000000000002</v>
      </c>
      <c r="X40" s="21">
        <v>311.11</v>
      </c>
      <c r="Y40" s="16">
        <v>-2</v>
      </c>
      <c r="AA40" s="16">
        <f t="shared" si="3"/>
        <v>98.3</v>
      </c>
      <c r="AB40" s="16">
        <v>109.7</v>
      </c>
      <c r="AC40" s="16">
        <v>98.3</v>
      </c>
      <c r="AD40" s="21">
        <v>110.84</v>
      </c>
      <c r="AE40" s="16">
        <v>-6.8</v>
      </c>
      <c r="AG40" s="16">
        <f t="shared" si="4"/>
        <v>19.8</v>
      </c>
      <c r="AH40" s="16">
        <v>25</v>
      </c>
      <c r="AI40" s="16">
        <v>19.8</v>
      </c>
      <c r="AJ40" s="21">
        <v>24.06</v>
      </c>
      <c r="AK40" s="16">
        <v>-2.8</v>
      </c>
      <c r="AM40" s="16">
        <f t="shared" si="5"/>
        <v>68.400000000000006</v>
      </c>
      <c r="AN40" s="16">
        <v>64.7</v>
      </c>
      <c r="AO40" s="16">
        <v>68.400000000000006</v>
      </c>
      <c r="AP40" s="21">
        <v>64.37</v>
      </c>
      <c r="AQ40" s="16">
        <v>1.9</v>
      </c>
      <c r="AS40" s="16">
        <f t="shared" si="6"/>
        <v>31.6</v>
      </c>
      <c r="AT40" s="16">
        <v>35.299999999999997</v>
      </c>
      <c r="AU40" s="16">
        <v>31.6</v>
      </c>
      <c r="AV40" s="21">
        <v>35.630000000000003</v>
      </c>
      <c r="AW40" s="16">
        <v>-1.9</v>
      </c>
      <c r="AY40" s="16">
        <f t="shared" si="7"/>
        <v>37.200000000000003</v>
      </c>
      <c r="AZ40" s="16">
        <v>29.3</v>
      </c>
      <c r="BA40" s="16">
        <v>37.200000000000003</v>
      </c>
      <c r="BB40" s="21">
        <v>32.46</v>
      </c>
      <c r="BC40" s="16">
        <v>4.0999999999999996</v>
      </c>
    </row>
    <row r="41" spans="1:55" ht="13.2" x14ac:dyDescent="0.25">
      <c r="A41" s="25"/>
      <c r="B41" s="6">
        <v>4</v>
      </c>
      <c r="C41" s="16">
        <f t="shared" si="0"/>
        <v>72</v>
      </c>
      <c r="D41" s="16">
        <v>65.400000000000006</v>
      </c>
      <c r="E41" s="16">
        <v>72</v>
      </c>
      <c r="F41" s="21">
        <v>71.680000000000007</v>
      </c>
      <c r="G41" s="16">
        <v>-12.7</v>
      </c>
      <c r="I41" s="16">
        <f t="shared" si="1"/>
        <v>36.200000000000003</v>
      </c>
      <c r="J41" s="16">
        <v>27.5</v>
      </c>
      <c r="K41" s="16">
        <v>36.200000000000003</v>
      </c>
      <c r="L41" s="21">
        <v>36.64</v>
      </c>
      <c r="M41" s="16">
        <v>2.7</v>
      </c>
      <c r="O41" s="16">
        <f t="shared" si="2"/>
        <v>201.6</v>
      </c>
      <c r="P41" s="16">
        <v>217.2</v>
      </c>
      <c r="Q41" s="16">
        <v>201.6</v>
      </c>
      <c r="R41" s="21">
        <v>201.61</v>
      </c>
      <c r="S41" s="16">
        <v>5.4</v>
      </c>
      <c r="V41" s="16">
        <v>310.10000000000002</v>
      </c>
      <c r="W41" s="16">
        <v>309.8</v>
      </c>
      <c r="X41" s="21">
        <v>309.93</v>
      </c>
      <c r="Y41" s="16">
        <v>-4.7</v>
      </c>
      <c r="AA41" s="16">
        <f t="shared" si="3"/>
        <v>108.2</v>
      </c>
      <c r="AB41" s="16">
        <v>92.9</v>
      </c>
      <c r="AC41" s="16">
        <v>108.2</v>
      </c>
      <c r="AD41" s="21">
        <v>108.32</v>
      </c>
      <c r="AE41" s="16">
        <v>-10.1</v>
      </c>
      <c r="AG41" s="16">
        <f t="shared" si="4"/>
        <v>23.3</v>
      </c>
      <c r="AH41" s="16">
        <v>21.1</v>
      </c>
      <c r="AI41" s="16">
        <v>23.3</v>
      </c>
      <c r="AJ41" s="21">
        <v>23.13</v>
      </c>
      <c r="AK41" s="16">
        <v>-3.7</v>
      </c>
      <c r="AM41" s="16">
        <f t="shared" si="5"/>
        <v>65.099999999999994</v>
      </c>
      <c r="AN41" s="16">
        <v>70</v>
      </c>
      <c r="AO41" s="16">
        <v>65.099999999999994</v>
      </c>
      <c r="AP41" s="21">
        <v>65.05</v>
      </c>
      <c r="AQ41" s="16">
        <v>2.7</v>
      </c>
      <c r="AS41" s="16">
        <f t="shared" si="6"/>
        <v>34.9</v>
      </c>
      <c r="AT41" s="16">
        <v>30</v>
      </c>
      <c r="AU41" s="16">
        <v>34.9</v>
      </c>
      <c r="AV41" s="21">
        <v>34.950000000000003</v>
      </c>
      <c r="AW41" s="16">
        <v>-2.7</v>
      </c>
      <c r="AY41" s="16">
        <f t="shared" si="7"/>
        <v>33.4</v>
      </c>
      <c r="AZ41" s="16">
        <v>29.6</v>
      </c>
      <c r="BA41" s="16">
        <v>33.4</v>
      </c>
      <c r="BB41" s="21">
        <v>33.83</v>
      </c>
      <c r="BC41" s="16">
        <v>5.5</v>
      </c>
    </row>
    <row r="42" spans="1:55" ht="13.2" x14ac:dyDescent="0.25">
      <c r="A42" s="25">
        <v>10</v>
      </c>
      <c r="B42" s="6">
        <v>1</v>
      </c>
      <c r="C42" s="16">
        <f t="shared" si="0"/>
        <v>68.5</v>
      </c>
      <c r="D42" s="16">
        <v>57.8</v>
      </c>
      <c r="E42" s="16">
        <v>68.5</v>
      </c>
      <c r="F42" s="21">
        <v>68.84</v>
      </c>
      <c r="G42" s="16">
        <v>-11.4</v>
      </c>
      <c r="I42" s="16">
        <f t="shared" si="1"/>
        <v>38.200000000000003</v>
      </c>
      <c r="J42" s="16">
        <v>37.6</v>
      </c>
      <c r="K42" s="16">
        <v>38.200000000000003</v>
      </c>
      <c r="L42" s="21">
        <v>36.81</v>
      </c>
      <c r="M42" s="16">
        <v>0.7</v>
      </c>
      <c r="O42" s="16">
        <f t="shared" si="2"/>
        <v>201.6</v>
      </c>
      <c r="P42" s="16">
        <v>212.9</v>
      </c>
      <c r="Q42" s="16">
        <v>201.6</v>
      </c>
      <c r="R42" s="21">
        <v>202.6</v>
      </c>
      <c r="S42" s="16">
        <v>4</v>
      </c>
      <c r="V42" s="16">
        <v>308.3</v>
      </c>
      <c r="W42" s="16">
        <v>308.3</v>
      </c>
      <c r="X42" s="21">
        <v>308.25</v>
      </c>
      <c r="Y42" s="16">
        <v>-6.7</v>
      </c>
      <c r="AA42" s="16">
        <f t="shared" si="3"/>
        <v>106.7</v>
      </c>
      <c r="AB42" s="16">
        <v>95.4</v>
      </c>
      <c r="AC42" s="16">
        <v>106.7</v>
      </c>
      <c r="AD42" s="21">
        <v>105.65</v>
      </c>
      <c r="AE42" s="16">
        <v>-10.7</v>
      </c>
      <c r="AG42" s="16">
        <f t="shared" si="4"/>
        <v>22.2</v>
      </c>
      <c r="AH42" s="16">
        <v>18.7</v>
      </c>
      <c r="AI42" s="16">
        <v>22.2</v>
      </c>
      <c r="AJ42" s="21">
        <v>22.33</v>
      </c>
      <c r="AK42" s="16">
        <v>-3.2</v>
      </c>
      <c r="AM42" s="16">
        <f t="shared" si="5"/>
        <v>65.400000000000006</v>
      </c>
      <c r="AN42" s="16">
        <v>69</v>
      </c>
      <c r="AO42" s="16">
        <v>65.400000000000006</v>
      </c>
      <c r="AP42" s="21">
        <v>65.73</v>
      </c>
      <c r="AQ42" s="16">
        <v>2.7</v>
      </c>
      <c r="AS42" s="16">
        <f t="shared" si="6"/>
        <v>34.6</v>
      </c>
      <c r="AT42" s="16">
        <v>31</v>
      </c>
      <c r="AU42" s="16">
        <v>34.6</v>
      </c>
      <c r="AV42" s="21">
        <v>34.270000000000003</v>
      </c>
      <c r="AW42" s="16">
        <v>-2.7</v>
      </c>
      <c r="AY42" s="16">
        <f t="shared" si="7"/>
        <v>35.799999999999997</v>
      </c>
      <c r="AZ42" s="16">
        <v>39.4</v>
      </c>
      <c r="BA42" s="16">
        <v>35.799999999999997</v>
      </c>
      <c r="BB42" s="21">
        <v>34.840000000000003</v>
      </c>
      <c r="BC42" s="16">
        <v>4</v>
      </c>
    </row>
    <row r="43" spans="1:55" ht="13.2" x14ac:dyDescent="0.25">
      <c r="A43" s="25"/>
      <c r="B43" s="6">
        <v>2</v>
      </c>
      <c r="C43" s="16">
        <f t="shared" si="0"/>
        <v>66.900000000000006</v>
      </c>
      <c r="D43" s="16">
        <v>69</v>
      </c>
      <c r="E43" s="16">
        <v>66.900000000000006</v>
      </c>
      <c r="F43" s="21">
        <v>67.73</v>
      </c>
      <c r="G43" s="16">
        <v>-4.5</v>
      </c>
      <c r="I43" s="16">
        <f t="shared" si="1"/>
        <v>34.6</v>
      </c>
      <c r="J43" s="16">
        <v>49.6</v>
      </c>
      <c r="K43" s="16">
        <v>34.6</v>
      </c>
      <c r="L43" s="21">
        <v>35.96</v>
      </c>
      <c r="M43" s="16">
        <v>-3.4</v>
      </c>
      <c r="O43" s="16">
        <f t="shared" si="2"/>
        <v>204.6</v>
      </c>
      <c r="P43" s="16">
        <v>187.3</v>
      </c>
      <c r="Q43" s="16">
        <v>204.6</v>
      </c>
      <c r="R43" s="21">
        <v>202.49</v>
      </c>
      <c r="S43" s="16">
        <v>-0.5</v>
      </c>
      <c r="V43" s="16">
        <v>305.89999999999998</v>
      </c>
      <c r="W43" s="16">
        <v>306.10000000000002</v>
      </c>
      <c r="X43" s="21">
        <v>306.17</v>
      </c>
      <c r="Y43" s="16">
        <v>-8.3000000000000007</v>
      </c>
      <c r="AA43" s="16">
        <f t="shared" si="3"/>
        <v>101.6</v>
      </c>
      <c r="AB43" s="16">
        <v>118.6</v>
      </c>
      <c r="AC43" s="16">
        <v>101.6</v>
      </c>
      <c r="AD43" s="21">
        <v>103.69</v>
      </c>
      <c r="AE43" s="16">
        <v>-7.9</v>
      </c>
      <c r="AG43" s="16">
        <f t="shared" si="4"/>
        <v>21.9</v>
      </c>
      <c r="AH43" s="16">
        <v>22.6</v>
      </c>
      <c r="AI43" s="16">
        <v>21.9</v>
      </c>
      <c r="AJ43" s="21">
        <v>22.12</v>
      </c>
      <c r="AK43" s="16">
        <v>-0.9</v>
      </c>
      <c r="AM43" s="16">
        <f t="shared" si="5"/>
        <v>66.8</v>
      </c>
      <c r="AN43" s="16">
        <v>61.2</v>
      </c>
      <c r="AO43" s="16">
        <v>66.8</v>
      </c>
      <c r="AP43" s="21">
        <v>66.13</v>
      </c>
      <c r="AQ43" s="16">
        <v>1.6</v>
      </c>
      <c r="AS43" s="16">
        <f t="shared" si="6"/>
        <v>33.200000000000003</v>
      </c>
      <c r="AT43" s="16">
        <v>38.799999999999997</v>
      </c>
      <c r="AU43" s="16">
        <v>33.200000000000003</v>
      </c>
      <c r="AV43" s="21">
        <v>33.869999999999997</v>
      </c>
      <c r="AW43" s="16">
        <v>-1.6</v>
      </c>
      <c r="AY43" s="16">
        <f t="shared" si="7"/>
        <v>34.1</v>
      </c>
      <c r="AZ43" s="16">
        <v>41.8</v>
      </c>
      <c r="BA43" s="16">
        <v>34.1</v>
      </c>
      <c r="BB43" s="21">
        <v>34.68</v>
      </c>
      <c r="BC43" s="16">
        <v>-0.6</v>
      </c>
    </row>
    <row r="44" spans="1:55" ht="13.2" x14ac:dyDescent="0.25">
      <c r="A44" s="25"/>
      <c r="B44" s="6">
        <v>3</v>
      </c>
      <c r="C44" s="16">
        <f t="shared" si="0"/>
        <v>69.7</v>
      </c>
      <c r="D44" s="16">
        <v>84.3</v>
      </c>
      <c r="E44" s="16">
        <v>69.7</v>
      </c>
      <c r="F44" s="21">
        <v>67.92</v>
      </c>
      <c r="G44" s="16">
        <v>0.8</v>
      </c>
      <c r="I44" s="16">
        <f t="shared" si="1"/>
        <v>36.4</v>
      </c>
      <c r="J44" s="16">
        <v>31.9</v>
      </c>
      <c r="K44" s="16">
        <v>36.4</v>
      </c>
      <c r="L44" s="21">
        <v>34.33</v>
      </c>
      <c r="M44" s="16">
        <v>-6.5</v>
      </c>
      <c r="O44" s="16">
        <f t="shared" si="2"/>
        <v>197.5</v>
      </c>
      <c r="P44" s="16">
        <v>187.3</v>
      </c>
      <c r="Q44" s="16">
        <v>197.5</v>
      </c>
      <c r="R44" s="21">
        <v>201.38</v>
      </c>
      <c r="S44" s="16">
        <v>-4.4000000000000004</v>
      </c>
      <c r="V44" s="16">
        <v>303.60000000000002</v>
      </c>
      <c r="W44" s="16">
        <v>303.7</v>
      </c>
      <c r="X44" s="21">
        <v>303.63</v>
      </c>
      <c r="Y44" s="16">
        <v>-10.199999999999999</v>
      </c>
      <c r="AA44" s="16">
        <f t="shared" si="3"/>
        <v>106.1</v>
      </c>
      <c r="AB44" s="16">
        <v>116.3</v>
      </c>
      <c r="AC44" s="16">
        <v>106.1</v>
      </c>
      <c r="AD44" s="21">
        <v>102.25</v>
      </c>
      <c r="AE44" s="16">
        <v>-5.8</v>
      </c>
      <c r="AG44" s="16">
        <f t="shared" si="4"/>
        <v>23</v>
      </c>
      <c r="AH44" s="16">
        <v>27.8</v>
      </c>
      <c r="AI44" s="16">
        <v>23</v>
      </c>
      <c r="AJ44" s="21">
        <v>22.37</v>
      </c>
      <c r="AK44" s="16">
        <v>1</v>
      </c>
      <c r="AM44" s="16">
        <f t="shared" si="5"/>
        <v>65</v>
      </c>
      <c r="AN44" s="16">
        <v>61.7</v>
      </c>
      <c r="AO44" s="16">
        <v>65</v>
      </c>
      <c r="AP44" s="21">
        <v>66.33</v>
      </c>
      <c r="AQ44" s="16">
        <v>0.8</v>
      </c>
      <c r="AS44" s="16">
        <f t="shared" si="6"/>
        <v>35</v>
      </c>
      <c r="AT44" s="16">
        <v>38.299999999999997</v>
      </c>
      <c r="AU44" s="16">
        <v>35</v>
      </c>
      <c r="AV44" s="21">
        <v>33.67</v>
      </c>
      <c r="AW44" s="16">
        <v>-0.8</v>
      </c>
      <c r="AY44" s="16">
        <f t="shared" si="7"/>
        <v>34.299999999999997</v>
      </c>
      <c r="AZ44" s="16">
        <v>27.5</v>
      </c>
      <c r="BA44" s="16">
        <v>34.299999999999997</v>
      </c>
      <c r="BB44" s="21">
        <v>33.58</v>
      </c>
      <c r="BC44" s="16">
        <v>-4.4000000000000004</v>
      </c>
    </row>
    <row r="45" spans="1:55" ht="13.2" x14ac:dyDescent="0.25">
      <c r="A45" s="25"/>
      <c r="B45" s="6">
        <v>4</v>
      </c>
      <c r="C45" s="16">
        <f t="shared" si="0"/>
        <v>66.2</v>
      </c>
      <c r="D45" s="16">
        <v>60.2</v>
      </c>
      <c r="E45" s="16">
        <v>66.2</v>
      </c>
      <c r="F45" s="21">
        <v>68.39</v>
      </c>
      <c r="G45" s="16">
        <v>1.9</v>
      </c>
      <c r="I45" s="16">
        <f t="shared" si="1"/>
        <v>31.7</v>
      </c>
      <c r="J45" s="16">
        <v>22.8</v>
      </c>
      <c r="K45" s="16">
        <v>31.7</v>
      </c>
      <c r="L45" s="21">
        <v>33.04</v>
      </c>
      <c r="M45" s="16">
        <v>-5.2</v>
      </c>
      <c r="O45" s="16">
        <f t="shared" si="2"/>
        <v>202.9</v>
      </c>
      <c r="P45" s="16">
        <v>218.1</v>
      </c>
      <c r="Q45" s="16">
        <v>202.9</v>
      </c>
      <c r="R45" s="21">
        <v>199.22</v>
      </c>
      <c r="S45" s="16">
        <v>-8.6999999999999993</v>
      </c>
      <c r="V45" s="16">
        <v>301.10000000000002</v>
      </c>
      <c r="W45" s="16">
        <v>300.8</v>
      </c>
      <c r="X45" s="21">
        <v>300.64999999999998</v>
      </c>
      <c r="Y45" s="16">
        <v>-11.9</v>
      </c>
      <c r="AA45" s="16">
        <f t="shared" si="3"/>
        <v>97.9</v>
      </c>
      <c r="AB45" s="16">
        <v>82.9</v>
      </c>
      <c r="AC45" s="16">
        <v>97.9</v>
      </c>
      <c r="AD45" s="21">
        <v>101.43</v>
      </c>
      <c r="AE45" s="16">
        <v>-3.3</v>
      </c>
      <c r="AG45" s="16">
        <f t="shared" si="4"/>
        <v>22</v>
      </c>
      <c r="AH45" s="16">
        <v>20</v>
      </c>
      <c r="AI45" s="16">
        <v>22</v>
      </c>
      <c r="AJ45" s="21">
        <v>22.75</v>
      </c>
      <c r="AK45" s="16">
        <v>1.5</v>
      </c>
      <c r="AM45" s="16">
        <f t="shared" si="5"/>
        <v>67.400000000000006</v>
      </c>
      <c r="AN45" s="16">
        <v>72.5</v>
      </c>
      <c r="AO45" s="16">
        <v>67.400000000000006</v>
      </c>
      <c r="AP45" s="21">
        <v>66.260000000000005</v>
      </c>
      <c r="AQ45" s="16">
        <v>-0.3</v>
      </c>
      <c r="AS45" s="16">
        <f t="shared" si="6"/>
        <v>32.6</v>
      </c>
      <c r="AT45" s="16">
        <v>27.5</v>
      </c>
      <c r="AU45" s="16">
        <v>32.6</v>
      </c>
      <c r="AV45" s="21">
        <v>33.74</v>
      </c>
      <c r="AW45" s="16">
        <v>0.3</v>
      </c>
      <c r="AY45" s="16">
        <f t="shared" si="7"/>
        <v>32.4</v>
      </c>
      <c r="AZ45" s="16">
        <v>27.5</v>
      </c>
      <c r="BA45" s="16">
        <v>32.4</v>
      </c>
      <c r="BB45" s="21">
        <v>32.58</v>
      </c>
      <c r="BC45" s="16">
        <v>-4</v>
      </c>
    </row>
    <row r="46" spans="1:55" ht="13.2" x14ac:dyDescent="0.25">
      <c r="A46" s="25">
        <v>11</v>
      </c>
      <c r="B46" s="6">
        <v>1</v>
      </c>
      <c r="C46" s="16">
        <f t="shared" si="0"/>
        <v>68.7</v>
      </c>
      <c r="D46" s="16">
        <v>58.6</v>
      </c>
      <c r="E46" s="16">
        <v>68.7</v>
      </c>
      <c r="F46" s="21">
        <v>68.14</v>
      </c>
      <c r="G46" s="16">
        <v>-1</v>
      </c>
      <c r="I46" s="16">
        <f t="shared" si="1"/>
        <v>33.9</v>
      </c>
      <c r="J46" s="16">
        <v>33.799999999999997</v>
      </c>
      <c r="K46" s="16">
        <v>33.9</v>
      </c>
      <c r="L46" s="21">
        <v>32.729999999999997</v>
      </c>
      <c r="M46" s="16">
        <v>-1.3</v>
      </c>
      <c r="O46" s="16">
        <f t="shared" si="2"/>
        <v>194.7</v>
      </c>
      <c r="P46" s="16">
        <v>204.9</v>
      </c>
      <c r="Q46" s="16">
        <v>194.7</v>
      </c>
      <c r="R46" s="21">
        <v>196.54</v>
      </c>
      <c r="S46" s="16">
        <v>-10.7</v>
      </c>
      <c r="V46" s="16">
        <v>297.3</v>
      </c>
      <c r="W46" s="16">
        <v>297.3</v>
      </c>
      <c r="X46" s="21">
        <v>297.39999999999998</v>
      </c>
      <c r="Y46" s="16">
        <v>-13</v>
      </c>
      <c r="AA46" s="16">
        <f t="shared" si="3"/>
        <v>102.6</v>
      </c>
      <c r="AB46" s="16">
        <v>92.4</v>
      </c>
      <c r="AC46" s="16">
        <v>102.6</v>
      </c>
      <c r="AD46" s="21">
        <v>100.86</v>
      </c>
      <c r="AE46" s="16">
        <v>-2.2999999999999998</v>
      </c>
      <c r="AG46" s="16">
        <f t="shared" si="4"/>
        <v>23.1</v>
      </c>
      <c r="AH46" s="16">
        <v>19.7</v>
      </c>
      <c r="AI46" s="16">
        <v>23.1</v>
      </c>
      <c r="AJ46" s="21">
        <v>22.91</v>
      </c>
      <c r="AK46" s="16">
        <v>0.7</v>
      </c>
      <c r="AM46" s="16">
        <f t="shared" si="5"/>
        <v>65.5</v>
      </c>
      <c r="AN46" s="16">
        <v>68.900000000000006</v>
      </c>
      <c r="AO46" s="16">
        <v>65.5</v>
      </c>
      <c r="AP46" s="21">
        <v>66.09</v>
      </c>
      <c r="AQ46" s="16">
        <v>-0.7</v>
      </c>
      <c r="AS46" s="16">
        <f t="shared" si="6"/>
        <v>34.5</v>
      </c>
      <c r="AT46" s="16">
        <v>31.1</v>
      </c>
      <c r="AU46" s="16">
        <v>34.5</v>
      </c>
      <c r="AV46" s="21">
        <v>33.909999999999997</v>
      </c>
      <c r="AW46" s="16">
        <v>0.7</v>
      </c>
      <c r="AY46" s="16">
        <f t="shared" si="7"/>
        <v>33</v>
      </c>
      <c r="AZ46" s="16">
        <v>36.5</v>
      </c>
      <c r="BA46" s="16">
        <v>33</v>
      </c>
      <c r="BB46" s="21">
        <v>32.450000000000003</v>
      </c>
      <c r="BC46" s="16">
        <v>-0.5</v>
      </c>
    </row>
    <row r="47" spans="1:55" ht="13.2" x14ac:dyDescent="0.25">
      <c r="A47" s="25"/>
      <c r="B47" s="6">
        <v>2</v>
      </c>
      <c r="C47" s="16">
        <f t="shared" si="0"/>
        <v>67.2</v>
      </c>
      <c r="D47" s="16">
        <v>69.2</v>
      </c>
      <c r="E47" s="16">
        <v>67.2</v>
      </c>
      <c r="F47" s="21">
        <v>67.010000000000005</v>
      </c>
      <c r="G47" s="16">
        <v>-4.5</v>
      </c>
      <c r="I47" s="16">
        <f t="shared" si="1"/>
        <v>32.799999999999997</v>
      </c>
      <c r="J47" s="16">
        <v>47.4</v>
      </c>
      <c r="K47" s="16">
        <v>32.799999999999997</v>
      </c>
      <c r="L47" s="21">
        <v>33.21</v>
      </c>
      <c r="M47" s="16">
        <v>1.9</v>
      </c>
      <c r="O47" s="16">
        <f t="shared" si="2"/>
        <v>194.1</v>
      </c>
      <c r="P47" s="16">
        <v>177.1</v>
      </c>
      <c r="Q47" s="16">
        <v>194.1</v>
      </c>
      <c r="R47" s="21">
        <v>193.94</v>
      </c>
      <c r="S47" s="16">
        <v>-10.4</v>
      </c>
      <c r="V47" s="16">
        <v>293.8</v>
      </c>
      <c r="W47" s="16">
        <v>294.10000000000002</v>
      </c>
      <c r="X47" s="21">
        <v>294.16000000000003</v>
      </c>
      <c r="Y47" s="16">
        <v>-12.9</v>
      </c>
      <c r="AA47" s="16">
        <f t="shared" si="3"/>
        <v>100</v>
      </c>
      <c r="AB47" s="16">
        <v>116.7</v>
      </c>
      <c r="AC47" s="16">
        <v>100</v>
      </c>
      <c r="AD47" s="21">
        <v>100.22</v>
      </c>
      <c r="AE47" s="16">
        <v>-2.6</v>
      </c>
      <c r="AG47" s="16">
        <f t="shared" si="4"/>
        <v>22.8</v>
      </c>
      <c r="AH47" s="16">
        <v>23.6</v>
      </c>
      <c r="AI47" s="16">
        <v>22.8</v>
      </c>
      <c r="AJ47" s="21">
        <v>22.78</v>
      </c>
      <c r="AK47" s="16">
        <v>-0.5</v>
      </c>
      <c r="AM47" s="16">
        <f t="shared" si="5"/>
        <v>66</v>
      </c>
      <c r="AN47" s="16">
        <v>60.3</v>
      </c>
      <c r="AO47" s="16">
        <v>66</v>
      </c>
      <c r="AP47" s="21">
        <v>65.930000000000007</v>
      </c>
      <c r="AQ47" s="16">
        <v>-0.6</v>
      </c>
      <c r="AS47" s="16">
        <f t="shared" si="6"/>
        <v>34</v>
      </c>
      <c r="AT47" s="16">
        <v>39.700000000000003</v>
      </c>
      <c r="AU47" s="16">
        <v>34</v>
      </c>
      <c r="AV47" s="21">
        <v>34.07</v>
      </c>
      <c r="AW47" s="16">
        <v>0.6</v>
      </c>
      <c r="AY47" s="16">
        <f t="shared" si="7"/>
        <v>32.799999999999997</v>
      </c>
      <c r="AZ47" s="16">
        <v>40.700000000000003</v>
      </c>
      <c r="BA47" s="16">
        <v>32.799999999999997</v>
      </c>
      <c r="BB47" s="21">
        <v>33.14</v>
      </c>
      <c r="BC47" s="16">
        <v>2.8</v>
      </c>
    </row>
    <row r="48" spans="1:55" ht="13.2" x14ac:dyDescent="0.25">
      <c r="A48" s="25"/>
      <c r="B48" s="6">
        <v>3</v>
      </c>
      <c r="C48" s="16">
        <f t="shared" si="0"/>
        <v>64.599999999999994</v>
      </c>
      <c r="D48" s="16">
        <v>78.400000000000006</v>
      </c>
      <c r="E48" s="16">
        <v>64.599999999999994</v>
      </c>
      <c r="F48" s="21">
        <v>65.5</v>
      </c>
      <c r="G48" s="16">
        <v>-6.1</v>
      </c>
      <c r="I48" s="16">
        <f t="shared" si="1"/>
        <v>33.1</v>
      </c>
      <c r="J48" s="16">
        <v>28.7</v>
      </c>
      <c r="K48" s="16">
        <v>33.1</v>
      </c>
      <c r="L48" s="21">
        <v>34.1</v>
      </c>
      <c r="M48" s="16">
        <v>3.5</v>
      </c>
      <c r="O48" s="16">
        <f t="shared" si="2"/>
        <v>193.3</v>
      </c>
      <c r="P48" s="16">
        <v>183.9</v>
      </c>
      <c r="Q48" s="16">
        <v>193.3</v>
      </c>
      <c r="R48" s="21">
        <v>191.41</v>
      </c>
      <c r="S48" s="16">
        <v>-10.1</v>
      </c>
      <c r="V48" s="16">
        <v>290.89999999999998</v>
      </c>
      <c r="W48" s="16">
        <v>291</v>
      </c>
      <c r="X48" s="21">
        <v>291.01</v>
      </c>
      <c r="Y48" s="16">
        <v>-12.6</v>
      </c>
      <c r="AA48" s="16">
        <f t="shared" si="3"/>
        <v>97.7</v>
      </c>
      <c r="AB48" s="16">
        <v>107.1</v>
      </c>
      <c r="AC48" s="16">
        <v>97.7</v>
      </c>
      <c r="AD48" s="21">
        <v>99.59</v>
      </c>
      <c r="AE48" s="16">
        <v>-2.5</v>
      </c>
      <c r="AG48" s="16">
        <f t="shared" si="4"/>
        <v>22.2</v>
      </c>
      <c r="AH48" s="16">
        <v>26.9</v>
      </c>
      <c r="AI48" s="16">
        <v>22.2</v>
      </c>
      <c r="AJ48" s="21">
        <v>22.51</v>
      </c>
      <c r="AK48" s="16">
        <v>-1.1000000000000001</v>
      </c>
      <c r="AM48" s="16">
        <f t="shared" si="5"/>
        <v>66.400000000000006</v>
      </c>
      <c r="AN48" s="16">
        <v>63.2</v>
      </c>
      <c r="AO48" s="16">
        <v>66.400000000000006</v>
      </c>
      <c r="AP48" s="21">
        <v>65.78</v>
      </c>
      <c r="AQ48" s="16">
        <v>-0.6</v>
      </c>
      <c r="AS48" s="16">
        <f t="shared" si="6"/>
        <v>33.6</v>
      </c>
      <c r="AT48" s="16">
        <v>36.799999999999997</v>
      </c>
      <c r="AU48" s="16">
        <v>33.6</v>
      </c>
      <c r="AV48" s="21">
        <v>34.22</v>
      </c>
      <c r="AW48" s="16">
        <v>0.6</v>
      </c>
      <c r="AY48" s="16">
        <f t="shared" si="7"/>
        <v>33.9</v>
      </c>
      <c r="AZ48" s="16">
        <v>26.8</v>
      </c>
      <c r="BA48" s="16">
        <v>33.9</v>
      </c>
      <c r="BB48" s="21">
        <v>34.24</v>
      </c>
      <c r="BC48" s="16">
        <v>4.4000000000000004</v>
      </c>
    </row>
    <row r="49" spans="1:55" ht="13.2" x14ac:dyDescent="0.25">
      <c r="A49" s="25"/>
      <c r="B49" s="6">
        <v>4</v>
      </c>
      <c r="C49" s="16">
        <f t="shared" si="0"/>
        <v>65.900000000000006</v>
      </c>
      <c r="D49" s="16">
        <v>60.1</v>
      </c>
      <c r="E49" s="16">
        <v>65.900000000000006</v>
      </c>
      <c r="F49" s="21">
        <v>64.989999999999995</v>
      </c>
      <c r="G49" s="16">
        <v>-2</v>
      </c>
      <c r="I49" s="16">
        <f t="shared" si="1"/>
        <v>35.6</v>
      </c>
      <c r="J49" s="16">
        <v>26.5</v>
      </c>
      <c r="K49" s="16">
        <v>35.6</v>
      </c>
      <c r="L49" s="21">
        <v>34.380000000000003</v>
      </c>
      <c r="M49" s="16">
        <v>1.1000000000000001</v>
      </c>
      <c r="O49" s="16">
        <f t="shared" si="2"/>
        <v>186.4</v>
      </c>
      <c r="P49" s="16">
        <v>201.7</v>
      </c>
      <c r="Q49" s="16">
        <v>186.4</v>
      </c>
      <c r="R49" s="21">
        <v>188.32</v>
      </c>
      <c r="S49" s="16">
        <v>-12.4</v>
      </c>
      <c r="V49" s="16">
        <v>288.2</v>
      </c>
      <c r="W49" s="16">
        <v>287.8</v>
      </c>
      <c r="X49" s="21">
        <v>287.69</v>
      </c>
      <c r="Y49" s="16">
        <v>-13.3</v>
      </c>
      <c r="AA49" s="16">
        <f t="shared" si="3"/>
        <v>101.5</v>
      </c>
      <c r="AB49" s="16">
        <v>86.5</v>
      </c>
      <c r="AC49" s="16">
        <v>101.5</v>
      </c>
      <c r="AD49" s="21">
        <v>99.37</v>
      </c>
      <c r="AE49" s="16">
        <v>-0.9</v>
      </c>
      <c r="AG49" s="16">
        <f t="shared" si="4"/>
        <v>22.9</v>
      </c>
      <c r="AH49" s="16">
        <v>20.8</v>
      </c>
      <c r="AI49" s="16">
        <v>22.9</v>
      </c>
      <c r="AJ49" s="21">
        <v>22.59</v>
      </c>
      <c r="AK49" s="16">
        <v>0.3</v>
      </c>
      <c r="AM49" s="16">
        <f t="shared" si="5"/>
        <v>64.8</v>
      </c>
      <c r="AN49" s="16">
        <v>70</v>
      </c>
      <c r="AO49" s="16">
        <v>64.8</v>
      </c>
      <c r="AP49" s="21">
        <v>65.459999999999994</v>
      </c>
      <c r="AQ49" s="16">
        <v>-1.3</v>
      </c>
      <c r="AS49" s="16">
        <f t="shared" si="6"/>
        <v>35.200000000000003</v>
      </c>
      <c r="AT49" s="16">
        <v>30</v>
      </c>
      <c r="AU49" s="16">
        <v>35.200000000000003</v>
      </c>
      <c r="AV49" s="21">
        <v>34.54</v>
      </c>
      <c r="AW49" s="16">
        <v>1.3</v>
      </c>
      <c r="AY49" s="16">
        <f t="shared" si="7"/>
        <v>35</v>
      </c>
      <c r="AZ49" s="16">
        <v>30.6</v>
      </c>
      <c r="BA49" s="16">
        <v>35</v>
      </c>
      <c r="BB49" s="21">
        <v>34.6</v>
      </c>
      <c r="BC49" s="16">
        <v>1.5</v>
      </c>
    </row>
    <row r="50" spans="1:55" ht="13.2" x14ac:dyDescent="0.25">
      <c r="A50" s="25">
        <v>12</v>
      </c>
      <c r="B50" s="6">
        <v>1</v>
      </c>
      <c r="C50" s="16">
        <f t="shared" si="0"/>
        <v>66.2</v>
      </c>
      <c r="D50" s="16">
        <v>56.9</v>
      </c>
      <c r="E50" s="16">
        <v>66.2</v>
      </c>
      <c r="F50" s="21">
        <v>65.19</v>
      </c>
      <c r="G50" s="16">
        <v>0.8</v>
      </c>
      <c r="I50" s="16">
        <f t="shared" si="1"/>
        <v>32</v>
      </c>
      <c r="J50" s="16">
        <v>32.5</v>
      </c>
      <c r="K50" s="16">
        <v>32</v>
      </c>
      <c r="L50" s="21">
        <v>34.21</v>
      </c>
      <c r="M50" s="16">
        <v>-0.7</v>
      </c>
      <c r="O50" s="16">
        <f t="shared" si="2"/>
        <v>185.8</v>
      </c>
      <c r="P50" s="16">
        <v>194.8</v>
      </c>
      <c r="Q50" s="16">
        <v>185.8</v>
      </c>
      <c r="R50" s="21">
        <v>184.69</v>
      </c>
      <c r="S50" s="16">
        <v>-14.5</v>
      </c>
      <c r="V50" s="16">
        <v>284.2</v>
      </c>
      <c r="W50" s="16">
        <v>284.10000000000002</v>
      </c>
      <c r="X50" s="21">
        <v>284.08999999999997</v>
      </c>
      <c r="Y50" s="16">
        <v>-14.4</v>
      </c>
      <c r="AA50" s="16">
        <f t="shared" si="3"/>
        <v>98.2</v>
      </c>
      <c r="AB50" s="16">
        <v>89.4</v>
      </c>
      <c r="AC50" s="16">
        <v>98.2</v>
      </c>
      <c r="AD50" s="21">
        <v>99.4</v>
      </c>
      <c r="AE50" s="16">
        <v>0.1</v>
      </c>
      <c r="AG50" s="16">
        <f t="shared" si="4"/>
        <v>23.3</v>
      </c>
      <c r="AH50" s="16">
        <v>20</v>
      </c>
      <c r="AI50" s="16">
        <v>23.3</v>
      </c>
      <c r="AJ50" s="21">
        <v>22.95</v>
      </c>
      <c r="AK50" s="16">
        <v>1.4</v>
      </c>
      <c r="AM50" s="16">
        <f t="shared" si="5"/>
        <v>65.400000000000006</v>
      </c>
      <c r="AN50" s="16">
        <v>68.5</v>
      </c>
      <c r="AO50" s="16">
        <v>65.400000000000006</v>
      </c>
      <c r="AP50" s="21">
        <v>65.010000000000005</v>
      </c>
      <c r="AQ50" s="16">
        <v>-1.8</v>
      </c>
      <c r="AS50" s="16">
        <f t="shared" si="6"/>
        <v>34.6</v>
      </c>
      <c r="AT50" s="16">
        <v>31.5</v>
      </c>
      <c r="AU50" s="16">
        <v>34.6</v>
      </c>
      <c r="AV50" s="21">
        <v>34.99</v>
      </c>
      <c r="AW50" s="16">
        <v>1.8</v>
      </c>
      <c r="AY50" s="16">
        <f t="shared" si="7"/>
        <v>32.6</v>
      </c>
      <c r="AZ50" s="16">
        <v>36.299999999999997</v>
      </c>
      <c r="BA50" s="16">
        <v>32.6</v>
      </c>
      <c r="BB50" s="21">
        <v>34.42</v>
      </c>
      <c r="BC50" s="16">
        <v>-0.7</v>
      </c>
    </row>
    <row r="51" spans="1:55" ht="13.2" x14ac:dyDescent="0.25">
      <c r="A51" s="25"/>
      <c r="B51" s="6">
        <v>2</v>
      </c>
      <c r="C51" s="16">
        <f t="shared" si="0"/>
        <v>67</v>
      </c>
      <c r="D51" s="16">
        <v>68.400000000000006</v>
      </c>
      <c r="E51" s="16">
        <v>67</v>
      </c>
      <c r="F51" s="21">
        <v>64.599999999999994</v>
      </c>
      <c r="G51" s="16">
        <v>-2.2999999999999998</v>
      </c>
      <c r="I51" s="16">
        <f t="shared" si="1"/>
        <v>34.4</v>
      </c>
      <c r="J51" s="16">
        <v>48.8</v>
      </c>
      <c r="K51" s="16">
        <v>34.4</v>
      </c>
      <c r="L51" s="21">
        <v>33.97</v>
      </c>
      <c r="M51" s="16">
        <v>-1</v>
      </c>
      <c r="O51" s="16">
        <f t="shared" si="2"/>
        <v>178.9</v>
      </c>
      <c r="P51" s="16">
        <v>162.69999999999999</v>
      </c>
      <c r="Q51" s="16">
        <v>178.9</v>
      </c>
      <c r="R51" s="21">
        <v>181.85</v>
      </c>
      <c r="S51" s="16">
        <v>-11.4</v>
      </c>
      <c r="V51" s="16">
        <v>279.89999999999998</v>
      </c>
      <c r="W51" s="16">
        <v>280.3</v>
      </c>
      <c r="X51" s="21">
        <v>280.43</v>
      </c>
      <c r="Y51" s="16">
        <v>-14.7</v>
      </c>
      <c r="AA51" s="16">
        <f t="shared" si="3"/>
        <v>101.4</v>
      </c>
      <c r="AB51" s="16">
        <v>117.2</v>
      </c>
      <c r="AC51" s="16">
        <v>101.4</v>
      </c>
      <c r="AD51" s="21">
        <v>98.58</v>
      </c>
      <c r="AE51" s="16">
        <v>-3.3</v>
      </c>
      <c r="AG51" s="16">
        <f t="shared" si="4"/>
        <v>23.9</v>
      </c>
      <c r="AH51" s="16">
        <v>24.4</v>
      </c>
      <c r="AI51" s="16">
        <v>23.9</v>
      </c>
      <c r="AJ51" s="21">
        <v>23.04</v>
      </c>
      <c r="AK51" s="16">
        <v>0.4</v>
      </c>
      <c r="AM51" s="16">
        <f t="shared" si="5"/>
        <v>63.8</v>
      </c>
      <c r="AN51" s="16">
        <v>58.1</v>
      </c>
      <c r="AO51" s="16">
        <v>63.8</v>
      </c>
      <c r="AP51" s="21">
        <v>64.849999999999994</v>
      </c>
      <c r="AQ51" s="16">
        <v>-0.7</v>
      </c>
      <c r="AS51" s="16">
        <f t="shared" si="6"/>
        <v>36.200000000000003</v>
      </c>
      <c r="AT51" s="16">
        <v>41.9</v>
      </c>
      <c r="AU51" s="16">
        <v>36.200000000000003</v>
      </c>
      <c r="AV51" s="21">
        <v>35.15</v>
      </c>
      <c r="AW51" s="16">
        <v>0.7</v>
      </c>
      <c r="AY51" s="16">
        <f t="shared" si="7"/>
        <v>34</v>
      </c>
      <c r="AZ51" s="16">
        <v>41.6</v>
      </c>
      <c r="BA51" s="16">
        <v>34</v>
      </c>
      <c r="BB51" s="21">
        <v>34.46</v>
      </c>
      <c r="BC51" s="16">
        <v>0.2</v>
      </c>
    </row>
    <row r="52" spans="1:55" ht="13.2" x14ac:dyDescent="0.25">
      <c r="A52" s="25"/>
      <c r="B52" s="6">
        <v>3</v>
      </c>
      <c r="C52" s="16">
        <f t="shared" si="0"/>
        <v>61.5</v>
      </c>
      <c r="D52" s="16">
        <v>75.099999999999994</v>
      </c>
      <c r="E52" s="16">
        <v>61.5</v>
      </c>
      <c r="F52" s="21">
        <v>63.32</v>
      </c>
      <c r="G52" s="16">
        <v>-5.0999999999999996</v>
      </c>
      <c r="I52" s="16">
        <f t="shared" si="1"/>
        <v>34.200000000000003</v>
      </c>
      <c r="J52" s="16">
        <v>29.4</v>
      </c>
      <c r="K52" s="16">
        <v>34.200000000000003</v>
      </c>
      <c r="L52" s="21">
        <v>33.799999999999997</v>
      </c>
      <c r="M52" s="16">
        <v>-0.7</v>
      </c>
      <c r="O52" s="16">
        <f t="shared" si="2"/>
        <v>181.4</v>
      </c>
      <c r="P52" s="16">
        <v>172.4</v>
      </c>
      <c r="Q52" s="16">
        <v>181.4</v>
      </c>
      <c r="R52" s="21">
        <v>179.84</v>
      </c>
      <c r="S52" s="16">
        <v>-8</v>
      </c>
      <c r="V52" s="16">
        <v>276.89999999999998</v>
      </c>
      <c r="W52" s="16">
        <v>277</v>
      </c>
      <c r="X52" s="21">
        <v>276.97000000000003</v>
      </c>
      <c r="Y52" s="16">
        <v>-13.8</v>
      </c>
      <c r="AA52" s="16">
        <f t="shared" si="3"/>
        <v>95.6</v>
      </c>
      <c r="AB52" s="16">
        <v>104.5</v>
      </c>
      <c r="AC52" s="16">
        <v>95.6</v>
      </c>
      <c r="AD52" s="21">
        <v>97.12</v>
      </c>
      <c r="AE52" s="16">
        <v>-5.8</v>
      </c>
      <c r="AG52" s="16">
        <f t="shared" si="4"/>
        <v>22.2</v>
      </c>
      <c r="AH52" s="16">
        <v>27.1</v>
      </c>
      <c r="AI52" s="16">
        <v>22.2</v>
      </c>
      <c r="AJ52" s="21">
        <v>22.86</v>
      </c>
      <c r="AK52" s="16">
        <v>-0.7</v>
      </c>
      <c r="AM52" s="16">
        <f t="shared" si="5"/>
        <v>65.5</v>
      </c>
      <c r="AN52" s="16">
        <v>62.3</v>
      </c>
      <c r="AO52" s="16">
        <v>65.5</v>
      </c>
      <c r="AP52" s="21">
        <v>64.930000000000007</v>
      </c>
      <c r="AQ52" s="16">
        <v>0.3</v>
      </c>
      <c r="AS52" s="16">
        <f t="shared" si="6"/>
        <v>34.5</v>
      </c>
      <c r="AT52" s="16">
        <v>37.700000000000003</v>
      </c>
      <c r="AU52" s="16">
        <v>34.5</v>
      </c>
      <c r="AV52" s="21">
        <v>35.07</v>
      </c>
      <c r="AW52" s="16">
        <v>-0.3</v>
      </c>
      <c r="AY52" s="16">
        <f t="shared" si="7"/>
        <v>35.700000000000003</v>
      </c>
      <c r="AZ52" s="16">
        <v>28.1</v>
      </c>
      <c r="BA52" s="16">
        <v>35.700000000000003</v>
      </c>
      <c r="BB52" s="21">
        <v>34.799999999999997</v>
      </c>
      <c r="BC52" s="16">
        <v>1.4</v>
      </c>
    </row>
    <row r="53" spans="1:55" ht="13.2" x14ac:dyDescent="0.25">
      <c r="A53" s="25"/>
      <c r="B53" s="6">
        <v>4</v>
      </c>
      <c r="C53" s="16">
        <f t="shared" si="0"/>
        <v>62.2</v>
      </c>
      <c r="D53" s="16">
        <v>56.6</v>
      </c>
      <c r="E53" s="16">
        <v>62.2</v>
      </c>
      <c r="F53" s="21">
        <v>62.57</v>
      </c>
      <c r="G53" s="16">
        <v>-3</v>
      </c>
      <c r="I53" s="16">
        <f t="shared" si="1"/>
        <v>34.700000000000003</v>
      </c>
      <c r="J53" s="16">
        <v>25.7</v>
      </c>
      <c r="K53" s="16">
        <v>34.700000000000003</v>
      </c>
      <c r="L53" s="21">
        <v>33.72</v>
      </c>
      <c r="M53" s="16">
        <v>-0.3</v>
      </c>
      <c r="O53" s="16">
        <f t="shared" si="2"/>
        <v>176.8</v>
      </c>
      <c r="P53" s="16">
        <v>191.8</v>
      </c>
      <c r="Q53" s="16">
        <v>176.8</v>
      </c>
      <c r="R53" s="21">
        <v>177.51</v>
      </c>
      <c r="S53" s="16">
        <v>-9.4</v>
      </c>
      <c r="V53" s="16">
        <v>274.10000000000002</v>
      </c>
      <c r="W53" s="16">
        <v>273.7</v>
      </c>
      <c r="X53" s="21">
        <v>273.79000000000002</v>
      </c>
      <c r="Y53" s="16">
        <v>-12.7</v>
      </c>
      <c r="AA53" s="16">
        <f t="shared" si="3"/>
        <v>96.9</v>
      </c>
      <c r="AB53" s="16">
        <v>82.4</v>
      </c>
      <c r="AC53" s="16">
        <v>96.9</v>
      </c>
      <c r="AD53" s="21">
        <v>96.29</v>
      </c>
      <c r="AE53" s="16">
        <v>-3.3</v>
      </c>
      <c r="AG53" s="16">
        <f t="shared" si="4"/>
        <v>22.7</v>
      </c>
      <c r="AH53" s="16">
        <v>20.7</v>
      </c>
      <c r="AI53" s="16">
        <v>22.7</v>
      </c>
      <c r="AJ53" s="21">
        <v>22.85</v>
      </c>
      <c r="AK53" s="16">
        <v>0</v>
      </c>
      <c r="AM53" s="16">
        <f t="shared" si="5"/>
        <v>64.599999999999994</v>
      </c>
      <c r="AN53" s="16">
        <v>70</v>
      </c>
      <c r="AO53" s="16">
        <v>64.599999999999994</v>
      </c>
      <c r="AP53" s="21">
        <v>64.83</v>
      </c>
      <c r="AQ53" s="16">
        <v>-0.4</v>
      </c>
      <c r="AS53" s="16">
        <f t="shared" si="6"/>
        <v>35.4</v>
      </c>
      <c r="AT53" s="16">
        <v>30</v>
      </c>
      <c r="AU53" s="16">
        <v>35.4</v>
      </c>
      <c r="AV53" s="21">
        <v>35.17</v>
      </c>
      <c r="AW53" s="16">
        <v>0.4</v>
      </c>
      <c r="AY53" s="16">
        <f t="shared" si="7"/>
        <v>35.799999999999997</v>
      </c>
      <c r="AZ53" s="16">
        <v>31.2</v>
      </c>
      <c r="BA53" s="16">
        <v>35.799999999999997</v>
      </c>
      <c r="BB53" s="21">
        <v>35.020000000000003</v>
      </c>
      <c r="BC53" s="16">
        <v>0.9</v>
      </c>
    </row>
    <row r="54" spans="1:55" ht="13.2" x14ac:dyDescent="0.25">
      <c r="A54" s="25">
        <v>13</v>
      </c>
      <c r="B54" s="6">
        <v>1</v>
      </c>
      <c r="C54" s="16">
        <f t="shared" si="0"/>
        <v>63.9</v>
      </c>
      <c r="D54" s="16">
        <v>55.1</v>
      </c>
      <c r="E54" s="16">
        <v>63.9</v>
      </c>
      <c r="F54" s="21">
        <v>62.5</v>
      </c>
      <c r="G54" s="16">
        <v>-0.3</v>
      </c>
      <c r="I54" s="16">
        <f t="shared" si="1"/>
        <v>32.200000000000003</v>
      </c>
      <c r="J54" s="16">
        <v>33.299999999999997</v>
      </c>
      <c r="K54" s="16">
        <v>32.200000000000003</v>
      </c>
      <c r="L54" s="21">
        <v>33.799999999999997</v>
      </c>
      <c r="M54" s="16">
        <v>0.3</v>
      </c>
      <c r="O54" s="16">
        <f t="shared" si="2"/>
        <v>174.7</v>
      </c>
      <c r="P54" s="16">
        <v>182.7</v>
      </c>
      <c r="Q54" s="16">
        <v>174.7</v>
      </c>
      <c r="R54" s="21">
        <v>174.51</v>
      </c>
      <c r="S54" s="16">
        <v>-12</v>
      </c>
      <c r="V54" s="16">
        <v>271</v>
      </c>
      <c r="W54" s="16">
        <v>270.89999999999998</v>
      </c>
      <c r="X54" s="21">
        <v>270.81</v>
      </c>
      <c r="Y54" s="16">
        <v>-11.9</v>
      </c>
      <c r="AA54" s="16">
        <f t="shared" si="3"/>
        <v>96.2</v>
      </c>
      <c r="AB54" s="16">
        <v>88.4</v>
      </c>
      <c r="AC54" s="16">
        <v>96.2</v>
      </c>
      <c r="AD54" s="21">
        <v>96.3</v>
      </c>
      <c r="AE54" s="16">
        <v>0.1</v>
      </c>
      <c r="AG54" s="16">
        <f t="shared" si="4"/>
        <v>23.6</v>
      </c>
      <c r="AH54" s="16">
        <v>20.3</v>
      </c>
      <c r="AI54" s="16">
        <v>23.6</v>
      </c>
      <c r="AJ54" s="21">
        <v>23.08</v>
      </c>
      <c r="AK54" s="16">
        <v>0.9</v>
      </c>
      <c r="AM54" s="16">
        <f t="shared" si="5"/>
        <v>64.5</v>
      </c>
      <c r="AN54" s="16">
        <v>67.400000000000006</v>
      </c>
      <c r="AO54" s="16">
        <v>64.5</v>
      </c>
      <c r="AP54" s="21">
        <v>64.44</v>
      </c>
      <c r="AQ54" s="16">
        <v>-1.6</v>
      </c>
      <c r="AS54" s="16">
        <f t="shared" si="6"/>
        <v>35.5</v>
      </c>
      <c r="AT54" s="16">
        <v>32.6</v>
      </c>
      <c r="AU54" s="16">
        <v>35.5</v>
      </c>
      <c r="AV54" s="21">
        <v>35.56</v>
      </c>
      <c r="AW54" s="16">
        <v>1.6</v>
      </c>
      <c r="AY54" s="16">
        <f t="shared" si="7"/>
        <v>33.5</v>
      </c>
      <c r="AZ54" s="16">
        <v>37.6</v>
      </c>
      <c r="BA54" s="16">
        <v>33.5</v>
      </c>
      <c r="BB54" s="21">
        <v>35.1</v>
      </c>
      <c r="BC54" s="16">
        <v>0.3</v>
      </c>
    </row>
    <row r="55" spans="1:55" ht="13.2" x14ac:dyDescent="0.25">
      <c r="A55" s="25"/>
      <c r="B55" s="6">
        <v>2</v>
      </c>
      <c r="C55" s="16">
        <f t="shared" si="0"/>
        <v>63</v>
      </c>
      <c r="D55" s="16">
        <v>64</v>
      </c>
      <c r="E55" s="16">
        <v>63</v>
      </c>
      <c r="F55" s="21">
        <v>63.05</v>
      </c>
      <c r="G55" s="16">
        <v>2.2000000000000002</v>
      </c>
      <c r="I55" s="16">
        <f t="shared" si="1"/>
        <v>34.700000000000003</v>
      </c>
      <c r="J55" s="16">
        <v>48.8</v>
      </c>
      <c r="K55" s="16">
        <v>34.700000000000003</v>
      </c>
      <c r="L55" s="21">
        <v>34.04</v>
      </c>
      <c r="M55" s="16">
        <v>0.9</v>
      </c>
      <c r="O55" s="16">
        <f t="shared" si="2"/>
        <v>170.2</v>
      </c>
      <c r="P55" s="16">
        <v>154.69999999999999</v>
      </c>
      <c r="Q55" s="16">
        <v>170.2</v>
      </c>
      <c r="R55" s="21">
        <v>170.9</v>
      </c>
      <c r="S55" s="16">
        <v>-14.5</v>
      </c>
      <c r="V55" s="16">
        <v>267.5</v>
      </c>
      <c r="W55" s="16">
        <v>267.89999999999998</v>
      </c>
      <c r="X55" s="21">
        <v>267.99</v>
      </c>
      <c r="Y55" s="16">
        <v>-11.3</v>
      </c>
      <c r="AA55" s="16">
        <f t="shared" si="3"/>
        <v>97.7</v>
      </c>
      <c r="AB55" s="16">
        <v>112.8</v>
      </c>
      <c r="AC55" s="16">
        <v>97.7</v>
      </c>
      <c r="AD55" s="21">
        <v>97.09</v>
      </c>
      <c r="AE55" s="16">
        <v>3.2</v>
      </c>
      <c r="AG55" s="16">
        <f t="shared" si="4"/>
        <v>23.5</v>
      </c>
      <c r="AH55" s="16">
        <v>23.9</v>
      </c>
      <c r="AI55" s="16">
        <v>23.5</v>
      </c>
      <c r="AJ55" s="21">
        <v>23.53</v>
      </c>
      <c r="AK55" s="16">
        <v>1.8</v>
      </c>
      <c r="AM55" s="16">
        <f t="shared" si="5"/>
        <v>63.5</v>
      </c>
      <c r="AN55" s="16">
        <v>57.8</v>
      </c>
      <c r="AO55" s="16">
        <v>63.5</v>
      </c>
      <c r="AP55" s="21">
        <v>63.77</v>
      </c>
      <c r="AQ55" s="16">
        <v>-2.7</v>
      </c>
      <c r="AS55" s="16">
        <f t="shared" si="6"/>
        <v>36.5</v>
      </c>
      <c r="AT55" s="16">
        <v>42.2</v>
      </c>
      <c r="AU55" s="16">
        <v>36.5</v>
      </c>
      <c r="AV55" s="21">
        <v>36.229999999999997</v>
      </c>
      <c r="AW55" s="16">
        <v>2.7</v>
      </c>
      <c r="AY55" s="16">
        <f t="shared" si="7"/>
        <v>35.5</v>
      </c>
      <c r="AZ55" s="16">
        <v>43.3</v>
      </c>
      <c r="BA55" s="16">
        <v>35.5</v>
      </c>
      <c r="BB55" s="21">
        <v>35.06</v>
      </c>
      <c r="BC55" s="16">
        <v>-0.2</v>
      </c>
    </row>
    <row r="56" spans="1:55" ht="13.2" x14ac:dyDescent="0.25">
      <c r="A56" s="25"/>
      <c r="B56" s="6">
        <v>3</v>
      </c>
      <c r="C56" s="16">
        <f t="shared" si="0"/>
        <v>62.4</v>
      </c>
      <c r="D56" s="16">
        <v>75.7</v>
      </c>
      <c r="E56" s="16">
        <v>62.4</v>
      </c>
      <c r="F56" s="21">
        <v>64.040000000000006</v>
      </c>
      <c r="G56" s="16">
        <v>3.9</v>
      </c>
      <c r="I56" s="16">
        <f t="shared" si="1"/>
        <v>34.200000000000003</v>
      </c>
      <c r="J56" s="16">
        <v>29</v>
      </c>
      <c r="K56" s="16">
        <v>34.200000000000003</v>
      </c>
      <c r="L56" s="21">
        <v>34.1</v>
      </c>
      <c r="M56" s="16">
        <v>0.2</v>
      </c>
      <c r="O56" s="16">
        <f t="shared" si="2"/>
        <v>168.7</v>
      </c>
      <c r="P56" s="16">
        <v>160.5</v>
      </c>
      <c r="Q56" s="16">
        <v>168.7</v>
      </c>
      <c r="R56" s="21">
        <v>167.16</v>
      </c>
      <c r="S56" s="16">
        <v>-15</v>
      </c>
      <c r="V56" s="16">
        <v>265.2</v>
      </c>
      <c r="W56" s="16">
        <v>265.3</v>
      </c>
      <c r="X56" s="21">
        <v>265.29000000000002</v>
      </c>
      <c r="Y56" s="16">
        <v>-10.8</v>
      </c>
      <c r="AA56" s="16">
        <f t="shared" si="3"/>
        <v>96.6</v>
      </c>
      <c r="AB56" s="16">
        <v>104.7</v>
      </c>
      <c r="AC56" s="16">
        <v>96.6</v>
      </c>
      <c r="AD56" s="21">
        <v>98.14</v>
      </c>
      <c r="AE56" s="16">
        <v>4.2</v>
      </c>
      <c r="AG56" s="16">
        <f t="shared" si="4"/>
        <v>23.5</v>
      </c>
      <c r="AH56" s="16">
        <v>28.5</v>
      </c>
      <c r="AI56" s="16">
        <v>23.5</v>
      </c>
      <c r="AJ56" s="21">
        <v>24.14</v>
      </c>
      <c r="AK56" s="16">
        <v>2.4</v>
      </c>
      <c r="AM56" s="16">
        <f t="shared" si="5"/>
        <v>63.6</v>
      </c>
      <c r="AN56" s="16">
        <v>60.5</v>
      </c>
      <c r="AO56" s="16">
        <v>63.6</v>
      </c>
      <c r="AP56" s="21">
        <v>63.01</v>
      </c>
      <c r="AQ56" s="16">
        <v>-3</v>
      </c>
      <c r="AS56" s="16">
        <f t="shared" si="6"/>
        <v>36.4</v>
      </c>
      <c r="AT56" s="16">
        <v>39.5</v>
      </c>
      <c r="AU56" s="16">
        <v>36.4</v>
      </c>
      <c r="AV56" s="21">
        <v>36.99</v>
      </c>
      <c r="AW56" s="16">
        <v>3</v>
      </c>
      <c r="AY56" s="16">
        <f t="shared" si="7"/>
        <v>35.4</v>
      </c>
      <c r="AZ56" s="16">
        <v>27.7</v>
      </c>
      <c r="BA56" s="16">
        <v>35.4</v>
      </c>
      <c r="BB56" s="21">
        <v>34.75</v>
      </c>
      <c r="BC56" s="16">
        <v>-1.3</v>
      </c>
    </row>
    <row r="57" spans="1:55" ht="13.2" x14ac:dyDescent="0.25">
      <c r="A57" s="25"/>
      <c r="B57" s="6">
        <v>4</v>
      </c>
      <c r="C57" s="16">
        <f t="shared" si="0"/>
        <v>66.8</v>
      </c>
      <c r="D57" s="16">
        <v>61.4</v>
      </c>
      <c r="E57" s="16">
        <v>66.8</v>
      </c>
      <c r="F57" s="21">
        <v>64.11</v>
      </c>
      <c r="G57" s="16">
        <v>0.3</v>
      </c>
      <c r="I57" s="16">
        <f t="shared" si="1"/>
        <v>33.200000000000003</v>
      </c>
      <c r="J57" s="16">
        <v>24.5</v>
      </c>
      <c r="K57" s="16">
        <v>33.200000000000003</v>
      </c>
      <c r="L57" s="21">
        <v>34.25</v>
      </c>
      <c r="M57" s="16">
        <v>0.6</v>
      </c>
      <c r="O57" s="16">
        <f t="shared" si="2"/>
        <v>162.69999999999999</v>
      </c>
      <c r="P57" s="16">
        <v>177.2</v>
      </c>
      <c r="Q57" s="16">
        <v>162.69999999999999</v>
      </c>
      <c r="R57" s="21">
        <v>164.29</v>
      </c>
      <c r="S57" s="16">
        <v>-11.5</v>
      </c>
      <c r="V57" s="16">
        <v>263.10000000000002</v>
      </c>
      <c r="W57" s="16">
        <v>262.7</v>
      </c>
      <c r="X57" s="21">
        <v>262.64999999999998</v>
      </c>
      <c r="Y57" s="16">
        <v>-10.6</v>
      </c>
      <c r="AA57" s="16">
        <f t="shared" si="3"/>
        <v>100</v>
      </c>
      <c r="AB57" s="16">
        <v>85.9</v>
      </c>
      <c r="AC57" s="16">
        <v>100</v>
      </c>
      <c r="AD57" s="21">
        <v>98.36</v>
      </c>
      <c r="AE57" s="16">
        <v>0.9</v>
      </c>
      <c r="AG57" s="16">
        <f t="shared" si="4"/>
        <v>25.4</v>
      </c>
      <c r="AH57" s="16">
        <v>23.3</v>
      </c>
      <c r="AI57" s="16">
        <v>25.4</v>
      </c>
      <c r="AJ57" s="21">
        <v>24.41</v>
      </c>
      <c r="AK57" s="16">
        <v>1.1000000000000001</v>
      </c>
      <c r="AM57" s="16">
        <f t="shared" si="5"/>
        <v>61.9</v>
      </c>
      <c r="AN57" s="16">
        <v>67.3</v>
      </c>
      <c r="AO57" s="16">
        <v>61.9</v>
      </c>
      <c r="AP57" s="21">
        <v>62.55</v>
      </c>
      <c r="AQ57" s="16">
        <v>-1.8</v>
      </c>
      <c r="AS57" s="16">
        <f t="shared" si="6"/>
        <v>38.1</v>
      </c>
      <c r="AT57" s="16">
        <v>32.700000000000003</v>
      </c>
      <c r="AU57" s="16">
        <v>38.1</v>
      </c>
      <c r="AV57" s="21">
        <v>37.450000000000003</v>
      </c>
      <c r="AW57" s="16">
        <v>1.8</v>
      </c>
      <c r="AY57" s="16">
        <f t="shared" si="7"/>
        <v>33.200000000000003</v>
      </c>
      <c r="AZ57" s="16">
        <v>28.5</v>
      </c>
      <c r="BA57" s="16">
        <v>33.200000000000003</v>
      </c>
      <c r="BB57" s="21">
        <v>34.82</v>
      </c>
      <c r="BC57" s="16">
        <v>0.3</v>
      </c>
    </row>
    <row r="58" spans="1:55" ht="13.2" x14ac:dyDescent="0.25">
      <c r="A58" s="25">
        <v>14</v>
      </c>
      <c r="B58" s="6">
        <v>1</v>
      </c>
      <c r="C58" s="16">
        <f t="shared" si="0"/>
        <v>61</v>
      </c>
      <c r="D58" s="16">
        <v>52.8</v>
      </c>
      <c r="E58" s="16">
        <v>61</v>
      </c>
      <c r="F58" s="21">
        <v>63.57</v>
      </c>
      <c r="G58" s="16">
        <v>-2.2000000000000002</v>
      </c>
      <c r="I58" s="16">
        <f t="shared" si="1"/>
        <v>34.799999999999997</v>
      </c>
      <c r="J58" s="16">
        <v>36.299999999999997</v>
      </c>
      <c r="K58" s="16">
        <v>34.799999999999997</v>
      </c>
      <c r="L58" s="21">
        <v>34.159999999999997</v>
      </c>
      <c r="M58" s="16">
        <v>-0.3</v>
      </c>
      <c r="O58" s="16">
        <f t="shared" si="2"/>
        <v>164.3</v>
      </c>
      <c r="P58" s="16">
        <v>171.2</v>
      </c>
      <c r="Q58" s="16">
        <v>164.3</v>
      </c>
      <c r="R58" s="21">
        <v>162.29</v>
      </c>
      <c r="S58" s="16">
        <v>-8</v>
      </c>
      <c r="V58" s="16">
        <v>260.3</v>
      </c>
      <c r="W58" s="16">
        <v>260.10000000000002</v>
      </c>
      <c r="X58" s="21">
        <v>260.02</v>
      </c>
      <c r="Y58" s="16">
        <v>-10.5</v>
      </c>
      <c r="AA58" s="16">
        <f t="shared" si="3"/>
        <v>95.8</v>
      </c>
      <c r="AB58" s="16">
        <v>89.1</v>
      </c>
      <c r="AC58" s="16">
        <v>95.8</v>
      </c>
      <c r="AD58" s="21">
        <v>97.73</v>
      </c>
      <c r="AE58" s="16">
        <v>-2.5</v>
      </c>
      <c r="AG58" s="16">
        <f t="shared" si="4"/>
        <v>23.5</v>
      </c>
      <c r="AH58" s="16">
        <v>20.3</v>
      </c>
      <c r="AI58" s="16">
        <v>23.5</v>
      </c>
      <c r="AJ58" s="21">
        <v>24.45</v>
      </c>
      <c r="AK58" s="16">
        <v>0.2</v>
      </c>
      <c r="AM58" s="16">
        <f t="shared" si="5"/>
        <v>63.2</v>
      </c>
      <c r="AN58" s="16">
        <v>65.8</v>
      </c>
      <c r="AO58" s="16">
        <v>63.2</v>
      </c>
      <c r="AP58" s="21">
        <v>62.41</v>
      </c>
      <c r="AQ58" s="16">
        <v>-0.6</v>
      </c>
      <c r="AS58" s="16">
        <f t="shared" si="6"/>
        <v>36.799999999999997</v>
      </c>
      <c r="AT58" s="16">
        <v>34.200000000000003</v>
      </c>
      <c r="AU58" s="16">
        <v>36.799999999999997</v>
      </c>
      <c r="AV58" s="21">
        <v>37.590000000000003</v>
      </c>
      <c r="AW58" s="16">
        <v>0.6</v>
      </c>
      <c r="AY58" s="16">
        <f t="shared" si="7"/>
        <v>36.299999999999997</v>
      </c>
      <c r="AZ58" s="16">
        <v>40.700000000000003</v>
      </c>
      <c r="BA58" s="16">
        <v>36.299999999999997</v>
      </c>
      <c r="BB58" s="21">
        <v>34.950000000000003</v>
      </c>
      <c r="BC58" s="16">
        <v>0.5</v>
      </c>
    </row>
    <row r="59" spans="1:55" ht="13.2" x14ac:dyDescent="0.25">
      <c r="A59" s="25"/>
      <c r="B59" s="6">
        <v>2</v>
      </c>
      <c r="C59" s="16">
        <f t="shared" si="0"/>
        <v>61.6</v>
      </c>
      <c r="D59" s="16">
        <v>62.2</v>
      </c>
      <c r="E59" s="16">
        <v>61.6</v>
      </c>
      <c r="F59" s="21">
        <v>63.56</v>
      </c>
      <c r="G59" s="16">
        <v>0</v>
      </c>
      <c r="I59" s="16">
        <f t="shared" si="1"/>
        <v>32.9</v>
      </c>
      <c r="J59" s="16">
        <v>46.5</v>
      </c>
      <c r="K59" s="16">
        <v>32.9</v>
      </c>
      <c r="L59" s="21">
        <v>33.340000000000003</v>
      </c>
      <c r="M59" s="16">
        <v>-3.3</v>
      </c>
      <c r="O59" s="16">
        <f t="shared" si="2"/>
        <v>162.9</v>
      </c>
      <c r="P59" s="16">
        <v>148.4</v>
      </c>
      <c r="Q59" s="16">
        <v>162.9</v>
      </c>
      <c r="R59" s="21">
        <v>160.63999999999999</v>
      </c>
      <c r="S59" s="16">
        <v>-6.6</v>
      </c>
      <c r="V59" s="16">
        <v>257.10000000000002</v>
      </c>
      <c r="W59" s="16">
        <v>257.39999999999998</v>
      </c>
      <c r="X59" s="21">
        <v>257.55</v>
      </c>
      <c r="Y59" s="16">
        <v>-9.9</v>
      </c>
      <c r="AA59" s="16">
        <f t="shared" si="3"/>
        <v>94.5</v>
      </c>
      <c r="AB59" s="16">
        <v>108.7</v>
      </c>
      <c r="AC59" s="16">
        <v>94.5</v>
      </c>
      <c r="AD59" s="21">
        <v>96.91</v>
      </c>
      <c r="AE59" s="16">
        <v>-3.3</v>
      </c>
      <c r="AG59" s="16">
        <f t="shared" si="4"/>
        <v>23.9</v>
      </c>
      <c r="AH59" s="16">
        <v>24.2</v>
      </c>
      <c r="AI59" s="16">
        <v>23.9</v>
      </c>
      <c r="AJ59" s="21">
        <v>24.68</v>
      </c>
      <c r="AK59" s="16">
        <v>0.9</v>
      </c>
      <c r="AM59" s="16">
        <f t="shared" si="5"/>
        <v>63.3</v>
      </c>
      <c r="AN59" s="16">
        <v>57.7</v>
      </c>
      <c r="AO59" s="16">
        <v>63.3</v>
      </c>
      <c r="AP59" s="21">
        <v>62.37</v>
      </c>
      <c r="AQ59" s="16">
        <v>-0.2</v>
      </c>
      <c r="AS59" s="16">
        <f t="shared" si="6"/>
        <v>36.700000000000003</v>
      </c>
      <c r="AT59" s="16">
        <v>42.3</v>
      </c>
      <c r="AU59" s="16">
        <v>36.700000000000003</v>
      </c>
      <c r="AV59" s="21">
        <v>37.630000000000003</v>
      </c>
      <c r="AW59" s="16">
        <v>0.2</v>
      </c>
      <c r="AY59" s="16">
        <f t="shared" si="7"/>
        <v>34.799999999999997</v>
      </c>
      <c r="AZ59" s="16">
        <v>42.8</v>
      </c>
      <c r="BA59" s="16">
        <v>34.799999999999997</v>
      </c>
      <c r="BB59" s="21">
        <v>34.409999999999997</v>
      </c>
      <c r="BC59" s="16">
        <v>-2.2000000000000002</v>
      </c>
    </row>
    <row r="60" spans="1:55" ht="13.2" x14ac:dyDescent="0.25">
      <c r="A60" s="25"/>
      <c r="B60" s="6">
        <v>3</v>
      </c>
      <c r="C60" s="16">
        <f t="shared" si="0"/>
        <v>69</v>
      </c>
      <c r="D60" s="16">
        <v>81.7</v>
      </c>
      <c r="E60" s="16">
        <v>69</v>
      </c>
      <c r="F60" s="21">
        <v>64.709999999999994</v>
      </c>
      <c r="G60" s="16">
        <v>4.5999999999999996</v>
      </c>
      <c r="I60" s="16">
        <f t="shared" si="1"/>
        <v>31.8</v>
      </c>
      <c r="J60" s="16">
        <v>26.2</v>
      </c>
      <c r="K60" s="16">
        <v>31.8</v>
      </c>
      <c r="L60" s="21">
        <v>31.69</v>
      </c>
      <c r="M60" s="16">
        <v>-6.6</v>
      </c>
      <c r="O60" s="16">
        <f t="shared" si="2"/>
        <v>154.6</v>
      </c>
      <c r="P60" s="16">
        <v>147.30000000000001</v>
      </c>
      <c r="Q60" s="16">
        <v>154.6</v>
      </c>
      <c r="R60" s="21">
        <v>159.06</v>
      </c>
      <c r="S60" s="16">
        <v>-6.3</v>
      </c>
      <c r="V60" s="16">
        <v>255.3</v>
      </c>
      <c r="W60" s="16">
        <v>255.4</v>
      </c>
      <c r="X60" s="21">
        <v>255.46</v>
      </c>
      <c r="Y60" s="16">
        <v>-8.4</v>
      </c>
      <c r="AA60" s="16">
        <f t="shared" si="3"/>
        <v>100.8</v>
      </c>
      <c r="AB60" s="16">
        <v>107.9</v>
      </c>
      <c r="AC60" s="16">
        <v>100.8</v>
      </c>
      <c r="AD60" s="21">
        <v>96.4</v>
      </c>
      <c r="AE60" s="16">
        <v>-2</v>
      </c>
      <c r="AG60" s="16">
        <f t="shared" si="4"/>
        <v>27</v>
      </c>
      <c r="AH60" s="16">
        <v>32</v>
      </c>
      <c r="AI60" s="16">
        <v>27</v>
      </c>
      <c r="AJ60" s="21">
        <v>25.33</v>
      </c>
      <c r="AK60" s="16">
        <v>2.6</v>
      </c>
      <c r="AM60" s="16">
        <f t="shared" si="5"/>
        <v>60.5</v>
      </c>
      <c r="AN60" s="16">
        <v>57.7</v>
      </c>
      <c r="AO60" s="16">
        <v>60.5</v>
      </c>
      <c r="AP60" s="21">
        <v>62.26</v>
      </c>
      <c r="AQ60" s="16">
        <v>-0.4</v>
      </c>
      <c r="AS60" s="16">
        <f t="shared" si="6"/>
        <v>39.5</v>
      </c>
      <c r="AT60" s="16">
        <v>42.3</v>
      </c>
      <c r="AU60" s="16">
        <v>39.5</v>
      </c>
      <c r="AV60" s="21">
        <v>37.74</v>
      </c>
      <c r="AW60" s="16">
        <v>0.4</v>
      </c>
      <c r="AY60" s="16">
        <f t="shared" si="7"/>
        <v>31.5</v>
      </c>
      <c r="AZ60" s="16">
        <v>24.3</v>
      </c>
      <c r="BA60" s="16">
        <v>31.5</v>
      </c>
      <c r="BB60" s="21">
        <v>32.869999999999997</v>
      </c>
      <c r="BC60" s="16">
        <v>-6.1</v>
      </c>
    </row>
    <row r="61" spans="1:55" ht="13.2" x14ac:dyDescent="0.25">
      <c r="A61" s="25"/>
      <c r="B61" s="6">
        <v>4</v>
      </c>
      <c r="C61" s="16">
        <f t="shared" si="0"/>
        <v>63.1</v>
      </c>
      <c r="D61" s="16">
        <v>58</v>
      </c>
      <c r="E61" s="16">
        <v>63.1</v>
      </c>
      <c r="F61" s="21">
        <v>65.14</v>
      </c>
      <c r="G61" s="16">
        <v>1.7</v>
      </c>
      <c r="I61" s="16">
        <f t="shared" si="1"/>
        <v>30.2</v>
      </c>
      <c r="J61" s="16">
        <v>22</v>
      </c>
      <c r="K61" s="16">
        <v>30.2</v>
      </c>
      <c r="L61" s="21">
        <v>30.53</v>
      </c>
      <c r="M61" s="16">
        <v>-4.5999999999999996</v>
      </c>
      <c r="O61" s="16">
        <f t="shared" si="2"/>
        <v>160.5</v>
      </c>
      <c r="P61" s="16">
        <v>174.2</v>
      </c>
      <c r="Q61" s="16">
        <v>160.5</v>
      </c>
      <c r="R61" s="21">
        <v>158.13999999999999</v>
      </c>
      <c r="S61" s="16">
        <v>-3.7</v>
      </c>
      <c r="V61" s="16">
        <v>254.2</v>
      </c>
      <c r="W61" s="16">
        <v>253.9</v>
      </c>
      <c r="X61" s="21">
        <v>253.82</v>
      </c>
      <c r="Y61" s="16">
        <v>-6.6</v>
      </c>
      <c r="AA61" s="16">
        <f t="shared" si="3"/>
        <v>93.4</v>
      </c>
      <c r="AB61" s="16">
        <v>80</v>
      </c>
      <c r="AC61" s="16">
        <v>93.4</v>
      </c>
      <c r="AD61" s="21">
        <v>95.67</v>
      </c>
      <c r="AE61" s="16">
        <v>-2.9</v>
      </c>
      <c r="AG61" s="16">
        <f t="shared" si="4"/>
        <v>24.9</v>
      </c>
      <c r="AH61" s="16">
        <v>22.8</v>
      </c>
      <c r="AI61" s="16">
        <v>24.9</v>
      </c>
      <c r="AJ61" s="21">
        <v>25.67</v>
      </c>
      <c r="AK61" s="16">
        <v>1.3</v>
      </c>
      <c r="AM61" s="16">
        <f t="shared" si="5"/>
        <v>63.2</v>
      </c>
      <c r="AN61" s="16">
        <v>68.5</v>
      </c>
      <c r="AO61" s="16">
        <v>63.2</v>
      </c>
      <c r="AP61" s="21">
        <v>62.31</v>
      </c>
      <c r="AQ61" s="16">
        <v>0.2</v>
      </c>
      <c r="AS61" s="16">
        <f t="shared" si="6"/>
        <v>36.799999999999997</v>
      </c>
      <c r="AT61" s="16">
        <v>31.5</v>
      </c>
      <c r="AU61" s="16">
        <v>36.799999999999997</v>
      </c>
      <c r="AV61" s="21">
        <v>37.69</v>
      </c>
      <c r="AW61" s="16">
        <v>-0.2</v>
      </c>
      <c r="AY61" s="16">
        <f t="shared" si="7"/>
        <v>32.4</v>
      </c>
      <c r="AZ61" s="16">
        <v>27.5</v>
      </c>
      <c r="BA61" s="16">
        <v>32.4</v>
      </c>
      <c r="BB61" s="21">
        <v>31.91</v>
      </c>
      <c r="BC61" s="16">
        <v>-3.8</v>
      </c>
    </row>
    <row r="62" spans="1:55" ht="13.2" x14ac:dyDescent="0.25">
      <c r="A62" s="25">
        <v>15</v>
      </c>
      <c r="B62" s="6">
        <v>1</v>
      </c>
      <c r="C62" s="16">
        <f t="shared" si="0"/>
        <v>65.8</v>
      </c>
      <c r="D62" s="16">
        <v>57.7</v>
      </c>
      <c r="E62" s="16">
        <v>65.8</v>
      </c>
      <c r="F62" s="21">
        <v>64.209999999999994</v>
      </c>
      <c r="G62" s="16">
        <v>-3.7</v>
      </c>
      <c r="I62" s="16">
        <f t="shared" si="1"/>
        <v>31.4</v>
      </c>
      <c r="J62" s="16">
        <v>33.299999999999997</v>
      </c>
      <c r="K62" s="16">
        <v>31.4</v>
      </c>
      <c r="L62" s="21">
        <v>30.47</v>
      </c>
      <c r="M62" s="16">
        <v>-0.3</v>
      </c>
      <c r="O62" s="16">
        <f t="shared" si="2"/>
        <v>155.30000000000001</v>
      </c>
      <c r="P62" s="16">
        <v>161.69999999999999</v>
      </c>
      <c r="Q62" s="16">
        <v>155.30000000000001</v>
      </c>
      <c r="R62" s="21">
        <v>157.83000000000001</v>
      </c>
      <c r="S62" s="16">
        <v>-1.3</v>
      </c>
      <c r="V62" s="16">
        <v>252.7</v>
      </c>
      <c r="W62" s="16">
        <v>252.5</v>
      </c>
      <c r="X62" s="21">
        <v>252.51</v>
      </c>
      <c r="Y62" s="16">
        <v>-5.2</v>
      </c>
      <c r="AA62" s="16">
        <f t="shared" si="3"/>
        <v>97.2</v>
      </c>
      <c r="AB62" s="16">
        <v>91</v>
      </c>
      <c r="AC62" s="16">
        <v>97.2</v>
      </c>
      <c r="AD62" s="21">
        <v>94.68</v>
      </c>
      <c r="AE62" s="16">
        <v>-4</v>
      </c>
      <c r="AG62" s="16">
        <f t="shared" si="4"/>
        <v>26.1</v>
      </c>
      <c r="AH62" s="16">
        <v>22.8</v>
      </c>
      <c r="AI62" s="16">
        <v>26.1</v>
      </c>
      <c r="AJ62" s="21">
        <v>25.43</v>
      </c>
      <c r="AK62" s="16">
        <v>-0.9</v>
      </c>
      <c r="AM62" s="16">
        <f t="shared" si="5"/>
        <v>61.5</v>
      </c>
      <c r="AN62" s="16">
        <v>64</v>
      </c>
      <c r="AO62" s="16">
        <v>61.5</v>
      </c>
      <c r="AP62" s="21">
        <v>62.5</v>
      </c>
      <c r="AQ62" s="16">
        <v>0.8</v>
      </c>
      <c r="AS62" s="16">
        <f t="shared" si="6"/>
        <v>38.5</v>
      </c>
      <c r="AT62" s="16">
        <v>36</v>
      </c>
      <c r="AU62" s="16">
        <v>38.5</v>
      </c>
      <c r="AV62" s="21">
        <v>37.5</v>
      </c>
      <c r="AW62" s="16">
        <v>-0.8</v>
      </c>
      <c r="AY62" s="16">
        <f t="shared" si="7"/>
        <v>32.299999999999997</v>
      </c>
      <c r="AZ62" s="16">
        <v>36.6</v>
      </c>
      <c r="BA62" s="16">
        <v>32.299999999999997</v>
      </c>
      <c r="BB62" s="21">
        <v>32.18</v>
      </c>
      <c r="BC62" s="16">
        <v>1.1000000000000001</v>
      </c>
    </row>
    <row r="63" spans="1:55" ht="13.2" x14ac:dyDescent="0.25">
      <c r="A63" s="25"/>
      <c r="B63" s="6">
        <v>2</v>
      </c>
      <c r="C63" s="16">
        <f t="shared" si="0"/>
        <v>61.8</v>
      </c>
      <c r="D63" s="16">
        <v>62.2</v>
      </c>
      <c r="E63" s="16">
        <v>61.8</v>
      </c>
      <c r="F63" s="21">
        <v>64.150000000000006</v>
      </c>
      <c r="G63" s="16">
        <v>-0.2</v>
      </c>
      <c r="I63" s="16">
        <f t="shared" si="1"/>
        <v>31.1</v>
      </c>
      <c r="J63" s="16">
        <v>43.8</v>
      </c>
      <c r="K63" s="16">
        <v>31.1</v>
      </c>
      <c r="L63" s="21">
        <v>30.3</v>
      </c>
      <c r="M63" s="16">
        <v>-0.7</v>
      </c>
      <c r="O63" s="16">
        <f t="shared" si="2"/>
        <v>158.6</v>
      </c>
      <c r="P63" s="16">
        <v>145.30000000000001</v>
      </c>
      <c r="Q63" s="16">
        <v>158.6</v>
      </c>
      <c r="R63" s="21">
        <v>157.03</v>
      </c>
      <c r="S63" s="16">
        <v>-3.2</v>
      </c>
      <c r="V63" s="16">
        <v>251.2</v>
      </c>
      <c r="W63" s="16">
        <v>251.5</v>
      </c>
      <c r="X63" s="21">
        <v>251.49</v>
      </c>
      <c r="Y63" s="16">
        <v>-4.0999999999999996</v>
      </c>
      <c r="AA63" s="16">
        <f t="shared" si="3"/>
        <v>92.9</v>
      </c>
      <c r="AB63" s="16">
        <v>106</v>
      </c>
      <c r="AC63" s="16">
        <v>92.9</v>
      </c>
      <c r="AD63" s="21">
        <v>94.46</v>
      </c>
      <c r="AE63" s="16">
        <v>-0.9</v>
      </c>
      <c r="AG63" s="16">
        <f t="shared" si="4"/>
        <v>24.6</v>
      </c>
      <c r="AH63" s="16">
        <v>24.7</v>
      </c>
      <c r="AI63" s="16">
        <v>24.6</v>
      </c>
      <c r="AJ63" s="21">
        <v>25.51</v>
      </c>
      <c r="AK63" s="16">
        <v>0.3</v>
      </c>
      <c r="AM63" s="16">
        <f t="shared" si="5"/>
        <v>63.1</v>
      </c>
      <c r="AN63" s="16">
        <v>57.8</v>
      </c>
      <c r="AO63" s="16">
        <v>63.1</v>
      </c>
      <c r="AP63" s="21">
        <v>62.44</v>
      </c>
      <c r="AQ63" s="16">
        <v>-0.2</v>
      </c>
      <c r="AS63" s="16">
        <f t="shared" si="6"/>
        <v>36.9</v>
      </c>
      <c r="AT63" s="16">
        <v>42.2</v>
      </c>
      <c r="AU63" s="16">
        <v>36.9</v>
      </c>
      <c r="AV63" s="21">
        <v>37.56</v>
      </c>
      <c r="AW63" s="16">
        <v>0.2</v>
      </c>
      <c r="AY63" s="16">
        <f t="shared" si="7"/>
        <v>33.5</v>
      </c>
      <c r="AZ63" s="16">
        <v>41.3</v>
      </c>
      <c r="BA63" s="16">
        <v>33.5</v>
      </c>
      <c r="BB63" s="21">
        <v>32.08</v>
      </c>
      <c r="BC63" s="16">
        <v>-0.4</v>
      </c>
    </row>
    <row r="64" spans="1:55" ht="13.2" x14ac:dyDescent="0.25">
      <c r="A64" s="25"/>
      <c r="B64" s="6">
        <v>3</v>
      </c>
      <c r="C64" s="16">
        <f t="shared" si="0"/>
        <v>66.900000000000006</v>
      </c>
      <c r="D64" s="16">
        <v>79.3</v>
      </c>
      <c r="E64" s="16">
        <v>66.900000000000006</v>
      </c>
      <c r="F64" s="21">
        <v>65.08</v>
      </c>
      <c r="G64" s="16">
        <v>3.7</v>
      </c>
      <c r="I64" s="16">
        <f t="shared" si="1"/>
        <v>29.5</v>
      </c>
      <c r="J64" s="16">
        <v>24</v>
      </c>
      <c r="K64" s="16">
        <v>29.5</v>
      </c>
      <c r="L64" s="21">
        <v>29.78</v>
      </c>
      <c r="M64" s="16">
        <v>-2.1</v>
      </c>
      <c r="O64" s="16">
        <f t="shared" si="2"/>
        <v>154.4</v>
      </c>
      <c r="P64" s="16">
        <v>147.30000000000001</v>
      </c>
      <c r="Q64" s="16">
        <v>154.4</v>
      </c>
      <c r="R64" s="21">
        <v>156.01</v>
      </c>
      <c r="S64" s="16">
        <v>-4.0999999999999996</v>
      </c>
      <c r="V64" s="16">
        <v>250.6</v>
      </c>
      <c r="W64" s="16">
        <v>250.8</v>
      </c>
      <c r="X64" s="21">
        <v>250.87</v>
      </c>
      <c r="Y64" s="16">
        <v>-2.5</v>
      </c>
      <c r="AA64" s="16">
        <f t="shared" si="3"/>
        <v>96.3</v>
      </c>
      <c r="AB64" s="16">
        <v>103.3</v>
      </c>
      <c r="AC64" s="16">
        <v>96.3</v>
      </c>
      <c r="AD64" s="21">
        <v>94.86</v>
      </c>
      <c r="AE64" s="16">
        <v>1.6</v>
      </c>
      <c r="AG64" s="16">
        <f t="shared" si="4"/>
        <v>26.7</v>
      </c>
      <c r="AH64" s="16">
        <v>31.6</v>
      </c>
      <c r="AI64" s="16">
        <v>26.7</v>
      </c>
      <c r="AJ64" s="21">
        <v>25.94</v>
      </c>
      <c r="AK64" s="16">
        <v>1.7</v>
      </c>
      <c r="AM64" s="16">
        <f t="shared" si="5"/>
        <v>61.6</v>
      </c>
      <c r="AN64" s="16">
        <v>58.8</v>
      </c>
      <c r="AO64" s="16">
        <v>61.6</v>
      </c>
      <c r="AP64" s="21">
        <v>62.19</v>
      </c>
      <c r="AQ64" s="16">
        <v>-1</v>
      </c>
      <c r="AS64" s="16">
        <f t="shared" si="6"/>
        <v>38.4</v>
      </c>
      <c r="AT64" s="16">
        <v>41.2</v>
      </c>
      <c r="AU64" s="16">
        <v>38.4</v>
      </c>
      <c r="AV64" s="21">
        <v>37.81</v>
      </c>
      <c r="AW64" s="16">
        <v>1</v>
      </c>
      <c r="AY64" s="16">
        <f t="shared" si="7"/>
        <v>30.6</v>
      </c>
      <c r="AZ64" s="16">
        <v>23.2</v>
      </c>
      <c r="BA64" s="16">
        <v>30.6</v>
      </c>
      <c r="BB64" s="21">
        <v>31.39</v>
      </c>
      <c r="BC64" s="16">
        <v>-2.8</v>
      </c>
    </row>
    <row r="65" spans="1:55" ht="13.2" x14ac:dyDescent="0.25">
      <c r="A65" s="25"/>
      <c r="B65" s="6">
        <v>4</v>
      </c>
      <c r="C65" s="16">
        <f t="shared" si="0"/>
        <v>66.5</v>
      </c>
      <c r="D65" s="16">
        <v>61.3</v>
      </c>
      <c r="E65" s="16">
        <v>66.5</v>
      </c>
      <c r="F65" s="21">
        <v>66.349999999999994</v>
      </c>
      <c r="G65" s="16">
        <v>5.0999999999999996</v>
      </c>
      <c r="I65" s="16">
        <f t="shared" si="1"/>
        <v>28</v>
      </c>
      <c r="J65" s="16">
        <v>20.3</v>
      </c>
      <c r="K65" s="16">
        <v>28</v>
      </c>
      <c r="L65" s="21">
        <v>29.21</v>
      </c>
      <c r="M65" s="16">
        <v>-2.2999999999999998</v>
      </c>
      <c r="O65" s="16">
        <f t="shared" si="2"/>
        <v>156.1</v>
      </c>
      <c r="P65" s="16">
        <v>169.3</v>
      </c>
      <c r="Q65" s="16">
        <v>156.1</v>
      </c>
      <c r="R65" s="21">
        <v>155.06</v>
      </c>
      <c r="S65" s="16">
        <v>-3.8</v>
      </c>
      <c r="V65" s="16">
        <v>250.9</v>
      </c>
      <c r="W65" s="16">
        <v>250.6</v>
      </c>
      <c r="X65" s="21">
        <v>250.62</v>
      </c>
      <c r="Y65" s="16">
        <v>-1</v>
      </c>
      <c r="AA65" s="16">
        <f t="shared" si="3"/>
        <v>94.5</v>
      </c>
      <c r="AB65" s="16">
        <v>81.599999999999994</v>
      </c>
      <c r="AC65" s="16">
        <v>94.5</v>
      </c>
      <c r="AD65" s="21">
        <v>95.56</v>
      </c>
      <c r="AE65" s="16">
        <v>2.8</v>
      </c>
      <c r="AG65" s="16">
        <f t="shared" si="4"/>
        <v>26.5</v>
      </c>
      <c r="AH65" s="16">
        <v>24.4</v>
      </c>
      <c r="AI65" s="16">
        <v>26.5</v>
      </c>
      <c r="AJ65" s="21">
        <v>26.48</v>
      </c>
      <c r="AK65" s="16">
        <v>2.1</v>
      </c>
      <c r="AM65" s="16">
        <f t="shared" si="5"/>
        <v>62.3</v>
      </c>
      <c r="AN65" s="16">
        <v>67.5</v>
      </c>
      <c r="AO65" s="16">
        <v>62.3</v>
      </c>
      <c r="AP65" s="21">
        <v>61.87</v>
      </c>
      <c r="AQ65" s="16">
        <v>-1.3</v>
      </c>
      <c r="AS65" s="16">
        <f t="shared" si="6"/>
        <v>37.700000000000003</v>
      </c>
      <c r="AT65" s="16">
        <v>32.5</v>
      </c>
      <c r="AU65" s="16">
        <v>37.700000000000003</v>
      </c>
      <c r="AV65" s="21">
        <v>38.130000000000003</v>
      </c>
      <c r="AW65" s="16">
        <v>1.3</v>
      </c>
      <c r="AY65" s="16">
        <f t="shared" si="7"/>
        <v>29.6</v>
      </c>
      <c r="AZ65" s="16">
        <v>24.8</v>
      </c>
      <c r="BA65" s="16">
        <v>29.6</v>
      </c>
      <c r="BB65" s="21">
        <v>30.56</v>
      </c>
      <c r="BC65" s="16">
        <v>-3.3</v>
      </c>
    </row>
    <row r="66" spans="1:55" ht="13.2" x14ac:dyDescent="0.25">
      <c r="A66" s="25">
        <v>16</v>
      </c>
      <c r="B66" s="6">
        <v>1</v>
      </c>
      <c r="C66" s="16">
        <f t="shared" si="0"/>
        <v>66.900000000000006</v>
      </c>
      <c r="D66" s="16">
        <v>58.9</v>
      </c>
      <c r="E66" s="16">
        <v>66.900000000000006</v>
      </c>
      <c r="F66" s="21">
        <v>67.13</v>
      </c>
      <c r="G66" s="16">
        <v>3.1</v>
      </c>
      <c r="I66" s="16">
        <f t="shared" si="1"/>
        <v>29.1</v>
      </c>
      <c r="J66" s="16">
        <v>31.5</v>
      </c>
      <c r="K66" s="16">
        <v>29.1</v>
      </c>
      <c r="L66" s="21">
        <v>28.53</v>
      </c>
      <c r="M66" s="16">
        <v>-2.7</v>
      </c>
      <c r="O66" s="16">
        <f t="shared" si="2"/>
        <v>154.69999999999999</v>
      </c>
      <c r="P66" s="16">
        <v>160.4</v>
      </c>
      <c r="Q66" s="16">
        <v>154.69999999999999</v>
      </c>
      <c r="R66" s="21">
        <v>154.97999999999999</v>
      </c>
      <c r="S66" s="16">
        <v>-0.3</v>
      </c>
      <c r="V66" s="16">
        <v>250.9</v>
      </c>
      <c r="W66" s="16">
        <v>250.7</v>
      </c>
      <c r="X66" s="21">
        <v>250.64</v>
      </c>
      <c r="Y66" s="16">
        <v>0.1</v>
      </c>
      <c r="AA66" s="16">
        <f t="shared" si="3"/>
        <v>96</v>
      </c>
      <c r="AB66" s="16">
        <v>90.4</v>
      </c>
      <c r="AC66" s="16">
        <v>96</v>
      </c>
      <c r="AD66" s="21">
        <v>95.66</v>
      </c>
      <c r="AE66" s="16">
        <v>0.4</v>
      </c>
      <c r="AG66" s="16">
        <f t="shared" si="4"/>
        <v>26.7</v>
      </c>
      <c r="AH66" s="16">
        <v>23.5</v>
      </c>
      <c r="AI66" s="16">
        <v>26.7</v>
      </c>
      <c r="AJ66" s="21">
        <v>26.78</v>
      </c>
      <c r="AK66" s="16">
        <v>1.2</v>
      </c>
      <c r="AM66" s="16">
        <f t="shared" si="5"/>
        <v>61.7</v>
      </c>
      <c r="AN66" s="16">
        <v>64</v>
      </c>
      <c r="AO66" s="16">
        <v>61.7</v>
      </c>
      <c r="AP66" s="21">
        <v>61.83</v>
      </c>
      <c r="AQ66" s="16">
        <v>-0.1</v>
      </c>
      <c r="AS66" s="16">
        <f t="shared" si="6"/>
        <v>38.299999999999997</v>
      </c>
      <c r="AT66" s="16">
        <v>36</v>
      </c>
      <c r="AU66" s="16">
        <v>38.299999999999997</v>
      </c>
      <c r="AV66" s="21">
        <v>38.17</v>
      </c>
      <c r="AW66" s="16">
        <v>0.1</v>
      </c>
      <c r="AY66" s="16">
        <f t="shared" si="7"/>
        <v>30.3</v>
      </c>
      <c r="AZ66" s="16">
        <v>34.799999999999997</v>
      </c>
      <c r="BA66" s="16">
        <v>30.3</v>
      </c>
      <c r="BB66" s="21">
        <v>29.83</v>
      </c>
      <c r="BC66" s="16">
        <v>-2.9</v>
      </c>
    </row>
    <row r="67" spans="1:55" ht="13.2" x14ac:dyDescent="0.25">
      <c r="A67" s="25"/>
      <c r="B67" s="6">
        <v>2</v>
      </c>
      <c r="C67" s="16">
        <f t="shared" si="0"/>
        <v>68.8</v>
      </c>
      <c r="D67" s="16">
        <v>69</v>
      </c>
      <c r="E67" s="16">
        <v>68.8</v>
      </c>
      <c r="F67" s="21">
        <v>66.3</v>
      </c>
      <c r="G67" s="16">
        <v>-3.3</v>
      </c>
      <c r="I67" s="16">
        <f t="shared" si="1"/>
        <v>28.7</v>
      </c>
      <c r="J67" s="16">
        <v>40.299999999999997</v>
      </c>
      <c r="K67" s="16">
        <v>28.7</v>
      </c>
      <c r="L67" s="21">
        <v>27.67</v>
      </c>
      <c r="M67" s="16">
        <v>-3.4</v>
      </c>
      <c r="O67" s="16">
        <f t="shared" si="2"/>
        <v>153.30000000000001</v>
      </c>
      <c r="P67" s="16">
        <v>141.30000000000001</v>
      </c>
      <c r="Q67" s="16">
        <v>153.30000000000001</v>
      </c>
      <c r="R67" s="21">
        <v>156.88</v>
      </c>
      <c r="S67" s="16">
        <v>7.6</v>
      </c>
      <c r="V67" s="16">
        <v>250.6</v>
      </c>
      <c r="W67" s="16">
        <v>250.8</v>
      </c>
      <c r="X67" s="21">
        <v>250.86</v>
      </c>
      <c r="Y67" s="16">
        <v>0.9</v>
      </c>
      <c r="AA67" s="16">
        <f t="shared" si="3"/>
        <v>97.5</v>
      </c>
      <c r="AB67" s="16">
        <v>109.3</v>
      </c>
      <c r="AC67" s="16">
        <v>97.5</v>
      </c>
      <c r="AD67" s="21">
        <v>93.97</v>
      </c>
      <c r="AE67" s="16">
        <v>-6.7</v>
      </c>
      <c r="AG67" s="16">
        <f t="shared" si="4"/>
        <v>27.4</v>
      </c>
      <c r="AH67" s="16">
        <v>27.5</v>
      </c>
      <c r="AI67" s="16">
        <v>27.4</v>
      </c>
      <c r="AJ67" s="21">
        <v>26.43</v>
      </c>
      <c r="AK67" s="16">
        <v>-1.4</v>
      </c>
      <c r="AM67" s="16">
        <f t="shared" si="5"/>
        <v>61.1</v>
      </c>
      <c r="AN67" s="16">
        <v>56.4</v>
      </c>
      <c r="AO67" s="16">
        <v>61.1</v>
      </c>
      <c r="AP67" s="21">
        <v>62.54</v>
      </c>
      <c r="AQ67" s="16">
        <v>2.8</v>
      </c>
      <c r="AS67" s="16">
        <f t="shared" si="6"/>
        <v>38.9</v>
      </c>
      <c r="AT67" s="16">
        <v>43.6</v>
      </c>
      <c r="AU67" s="16">
        <v>38.9</v>
      </c>
      <c r="AV67" s="21">
        <v>37.46</v>
      </c>
      <c r="AW67" s="16">
        <v>-2.8</v>
      </c>
      <c r="AY67" s="16">
        <f t="shared" si="7"/>
        <v>29.5</v>
      </c>
      <c r="AZ67" s="16">
        <v>36.9</v>
      </c>
      <c r="BA67" s="16">
        <v>29.5</v>
      </c>
      <c r="BB67" s="21">
        <v>29.45</v>
      </c>
      <c r="BC67" s="16">
        <v>-1.5</v>
      </c>
    </row>
    <row r="68" spans="1:55" ht="13.2" x14ac:dyDescent="0.25">
      <c r="A68" s="25"/>
      <c r="B68" s="6">
        <v>3</v>
      </c>
      <c r="C68" s="16">
        <f t="shared" si="0"/>
        <v>61.6</v>
      </c>
      <c r="D68" s="16">
        <v>73.599999999999994</v>
      </c>
      <c r="E68" s="16">
        <v>61.6</v>
      </c>
      <c r="F68" s="21">
        <v>65.349999999999994</v>
      </c>
      <c r="G68" s="16">
        <v>-3.8</v>
      </c>
      <c r="I68" s="16">
        <f t="shared" si="1"/>
        <v>23.9</v>
      </c>
      <c r="J68" s="16">
        <v>19</v>
      </c>
      <c r="K68" s="16">
        <v>23.9</v>
      </c>
      <c r="L68" s="21">
        <v>26.83</v>
      </c>
      <c r="M68" s="16">
        <v>-3.4</v>
      </c>
      <c r="O68" s="16">
        <f t="shared" si="2"/>
        <v>165.8</v>
      </c>
      <c r="P68" s="16">
        <v>158.5</v>
      </c>
      <c r="Q68" s="16">
        <v>165.8</v>
      </c>
      <c r="R68" s="21">
        <v>159.09</v>
      </c>
      <c r="S68" s="16">
        <v>8.8000000000000007</v>
      </c>
      <c r="V68" s="16">
        <v>251.1</v>
      </c>
      <c r="W68" s="16">
        <v>251.3</v>
      </c>
      <c r="X68" s="21">
        <v>251.28</v>
      </c>
      <c r="Y68" s="16">
        <v>1.7</v>
      </c>
      <c r="AA68" s="16">
        <f t="shared" si="3"/>
        <v>85.5</v>
      </c>
      <c r="AB68" s="16">
        <v>92.6</v>
      </c>
      <c r="AC68" s="16">
        <v>85.5</v>
      </c>
      <c r="AD68" s="21">
        <v>92.19</v>
      </c>
      <c r="AE68" s="16">
        <v>-7.1</v>
      </c>
      <c r="AG68" s="16">
        <f t="shared" si="4"/>
        <v>24.5</v>
      </c>
      <c r="AH68" s="16">
        <v>29.3</v>
      </c>
      <c r="AI68" s="16">
        <v>24.5</v>
      </c>
      <c r="AJ68" s="21">
        <v>26.01</v>
      </c>
      <c r="AK68" s="16">
        <v>-1.7</v>
      </c>
      <c r="AM68" s="16">
        <f t="shared" si="5"/>
        <v>66</v>
      </c>
      <c r="AN68" s="16">
        <v>63.1</v>
      </c>
      <c r="AO68" s="16">
        <v>66</v>
      </c>
      <c r="AP68" s="21">
        <v>63.31</v>
      </c>
      <c r="AQ68" s="16">
        <v>3.1</v>
      </c>
      <c r="AS68" s="16">
        <f t="shared" si="6"/>
        <v>34</v>
      </c>
      <c r="AT68" s="16">
        <v>36.9</v>
      </c>
      <c r="AU68" s="16">
        <v>34</v>
      </c>
      <c r="AV68" s="21">
        <v>36.69</v>
      </c>
      <c r="AW68" s="16">
        <v>-3.1</v>
      </c>
      <c r="AY68" s="16">
        <f t="shared" si="7"/>
        <v>28</v>
      </c>
      <c r="AZ68" s="16">
        <v>20.6</v>
      </c>
      <c r="BA68" s="16">
        <v>28</v>
      </c>
      <c r="BB68" s="21">
        <v>29.11</v>
      </c>
      <c r="BC68" s="16">
        <v>-1.4</v>
      </c>
    </row>
    <row r="69" spans="1:55" ht="13.2" x14ac:dyDescent="0.25">
      <c r="A69" s="25"/>
      <c r="B69" s="6">
        <v>4</v>
      </c>
      <c r="C69" s="16">
        <f t="shared" si="0"/>
        <v>64.400000000000006</v>
      </c>
      <c r="D69" s="16">
        <v>60.1</v>
      </c>
      <c r="E69" s="16">
        <v>64.400000000000006</v>
      </c>
      <c r="F69" s="21">
        <v>66</v>
      </c>
      <c r="G69" s="16">
        <v>2.6</v>
      </c>
      <c r="I69" s="16">
        <f t="shared" si="1"/>
        <v>28.2</v>
      </c>
      <c r="J69" s="16">
        <v>20.5</v>
      </c>
      <c r="K69" s="16">
        <v>28.2</v>
      </c>
      <c r="L69" s="21">
        <v>26.29</v>
      </c>
      <c r="M69" s="16">
        <v>-2.2000000000000002</v>
      </c>
      <c r="O69" s="16">
        <f t="shared" si="2"/>
        <v>159.30000000000001</v>
      </c>
      <c r="P69" s="16">
        <v>171.6</v>
      </c>
      <c r="Q69" s="16">
        <v>159.30000000000001</v>
      </c>
      <c r="R69" s="21">
        <v>159.72999999999999</v>
      </c>
      <c r="S69" s="16">
        <v>2.6</v>
      </c>
      <c r="V69" s="16">
        <v>252.2</v>
      </c>
      <c r="W69" s="16">
        <v>251.9</v>
      </c>
      <c r="X69" s="21">
        <v>252.02</v>
      </c>
      <c r="Y69" s="16">
        <v>3</v>
      </c>
      <c r="AA69" s="16">
        <f t="shared" si="3"/>
        <v>92.6</v>
      </c>
      <c r="AB69" s="16">
        <v>80.599999999999994</v>
      </c>
      <c r="AC69" s="16">
        <v>92.6</v>
      </c>
      <c r="AD69" s="21">
        <v>92.29</v>
      </c>
      <c r="AE69" s="16">
        <v>0.4</v>
      </c>
      <c r="AG69" s="16">
        <f t="shared" si="4"/>
        <v>25.6</v>
      </c>
      <c r="AH69" s="16">
        <v>23.8</v>
      </c>
      <c r="AI69" s="16">
        <v>25.6</v>
      </c>
      <c r="AJ69" s="21">
        <v>26.19</v>
      </c>
      <c r="AK69" s="16">
        <v>0.7</v>
      </c>
      <c r="AM69" s="16">
        <f t="shared" si="5"/>
        <v>63.2</v>
      </c>
      <c r="AN69" s="16">
        <v>68</v>
      </c>
      <c r="AO69" s="16">
        <v>63.2</v>
      </c>
      <c r="AP69" s="21">
        <v>63.38</v>
      </c>
      <c r="AQ69" s="16">
        <v>0.3</v>
      </c>
      <c r="AS69" s="16">
        <f t="shared" si="6"/>
        <v>36.799999999999997</v>
      </c>
      <c r="AT69" s="16">
        <v>32</v>
      </c>
      <c r="AU69" s="16">
        <v>36.799999999999997</v>
      </c>
      <c r="AV69" s="21">
        <v>36.619999999999997</v>
      </c>
      <c r="AW69" s="16">
        <v>-0.3</v>
      </c>
      <c r="AY69" s="16">
        <f t="shared" si="7"/>
        <v>30.5</v>
      </c>
      <c r="AZ69" s="16">
        <v>25.5</v>
      </c>
      <c r="BA69" s="16">
        <v>30.5</v>
      </c>
      <c r="BB69" s="21">
        <v>28.49</v>
      </c>
      <c r="BC69" s="16">
        <v>-2.5</v>
      </c>
    </row>
    <row r="70" spans="1:55" ht="13.2" x14ac:dyDescent="0.25">
      <c r="A70" s="25">
        <v>17</v>
      </c>
      <c r="B70" s="6">
        <v>1</v>
      </c>
      <c r="C70" s="16">
        <f t="shared" si="0"/>
        <v>70.5</v>
      </c>
      <c r="D70" s="16">
        <v>62</v>
      </c>
      <c r="E70" s="16">
        <v>70.5</v>
      </c>
      <c r="F70" s="21">
        <v>67.790000000000006</v>
      </c>
      <c r="G70" s="16">
        <v>7.2</v>
      </c>
      <c r="I70" s="16">
        <f t="shared" si="1"/>
        <v>25.7</v>
      </c>
      <c r="J70" s="16">
        <v>27.9</v>
      </c>
      <c r="K70" s="16">
        <v>25.7</v>
      </c>
      <c r="L70" s="21">
        <v>25.75</v>
      </c>
      <c r="M70" s="16">
        <v>-2.2000000000000002</v>
      </c>
      <c r="O70" s="16">
        <f t="shared" si="2"/>
        <v>156.80000000000001</v>
      </c>
      <c r="P70" s="16">
        <v>163.30000000000001</v>
      </c>
      <c r="Q70" s="16">
        <v>156.80000000000001</v>
      </c>
      <c r="R70" s="21">
        <v>159.53</v>
      </c>
      <c r="S70" s="16">
        <v>-0.8</v>
      </c>
      <c r="V70" s="16">
        <v>253.2</v>
      </c>
      <c r="W70" s="16">
        <v>253</v>
      </c>
      <c r="X70" s="21">
        <v>253.07</v>
      </c>
      <c r="Y70" s="16">
        <v>4.2</v>
      </c>
      <c r="AA70" s="16">
        <f t="shared" si="3"/>
        <v>96.2</v>
      </c>
      <c r="AB70" s="16">
        <v>89.9</v>
      </c>
      <c r="AC70" s="16">
        <v>96.2</v>
      </c>
      <c r="AD70" s="21">
        <v>93.54</v>
      </c>
      <c r="AE70" s="16">
        <v>5</v>
      </c>
      <c r="AG70" s="16">
        <f t="shared" si="4"/>
        <v>27.8</v>
      </c>
      <c r="AH70" s="16">
        <v>24.5</v>
      </c>
      <c r="AI70" s="16">
        <v>27.8</v>
      </c>
      <c r="AJ70" s="21">
        <v>26.79</v>
      </c>
      <c r="AK70" s="16">
        <v>2.4</v>
      </c>
      <c r="AM70" s="16">
        <f t="shared" si="5"/>
        <v>62</v>
      </c>
      <c r="AN70" s="16">
        <v>64.5</v>
      </c>
      <c r="AO70" s="16">
        <v>62</v>
      </c>
      <c r="AP70" s="21">
        <v>63.04</v>
      </c>
      <c r="AQ70" s="16">
        <v>-1.4</v>
      </c>
      <c r="AS70" s="16">
        <f t="shared" si="6"/>
        <v>38</v>
      </c>
      <c r="AT70" s="16">
        <v>35.5</v>
      </c>
      <c r="AU70" s="16">
        <v>38</v>
      </c>
      <c r="AV70" s="21">
        <v>36.96</v>
      </c>
      <c r="AW70" s="16">
        <v>1.4</v>
      </c>
      <c r="AY70" s="16">
        <f t="shared" si="7"/>
        <v>26.7</v>
      </c>
      <c r="AZ70" s="16">
        <v>31</v>
      </c>
      <c r="BA70" s="16">
        <v>26.7</v>
      </c>
      <c r="BB70" s="21">
        <v>27.53</v>
      </c>
      <c r="BC70" s="16">
        <v>-3.8</v>
      </c>
    </row>
    <row r="71" spans="1:55" ht="13.2" x14ac:dyDescent="0.25">
      <c r="A71" s="25"/>
      <c r="B71" s="6">
        <v>2</v>
      </c>
      <c r="C71" s="16">
        <f t="shared" ref="C71:C101" si="8">IF(D71="","",$B$2*E71+(1-$B$2)*D71)</f>
        <v>69.2</v>
      </c>
      <c r="D71" s="16">
        <v>69.5</v>
      </c>
      <c r="E71" s="16">
        <v>69.2</v>
      </c>
      <c r="F71" s="21">
        <v>69.14</v>
      </c>
      <c r="G71" s="16">
        <v>5.4</v>
      </c>
      <c r="I71" s="16">
        <f t="shared" ref="I71:I101" si="9">IF(J71="","",$B$2*K71+(1-$B$2)*J71)</f>
        <v>24.2</v>
      </c>
      <c r="J71" s="16">
        <v>35.200000000000003</v>
      </c>
      <c r="K71" s="16">
        <v>24.2</v>
      </c>
      <c r="L71" s="21">
        <v>25.63</v>
      </c>
      <c r="M71" s="16">
        <v>-0.5</v>
      </c>
      <c r="O71" s="16">
        <f t="shared" ref="O71:O101" si="10">IF(P71="","",$B$2*Q71+(1-$B$2)*P71)</f>
        <v>161.1</v>
      </c>
      <c r="P71" s="16">
        <v>149.69999999999999</v>
      </c>
      <c r="Q71" s="16">
        <v>161.1</v>
      </c>
      <c r="R71" s="21">
        <v>159.56</v>
      </c>
      <c r="S71" s="16">
        <v>0.1</v>
      </c>
      <c r="V71" s="16">
        <v>254.4</v>
      </c>
      <c r="W71" s="16">
        <v>254.5</v>
      </c>
      <c r="X71" s="21">
        <v>254.34</v>
      </c>
      <c r="Y71" s="16">
        <v>5.0999999999999996</v>
      </c>
      <c r="AA71" s="16">
        <f t="shared" ref="AA71:AA101" si="11">IF(AB71="","",$B$2*AC71+(1-$B$2)*AB71)</f>
        <v>93.4</v>
      </c>
      <c r="AB71" s="16">
        <v>104.7</v>
      </c>
      <c r="AC71" s="16">
        <v>93.4</v>
      </c>
      <c r="AD71" s="21">
        <v>94.78</v>
      </c>
      <c r="AE71" s="16">
        <v>4.9000000000000004</v>
      </c>
      <c r="AG71" s="16">
        <f t="shared" ref="AG71:AG101" si="12">IF(AH71="","",$B$2*AI71+(1-$B$2)*AH71)</f>
        <v>27.2</v>
      </c>
      <c r="AH71" s="16">
        <v>27.3</v>
      </c>
      <c r="AI71" s="16">
        <v>27.2</v>
      </c>
      <c r="AJ71" s="21">
        <v>27.19</v>
      </c>
      <c r="AK71" s="16">
        <v>1.6</v>
      </c>
      <c r="AM71" s="16">
        <f t="shared" ref="AM71:AM101" si="13">IF(AN71="","",$B$2*AO71+(1-$B$2)*AN71)</f>
        <v>63.3</v>
      </c>
      <c r="AN71" s="16">
        <v>58.8</v>
      </c>
      <c r="AO71" s="16">
        <v>63.3</v>
      </c>
      <c r="AP71" s="21">
        <v>62.74</v>
      </c>
      <c r="AQ71" s="16">
        <v>-1.2</v>
      </c>
      <c r="AS71" s="16">
        <f t="shared" ref="AS71:AS101" si="14">IF(AT71="","",$B$2*AU71+(1-$B$2)*AT71)</f>
        <v>36.700000000000003</v>
      </c>
      <c r="AT71" s="16">
        <v>41.2</v>
      </c>
      <c r="AU71" s="16">
        <v>36.700000000000003</v>
      </c>
      <c r="AV71" s="21">
        <v>37.26</v>
      </c>
      <c r="AW71" s="16">
        <v>1.2</v>
      </c>
      <c r="AY71" s="16">
        <f t="shared" ref="AY71:AY101" si="15">IF(AZ71="","",$B$2*BA71+(1-$B$2)*AZ71)</f>
        <v>25.9</v>
      </c>
      <c r="AZ71" s="16">
        <v>33.6</v>
      </c>
      <c r="BA71" s="16">
        <v>25.9</v>
      </c>
      <c r="BB71" s="21">
        <v>27.04</v>
      </c>
      <c r="BC71" s="16">
        <v>-1.9</v>
      </c>
    </row>
    <row r="72" spans="1:55" ht="13.2" x14ac:dyDescent="0.25">
      <c r="A72" s="25"/>
      <c r="B72" s="6">
        <v>3</v>
      </c>
      <c r="C72" s="16">
        <f t="shared" si="8"/>
        <v>68.400000000000006</v>
      </c>
      <c r="D72" s="16">
        <v>80.099999999999994</v>
      </c>
      <c r="E72" s="16">
        <v>68.400000000000006</v>
      </c>
      <c r="F72" s="21">
        <v>69.83</v>
      </c>
      <c r="G72" s="16">
        <v>2.8</v>
      </c>
      <c r="I72" s="16">
        <f t="shared" si="9"/>
        <v>27.1</v>
      </c>
      <c r="J72" s="16">
        <v>23.1</v>
      </c>
      <c r="K72" s="16">
        <v>27.1</v>
      </c>
      <c r="L72" s="21">
        <v>26.31</v>
      </c>
      <c r="M72" s="16">
        <v>2.7</v>
      </c>
      <c r="O72" s="16">
        <f t="shared" si="10"/>
        <v>160.19999999999999</v>
      </c>
      <c r="P72" s="16">
        <v>152.30000000000001</v>
      </c>
      <c r="Q72" s="16">
        <v>160.19999999999999</v>
      </c>
      <c r="R72" s="21">
        <v>159.63999999999999</v>
      </c>
      <c r="S72" s="16">
        <v>0.3</v>
      </c>
      <c r="V72" s="16">
        <v>255.5</v>
      </c>
      <c r="W72" s="16">
        <v>255.6</v>
      </c>
      <c r="X72" s="21">
        <v>255.78</v>
      </c>
      <c r="Y72" s="16">
        <v>5.8</v>
      </c>
      <c r="AA72" s="16">
        <f t="shared" si="11"/>
        <v>95.4</v>
      </c>
      <c r="AB72" s="16">
        <v>103.2</v>
      </c>
      <c r="AC72" s="16">
        <v>95.4</v>
      </c>
      <c r="AD72" s="21">
        <v>96.14</v>
      </c>
      <c r="AE72" s="16">
        <v>5.5</v>
      </c>
      <c r="AG72" s="16">
        <f t="shared" si="12"/>
        <v>26.7</v>
      </c>
      <c r="AH72" s="16">
        <v>31.3</v>
      </c>
      <c r="AI72" s="16">
        <v>26.7</v>
      </c>
      <c r="AJ72" s="21">
        <v>27.3</v>
      </c>
      <c r="AK72" s="16">
        <v>0.5</v>
      </c>
      <c r="AM72" s="16">
        <f t="shared" si="13"/>
        <v>62.7</v>
      </c>
      <c r="AN72" s="16">
        <v>59.6</v>
      </c>
      <c r="AO72" s="16">
        <v>62.7</v>
      </c>
      <c r="AP72" s="21">
        <v>62.41</v>
      </c>
      <c r="AQ72" s="16">
        <v>-1.3</v>
      </c>
      <c r="AS72" s="16">
        <f t="shared" si="14"/>
        <v>37.299999999999997</v>
      </c>
      <c r="AT72" s="16">
        <v>40.4</v>
      </c>
      <c r="AU72" s="16">
        <v>37.299999999999997</v>
      </c>
      <c r="AV72" s="21">
        <v>37.590000000000003</v>
      </c>
      <c r="AW72" s="16">
        <v>1.3</v>
      </c>
      <c r="AY72" s="16">
        <f t="shared" si="15"/>
        <v>28.4</v>
      </c>
      <c r="AZ72" s="16">
        <v>22.4</v>
      </c>
      <c r="BA72" s="16">
        <v>28.4</v>
      </c>
      <c r="BB72" s="21">
        <v>27.36</v>
      </c>
      <c r="BC72" s="16">
        <v>1.3</v>
      </c>
    </row>
    <row r="73" spans="1:55" ht="13.2" x14ac:dyDescent="0.25">
      <c r="A73" s="25"/>
      <c r="B73" s="6">
        <v>4</v>
      </c>
      <c r="C73" s="16">
        <f t="shared" si="8"/>
        <v>71</v>
      </c>
      <c r="D73" s="16">
        <v>67.2</v>
      </c>
      <c r="E73" s="16">
        <v>71</v>
      </c>
      <c r="F73" s="21">
        <v>71.52</v>
      </c>
      <c r="G73" s="16">
        <v>6.8</v>
      </c>
      <c r="I73" s="16">
        <f t="shared" si="9"/>
        <v>27.9</v>
      </c>
      <c r="J73" s="16">
        <v>20</v>
      </c>
      <c r="K73" s="16">
        <v>27.9</v>
      </c>
      <c r="L73" s="21">
        <v>25.68</v>
      </c>
      <c r="M73" s="16">
        <v>-2.5</v>
      </c>
      <c r="O73" s="16">
        <f t="shared" si="10"/>
        <v>158.6</v>
      </c>
      <c r="P73" s="16">
        <v>170.3</v>
      </c>
      <c r="Q73" s="16">
        <v>158.6</v>
      </c>
      <c r="R73" s="21">
        <v>160.16</v>
      </c>
      <c r="S73" s="16">
        <v>2.1</v>
      </c>
      <c r="V73" s="16">
        <v>257.60000000000002</v>
      </c>
      <c r="W73" s="16">
        <v>257.39999999999998</v>
      </c>
      <c r="X73" s="21">
        <v>257.37</v>
      </c>
      <c r="Y73" s="16">
        <v>6.3</v>
      </c>
      <c r="AA73" s="16">
        <f t="shared" si="11"/>
        <v>98.9</v>
      </c>
      <c r="AB73" s="16">
        <v>87.2</v>
      </c>
      <c r="AC73" s="16">
        <v>98.9</v>
      </c>
      <c r="AD73" s="21">
        <v>97.2</v>
      </c>
      <c r="AE73" s="16">
        <v>4.2</v>
      </c>
      <c r="AG73" s="16">
        <f t="shared" si="12"/>
        <v>27.6</v>
      </c>
      <c r="AH73" s="16">
        <v>26.1</v>
      </c>
      <c r="AI73" s="16">
        <v>27.6</v>
      </c>
      <c r="AJ73" s="21">
        <v>27.79</v>
      </c>
      <c r="AK73" s="16">
        <v>2</v>
      </c>
      <c r="AM73" s="16">
        <f t="shared" si="13"/>
        <v>61.6</v>
      </c>
      <c r="AN73" s="16">
        <v>66.099999999999994</v>
      </c>
      <c r="AO73" s="16">
        <v>61.6</v>
      </c>
      <c r="AP73" s="21">
        <v>62.23</v>
      </c>
      <c r="AQ73" s="16">
        <v>-0.7</v>
      </c>
      <c r="AS73" s="16">
        <f t="shared" si="14"/>
        <v>38.4</v>
      </c>
      <c r="AT73" s="16">
        <v>33.9</v>
      </c>
      <c r="AU73" s="16">
        <v>38.4</v>
      </c>
      <c r="AV73" s="21">
        <v>37.770000000000003</v>
      </c>
      <c r="AW73" s="16">
        <v>0.7</v>
      </c>
      <c r="AY73" s="16">
        <f t="shared" si="15"/>
        <v>28.2</v>
      </c>
      <c r="AZ73" s="16">
        <v>22.9</v>
      </c>
      <c r="BA73" s="16">
        <v>28.2</v>
      </c>
      <c r="BB73" s="21">
        <v>26.42</v>
      </c>
      <c r="BC73" s="16">
        <v>-3.8</v>
      </c>
    </row>
    <row r="74" spans="1:55" ht="13.2" x14ac:dyDescent="0.25">
      <c r="A74" s="25">
        <v>18</v>
      </c>
      <c r="B74" s="6">
        <v>1</v>
      </c>
      <c r="C74" s="16">
        <f t="shared" si="8"/>
        <v>72.5</v>
      </c>
      <c r="D74" s="16">
        <v>63.6</v>
      </c>
      <c r="E74" s="16">
        <v>72.5</v>
      </c>
      <c r="F74" s="21">
        <v>73.63</v>
      </c>
      <c r="G74" s="16">
        <v>8.4</v>
      </c>
      <c r="I74" s="16">
        <f t="shared" si="9"/>
        <v>23.4</v>
      </c>
      <c r="J74" s="16">
        <v>25</v>
      </c>
      <c r="K74" s="16">
        <v>23.4</v>
      </c>
      <c r="L74" s="21">
        <v>24.07</v>
      </c>
      <c r="M74" s="16">
        <v>-6.4</v>
      </c>
      <c r="O74" s="16">
        <f t="shared" si="10"/>
        <v>163.19999999999999</v>
      </c>
      <c r="P74" s="16">
        <v>170.6</v>
      </c>
      <c r="Q74" s="16">
        <v>163.19999999999999</v>
      </c>
      <c r="R74" s="21">
        <v>161.33000000000001</v>
      </c>
      <c r="S74" s="16">
        <v>4.7</v>
      </c>
      <c r="V74" s="16">
        <v>259.2</v>
      </c>
      <c r="W74" s="16">
        <v>259.10000000000002</v>
      </c>
      <c r="X74" s="21">
        <v>259.02999999999997</v>
      </c>
      <c r="Y74" s="16">
        <v>6.7</v>
      </c>
      <c r="AA74" s="16">
        <f t="shared" si="11"/>
        <v>95.9</v>
      </c>
      <c r="AB74" s="16">
        <v>88.6</v>
      </c>
      <c r="AC74" s="16">
        <v>95.9</v>
      </c>
      <c r="AD74" s="21">
        <v>97.71</v>
      </c>
      <c r="AE74" s="16">
        <v>2</v>
      </c>
      <c r="AG74" s="16">
        <f t="shared" si="12"/>
        <v>28</v>
      </c>
      <c r="AH74" s="16">
        <v>24.5</v>
      </c>
      <c r="AI74" s="16">
        <v>28</v>
      </c>
      <c r="AJ74" s="21">
        <v>28.43</v>
      </c>
      <c r="AK74" s="16">
        <v>2.5</v>
      </c>
      <c r="AM74" s="16">
        <f t="shared" si="13"/>
        <v>63</v>
      </c>
      <c r="AN74" s="16">
        <v>65.8</v>
      </c>
      <c r="AO74" s="16">
        <v>63</v>
      </c>
      <c r="AP74" s="21">
        <v>62.28</v>
      </c>
      <c r="AQ74" s="16">
        <v>0.2</v>
      </c>
      <c r="AS74" s="16">
        <f t="shared" si="14"/>
        <v>37</v>
      </c>
      <c r="AT74" s="16">
        <v>34.200000000000003</v>
      </c>
      <c r="AU74" s="16">
        <v>37</v>
      </c>
      <c r="AV74" s="21">
        <v>37.72</v>
      </c>
      <c r="AW74" s="16">
        <v>-0.2</v>
      </c>
      <c r="AY74" s="16">
        <f t="shared" si="15"/>
        <v>24.4</v>
      </c>
      <c r="AZ74" s="16">
        <v>28.2</v>
      </c>
      <c r="BA74" s="16">
        <v>24.4</v>
      </c>
      <c r="BB74" s="21">
        <v>24.64</v>
      </c>
      <c r="BC74" s="16">
        <v>-7.1</v>
      </c>
    </row>
    <row r="75" spans="1:55" ht="13.2" x14ac:dyDescent="0.25">
      <c r="A75" s="25"/>
      <c r="B75" s="6">
        <v>2</v>
      </c>
      <c r="C75" s="16">
        <f t="shared" si="8"/>
        <v>75.599999999999994</v>
      </c>
      <c r="D75" s="16">
        <v>76.2</v>
      </c>
      <c r="E75" s="16">
        <v>75.599999999999994</v>
      </c>
      <c r="F75" s="21">
        <v>74.89</v>
      </c>
      <c r="G75" s="16">
        <v>5</v>
      </c>
      <c r="I75" s="16">
        <f t="shared" si="9"/>
        <v>22</v>
      </c>
      <c r="J75" s="16">
        <v>33.1</v>
      </c>
      <c r="K75" s="16">
        <v>22</v>
      </c>
      <c r="L75" s="21">
        <v>24.62</v>
      </c>
      <c r="M75" s="16">
        <v>2.2000000000000002</v>
      </c>
      <c r="O75" s="16">
        <f t="shared" si="10"/>
        <v>163.1</v>
      </c>
      <c r="P75" s="16">
        <v>151.30000000000001</v>
      </c>
      <c r="Q75" s="16">
        <v>163.1</v>
      </c>
      <c r="R75" s="21">
        <v>161.18</v>
      </c>
      <c r="S75" s="16">
        <v>-0.6</v>
      </c>
      <c r="V75" s="16">
        <v>260.60000000000002</v>
      </c>
      <c r="W75" s="16">
        <v>260.7</v>
      </c>
      <c r="X75" s="21">
        <v>260.69</v>
      </c>
      <c r="Y75" s="16">
        <v>6.6</v>
      </c>
      <c r="AA75" s="16">
        <f t="shared" si="11"/>
        <v>97.6</v>
      </c>
      <c r="AB75" s="16">
        <v>109.3</v>
      </c>
      <c r="AC75" s="16">
        <v>97.6</v>
      </c>
      <c r="AD75" s="21">
        <v>99.51</v>
      </c>
      <c r="AE75" s="16">
        <v>7.2</v>
      </c>
      <c r="AG75" s="16">
        <f t="shared" si="12"/>
        <v>29</v>
      </c>
      <c r="AH75" s="16">
        <v>29.2</v>
      </c>
      <c r="AI75" s="16">
        <v>29</v>
      </c>
      <c r="AJ75" s="21">
        <v>28.73</v>
      </c>
      <c r="AK75" s="16">
        <v>1.2</v>
      </c>
      <c r="AM75" s="16">
        <f t="shared" si="13"/>
        <v>62.6</v>
      </c>
      <c r="AN75" s="16">
        <v>58.1</v>
      </c>
      <c r="AO75" s="16">
        <v>62.6</v>
      </c>
      <c r="AP75" s="21">
        <v>61.83</v>
      </c>
      <c r="AQ75" s="16">
        <v>-1.8</v>
      </c>
      <c r="AS75" s="16">
        <f t="shared" si="14"/>
        <v>37.4</v>
      </c>
      <c r="AT75" s="16">
        <v>41.9</v>
      </c>
      <c r="AU75" s="16">
        <v>37.4</v>
      </c>
      <c r="AV75" s="21">
        <v>38.17</v>
      </c>
      <c r="AW75" s="16">
        <v>1.8</v>
      </c>
      <c r="AY75" s="16">
        <f t="shared" si="15"/>
        <v>22.5</v>
      </c>
      <c r="AZ75" s="16">
        <v>30.3</v>
      </c>
      <c r="BA75" s="16">
        <v>22.5</v>
      </c>
      <c r="BB75" s="21">
        <v>24.74</v>
      </c>
      <c r="BC75" s="16">
        <v>0.4</v>
      </c>
    </row>
    <row r="76" spans="1:55" ht="13.2" x14ac:dyDescent="0.25">
      <c r="A76" s="25"/>
      <c r="B76" s="6">
        <v>3</v>
      </c>
      <c r="C76" s="16">
        <f t="shared" si="8"/>
        <v>77.900000000000006</v>
      </c>
      <c r="D76" s="16">
        <v>89.2</v>
      </c>
      <c r="E76" s="16">
        <v>77.900000000000006</v>
      </c>
      <c r="F76" s="21">
        <v>76.069999999999993</v>
      </c>
      <c r="G76" s="16">
        <v>4.7</v>
      </c>
      <c r="I76" s="16">
        <f t="shared" si="9"/>
        <v>30.7</v>
      </c>
      <c r="J76" s="16">
        <v>27.4</v>
      </c>
      <c r="K76" s="16">
        <v>30.7</v>
      </c>
      <c r="L76" s="21">
        <v>29.06</v>
      </c>
      <c r="M76" s="16">
        <v>17.8</v>
      </c>
      <c r="O76" s="16">
        <f t="shared" si="10"/>
        <v>153.69999999999999</v>
      </c>
      <c r="P76" s="16">
        <v>145.6</v>
      </c>
      <c r="Q76" s="16">
        <v>153.69999999999999</v>
      </c>
      <c r="R76" s="21">
        <v>157.27000000000001</v>
      </c>
      <c r="S76" s="16">
        <v>-15.6</v>
      </c>
      <c r="V76" s="16">
        <v>262.2</v>
      </c>
      <c r="W76" s="16">
        <v>262.3</v>
      </c>
      <c r="X76" s="21">
        <v>262.41000000000003</v>
      </c>
      <c r="Y76" s="16">
        <v>6.9</v>
      </c>
      <c r="AA76" s="16">
        <f t="shared" si="11"/>
        <v>108.6</v>
      </c>
      <c r="AB76" s="16">
        <v>116.6</v>
      </c>
      <c r="AC76" s="16">
        <v>108.6</v>
      </c>
      <c r="AD76" s="21">
        <v>105.14</v>
      </c>
      <c r="AE76" s="16">
        <v>22.5</v>
      </c>
      <c r="AG76" s="16">
        <f t="shared" si="12"/>
        <v>29.7</v>
      </c>
      <c r="AH76" s="16">
        <v>34</v>
      </c>
      <c r="AI76" s="16">
        <v>29.7</v>
      </c>
      <c r="AJ76" s="21">
        <v>28.99</v>
      </c>
      <c r="AK76" s="16">
        <v>1</v>
      </c>
      <c r="AM76" s="16">
        <f t="shared" si="13"/>
        <v>58.6</v>
      </c>
      <c r="AN76" s="16">
        <v>55.5</v>
      </c>
      <c r="AO76" s="16">
        <v>58.6</v>
      </c>
      <c r="AP76" s="21">
        <v>59.93</v>
      </c>
      <c r="AQ76" s="16">
        <v>-7.6</v>
      </c>
      <c r="AS76" s="16">
        <f t="shared" si="14"/>
        <v>41.4</v>
      </c>
      <c r="AT76" s="16">
        <v>44.5</v>
      </c>
      <c r="AU76" s="16">
        <v>41.4</v>
      </c>
      <c r="AV76" s="21">
        <v>40.07</v>
      </c>
      <c r="AW76" s="16">
        <v>7.6</v>
      </c>
      <c r="AY76" s="16">
        <f t="shared" si="15"/>
        <v>28.3</v>
      </c>
      <c r="AZ76" s="16">
        <v>23.5</v>
      </c>
      <c r="BA76" s="16">
        <v>28.3</v>
      </c>
      <c r="BB76" s="21">
        <v>27.64</v>
      </c>
      <c r="BC76" s="16">
        <v>11.6</v>
      </c>
    </row>
    <row r="77" spans="1:55" ht="13.2" x14ac:dyDescent="0.25">
      <c r="A77" s="25"/>
      <c r="B77" s="6">
        <v>4</v>
      </c>
      <c r="C77" s="16">
        <f t="shared" si="8"/>
        <v>77.599999999999994</v>
      </c>
      <c r="D77" s="16">
        <v>74.5</v>
      </c>
      <c r="E77" s="16">
        <v>77.599999999999994</v>
      </c>
      <c r="F77" s="21">
        <v>77.260000000000005</v>
      </c>
      <c r="G77" s="16">
        <v>4.8</v>
      </c>
      <c r="I77" s="16">
        <f t="shared" si="9"/>
        <v>32.299999999999997</v>
      </c>
      <c r="J77" s="16">
        <v>24.2</v>
      </c>
      <c r="K77" s="16">
        <v>32.299999999999997</v>
      </c>
      <c r="L77" s="21">
        <v>33.94</v>
      </c>
      <c r="M77" s="16">
        <v>19.5</v>
      </c>
      <c r="O77" s="16">
        <f t="shared" si="10"/>
        <v>154.4</v>
      </c>
      <c r="P77" s="16">
        <v>165.7</v>
      </c>
      <c r="Q77" s="16">
        <v>154.4</v>
      </c>
      <c r="R77" s="21">
        <v>153.1</v>
      </c>
      <c r="S77" s="16">
        <v>-16.7</v>
      </c>
      <c r="V77" s="16">
        <v>264.39999999999998</v>
      </c>
      <c r="W77" s="16">
        <v>264.3</v>
      </c>
      <c r="X77" s="21">
        <v>264.3</v>
      </c>
      <c r="Y77" s="16">
        <v>7.6</v>
      </c>
      <c r="AA77" s="16">
        <f t="shared" si="11"/>
        <v>109.9</v>
      </c>
      <c r="AB77" s="16">
        <v>98.7</v>
      </c>
      <c r="AC77" s="16">
        <v>109.9</v>
      </c>
      <c r="AD77" s="21">
        <v>111.2</v>
      </c>
      <c r="AE77" s="16">
        <v>24.2</v>
      </c>
      <c r="AG77" s="16">
        <f t="shared" si="12"/>
        <v>29.4</v>
      </c>
      <c r="AH77" s="16">
        <v>28.2</v>
      </c>
      <c r="AI77" s="16">
        <v>29.4</v>
      </c>
      <c r="AJ77" s="21">
        <v>29.23</v>
      </c>
      <c r="AK77" s="16">
        <v>1</v>
      </c>
      <c r="AM77" s="16">
        <f t="shared" si="13"/>
        <v>58.4</v>
      </c>
      <c r="AN77" s="16">
        <v>62.7</v>
      </c>
      <c r="AO77" s="16">
        <v>58.4</v>
      </c>
      <c r="AP77" s="21">
        <v>57.93</v>
      </c>
      <c r="AQ77" s="16">
        <v>-8</v>
      </c>
      <c r="AS77" s="16">
        <f t="shared" si="14"/>
        <v>41.6</v>
      </c>
      <c r="AT77" s="16">
        <v>37.299999999999997</v>
      </c>
      <c r="AU77" s="16">
        <v>41.6</v>
      </c>
      <c r="AV77" s="21">
        <v>42.07</v>
      </c>
      <c r="AW77" s="16">
        <v>8</v>
      </c>
      <c r="AY77" s="16">
        <f t="shared" si="15"/>
        <v>29.4</v>
      </c>
      <c r="AZ77" s="16">
        <v>24.5</v>
      </c>
      <c r="BA77" s="16">
        <v>29.4</v>
      </c>
      <c r="BB77" s="21">
        <v>30.52</v>
      </c>
      <c r="BC77" s="16">
        <v>11.5</v>
      </c>
    </row>
    <row r="78" spans="1:55" ht="13.2" x14ac:dyDescent="0.25">
      <c r="A78" s="25">
        <v>19</v>
      </c>
      <c r="B78" s="6">
        <v>1</v>
      </c>
      <c r="C78" s="16">
        <f t="shared" si="8"/>
        <v>78.400000000000006</v>
      </c>
      <c r="D78" s="16">
        <v>68.3</v>
      </c>
      <c r="E78" s="16">
        <v>78.400000000000006</v>
      </c>
      <c r="F78" s="21">
        <v>78.28</v>
      </c>
      <c r="G78" s="16">
        <v>4.0999999999999996</v>
      </c>
      <c r="I78" s="16">
        <f t="shared" si="9"/>
        <v>39.6</v>
      </c>
      <c r="J78" s="16">
        <v>40</v>
      </c>
      <c r="K78" s="16">
        <v>39.6</v>
      </c>
      <c r="L78" s="21">
        <v>35.03</v>
      </c>
      <c r="M78" s="16">
        <v>4.4000000000000004</v>
      </c>
      <c r="O78" s="16">
        <f t="shared" si="10"/>
        <v>148.4</v>
      </c>
      <c r="P78" s="16">
        <v>158.1</v>
      </c>
      <c r="Q78" s="16">
        <v>148.4</v>
      </c>
      <c r="R78" s="21">
        <v>153</v>
      </c>
      <c r="S78" s="16">
        <v>-0.4</v>
      </c>
      <c r="V78" s="16">
        <v>266.39999999999998</v>
      </c>
      <c r="W78" s="16">
        <v>266.3</v>
      </c>
      <c r="X78" s="21">
        <v>266.31</v>
      </c>
      <c r="Y78" s="16">
        <v>8</v>
      </c>
      <c r="AA78" s="16">
        <f t="shared" si="11"/>
        <v>117.9</v>
      </c>
      <c r="AB78" s="16">
        <v>108.3</v>
      </c>
      <c r="AC78" s="16">
        <v>117.9</v>
      </c>
      <c r="AD78" s="21">
        <v>113.31</v>
      </c>
      <c r="AE78" s="16">
        <v>8.4</v>
      </c>
      <c r="AG78" s="16">
        <f t="shared" si="12"/>
        <v>29.4</v>
      </c>
      <c r="AH78" s="16">
        <v>25.6</v>
      </c>
      <c r="AI78" s="16">
        <v>29.4</v>
      </c>
      <c r="AJ78" s="21">
        <v>29.39</v>
      </c>
      <c r="AK78" s="16">
        <v>0.6</v>
      </c>
      <c r="AM78" s="16">
        <f t="shared" si="13"/>
        <v>55.7</v>
      </c>
      <c r="AN78" s="16">
        <v>59.3</v>
      </c>
      <c r="AO78" s="16">
        <v>55.7</v>
      </c>
      <c r="AP78" s="21">
        <v>57.45</v>
      </c>
      <c r="AQ78" s="16">
        <v>-1.9</v>
      </c>
      <c r="AS78" s="16">
        <f t="shared" si="14"/>
        <v>44.3</v>
      </c>
      <c r="AT78" s="16">
        <v>40.700000000000003</v>
      </c>
      <c r="AU78" s="16">
        <v>44.3</v>
      </c>
      <c r="AV78" s="21">
        <v>42.55</v>
      </c>
      <c r="AW78" s="16">
        <v>1.9</v>
      </c>
      <c r="AY78" s="16">
        <f t="shared" si="15"/>
        <v>33.5</v>
      </c>
      <c r="AZ78" s="16">
        <v>36.9</v>
      </c>
      <c r="BA78" s="16">
        <v>33.5</v>
      </c>
      <c r="BB78" s="21">
        <v>30.91</v>
      </c>
      <c r="BC78" s="16">
        <v>1.6</v>
      </c>
    </row>
    <row r="79" spans="1:55" ht="13.2" x14ac:dyDescent="0.25">
      <c r="A79" s="25"/>
      <c r="B79" s="6">
        <v>2</v>
      </c>
      <c r="C79" s="16">
        <f t="shared" si="8"/>
        <v>78.3</v>
      </c>
      <c r="D79" s="16">
        <v>79.400000000000006</v>
      </c>
      <c r="E79" s="16">
        <v>78.3</v>
      </c>
      <c r="F79" s="21">
        <v>79.150000000000006</v>
      </c>
      <c r="G79" s="16">
        <v>3.5</v>
      </c>
      <c r="I79" s="16">
        <f t="shared" si="9"/>
        <v>30.4</v>
      </c>
      <c r="J79" s="16">
        <v>42.8</v>
      </c>
      <c r="K79" s="16">
        <v>30.4</v>
      </c>
      <c r="L79" s="21">
        <v>33.81</v>
      </c>
      <c r="M79" s="16">
        <v>-4.9000000000000004</v>
      </c>
      <c r="O79" s="16">
        <f t="shared" si="10"/>
        <v>159.5</v>
      </c>
      <c r="P79" s="16">
        <v>146</v>
      </c>
      <c r="Q79" s="16">
        <v>159.5</v>
      </c>
      <c r="R79" s="21">
        <v>155.31</v>
      </c>
      <c r="S79" s="16">
        <v>9.1999999999999993</v>
      </c>
      <c r="V79" s="16">
        <v>268.2</v>
      </c>
      <c r="W79" s="16">
        <v>268.2</v>
      </c>
      <c r="X79" s="21">
        <v>268.27</v>
      </c>
      <c r="Y79" s="16">
        <v>7.9</v>
      </c>
      <c r="AA79" s="16">
        <f t="shared" si="11"/>
        <v>108.7</v>
      </c>
      <c r="AB79" s="16">
        <v>122.2</v>
      </c>
      <c r="AC79" s="16">
        <v>108.7</v>
      </c>
      <c r="AD79" s="21">
        <v>112.96</v>
      </c>
      <c r="AE79" s="16">
        <v>-1.4</v>
      </c>
      <c r="AG79" s="16">
        <f t="shared" si="12"/>
        <v>29.2</v>
      </c>
      <c r="AH79" s="16">
        <v>29.6</v>
      </c>
      <c r="AI79" s="16">
        <v>29.2</v>
      </c>
      <c r="AJ79" s="21">
        <v>29.5</v>
      </c>
      <c r="AK79" s="16">
        <v>0.4</v>
      </c>
      <c r="AM79" s="16">
        <f t="shared" si="13"/>
        <v>59.5</v>
      </c>
      <c r="AN79" s="16">
        <v>54.4</v>
      </c>
      <c r="AO79" s="16">
        <v>59.5</v>
      </c>
      <c r="AP79" s="21">
        <v>57.89</v>
      </c>
      <c r="AQ79" s="16">
        <v>1.8</v>
      </c>
      <c r="AS79" s="16">
        <f t="shared" si="14"/>
        <v>40.5</v>
      </c>
      <c r="AT79" s="16">
        <v>45.6</v>
      </c>
      <c r="AU79" s="16">
        <v>40.5</v>
      </c>
      <c r="AV79" s="21">
        <v>42.11</v>
      </c>
      <c r="AW79" s="16">
        <v>-1.8</v>
      </c>
      <c r="AY79" s="16">
        <f t="shared" si="15"/>
        <v>28</v>
      </c>
      <c r="AZ79" s="16">
        <v>35.1</v>
      </c>
      <c r="BA79" s="16">
        <v>28</v>
      </c>
      <c r="BB79" s="21">
        <v>29.93</v>
      </c>
      <c r="BC79" s="16">
        <v>-3.9</v>
      </c>
    </row>
    <row r="80" spans="1:55" ht="13.2" x14ac:dyDescent="0.25">
      <c r="A80" s="25"/>
      <c r="B80" s="6">
        <v>3</v>
      </c>
      <c r="C80" s="16">
        <f t="shared" si="8"/>
        <v>78.599999999999994</v>
      </c>
      <c r="D80" s="16">
        <v>90.1</v>
      </c>
      <c r="E80" s="16">
        <v>78.599999999999994</v>
      </c>
      <c r="F80" s="21">
        <v>79.709999999999994</v>
      </c>
      <c r="G80" s="16">
        <v>2.2000000000000002</v>
      </c>
      <c r="I80" s="16">
        <f t="shared" si="9"/>
        <v>34.299999999999997</v>
      </c>
      <c r="J80" s="16">
        <v>31</v>
      </c>
      <c r="K80" s="16">
        <v>34.299999999999997</v>
      </c>
      <c r="L80" s="21">
        <v>32.619999999999997</v>
      </c>
      <c r="M80" s="16">
        <v>-4.8</v>
      </c>
      <c r="O80" s="16">
        <f t="shared" si="10"/>
        <v>157.30000000000001</v>
      </c>
      <c r="P80" s="16">
        <v>149.1</v>
      </c>
      <c r="Q80" s="16">
        <v>157.30000000000001</v>
      </c>
      <c r="R80" s="21">
        <v>157.71</v>
      </c>
      <c r="S80" s="16">
        <v>9.6</v>
      </c>
      <c r="V80" s="16">
        <v>270.10000000000002</v>
      </c>
      <c r="W80" s="16">
        <v>270.10000000000002</v>
      </c>
      <c r="X80" s="21">
        <v>270.04000000000002</v>
      </c>
      <c r="Y80" s="16">
        <v>7.1</v>
      </c>
      <c r="AA80" s="16">
        <f t="shared" si="11"/>
        <v>112.8</v>
      </c>
      <c r="AB80" s="16">
        <v>121</v>
      </c>
      <c r="AC80" s="16">
        <v>112.8</v>
      </c>
      <c r="AD80" s="21">
        <v>112.33</v>
      </c>
      <c r="AE80" s="16">
        <v>-2.5</v>
      </c>
      <c r="AG80" s="16">
        <f t="shared" si="12"/>
        <v>29.1</v>
      </c>
      <c r="AH80" s="16">
        <v>33.299999999999997</v>
      </c>
      <c r="AI80" s="16">
        <v>29.1</v>
      </c>
      <c r="AJ80" s="21">
        <v>29.52</v>
      </c>
      <c r="AK80" s="16">
        <v>0.1</v>
      </c>
      <c r="AM80" s="16">
        <f t="shared" si="13"/>
        <v>58.2</v>
      </c>
      <c r="AN80" s="16">
        <v>55.2</v>
      </c>
      <c r="AO80" s="16">
        <v>58.2</v>
      </c>
      <c r="AP80" s="21">
        <v>58.4</v>
      </c>
      <c r="AQ80" s="16">
        <v>2</v>
      </c>
      <c r="AS80" s="16">
        <f t="shared" si="14"/>
        <v>41.8</v>
      </c>
      <c r="AT80" s="16">
        <v>44.8</v>
      </c>
      <c r="AU80" s="16">
        <v>41.8</v>
      </c>
      <c r="AV80" s="21">
        <v>41.6</v>
      </c>
      <c r="AW80" s="16">
        <v>-2</v>
      </c>
      <c r="AY80" s="16">
        <f t="shared" si="15"/>
        <v>30.4</v>
      </c>
      <c r="AZ80" s="16">
        <v>25.6</v>
      </c>
      <c r="BA80" s="16">
        <v>30.4</v>
      </c>
      <c r="BB80" s="21">
        <v>29.04</v>
      </c>
      <c r="BC80" s="16">
        <v>-3.6</v>
      </c>
    </row>
    <row r="81" spans="1:55" ht="13.2" x14ac:dyDescent="0.25">
      <c r="A81" s="25"/>
      <c r="B81" s="6">
        <v>4</v>
      </c>
      <c r="C81" s="16">
        <f t="shared" si="8"/>
        <v>83.2</v>
      </c>
      <c r="D81" s="16">
        <v>80</v>
      </c>
      <c r="E81" s="16">
        <v>83.2</v>
      </c>
      <c r="F81" s="21">
        <v>78.86</v>
      </c>
      <c r="G81" s="16">
        <v>-3.4</v>
      </c>
      <c r="I81" s="16">
        <f t="shared" si="9"/>
        <v>33.200000000000003</v>
      </c>
      <c r="J81" s="16">
        <v>24.5</v>
      </c>
      <c r="K81" s="16">
        <v>33.200000000000003</v>
      </c>
      <c r="L81" s="21">
        <v>32.869999999999997</v>
      </c>
      <c r="M81" s="16">
        <v>1</v>
      </c>
      <c r="O81" s="16">
        <f t="shared" si="10"/>
        <v>155.19999999999999</v>
      </c>
      <c r="P81" s="16">
        <v>167.2</v>
      </c>
      <c r="Q81" s="16">
        <v>155.19999999999999</v>
      </c>
      <c r="R81" s="21">
        <v>159.87</v>
      </c>
      <c r="S81" s="16">
        <v>8.6</v>
      </c>
      <c r="V81" s="16">
        <v>271.60000000000002</v>
      </c>
      <c r="W81" s="16">
        <v>271.60000000000002</v>
      </c>
      <c r="X81" s="21">
        <v>271.60000000000002</v>
      </c>
      <c r="Y81" s="16">
        <v>6.2</v>
      </c>
      <c r="AA81" s="16">
        <f t="shared" si="11"/>
        <v>116.4</v>
      </c>
      <c r="AB81" s="16">
        <v>104.5</v>
      </c>
      <c r="AC81" s="16">
        <v>116.4</v>
      </c>
      <c r="AD81" s="21">
        <v>111.73</v>
      </c>
      <c r="AE81" s="16">
        <v>-2.4</v>
      </c>
      <c r="AG81" s="16">
        <f t="shared" si="12"/>
        <v>30.6</v>
      </c>
      <c r="AH81" s="16">
        <v>29.4</v>
      </c>
      <c r="AI81" s="16">
        <v>30.6</v>
      </c>
      <c r="AJ81" s="21">
        <v>29.03</v>
      </c>
      <c r="AK81" s="16">
        <v>-1.9</v>
      </c>
      <c r="AM81" s="16">
        <f t="shared" si="13"/>
        <v>57.1</v>
      </c>
      <c r="AN81" s="16">
        <v>61.5</v>
      </c>
      <c r="AO81" s="16">
        <v>57.1</v>
      </c>
      <c r="AP81" s="21">
        <v>58.86</v>
      </c>
      <c r="AQ81" s="16">
        <v>1.8</v>
      </c>
      <c r="AS81" s="16">
        <f t="shared" si="14"/>
        <v>42.9</v>
      </c>
      <c r="AT81" s="16">
        <v>38.5</v>
      </c>
      <c r="AU81" s="16">
        <v>42.9</v>
      </c>
      <c r="AV81" s="21">
        <v>41.14</v>
      </c>
      <c r="AW81" s="16">
        <v>-1.8</v>
      </c>
      <c r="AY81" s="16">
        <f t="shared" si="15"/>
        <v>28.5</v>
      </c>
      <c r="AZ81" s="16">
        <v>23.4</v>
      </c>
      <c r="BA81" s="16">
        <v>28.5</v>
      </c>
      <c r="BB81" s="21">
        <v>29.42</v>
      </c>
      <c r="BC81" s="16">
        <v>1.5</v>
      </c>
    </row>
    <row r="82" spans="1:55" ht="13.2" x14ac:dyDescent="0.25">
      <c r="A82" s="25">
        <v>20</v>
      </c>
      <c r="B82" s="6">
        <v>1</v>
      </c>
      <c r="C82" s="16">
        <f t="shared" si="8"/>
        <v>72.7</v>
      </c>
      <c r="D82" s="16">
        <v>62</v>
      </c>
      <c r="E82" s="16">
        <v>72.7</v>
      </c>
      <c r="F82" s="21">
        <v>73.010000000000005</v>
      </c>
      <c r="G82" s="16">
        <v>-23.4</v>
      </c>
      <c r="I82" s="16">
        <f t="shared" si="9"/>
        <v>30.8</v>
      </c>
      <c r="J82" s="16">
        <v>30.6</v>
      </c>
      <c r="K82" s="16">
        <v>30.8</v>
      </c>
      <c r="L82" s="21">
        <v>34.299999999999997</v>
      </c>
      <c r="M82" s="16">
        <v>5.7</v>
      </c>
      <c r="O82" s="16">
        <f t="shared" si="10"/>
        <v>169.4</v>
      </c>
      <c r="P82" s="16">
        <v>180.4</v>
      </c>
      <c r="Q82" s="16">
        <v>169.4</v>
      </c>
      <c r="R82" s="21">
        <v>165.8</v>
      </c>
      <c r="S82" s="16">
        <v>23.7</v>
      </c>
      <c r="V82" s="16">
        <v>273</v>
      </c>
      <c r="W82" s="16">
        <v>272.89999999999998</v>
      </c>
      <c r="X82" s="21">
        <v>273.11</v>
      </c>
      <c r="Y82" s="16">
        <v>6</v>
      </c>
      <c r="AA82" s="16">
        <f t="shared" si="11"/>
        <v>103.5</v>
      </c>
      <c r="AB82" s="16">
        <v>92.6</v>
      </c>
      <c r="AC82" s="16">
        <v>103.5</v>
      </c>
      <c r="AD82" s="21">
        <v>107.31</v>
      </c>
      <c r="AE82" s="16">
        <v>-17.7</v>
      </c>
      <c r="AG82" s="16">
        <f t="shared" si="12"/>
        <v>26.6</v>
      </c>
      <c r="AH82" s="16">
        <v>22.7</v>
      </c>
      <c r="AI82" s="16">
        <v>26.6</v>
      </c>
      <c r="AJ82" s="21">
        <v>26.73</v>
      </c>
      <c r="AK82" s="16">
        <v>-9.1999999999999993</v>
      </c>
      <c r="AM82" s="16">
        <f t="shared" si="13"/>
        <v>62.1</v>
      </c>
      <c r="AN82" s="16">
        <v>66.099999999999994</v>
      </c>
      <c r="AO82" s="16">
        <v>62.1</v>
      </c>
      <c r="AP82" s="21">
        <v>60.71</v>
      </c>
      <c r="AQ82" s="16">
        <v>7.4</v>
      </c>
      <c r="AS82" s="16">
        <f t="shared" si="14"/>
        <v>37.9</v>
      </c>
      <c r="AT82" s="16">
        <v>33.9</v>
      </c>
      <c r="AU82" s="16">
        <v>37.9</v>
      </c>
      <c r="AV82" s="21">
        <v>39.29</v>
      </c>
      <c r="AW82" s="16">
        <v>-7.4</v>
      </c>
      <c r="AY82" s="16">
        <f t="shared" si="15"/>
        <v>29.8</v>
      </c>
      <c r="AZ82" s="16">
        <v>33.1</v>
      </c>
      <c r="BA82" s="16">
        <v>29.8</v>
      </c>
      <c r="BB82" s="21">
        <v>31.96</v>
      </c>
      <c r="BC82" s="16">
        <v>10.199999999999999</v>
      </c>
    </row>
    <row r="83" spans="1:55" ht="13.2" x14ac:dyDescent="0.25">
      <c r="A83" s="25"/>
      <c r="B83" s="6">
        <v>2</v>
      </c>
      <c r="C83" s="16">
        <f t="shared" si="8"/>
        <v>55.7</v>
      </c>
      <c r="D83" s="16">
        <v>57.8</v>
      </c>
      <c r="E83" s="16">
        <v>55.7</v>
      </c>
      <c r="F83" s="21">
        <v>60.46</v>
      </c>
      <c r="G83" s="16">
        <v>-50.2</v>
      </c>
      <c r="I83" s="16">
        <f t="shared" si="9"/>
        <v>40.1</v>
      </c>
      <c r="J83" s="16">
        <v>54.4</v>
      </c>
      <c r="K83" s="16">
        <v>40.1</v>
      </c>
      <c r="L83" s="21">
        <v>38.380000000000003</v>
      </c>
      <c r="M83" s="16">
        <v>16.3</v>
      </c>
      <c r="O83" s="16">
        <f t="shared" si="10"/>
        <v>178.9</v>
      </c>
      <c r="P83" s="16">
        <v>162.5</v>
      </c>
      <c r="Q83" s="16">
        <v>178.9</v>
      </c>
      <c r="R83" s="21">
        <v>175.74</v>
      </c>
      <c r="S83" s="16">
        <v>39.799999999999997</v>
      </c>
      <c r="V83" s="16">
        <v>274.7</v>
      </c>
      <c r="W83" s="16">
        <v>274.7</v>
      </c>
      <c r="X83" s="21">
        <v>274.58</v>
      </c>
      <c r="Y83" s="16">
        <v>5.9</v>
      </c>
      <c r="AA83" s="16">
        <f t="shared" si="11"/>
        <v>95.8</v>
      </c>
      <c r="AB83" s="16">
        <v>112.2</v>
      </c>
      <c r="AC83" s="16">
        <v>95.8</v>
      </c>
      <c r="AD83" s="21">
        <v>98.84</v>
      </c>
      <c r="AE83" s="16">
        <v>-33.9</v>
      </c>
      <c r="AG83" s="16">
        <f t="shared" si="12"/>
        <v>20.3</v>
      </c>
      <c r="AH83" s="16">
        <v>21</v>
      </c>
      <c r="AI83" s="16">
        <v>20.3</v>
      </c>
      <c r="AJ83" s="21">
        <v>22.02</v>
      </c>
      <c r="AK83" s="16">
        <v>-18.899999999999999</v>
      </c>
      <c r="AM83" s="16">
        <f t="shared" si="13"/>
        <v>65.099999999999994</v>
      </c>
      <c r="AN83" s="16">
        <v>59.1</v>
      </c>
      <c r="AO83" s="16">
        <v>65.099999999999994</v>
      </c>
      <c r="AP83" s="21">
        <v>64</v>
      </c>
      <c r="AQ83" s="16">
        <v>13.2</v>
      </c>
      <c r="AS83" s="16">
        <f t="shared" si="14"/>
        <v>34.9</v>
      </c>
      <c r="AT83" s="16">
        <v>40.9</v>
      </c>
      <c r="AU83" s="16">
        <v>34.9</v>
      </c>
      <c r="AV83" s="21">
        <v>36</v>
      </c>
      <c r="AW83" s="16">
        <v>-13.2</v>
      </c>
      <c r="AY83" s="16">
        <f t="shared" si="15"/>
        <v>41.8</v>
      </c>
      <c r="AZ83" s="16">
        <v>48.5</v>
      </c>
      <c r="BA83" s="16">
        <v>41.8</v>
      </c>
      <c r="BB83" s="21">
        <v>38.83</v>
      </c>
      <c r="BC83" s="16">
        <v>27.5</v>
      </c>
    </row>
    <row r="84" spans="1:55" ht="13.2" x14ac:dyDescent="0.25">
      <c r="A84" s="25"/>
      <c r="B84" s="6">
        <v>3</v>
      </c>
      <c r="C84" s="16">
        <f t="shared" si="8"/>
        <v>64.2</v>
      </c>
      <c r="D84" s="16">
        <v>75.599999999999994</v>
      </c>
      <c r="E84" s="16">
        <v>64.2</v>
      </c>
      <c r="F84" s="21">
        <v>61.18</v>
      </c>
      <c r="G84" s="16">
        <v>2.8</v>
      </c>
      <c r="I84" s="16">
        <f t="shared" si="9"/>
        <v>41.2</v>
      </c>
      <c r="J84" s="16">
        <v>37.1</v>
      </c>
      <c r="K84" s="16">
        <v>41.2</v>
      </c>
      <c r="L84" s="21">
        <v>39.14</v>
      </c>
      <c r="M84" s="16">
        <v>3</v>
      </c>
      <c r="O84" s="16">
        <f t="shared" si="10"/>
        <v>170.8</v>
      </c>
      <c r="P84" s="16">
        <v>163.5</v>
      </c>
      <c r="Q84" s="16">
        <v>170.8</v>
      </c>
      <c r="R84" s="21">
        <v>175.69</v>
      </c>
      <c r="S84" s="16">
        <v>-0.2</v>
      </c>
      <c r="V84" s="16">
        <v>276.2</v>
      </c>
      <c r="W84" s="16">
        <v>276.2</v>
      </c>
      <c r="X84" s="21">
        <v>276</v>
      </c>
      <c r="Y84" s="16">
        <v>5.6</v>
      </c>
      <c r="AA84" s="16">
        <f t="shared" si="11"/>
        <v>105.4</v>
      </c>
      <c r="AB84" s="16">
        <v>112.7</v>
      </c>
      <c r="AC84" s="16">
        <v>105.4</v>
      </c>
      <c r="AD84" s="21">
        <v>100.31</v>
      </c>
      <c r="AE84" s="16">
        <v>5.9</v>
      </c>
      <c r="AG84" s="16">
        <f t="shared" si="12"/>
        <v>23.2</v>
      </c>
      <c r="AH84" s="16">
        <v>27.4</v>
      </c>
      <c r="AI84" s="16">
        <v>23.2</v>
      </c>
      <c r="AJ84" s="21">
        <v>22.17</v>
      </c>
      <c r="AK84" s="16">
        <v>0.6</v>
      </c>
      <c r="AM84" s="16">
        <f t="shared" si="13"/>
        <v>61.8</v>
      </c>
      <c r="AN84" s="16">
        <v>59.2</v>
      </c>
      <c r="AO84" s="16">
        <v>61.8</v>
      </c>
      <c r="AP84" s="21">
        <v>63.65</v>
      </c>
      <c r="AQ84" s="16">
        <v>-1.4</v>
      </c>
      <c r="AS84" s="16">
        <f t="shared" si="14"/>
        <v>38.200000000000003</v>
      </c>
      <c r="AT84" s="16">
        <v>40.799999999999997</v>
      </c>
      <c r="AU84" s="16">
        <v>38.200000000000003</v>
      </c>
      <c r="AV84" s="21">
        <v>36.35</v>
      </c>
      <c r="AW84" s="16">
        <v>1.4</v>
      </c>
      <c r="AY84" s="16">
        <f t="shared" si="15"/>
        <v>39.1</v>
      </c>
      <c r="AZ84" s="16">
        <v>32.9</v>
      </c>
      <c r="BA84" s="16">
        <v>39.1</v>
      </c>
      <c r="BB84" s="21">
        <v>39.01</v>
      </c>
      <c r="BC84" s="16">
        <v>0.7</v>
      </c>
    </row>
    <row r="85" spans="1:55" ht="13.2" x14ac:dyDescent="0.25">
      <c r="A85" s="25"/>
      <c r="B85" s="6">
        <v>4</v>
      </c>
      <c r="C85" s="16">
        <f t="shared" si="8"/>
        <v>69.099999999999994</v>
      </c>
      <c r="D85" s="16">
        <v>65.2</v>
      </c>
      <c r="E85" s="16">
        <v>69.099999999999994</v>
      </c>
      <c r="F85" s="21">
        <v>68.67</v>
      </c>
      <c r="G85" s="16">
        <v>30</v>
      </c>
      <c r="I85" s="16">
        <f t="shared" si="9"/>
        <v>33.4</v>
      </c>
      <c r="J85" s="16">
        <v>24.2</v>
      </c>
      <c r="K85" s="16">
        <v>33.4</v>
      </c>
      <c r="L85" s="21">
        <v>36.880000000000003</v>
      </c>
      <c r="M85" s="16">
        <v>-9</v>
      </c>
      <c r="O85" s="16">
        <f t="shared" si="10"/>
        <v>174.7</v>
      </c>
      <c r="P85" s="16">
        <v>187.7</v>
      </c>
      <c r="Q85" s="16">
        <v>174.7</v>
      </c>
      <c r="R85" s="21">
        <v>171.86</v>
      </c>
      <c r="S85" s="16">
        <v>-15.3</v>
      </c>
      <c r="V85" s="16">
        <v>277.10000000000002</v>
      </c>
      <c r="W85" s="16">
        <v>277.2</v>
      </c>
      <c r="X85" s="21">
        <v>277.41000000000003</v>
      </c>
      <c r="Y85" s="16">
        <v>5.6</v>
      </c>
      <c r="AA85" s="16">
        <f t="shared" si="11"/>
        <v>102.5</v>
      </c>
      <c r="AB85" s="16">
        <v>89.4</v>
      </c>
      <c r="AC85" s="16">
        <v>102.5</v>
      </c>
      <c r="AD85" s="21">
        <v>105.55</v>
      </c>
      <c r="AE85" s="16">
        <v>20.9</v>
      </c>
      <c r="AG85" s="16">
        <f t="shared" si="12"/>
        <v>24.9</v>
      </c>
      <c r="AH85" s="16">
        <v>23.5</v>
      </c>
      <c r="AI85" s="16">
        <v>24.9</v>
      </c>
      <c r="AJ85" s="21">
        <v>24.75</v>
      </c>
      <c r="AK85" s="16">
        <v>10.4</v>
      </c>
      <c r="AM85" s="16">
        <f t="shared" si="13"/>
        <v>63</v>
      </c>
      <c r="AN85" s="16">
        <v>67.7</v>
      </c>
      <c r="AO85" s="16">
        <v>63</v>
      </c>
      <c r="AP85" s="21">
        <v>61.95</v>
      </c>
      <c r="AQ85" s="16">
        <v>-6.8</v>
      </c>
      <c r="AS85" s="16">
        <f t="shared" si="14"/>
        <v>37</v>
      </c>
      <c r="AT85" s="16">
        <v>32.299999999999997</v>
      </c>
      <c r="AU85" s="16">
        <v>37</v>
      </c>
      <c r="AV85" s="21">
        <v>38.049999999999997</v>
      </c>
      <c r="AW85" s="16">
        <v>6.8</v>
      </c>
      <c r="AY85" s="16">
        <f t="shared" si="15"/>
        <v>32.6</v>
      </c>
      <c r="AZ85" s="16">
        <v>27.1</v>
      </c>
      <c r="BA85" s="16">
        <v>32.6</v>
      </c>
      <c r="BB85" s="21">
        <v>34.94</v>
      </c>
      <c r="BC85" s="16">
        <v>-16.3</v>
      </c>
    </row>
    <row r="86" spans="1:55" ht="13.2" x14ac:dyDescent="0.25">
      <c r="A86" s="25">
        <v>21</v>
      </c>
      <c r="B86" s="6">
        <v>1</v>
      </c>
      <c r="C86" s="16">
        <f t="shared" si="8"/>
        <v>71.2</v>
      </c>
      <c r="D86" s="16">
        <v>60.2</v>
      </c>
      <c r="E86" s="16">
        <v>71.2</v>
      </c>
      <c r="F86" s="21">
        <v>72.11</v>
      </c>
      <c r="G86" s="16">
        <v>13.8</v>
      </c>
      <c r="I86" s="16">
        <f t="shared" si="9"/>
        <v>38.299999999999997</v>
      </c>
      <c r="J86" s="16">
        <v>37.6</v>
      </c>
      <c r="K86" s="16">
        <v>38.299999999999997</v>
      </c>
      <c r="L86" s="21">
        <v>38.28</v>
      </c>
      <c r="M86" s="16">
        <v>5.6</v>
      </c>
      <c r="O86" s="16">
        <f t="shared" si="10"/>
        <v>169.7</v>
      </c>
      <c r="P86" s="16">
        <v>181.4</v>
      </c>
      <c r="Q86" s="16">
        <v>169.7</v>
      </c>
      <c r="R86" s="21">
        <v>168.74</v>
      </c>
      <c r="S86" s="16">
        <v>-12.5</v>
      </c>
      <c r="V86" s="16">
        <v>279.2</v>
      </c>
      <c r="W86" s="16">
        <v>279.2</v>
      </c>
      <c r="X86" s="21">
        <v>279.12</v>
      </c>
      <c r="Y86" s="16">
        <v>6.9</v>
      </c>
      <c r="AA86" s="16">
        <f t="shared" si="11"/>
        <v>109.5</v>
      </c>
      <c r="AB86" s="16">
        <v>97.8</v>
      </c>
      <c r="AC86" s="16">
        <v>109.5</v>
      </c>
      <c r="AD86" s="21">
        <v>110.38</v>
      </c>
      <c r="AE86" s="16">
        <v>19.399999999999999</v>
      </c>
      <c r="AG86" s="16">
        <f t="shared" si="12"/>
        <v>25.5</v>
      </c>
      <c r="AH86" s="16">
        <v>21.6</v>
      </c>
      <c r="AI86" s="16">
        <v>25.5</v>
      </c>
      <c r="AJ86" s="21">
        <v>25.83</v>
      </c>
      <c r="AK86" s="16">
        <v>4.3</v>
      </c>
      <c r="AM86" s="16">
        <f t="shared" si="13"/>
        <v>60.8</v>
      </c>
      <c r="AN86" s="16">
        <v>65</v>
      </c>
      <c r="AO86" s="16">
        <v>60.8</v>
      </c>
      <c r="AP86" s="21">
        <v>60.45</v>
      </c>
      <c r="AQ86" s="16">
        <v>-6</v>
      </c>
      <c r="AS86" s="16">
        <f t="shared" si="14"/>
        <v>39.200000000000003</v>
      </c>
      <c r="AT86" s="16">
        <v>35</v>
      </c>
      <c r="AU86" s="16">
        <v>39.200000000000003</v>
      </c>
      <c r="AV86" s="21">
        <v>39.549999999999997</v>
      </c>
      <c r="AW86" s="16">
        <v>6</v>
      </c>
      <c r="AY86" s="16">
        <f t="shared" si="15"/>
        <v>35</v>
      </c>
      <c r="AZ86" s="16">
        <v>38.4</v>
      </c>
      <c r="BA86" s="16">
        <v>35</v>
      </c>
      <c r="BB86" s="21">
        <v>34.67</v>
      </c>
      <c r="BC86" s="16">
        <v>-1.1000000000000001</v>
      </c>
    </row>
    <row r="87" spans="1:55" ht="13.2" x14ac:dyDescent="0.25">
      <c r="A87" s="25"/>
      <c r="B87" s="6">
        <v>2</v>
      </c>
      <c r="C87" s="16">
        <f t="shared" si="8"/>
        <v>74.8</v>
      </c>
      <c r="D87" s="16">
        <v>78</v>
      </c>
      <c r="E87" s="16">
        <v>74.8</v>
      </c>
      <c r="F87" s="21">
        <v>71.66</v>
      </c>
      <c r="G87" s="16">
        <v>-1.8</v>
      </c>
      <c r="I87" s="16">
        <f t="shared" si="9"/>
        <v>42.2</v>
      </c>
      <c r="J87" s="16">
        <v>58.7</v>
      </c>
      <c r="K87" s="16">
        <v>42.2</v>
      </c>
      <c r="L87" s="21">
        <v>42.3</v>
      </c>
      <c r="M87" s="16">
        <v>16.100000000000001</v>
      </c>
      <c r="O87" s="16">
        <f t="shared" si="10"/>
        <v>164.1</v>
      </c>
      <c r="P87" s="16">
        <v>144.30000000000001</v>
      </c>
      <c r="Q87" s="16">
        <v>164.1</v>
      </c>
      <c r="R87" s="21">
        <v>167.1</v>
      </c>
      <c r="S87" s="16">
        <v>-6.6</v>
      </c>
      <c r="V87" s="16">
        <v>281.10000000000002</v>
      </c>
      <c r="W87" s="16">
        <v>281.10000000000002</v>
      </c>
      <c r="X87" s="21">
        <v>281.06</v>
      </c>
      <c r="Y87" s="16">
        <v>7.7</v>
      </c>
      <c r="AA87" s="16">
        <f t="shared" si="11"/>
        <v>117</v>
      </c>
      <c r="AB87" s="16">
        <v>136.80000000000001</v>
      </c>
      <c r="AC87" s="16">
        <v>117</v>
      </c>
      <c r="AD87" s="21">
        <v>113.96</v>
      </c>
      <c r="AE87" s="16">
        <v>14.3</v>
      </c>
      <c r="AG87" s="16">
        <f t="shared" si="12"/>
        <v>26.6</v>
      </c>
      <c r="AH87" s="16">
        <v>27.8</v>
      </c>
      <c r="AI87" s="16">
        <v>26.6</v>
      </c>
      <c r="AJ87" s="21">
        <v>25.5</v>
      </c>
      <c r="AK87" s="16">
        <v>-1.3</v>
      </c>
      <c r="AM87" s="16">
        <f t="shared" si="13"/>
        <v>58.4</v>
      </c>
      <c r="AN87" s="16">
        <v>51.3</v>
      </c>
      <c r="AO87" s="16">
        <v>58.4</v>
      </c>
      <c r="AP87" s="21">
        <v>59.45</v>
      </c>
      <c r="AQ87" s="16">
        <v>-4</v>
      </c>
      <c r="AS87" s="16">
        <f t="shared" si="14"/>
        <v>41.6</v>
      </c>
      <c r="AT87" s="16">
        <v>48.7</v>
      </c>
      <c r="AU87" s="16">
        <v>41.6</v>
      </c>
      <c r="AV87" s="21">
        <v>40.549999999999997</v>
      </c>
      <c r="AW87" s="16">
        <v>4</v>
      </c>
      <c r="AY87" s="16">
        <f t="shared" si="15"/>
        <v>36.1</v>
      </c>
      <c r="AZ87" s="16">
        <v>42.9</v>
      </c>
      <c r="BA87" s="16">
        <v>36.1</v>
      </c>
      <c r="BB87" s="21">
        <v>37.119999999999997</v>
      </c>
      <c r="BC87" s="16">
        <v>9.8000000000000007</v>
      </c>
    </row>
    <row r="88" spans="1:55" ht="13.2" x14ac:dyDescent="0.25">
      <c r="A88" s="25"/>
      <c r="B88" s="6">
        <v>3</v>
      </c>
      <c r="C88" s="16">
        <f t="shared" si="8"/>
        <v>68.3</v>
      </c>
      <c r="D88" s="16">
        <v>79.599999999999994</v>
      </c>
      <c r="E88" s="16">
        <v>68.3</v>
      </c>
      <c r="F88" s="21">
        <v>71.2</v>
      </c>
      <c r="G88" s="16">
        <v>-1.8</v>
      </c>
      <c r="I88" s="16">
        <f t="shared" si="9"/>
        <v>43.7</v>
      </c>
      <c r="J88" s="16">
        <v>38.4</v>
      </c>
      <c r="K88" s="16">
        <v>43.7</v>
      </c>
      <c r="L88" s="21">
        <v>45</v>
      </c>
      <c r="M88" s="16">
        <v>10.8</v>
      </c>
      <c r="O88" s="16">
        <f t="shared" si="10"/>
        <v>171</v>
      </c>
      <c r="P88" s="16">
        <v>165.1</v>
      </c>
      <c r="Q88" s="16">
        <v>171</v>
      </c>
      <c r="R88" s="21">
        <v>166.86</v>
      </c>
      <c r="S88" s="16">
        <v>-0.9</v>
      </c>
      <c r="V88" s="16">
        <v>283</v>
      </c>
      <c r="W88" s="16">
        <v>283</v>
      </c>
      <c r="X88" s="21">
        <v>283.07</v>
      </c>
      <c r="Y88" s="16">
        <v>8</v>
      </c>
      <c r="AA88" s="16">
        <f t="shared" si="11"/>
        <v>112</v>
      </c>
      <c r="AB88" s="16">
        <v>118</v>
      </c>
      <c r="AC88" s="16">
        <v>112</v>
      </c>
      <c r="AD88" s="21">
        <v>116.2</v>
      </c>
      <c r="AE88" s="16">
        <v>9</v>
      </c>
      <c r="AG88" s="16">
        <f t="shared" si="12"/>
        <v>24.1</v>
      </c>
      <c r="AH88" s="16">
        <v>28.1</v>
      </c>
      <c r="AI88" s="16">
        <v>24.1</v>
      </c>
      <c r="AJ88" s="21">
        <v>25.15</v>
      </c>
      <c r="AK88" s="16">
        <v>-1.4</v>
      </c>
      <c r="AM88" s="16">
        <f t="shared" si="13"/>
        <v>60.4</v>
      </c>
      <c r="AN88" s="16">
        <v>58.3</v>
      </c>
      <c r="AO88" s="16">
        <v>60.4</v>
      </c>
      <c r="AP88" s="21">
        <v>58.95</v>
      </c>
      <c r="AQ88" s="16">
        <v>-2</v>
      </c>
      <c r="AS88" s="16">
        <f t="shared" si="14"/>
        <v>39.6</v>
      </c>
      <c r="AT88" s="16">
        <v>41.7</v>
      </c>
      <c r="AU88" s="16">
        <v>39.6</v>
      </c>
      <c r="AV88" s="21">
        <v>41.05</v>
      </c>
      <c r="AW88" s="16">
        <v>2</v>
      </c>
      <c r="AY88" s="16">
        <f t="shared" si="15"/>
        <v>39</v>
      </c>
      <c r="AZ88" s="16">
        <v>32.5</v>
      </c>
      <c r="BA88" s="16">
        <v>39</v>
      </c>
      <c r="BB88" s="21">
        <v>38.729999999999997</v>
      </c>
      <c r="BC88" s="16">
        <v>6.4</v>
      </c>
    </row>
    <row r="89" spans="1:55" ht="13.2" x14ac:dyDescent="0.25">
      <c r="A89" s="25"/>
      <c r="B89" s="6">
        <v>4</v>
      </c>
      <c r="C89" s="16">
        <f t="shared" si="8"/>
        <v>72.7</v>
      </c>
      <c r="D89" s="16">
        <v>67.2</v>
      </c>
      <c r="E89" s="16">
        <v>72.7</v>
      </c>
      <c r="F89" s="21">
        <v>73.010000000000005</v>
      </c>
      <c r="G89" s="16">
        <v>7.2</v>
      </c>
      <c r="I89" s="16">
        <f t="shared" si="9"/>
        <v>48.9</v>
      </c>
      <c r="J89" s="16">
        <v>39.1</v>
      </c>
      <c r="K89" s="16">
        <v>48.9</v>
      </c>
      <c r="L89" s="21">
        <v>45.53</v>
      </c>
      <c r="M89" s="16">
        <v>2.1</v>
      </c>
      <c r="O89" s="16">
        <f t="shared" si="10"/>
        <v>163.4</v>
      </c>
      <c r="P89" s="16">
        <v>178.7</v>
      </c>
      <c r="Q89" s="16">
        <v>163.4</v>
      </c>
      <c r="R89" s="21">
        <v>166.43</v>
      </c>
      <c r="S89" s="16">
        <v>-1.7</v>
      </c>
      <c r="V89" s="16">
        <v>285</v>
      </c>
      <c r="W89" s="16">
        <v>285</v>
      </c>
      <c r="X89" s="21">
        <v>284.97000000000003</v>
      </c>
      <c r="Y89" s="16">
        <v>7.6</v>
      </c>
      <c r="AA89" s="16">
        <f t="shared" si="11"/>
        <v>121.6</v>
      </c>
      <c r="AB89" s="16">
        <v>106.3</v>
      </c>
      <c r="AC89" s="16">
        <v>121.6</v>
      </c>
      <c r="AD89" s="21">
        <v>118.54</v>
      </c>
      <c r="AE89" s="16">
        <v>9.4</v>
      </c>
      <c r="AG89" s="16">
        <f t="shared" si="12"/>
        <v>25.5</v>
      </c>
      <c r="AH89" s="16">
        <v>23.6</v>
      </c>
      <c r="AI89" s="16">
        <v>25.5</v>
      </c>
      <c r="AJ89" s="21">
        <v>25.62</v>
      </c>
      <c r="AK89" s="16">
        <v>1.9</v>
      </c>
      <c r="AM89" s="16">
        <f t="shared" si="13"/>
        <v>57.3</v>
      </c>
      <c r="AN89" s="16">
        <v>62.7</v>
      </c>
      <c r="AO89" s="16">
        <v>57.3</v>
      </c>
      <c r="AP89" s="21">
        <v>58.4</v>
      </c>
      <c r="AQ89" s="16">
        <v>-2.2000000000000002</v>
      </c>
      <c r="AS89" s="16">
        <f t="shared" si="14"/>
        <v>42.7</v>
      </c>
      <c r="AT89" s="16">
        <v>37.299999999999997</v>
      </c>
      <c r="AU89" s="16">
        <v>42.7</v>
      </c>
      <c r="AV89" s="21">
        <v>41.6</v>
      </c>
      <c r="AW89" s="16">
        <v>2.2000000000000002</v>
      </c>
      <c r="AY89" s="16">
        <f t="shared" si="15"/>
        <v>40.200000000000003</v>
      </c>
      <c r="AZ89" s="16">
        <v>36.799999999999997</v>
      </c>
      <c r="BA89" s="16">
        <v>40.200000000000003</v>
      </c>
      <c r="BB89" s="21">
        <v>38.409999999999997</v>
      </c>
      <c r="BC89" s="16">
        <v>-1.3</v>
      </c>
    </row>
    <row r="90" spans="1:55" ht="13.2" x14ac:dyDescent="0.25">
      <c r="A90" s="25">
        <v>22</v>
      </c>
      <c r="B90" s="6">
        <v>1</v>
      </c>
      <c r="C90" s="16">
        <f t="shared" si="8"/>
        <v>77</v>
      </c>
      <c r="D90" s="16">
        <v>66.400000000000006</v>
      </c>
      <c r="E90" s="16">
        <v>77</v>
      </c>
      <c r="F90" s="21">
        <v>78.599999999999994</v>
      </c>
      <c r="G90" s="16">
        <v>22.3</v>
      </c>
      <c r="I90" s="16">
        <f t="shared" si="9"/>
        <v>41.7</v>
      </c>
      <c r="J90" s="16">
        <v>41.3</v>
      </c>
      <c r="K90" s="16">
        <v>41.7</v>
      </c>
      <c r="L90" s="21">
        <v>45.09</v>
      </c>
      <c r="M90" s="16">
        <v>-1.8</v>
      </c>
      <c r="O90" s="16">
        <f t="shared" si="10"/>
        <v>168.1</v>
      </c>
      <c r="P90" s="16">
        <v>179.1</v>
      </c>
      <c r="Q90" s="16">
        <v>168.1</v>
      </c>
      <c r="R90" s="21">
        <v>163</v>
      </c>
      <c r="S90" s="16">
        <v>-13.7</v>
      </c>
      <c r="V90" s="16">
        <v>286.8</v>
      </c>
      <c r="W90" s="16">
        <v>286.8</v>
      </c>
      <c r="X90" s="21">
        <v>286.68</v>
      </c>
      <c r="Y90" s="16">
        <v>6.9</v>
      </c>
      <c r="AA90" s="16">
        <f t="shared" si="11"/>
        <v>118.7</v>
      </c>
      <c r="AB90" s="16">
        <v>107.7</v>
      </c>
      <c r="AC90" s="16">
        <v>118.7</v>
      </c>
      <c r="AD90" s="21">
        <v>123.69</v>
      </c>
      <c r="AE90" s="16">
        <v>20.6</v>
      </c>
      <c r="AG90" s="16">
        <f t="shared" si="12"/>
        <v>26.8</v>
      </c>
      <c r="AH90" s="16">
        <v>23.2</v>
      </c>
      <c r="AI90" s="16">
        <v>26.8</v>
      </c>
      <c r="AJ90" s="21">
        <v>27.42</v>
      </c>
      <c r="AK90" s="16">
        <v>7.2</v>
      </c>
      <c r="AM90" s="16">
        <f t="shared" si="13"/>
        <v>58.6</v>
      </c>
      <c r="AN90" s="16">
        <v>62.4</v>
      </c>
      <c r="AO90" s="16">
        <v>58.6</v>
      </c>
      <c r="AP90" s="21">
        <v>56.86</v>
      </c>
      <c r="AQ90" s="16">
        <v>-6.2</v>
      </c>
      <c r="AS90" s="16">
        <f t="shared" si="14"/>
        <v>41.4</v>
      </c>
      <c r="AT90" s="16">
        <v>37.6</v>
      </c>
      <c r="AU90" s="16">
        <v>41.4</v>
      </c>
      <c r="AV90" s="21">
        <v>43.14</v>
      </c>
      <c r="AW90" s="16">
        <v>6.2</v>
      </c>
      <c r="AY90" s="16">
        <f t="shared" si="15"/>
        <v>35.1</v>
      </c>
      <c r="AZ90" s="16">
        <v>38.299999999999997</v>
      </c>
      <c r="BA90" s="16">
        <v>35.1</v>
      </c>
      <c r="BB90" s="21">
        <v>36.450000000000003</v>
      </c>
      <c r="BC90" s="16">
        <v>-7.8</v>
      </c>
    </row>
    <row r="91" spans="1:55" ht="13.2" x14ac:dyDescent="0.25">
      <c r="A91" s="25"/>
      <c r="B91" s="6">
        <v>2</v>
      </c>
      <c r="C91" s="16">
        <f t="shared" si="8"/>
        <v>85.9</v>
      </c>
      <c r="D91" s="16">
        <v>90.4</v>
      </c>
      <c r="E91" s="16">
        <v>85.9</v>
      </c>
      <c r="F91" s="21">
        <v>85.24</v>
      </c>
      <c r="G91" s="16">
        <v>26.6</v>
      </c>
      <c r="I91" s="16">
        <f t="shared" si="9"/>
        <v>48.1</v>
      </c>
      <c r="J91" s="16">
        <v>66</v>
      </c>
      <c r="K91" s="16">
        <v>48.1</v>
      </c>
      <c r="L91" s="21">
        <v>44.32</v>
      </c>
      <c r="M91" s="16">
        <v>-3.1</v>
      </c>
      <c r="O91" s="16">
        <f t="shared" si="10"/>
        <v>154.1</v>
      </c>
      <c r="P91" s="16">
        <v>131.6</v>
      </c>
      <c r="Q91" s="16">
        <v>154.1</v>
      </c>
      <c r="R91" s="21">
        <v>158.62</v>
      </c>
      <c r="S91" s="16">
        <v>-17.5</v>
      </c>
      <c r="V91" s="16">
        <v>288</v>
      </c>
      <c r="W91" s="16">
        <v>288.10000000000002</v>
      </c>
      <c r="X91" s="21">
        <v>288.17</v>
      </c>
      <c r="Y91" s="16">
        <v>6</v>
      </c>
      <c r="AA91" s="16">
        <f t="shared" si="11"/>
        <v>134</v>
      </c>
      <c r="AB91" s="16">
        <v>156.4</v>
      </c>
      <c r="AC91" s="16">
        <v>134</v>
      </c>
      <c r="AD91" s="21">
        <v>129.56</v>
      </c>
      <c r="AE91" s="16">
        <v>23.5</v>
      </c>
      <c r="AG91" s="16">
        <f t="shared" si="12"/>
        <v>29.8</v>
      </c>
      <c r="AH91" s="16">
        <v>31.4</v>
      </c>
      <c r="AI91" s="16">
        <v>29.8</v>
      </c>
      <c r="AJ91" s="21">
        <v>29.58</v>
      </c>
      <c r="AK91" s="16">
        <v>8.6999999999999993</v>
      </c>
      <c r="AM91" s="16">
        <f t="shared" si="13"/>
        <v>53.5</v>
      </c>
      <c r="AN91" s="16">
        <v>45.7</v>
      </c>
      <c r="AO91" s="16">
        <v>53.5</v>
      </c>
      <c r="AP91" s="21">
        <v>55.04</v>
      </c>
      <c r="AQ91" s="16">
        <v>-7.3</v>
      </c>
      <c r="AS91" s="16">
        <f t="shared" si="14"/>
        <v>46.5</v>
      </c>
      <c r="AT91" s="16">
        <v>54.3</v>
      </c>
      <c r="AU91" s="16">
        <v>46.5</v>
      </c>
      <c r="AV91" s="21">
        <v>44.96</v>
      </c>
      <c r="AW91" s="16">
        <v>7.3</v>
      </c>
      <c r="AY91" s="16">
        <f t="shared" si="15"/>
        <v>35.9</v>
      </c>
      <c r="AZ91" s="16">
        <v>42.2</v>
      </c>
      <c r="BA91" s="16">
        <v>35.9</v>
      </c>
      <c r="BB91" s="21">
        <v>34.21</v>
      </c>
      <c r="BC91" s="16">
        <v>-9</v>
      </c>
    </row>
    <row r="92" spans="1:55" ht="13.2" x14ac:dyDescent="0.25">
      <c r="A92" s="25"/>
      <c r="B92" s="6">
        <v>3</v>
      </c>
      <c r="C92" s="16">
        <f t="shared" si="8"/>
        <v>90.5</v>
      </c>
      <c r="D92" s="16">
        <v>101.3</v>
      </c>
      <c r="E92" s="16">
        <v>90.5</v>
      </c>
      <c r="F92" s="21">
        <v>89.58</v>
      </c>
      <c r="G92" s="16">
        <v>17.399999999999999</v>
      </c>
      <c r="I92" s="16">
        <f t="shared" si="9"/>
        <v>42.3</v>
      </c>
      <c r="J92" s="16">
        <v>35.9</v>
      </c>
      <c r="K92" s="16">
        <v>42.3</v>
      </c>
      <c r="L92" s="21">
        <v>44.17</v>
      </c>
      <c r="M92" s="16">
        <v>-0.6</v>
      </c>
      <c r="O92" s="16">
        <f t="shared" si="10"/>
        <v>156.80000000000001</v>
      </c>
      <c r="P92" s="16">
        <v>152.5</v>
      </c>
      <c r="Q92" s="16">
        <v>156.80000000000001</v>
      </c>
      <c r="R92" s="21">
        <v>155.81</v>
      </c>
      <c r="S92" s="16">
        <v>-11.2</v>
      </c>
      <c r="V92" s="16">
        <v>289.60000000000002</v>
      </c>
      <c r="W92" s="16">
        <v>289.60000000000002</v>
      </c>
      <c r="X92" s="21">
        <v>289.57</v>
      </c>
      <c r="Y92" s="16">
        <v>5.6</v>
      </c>
      <c r="AA92" s="16">
        <f t="shared" si="11"/>
        <v>132.80000000000001</v>
      </c>
      <c r="AB92" s="16">
        <v>137.1</v>
      </c>
      <c r="AC92" s="16">
        <v>132.80000000000001</v>
      </c>
      <c r="AD92" s="21">
        <v>133.75</v>
      </c>
      <c r="AE92" s="16">
        <v>16.8</v>
      </c>
      <c r="AG92" s="16">
        <f t="shared" si="12"/>
        <v>31.3</v>
      </c>
      <c r="AH92" s="16">
        <v>35</v>
      </c>
      <c r="AI92" s="16">
        <v>31.3</v>
      </c>
      <c r="AJ92" s="21">
        <v>30.94</v>
      </c>
      <c r="AK92" s="16">
        <v>5.4</v>
      </c>
      <c r="AM92" s="16">
        <f t="shared" si="13"/>
        <v>54.1</v>
      </c>
      <c r="AN92" s="16">
        <v>52.7</v>
      </c>
      <c r="AO92" s="16">
        <v>54.1</v>
      </c>
      <c r="AP92" s="21">
        <v>53.81</v>
      </c>
      <c r="AQ92" s="16">
        <v>-4.9000000000000004</v>
      </c>
      <c r="AS92" s="16">
        <f t="shared" si="14"/>
        <v>45.9</v>
      </c>
      <c r="AT92" s="16">
        <v>47.3</v>
      </c>
      <c r="AU92" s="16">
        <v>45.9</v>
      </c>
      <c r="AV92" s="21">
        <v>46.19</v>
      </c>
      <c r="AW92" s="16">
        <v>4.9000000000000004</v>
      </c>
      <c r="AY92" s="16">
        <f t="shared" si="15"/>
        <v>31.8</v>
      </c>
      <c r="AZ92" s="16">
        <v>26.2</v>
      </c>
      <c r="BA92" s="16">
        <v>31.8</v>
      </c>
      <c r="BB92" s="21">
        <v>33.020000000000003</v>
      </c>
      <c r="BC92" s="16">
        <v>-4.7</v>
      </c>
    </row>
    <row r="93" spans="1:55" ht="13.2" x14ac:dyDescent="0.25">
      <c r="A93" s="25"/>
      <c r="B93" s="6">
        <v>4</v>
      </c>
      <c r="C93" s="16">
        <f t="shared" si="8"/>
        <v>91</v>
      </c>
      <c r="D93" s="16">
        <v>84.1</v>
      </c>
      <c r="E93" s="16">
        <v>91</v>
      </c>
      <c r="F93" s="21">
        <v>91.21</v>
      </c>
      <c r="G93" s="16">
        <v>6.5</v>
      </c>
      <c r="I93" s="16">
        <f t="shared" si="9"/>
        <v>44.9</v>
      </c>
      <c r="J93" s="16">
        <v>34.9</v>
      </c>
      <c r="K93" s="16">
        <v>44.9</v>
      </c>
      <c r="L93" s="21">
        <v>44.29</v>
      </c>
      <c r="M93" s="16">
        <v>0.5</v>
      </c>
      <c r="O93" s="16">
        <f t="shared" si="10"/>
        <v>155.1</v>
      </c>
      <c r="P93" s="16">
        <v>172</v>
      </c>
      <c r="Q93" s="16">
        <v>155.1</v>
      </c>
      <c r="R93" s="21">
        <v>155.54</v>
      </c>
      <c r="S93" s="16">
        <v>-1.1000000000000001</v>
      </c>
      <c r="V93" s="16">
        <v>291</v>
      </c>
      <c r="W93" s="16">
        <v>291</v>
      </c>
      <c r="X93" s="21">
        <v>291.04000000000002</v>
      </c>
      <c r="Y93" s="16">
        <v>5.9</v>
      </c>
      <c r="AA93" s="16">
        <f t="shared" si="11"/>
        <v>135.9</v>
      </c>
      <c r="AB93" s="16">
        <v>119</v>
      </c>
      <c r="AC93" s="16">
        <v>135.9</v>
      </c>
      <c r="AD93" s="21">
        <v>135.51</v>
      </c>
      <c r="AE93" s="16">
        <v>7</v>
      </c>
      <c r="AG93" s="16">
        <f t="shared" si="12"/>
        <v>31.3</v>
      </c>
      <c r="AH93" s="16">
        <v>28.9</v>
      </c>
      <c r="AI93" s="16">
        <v>31.3</v>
      </c>
      <c r="AJ93" s="21">
        <v>31.34</v>
      </c>
      <c r="AK93" s="16">
        <v>1.6</v>
      </c>
      <c r="AM93" s="16">
        <f t="shared" si="13"/>
        <v>53.3</v>
      </c>
      <c r="AN93" s="16">
        <v>59.1</v>
      </c>
      <c r="AO93" s="16">
        <v>53.3</v>
      </c>
      <c r="AP93" s="21">
        <v>53.44</v>
      </c>
      <c r="AQ93" s="16">
        <v>-1.5</v>
      </c>
      <c r="AS93" s="16">
        <f t="shared" si="14"/>
        <v>46.7</v>
      </c>
      <c r="AT93" s="16">
        <v>40.9</v>
      </c>
      <c r="AU93" s="16">
        <v>46.7</v>
      </c>
      <c r="AV93" s="21">
        <v>46.56</v>
      </c>
      <c r="AW93" s="16">
        <v>1.5</v>
      </c>
      <c r="AY93" s="16">
        <f t="shared" si="15"/>
        <v>33.1</v>
      </c>
      <c r="AZ93" s="16">
        <v>29.3</v>
      </c>
      <c r="BA93" s="16">
        <v>33.1</v>
      </c>
      <c r="BB93" s="21">
        <v>32.69</v>
      </c>
      <c r="BC93" s="16">
        <v>-1.4</v>
      </c>
    </row>
    <row r="94" spans="1:55" ht="13.2" x14ac:dyDescent="0.25">
      <c r="A94" s="25">
        <v>23</v>
      </c>
      <c r="B94" s="6">
        <v>1</v>
      </c>
      <c r="C94" s="16">
        <f t="shared" si="8"/>
        <v>92.9</v>
      </c>
      <c r="D94" s="16">
        <v>83</v>
      </c>
      <c r="E94" s="16">
        <v>92.9</v>
      </c>
      <c r="F94" s="21">
        <v>91.61</v>
      </c>
      <c r="G94" s="16">
        <v>1.6</v>
      </c>
      <c r="I94" s="16">
        <f t="shared" si="9"/>
        <v>44.2</v>
      </c>
      <c r="J94" s="16">
        <v>44.2</v>
      </c>
      <c r="K94" s="16">
        <v>44.2</v>
      </c>
      <c r="L94" s="21">
        <v>43.56</v>
      </c>
      <c r="M94" s="16">
        <v>-2.9</v>
      </c>
      <c r="O94" s="16">
        <f t="shared" si="10"/>
        <v>155.5</v>
      </c>
      <c r="P94" s="16">
        <v>165.4</v>
      </c>
      <c r="Q94" s="16">
        <v>155.5</v>
      </c>
      <c r="R94" s="21">
        <v>157.38999999999999</v>
      </c>
      <c r="S94" s="16">
        <v>7.4</v>
      </c>
      <c r="V94" s="16">
        <v>292.5</v>
      </c>
      <c r="W94" s="16">
        <v>292.5</v>
      </c>
      <c r="X94" s="21">
        <v>292.56</v>
      </c>
      <c r="Y94" s="16">
        <v>6.1</v>
      </c>
      <c r="AA94" s="16">
        <f t="shared" si="11"/>
        <v>137.1</v>
      </c>
      <c r="AB94" s="16">
        <v>127.2</v>
      </c>
      <c r="AC94" s="16">
        <v>137.1</v>
      </c>
      <c r="AD94" s="21">
        <v>135.16999999999999</v>
      </c>
      <c r="AE94" s="16">
        <v>-1.4</v>
      </c>
      <c r="AG94" s="16">
        <f t="shared" si="12"/>
        <v>31.8</v>
      </c>
      <c r="AH94" s="16">
        <v>28.4</v>
      </c>
      <c r="AI94" s="16">
        <v>31.8</v>
      </c>
      <c r="AJ94" s="21">
        <v>31.31</v>
      </c>
      <c r="AK94" s="16">
        <v>-0.1</v>
      </c>
      <c r="AM94" s="16">
        <f t="shared" si="13"/>
        <v>53.1</v>
      </c>
      <c r="AN94" s="16">
        <v>56.5</v>
      </c>
      <c r="AO94" s="16">
        <v>53.1</v>
      </c>
      <c r="AP94" s="21">
        <v>53.8</v>
      </c>
      <c r="AQ94" s="16">
        <v>1.4</v>
      </c>
      <c r="AS94" s="16">
        <f t="shared" si="14"/>
        <v>46.9</v>
      </c>
      <c r="AT94" s="16">
        <v>43.5</v>
      </c>
      <c r="AU94" s="16">
        <v>46.9</v>
      </c>
      <c r="AV94" s="21">
        <v>46.2</v>
      </c>
      <c r="AW94" s="16">
        <v>-1.4</v>
      </c>
      <c r="AY94" s="16">
        <f t="shared" si="15"/>
        <v>32.200000000000003</v>
      </c>
      <c r="AZ94" s="16">
        <v>34.700000000000003</v>
      </c>
      <c r="BA94" s="16">
        <v>32.200000000000003</v>
      </c>
      <c r="BB94" s="21">
        <v>32.229999999999997</v>
      </c>
      <c r="BC94" s="16">
        <v>-1.8</v>
      </c>
    </row>
    <row r="95" spans="1:55" ht="13.2" x14ac:dyDescent="0.25">
      <c r="A95" s="25"/>
      <c r="B95" s="6">
        <v>2</v>
      </c>
      <c r="C95" s="16">
        <f t="shared" si="8"/>
        <v>92.4</v>
      </c>
      <c r="D95" s="16">
        <v>97.5</v>
      </c>
      <c r="E95" s="16">
        <v>92.4</v>
      </c>
      <c r="F95" s="21">
        <v>90.84</v>
      </c>
      <c r="G95" s="16">
        <v>-3</v>
      </c>
      <c r="I95" s="16">
        <f t="shared" si="9"/>
        <v>44.2</v>
      </c>
      <c r="J95" s="16">
        <v>62.7</v>
      </c>
      <c r="K95" s="16">
        <v>44.2</v>
      </c>
      <c r="L95" s="21">
        <v>42.61</v>
      </c>
      <c r="M95" s="16">
        <v>-3.8</v>
      </c>
      <c r="O95" s="16">
        <f t="shared" si="10"/>
        <v>157.5</v>
      </c>
      <c r="P95" s="16">
        <v>133.69999999999999</v>
      </c>
      <c r="Q95" s="16">
        <v>157.5</v>
      </c>
      <c r="R95" s="21">
        <v>160.43</v>
      </c>
      <c r="S95" s="16">
        <v>12.1</v>
      </c>
      <c r="V95" s="16">
        <v>293.89999999999998</v>
      </c>
      <c r="W95" s="16">
        <v>294</v>
      </c>
      <c r="X95" s="21">
        <v>293.88</v>
      </c>
      <c r="Y95" s="16">
        <v>5.3</v>
      </c>
      <c r="AA95" s="16">
        <f t="shared" si="11"/>
        <v>136.6</v>
      </c>
      <c r="AB95" s="16">
        <v>160.19999999999999</v>
      </c>
      <c r="AC95" s="16">
        <v>136.6</v>
      </c>
      <c r="AD95" s="21">
        <v>133.44999999999999</v>
      </c>
      <c r="AE95" s="16">
        <v>-6.9</v>
      </c>
      <c r="AG95" s="16">
        <f t="shared" si="12"/>
        <v>31.4</v>
      </c>
      <c r="AH95" s="16">
        <v>33.200000000000003</v>
      </c>
      <c r="AI95" s="16">
        <v>31.4</v>
      </c>
      <c r="AJ95" s="21">
        <v>30.91</v>
      </c>
      <c r="AK95" s="16">
        <v>-1.6</v>
      </c>
      <c r="AM95" s="16">
        <f t="shared" si="13"/>
        <v>53.6</v>
      </c>
      <c r="AN95" s="16">
        <v>45.5</v>
      </c>
      <c r="AO95" s="16">
        <v>53.6</v>
      </c>
      <c r="AP95" s="21">
        <v>54.59</v>
      </c>
      <c r="AQ95" s="16">
        <v>3.2</v>
      </c>
      <c r="AS95" s="16">
        <f t="shared" si="14"/>
        <v>46.4</v>
      </c>
      <c r="AT95" s="16">
        <v>54.5</v>
      </c>
      <c r="AU95" s="16">
        <v>46.4</v>
      </c>
      <c r="AV95" s="21">
        <v>45.41</v>
      </c>
      <c r="AW95" s="16">
        <v>-3.2</v>
      </c>
      <c r="AY95" s="16">
        <f t="shared" si="15"/>
        <v>32.4</v>
      </c>
      <c r="AZ95" s="16">
        <v>39.200000000000003</v>
      </c>
      <c r="BA95" s="16">
        <v>32.4</v>
      </c>
      <c r="BB95" s="21">
        <v>31.93</v>
      </c>
      <c r="BC95" s="16">
        <v>-1.2</v>
      </c>
    </row>
    <row r="96" spans="1:55" ht="13.2" x14ac:dyDescent="0.25">
      <c r="A96" s="25"/>
      <c r="B96" s="6">
        <v>3</v>
      </c>
      <c r="C96" s="16">
        <f t="shared" si="8"/>
        <v>87.1</v>
      </c>
      <c r="D96" s="16">
        <v>97.7</v>
      </c>
      <c r="E96" s="16">
        <v>87.1</v>
      </c>
      <c r="F96" s="21">
        <v>88.41</v>
      </c>
      <c r="G96" s="16">
        <v>-9.6999999999999993</v>
      </c>
      <c r="I96" s="16">
        <f t="shared" si="9"/>
        <v>40.200000000000003</v>
      </c>
      <c r="J96" s="16">
        <v>33.299999999999997</v>
      </c>
      <c r="K96" s="16">
        <v>40.200000000000003</v>
      </c>
      <c r="L96" s="21">
        <v>42.99</v>
      </c>
      <c r="M96" s="16">
        <v>1.5</v>
      </c>
      <c r="O96" s="16">
        <f t="shared" si="10"/>
        <v>167.6</v>
      </c>
      <c r="P96" s="16">
        <v>163.9</v>
      </c>
      <c r="Q96" s="16">
        <v>167.6</v>
      </c>
      <c r="R96" s="21">
        <v>163.41</v>
      </c>
      <c r="S96" s="16">
        <v>11.9</v>
      </c>
      <c r="V96" s="16">
        <v>294.89999999999998</v>
      </c>
      <c r="W96" s="16">
        <v>294.8</v>
      </c>
      <c r="X96" s="21">
        <v>294.81</v>
      </c>
      <c r="Y96" s="16">
        <v>3.7</v>
      </c>
      <c r="AA96" s="16">
        <f t="shared" si="11"/>
        <v>127.3</v>
      </c>
      <c r="AB96" s="16">
        <v>131</v>
      </c>
      <c r="AC96" s="16">
        <v>127.3</v>
      </c>
      <c r="AD96" s="21">
        <v>131.4</v>
      </c>
      <c r="AE96" s="16">
        <v>-8.1999999999999993</v>
      </c>
      <c r="AG96" s="16">
        <f t="shared" si="12"/>
        <v>29.5</v>
      </c>
      <c r="AH96" s="16">
        <v>33.1</v>
      </c>
      <c r="AI96" s="16">
        <v>29.5</v>
      </c>
      <c r="AJ96" s="21">
        <v>29.99</v>
      </c>
      <c r="AK96" s="16">
        <v>-3.7</v>
      </c>
      <c r="AM96" s="16">
        <f t="shared" si="13"/>
        <v>56.8</v>
      </c>
      <c r="AN96" s="16">
        <v>55.6</v>
      </c>
      <c r="AO96" s="16">
        <v>56.8</v>
      </c>
      <c r="AP96" s="21">
        <v>55.43</v>
      </c>
      <c r="AQ96" s="16">
        <v>3.4</v>
      </c>
      <c r="AS96" s="16">
        <f t="shared" si="14"/>
        <v>43.2</v>
      </c>
      <c r="AT96" s="16">
        <v>44.4</v>
      </c>
      <c r="AU96" s="16">
        <v>43.2</v>
      </c>
      <c r="AV96" s="21">
        <v>44.57</v>
      </c>
      <c r="AW96" s="16">
        <v>-3.4</v>
      </c>
      <c r="AY96" s="16">
        <f t="shared" si="15"/>
        <v>31.6</v>
      </c>
      <c r="AZ96" s="16">
        <v>25.4</v>
      </c>
      <c r="BA96" s="16">
        <v>31.6</v>
      </c>
      <c r="BB96" s="21">
        <v>32.72</v>
      </c>
      <c r="BC96" s="16">
        <v>3.2</v>
      </c>
    </row>
    <row r="97" spans="1:55" ht="13.2" x14ac:dyDescent="0.25">
      <c r="A97" s="25"/>
      <c r="B97" s="6">
        <v>4</v>
      </c>
      <c r="C97" s="16">
        <f t="shared" si="8"/>
        <v>83.3</v>
      </c>
      <c r="D97" s="16">
        <v>75.5</v>
      </c>
      <c r="E97" s="16">
        <v>83.3</v>
      </c>
      <c r="F97" s="21">
        <v>86.66</v>
      </c>
      <c r="G97" s="16">
        <v>-7</v>
      </c>
      <c r="I97" s="16">
        <f t="shared" si="9"/>
        <v>44.3</v>
      </c>
      <c r="J97" s="16">
        <v>33.9</v>
      </c>
      <c r="K97" s="16">
        <v>44.3</v>
      </c>
      <c r="L97" s="21">
        <v>45.01</v>
      </c>
      <c r="M97" s="16">
        <v>8.1</v>
      </c>
      <c r="O97" s="16">
        <f t="shared" si="10"/>
        <v>167.8</v>
      </c>
      <c r="P97" s="16">
        <v>186.2</v>
      </c>
      <c r="Q97" s="16">
        <v>167.8</v>
      </c>
      <c r="R97" s="21">
        <v>163.78</v>
      </c>
      <c r="S97" s="16">
        <v>1.5</v>
      </c>
      <c r="V97" s="16">
        <v>295.60000000000002</v>
      </c>
      <c r="W97" s="16">
        <v>295.5</v>
      </c>
      <c r="X97" s="21">
        <v>295.45</v>
      </c>
      <c r="Y97" s="16">
        <v>2.5</v>
      </c>
      <c r="AA97" s="16">
        <f t="shared" si="11"/>
        <v>127.6</v>
      </c>
      <c r="AB97" s="16">
        <v>109.4</v>
      </c>
      <c r="AC97" s="16">
        <v>127.6</v>
      </c>
      <c r="AD97" s="21">
        <v>131.66999999999999</v>
      </c>
      <c r="AE97" s="16">
        <v>1.1000000000000001</v>
      </c>
      <c r="AG97" s="16">
        <f t="shared" si="12"/>
        <v>28.2</v>
      </c>
      <c r="AH97" s="16">
        <v>25.6</v>
      </c>
      <c r="AI97" s="16">
        <v>28.2</v>
      </c>
      <c r="AJ97" s="21">
        <v>29.33</v>
      </c>
      <c r="AK97" s="16">
        <v>-2.6</v>
      </c>
      <c r="AM97" s="16">
        <f t="shared" si="13"/>
        <v>56.8</v>
      </c>
      <c r="AN97" s="16">
        <v>63</v>
      </c>
      <c r="AO97" s="16">
        <v>56.8</v>
      </c>
      <c r="AP97" s="21">
        <v>55.43</v>
      </c>
      <c r="AQ97" s="16">
        <v>0</v>
      </c>
      <c r="AS97" s="16">
        <f t="shared" si="14"/>
        <v>43.2</v>
      </c>
      <c r="AT97" s="16">
        <v>37</v>
      </c>
      <c r="AU97" s="16">
        <v>43.2</v>
      </c>
      <c r="AV97" s="21">
        <v>44.57</v>
      </c>
      <c r="AW97" s="16">
        <v>0</v>
      </c>
      <c r="AY97" s="16">
        <f t="shared" si="15"/>
        <v>34.700000000000003</v>
      </c>
      <c r="AZ97" s="16">
        <v>31</v>
      </c>
      <c r="BA97" s="16">
        <v>34.700000000000003</v>
      </c>
      <c r="BB97" s="21">
        <v>34.18</v>
      </c>
      <c r="BC97" s="16">
        <v>5.9</v>
      </c>
    </row>
    <row r="98" spans="1:55" ht="13.2" x14ac:dyDescent="0.25">
      <c r="A98" s="25">
        <v>24</v>
      </c>
      <c r="B98" s="6">
        <v>1</v>
      </c>
      <c r="C98" s="16">
        <f t="shared" si="8"/>
        <v>87.8</v>
      </c>
      <c r="D98" s="16">
        <v>78.599999999999994</v>
      </c>
      <c r="E98" s="16">
        <v>87.8</v>
      </c>
      <c r="F98" s="21">
        <v>86.56</v>
      </c>
      <c r="G98" s="16">
        <v>-0.4</v>
      </c>
      <c r="I98" s="16">
        <f t="shared" si="9"/>
        <v>50.2</v>
      </c>
      <c r="J98" s="16">
        <v>51.1</v>
      </c>
      <c r="K98" s="16">
        <v>50.2</v>
      </c>
      <c r="L98" s="21">
        <v>47.47</v>
      </c>
      <c r="M98" s="16">
        <v>9.8000000000000007</v>
      </c>
      <c r="O98" s="16">
        <f t="shared" si="10"/>
        <v>158.1</v>
      </c>
      <c r="P98" s="16">
        <v>166.4</v>
      </c>
      <c r="Q98" s="16">
        <v>158.1</v>
      </c>
      <c r="R98" s="21">
        <v>162.12</v>
      </c>
      <c r="S98" s="16">
        <v>-6.6</v>
      </c>
      <c r="V98" s="16">
        <v>296.10000000000002</v>
      </c>
      <c r="W98" s="16">
        <v>296.10000000000002</v>
      </c>
      <c r="X98" s="21">
        <v>296.14</v>
      </c>
      <c r="Y98" s="16">
        <v>2.8</v>
      </c>
      <c r="AA98" s="16">
        <f t="shared" si="11"/>
        <v>138</v>
      </c>
      <c r="AB98" s="16">
        <v>129.69999999999999</v>
      </c>
      <c r="AC98" s="16">
        <v>138</v>
      </c>
      <c r="AD98" s="21">
        <v>134.03</v>
      </c>
      <c r="AE98" s="16">
        <v>9.4</v>
      </c>
      <c r="AG98" s="16">
        <f t="shared" si="12"/>
        <v>29.6</v>
      </c>
      <c r="AH98" s="16">
        <v>26.6</v>
      </c>
      <c r="AI98" s="16">
        <v>29.6</v>
      </c>
      <c r="AJ98" s="21">
        <v>29.23</v>
      </c>
      <c r="AK98" s="16">
        <v>-0.4</v>
      </c>
      <c r="AM98" s="16">
        <f t="shared" si="13"/>
        <v>53.4</v>
      </c>
      <c r="AN98" s="16">
        <v>56.2</v>
      </c>
      <c r="AO98" s="16">
        <v>53.4</v>
      </c>
      <c r="AP98" s="21">
        <v>54.74</v>
      </c>
      <c r="AQ98" s="16">
        <v>-2.8</v>
      </c>
      <c r="AS98" s="16">
        <f t="shared" si="14"/>
        <v>46.6</v>
      </c>
      <c r="AT98" s="16">
        <v>43.8</v>
      </c>
      <c r="AU98" s="16">
        <v>46.6</v>
      </c>
      <c r="AV98" s="21">
        <v>45.26</v>
      </c>
      <c r="AW98" s="16">
        <v>2.8</v>
      </c>
      <c r="AY98" s="16">
        <f t="shared" si="15"/>
        <v>36.4</v>
      </c>
      <c r="AZ98" s="16">
        <v>39.4</v>
      </c>
      <c r="BA98" s="16">
        <v>36.4</v>
      </c>
      <c r="BB98" s="21">
        <v>35.42</v>
      </c>
      <c r="BC98" s="16">
        <v>4.9000000000000004</v>
      </c>
    </row>
    <row r="99" spans="1:55" ht="13.2" x14ac:dyDescent="0.25">
      <c r="A99" s="25"/>
      <c r="B99" s="6">
        <v>2</v>
      </c>
      <c r="C99" s="16">
        <f t="shared" si="8"/>
        <v>87.4</v>
      </c>
      <c r="D99" s="16">
        <v>92.7</v>
      </c>
      <c r="E99" s="16">
        <v>87.4</v>
      </c>
      <c r="F99" s="21">
        <v>86.96</v>
      </c>
      <c r="G99" s="16">
        <v>1.6</v>
      </c>
      <c r="I99" s="16">
        <f t="shared" si="9"/>
        <v>47.7</v>
      </c>
      <c r="J99" s="16">
        <v>65.900000000000006</v>
      </c>
      <c r="K99" s="16">
        <v>47.7</v>
      </c>
      <c r="L99" s="21">
        <v>48.54</v>
      </c>
      <c r="M99" s="16">
        <v>4.3</v>
      </c>
      <c r="O99" s="16">
        <f t="shared" si="10"/>
        <v>162</v>
      </c>
      <c r="P99" s="16">
        <v>138.30000000000001</v>
      </c>
      <c r="Q99" s="16">
        <v>162</v>
      </c>
      <c r="R99" s="21">
        <v>161.68</v>
      </c>
      <c r="S99" s="16">
        <v>-1.8</v>
      </c>
      <c r="V99" s="16">
        <v>296.89999999999998</v>
      </c>
      <c r="W99" s="16">
        <v>297.10000000000002</v>
      </c>
      <c r="X99" s="21">
        <v>297.17</v>
      </c>
      <c r="Y99" s="16">
        <v>4.0999999999999996</v>
      </c>
      <c r="AA99" s="16">
        <f t="shared" si="11"/>
        <v>135.1</v>
      </c>
      <c r="AB99" s="16">
        <v>158.6</v>
      </c>
      <c r="AC99" s="16">
        <v>135.1</v>
      </c>
      <c r="AD99" s="21">
        <v>135.49</v>
      </c>
      <c r="AE99" s="16">
        <v>5.9</v>
      </c>
      <c r="AG99" s="16">
        <f t="shared" si="12"/>
        <v>29.4</v>
      </c>
      <c r="AH99" s="16">
        <v>31.2</v>
      </c>
      <c r="AI99" s="16">
        <v>29.4</v>
      </c>
      <c r="AJ99" s="21">
        <v>29.26</v>
      </c>
      <c r="AK99" s="16">
        <v>0.1</v>
      </c>
      <c r="AM99" s="16">
        <f t="shared" si="13"/>
        <v>54.5</v>
      </c>
      <c r="AN99" s="16">
        <v>46.6</v>
      </c>
      <c r="AO99" s="16">
        <v>54.5</v>
      </c>
      <c r="AP99" s="21">
        <v>54.41</v>
      </c>
      <c r="AQ99" s="16">
        <v>-1.4</v>
      </c>
      <c r="AS99" s="16">
        <f t="shared" si="14"/>
        <v>45.5</v>
      </c>
      <c r="AT99" s="16">
        <v>53.4</v>
      </c>
      <c r="AU99" s="16">
        <v>45.5</v>
      </c>
      <c r="AV99" s="21">
        <v>45.59</v>
      </c>
      <c r="AW99" s="16">
        <v>1.3</v>
      </c>
      <c r="AY99" s="16">
        <f t="shared" si="15"/>
        <v>35.299999999999997</v>
      </c>
      <c r="AZ99" s="16">
        <v>41.6</v>
      </c>
      <c r="BA99" s="16">
        <v>35.299999999999997</v>
      </c>
      <c r="BB99" s="21">
        <v>35.82</v>
      </c>
      <c r="BC99" s="16">
        <v>1.6</v>
      </c>
    </row>
    <row r="100" spans="1:55" ht="13.2" x14ac:dyDescent="0.25">
      <c r="A100" s="25"/>
      <c r="B100" s="6">
        <v>3</v>
      </c>
      <c r="C100" s="16">
        <f t="shared" si="8"/>
        <v>87</v>
      </c>
      <c r="D100" s="16">
        <v>97.4</v>
      </c>
      <c r="E100" s="16">
        <v>87</v>
      </c>
      <c r="F100" s="21">
        <v>86.93</v>
      </c>
      <c r="G100" s="16">
        <v>-0.1</v>
      </c>
      <c r="I100" s="16">
        <f t="shared" si="9"/>
        <v>49.5</v>
      </c>
      <c r="J100" s="16">
        <v>42.6</v>
      </c>
      <c r="K100" s="16">
        <v>49.5</v>
      </c>
      <c r="L100" s="21">
        <v>47.9</v>
      </c>
      <c r="M100" s="16">
        <v>-2.5</v>
      </c>
      <c r="O100" s="16">
        <f t="shared" si="10"/>
        <v>162.1</v>
      </c>
      <c r="P100" s="16">
        <v>158.6</v>
      </c>
      <c r="Q100" s="16">
        <v>162.1</v>
      </c>
      <c r="R100" s="21">
        <v>163.71</v>
      </c>
      <c r="S100" s="16">
        <v>8.1</v>
      </c>
      <c r="V100" s="16">
        <v>298.60000000000002</v>
      </c>
      <c r="W100" s="16">
        <v>298.60000000000002</v>
      </c>
      <c r="X100" s="21">
        <v>298.54000000000002</v>
      </c>
      <c r="Y100" s="16">
        <v>5.5</v>
      </c>
      <c r="AA100" s="16">
        <f t="shared" si="11"/>
        <v>136.5</v>
      </c>
      <c r="AB100" s="16">
        <v>140</v>
      </c>
      <c r="AC100" s="16">
        <v>136.5</v>
      </c>
      <c r="AD100" s="21">
        <v>134.83000000000001</v>
      </c>
      <c r="AE100" s="16">
        <v>-2.6</v>
      </c>
      <c r="AG100" s="16">
        <f t="shared" si="12"/>
        <v>29.1</v>
      </c>
      <c r="AH100" s="16">
        <v>32.6</v>
      </c>
      <c r="AI100" s="16">
        <v>29.1</v>
      </c>
      <c r="AJ100" s="21">
        <v>29.12</v>
      </c>
      <c r="AK100" s="16">
        <v>-0.6</v>
      </c>
      <c r="AM100" s="16">
        <f t="shared" si="13"/>
        <v>54.3</v>
      </c>
      <c r="AN100" s="16">
        <v>53.1</v>
      </c>
      <c r="AO100" s="16">
        <v>54.3</v>
      </c>
      <c r="AP100" s="21">
        <v>54.84</v>
      </c>
      <c r="AQ100" s="16">
        <v>1.7</v>
      </c>
      <c r="AS100" s="16">
        <f t="shared" si="14"/>
        <v>45.7</v>
      </c>
      <c r="AT100" s="16">
        <v>46.9</v>
      </c>
      <c r="AU100" s="16">
        <v>45.7</v>
      </c>
      <c r="AV100" s="21">
        <v>45.16</v>
      </c>
      <c r="AW100" s="16">
        <v>-1.7</v>
      </c>
      <c r="AY100" s="16">
        <f t="shared" si="15"/>
        <v>36.299999999999997</v>
      </c>
      <c r="AZ100" s="16">
        <v>30.4</v>
      </c>
      <c r="BA100" s="16">
        <v>36.299999999999997</v>
      </c>
      <c r="BB100" s="21">
        <v>35.53</v>
      </c>
      <c r="BC100" s="16">
        <v>-1.2</v>
      </c>
    </row>
    <row r="101" spans="1:55" ht="13.2" x14ac:dyDescent="0.25">
      <c r="A101" s="25"/>
      <c r="B101" s="6">
        <v>4</v>
      </c>
      <c r="C101" s="16">
        <f t="shared" si="8"/>
        <v>88.1</v>
      </c>
      <c r="D101" s="16">
        <v>80.099999999999994</v>
      </c>
      <c r="E101" s="16">
        <v>88.1</v>
      </c>
      <c r="F101" s="21">
        <v>87.86</v>
      </c>
      <c r="G101" s="16">
        <v>3.7</v>
      </c>
      <c r="I101" s="16">
        <f t="shared" si="9"/>
        <v>45</v>
      </c>
      <c r="J101" s="16">
        <v>34.299999999999997</v>
      </c>
      <c r="K101" s="16">
        <v>45</v>
      </c>
      <c r="L101" s="21">
        <v>46.97</v>
      </c>
      <c r="M101" s="16">
        <v>-3.8</v>
      </c>
      <c r="O101" s="16">
        <f t="shared" si="10"/>
        <v>167</v>
      </c>
      <c r="P101" s="16">
        <v>185.9</v>
      </c>
      <c r="Q101" s="16">
        <v>167</v>
      </c>
      <c r="R101" s="21">
        <v>165.24</v>
      </c>
      <c r="S101" s="16">
        <v>6.2</v>
      </c>
      <c r="V101" s="16">
        <v>300.3</v>
      </c>
      <c r="W101" s="16">
        <v>300.10000000000002</v>
      </c>
      <c r="X101" s="21">
        <v>300.07</v>
      </c>
      <c r="Y101" s="16">
        <v>6.1</v>
      </c>
      <c r="AA101" s="16">
        <f t="shared" si="11"/>
        <v>133</v>
      </c>
      <c r="AB101" s="16">
        <v>114.4</v>
      </c>
      <c r="AC101" s="16">
        <v>133</v>
      </c>
      <c r="AD101" s="21">
        <v>134.83000000000001</v>
      </c>
      <c r="AE101" s="16">
        <v>0</v>
      </c>
      <c r="AG101" s="16">
        <f t="shared" si="12"/>
        <v>29.3</v>
      </c>
      <c r="AH101" s="16">
        <v>26.7</v>
      </c>
      <c r="AI101" s="16">
        <v>29.3</v>
      </c>
      <c r="AJ101" s="21">
        <v>29.28</v>
      </c>
      <c r="AK101" s="16">
        <v>0.6</v>
      </c>
      <c r="AM101" s="16">
        <f t="shared" si="13"/>
        <v>55.7</v>
      </c>
      <c r="AN101" s="16">
        <v>61.9</v>
      </c>
      <c r="AO101" s="16">
        <v>55.7</v>
      </c>
      <c r="AP101" s="21">
        <v>55.07</v>
      </c>
      <c r="AQ101" s="16">
        <v>0.9</v>
      </c>
      <c r="AS101" s="16">
        <f t="shared" si="14"/>
        <v>44.3</v>
      </c>
      <c r="AT101" s="16">
        <v>38.1</v>
      </c>
      <c r="AU101" s="16">
        <v>44.3</v>
      </c>
      <c r="AV101" s="21">
        <v>44.93</v>
      </c>
      <c r="AW101" s="16">
        <v>-0.9</v>
      </c>
      <c r="AY101" s="16">
        <f t="shared" si="15"/>
        <v>33.799999999999997</v>
      </c>
      <c r="AZ101" s="16">
        <v>30</v>
      </c>
      <c r="BA101" s="16">
        <v>33.799999999999997</v>
      </c>
      <c r="BB101" s="21">
        <v>34.83</v>
      </c>
      <c r="BC101" s="16">
        <v>-2.8</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9692-D0A3-4351-995E-67461664BE3B}">
  <sheetPr codeName="Blad3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BK_1524!A1 &amp; ", " &amp; BK_1524!C1</f>
        <v>Båda könen, 15-24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BF258"/>
  <sheetViews>
    <sheetView zoomScaleNormal="100" zoomScaleSheetLayoutView="100" workbookViewId="0">
      <pane xSplit="2" ySplit="4" topLeftCell="C81"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177</v>
      </c>
      <c r="AG1" s="15" t="s">
        <v>16</v>
      </c>
      <c r="AY1" s="15" t="s">
        <v>17</v>
      </c>
    </row>
    <row r="2" spans="1:58" ht="13.2" x14ac:dyDescent="0.25">
      <c r="A2" s="7" t="s">
        <v>2</v>
      </c>
      <c r="B2" s="8">
        <f>Diagram_BK_1574!D1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6" t="s">
        <v>61</v>
      </c>
      <c r="E5" s="26" t="s">
        <v>62</v>
      </c>
      <c r="F5" s="16" t="s">
        <v>63</v>
      </c>
      <c r="G5" s="19" t="s">
        <v>64</v>
      </c>
      <c r="J5" s="26" t="s">
        <v>65</v>
      </c>
      <c r="K5" s="26" t="s">
        <v>66</v>
      </c>
      <c r="L5" s="26" t="s">
        <v>67</v>
      </c>
      <c r="M5" s="19" t="s">
        <v>68</v>
      </c>
      <c r="P5" s="26" t="s">
        <v>69</v>
      </c>
      <c r="Q5" s="26" t="s">
        <v>70</v>
      </c>
      <c r="R5" s="26" t="s">
        <v>71</v>
      </c>
      <c r="S5" s="19" t="s">
        <v>72</v>
      </c>
      <c r="V5" s="26" t="s">
        <v>73</v>
      </c>
      <c r="W5" s="26" t="s">
        <v>74</v>
      </c>
      <c r="X5" s="26" t="s">
        <v>75</v>
      </c>
      <c r="Y5" s="19" t="s">
        <v>76</v>
      </c>
      <c r="AB5" s="27" t="s">
        <v>77</v>
      </c>
      <c r="AC5" s="27" t="s">
        <v>78</v>
      </c>
      <c r="AD5" s="27" t="s">
        <v>79</v>
      </c>
      <c r="AE5" s="19" t="s">
        <v>80</v>
      </c>
      <c r="AH5" s="27" t="s">
        <v>81</v>
      </c>
      <c r="AI5" s="27" t="s">
        <v>82</v>
      </c>
      <c r="AJ5" s="27" t="s">
        <v>83</v>
      </c>
      <c r="AK5" s="19" t="s">
        <v>84</v>
      </c>
      <c r="AN5" s="27" t="s">
        <v>85</v>
      </c>
      <c r="AO5" s="27" t="s">
        <v>86</v>
      </c>
      <c r="AP5" s="27" t="s">
        <v>87</v>
      </c>
      <c r="AQ5" s="19" t="s">
        <v>88</v>
      </c>
      <c r="AT5" s="27" t="s">
        <v>89</v>
      </c>
      <c r="AU5" s="27" t="s">
        <v>90</v>
      </c>
      <c r="AV5" s="27" t="s">
        <v>91</v>
      </c>
      <c r="AW5" s="19" t="s">
        <v>92</v>
      </c>
      <c r="AZ5" s="27" t="s">
        <v>93</v>
      </c>
      <c r="BA5" s="27" t="s">
        <v>94</v>
      </c>
      <c r="BB5" s="27" t="s">
        <v>95</v>
      </c>
      <c r="BC5" s="27" t="s">
        <v>96</v>
      </c>
    </row>
    <row r="6" spans="1:58" ht="13.2" x14ac:dyDescent="0.25">
      <c r="A6" s="25">
        <v>1</v>
      </c>
      <c r="B6" s="6">
        <v>1</v>
      </c>
      <c r="C6" s="16">
        <f>IF(D6="","",$B$2*E6+(1-$B$2)*D6)</f>
        <v>4304.3999999999996</v>
      </c>
      <c r="D6" s="16">
        <v>4231.8999999999996</v>
      </c>
      <c r="E6" s="16">
        <v>4304.3999999999996</v>
      </c>
      <c r="F6" s="21">
        <v>4306.72</v>
      </c>
      <c r="I6" s="16">
        <f>IF(J6="","",$B$2*K6+(1-$B$2)*J6)</f>
        <v>272.8</v>
      </c>
      <c r="J6" s="16">
        <v>288.10000000000002</v>
      </c>
      <c r="K6" s="16">
        <v>272.8</v>
      </c>
      <c r="L6" s="21">
        <v>269.75</v>
      </c>
      <c r="O6" s="16">
        <f>IF(P6="","",$B$2*Q6+(1-$B$2)*P6)</f>
        <v>1863.3</v>
      </c>
      <c r="P6" s="16">
        <v>1917.7</v>
      </c>
      <c r="Q6" s="16">
        <v>1863.3</v>
      </c>
      <c r="R6" s="21">
        <v>1863.79</v>
      </c>
      <c r="V6" s="16">
        <v>6437.7</v>
      </c>
      <c r="W6" s="16">
        <v>6440.4</v>
      </c>
      <c r="X6" s="21">
        <v>6440.26</v>
      </c>
      <c r="AA6" s="16">
        <f>IF(AB6="","",$B$2*AC6+(1-$B$2)*AB6)</f>
        <v>4577.2</v>
      </c>
      <c r="AB6" s="16">
        <v>4520</v>
      </c>
      <c r="AC6" s="16">
        <v>4577.2</v>
      </c>
      <c r="AD6" s="21">
        <v>4576.47</v>
      </c>
      <c r="AG6" s="16">
        <f>IF(AH6="","",$B$2*AI6+(1-$B$2)*AH6)</f>
        <v>66.8</v>
      </c>
      <c r="AH6" s="16">
        <v>65.7</v>
      </c>
      <c r="AI6" s="16">
        <v>66.8</v>
      </c>
      <c r="AJ6" s="21">
        <v>66.87</v>
      </c>
      <c r="AM6" s="16">
        <f>IF(AN6="","",$B$2*AO6+(1-$B$2)*AN6)</f>
        <v>28.9</v>
      </c>
      <c r="AN6" s="16">
        <v>29.8</v>
      </c>
      <c r="AO6" s="16">
        <v>28.9</v>
      </c>
      <c r="AP6" s="21">
        <v>28.94</v>
      </c>
      <c r="AS6" s="16">
        <f>IF(AT6="","",$B$2*AU6+(1-$B$2)*AT6)</f>
        <v>71.099999999999994</v>
      </c>
      <c r="AT6" s="16">
        <v>70.2</v>
      </c>
      <c r="AU6" s="16">
        <v>71.099999999999994</v>
      </c>
      <c r="AV6" s="21">
        <v>71.06</v>
      </c>
      <c r="AY6" s="16">
        <f>IF(AZ6="","",$B$2*BA6+(1-$B$2)*AZ6)</f>
        <v>6</v>
      </c>
      <c r="AZ6" s="16">
        <v>6.4</v>
      </c>
      <c r="BA6" s="16">
        <v>6</v>
      </c>
      <c r="BB6" s="21">
        <v>5.89</v>
      </c>
      <c r="BD6" s="20"/>
      <c r="BE6" s="20"/>
      <c r="BF6" s="20"/>
    </row>
    <row r="7" spans="1:58" ht="13.2" x14ac:dyDescent="0.25">
      <c r="A7" s="25"/>
      <c r="B7" s="6">
        <v>2</v>
      </c>
      <c r="C7" s="16">
        <f t="shared" ref="C7:C70" si="0">IF(D7="","",$B$2*E7+(1-$B$2)*D7)</f>
        <v>4309.2</v>
      </c>
      <c r="D7" s="16">
        <v>4338.8999999999996</v>
      </c>
      <c r="E7" s="16">
        <v>4309.2</v>
      </c>
      <c r="F7" s="21">
        <v>4309.79</v>
      </c>
      <c r="G7" s="16">
        <v>12.3</v>
      </c>
      <c r="I7" s="16">
        <f t="shared" ref="I7:I70" si="1">IF(J7="","",$B$2*K7+(1-$B$2)*J7)</f>
        <v>266</v>
      </c>
      <c r="J7" s="16">
        <v>294</v>
      </c>
      <c r="K7" s="16">
        <v>266</v>
      </c>
      <c r="L7" s="21">
        <v>271.19</v>
      </c>
      <c r="M7" s="16">
        <v>5.8</v>
      </c>
      <c r="O7" s="16">
        <f t="shared" ref="O7:O70" si="2">IF(P7="","",$B$2*Q7+(1-$B$2)*P7)</f>
        <v>1872.8</v>
      </c>
      <c r="P7" s="16">
        <v>1813.4</v>
      </c>
      <c r="Q7" s="16">
        <v>1872.8</v>
      </c>
      <c r="R7" s="21">
        <v>1867.14</v>
      </c>
      <c r="S7" s="16">
        <v>13.4</v>
      </c>
      <c r="V7" s="16">
        <v>6446.3</v>
      </c>
      <c r="W7" s="16">
        <v>6448</v>
      </c>
      <c r="X7" s="21">
        <v>6448.12</v>
      </c>
      <c r="Y7" s="16">
        <v>31.4</v>
      </c>
      <c r="AA7" s="16">
        <f t="shared" ref="AA7:AA70" si="3">IF(AB7="","",$B$2*AC7+(1-$B$2)*AB7)</f>
        <v>4575.2</v>
      </c>
      <c r="AB7" s="16">
        <v>4632.8999999999996</v>
      </c>
      <c r="AC7" s="16">
        <v>4575.2</v>
      </c>
      <c r="AD7" s="21">
        <v>4580.9799999999996</v>
      </c>
      <c r="AE7" s="16">
        <v>18.100000000000001</v>
      </c>
      <c r="AG7" s="16">
        <f t="shared" ref="AG7:AG70" si="4">IF(AH7="","",$B$2*AI7+(1-$B$2)*AH7)</f>
        <v>66.8</v>
      </c>
      <c r="AH7" s="16">
        <v>67.3</v>
      </c>
      <c r="AI7" s="16">
        <v>66.8</v>
      </c>
      <c r="AJ7" s="21">
        <v>66.84</v>
      </c>
      <c r="AK7" s="16">
        <v>-0.1</v>
      </c>
      <c r="AM7" s="16">
        <f t="shared" ref="AM7:AM70" si="5">IF(AN7="","",$B$2*AO7+(1-$B$2)*AN7)</f>
        <v>29</v>
      </c>
      <c r="AN7" s="16">
        <v>28.1</v>
      </c>
      <c r="AO7" s="16">
        <v>29</v>
      </c>
      <c r="AP7" s="21">
        <v>28.96</v>
      </c>
      <c r="AQ7" s="16">
        <v>0.1</v>
      </c>
      <c r="AS7" s="16">
        <f t="shared" ref="AS7:AS70" si="6">IF(AT7="","",$B$2*AU7+(1-$B$2)*AT7)</f>
        <v>71</v>
      </c>
      <c r="AT7" s="16">
        <v>71.900000000000006</v>
      </c>
      <c r="AU7" s="16">
        <v>71</v>
      </c>
      <c r="AV7" s="21">
        <v>71.040000000000006</v>
      </c>
      <c r="AW7" s="16">
        <v>-0.1</v>
      </c>
      <c r="AY7" s="16">
        <f t="shared" ref="AY7:AY70" si="7">IF(AZ7="","",$B$2*BA7+(1-$B$2)*AZ7)</f>
        <v>5.8</v>
      </c>
      <c r="AZ7" s="16">
        <v>6.3</v>
      </c>
      <c r="BA7" s="16">
        <v>5.8</v>
      </c>
      <c r="BB7" s="21">
        <v>5.92</v>
      </c>
      <c r="BC7" s="16">
        <v>0.1</v>
      </c>
    </row>
    <row r="8" spans="1:58" ht="13.2" x14ac:dyDescent="0.25">
      <c r="A8" s="25"/>
      <c r="B8" s="6">
        <v>3</v>
      </c>
      <c r="C8" s="16">
        <f t="shared" si="0"/>
        <v>4314.8999999999996</v>
      </c>
      <c r="D8" s="16">
        <v>4387.8</v>
      </c>
      <c r="E8" s="16">
        <v>4314.8999999999996</v>
      </c>
      <c r="F8" s="21">
        <v>4314.76</v>
      </c>
      <c r="G8" s="16">
        <v>19.899999999999999</v>
      </c>
      <c r="I8" s="16">
        <f t="shared" si="1"/>
        <v>274.39999999999998</v>
      </c>
      <c r="J8" s="16">
        <v>257.60000000000002</v>
      </c>
      <c r="K8" s="16">
        <v>274.39999999999998</v>
      </c>
      <c r="L8" s="21">
        <v>273.89</v>
      </c>
      <c r="M8" s="16">
        <v>10.8</v>
      </c>
      <c r="O8" s="16">
        <f t="shared" si="2"/>
        <v>1867.1</v>
      </c>
      <c r="P8" s="16">
        <v>1814</v>
      </c>
      <c r="Q8" s="16">
        <v>1867.1</v>
      </c>
      <c r="R8" s="21">
        <v>1867.96</v>
      </c>
      <c r="S8" s="16">
        <v>3.3</v>
      </c>
      <c r="V8" s="16">
        <v>6459.4</v>
      </c>
      <c r="W8" s="16">
        <v>6456.5</v>
      </c>
      <c r="X8" s="21">
        <v>6456.62</v>
      </c>
      <c r="Y8" s="16">
        <v>34</v>
      </c>
      <c r="AA8" s="16">
        <f t="shared" si="3"/>
        <v>4589.3</v>
      </c>
      <c r="AB8" s="16">
        <v>4645.5</v>
      </c>
      <c r="AC8" s="16">
        <v>4589.3</v>
      </c>
      <c r="AD8" s="21">
        <v>4588.66</v>
      </c>
      <c r="AE8" s="16">
        <v>30.7</v>
      </c>
      <c r="AG8" s="16">
        <f t="shared" si="4"/>
        <v>66.8</v>
      </c>
      <c r="AH8" s="16">
        <v>67.900000000000006</v>
      </c>
      <c r="AI8" s="16">
        <v>66.8</v>
      </c>
      <c r="AJ8" s="21">
        <v>66.83</v>
      </c>
      <c r="AK8" s="16">
        <v>0</v>
      </c>
      <c r="AM8" s="16">
        <f t="shared" si="5"/>
        <v>28.9</v>
      </c>
      <c r="AN8" s="16">
        <v>28.1</v>
      </c>
      <c r="AO8" s="16">
        <v>28.9</v>
      </c>
      <c r="AP8" s="21">
        <v>28.93</v>
      </c>
      <c r="AQ8" s="16">
        <v>-0.1</v>
      </c>
      <c r="AS8" s="16">
        <f t="shared" si="6"/>
        <v>71.099999999999994</v>
      </c>
      <c r="AT8" s="16">
        <v>71.900000000000006</v>
      </c>
      <c r="AU8" s="16">
        <v>71.099999999999994</v>
      </c>
      <c r="AV8" s="21">
        <v>71.069999999999993</v>
      </c>
      <c r="AW8" s="16">
        <v>0.1</v>
      </c>
      <c r="AY8" s="16">
        <f t="shared" si="7"/>
        <v>6</v>
      </c>
      <c r="AZ8" s="16">
        <v>5.5</v>
      </c>
      <c r="BA8" s="16">
        <v>6</v>
      </c>
      <c r="BB8" s="21">
        <v>5.97</v>
      </c>
      <c r="BC8" s="16">
        <v>0.2</v>
      </c>
    </row>
    <row r="9" spans="1:58" ht="13.2" x14ac:dyDescent="0.25">
      <c r="A9" s="25"/>
      <c r="B9" s="6">
        <v>4</v>
      </c>
      <c r="C9" s="16">
        <f t="shared" si="0"/>
        <v>4320.1000000000004</v>
      </c>
      <c r="D9" s="16">
        <v>4294.3999999999996</v>
      </c>
      <c r="E9" s="16">
        <v>4320.1000000000004</v>
      </c>
      <c r="F9" s="21">
        <v>4320.74</v>
      </c>
      <c r="G9" s="16">
        <v>23.9</v>
      </c>
      <c r="I9" s="16">
        <f t="shared" si="1"/>
        <v>279.7</v>
      </c>
      <c r="J9" s="16">
        <v>256.3</v>
      </c>
      <c r="K9" s="16">
        <v>279.7</v>
      </c>
      <c r="L9" s="21">
        <v>275.39999999999998</v>
      </c>
      <c r="M9" s="16">
        <v>6</v>
      </c>
      <c r="O9" s="16">
        <f t="shared" si="2"/>
        <v>1865.6</v>
      </c>
      <c r="P9" s="16">
        <v>1916.1</v>
      </c>
      <c r="Q9" s="16">
        <v>1865.6</v>
      </c>
      <c r="R9" s="21">
        <v>1869.34</v>
      </c>
      <c r="S9" s="16">
        <v>5.5</v>
      </c>
      <c r="V9" s="16">
        <v>6466.7</v>
      </c>
      <c r="W9" s="16">
        <v>6465.4</v>
      </c>
      <c r="X9" s="21">
        <v>6465.49</v>
      </c>
      <c r="Y9" s="16">
        <v>35.5</v>
      </c>
      <c r="AA9" s="16">
        <f t="shared" si="3"/>
        <v>4599.8</v>
      </c>
      <c r="AB9" s="16">
        <v>4550.7</v>
      </c>
      <c r="AC9" s="16">
        <v>4599.8</v>
      </c>
      <c r="AD9" s="21">
        <v>4596.1499999999996</v>
      </c>
      <c r="AE9" s="16">
        <v>30</v>
      </c>
      <c r="AG9" s="16">
        <f t="shared" si="4"/>
        <v>66.8</v>
      </c>
      <c r="AH9" s="16">
        <v>66.400000000000006</v>
      </c>
      <c r="AI9" s="16">
        <v>66.8</v>
      </c>
      <c r="AJ9" s="21">
        <v>66.83</v>
      </c>
      <c r="AK9" s="16">
        <v>0</v>
      </c>
      <c r="AM9" s="16">
        <f t="shared" si="5"/>
        <v>28.9</v>
      </c>
      <c r="AN9" s="16">
        <v>29.6</v>
      </c>
      <c r="AO9" s="16">
        <v>28.9</v>
      </c>
      <c r="AP9" s="21">
        <v>28.91</v>
      </c>
      <c r="AQ9" s="16">
        <v>-0.1</v>
      </c>
      <c r="AS9" s="16">
        <f t="shared" si="6"/>
        <v>71.099999999999994</v>
      </c>
      <c r="AT9" s="16">
        <v>70.400000000000006</v>
      </c>
      <c r="AU9" s="16">
        <v>71.099999999999994</v>
      </c>
      <c r="AV9" s="21">
        <v>71.09</v>
      </c>
      <c r="AW9" s="16">
        <v>0.1</v>
      </c>
      <c r="AY9" s="16">
        <f t="shared" si="7"/>
        <v>6.1</v>
      </c>
      <c r="AZ9" s="16">
        <v>5.6</v>
      </c>
      <c r="BA9" s="16">
        <v>6.1</v>
      </c>
      <c r="BB9" s="21">
        <v>5.99</v>
      </c>
      <c r="BC9" s="16">
        <v>0.1</v>
      </c>
    </row>
    <row r="10" spans="1:58" ht="13.2" x14ac:dyDescent="0.25">
      <c r="A10" s="25">
        <v>2</v>
      </c>
      <c r="B10" s="6">
        <v>1</v>
      </c>
      <c r="C10" s="16">
        <f t="shared" si="0"/>
        <v>4332.8</v>
      </c>
      <c r="D10" s="16">
        <v>4259.8999999999996</v>
      </c>
      <c r="E10" s="16">
        <v>4332.8</v>
      </c>
      <c r="F10" s="21">
        <v>4323.95</v>
      </c>
      <c r="G10" s="16">
        <v>12.8</v>
      </c>
      <c r="I10" s="16">
        <f t="shared" si="1"/>
        <v>272.3</v>
      </c>
      <c r="J10" s="16">
        <v>287.5</v>
      </c>
      <c r="K10" s="16">
        <v>272.3</v>
      </c>
      <c r="L10" s="21">
        <v>274.51</v>
      </c>
      <c r="M10" s="16">
        <v>-3.6</v>
      </c>
      <c r="O10" s="16">
        <f t="shared" si="2"/>
        <v>1869.5</v>
      </c>
      <c r="P10" s="16">
        <v>1924.6</v>
      </c>
      <c r="Q10" s="16">
        <v>1869.5</v>
      </c>
      <c r="R10" s="21">
        <v>1876.28</v>
      </c>
      <c r="S10" s="16">
        <v>27.8</v>
      </c>
      <c r="V10" s="16">
        <v>6472</v>
      </c>
      <c r="W10" s="16">
        <v>6474.6</v>
      </c>
      <c r="X10" s="21">
        <v>6474.73</v>
      </c>
      <c r="Y10" s="16">
        <v>37</v>
      </c>
      <c r="AA10" s="16">
        <f t="shared" si="3"/>
        <v>4605.1000000000004</v>
      </c>
      <c r="AB10" s="16">
        <v>4547.3999999999996</v>
      </c>
      <c r="AC10" s="16">
        <v>4605.1000000000004</v>
      </c>
      <c r="AD10" s="21">
        <v>4598.45</v>
      </c>
      <c r="AE10" s="16">
        <v>9.1999999999999993</v>
      </c>
      <c r="AG10" s="16">
        <f t="shared" si="4"/>
        <v>66.900000000000006</v>
      </c>
      <c r="AH10" s="16">
        <v>65.8</v>
      </c>
      <c r="AI10" s="16">
        <v>66.900000000000006</v>
      </c>
      <c r="AJ10" s="21">
        <v>66.78</v>
      </c>
      <c r="AK10" s="16">
        <v>-0.2</v>
      </c>
      <c r="AM10" s="16">
        <f t="shared" si="5"/>
        <v>28.9</v>
      </c>
      <c r="AN10" s="16">
        <v>29.7</v>
      </c>
      <c r="AO10" s="16">
        <v>28.9</v>
      </c>
      <c r="AP10" s="21">
        <v>28.98</v>
      </c>
      <c r="AQ10" s="16">
        <v>0.3</v>
      </c>
      <c r="AS10" s="16">
        <f t="shared" si="6"/>
        <v>71.099999999999994</v>
      </c>
      <c r="AT10" s="16">
        <v>70.3</v>
      </c>
      <c r="AU10" s="16">
        <v>71.099999999999994</v>
      </c>
      <c r="AV10" s="21">
        <v>71.02</v>
      </c>
      <c r="AW10" s="16">
        <v>-0.3</v>
      </c>
      <c r="AY10" s="16">
        <f t="shared" si="7"/>
        <v>5.9</v>
      </c>
      <c r="AZ10" s="16">
        <v>6.3</v>
      </c>
      <c r="BA10" s="16">
        <v>5.9</v>
      </c>
      <c r="BB10" s="21">
        <v>5.97</v>
      </c>
      <c r="BC10" s="16">
        <v>-0.1</v>
      </c>
    </row>
    <row r="11" spans="1:58" ht="13.2" x14ac:dyDescent="0.25">
      <c r="A11" s="25"/>
      <c r="B11" s="6">
        <v>2</v>
      </c>
      <c r="C11" s="16">
        <f t="shared" si="0"/>
        <v>4323.3999999999996</v>
      </c>
      <c r="D11" s="16">
        <v>4352.7</v>
      </c>
      <c r="E11" s="16">
        <v>4323.3999999999996</v>
      </c>
      <c r="F11" s="21">
        <v>4324</v>
      </c>
      <c r="G11" s="16">
        <v>0.2</v>
      </c>
      <c r="I11" s="16">
        <f t="shared" si="1"/>
        <v>271.8</v>
      </c>
      <c r="J11" s="16">
        <v>300.7</v>
      </c>
      <c r="K11" s="16">
        <v>271.8</v>
      </c>
      <c r="L11" s="21">
        <v>275.69</v>
      </c>
      <c r="M11" s="16">
        <v>4.7</v>
      </c>
      <c r="O11" s="16">
        <f t="shared" si="2"/>
        <v>1889.1</v>
      </c>
      <c r="P11" s="16">
        <v>1829.3</v>
      </c>
      <c r="Q11" s="16">
        <v>1889.1</v>
      </c>
      <c r="R11" s="21">
        <v>1884.62</v>
      </c>
      <c r="S11" s="16">
        <v>33.299999999999997</v>
      </c>
      <c r="V11" s="16">
        <v>6482.7</v>
      </c>
      <c r="W11" s="16">
        <v>6484.3</v>
      </c>
      <c r="X11" s="21">
        <v>6484.32</v>
      </c>
      <c r="Y11" s="16">
        <v>38.299999999999997</v>
      </c>
      <c r="AA11" s="16">
        <f t="shared" si="3"/>
        <v>4595.2</v>
      </c>
      <c r="AB11" s="16">
        <v>4653.3999999999996</v>
      </c>
      <c r="AC11" s="16">
        <v>4595.2</v>
      </c>
      <c r="AD11" s="21">
        <v>4599.7</v>
      </c>
      <c r="AE11" s="16">
        <v>5</v>
      </c>
      <c r="AG11" s="16">
        <f t="shared" si="4"/>
        <v>66.7</v>
      </c>
      <c r="AH11" s="16">
        <v>67.099999999999994</v>
      </c>
      <c r="AI11" s="16">
        <v>66.7</v>
      </c>
      <c r="AJ11" s="21">
        <v>66.680000000000007</v>
      </c>
      <c r="AK11" s="16">
        <v>-0.4</v>
      </c>
      <c r="AM11" s="16">
        <f t="shared" si="5"/>
        <v>29.1</v>
      </c>
      <c r="AN11" s="16">
        <v>28.2</v>
      </c>
      <c r="AO11" s="16">
        <v>29.1</v>
      </c>
      <c r="AP11" s="21">
        <v>29.06</v>
      </c>
      <c r="AQ11" s="16">
        <v>0.3</v>
      </c>
      <c r="AS11" s="16">
        <f t="shared" si="6"/>
        <v>70.900000000000006</v>
      </c>
      <c r="AT11" s="16">
        <v>71.8</v>
      </c>
      <c r="AU11" s="16">
        <v>70.900000000000006</v>
      </c>
      <c r="AV11" s="21">
        <v>70.94</v>
      </c>
      <c r="AW11" s="16">
        <v>-0.3</v>
      </c>
      <c r="AY11" s="16">
        <f t="shared" si="7"/>
        <v>5.9</v>
      </c>
      <c r="AZ11" s="16">
        <v>6.5</v>
      </c>
      <c r="BA11" s="16">
        <v>5.9</v>
      </c>
      <c r="BB11" s="21">
        <v>5.99</v>
      </c>
      <c r="BC11" s="16">
        <v>0.1</v>
      </c>
    </row>
    <row r="12" spans="1:58" ht="13.2" x14ac:dyDescent="0.25">
      <c r="A12" s="25"/>
      <c r="B12" s="6">
        <v>3</v>
      </c>
      <c r="C12" s="16">
        <f t="shared" si="0"/>
        <v>4319.7</v>
      </c>
      <c r="D12" s="16">
        <v>4392.8999999999996</v>
      </c>
      <c r="E12" s="16">
        <v>4319.7</v>
      </c>
      <c r="F12" s="21">
        <v>4324.2</v>
      </c>
      <c r="G12" s="16">
        <v>0.8</v>
      </c>
      <c r="I12" s="16">
        <f t="shared" si="1"/>
        <v>285.3</v>
      </c>
      <c r="J12" s="16">
        <v>268.10000000000002</v>
      </c>
      <c r="K12" s="16">
        <v>285.3</v>
      </c>
      <c r="L12" s="21">
        <v>281.44</v>
      </c>
      <c r="M12" s="16">
        <v>23</v>
      </c>
      <c r="O12" s="16">
        <f t="shared" si="2"/>
        <v>1889.2</v>
      </c>
      <c r="P12" s="16">
        <v>1836.1</v>
      </c>
      <c r="Q12" s="16">
        <v>1889.2</v>
      </c>
      <c r="R12" s="21">
        <v>1888.73</v>
      </c>
      <c r="S12" s="16">
        <v>16.399999999999999</v>
      </c>
      <c r="V12" s="16">
        <v>6497.1</v>
      </c>
      <c r="W12" s="16">
        <v>6494.2</v>
      </c>
      <c r="X12" s="21">
        <v>6494.36</v>
      </c>
      <c r="Y12" s="16">
        <v>40.200000000000003</v>
      </c>
      <c r="AA12" s="16">
        <f t="shared" si="3"/>
        <v>4605</v>
      </c>
      <c r="AB12" s="16">
        <v>4661</v>
      </c>
      <c r="AC12" s="16">
        <v>4605</v>
      </c>
      <c r="AD12" s="21">
        <v>4605.6400000000003</v>
      </c>
      <c r="AE12" s="16">
        <v>23.8</v>
      </c>
      <c r="AG12" s="16">
        <f t="shared" si="4"/>
        <v>66.5</v>
      </c>
      <c r="AH12" s="16">
        <v>67.599999999999994</v>
      </c>
      <c r="AI12" s="16">
        <v>66.5</v>
      </c>
      <c r="AJ12" s="21">
        <v>66.58</v>
      </c>
      <c r="AK12" s="16">
        <v>-0.4</v>
      </c>
      <c r="AM12" s="16">
        <f t="shared" si="5"/>
        <v>29.1</v>
      </c>
      <c r="AN12" s="16">
        <v>28.3</v>
      </c>
      <c r="AO12" s="16">
        <v>29.1</v>
      </c>
      <c r="AP12" s="21">
        <v>29.08</v>
      </c>
      <c r="AQ12" s="16">
        <v>0.1</v>
      </c>
      <c r="AS12" s="16">
        <f t="shared" si="6"/>
        <v>70.900000000000006</v>
      </c>
      <c r="AT12" s="16">
        <v>71.7</v>
      </c>
      <c r="AU12" s="16">
        <v>70.900000000000006</v>
      </c>
      <c r="AV12" s="21">
        <v>70.92</v>
      </c>
      <c r="AW12" s="16">
        <v>-0.1</v>
      </c>
      <c r="AY12" s="16">
        <f t="shared" si="7"/>
        <v>6.2</v>
      </c>
      <c r="AZ12" s="16">
        <v>5.8</v>
      </c>
      <c r="BA12" s="16">
        <v>6.2</v>
      </c>
      <c r="BB12" s="21">
        <v>6.11</v>
      </c>
      <c r="BC12" s="16">
        <v>0.5</v>
      </c>
    </row>
    <row r="13" spans="1:58" ht="13.2" x14ac:dyDescent="0.25">
      <c r="A13" s="25"/>
      <c r="B13" s="6">
        <v>4</v>
      </c>
      <c r="C13" s="16">
        <f t="shared" si="0"/>
        <v>4327.5</v>
      </c>
      <c r="D13" s="16">
        <v>4302.7</v>
      </c>
      <c r="E13" s="16">
        <v>4327.5</v>
      </c>
      <c r="F13" s="21">
        <v>4326.28</v>
      </c>
      <c r="G13" s="16">
        <v>8.3000000000000007</v>
      </c>
      <c r="I13" s="16">
        <f t="shared" si="1"/>
        <v>289.8</v>
      </c>
      <c r="J13" s="16">
        <v>265.5</v>
      </c>
      <c r="K13" s="16">
        <v>289.8</v>
      </c>
      <c r="L13" s="21">
        <v>287.91000000000003</v>
      </c>
      <c r="M13" s="16">
        <v>25.9</v>
      </c>
      <c r="O13" s="16">
        <f t="shared" si="2"/>
        <v>1887.9</v>
      </c>
      <c r="P13" s="16">
        <v>1938.1</v>
      </c>
      <c r="Q13" s="16">
        <v>1887.9</v>
      </c>
      <c r="R13" s="21">
        <v>1890.59</v>
      </c>
      <c r="S13" s="16">
        <v>7.5</v>
      </c>
      <c r="V13" s="16">
        <v>6506.2</v>
      </c>
      <c r="W13" s="16">
        <v>6505.2</v>
      </c>
      <c r="X13" s="21">
        <v>6504.78</v>
      </c>
      <c r="Y13" s="16">
        <v>41.7</v>
      </c>
      <c r="AA13" s="16">
        <f t="shared" si="3"/>
        <v>4617.3</v>
      </c>
      <c r="AB13" s="16">
        <v>4568.1000000000004</v>
      </c>
      <c r="AC13" s="16">
        <v>4617.3</v>
      </c>
      <c r="AD13" s="21">
        <v>4614.1899999999996</v>
      </c>
      <c r="AE13" s="16">
        <v>34.200000000000003</v>
      </c>
      <c r="AG13" s="16">
        <f t="shared" si="4"/>
        <v>66.5</v>
      </c>
      <c r="AH13" s="16">
        <v>66.099999999999994</v>
      </c>
      <c r="AI13" s="16">
        <v>66.5</v>
      </c>
      <c r="AJ13" s="21">
        <v>66.510000000000005</v>
      </c>
      <c r="AK13" s="16">
        <v>-0.3</v>
      </c>
      <c r="AM13" s="16">
        <f t="shared" si="5"/>
        <v>29</v>
      </c>
      <c r="AN13" s="16">
        <v>29.8</v>
      </c>
      <c r="AO13" s="16">
        <v>29</v>
      </c>
      <c r="AP13" s="21">
        <v>29.06</v>
      </c>
      <c r="AQ13" s="16">
        <v>-0.1</v>
      </c>
      <c r="AS13" s="16">
        <f t="shared" si="6"/>
        <v>71</v>
      </c>
      <c r="AT13" s="16">
        <v>70.2</v>
      </c>
      <c r="AU13" s="16">
        <v>71</v>
      </c>
      <c r="AV13" s="21">
        <v>70.94</v>
      </c>
      <c r="AW13" s="16">
        <v>0.1</v>
      </c>
      <c r="AY13" s="16">
        <f t="shared" si="7"/>
        <v>6.3</v>
      </c>
      <c r="AZ13" s="16">
        <v>5.8</v>
      </c>
      <c r="BA13" s="16">
        <v>6.3</v>
      </c>
      <c r="BB13" s="21">
        <v>6.24</v>
      </c>
      <c r="BC13" s="16">
        <v>0.5</v>
      </c>
    </row>
    <row r="14" spans="1:58" ht="13.2" x14ac:dyDescent="0.25">
      <c r="A14" s="25">
        <v>3</v>
      </c>
      <c r="B14" s="6">
        <v>1</v>
      </c>
      <c r="C14" s="16">
        <f t="shared" si="0"/>
        <v>4325.3999999999996</v>
      </c>
      <c r="D14" s="16">
        <v>4251.6000000000004</v>
      </c>
      <c r="E14" s="16">
        <v>4325.3999999999996</v>
      </c>
      <c r="F14" s="21">
        <v>4325.6099999999997</v>
      </c>
      <c r="G14" s="16">
        <v>-2.7</v>
      </c>
      <c r="I14" s="16">
        <f t="shared" si="1"/>
        <v>292.3</v>
      </c>
      <c r="J14" s="16">
        <v>307.2</v>
      </c>
      <c r="K14" s="16">
        <v>292.3</v>
      </c>
      <c r="L14" s="21">
        <v>293.19</v>
      </c>
      <c r="M14" s="16">
        <v>21.1</v>
      </c>
      <c r="O14" s="16">
        <f t="shared" si="2"/>
        <v>1897.8</v>
      </c>
      <c r="P14" s="16">
        <v>1953.9</v>
      </c>
      <c r="Q14" s="16">
        <v>1897.8</v>
      </c>
      <c r="R14" s="21">
        <v>1896.68</v>
      </c>
      <c r="S14" s="16">
        <v>24.3</v>
      </c>
      <c r="V14" s="16">
        <v>6512.8</v>
      </c>
      <c r="W14" s="16">
        <v>6515.4</v>
      </c>
      <c r="X14" s="21">
        <v>6515.48</v>
      </c>
      <c r="Y14" s="16">
        <v>42.8</v>
      </c>
      <c r="AA14" s="16">
        <f t="shared" si="3"/>
        <v>4617.7</v>
      </c>
      <c r="AB14" s="16">
        <v>4558.8999999999996</v>
      </c>
      <c r="AC14" s="16">
        <v>4617.7</v>
      </c>
      <c r="AD14" s="21">
        <v>4618.8</v>
      </c>
      <c r="AE14" s="16">
        <v>18.399999999999999</v>
      </c>
      <c r="AG14" s="16">
        <f t="shared" si="4"/>
        <v>66.400000000000006</v>
      </c>
      <c r="AH14" s="16">
        <v>65.3</v>
      </c>
      <c r="AI14" s="16">
        <v>66.400000000000006</v>
      </c>
      <c r="AJ14" s="21">
        <v>66.39</v>
      </c>
      <c r="AK14" s="16">
        <v>-0.5</v>
      </c>
      <c r="AM14" s="16">
        <f t="shared" si="5"/>
        <v>29.1</v>
      </c>
      <c r="AN14" s="16">
        <v>30</v>
      </c>
      <c r="AO14" s="16">
        <v>29.1</v>
      </c>
      <c r="AP14" s="21">
        <v>29.11</v>
      </c>
      <c r="AQ14" s="16">
        <v>0.2</v>
      </c>
      <c r="AS14" s="16">
        <f t="shared" si="6"/>
        <v>70.900000000000006</v>
      </c>
      <c r="AT14" s="16">
        <v>70</v>
      </c>
      <c r="AU14" s="16">
        <v>70.900000000000006</v>
      </c>
      <c r="AV14" s="21">
        <v>70.89</v>
      </c>
      <c r="AW14" s="16">
        <v>-0.2</v>
      </c>
      <c r="AY14" s="16">
        <f t="shared" si="7"/>
        <v>6.3</v>
      </c>
      <c r="AZ14" s="16">
        <v>6.7</v>
      </c>
      <c r="BA14" s="16">
        <v>6.3</v>
      </c>
      <c r="BB14" s="21">
        <v>6.35</v>
      </c>
      <c r="BC14" s="16">
        <v>0.4</v>
      </c>
    </row>
    <row r="15" spans="1:58" ht="13.2" x14ac:dyDescent="0.25">
      <c r="A15" s="25"/>
      <c r="B15" s="6">
        <v>2</v>
      </c>
      <c r="C15" s="16">
        <f t="shared" si="0"/>
        <v>4322.8999999999996</v>
      </c>
      <c r="D15" s="16">
        <v>4350.5</v>
      </c>
      <c r="E15" s="16">
        <v>4322.8999999999996</v>
      </c>
      <c r="F15" s="21">
        <v>4319.45</v>
      </c>
      <c r="G15" s="16">
        <v>-24.7</v>
      </c>
      <c r="I15" s="16">
        <f t="shared" si="1"/>
        <v>298.7</v>
      </c>
      <c r="J15" s="16">
        <v>330</v>
      </c>
      <c r="K15" s="16">
        <v>298.7</v>
      </c>
      <c r="L15" s="21">
        <v>300.91000000000003</v>
      </c>
      <c r="M15" s="16">
        <v>30.9</v>
      </c>
      <c r="O15" s="16">
        <f t="shared" si="2"/>
        <v>1904.5</v>
      </c>
      <c r="P15" s="16">
        <v>1844.4</v>
      </c>
      <c r="Q15" s="16">
        <v>1904.5</v>
      </c>
      <c r="R15" s="21">
        <v>1906.43</v>
      </c>
      <c r="S15" s="16">
        <v>39</v>
      </c>
      <c r="V15" s="16">
        <v>6524.9</v>
      </c>
      <c r="W15" s="16">
        <v>6526.1</v>
      </c>
      <c r="X15" s="21">
        <v>6526.79</v>
      </c>
      <c r="Y15" s="16">
        <v>45.3</v>
      </c>
      <c r="AA15" s="16">
        <f t="shared" si="3"/>
        <v>4621.7</v>
      </c>
      <c r="AB15" s="16">
        <v>4680.5</v>
      </c>
      <c r="AC15" s="16">
        <v>4621.7</v>
      </c>
      <c r="AD15" s="21">
        <v>4620.3599999999997</v>
      </c>
      <c r="AE15" s="16">
        <v>6.2</v>
      </c>
      <c r="AG15" s="16">
        <f t="shared" si="4"/>
        <v>66.2</v>
      </c>
      <c r="AH15" s="16">
        <v>66.7</v>
      </c>
      <c r="AI15" s="16">
        <v>66.2</v>
      </c>
      <c r="AJ15" s="21">
        <v>66.180000000000007</v>
      </c>
      <c r="AK15" s="16">
        <v>-0.8</v>
      </c>
      <c r="AM15" s="16">
        <f t="shared" si="5"/>
        <v>29.2</v>
      </c>
      <c r="AN15" s="16">
        <v>28.3</v>
      </c>
      <c r="AO15" s="16">
        <v>29.2</v>
      </c>
      <c r="AP15" s="21">
        <v>29.21</v>
      </c>
      <c r="AQ15" s="16">
        <v>0.4</v>
      </c>
      <c r="AS15" s="16">
        <f t="shared" si="6"/>
        <v>70.8</v>
      </c>
      <c r="AT15" s="16">
        <v>71.7</v>
      </c>
      <c r="AU15" s="16">
        <v>70.8</v>
      </c>
      <c r="AV15" s="21">
        <v>70.790000000000006</v>
      </c>
      <c r="AW15" s="16">
        <v>-0.4</v>
      </c>
      <c r="AY15" s="16">
        <f t="shared" si="7"/>
        <v>6.5</v>
      </c>
      <c r="AZ15" s="16">
        <v>7.1</v>
      </c>
      <c r="BA15" s="16">
        <v>6.5</v>
      </c>
      <c r="BB15" s="21">
        <v>6.51</v>
      </c>
      <c r="BC15" s="16">
        <v>0.7</v>
      </c>
    </row>
    <row r="16" spans="1:58" ht="13.2" x14ac:dyDescent="0.25">
      <c r="A16" s="25"/>
      <c r="B16" s="6">
        <v>3</v>
      </c>
      <c r="C16" s="16">
        <f t="shared" si="0"/>
        <v>4309.8999999999996</v>
      </c>
      <c r="D16" s="16">
        <v>4384.3999999999996</v>
      </c>
      <c r="E16" s="16">
        <v>4309.8999999999996</v>
      </c>
      <c r="F16" s="21">
        <v>4310.24</v>
      </c>
      <c r="G16" s="16">
        <v>-36.799999999999997</v>
      </c>
      <c r="I16" s="16">
        <f t="shared" si="1"/>
        <v>311.89999999999998</v>
      </c>
      <c r="J16" s="16">
        <v>293.7</v>
      </c>
      <c r="K16" s="16">
        <v>311.89999999999998</v>
      </c>
      <c r="L16" s="21">
        <v>314</v>
      </c>
      <c r="M16" s="16">
        <v>52.3</v>
      </c>
      <c r="O16" s="16">
        <f t="shared" si="2"/>
        <v>1917.3</v>
      </c>
      <c r="P16" s="16">
        <v>1863.7</v>
      </c>
      <c r="Q16" s="16">
        <v>1917.3</v>
      </c>
      <c r="R16" s="21">
        <v>1914.38</v>
      </c>
      <c r="S16" s="16">
        <v>31.8</v>
      </c>
      <c r="V16" s="16">
        <v>6541.8</v>
      </c>
      <c r="W16" s="16">
        <v>6539</v>
      </c>
      <c r="X16" s="21">
        <v>6538.62</v>
      </c>
      <c r="Y16" s="16">
        <v>47.3</v>
      </c>
      <c r="AA16" s="16">
        <f t="shared" si="3"/>
        <v>4621.7</v>
      </c>
      <c r="AB16" s="16">
        <v>4678.1000000000004</v>
      </c>
      <c r="AC16" s="16">
        <v>4621.7</v>
      </c>
      <c r="AD16" s="21">
        <v>4624.24</v>
      </c>
      <c r="AE16" s="16">
        <v>15.5</v>
      </c>
      <c r="AG16" s="16">
        <f t="shared" si="4"/>
        <v>65.900000000000006</v>
      </c>
      <c r="AH16" s="16">
        <v>67</v>
      </c>
      <c r="AI16" s="16">
        <v>65.900000000000006</v>
      </c>
      <c r="AJ16" s="21">
        <v>65.92</v>
      </c>
      <c r="AK16" s="16">
        <v>-1</v>
      </c>
      <c r="AM16" s="16">
        <f t="shared" si="5"/>
        <v>29.3</v>
      </c>
      <c r="AN16" s="16">
        <v>28.5</v>
      </c>
      <c r="AO16" s="16">
        <v>29.3</v>
      </c>
      <c r="AP16" s="21">
        <v>29.28</v>
      </c>
      <c r="AQ16" s="16">
        <v>0.3</v>
      </c>
      <c r="AS16" s="16">
        <f t="shared" si="6"/>
        <v>70.7</v>
      </c>
      <c r="AT16" s="16">
        <v>71.5</v>
      </c>
      <c r="AU16" s="16">
        <v>70.7</v>
      </c>
      <c r="AV16" s="21">
        <v>70.72</v>
      </c>
      <c r="AW16" s="16">
        <v>-0.3</v>
      </c>
      <c r="AY16" s="16">
        <f t="shared" si="7"/>
        <v>6.7</v>
      </c>
      <c r="AZ16" s="16">
        <v>6.3</v>
      </c>
      <c r="BA16" s="16">
        <v>6.7</v>
      </c>
      <c r="BB16" s="21">
        <v>6.79</v>
      </c>
      <c r="BC16" s="16">
        <v>1.1000000000000001</v>
      </c>
    </row>
    <row r="17" spans="1:55" ht="13.2" x14ac:dyDescent="0.25">
      <c r="A17" s="25"/>
      <c r="B17" s="6">
        <v>4</v>
      </c>
      <c r="C17" s="16">
        <f t="shared" si="0"/>
        <v>4300.5</v>
      </c>
      <c r="D17" s="16">
        <v>4276.1000000000004</v>
      </c>
      <c r="E17" s="16">
        <v>4300.5</v>
      </c>
      <c r="F17" s="21">
        <v>4304.05</v>
      </c>
      <c r="G17" s="16">
        <v>-24.8</v>
      </c>
      <c r="I17" s="16">
        <f t="shared" si="1"/>
        <v>333.9</v>
      </c>
      <c r="J17" s="16">
        <v>308</v>
      </c>
      <c r="K17" s="16">
        <v>333.9</v>
      </c>
      <c r="L17" s="21">
        <v>329.98</v>
      </c>
      <c r="M17" s="16">
        <v>64</v>
      </c>
      <c r="O17" s="16">
        <f t="shared" si="2"/>
        <v>1916.5</v>
      </c>
      <c r="P17" s="16">
        <v>1967.5</v>
      </c>
      <c r="Q17" s="16">
        <v>1916.5</v>
      </c>
      <c r="R17" s="21">
        <v>1916.16</v>
      </c>
      <c r="S17" s="16">
        <v>7.1</v>
      </c>
      <c r="V17" s="16">
        <v>6551.6</v>
      </c>
      <c r="W17" s="16">
        <v>6550.9</v>
      </c>
      <c r="X17" s="21">
        <v>6550.19</v>
      </c>
      <c r="Y17" s="16">
        <v>46.3</v>
      </c>
      <c r="AA17" s="16">
        <f t="shared" si="3"/>
        <v>4634.5</v>
      </c>
      <c r="AB17" s="16">
        <v>4584.1000000000004</v>
      </c>
      <c r="AC17" s="16">
        <v>4634.5</v>
      </c>
      <c r="AD17" s="21">
        <v>4634.03</v>
      </c>
      <c r="AE17" s="16">
        <v>39.200000000000003</v>
      </c>
      <c r="AG17" s="16">
        <f t="shared" si="4"/>
        <v>65.599999999999994</v>
      </c>
      <c r="AH17" s="16">
        <v>65.3</v>
      </c>
      <c r="AI17" s="16">
        <v>65.599999999999994</v>
      </c>
      <c r="AJ17" s="21">
        <v>65.709999999999994</v>
      </c>
      <c r="AK17" s="16">
        <v>-0.8</v>
      </c>
      <c r="AM17" s="16">
        <f t="shared" si="5"/>
        <v>29.3</v>
      </c>
      <c r="AN17" s="16">
        <v>30</v>
      </c>
      <c r="AO17" s="16">
        <v>29.3</v>
      </c>
      <c r="AP17" s="21">
        <v>29.25</v>
      </c>
      <c r="AQ17" s="16">
        <v>-0.1</v>
      </c>
      <c r="AS17" s="16">
        <f t="shared" si="6"/>
        <v>70.7</v>
      </c>
      <c r="AT17" s="16">
        <v>70</v>
      </c>
      <c r="AU17" s="16">
        <v>70.7</v>
      </c>
      <c r="AV17" s="21">
        <v>70.75</v>
      </c>
      <c r="AW17" s="16">
        <v>0.1</v>
      </c>
      <c r="AY17" s="16">
        <f t="shared" si="7"/>
        <v>7.2</v>
      </c>
      <c r="AZ17" s="16">
        <v>6.7</v>
      </c>
      <c r="BA17" s="16">
        <v>7.2</v>
      </c>
      <c r="BB17" s="21">
        <v>7.12</v>
      </c>
      <c r="BC17" s="16">
        <v>1.3</v>
      </c>
    </row>
    <row r="18" spans="1:55" ht="13.2" x14ac:dyDescent="0.25">
      <c r="A18" s="25">
        <v>4</v>
      </c>
      <c r="B18" s="6">
        <v>1</v>
      </c>
      <c r="C18" s="16">
        <f t="shared" si="0"/>
        <v>4299.2</v>
      </c>
      <c r="D18" s="16">
        <v>4224.1000000000004</v>
      </c>
      <c r="E18" s="16">
        <v>4299.2</v>
      </c>
      <c r="F18" s="21">
        <v>4304.04</v>
      </c>
      <c r="G18" s="16">
        <v>0</v>
      </c>
      <c r="I18" s="16">
        <f t="shared" si="1"/>
        <v>343</v>
      </c>
      <c r="J18" s="16">
        <v>358.4</v>
      </c>
      <c r="K18" s="16">
        <v>343</v>
      </c>
      <c r="L18" s="21">
        <v>342.96</v>
      </c>
      <c r="M18" s="16">
        <v>51.9</v>
      </c>
      <c r="O18" s="16">
        <f t="shared" si="2"/>
        <v>1918.6</v>
      </c>
      <c r="P18" s="16">
        <v>1975.7</v>
      </c>
      <c r="Q18" s="16">
        <v>1918.6</v>
      </c>
      <c r="R18" s="21">
        <v>1914.36</v>
      </c>
      <c r="S18" s="16">
        <v>-7.2</v>
      </c>
      <c r="V18" s="16">
        <v>6558.2</v>
      </c>
      <c r="W18" s="16">
        <v>6560.7</v>
      </c>
      <c r="X18" s="21">
        <v>6561.37</v>
      </c>
      <c r="Y18" s="16">
        <v>44.7</v>
      </c>
      <c r="AA18" s="16">
        <f t="shared" si="3"/>
        <v>4642.2</v>
      </c>
      <c r="AB18" s="16">
        <v>4582.5</v>
      </c>
      <c r="AC18" s="16">
        <v>4642.2</v>
      </c>
      <c r="AD18" s="21">
        <v>4647.01</v>
      </c>
      <c r="AE18" s="16">
        <v>51.9</v>
      </c>
      <c r="AG18" s="16">
        <f t="shared" si="4"/>
        <v>65.5</v>
      </c>
      <c r="AH18" s="16">
        <v>64.400000000000006</v>
      </c>
      <c r="AI18" s="16">
        <v>65.5</v>
      </c>
      <c r="AJ18" s="21">
        <v>65.599999999999994</v>
      </c>
      <c r="AK18" s="16">
        <v>-0.4</v>
      </c>
      <c r="AM18" s="16">
        <f t="shared" si="5"/>
        <v>29.2</v>
      </c>
      <c r="AN18" s="16">
        <v>30.1</v>
      </c>
      <c r="AO18" s="16">
        <v>29.2</v>
      </c>
      <c r="AP18" s="21">
        <v>29.18</v>
      </c>
      <c r="AQ18" s="16">
        <v>-0.3</v>
      </c>
      <c r="AS18" s="16">
        <f t="shared" si="6"/>
        <v>70.8</v>
      </c>
      <c r="AT18" s="16">
        <v>69.900000000000006</v>
      </c>
      <c r="AU18" s="16">
        <v>70.8</v>
      </c>
      <c r="AV18" s="21">
        <v>70.819999999999993</v>
      </c>
      <c r="AW18" s="16">
        <v>0.3</v>
      </c>
      <c r="AY18" s="16">
        <f t="shared" si="7"/>
        <v>7.4</v>
      </c>
      <c r="AZ18" s="16">
        <v>7.8</v>
      </c>
      <c r="BA18" s="16">
        <v>7.4</v>
      </c>
      <c r="BB18" s="21">
        <v>7.38</v>
      </c>
      <c r="BC18" s="16">
        <v>1</v>
      </c>
    </row>
    <row r="19" spans="1:55" ht="13.2" x14ac:dyDescent="0.25">
      <c r="A19" s="25"/>
      <c r="B19" s="6">
        <v>2</v>
      </c>
      <c r="C19" s="16">
        <f t="shared" si="0"/>
        <v>4292.6000000000004</v>
      </c>
      <c r="D19" s="16">
        <v>4317.5</v>
      </c>
      <c r="E19" s="16">
        <v>4292.6000000000004</v>
      </c>
      <c r="F19" s="21">
        <v>4304.41</v>
      </c>
      <c r="G19" s="16">
        <v>1.5</v>
      </c>
      <c r="I19" s="16">
        <f t="shared" si="1"/>
        <v>349.9</v>
      </c>
      <c r="J19" s="16">
        <v>383.7</v>
      </c>
      <c r="K19" s="16">
        <v>349.9</v>
      </c>
      <c r="L19" s="21">
        <v>349.41</v>
      </c>
      <c r="M19" s="16">
        <v>25.8</v>
      </c>
      <c r="O19" s="16">
        <f t="shared" si="2"/>
        <v>1930</v>
      </c>
      <c r="P19" s="16">
        <v>1870.5</v>
      </c>
      <c r="Q19" s="16">
        <v>1930</v>
      </c>
      <c r="R19" s="21">
        <v>1919.34</v>
      </c>
      <c r="S19" s="16">
        <v>19.899999999999999</v>
      </c>
      <c r="V19" s="16">
        <v>6571.7</v>
      </c>
      <c r="W19" s="16">
        <v>6572.6</v>
      </c>
      <c r="X19" s="21">
        <v>6573.17</v>
      </c>
      <c r="Y19" s="16">
        <v>47.2</v>
      </c>
      <c r="AA19" s="16">
        <f t="shared" si="3"/>
        <v>4642.6000000000004</v>
      </c>
      <c r="AB19" s="16">
        <v>4701.3</v>
      </c>
      <c r="AC19" s="16">
        <v>4642.6000000000004</v>
      </c>
      <c r="AD19" s="21">
        <v>4653.83</v>
      </c>
      <c r="AE19" s="16">
        <v>27.3</v>
      </c>
      <c r="AG19" s="16">
        <f t="shared" si="4"/>
        <v>65.3</v>
      </c>
      <c r="AH19" s="16">
        <v>65.7</v>
      </c>
      <c r="AI19" s="16">
        <v>65.3</v>
      </c>
      <c r="AJ19" s="21">
        <v>65.48</v>
      </c>
      <c r="AK19" s="16">
        <v>-0.4</v>
      </c>
      <c r="AM19" s="16">
        <f t="shared" si="5"/>
        <v>29.4</v>
      </c>
      <c r="AN19" s="16">
        <v>28.5</v>
      </c>
      <c r="AO19" s="16">
        <v>29.4</v>
      </c>
      <c r="AP19" s="21">
        <v>29.2</v>
      </c>
      <c r="AQ19" s="16">
        <v>0.1</v>
      </c>
      <c r="AS19" s="16">
        <f t="shared" si="6"/>
        <v>70.599999999999994</v>
      </c>
      <c r="AT19" s="16">
        <v>71.5</v>
      </c>
      <c r="AU19" s="16">
        <v>70.599999999999994</v>
      </c>
      <c r="AV19" s="21">
        <v>70.8</v>
      </c>
      <c r="AW19" s="16">
        <v>-0.1</v>
      </c>
      <c r="AY19" s="16">
        <f t="shared" si="7"/>
        <v>7.5</v>
      </c>
      <c r="AZ19" s="16">
        <v>8.1999999999999993</v>
      </c>
      <c r="BA19" s="16">
        <v>7.5</v>
      </c>
      <c r="BB19" s="21">
        <v>7.51</v>
      </c>
      <c r="BC19" s="16">
        <v>0.5</v>
      </c>
    </row>
    <row r="20" spans="1:55" ht="13.2" x14ac:dyDescent="0.25">
      <c r="A20" s="25"/>
      <c r="B20" s="6">
        <v>3</v>
      </c>
      <c r="C20" s="16">
        <f t="shared" si="0"/>
        <v>4301.3999999999996</v>
      </c>
      <c r="D20" s="16">
        <v>4378.2</v>
      </c>
      <c r="E20" s="16">
        <v>4301.3999999999996</v>
      </c>
      <c r="F20" s="21">
        <v>4299.3</v>
      </c>
      <c r="G20" s="16">
        <v>-20.5</v>
      </c>
      <c r="I20" s="16">
        <f t="shared" si="1"/>
        <v>353.2</v>
      </c>
      <c r="J20" s="16">
        <v>333.5</v>
      </c>
      <c r="K20" s="16">
        <v>353.2</v>
      </c>
      <c r="L20" s="21">
        <v>352.81</v>
      </c>
      <c r="M20" s="16">
        <v>13.6</v>
      </c>
      <c r="O20" s="16">
        <f t="shared" si="2"/>
        <v>1932</v>
      </c>
      <c r="P20" s="16">
        <v>1877.5</v>
      </c>
      <c r="Q20" s="16">
        <v>1932</v>
      </c>
      <c r="R20" s="21">
        <v>1934.15</v>
      </c>
      <c r="S20" s="16">
        <v>59.2</v>
      </c>
      <c r="V20" s="16">
        <v>6589.1</v>
      </c>
      <c r="W20" s="16">
        <v>6586.5</v>
      </c>
      <c r="X20" s="21">
        <v>6586.26</v>
      </c>
      <c r="Y20" s="16">
        <v>52.3</v>
      </c>
      <c r="AA20" s="16">
        <f t="shared" si="3"/>
        <v>4654.6000000000004</v>
      </c>
      <c r="AB20" s="16">
        <v>4711.6000000000004</v>
      </c>
      <c r="AC20" s="16">
        <v>4654.6000000000004</v>
      </c>
      <c r="AD20" s="21">
        <v>4652.1099999999997</v>
      </c>
      <c r="AE20" s="16">
        <v>-6.9</v>
      </c>
      <c r="AG20" s="16">
        <f t="shared" si="4"/>
        <v>65.3</v>
      </c>
      <c r="AH20" s="16">
        <v>66.400000000000006</v>
      </c>
      <c r="AI20" s="16">
        <v>65.3</v>
      </c>
      <c r="AJ20" s="21">
        <v>65.28</v>
      </c>
      <c r="AK20" s="16">
        <v>-0.8</v>
      </c>
      <c r="AM20" s="16">
        <f t="shared" si="5"/>
        <v>29.3</v>
      </c>
      <c r="AN20" s="16">
        <v>28.5</v>
      </c>
      <c r="AO20" s="16">
        <v>29.3</v>
      </c>
      <c r="AP20" s="21">
        <v>29.37</v>
      </c>
      <c r="AQ20" s="16">
        <v>0.7</v>
      </c>
      <c r="AS20" s="16">
        <f t="shared" si="6"/>
        <v>70.7</v>
      </c>
      <c r="AT20" s="16">
        <v>71.5</v>
      </c>
      <c r="AU20" s="16">
        <v>70.7</v>
      </c>
      <c r="AV20" s="21">
        <v>70.63</v>
      </c>
      <c r="AW20" s="16">
        <v>-0.7</v>
      </c>
      <c r="AY20" s="16">
        <f t="shared" si="7"/>
        <v>7.6</v>
      </c>
      <c r="AZ20" s="16">
        <v>7.1</v>
      </c>
      <c r="BA20" s="16">
        <v>7.6</v>
      </c>
      <c r="BB20" s="21">
        <v>7.58</v>
      </c>
      <c r="BC20" s="16">
        <v>0.3</v>
      </c>
    </row>
    <row r="21" spans="1:55" ht="13.2" x14ac:dyDescent="0.25">
      <c r="A21" s="25"/>
      <c r="B21" s="6">
        <v>4</v>
      </c>
      <c r="C21" s="16">
        <f t="shared" si="0"/>
        <v>4295.8999999999996</v>
      </c>
      <c r="D21" s="16">
        <v>4271.8</v>
      </c>
      <c r="E21" s="16">
        <v>4295.8999999999996</v>
      </c>
      <c r="F21" s="21">
        <v>4293.75</v>
      </c>
      <c r="G21" s="16">
        <v>-22.2</v>
      </c>
      <c r="I21" s="16">
        <f t="shared" si="1"/>
        <v>348.5</v>
      </c>
      <c r="J21" s="16">
        <v>321.3</v>
      </c>
      <c r="K21" s="16">
        <v>348.5</v>
      </c>
      <c r="L21" s="21">
        <v>357.52</v>
      </c>
      <c r="M21" s="16">
        <v>18.8</v>
      </c>
      <c r="O21" s="16">
        <f t="shared" si="2"/>
        <v>1955.6</v>
      </c>
      <c r="P21" s="16">
        <v>2007.2</v>
      </c>
      <c r="Q21" s="16">
        <v>1955.6</v>
      </c>
      <c r="R21" s="21">
        <v>1948.25</v>
      </c>
      <c r="S21" s="16">
        <v>56.4</v>
      </c>
      <c r="V21" s="16">
        <v>6600.2</v>
      </c>
      <c r="W21" s="16">
        <v>6600</v>
      </c>
      <c r="X21" s="21">
        <v>6599.51</v>
      </c>
      <c r="Y21" s="16">
        <v>53</v>
      </c>
      <c r="AA21" s="16">
        <f t="shared" si="3"/>
        <v>4644.3999999999996</v>
      </c>
      <c r="AB21" s="16">
        <v>4593.1000000000004</v>
      </c>
      <c r="AC21" s="16">
        <v>4644.3999999999996</v>
      </c>
      <c r="AD21" s="21">
        <v>4651.26</v>
      </c>
      <c r="AE21" s="16">
        <v>-3.4</v>
      </c>
      <c r="AG21" s="16">
        <f t="shared" si="4"/>
        <v>65.099999999999994</v>
      </c>
      <c r="AH21" s="16">
        <v>64.7</v>
      </c>
      <c r="AI21" s="16">
        <v>65.099999999999994</v>
      </c>
      <c r="AJ21" s="21">
        <v>65.06</v>
      </c>
      <c r="AK21" s="16">
        <v>-0.9</v>
      </c>
      <c r="AM21" s="16">
        <f t="shared" si="5"/>
        <v>29.6</v>
      </c>
      <c r="AN21" s="16">
        <v>30.4</v>
      </c>
      <c r="AO21" s="16">
        <v>29.6</v>
      </c>
      <c r="AP21" s="21">
        <v>29.52</v>
      </c>
      <c r="AQ21" s="16">
        <v>0.6</v>
      </c>
      <c r="AS21" s="16">
        <f t="shared" si="6"/>
        <v>70.400000000000006</v>
      </c>
      <c r="AT21" s="16">
        <v>69.599999999999994</v>
      </c>
      <c r="AU21" s="16">
        <v>70.400000000000006</v>
      </c>
      <c r="AV21" s="21">
        <v>70.48</v>
      </c>
      <c r="AW21" s="16">
        <v>-0.6</v>
      </c>
      <c r="AY21" s="16">
        <f t="shared" si="7"/>
        <v>7.5</v>
      </c>
      <c r="AZ21" s="16">
        <v>7</v>
      </c>
      <c r="BA21" s="16">
        <v>7.5</v>
      </c>
      <c r="BB21" s="21">
        <v>7.69</v>
      </c>
      <c r="BC21" s="16">
        <v>0.4</v>
      </c>
    </row>
    <row r="22" spans="1:55" ht="13.2" x14ac:dyDescent="0.25">
      <c r="A22" s="25">
        <v>5</v>
      </c>
      <c r="B22" s="6">
        <v>1</v>
      </c>
      <c r="C22" s="16">
        <f t="shared" si="0"/>
        <v>4295.8</v>
      </c>
      <c r="D22" s="16">
        <v>4219.2</v>
      </c>
      <c r="E22" s="16">
        <v>4295.8</v>
      </c>
      <c r="F22" s="21">
        <v>4293.3500000000004</v>
      </c>
      <c r="G22" s="16">
        <v>-1.6</v>
      </c>
      <c r="I22" s="16">
        <f t="shared" si="1"/>
        <v>367.9</v>
      </c>
      <c r="J22" s="16">
        <v>383.5</v>
      </c>
      <c r="K22" s="16">
        <v>367.9</v>
      </c>
      <c r="L22" s="21">
        <v>365.16</v>
      </c>
      <c r="M22" s="16">
        <v>30.6</v>
      </c>
      <c r="O22" s="16">
        <f t="shared" si="2"/>
        <v>1950.2</v>
      </c>
      <c r="P22" s="16">
        <v>2009</v>
      </c>
      <c r="Q22" s="16">
        <v>1950.2</v>
      </c>
      <c r="R22" s="21">
        <v>1954.77</v>
      </c>
      <c r="S22" s="16">
        <v>26.1</v>
      </c>
      <c r="V22" s="16">
        <v>6611.6</v>
      </c>
      <c r="W22" s="16">
        <v>6613.9</v>
      </c>
      <c r="X22" s="21">
        <v>6613.29</v>
      </c>
      <c r="Y22" s="16">
        <v>55.1</v>
      </c>
      <c r="AA22" s="16">
        <f t="shared" si="3"/>
        <v>4663.7</v>
      </c>
      <c r="AB22" s="16">
        <v>4602.7</v>
      </c>
      <c r="AC22" s="16">
        <v>4663.7</v>
      </c>
      <c r="AD22" s="21">
        <v>4658.51</v>
      </c>
      <c r="AE22" s="16">
        <v>29</v>
      </c>
      <c r="AG22" s="16">
        <f t="shared" si="4"/>
        <v>65</v>
      </c>
      <c r="AH22" s="16">
        <v>63.8</v>
      </c>
      <c r="AI22" s="16">
        <v>65</v>
      </c>
      <c r="AJ22" s="21">
        <v>64.92</v>
      </c>
      <c r="AK22" s="16">
        <v>-0.6</v>
      </c>
      <c r="AM22" s="16">
        <f t="shared" si="5"/>
        <v>29.5</v>
      </c>
      <c r="AN22" s="16">
        <v>30.4</v>
      </c>
      <c r="AO22" s="16">
        <v>29.5</v>
      </c>
      <c r="AP22" s="21">
        <v>29.56</v>
      </c>
      <c r="AQ22" s="16">
        <v>0.1</v>
      </c>
      <c r="AS22" s="16">
        <f t="shared" si="6"/>
        <v>70.5</v>
      </c>
      <c r="AT22" s="16">
        <v>69.599999999999994</v>
      </c>
      <c r="AU22" s="16">
        <v>70.5</v>
      </c>
      <c r="AV22" s="21">
        <v>70.44</v>
      </c>
      <c r="AW22" s="16">
        <v>-0.1</v>
      </c>
      <c r="AY22" s="16">
        <f t="shared" si="7"/>
        <v>7.9</v>
      </c>
      <c r="AZ22" s="16">
        <v>8.3000000000000007</v>
      </c>
      <c r="BA22" s="16">
        <v>7.9</v>
      </c>
      <c r="BB22" s="21">
        <v>7.84</v>
      </c>
      <c r="BC22" s="16">
        <v>0.6</v>
      </c>
    </row>
    <row r="23" spans="1:55" ht="13.2" x14ac:dyDescent="0.25">
      <c r="A23" s="25"/>
      <c r="B23" s="6">
        <v>2</v>
      </c>
      <c r="C23" s="16">
        <f t="shared" si="0"/>
        <v>4304.7</v>
      </c>
      <c r="D23" s="16">
        <v>4326.6000000000004</v>
      </c>
      <c r="E23" s="16">
        <v>4304.7</v>
      </c>
      <c r="F23" s="21">
        <v>4300.7700000000004</v>
      </c>
      <c r="G23" s="16">
        <v>29.7</v>
      </c>
      <c r="I23" s="16">
        <f t="shared" si="1"/>
        <v>377.5</v>
      </c>
      <c r="J23" s="16">
        <v>414.5</v>
      </c>
      <c r="K23" s="16">
        <v>377.5</v>
      </c>
      <c r="L23" s="21">
        <v>370.56</v>
      </c>
      <c r="M23" s="16">
        <v>21.6</v>
      </c>
      <c r="O23" s="16">
        <f t="shared" si="2"/>
        <v>1944.1</v>
      </c>
      <c r="P23" s="16">
        <v>1884.9</v>
      </c>
      <c r="Q23" s="16">
        <v>1944.1</v>
      </c>
      <c r="R23" s="21">
        <v>1955.39</v>
      </c>
      <c r="S23" s="16">
        <v>2.5</v>
      </c>
      <c r="V23" s="16">
        <v>6626</v>
      </c>
      <c r="W23" s="16">
        <v>6626.3</v>
      </c>
      <c r="X23" s="21">
        <v>6626.72</v>
      </c>
      <c r="Y23" s="16">
        <v>53.7</v>
      </c>
      <c r="AA23" s="16">
        <f t="shared" si="3"/>
        <v>4682.1000000000004</v>
      </c>
      <c r="AB23" s="16">
        <v>4741.1000000000004</v>
      </c>
      <c r="AC23" s="16">
        <v>4682.1000000000004</v>
      </c>
      <c r="AD23" s="21">
        <v>4671.33</v>
      </c>
      <c r="AE23" s="16">
        <v>51.3</v>
      </c>
      <c r="AG23" s="16">
        <f t="shared" si="4"/>
        <v>65</v>
      </c>
      <c r="AH23" s="16">
        <v>65.3</v>
      </c>
      <c r="AI23" s="16">
        <v>65</v>
      </c>
      <c r="AJ23" s="21">
        <v>64.900000000000006</v>
      </c>
      <c r="AK23" s="16">
        <v>-0.1</v>
      </c>
      <c r="AM23" s="16">
        <f t="shared" si="5"/>
        <v>29.3</v>
      </c>
      <c r="AN23" s="16">
        <v>28.4</v>
      </c>
      <c r="AO23" s="16">
        <v>29.3</v>
      </c>
      <c r="AP23" s="21">
        <v>29.51</v>
      </c>
      <c r="AQ23" s="16">
        <v>-0.2</v>
      </c>
      <c r="AS23" s="16">
        <f t="shared" si="6"/>
        <v>70.7</v>
      </c>
      <c r="AT23" s="16">
        <v>71.599999999999994</v>
      </c>
      <c r="AU23" s="16">
        <v>70.7</v>
      </c>
      <c r="AV23" s="21">
        <v>70.489999999999995</v>
      </c>
      <c r="AW23" s="16">
        <v>0.2</v>
      </c>
      <c r="AY23" s="16">
        <f t="shared" si="7"/>
        <v>8.1</v>
      </c>
      <c r="AZ23" s="16">
        <v>8.6999999999999993</v>
      </c>
      <c r="BA23" s="16">
        <v>8.1</v>
      </c>
      <c r="BB23" s="21">
        <v>7.93</v>
      </c>
      <c r="BC23" s="16">
        <v>0.4</v>
      </c>
    </row>
    <row r="24" spans="1:55" ht="13.2" x14ac:dyDescent="0.25">
      <c r="A24" s="25"/>
      <c r="B24" s="6">
        <v>3</v>
      </c>
      <c r="C24" s="16">
        <f t="shared" si="0"/>
        <v>4308.5</v>
      </c>
      <c r="D24" s="16">
        <v>4387.8999999999996</v>
      </c>
      <c r="E24" s="16">
        <v>4308.5</v>
      </c>
      <c r="F24" s="21">
        <v>4314.59</v>
      </c>
      <c r="G24" s="16">
        <v>55.3</v>
      </c>
      <c r="I24" s="16">
        <f t="shared" si="1"/>
        <v>369.4</v>
      </c>
      <c r="J24" s="16">
        <v>348.1</v>
      </c>
      <c r="K24" s="16">
        <v>369.4</v>
      </c>
      <c r="L24" s="21">
        <v>369.94</v>
      </c>
      <c r="M24" s="16">
        <v>-2.4</v>
      </c>
      <c r="O24" s="16">
        <f t="shared" si="2"/>
        <v>1963.6</v>
      </c>
      <c r="P24" s="16">
        <v>1907.4</v>
      </c>
      <c r="Q24" s="16">
        <v>1963.6</v>
      </c>
      <c r="R24" s="21">
        <v>1956.34</v>
      </c>
      <c r="S24" s="16">
        <v>3.8</v>
      </c>
      <c r="V24" s="16">
        <v>6643.4</v>
      </c>
      <c r="W24" s="16">
        <v>6641.4</v>
      </c>
      <c r="X24" s="21">
        <v>6640.87</v>
      </c>
      <c r="Y24" s="16">
        <v>56.6</v>
      </c>
      <c r="AA24" s="16">
        <f t="shared" si="3"/>
        <v>4677.8999999999996</v>
      </c>
      <c r="AB24" s="16">
        <v>4736</v>
      </c>
      <c r="AC24" s="16">
        <v>4677.8999999999996</v>
      </c>
      <c r="AD24" s="21">
        <v>4684.53</v>
      </c>
      <c r="AE24" s="16">
        <v>52.8</v>
      </c>
      <c r="AG24" s="16">
        <f t="shared" si="4"/>
        <v>64.900000000000006</v>
      </c>
      <c r="AH24" s="16">
        <v>66</v>
      </c>
      <c r="AI24" s="16">
        <v>64.900000000000006</v>
      </c>
      <c r="AJ24" s="21">
        <v>64.97</v>
      </c>
      <c r="AK24" s="16">
        <v>0.3</v>
      </c>
      <c r="AM24" s="16">
        <f t="shared" si="5"/>
        <v>29.6</v>
      </c>
      <c r="AN24" s="16">
        <v>28.7</v>
      </c>
      <c r="AO24" s="16">
        <v>29.6</v>
      </c>
      <c r="AP24" s="21">
        <v>29.46</v>
      </c>
      <c r="AQ24" s="16">
        <v>-0.2</v>
      </c>
      <c r="AS24" s="16">
        <f t="shared" si="6"/>
        <v>70.400000000000006</v>
      </c>
      <c r="AT24" s="16">
        <v>71.3</v>
      </c>
      <c r="AU24" s="16">
        <v>70.400000000000006</v>
      </c>
      <c r="AV24" s="21">
        <v>70.540000000000006</v>
      </c>
      <c r="AW24" s="16">
        <v>0.2</v>
      </c>
      <c r="AY24" s="16">
        <f t="shared" si="7"/>
        <v>7.9</v>
      </c>
      <c r="AZ24" s="16">
        <v>7.4</v>
      </c>
      <c r="BA24" s="16">
        <v>7.9</v>
      </c>
      <c r="BB24" s="21">
        <v>7.9</v>
      </c>
      <c r="BC24" s="16">
        <v>-0.1</v>
      </c>
    </row>
    <row r="25" spans="1:55" ht="13.2" x14ac:dyDescent="0.25">
      <c r="A25" s="25"/>
      <c r="B25" s="6">
        <v>4</v>
      </c>
      <c r="C25" s="16">
        <f t="shared" si="0"/>
        <v>4339.5</v>
      </c>
      <c r="D25" s="16">
        <v>4314.1000000000004</v>
      </c>
      <c r="E25" s="16">
        <v>4339.5</v>
      </c>
      <c r="F25" s="21">
        <v>4330.75</v>
      </c>
      <c r="G25" s="16">
        <v>64.7</v>
      </c>
      <c r="I25" s="16">
        <f t="shared" si="1"/>
        <v>366.7</v>
      </c>
      <c r="J25" s="16">
        <v>338.2</v>
      </c>
      <c r="K25" s="16">
        <v>366.7</v>
      </c>
      <c r="L25" s="21">
        <v>365.42</v>
      </c>
      <c r="M25" s="16">
        <v>-18.100000000000001</v>
      </c>
      <c r="O25" s="16">
        <f t="shared" si="2"/>
        <v>1949.8</v>
      </c>
      <c r="P25" s="16">
        <v>2003.6</v>
      </c>
      <c r="Q25" s="16">
        <v>1949.8</v>
      </c>
      <c r="R25" s="21">
        <v>1961.04</v>
      </c>
      <c r="S25" s="16">
        <v>18.8</v>
      </c>
      <c r="V25" s="16">
        <v>6655.9</v>
      </c>
      <c r="W25" s="16">
        <v>6656</v>
      </c>
      <c r="X25" s="21">
        <v>6657.21</v>
      </c>
      <c r="Y25" s="16">
        <v>65.400000000000006</v>
      </c>
      <c r="AA25" s="16">
        <f t="shared" si="3"/>
        <v>4706.2</v>
      </c>
      <c r="AB25" s="16">
        <v>4652.3</v>
      </c>
      <c r="AC25" s="16">
        <v>4706.2</v>
      </c>
      <c r="AD25" s="21">
        <v>4696.17</v>
      </c>
      <c r="AE25" s="16">
        <v>46.6</v>
      </c>
      <c r="AG25" s="16">
        <f t="shared" si="4"/>
        <v>65.2</v>
      </c>
      <c r="AH25" s="16">
        <v>64.8</v>
      </c>
      <c r="AI25" s="16">
        <v>65.2</v>
      </c>
      <c r="AJ25" s="21">
        <v>65.05</v>
      </c>
      <c r="AK25" s="16">
        <v>0.3</v>
      </c>
      <c r="AM25" s="16">
        <f t="shared" si="5"/>
        <v>29.3</v>
      </c>
      <c r="AN25" s="16">
        <v>30.1</v>
      </c>
      <c r="AO25" s="16">
        <v>29.3</v>
      </c>
      <c r="AP25" s="21">
        <v>29.46</v>
      </c>
      <c r="AQ25" s="16">
        <v>0</v>
      </c>
      <c r="AS25" s="16">
        <f t="shared" si="6"/>
        <v>70.7</v>
      </c>
      <c r="AT25" s="16">
        <v>69.900000000000006</v>
      </c>
      <c r="AU25" s="16">
        <v>70.7</v>
      </c>
      <c r="AV25" s="21">
        <v>70.540000000000006</v>
      </c>
      <c r="AW25" s="16">
        <v>0</v>
      </c>
      <c r="AY25" s="16">
        <f t="shared" si="7"/>
        <v>7.8</v>
      </c>
      <c r="AZ25" s="16">
        <v>7.3</v>
      </c>
      <c r="BA25" s="16">
        <v>7.8</v>
      </c>
      <c r="BB25" s="21">
        <v>7.78</v>
      </c>
      <c r="BC25" s="16">
        <v>-0.5</v>
      </c>
    </row>
    <row r="26" spans="1:55" ht="13.2" x14ac:dyDescent="0.25">
      <c r="A26" s="25">
        <v>6</v>
      </c>
      <c r="B26" s="6">
        <v>1</v>
      </c>
      <c r="C26" s="16">
        <f t="shared" si="0"/>
        <v>4349.8999999999996</v>
      </c>
      <c r="D26" s="16">
        <v>4272.2</v>
      </c>
      <c r="E26" s="16">
        <v>4349.8999999999996</v>
      </c>
      <c r="F26" s="21">
        <v>4352.04</v>
      </c>
      <c r="G26" s="16">
        <v>85.2</v>
      </c>
      <c r="I26" s="16">
        <f t="shared" si="1"/>
        <v>355.4</v>
      </c>
      <c r="J26" s="16">
        <v>371.9</v>
      </c>
      <c r="K26" s="16">
        <v>355.4</v>
      </c>
      <c r="L26" s="21">
        <v>358.23</v>
      </c>
      <c r="M26" s="16">
        <v>-28.7</v>
      </c>
      <c r="O26" s="16">
        <f t="shared" si="2"/>
        <v>1970</v>
      </c>
      <c r="P26" s="16">
        <v>2029.5</v>
      </c>
      <c r="Q26" s="16">
        <v>1970</v>
      </c>
      <c r="R26" s="21">
        <v>1965.87</v>
      </c>
      <c r="S26" s="16">
        <v>19.3</v>
      </c>
      <c r="V26" s="16">
        <v>6673.6</v>
      </c>
      <c r="W26" s="16">
        <v>6675.3</v>
      </c>
      <c r="X26" s="21">
        <v>6676.15</v>
      </c>
      <c r="Y26" s="16">
        <v>75.8</v>
      </c>
      <c r="AA26" s="16">
        <f t="shared" si="3"/>
        <v>4705.3</v>
      </c>
      <c r="AB26" s="16">
        <v>4644</v>
      </c>
      <c r="AC26" s="16">
        <v>4705.3</v>
      </c>
      <c r="AD26" s="21">
        <v>4710.28</v>
      </c>
      <c r="AE26" s="16">
        <v>56.4</v>
      </c>
      <c r="AG26" s="16">
        <f t="shared" si="4"/>
        <v>65.2</v>
      </c>
      <c r="AH26" s="16">
        <v>64</v>
      </c>
      <c r="AI26" s="16">
        <v>65.2</v>
      </c>
      <c r="AJ26" s="21">
        <v>65.19</v>
      </c>
      <c r="AK26" s="16">
        <v>0.5</v>
      </c>
      <c r="AM26" s="16">
        <f t="shared" si="5"/>
        <v>29.5</v>
      </c>
      <c r="AN26" s="16">
        <v>30.4</v>
      </c>
      <c r="AO26" s="16">
        <v>29.5</v>
      </c>
      <c r="AP26" s="21">
        <v>29.45</v>
      </c>
      <c r="AQ26" s="16">
        <v>0</v>
      </c>
      <c r="AS26" s="16">
        <f t="shared" si="6"/>
        <v>70.5</v>
      </c>
      <c r="AT26" s="16">
        <v>69.599999999999994</v>
      </c>
      <c r="AU26" s="16">
        <v>70.5</v>
      </c>
      <c r="AV26" s="21">
        <v>70.55</v>
      </c>
      <c r="AW26" s="16">
        <v>0</v>
      </c>
      <c r="AY26" s="16">
        <f t="shared" si="7"/>
        <v>7.6</v>
      </c>
      <c r="AZ26" s="16">
        <v>8</v>
      </c>
      <c r="BA26" s="16">
        <v>7.6</v>
      </c>
      <c r="BB26" s="21">
        <v>7.61</v>
      </c>
      <c r="BC26" s="16">
        <v>-0.7</v>
      </c>
    </row>
    <row r="27" spans="1:55" ht="13.2" x14ac:dyDescent="0.25">
      <c r="A27" s="25"/>
      <c r="B27" s="6">
        <v>2</v>
      </c>
      <c r="C27" s="16">
        <f t="shared" si="0"/>
        <v>4372.2</v>
      </c>
      <c r="D27" s="16">
        <v>4391.8999999999996</v>
      </c>
      <c r="E27" s="16">
        <v>4372.2</v>
      </c>
      <c r="F27" s="21">
        <v>4380.5600000000004</v>
      </c>
      <c r="G27" s="16">
        <v>114.1</v>
      </c>
      <c r="I27" s="16">
        <f t="shared" si="1"/>
        <v>351.1</v>
      </c>
      <c r="J27" s="16">
        <v>390.2</v>
      </c>
      <c r="K27" s="16">
        <v>351.1</v>
      </c>
      <c r="L27" s="21">
        <v>347.47</v>
      </c>
      <c r="M27" s="16">
        <v>-43.1</v>
      </c>
      <c r="O27" s="16">
        <f t="shared" si="2"/>
        <v>1974.6</v>
      </c>
      <c r="P27" s="16">
        <v>1915.8</v>
      </c>
      <c r="Q27" s="16">
        <v>1974.6</v>
      </c>
      <c r="R27" s="21">
        <v>1967.7</v>
      </c>
      <c r="S27" s="16">
        <v>7.3</v>
      </c>
      <c r="V27" s="16">
        <v>6697.9</v>
      </c>
      <c r="W27" s="16">
        <v>6697.8</v>
      </c>
      <c r="X27" s="21">
        <v>6695.74</v>
      </c>
      <c r="Y27" s="16">
        <v>78.3</v>
      </c>
      <c r="AA27" s="16">
        <f t="shared" si="3"/>
        <v>4723.3</v>
      </c>
      <c r="AB27" s="16">
        <v>4782.1000000000004</v>
      </c>
      <c r="AC27" s="16">
        <v>4723.3</v>
      </c>
      <c r="AD27" s="21">
        <v>4728.03</v>
      </c>
      <c r="AE27" s="16">
        <v>71</v>
      </c>
      <c r="AG27" s="16">
        <f t="shared" si="4"/>
        <v>65.3</v>
      </c>
      <c r="AH27" s="16">
        <v>65.599999999999994</v>
      </c>
      <c r="AI27" s="16">
        <v>65.3</v>
      </c>
      <c r="AJ27" s="21">
        <v>65.42</v>
      </c>
      <c r="AK27" s="16">
        <v>0.9</v>
      </c>
      <c r="AM27" s="16">
        <f t="shared" si="5"/>
        <v>29.5</v>
      </c>
      <c r="AN27" s="16">
        <v>28.6</v>
      </c>
      <c r="AO27" s="16">
        <v>29.5</v>
      </c>
      <c r="AP27" s="21">
        <v>29.39</v>
      </c>
      <c r="AQ27" s="16">
        <v>-0.2</v>
      </c>
      <c r="AS27" s="16">
        <f t="shared" si="6"/>
        <v>70.5</v>
      </c>
      <c r="AT27" s="16">
        <v>71.400000000000006</v>
      </c>
      <c r="AU27" s="16">
        <v>70.5</v>
      </c>
      <c r="AV27" s="21">
        <v>70.61</v>
      </c>
      <c r="AW27" s="16">
        <v>0.2</v>
      </c>
      <c r="AY27" s="16">
        <f t="shared" si="7"/>
        <v>7.4</v>
      </c>
      <c r="AZ27" s="16">
        <v>8.1999999999999993</v>
      </c>
      <c r="BA27" s="16">
        <v>7.4</v>
      </c>
      <c r="BB27" s="21">
        <v>7.35</v>
      </c>
      <c r="BC27" s="16">
        <v>-1</v>
      </c>
    </row>
    <row r="28" spans="1:55" ht="13.2" x14ac:dyDescent="0.25">
      <c r="A28" s="25"/>
      <c r="B28" s="6">
        <v>3</v>
      </c>
      <c r="C28" s="16">
        <f t="shared" si="0"/>
        <v>4422.2</v>
      </c>
      <c r="D28" s="16">
        <v>4503.6000000000004</v>
      </c>
      <c r="E28" s="16">
        <v>4422.2</v>
      </c>
      <c r="F28" s="21">
        <v>4415.62</v>
      </c>
      <c r="G28" s="16">
        <v>140.19999999999999</v>
      </c>
      <c r="I28" s="16">
        <f t="shared" si="1"/>
        <v>332.1</v>
      </c>
      <c r="J28" s="16">
        <v>309.5</v>
      </c>
      <c r="K28" s="16">
        <v>332.1</v>
      </c>
      <c r="L28" s="21">
        <v>333.3</v>
      </c>
      <c r="M28" s="16">
        <v>-56.7</v>
      </c>
      <c r="O28" s="16">
        <f t="shared" si="2"/>
        <v>1959.3</v>
      </c>
      <c r="P28" s="16">
        <v>1901.7</v>
      </c>
      <c r="Q28" s="16">
        <v>1959.3</v>
      </c>
      <c r="R28" s="21">
        <v>1964.88</v>
      </c>
      <c r="S28" s="16">
        <v>-11.3</v>
      </c>
      <c r="V28" s="16">
        <v>6714.9</v>
      </c>
      <c r="W28" s="16">
        <v>6713.6</v>
      </c>
      <c r="X28" s="21">
        <v>6713.81</v>
      </c>
      <c r="Y28" s="16">
        <v>72.3</v>
      </c>
      <c r="AA28" s="16">
        <f t="shared" si="3"/>
        <v>4754.3</v>
      </c>
      <c r="AB28" s="16">
        <v>4813.1000000000004</v>
      </c>
      <c r="AC28" s="16">
        <v>4754.3</v>
      </c>
      <c r="AD28" s="21">
        <v>4748.93</v>
      </c>
      <c r="AE28" s="16">
        <v>83.6</v>
      </c>
      <c r="AG28" s="16">
        <f t="shared" si="4"/>
        <v>65.900000000000006</v>
      </c>
      <c r="AH28" s="16">
        <v>67.099999999999994</v>
      </c>
      <c r="AI28" s="16">
        <v>65.900000000000006</v>
      </c>
      <c r="AJ28" s="21">
        <v>65.77</v>
      </c>
      <c r="AK28" s="16">
        <v>1.4</v>
      </c>
      <c r="AM28" s="16">
        <f t="shared" si="5"/>
        <v>29.2</v>
      </c>
      <c r="AN28" s="16">
        <v>28.3</v>
      </c>
      <c r="AO28" s="16">
        <v>29.2</v>
      </c>
      <c r="AP28" s="21">
        <v>29.27</v>
      </c>
      <c r="AQ28" s="16">
        <v>-0.5</v>
      </c>
      <c r="AS28" s="16">
        <f t="shared" si="6"/>
        <v>70.8</v>
      </c>
      <c r="AT28" s="16">
        <v>71.7</v>
      </c>
      <c r="AU28" s="16">
        <v>70.8</v>
      </c>
      <c r="AV28" s="21">
        <v>70.73</v>
      </c>
      <c r="AW28" s="16">
        <v>0.5</v>
      </c>
      <c r="AY28" s="16">
        <f t="shared" si="7"/>
        <v>7</v>
      </c>
      <c r="AZ28" s="16">
        <v>6.4</v>
      </c>
      <c r="BA28" s="16">
        <v>7</v>
      </c>
      <c r="BB28" s="21">
        <v>7.02</v>
      </c>
      <c r="BC28" s="16">
        <v>-1.3</v>
      </c>
    </row>
    <row r="29" spans="1:55" ht="13.2" x14ac:dyDescent="0.25">
      <c r="A29" s="25"/>
      <c r="B29" s="6">
        <v>4</v>
      </c>
      <c r="C29" s="16">
        <f t="shared" si="0"/>
        <v>4441.6000000000004</v>
      </c>
      <c r="D29" s="16">
        <v>4415.8</v>
      </c>
      <c r="E29" s="16">
        <v>4441.6000000000004</v>
      </c>
      <c r="F29" s="21">
        <v>4449.2299999999996</v>
      </c>
      <c r="G29" s="16">
        <v>134.4</v>
      </c>
      <c r="I29" s="16">
        <f t="shared" si="1"/>
        <v>317.8</v>
      </c>
      <c r="J29" s="16">
        <v>288.5</v>
      </c>
      <c r="K29" s="16">
        <v>317.8</v>
      </c>
      <c r="L29" s="21">
        <v>318.55</v>
      </c>
      <c r="M29" s="16">
        <v>-59</v>
      </c>
      <c r="O29" s="16">
        <f t="shared" si="2"/>
        <v>1970.5</v>
      </c>
      <c r="P29" s="16">
        <v>2025.5</v>
      </c>
      <c r="Q29" s="16">
        <v>1970.5</v>
      </c>
      <c r="R29" s="21">
        <v>1962.72</v>
      </c>
      <c r="S29" s="16">
        <v>-8.6</v>
      </c>
      <c r="V29" s="16">
        <v>6729.8</v>
      </c>
      <c r="W29" s="16">
        <v>6729.9</v>
      </c>
      <c r="X29" s="21">
        <v>6730.5</v>
      </c>
      <c r="Y29" s="16">
        <v>66.8</v>
      </c>
      <c r="AA29" s="16">
        <f t="shared" si="3"/>
        <v>4759.3999999999996</v>
      </c>
      <c r="AB29" s="16">
        <v>4704.3</v>
      </c>
      <c r="AC29" s="16">
        <v>4759.3999999999996</v>
      </c>
      <c r="AD29" s="21">
        <v>4767.78</v>
      </c>
      <c r="AE29" s="16">
        <v>75.400000000000006</v>
      </c>
      <c r="AG29" s="16">
        <f t="shared" si="4"/>
        <v>66</v>
      </c>
      <c r="AH29" s="16">
        <v>65.599999999999994</v>
      </c>
      <c r="AI29" s="16">
        <v>66</v>
      </c>
      <c r="AJ29" s="21">
        <v>66.11</v>
      </c>
      <c r="AK29" s="16">
        <v>1.3</v>
      </c>
      <c r="AM29" s="16">
        <f t="shared" si="5"/>
        <v>29.3</v>
      </c>
      <c r="AN29" s="16">
        <v>30.1</v>
      </c>
      <c r="AO29" s="16">
        <v>29.3</v>
      </c>
      <c r="AP29" s="21">
        <v>29.16</v>
      </c>
      <c r="AQ29" s="16">
        <v>-0.4</v>
      </c>
      <c r="AS29" s="16">
        <f t="shared" si="6"/>
        <v>70.7</v>
      </c>
      <c r="AT29" s="16">
        <v>69.900000000000006</v>
      </c>
      <c r="AU29" s="16">
        <v>70.7</v>
      </c>
      <c r="AV29" s="21">
        <v>70.84</v>
      </c>
      <c r="AW29" s="16">
        <v>0.4</v>
      </c>
      <c r="AY29" s="16">
        <f t="shared" si="7"/>
        <v>6.7</v>
      </c>
      <c r="AZ29" s="16">
        <v>6.1</v>
      </c>
      <c r="BA29" s="16">
        <v>6.7</v>
      </c>
      <c r="BB29" s="21">
        <v>6.68</v>
      </c>
      <c r="BC29" s="16">
        <v>-1.3</v>
      </c>
    </row>
    <row r="30" spans="1:55" ht="13.2" x14ac:dyDescent="0.25">
      <c r="A30" s="25">
        <v>7</v>
      </c>
      <c r="B30" s="6">
        <v>1</v>
      </c>
      <c r="C30" s="16">
        <f t="shared" si="0"/>
        <v>4475.2</v>
      </c>
      <c r="D30" s="16">
        <v>4396.8999999999996</v>
      </c>
      <c r="E30" s="16">
        <v>4475.2</v>
      </c>
      <c r="F30" s="21">
        <v>4475.54</v>
      </c>
      <c r="G30" s="16">
        <v>105.2</v>
      </c>
      <c r="I30" s="16">
        <f t="shared" si="1"/>
        <v>310</v>
      </c>
      <c r="J30" s="16">
        <v>326.7</v>
      </c>
      <c r="K30" s="16">
        <v>310</v>
      </c>
      <c r="L30" s="21">
        <v>306.36</v>
      </c>
      <c r="M30" s="16">
        <v>-48.8</v>
      </c>
      <c r="O30" s="16">
        <f t="shared" si="2"/>
        <v>1962.6</v>
      </c>
      <c r="P30" s="16">
        <v>2023.1</v>
      </c>
      <c r="Q30" s="16">
        <v>1962.6</v>
      </c>
      <c r="R30" s="21">
        <v>1966.03</v>
      </c>
      <c r="S30" s="16">
        <v>13.2</v>
      </c>
      <c r="V30" s="16">
        <v>6746.7</v>
      </c>
      <c r="W30" s="16">
        <v>6747.9</v>
      </c>
      <c r="X30" s="21">
        <v>6747.93</v>
      </c>
      <c r="Y30" s="16">
        <v>69.7</v>
      </c>
      <c r="AA30" s="16">
        <f t="shared" si="3"/>
        <v>4785.2</v>
      </c>
      <c r="AB30" s="16">
        <v>4723.6000000000004</v>
      </c>
      <c r="AC30" s="16">
        <v>4785.2</v>
      </c>
      <c r="AD30" s="21">
        <v>4781.8999999999996</v>
      </c>
      <c r="AE30" s="16">
        <v>56.5</v>
      </c>
      <c r="AG30" s="16">
        <f t="shared" si="4"/>
        <v>66.3</v>
      </c>
      <c r="AH30" s="16">
        <v>65.2</v>
      </c>
      <c r="AI30" s="16">
        <v>66.3</v>
      </c>
      <c r="AJ30" s="21">
        <v>66.319999999999993</v>
      </c>
      <c r="AK30" s="16">
        <v>0.9</v>
      </c>
      <c r="AM30" s="16">
        <f t="shared" si="5"/>
        <v>29.1</v>
      </c>
      <c r="AN30" s="16">
        <v>30</v>
      </c>
      <c r="AO30" s="16">
        <v>29.1</v>
      </c>
      <c r="AP30" s="21">
        <v>29.14</v>
      </c>
      <c r="AQ30" s="16">
        <v>-0.1</v>
      </c>
      <c r="AS30" s="16">
        <f t="shared" si="6"/>
        <v>70.900000000000006</v>
      </c>
      <c r="AT30" s="16">
        <v>70</v>
      </c>
      <c r="AU30" s="16">
        <v>70.900000000000006</v>
      </c>
      <c r="AV30" s="21">
        <v>70.86</v>
      </c>
      <c r="AW30" s="16">
        <v>0.1</v>
      </c>
      <c r="AY30" s="16">
        <f t="shared" si="7"/>
        <v>6.5</v>
      </c>
      <c r="AZ30" s="16">
        <v>6.9</v>
      </c>
      <c r="BA30" s="16">
        <v>6.5</v>
      </c>
      <c r="BB30" s="21">
        <v>6.41</v>
      </c>
      <c r="BC30" s="16">
        <v>-1.1000000000000001</v>
      </c>
    </row>
    <row r="31" spans="1:55" ht="13.2" x14ac:dyDescent="0.25">
      <c r="A31" s="25"/>
      <c r="B31" s="6">
        <v>2</v>
      </c>
      <c r="C31" s="16">
        <f t="shared" si="0"/>
        <v>4493.3</v>
      </c>
      <c r="D31" s="16">
        <v>4511.8999999999996</v>
      </c>
      <c r="E31" s="16">
        <v>4493.3</v>
      </c>
      <c r="F31" s="21">
        <v>4499</v>
      </c>
      <c r="G31" s="16">
        <v>93.8</v>
      </c>
      <c r="I31" s="16">
        <f t="shared" si="1"/>
        <v>297.10000000000002</v>
      </c>
      <c r="J31" s="16">
        <v>337.9</v>
      </c>
      <c r="K31" s="16">
        <v>297.10000000000002</v>
      </c>
      <c r="L31" s="21">
        <v>299.29000000000002</v>
      </c>
      <c r="M31" s="16">
        <v>-28.3</v>
      </c>
      <c r="O31" s="16">
        <f t="shared" si="2"/>
        <v>1975.9</v>
      </c>
      <c r="P31" s="16">
        <v>1916.6</v>
      </c>
      <c r="Q31" s="16">
        <v>1975.9</v>
      </c>
      <c r="R31" s="21">
        <v>1968.45</v>
      </c>
      <c r="S31" s="16">
        <v>9.6999999999999993</v>
      </c>
      <c r="V31" s="16">
        <v>6766.4</v>
      </c>
      <c r="W31" s="16">
        <v>6766.3</v>
      </c>
      <c r="X31" s="21">
        <v>6766.74</v>
      </c>
      <c r="Y31" s="16">
        <v>75.2</v>
      </c>
      <c r="AA31" s="16">
        <f t="shared" si="3"/>
        <v>4790.3999999999996</v>
      </c>
      <c r="AB31" s="16">
        <v>4849.8999999999996</v>
      </c>
      <c r="AC31" s="16">
        <v>4790.3999999999996</v>
      </c>
      <c r="AD31" s="21">
        <v>4798.29</v>
      </c>
      <c r="AE31" s="16">
        <v>65.599999999999994</v>
      </c>
      <c r="AG31" s="16">
        <f t="shared" si="4"/>
        <v>66.400000000000006</v>
      </c>
      <c r="AH31" s="16">
        <v>66.7</v>
      </c>
      <c r="AI31" s="16">
        <v>66.400000000000006</v>
      </c>
      <c r="AJ31" s="21">
        <v>66.489999999999995</v>
      </c>
      <c r="AK31" s="16">
        <v>0.6</v>
      </c>
      <c r="AM31" s="16">
        <f t="shared" si="5"/>
        <v>29.2</v>
      </c>
      <c r="AN31" s="16">
        <v>28.3</v>
      </c>
      <c r="AO31" s="16">
        <v>29.2</v>
      </c>
      <c r="AP31" s="21">
        <v>29.09</v>
      </c>
      <c r="AQ31" s="16">
        <v>-0.2</v>
      </c>
      <c r="AS31" s="16">
        <f t="shared" si="6"/>
        <v>70.8</v>
      </c>
      <c r="AT31" s="16">
        <v>71.7</v>
      </c>
      <c r="AU31" s="16">
        <v>70.8</v>
      </c>
      <c r="AV31" s="21">
        <v>70.91</v>
      </c>
      <c r="AW31" s="16">
        <v>0.2</v>
      </c>
      <c r="AY31" s="16">
        <f t="shared" si="7"/>
        <v>6.2</v>
      </c>
      <c r="AZ31" s="16">
        <v>7</v>
      </c>
      <c r="BA31" s="16">
        <v>6.2</v>
      </c>
      <c r="BB31" s="21">
        <v>6.24</v>
      </c>
      <c r="BC31" s="16">
        <v>-0.7</v>
      </c>
    </row>
    <row r="32" spans="1:55" ht="13.2" x14ac:dyDescent="0.25">
      <c r="A32" s="25"/>
      <c r="B32" s="6">
        <v>3</v>
      </c>
      <c r="C32" s="16">
        <f t="shared" si="0"/>
        <v>4526.3</v>
      </c>
      <c r="D32" s="16">
        <v>4609.3</v>
      </c>
      <c r="E32" s="16">
        <v>4526.3</v>
      </c>
      <c r="F32" s="21">
        <v>4521.95</v>
      </c>
      <c r="G32" s="16">
        <v>91.8</v>
      </c>
      <c r="I32" s="16">
        <f t="shared" si="1"/>
        <v>294.60000000000002</v>
      </c>
      <c r="J32" s="16">
        <v>271.39999999999998</v>
      </c>
      <c r="K32" s="16">
        <v>294.60000000000002</v>
      </c>
      <c r="L32" s="21">
        <v>296.02999999999997</v>
      </c>
      <c r="M32" s="16">
        <v>-13</v>
      </c>
      <c r="O32" s="16">
        <f t="shared" si="2"/>
        <v>1966.6</v>
      </c>
      <c r="P32" s="16">
        <v>1907.2</v>
      </c>
      <c r="Q32" s="16">
        <v>1966.6</v>
      </c>
      <c r="R32" s="21">
        <v>1968.37</v>
      </c>
      <c r="S32" s="16">
        <v>-0.3</v>
      </c>
      <c r="V32" s="16">
        <v>6787.8</v>
      </c>
      <c r="W32" s="16">
        <v>6787.5</v>
      </c>
      <c r="X32" s="21">
        <v>6786.35</v>
      </c>
      <c r="Y32" s="16">
        <v>78.5</v>
      </c>
      <c r="AA32" s="16">
        <f t="shared" si="3"/>
        <v>4820.8999999999996</v>
      </c>
      <c r="AB32" s="16">
        <v>4880.6000000000004</v>
      </c>
      <c r="AC32" s="16">
        <v>4820.8999999999996</v>
      </c>
      <c r="AD32" s="21">
        <v>4817.9799999999996</v>
      </c>
      <c r="AE32" s="16">
        <v>78.8</v>
      </c>
      <c r="AG32" s="16">
        <f t="shared" si="4"/>
        <v>66.7</v>
      </c>
      <c r="AH32" s="16">
        <v>67.900000000000006</v>
      </c>
      <c r="AI32" s="16">
        <v>66.7</v>
      </c>
      <c r="AJ32" s="21">
        <v>66.63</v>
      </c>
      <c r="AK32" s="16">
        <v>0.6</v>
      </c>
      <c r="AM32" s="16">
        <f t="shared" si="5"/>
        <v>29</v>
      </c>
      <c r="AN32" s="16">
        <v>28.1</v>
      </c>
      <c r="AO32" s="16">
        <v>29</v>
      </c>
      <c r="AP32" s="21">
        <v>29</v>
      </c>
      <c r="AQ32" s="16">
        <v>-0.3</v>
      </c>
      <c r="AS32" s="16">
        <f t="shared" si="6"/>
        <v>71</v>
      </c>
      <c r="AT32" s="16">
        <v>71.900000000000006</v>
      </c>
      <c r="AU32" s="16">
        <v>71</v>
      </c>
      <c r="AV32" s="21">
        <v>71</v>
      </c>
      <c r="AW32" s="16">
        <v>0.3</v>
      </c>
      <c r="AY32" s="16">
        <f t="shared" si="7"/>
        <v>6.1</v>
      </c>
      <c r="AZ32" s="16">
        <v>5.6</v>
      </c>
      <c r="BA32" s="16">
        <v>6.1</v>
      </c>
      <c r="BB32" s="21">
        <v>6.14</v>
      </c>
      <c r="BC32" s="16">
        <v>-0.4</v>
      </c>
    </row>
    <row r="33" spans="1:55" ht="13.2" x14ac:dyDescent="0.25">
      <c r="A33" s="25"/>
      <c r="B33" s="6">
        <v>4</v>
      </c>
      <c r="C33" s="16">
        <f t="shared" si="0"/>
        <v>4541</v>
      </c>
      <c r="D33" s="16">
        <v>4513.8</v>
      </c>
      <c r="E33" s="16">
        <v>4541</v>
      </c>
      <c r="F33" s="21">
        <v>4545.01</v>
      </c>
      <c r="G33" s="16">
        <v>92.2</v>
      </c>
      <c r="I33" s="16">
        <f t="shared" si="1"/>
        <v>298.3</v>
      </c>
      <c r="J33" s="16">
        <v>268</v>
      </c>
      <c r="K33" s="16">
        <v>298.3</v>
      </c>
      <c r="L33" s="21">
        <v>292.89999999999998</v>
      </c>
      <c r="M33" s="16">
        <v>-12.5</v>
      </c>
      <c r="O33" s="16">
        <f t="shared" si="2"/>
        <v>1965.7</v>
      </c>
      <c r="P33" s="16">
        <v>2023.7</v>
      </c>
      <c r="Q33" s="16">
        <v>1965.7</v>
      </c>
      <c r="R33" s="21">
        <v>1968.51</v>
      </c>
      <c r="S33" s="16">
        <v>0.6</v>
      </c>
      <c r="V33" s="16">
        <v>6805.4</v>
      </c>
      <c r="W33" s="16">
        <v>6805</v>
      </c>
      <c r="X33" s="21">
        <v>6806.42</v>
      </c>
      <c r="Y33" s="16">
        <v>80.3</v>
      </c>
      <c r="AA33" s="16">
        <f t="shared" si="3"/>
        <v>4839.3</v>
      </c>
      <c r="AB33" s="16">
        <v>4781.8</v>
      </c>
      <c r="AC33" s="16">
        <v>4839.3</v>
      </c>
      <c r="AD33" s="21">
        <v>4837.91</v>
      </c>
      <c r="AE33" s="16">
        <v>79.7</v>
      </c>
      <c r="AG33" s="16">
        <f t="shared" si="4"/>
        <v>66.7</v>
      </c>
      <c r="AH33" s="16">
        <v>66.3</v>
      </c>
      <c r="AI33" s="16">
        <v>66.7</v>
      </c>
      <c r="AJ33" s="21">
        <v>66.78</v>
      </c>
      <c r="AK33" s="16">
        <v>0.6</v>
      </c>
      <c r="AM33" s="16">
        <f t="shared" si="5"/>
        <v>28.9</v>
      </c>
      <c r="AN33" s="16">
        <v>29.7</v>
      </c>
      <c r="AO33" s="16">
        <v>28.9</v>
      </c>
      <c r="AP33" s="21">
        <v>28.92</v>
      </c>
      <c r="AQ33" s="16">
        <v>-0.3</v>
      </c>
      <c r="AS33" s="16">
        <f t="shared" si="6"/>
        <v>71.099999999999994</v>
      </c>
      <c r="AT33" s="16">
        <v>70.3</v>
      </c>
      <c r="AU33" s="16">
        <v>71.099999999999994</v>
      </c>
      <c r="AV33" s="21">
        <v>71.08</v>
      </c>
      <c r="AW33" s="16">
        <v>0.3</v>
      </c>
      <c r="AY33" s="16">
        <f t="shared" si="7"/>
        <v>6.2</v>
      </c>
      <c r="AZ33" s="16">
        <v>5.6</v>
      </c>
      <c r="BA33" s="16">
        <v>6.2</v>
      </c>
      <c r="BB33" s="21">
        <v>6.05</v>
      </c>
      <c r="BC33" s="16">
        <v>-0.4</v>
      </c>
    </row>
    <row r="34" spans="1:55" ht="13.2" x14ac:dyDescent="0.25">
      <c r="A34" s="25">
        <v>8</v>
      </c>
      <c r="B34" s="6">
        <v>1</v>
      </c>
      <c r="C34" s="16">
        <f t="shared" si="0"/>
        <v>4565.2</v>
      </c>
      <c r="D34" s="16">
        <v>4487.1000000000004</v>
      </c>
      <c r="E34" s="16">
        <v>4565.2</v>
      </c>
      <c r="F34" s="21">
        <v>4564.51</v>
      </c>
      <c r="G34" s="16">
        <v>78</v>
      </c>
      <c r="I34" s="16">
        <f t="shared" si="1"/>
        <v>288.10000000000002</v>
      </c>
      <c r="J34" s="16">
        <v>305.2</v>
      </c>
      <c r="K34" s="16">
        <v>288.10000000000002</v>
      </c>
      <c r="L34" s="21">
        <v>290.24</v>
      </c>
      <c r="M34" s="16">
        <v>-10.6</v>
      </c>
      <c r="O34" s="16">
        <f t="shared" si="2"/>
        <v>1973.5</v>
      </c>
      <c r="P34" s="16">
        <v>2033.7</v>
      </c>
      <c r="Q34" s="16">
        <v>1973.5</v>
      </c>
      <c r="R34" s="21">
        <v>1971.06</v>
      </c>
      <c r="S34" s="16">
        <v>10.199999999999999</v>
      </c>
      <c r="V34" s="16">
        <v>6826.1</v>
      </c>
      <c r="W34" s="16">
        <v>6826.8</v>
      </c>
      <c r="X34" s="21">
        <v>6825.82</v>
      </c>
      <c r="Y34" s="16">
        <v>77.599999999999994</v>
      </c>
      <c r="AA34" s="16">
        <f t="shared" si="3"/>
        <v>4853.3</v>
      </c>
      <c r="AB34" s="16">
        <v>4792.3</v>
      </c>
      <c r="AC34" s="16">
        <v>4853.3</v>
      </c>
      <c r="AD34" s="21">
        <v>4854.76</v>
      </c>
      <c r="AE34" s="16">
        <v>67.400000000000006</v>
      </c>
      <c r="AG34" s="16">
        <f t="shared" si="4"/>
        <v>66.900000000000006</v>
      </c>
      <c r="AH34" s="16">
        <v>65.7</v>
      </c>
      <c r="AI34" s="16">
        <v>66.900000000000006</v>
      </c>
      <c r="AJ34" s="21">
        <v>66.87</v>
      </c>
      <c r="AK34" s="16">
        <v>0.4</v>
      </c>
      <c r="AM34" s="16">
        <f t="shared" si="5"/>
        <v>28.9</v>
      </c>
      <c r="AN34" s="16">
        <v>29.8</v>
      </c>
      <c r="AO34" s="16">
        <v>28.9</v>
      </c>
      <c r="AP34" s="21">
        <v>28.88</v>
      </c>
      <c r="AQ34" s="16">
        <v>-0.2</v>
      </c>
      <c r="AS34" s="16">
        <f t="shared" si="6"/>
        <v>71.099999999999994</v>
      </c>
      <c r="AT34" s="16">
        <v>70.2</v>
      </c>
      <c r="AU34" s="16">
        <v>71.099999999999994</v>
      </c>
      <c r="AV34" s="21">
        <v>71.12</v>
      </c>
      <c r="AW34" s="16">
        <v>0.2</v>
      </c>
      <c r="AY34" s="16">
        <f t="shared" si="7"/>
        <v>5.9</v>
      </c>
      <c r="AZ34" s="16">
        <v>6.4</v>
      </c>
      <c r="BA34" s="16">
        <v>5.9</v>
      </c>
      <c r="BB34" s="21">
        <v>5.98</v>
      </c>
      <c r="BC34" s="16">
        <v>-0.3</v>
      </c>
    </row>
    <row r="35" spans="1:55" ht="13.2" x14ac:dyDescent="0.25">
      <c r="A35" s="25"/>
      <c r="B35" s="6">
        <v>2</v>
      </c>
      <c r="C35" s="16">
        <f t="shared" si="0"/>
        <v>4572.8999999999996</v>
      </c>
      <c r="D35" s="16">
        <v>4592.1000000000004</v>
      </c>
      <c r="E35" s="16">
        <v>4572.8999999999996</v>
      </c>
      <c r="F35" s="21">
        <v>4573.63</v>
      </c>
      <c r="G35" s="16">
        <v>36.5</v>
      </c>
      <c r="I35" s="16">
        <f t="shared" si="1"/>
        <v>300.3</v>
      </c>
      <c r="J35" s="16">
        <v>342</v>
      </c>
      <c r="K35" s="16">
        <v>300.3</v>
      </c>
      <c r="L35" s="21">
        <v>293.27</v>
      </c>
      <c r="M35" s="16">
        <v>12.1</v>
      </c>
      <c r="O35" s="16">
        <f t="shared" si="2"/>
        <v>1971.7</v>
      </c>
      <c r="P35" s="16">
        <v>1910.5</v>
      </c>
      <c r="Q35" s="16">
        <v>1971.7</v>
      </c>
      <c r="R35" s="21">
        <v>1977</v>
      </c>
      <c r="S35" s="16">
        <v>23.8</v>
      </c>
      <c r="V35" s="16">
        <v>6844.7</v>
      </c>
      <c r="W35" s="16">
        <v>6844.9</v>
      </c>
      <c r="X35" s="21">
        <v>6843.89</v>
      </c>
      <c r="Y35" s="16">
        <v>72.3</v>
      </c>
      <c r="AA35" s="16">
        <f t="shared" si="3"/>
        <v>4873.2</v>
      </c>
      <c r="AB35" s="16">
        <v>4934.1000000000004</v>
      </c>
      <c r="AC35" s="16">
        <v>4873.2</v>
      </c>
      <c r="AD35" s="21">
        <v>4866.8900000000003</v>
      </c>
      <c r="AE35" s="16">
        <v>48.6</v>
      </c>
      <c r="AG35" s="16">
        <f t="shared" si="4"/>
        <v>66.8</v>
      </c>
      <c r="AH35" s="16">
        <v>67.099999999999994</v>
      </c>
      <c r="AI35" s="16">
        <v>66.8</v>
      </c>
      <c r="AJ35" s="21">
        <v>66.83</v>
      </c>
      <c r="AK35" s="16">
        <v>-0.2</v>
      </c>
      <c r="AM35" s="16">
        <f t="shared" si="5"/>
        <v>28.8</v>
      </c>
      <c r="AN35" s="16">
        <v>27.9</v>
      </c>
      <c r="AO35" s="16">
        <v>28.8</v>
      </c>
      <c r="AP35" s="21">
        <v>28.89</v>
      </c>
      <c r="AQ35" s="16">
        <v>0</v>
      </c>
      <c r="AS35" s="16">
        <f t="shared" si="6"/>
        <v>71.2</v>
      </c>
      <c r="AT35" s="16">
        <v>72.099999999999994</v>
      </c>
      <c r="AU35" s="16">
        <v>71.2</v>
      </c>
      <c r="AV35" s="21">
        <v>71.11</v>
      </c>
      <c r="AW35" s="16">
        <v>0</v>
      </c>
      <c r="AY35" s="16">
        <f t="shared" si="7"/>
        <v>6.2</v>
      </c>
      <c r="AZ35" s="16">
        <v>6.9</v>
      </c>
      <c r="BA35" s="16">
        <v>6.2</v>
      </c>
      <c r="BB35" s="21">
        <v>6.03</v>
      </c>
      <c r="BC35" s="16">
        <v>0.2</v>
      </c>
    </row>
    <row r="36" spans="1:55" ht="13.2" x14ac:dyDescent="0.25">
      <c r="A36" s="25"/>
      <c r="B36" s="6">
        <v>3</v>
      </c>
      <c r="C36" s="16">
        <f t="shared" si="0"/>
        <v>4562</v>
      </c>
      <c r="D36" s="16">
        <v>4645.6000000000004</v>
      </c>
      <c r="E36" s="16">
        <v>4562</v>
      </c>
      <c r="F36" s="21">
        <v>4565.6899999999996</v>
      </c>
      <c r="G36" s="16">
        <v>-31.7</v>
      </c>
      <c r="I36" s="16">
        <f t="shared" si="1"/>
        <v>306.60000000000002</v>
      </c>
      <c r="J36" s="16">
        <v>282.60000000000002</v>
      </c>
      <c r="K36" s="16">
        <v>306.60000000000002</v>
      </c>
      <c r="L36" s="21">
        <v>307.82</v>
      </c>
      <c r="M36" s="16">
        <v>58.2</v>
      </c>
      <c r="O36" s="16">
        <f t="shared" si="2"/>
        <v>1990.6</v>
      </c>
      <c r="P36" s="16">
        <v>1930.8</v>
      </c>
      <c r="Q36" s="16">
        <v>1990.6</v>
      </c>
      <c r="R36" s="21">
        <v>1987.74</v>
      </c>
      <c r="S36" s="16">
        <v>43</v>
      </c>
      <c r="V36" s="16">
        <v>6859</v>
      </c>
      <c r="W36" s="16">
        <v>6859.2</v>
      </c>
      <c r="X36" s="21">
        <v>6861.26</v>
      </c>
      <c r="Y36" s="16">
        <v>69.5</v>
      </c>
      <c r="AA36" s="16">
        <f t="shared" si="3"/>
        <v>4868.6000000000004</v>
      </c>
      <c r="AB36" s="16">
        <v>4928.2</v>
      </c>
      <c r="AC36" s="16">
        <v>4868.6000000000004</v>
      </c>
      <c r="AD36" s="21">
        <v>4873.51</v>
      </c>
      <c r="AE36" s="16">
        <v>26.5</v>
      </c>
      <c r="AG36" s="16">
        <f t="shared" si="4"/>
        <v>66.5</v>
      </c>
      <c r="AH36" s="16">
        <v>67.7</v>
      </c>
      <c r="AI36" s="16">
        <v>66.5</v>
      </c>
      <c r="AJ36" s="21">
        <v>66.540000000000006</v>
      </c>
      <c r="AK36" s="16">
        <v>-1.1000000000000001</v>
      </c>
      <c r="AM36" s="16">
        <f t="shared" si="5"/>
        <v>29</v>
      </c>
      <c r="AN36" s="16">
        <v>28.1</v>
      </c>
      <c r="AO36" s="16">
        <v>29</v>
      </c>
      <c r="AP36" s="21">
        <v>28.97</v>
      </c>
      <c r="AQ36" s="16">
        <v>0.3</v>
      </c>
      <c r="AS36" s="16">
        <f t="shared" si="6"/>
        <v>71</v>
      </c>
      <c r="AT36" s="16">
        <v>71.900000000000006</v>
      </c>
      <c r="AU36" s="16">
        <v>71</v>
      </c>
      <c r="AV36" s="21">
        <v>71.03</v>
      </c>
      <c r="AW36" s="16">
        <v>-0.3</v>
      </c>
      <c r="AY36" s="16">
        <f t="shared" si="7"/>
        <v>6.3</v>
      </c>
      <c r="AZ36" s="16">
        <v>5.7</v>
      </c>
      <c r="BA36" s="16">
        <v>6.3</v>
      </c>
      <c r="BB36" s="21">
        <v>6.32</v>
      </c>
      <c r="BC36" s="16">
        <v>1.2</v>
      </c>
    </row>
    <row r="37" spans="1:55" ht="13.2" x14ac:dyDescent="0.25">
      <c r="A37" s="25"/>
      <c r="B37" s="6">
        <v>4</v>
      </c>
      <c r="C37" s="16">
        <f t="shared" si="0"/>
        <v>4545.8999999999996</v>
      </c>
      <c r="D37" s="16">
        <v>4517.3</v>
      </c>
      <c r="E37" s="16">
        <v>4545.8999999999996</v>
      </c>
      <c r="F37" s="21">
        <v>4540.16</v>
      </c>
      <c r="G37" s="16">
        <v>-102.2</v>
      </c>
      <c r="I37" s="16">
        <f t="shared" si="1"/>
        <v>332.1</v>
      </c>
      <c r="J37" s="16">
        <v>301.7</v>
      </c>
      <c r="K37" s="16">
        <v>332.1</v>
      </c>
      <c r="L37" s="21">
        <v>334.11</v>
      </c>
      <c r="M37" s="16">
        <v>105.2</v>
      </c>
      <c r="O37" s="16">
        <f t="shared" si="2"/>
        <v>2002.2</v>
      </c>
      <c r="P37" s="16">
        <v>2062.1999999999998</v>
      </c>
      <c r="Q37" s="16">
        <v>2002.2</v>
      </c>
      <c r="R37" s="21">
        <v>2004.88</v>
      </c>
      <c r="S37" s="16">
        <v>68.5</v>
      </c>
      <c r="V37" s="16">
        <v>6881.1</v>
      </c>
      <c r="W37" s="16">
        <v>6880.1</v>
      </c>
      <c r="X37" s="21">
        <v>6879.14</v>
      </c>
      <c r="Y37" s="16">
        <v>71.5</v>
      </c>
      <c r="AA37" s="16">
        <f t="shared" si="3"/>
        <v>4877.8999999999996</v>
      </c>
      <c r="AB37" s="16">
        <v>4818.8999999999996</v>
      </c>
      <c r="AC37" s="16">
        <v>4877.8999999999996</v>
      </c>
      <c r="AD37" s="21">
        <v>4874.2700000000004</v>
      </c>
      <c r="AE37" s="16">
        <v>3</v>
      </c>
      <c r="AG37" s="16">
        <f t="shared" si="4"/>
        <v>66.099999999999994</v>
      </c>
      <c r="AH37" s="16">
        <v>65.599999999999994</v>
      </c>
      <c r="AI37" s="16">
        <v>66.099999999999994</v>
      </c>
      <c r="AJ37" s="21">
        <v>66</v>
      </c>
      <c r="AK37" s="16">
        <v>-2.2000000000000002</v>
      </c>
      <c r="AM37" s="16">
        <f t="shared" si="5"/>
        <v>29.1</v>
      </c>
      <c r="AN37" s="16">
        <v>30</v>
      </c>
      <c r="AO37" s="16">
        <v>29.1</v>
      </c>
      <c r="AP37" s="21">
        <v>29.14</v>
      </c>
      <c r="AQ37" s="16">
        <v>0.7</v>
      </c>
      <c r="AS37" s="16">
        <f t="shared" si="6"/>
        <v>70.900000000000006</v>
      </c>
      <c r="AT37" s="16">
        <v>70</v>
      </c>
      <c r="AU37" s="16">
        <v>70.900000000000006</v>
      </c>
      <c r="AV37" s="21">
        <v>70.86</v>
      </c>
      <c r="AW37" s="16">
        <v>-0.7</v>
      </c>
      <c r="AY37" s="16">
        <f t="shared" si="7"/>
        <v>6.8</v>
      </c>
      <c r="AZ37" s="16">
        <v>6.3</v>
      </c>
      <c r="BA37" s="16">
        <v>6.8</v>
      </c>
      <c r="BB37" s="21">
        <v>6.85</v>
      </c>
      <c r="BC37" s="16">
        <v>2.2000000000000002</v>
      </c>
    </row>
    <row r="38" spans="1:55" ht="13.2" x14ac:dyDescent="0.25">
      <c r="A38" s="25">
        <v>9</v>
      </c>
      <c r="B38" s="6">
        <v>1</v>
      </c>
      <c r="C38" s="16">
        <f t="shared" si="0"/>
        <v>4507.3</v>
      </c>
      <c r="D38" s="16">
        <v>4429.2</v>
      </c>
      <c r="E38" s="16">
        <v>4507.3</v>
      </c>
      <c r="F38" s="21">
        <v>4507.53</v>
      </c>
      <c r="G38" s="16">
        <v>-130.5</v>
      </c>
      <c r="I38" s="16">
        <f t="shared" si="1"/>
        <v>366.8</v>
      </c>
      <c r="J38" s="16">
        <v>383.8</v>
      </c>
      <c r="K38" s="16">
        <v>366.8</v>
      </c>
      <c r="L38" s="21">
        <v>366.78</v>
      </c>
      <c r="M38" s="16">
        <v>130.69999999999999</v>
      </c>
      <c r="O38" s="16">
        <f t="shared" si="2"/>
        <v>2023.3</v>
      </c>
      <c r="P38" s="16">
        <v>2084.1</v>
      </c>
      <c r="Q38" s="16">
        <v>2023.3</v>
      </c>
      <c r="R38" s="21">
        <v>2023.32</v>
      </c>
      <c r="S38" s="16">
        <v>73.8</v>
      </c>
      <c r="V38" s="16">
        <v>6897.1</v>
      </c>
      <c r="W38" s="16">
        <v>6897.5</v>
      </c>
      <c r="X38" s="21">
        <v>6897.62</v>
      </c>
      <c r="Y38" s="16">
        <v>73.900000000000006</v>
      </c>
      <c r="AA38" s="16">
        <f t="shared" si="3"/>
        <v>4874.2</v>
      </c>
      <c r="AB38" s="16">
        <v>4813</v>
      </c>
      <c r="AC38" s="16">
        <v>4874.2</v>
      </c>
      <c r="AD38" s="21">
        <v>4874.3100000000004</v>
      </c>
      <c r="AE38" s="16">
        <v>0.2</v>
      </c>
      <c r="AG38" s="16">
        <f t="shared" si="4"/>
        <v>65.3</v>
      </c>
      <c r="AH38" s="16">
        <v>64.2</v>
      </c>
      <c r="AI38" s="16">
        <v>65.3</v>
      </c>
      <c r="AJ38" s="21">
        <v>65.349999999999994</v>
      </c>
      <c r="AK38" s="16">
        <v>-2.6</v>
      </c>
      <c r="AM38" s="16">
        <f t="shared" si="5"/>
        <v>29.3</v>
      </c>
      <c r="AN38" s="16">
        <v>30.2</v>
      </c>
      <c r="AO38" s="16">
        <v>29.3</v>
      </c>
      <c r="AP38" s="21">
        <v>29.33</v>
      </c>
      <c r="AQ38" s="16">
        <v>0.8</v>
      </c>
      <c r="AS38" s="16">
        <f t="shared" si="6"/>
        <v>70.7</v>
      </c>
      <c r="AT38" s="16">
        <v>69.8</v>
      </c>
      <c r="AU38" s="16">
        <v>70.7</v>
      </c>
      <c r="AV38" s="21">
        <v>70.67</v>
      </c>
      <c r="AW38" s="16">
        <v>-0.8</v>
      </c>
      <c r="AY38" s="16">
        <f t="shared" si="7"/>
        <v>7.5</v>
      </c>
      <c r="AZ38" s="16">
        <v>8</v>
      </c>
      <c r="BA38" s="16">
        <v>7.5</v>
      </c>
      <c r="BB38" s="21">
        <v>7.52</v>
      </c>
      <c r="BC38" s="16">
        <v>2.7</v>
      </c>
    </row>
    <row r="39" spans="1:55" ht="13.2" x14ac:dyDescent="0.25">
      <c r="A39" s="25"/>
      <c r="B39" s="6">
        <v>2</v>
      </c>
      <c r="C39" s="16">
        <f t="shared" si="0"/>
        <v>4471.1000000000004</v>
      </c>
      <c r="D39" s="16">
        <v>4492.3</v>
      </c>
      <c r="E39" s="16">
        <v>4471.1000000000004</v>
      </c>
      <c r="F39" s="21">
        <v>4476.08</v>
      </c>
      <c r="G39" s="16">
        <v>-125.8</v>
      </c>
      <c r="I39" s="16">
        <f t="shared" si="1"/>
        <v>415.3</v>
      </c>
      <c r="J39" s="16">
        <v>457.8</v>
      </c>
      <c r="K39" s="16">
        <v>415.3</v>
      </c>
      <c r="L39" s="21">
        <v>400.64</v>
      </c>
      <c r="M39" s="16">
        <v>135.4</v>
      </c>
      <c r="O39" s="16">
        <f t="shared" si="2"/>
        <v>2030.8</v>
      </c>
      <c r="P39" s="16">
        <v>1966.3</v>
      </c>
      <c r="Q39" s="16">
        <v>2030.8</v>
      </c>
      <c r="R39" s="21">
        <v>2040.89</v>
      </c>
      <c r="S39" s="16">
        <v>70.3</v>
      </c>
      <c r="V39" s="16">
        <v>6916.5</v>
      </c>
      <c r="W39" s="16">
        <v>6917.2</v>
      </c>
      <c r="X39" s="21">
        <v>6917.61</v>
      </c>
      <c r="Y39" s="16">
        <v>79.900000000000006</v>
      </c>
      <c r="AA39" s="16">
        <f t="shared" si="3"/>
        <v>4886.3999999999996</v>
      </c>
      <c r="AB39" s="16">
        <v>4950.2</v>
      </c>
      <c r="AC39" s="16">
        <v>4886.3999999999996</v>
      </c>
      <c r="AD39" s="21">
        <v>4876.72</v>
      </c>
      <c r="AE39" s="16">
        <v>9.6999999999999993</v>
      </c>
      <c r="AG39" s="16">
        <f t="shared" si="4"/>
        <v>64.599999999999994</v>
      </c>
      <c r="AH39" s="16">
        <v>65</v>
      </c>
      <c r="AI39" s="16">
        <v>64.599999999999994</v>
      </c>
      <c r="AJ39" s="21">
        <v>64.709999999999994</v>
      </c>
      <c r="AK39" s="16">
        <v>-2.6</v>
      </c>
      <c r="AM39" s="16">
        <f t="shared" si="5"/>
        <v>29.4</v>
      </c>
      <c r="AN39" s="16">
        <v>28.4</v>
      </c>
      <c r="AO39" s="16">
        <v>29.4</v>
      </c>
      <c r="AP39" s="21">
        <v>29.5</v>
      </c>
      <c r="AQ39" s="16">
        <v>0.7</v>
      </c>
      <c r="AS39" s="16">
        <f t="shared" si="6"/>
        <v>70.599999999999994</v>
      </c>
      <c r="AT39" s="16">
        <v>71.599999999999994</v>
      </c>
      <c r="AU39" s="16">
        <v>70.599999999999994</v>
      </c>
      <c r="AV39" s="21">
        <v>70.5</v>
      </c>
      <c r="AW39" s="16">
        <v>-0.7</v>
      </c>
      <c r="AY39" s="16">
        <f t="shared" si="7"/>
        <v>8.5</v>
      </c>
      <c r="AZ39" s="16">
        <v>9.1999999999999993</v>
      </c>
      <c r="BA39" s="16">
        <v>8.5</v>
      </c>
      <c r="BB39" s="21">
        <v>8.2200000000000006</v>
      </c>
      <c r="BC39" s="16">
        <v>2.8</v>
      </c>
    </row>
    <row r="40" spans="1:55" ht="13.2" x14ac:dyDescent="0.25">
      <c r="A40" s="25"/>
      <c r="B40" s="6">
        <v>3</v>
      </c>
      <c r="C40" s="16">
        <f t="shared" si="0"/>
        <v>4432.8999999999996</v>
      </c>
      <c r="D40" s="16">
        <v>4515.8999999999996</v>
      </c>
      <c r="E40" s="16">
        <v>4432.8999999999996</v>
      </c>
      <c r="F40" s="21">
        <v>4456.2700000000004</v>
      </c>
      <c r="G40" s="16">
        <v>-79.2</v>
      </c>
      <c r="I40" s="16">
        <f t="shared" si="1"/>
        <v>426.1</v>
      </c>
      <c r="J40" s="16">
        <v>401.8</v>
      </c>
      <c r="K40" s="16">
        <v>426.1</v>
      </c>
      <c r="L40" s="21">
        <v>425.3</v>
      </c>
      <c r="M40" s="16">
        <v>98.6</v>
      </c>
      <c r="O40" s="16">
        <f t="shared" si="2"/>
        <v>2077.9</v>
      </c>
      <c r="P40" s="16">
        <v>2018.7</v>
      </c>
      <c r="Q40" s="16">
        <v>2077.9</v>
      </c>
      <c r="R40" s="21">
        <v>2055.39</v>
      </c>
      <c r="S40" s="16">
        <v>58</v>
      </c>
      <c r="V40" s="16">
        <v>6936.4</v>
      </c>
      <c r="W40" s="16">
        <v>6936.9</v>
      </c>
      <c r="X40" s="21">
        <v>6936.96</v>
      </c>
      <c r="Y40" s="16">
        <v>77.400000000000006</v>
      </c>
      <c r="AA40" s="16">
        <f t="shared" si="3"/>
        <v>4859</v>
      </c>
      <c r="AB40" s="16">
        <v>4917.7</v>
      </c>
      <c r="AC40" s="16">
        <v>4859</v>
      </c>
      <c r="AD40" s="21">
        <v>4881.57</v>
      </c>
      <c r="AE40" s="16">
        <v>19.399999999999999</v>
      </c>
      <c r="AG40" s="16">
        <f t="shared" si="4"/>
        <v>63.9</v>
      </c>
      <c r="AH40" s="16">
        <v>65.099999999999994</v>
      </c>
      <c r="AI40" s="16">
        <v>63.9</v>
      </c>
      <c r="AJ40" s="21">
        <v>64.239999999999995</v>
      </c>
      <c r="AK40" s="16">
        <v>-1.9</v>
      </c>
      <c r="AM40" s="16">
        <f t="shared" si="5"/>
        <v>30</v>
      </c>
      <c r="AN40" s="16">
        <v>29.1</v>
      </c>
      <c r="AO40" s="16">
        <v>30</v>
      </c>
      <c r="AP40" s="21">
        <v>29.63</v>
      </c>
      <c r="AQ40" s="16">
        <v>0.5</v>
      </c>
      <c r="AS40" s="16">
        <f t="shared" si="6"/>
        <v>70</v>
      </c>
      <c r="AT40" s="16">
        <v>70.900000000000006</v>
      </c>
      <c r="AU40" s="16">
        <v>70</v>
      </c>
      <c r="AV40" s="21">
        <v>70.37</v>
      </c>
      <c r="AW40" s="16">
        <v>-0.5</v>
      </c>
      <c r="AY40" s="16">
        <f t="shared" si="7"/>
        <v>8.8000000000000007</v>
      </c>
      <c r="AZ40" s="16">
        <v>8.1999999999999993</v>
      </c>
      <c r="BA40" s="16">
        <v>8.8000000000000007</v>
      </c>
      <c r="BB40" s="21">
        <v>8.7100000000000009</v>
      </c>
      <c r="BC40" s="16">
        <v>2</v>
      </c>
    </row>
    <row r="41" spans="1:55" ht="13.2" x14ac:dyDescent="0.25">
      <c r="A41" s="25"/>
      <c r="B41" s="6">
        <v>4</v>
      </c>
      <c r="C41" s="16">
        <f t="shared" si="0"/>
        <v>4451.8</v>
      </c>
      <c r="D41" s="16">
        <v>4422.3999999999996</v>
      </c>
      <c r="E41" s="16">
        <v>4451.8</v>
      </c>
      <c r="F41" s="21">
        <v>4449.3999999999996</v>
      </c>
      <c r="G41" s="16">
        <v>-27.5</v>
      </c>
      <c r="I41" s="16">
        <f t="shared" si="1"/>
        <v>437.1</v>
      </c>
      <c r="J41" s="16">
        <v>406.1</v>
      </c>
      <c r="K41" s="16">
        <v>437.1</v>
      </c>
      <c r="L41" s="21">
        <v>439.78</v>
      </c>
      <c r="M41" s="16">
        <v>57.9</v>
      </c>
      <c r="O41" s="16">
        <f t="shared" si="2"/>
        <v>2066.9</v>
      </c>
      <c r="P41" s="16">
        <v>2129</v>
      </c>
      <c r="Q41" s="16">
        <v>2066.9</v>
      </c>
      <c r="R41" s="21">
        <v>2065.9499999999998</v>
      </c>
      <c r="S41" s="16">
        <v>42.2</v>
      </c>
      <c r="V41" s="16">
        <v>6957.6</v>
      </c>
      <c r="W41" s="16">
        <v>6955.8</v>
      </c>
      <c r="X41" s="21">
        <v>6955.13</v>
      </c>
      <c r="Y41" s="16">
        <v>72.7</v>
      </c>
      <c r="AA41" s="16">
        <f t="shared" si="3"/>
        <v>4888.8999999999996</v>
      </c>
      <c r="AB41" s="16">
        <v>4828.6000000000004</v>
      </c>
      <c r="AC41" s="16">
        <v>4888.8999999999996</v>
      </c>
      <c r="AD41" s="21">
        <v>4889.18</v>
      </c>
      <c r="AE41" s="16">
        <v>30.4</v>
      </c>
      <c r="AG41" s="16">
        <f t="shared" si="4"/>
        <v>64</v>
      </c>
      <c r="AH41" s="16">
        <v>63.6</v>
      </c>
      <c r="AI41" s="16">
        <v>64</v>
      </c>
      <c r="AJ41" s="21">
        <v>63.97</v>
      </c>
      <c r="AK41" s="16">
        <v>-1.1000000000000001</v>
      </c>
      <c r="AM41" s="16">
        <f t="shared" si="5"/>
        <v>29.7</v>
      </c>
      <c r="AN41" s="16">
        <v>30.6</v>
      </c>
      <c r="AO41" s="16">
        <v>29.7</v>
      </c>
      <c r="AP41" s="21">
        <v>29.7</v>
      </c>
      <c r="AQ41" s="16">
        <v>0.3</v>
      </c>
      <c r="AS41" s="16">
        <f t="shared" si="6"/>
        <v>70.3</v>
      </c>
      <c r="AT41" s="16">
        <v>69.400000000000006</v>
      </c>
      <c r="AU41" s="16">
        <v>70.3</v>
      </c>
      <c r="AV41" s="21">
        <v>70.3</v>
      </c>
      <c r="AW41" s="16">
        <v>-0.3</v>
      </c>
      <c r="AY41" s="16">
        <f t="shared" si="7"/>
        <v>8.9</v>
      </c>
      <c r="AZ41" s="16">
        <v>8.4</v>
      </c>
      <c r="BA41" s="16">
        <v>8.9</v>
      </c>
      <c r="BB41" s="21">
        <v>8.99</v>
      </c>
      <c r="BC41" s="16">
        <v>1.1000000000000001</v>
      </c>
    </row>
    <row r="42" spans="1:55" ht="13.2" x14ac:dyDescent="0.25">
      <c r="A42" s="25">
        <v>10</v>
      </c>
      <c r="B42" s="6">
        <v>1</v>
      </c>
      <c r="C42" s="16">
        <f t="shared" si="0"/>
        <v>4450.6000000000004</v>
      </c>
      <c r="D42" s="16">
        <v>4374.6000000000004</v>
      </c>
      <c r="E42" s="16">
        <v>4450.6000000000004</v>
      </c>
      <c r="F42" s="21">
        <v>4455.67</v>
      </c>
      <c r="G42" s="16">
        <v>25.1</v>
      </c>
      <c r="I42" s="16">
        <f t="shared" si="1"/>
        <v>443</v>
      </c>
      <c r="J42" s="16">
        <v>460.3</v>
      </c>
      <c r="K42" s="16">
        <v>443</v>
      </c>
      <c r="L42" s="21">
        <v>443.54</v>
      </c>
      <c r="M42" s="16">
        <v>15.1</v>
      </c>
      <c r="O42" s="16">
        <f t="shared" si="2"/>
        <v>2078.1</v>
      </c>
      <c r="P42" s="16">
        <v>2136.5</v>
      </c>
      <c r="Q42" s="16">
        <v>2078.1</v>
      </c>
      <c r="R42" s="21">
        <v>2072.1799999999998</v>
      </c>
      <c r="S42" s="16">
        <v>24.9</v>
      </c>
      <c r="V42" s="16">
        <v>6971.4</v>
      </c>
      <c r="W42" s="16">
        <v>6971.7</v>
      </c>
      <c r="X42" s="21">
        <v>6971.39</v>
      </c>
      <c r="Y42" s="16">
        <v>65</v>
      </c>
      <c r="AA42" s="16">
        <f t="shared" si="3"/>
        <v>4893.7</v>
      </c>
      <c r="AB42" s="16">
        <v>4834.8999999999996</v>
      </c>
      <c r="AC42" s="16">
        <v>4893.7</v>
      </c>
      <c r="AD42" s="21">
        <v>4899.21</v>
      </c>
      <c r="AE42" s="16">
        <v>40.1</v>
      </c>
      <c r="AG42" s="16">
        <f t="shared" si="4"/>
        <v>63.8</v>
      </c>
      <c r="AH42" s="16">
        <v>62.8</v>
      </c>
      <c r="AI42" s="16">
        <v>63.8</v>
      </c>
      <c r="AJ42" s="21">
        <v>63.91</v>
      </c>
      <c r="AK42" s="16">
        <v>-0.2</v>
      </c>
      <c r="AM42" s="16">
        <f t="shared" si="5"/>
        <v>29.8</v>
      </c>
      <c r="AN42" s="16">
        <v>30.6</v>
      </c>
      <c r="AO42" s="16">
        <v>29.8</v>
      </c>
      <c r="AP42" s="21">
        <v>29.72</v>
      </c>
      <c r="AQ42" s="16">
        <v>0.1</v>
      </c>
      <c r="AS42" s="16">
        <f t="shared" si="6"/>
        <v>70.2</v>
      </c>
      <c r="AT42" s="16">
        <v>69.400000000000006</v>
      </c>
      <c r="AU42" s="16">
        <v>70.2</v>
      </c>
      <c r="AV42" s="21">
        <v>70.28</v>
      </c>
      <c r="AW42" s="16">
        <v>-0.1</v>
      </c>
      <c r="AY42" s="16">
        <f t="shared" si="7"/>
        <v>9.1</v>
      </c>
      <c r="AZ42" s="16">
        <v>9.5</v>
      </c>
      <c r="BA42" s="16">
        <v>9.1</v>
      </c>
      <c r="BB42" s="21">
        <v>9.0500000000000007</v>
      </c>
      <c r="BC42" s="16">
        <v>0.2</v>
      </c>
    </row>
    <row r="43" spans="1:55" ht="13.2" x14ac:dyDescent="0.25">
      <c r="A43" s="25"/>
      <c r="B43" s="6">
        <v>2</v>
      </c>
      <c r="C43" s="16">
        <f t="shared" si="0"/>
        <v>4477.1000000000004</v>
      </c>
      <c r="D43" s="16">
        <v>4499.8999999999996</v>
      </c>
      <c r="E43" s="16">
        <v>4477.1000000000004</v>
      </c>
      <c r="F43" s="21">
        <v>4474.1400000000003</v>
      </c>
      <c r="G43" s="16">
        <v>73.900000000000006</v>
      </c>
      <c r="I43" s="16">
        <f t="shared" si="1"/>
        <v>434.9</v>
      </c>
      <c r="J43" s="16">
        <v>477.6</v>
      </c>
      <c r="K43" s="16">
        <v>434.9</v>
      </c>
      <c r="L43" s="21">
        <v>436.46</v>
      </c>
      <c r="M43" s="16">
        <v>-28.3</v>
      </c>
      <c r="O43" s="16">
        <f t="shared" si="2"/>
        <v>2073.6999999999998</v>
      </c>
      <c r="P43" s="16">
        <v>2006.9</v>
      </c>
      <c r="Q43" s="16">
        <v>2073.6999999999998</v>
      </c>
      <c r="R43" s="21">
        <v>2076.2600000000002</v>
      </c>
      <c r="S43" s="16">
        <v>16.3</v>
      </c>
      <c r="V43" s="16">
        <v>6984.4</v>
      </c>
      <c r="W43" s="16">
        <v>6985.7</v>
      </c>
      <c r="X43" s="21">
        <v>6986.86</v>
      </c>
      <c r="Y43" s="16">
        <v>61.9</v>
      </c>
      <c r="AA43" s="16">
        <f t="shared" si="3"/>
        <v>4912</v>
      </c>
      <c r="AB43" s="16">
        <v>4977.6000000000004</v>
      </c>
      <c r="AC43" s="16">
        <v>4912</v>
      </c>
      <c r="AD43" s="21">
        <v>4910.6000000000004</v>
      </c>
      <c r="AE43" s="16">
        <v>45.6</v>
      </c>
      <c r="AG43" s="16">
        <f t="shared" si="4"/>
        <v>64.099999999999994</v>
      </c>
      <c r="AH43" s="16">
        <v>64.400000000000006</v>
      </c>
      <c r="AI43" s="16">
        <v>64.099999999999994</v>
      </c>
      <c r="AJ43" s="21">
        <v>64.040000000000006</v>
      </c>
      <c r="AK43" s="16">
        <v>0.5</v>
      </c>
      <c r="AM43" s="16">
        <f t="shared" si="5"/>
        <v>29.7</v>
      </c>
      <c r="AN43" s="16">
        <v>28.7</v>
      </c>
      <c r="AO43" s="16">
        <v>29.7</v>
      </c>
      <c r="AP43" s="21">
        <v>29.72</v>
      </c>
      <c r="AQ43" s="16">
        <v>0</v>
      </c>
      <c r="AS43" s="16">
        <f t="shared" si="6"/>
        <v>70.3</v>
      </c>
      <c r="AT43" s="16">
        <v>71.3</v>
      </c>
      <c r="AU43" s="16">
        <v>70.3</v>
      </c>
      <c r="AV43" s="21">
        <v>70.28</v>
      </c>
      <c r="AW43" s="16">
        <v>0</v>
      </c>
      <c r="AY43" s="16">
        <f t="shared" si="7"/>
        <v>8.9</v>
      </c>
      <c r="AZ43" s="16">
        <v>9.6</v>
      </c>
      <c r="BA43" s="16">
        <v>8.9</v>
      </c>
      <c r="BB43" s="21">
        <v>8.89</v>
      </c>
      <c r="BC43" s="16">
        <v>-0.7</v>
      </c>
    </row>
    <row r="44" spans="1:55" ht="13.2" x14ac:dyDescent="0.25">
      <c r="A44" s="25"/>
      <c r="B44" s="6">
        <v>3</v>
      </c>
      <c r="C44" s="16">
        <f t="shared" si="0"/>
        <v>4502.8</v>
      </c>
      <c r="D44" s="16">
        <v>4584.8</v>
      </c>
      <c r="E44" s="16">
        <v>4502.8</v>
      </c>
      <c r="F44" s="21">
        <v>4502.6400000000003</v>
      </c>
      <c r="G44" s="16">
        <v>114</v>
      </c>
      <c r="I44" s="16">
        <f t="shared" si="1"/>
        <v>425.2</v>
      </c>
      <c r="J44" s="16">
        <v>400</v>
      </c>
      <c r="K44" s="16">
        <v>425.2</v>
      </c>
      <c r="L44" s="21">
        <v>421.84</v>
      </c>
      <c r="M44" s="16">
        <v>-58.5</v>
      </c>
      <c r="O44" s="16">
        <f t="shared" si="2"/>
        <v>2073.9</v>
      </c>
      <c r="P44" s="16">
        <v>2016.6</v>
      </c>
      <c r="Q44" s="16">
        <v>2073.9</v>
      </c>
      <c r="R44" s="21">
        <v>2077.9899999999998</v>
      </c>
      <c r="S44" s="16">
        <v>6.9</v>
      </c>
      <c r="V44" s="16">
        <v>7001.5</v>
      </c>
      <c r="W44" s="16">
        <v>7002</v>
      </c>
      <c r="X44" s="21">
        <v>7002.47</v>
      </c>
      <c r="Y44" s="16">
        <v>62.5</v>
      </c>
      <c r="AA44" s="16">
        <f t="shared" si="3"/>
        <v>4928.1000000000004</v>
      </c>
      <c r="AB44" s="16">
        <v>4984.8</v>
      </c>
      <c r="AC44" s="16">
        <v>4928.1000000000004</v>
      </c>
      <c r="AD44" s="21">
        <v>4924.4799999999996</v>
      </c>
      <c r="AE44" s="16">
        <v>55.5</v>
      </c>
      <c r="AG44" s="16">
        <f t="shared" si="4"/>
        <v>64.3</v>
      </c>
      <c r="AH44" s="16">
        <v>65.5</v>
      </c>
      <c r="AI44" s="16">
        <v>64.3</v>
      </c>
      <c r="AJ44" s="21">
        <v>64.3</v>
      </c>
      <c r="AK44" s="16">
        <v>1.1000000000000001</v>
      </c>
      <c r="AM44" s="16">
        <f t="shared" si="5"/>
        <v>29.6</v>
      </c>
      <c r="AN44" s="16">
        <v>28.8</v>
      </c>
      <c r="AO44" s="16">
        <v>29.6</v>
      </c>
      <c r="AP44" s="21">
        <v>29.68</v>
      </c>
      <c r="AQ44" s="16">
        <v>-0.2</v>
      </c>
      <c r="AS44" s="16">
        <f t="shared" si="6"/>
        <v>70.400000000000006</v>
      </c>
      <c r="AT44" s="16">
        <v>71.2</v>
      </c>
      <c r="AU44" s="16">
        <v>70.400000000000006</v>
      </c>
      <c r="AV44" s="21">
        <v>70.319999999999993</v>
      </c>
      <c r="AW44" s="16">
        <v>0.2</v>
      </c>
      <c r="AY44" s="16">
        <f t="shared" si="7"/>
        <v>8.6</v>
      </c>
      <c r="AZ44" s="16">
        <v>8</v>
      </c>
      <c r="BA44" s="16">
        <v>8.6</v>
      </c>
      <c r="BB44" s="21">
        <v>8.57</v>
      </c>
      <c r="BC44" s="16">
        <v>-1.3</v>
      </c>
    </row>
    <row r="45" spans="1:55" ht="13.2" x14ac:dyDescent="0.25">
      <c r="A45" s="25"/>
      <c r="B45" s="6">
        <v>4</v>
      </c>
      <c r="C45" s="16">
        <f t="shared" si="0"/>
        <v>4528.5</v>
      </c>
      <c r="D45" s="16">
        <v>4500.3</v>
      </c>
      <c r="E45" s="16">
        <v>4528.5</v>
      </c>
      <c r="F45" s="21">
        <v>4536.63</v>
      </c>
      <c r="G45" s="16">
        <v>136</v>
      </c>
      <c r="I45" s="16">
        <f t="shared" si="1"/>
        <v>405.2</v>
      </c>
      <c r="J45" s="16">
        <v>373.9</v>
      </c>
      <c r="K45" s="16">
        <v>405.2</v>
      </c>
      <c r="L45" s="21">
        <v>406.85</v>
      </c>
      <c r="M45" s="16">
        <v>-60</v>
      </c>
      <c r="O45" s="16">
        <f t="shared" si="2"/>
        <v>2085.1999999999998</v>
      </c>
      <c r="P45" s="16">
        <v>2146.8000000000002</v>
      </c>
      <c r="Q45" s="16">
        <v>2085.1999999999998</v>
      </c>
      <c r="R45" s="21">
        <v>2073.91</v>
      </c>
      <c r="S45" s="16">
        <v>-16.3</v>
      </c>
      <c r="V45" s="16">
        <v>7021.1</v>
      </c>
      <c r="W45" s="16">
        <v>7018.9</v>
      </c>
      <c r="X45" s="21">
        <v>7017.4</v>
      </c>
      <c r="Y45" s="16">
        <v>59.7</v>
      </c>
      <c r="AA45" s="16">
        <f t="shared" si="3"/>
        <v>4933.7</v>
      </c>
      <c r="AB45" s="16">
        <v>4874.2</v>
      </c>
      <c r="AC45" s="16">
        <v>4933.7</v>
      </c>
      <c r="AD45" s="21">
        <v>4943.4799999999996</v>
      </c>
      <c r="AE45" s="16">
        <v>76</v>
      </c>
      <c r="AG45" s="16">
        <f t="shared" si="4"/>
        <v>64.5</v>
      </c>
      <c r="AH45" s="16">
        <v>64.099999999999994</v>
      </c>
      <c r="AI45" s="16">
        <v>64.5</v>
      </c>
      <c r="AJ45" s="21">
        <v>64.650000000000006</v>
      </c>
      <c r="AK45" s="16">
        <v>1.4</v>
      </c>
      <c r="AM45" s="16">
        <f t="shared" si="5"/>
        <v>29.7</v>
      </c>
      <c r="AN45" s="16">
        <v>30.6</v>
      </c>
      <c r="AO45" s="16">
        <v>29.7</v>
      </c>
      <c r="AP45" s="21">
        <v>29.55</v>
      </c>
      <c r="AQ45" s="16">
        <v>-0.5</v>
      </c>
      <c r="AS45" s="16">
        <f t="shared" si="6"/>
        <v>70.3</v>
      </c>
      <c r="AT45" s="16">
        <v>69.400000000000006</v>
      </c>
      <c r="AU45" s="16">
        <v>70.3</v>
      </c>
      <c r="AV45" s="21">
        <v>70.45</v>
      </c>
      <c r="AW45" s="16">
        <v>0.5</v>
      </c>
      <c r="AY45" s="16">
        <f t="shared" si="7"/>
        <v>8.1999999999999993</v>
      </c>
      <c r="AZ45" s="16">
        <v>7.7</v>
      </c>
      <c r="BA45" s="16">
        <v>8.1999999999999993</v>
      </c>
      <c r="BB45" s="21">
        <v>8.23</v>
      </c>
      <c r="BC45" s="16">
        <v>-1.3</v>
      </c>
    </row>
    <row r="46" spans="1:55" ht="13.2" x14ac:dyDescent="0.25">
      <c r="A46" s="25">
        <v>11</v>
      </c>
      <c r="B46" s="6">
        <v>1</v>
      </c>
      <c r="C46" s="16">
        <f t="shared" si="0"/>
        <v>4571.7</v>
      </c>
      <c r="D46" s="16">
        <v>4496.3</v>
      </c>
      <c r="E46" s="16">
        <v>4571.7</v>
      </c>
      <c r="F46" s="21">
        <v>4567.41</v>
      </c>
      <c r="G46" s="16">
        <v>123.1</v>
      </c>
      <c r="I46" s="16">
        <f t="shared" si="1"/>
        <v>396.7</v>
      </c>
      <c r="J46" s="16">
        <v>414.4</v>
      </c>
      <c r="K46" s="16">
        <v>396.7</v>
      </c>
      <c r="L46" s="21">
        <v>396.78</v>
      </c>
      <c r="M46" s="16">
        <v>-40.299999999999997</v>
      </c>
      <c r="O46" s="16">
        <f t="shared" si="2"/>
        <v>2061.6</v>
      </c>
      <c r="P46" s="16">
        <v>2119</v>
      </c>
      <c r="Q46" s="16">
        <v>2061.6</v>
      </c>
      <c r="R46" s="21">
        <v>2066.2600000000002</v>
      </c>
      <c r="S46" s="16">
        <v>-30.6</v>
      </c>
      <c r="V46" s="16">
        <v>7029.7</v>
      </c>
      <c r="W46" s="16">
        <v>7030</v>
      </c>
      <c r="X46" s="21">
        <v>7030.45</v>
      </c>
      <c r="Y46" s="16">
        <v>52.2</v>
      </c>
      <c r="AA46" s="16">
        <f t="shared" si="3"/>
        <v>4968.3999999999996</v>
      </c>
      <c r="AB46" s="16">
        <v>4910.7</v>
      </c>
      <c r="AC46" s="16">
        <v>4968.3999999999996</v>
      </c>
      <c r="AD46" s="21">
        <v>4964.1899999999996</v>
      </c>
      <c r="AE46" s="16">
        <v>82.8</v>
      </c>
      <c r="AG46" s="16">
        <f t="shared" si="4"/>
        <v>65</v>
      </c>
      <c r="AH46" s="16">
        <v>64</v>
      </c>
      <c r="AI46" s="16">
        <v>65</v>
      </c>
      <c r="AJ46" s="21">
        <v>64.97</v>
      </c>
      <c r="AK46" s="16">
        <v>1.3</v>
      </c>
      <c r="AM46" s="16">
        <f t="shared" si="5"/>
        <v>29.3</v>
      </c>
      <c r="AN46" s="16">
        <v>30.1</v>
      </c>
      <c r="AO46" s="16">
        <v>29.3</v>
      </c>
      <c r="AP46" s="21">
        <v>29.39</v>
      </c>
      <c r="AQ46" s="16">
        <v>-0.7</v>
      </c>
      <c r="AS46" s="16">
        <f t="shared" si="6"/>
        <v>70.7</v>
      </c>
      <c r="AT46" s="16">
        <v>69.900000000000006</v>
      </c>
      <c r="AU46" s="16">
        <v>70.7</v>
      </c>
      <c r="AV46" s="21">
        <v>70.61</v>
      </c>
      <c r="AW46" s="16">
        <v>0.7</v>
      </c>
      <c r="AY46" s="16">
        <f t="shared" si="7"/>
        <v>8</v>
      </c>
      <c r="AZ46" s="16">
        <v>8.4</v>
      </c>
      <c r="BA46" s="16">
        <v>8</v>
      </c>
      <c r="BB46" s="21">
        <v>7.99</v>
      </c>
      <c r="BC46" s="16">
        <v>-0.9</v>
      </c>
    </row>
    <row r="47" spans="1:55" ht="13.2" x14ac:dyDescent="0.25">
      <c r="A47" s="25"/>
      <c r="B47" s="6">
        <v>2</v>
      </c>
      <c r="C47" s="16">
        <f t="shared" si="0"/>
        <v>4592.3</v>
      </c>
      <c r="D47" s="16">
        <v>4615.5</v>
      </c>
      <c r="E47" s="16">
        <v>4592.3</v>
      </c>
      <c r="F47" s="21">
        <v>4588.37</v>
      </c>
      <c r="G47" s="16">
        <v>83.8</v>
      </c>
      <c r="I47" s="16">
        <f t="shared" si="1"/>
        <v>393.8</v>
      </c>
      <c r="J47" s="16">
        <v>436.4</v>
      </c>
      <c r="K47" s="16">
        <v>393.8</v>
      </c>
      <c r="L47" s="21">
        <v>391.89</v>
      </c>
      <c r="M47" s="16">
        <v>-19.5</v>
      </c>
      <c r="O47" s="16">
        <f t="shared" si="2"/>
        <v>2055.6</v>
      </c>
      <c r="P47" s="16">
        <v>1988.3</v>
      </c>
      <c r="Q47" s="16">
        <v>2055.6</v>
      </c>
      <c r="R47" s="21">
        <v>2061.5100000000002</v>
      </c>
      <c r="S47" s="16">
        <v>-19</v>
      </c>
      <c r="V47" s="16">
        <v>7040.2</v>
      </c>
      <c r="W47" s="16">
        <v>7041.7</v>
      </c>
      <c r="X47" s="21">
        <v>7041.77</v>
      </c>
      <c r="Y47" s="16">
        <v>45.3</v>
      </c>
      <c r="AA47" s="16">
        <f t="shared" si="3"/>
        <v>4986.1000000000004</v>
      </c>
      <c r="AB47" s="16">
        <v>5051.8999999999996</v>
      </c>
      <c r="AC47" s="16">
        <v>4986.1000000000004</v>
      </c>
      <c r="AD47" s="21">
        <v>4980.26</v>
      </c>
      <c r="AE47" s="16">
        <v>64.3</v>
      </c>
      <c r="AG47" s="16">
        <f t="shared" si="4"/>
        <v>65.2</v>
      </c>
      <c r="AH47" s="16">
        <v>65.599999999999994</v>
      </c>
      <c r="AI47" s="16">
        <v>65.2</v>
      </c>
      <c r="AJ47" s="21">
        <v>65.16</v>
      </c>
      <c r="AK47" s="16">
        <v>0.8</v>
      </c>
      <c r="AM47" s="16">
        <f t="shared" si="5"/>
        <v>29.2</v>
      </c>
      <c r="AN47" s="16">
        <v>28.2</v>
      </c>
      <c r="AO47" s="16">
        <v>29.2</v>
      </c>
      <c r="AP47" s="21">
        <v>29.28</v>
      </c>
      <c r="AQ47" s="16">
        <v>-0.5</v>
      </c>
      <c r="AS47" s="16">
        <f t="shared" si="6"/>
        <v>70.8</v>
      </c>
      <c r="AT47" s="16">
        <v>71.8</v>
      </c>
      <c r="AU47" s="16">
        <v>70.8</v>
      </c>
      <c r="AV47" s="21">
        <v>70.72</v>
      </c>
      <c r="AW47" s="16">
        <v>0.5</v>
      </c>
      <c r="AY47" s="16">
        <f t="shared" si="7"/>
        <v>7.9</v>
      </c>
      <c r="AZ47" s="16">
        <v>8.6</v>
      </c>
      <c r="BA47" s="16">
        <v>7.9</v>
      </c>
      <c r="BB47" s="21">
        <v>7.87</v>
      </c>
      <c r="BC47" s="16">
        <v>-0.5</v>
      </c>
    </row>
    <row r="48" spans="1:55" ht="13.2" x14ac:dyDescent="0.25">
      <c r="A48" s="25"/>
      <c r="B48" s="6">
        <v>3</v>
      </c>
      <c r="C48" s="16">
        <f t="shared" si="0"/>
        <v>4597.5</v>
      </c>
      <c r="D48" s="16">
        <v>4679.5</v>
      </c>
      <c r="E48" s="16">
        <v>4597.5</v>
      </c>
      <c r="F48" s="21">
        <v>4600.3999999999996</v>
      </c>
      <c r="G48" s="16">
        <v>48.1</v>
      </c>
      <c r="I48" s="16">
        <f t="shared" si="1"/>
        <v>386.7</v>
      </c>
      <c r="J48" s="16">
        <v>360.6</v>
      </c>
      <c r="K48" s="16">
        <v>386.7</v>
      </c>
      <c r="L48" s="21">
        <v>390.36</v>
      </c>
      <c r="M48" s="16">
        <v>-6.2</v>
      </c>
      <c r="O48" s="16">
        <f t="shared" si="2"/>
        <v>2068.8000000000002</v>
      </c>
      <c r="P48" s="16">
        <v>2012.5</v>
      </c>
      <c r="Q48" s="16">
        <v>2068.8000000000002</v>
      </c>
      <c r="R48" s="21">
        <v>2061.6999999999998</v>
      </c>
      <c r="S48" s="16">
        <v>0.8</v>
      </c>
      <c r="V48" s="16">
        <v>7052.6</v>
      </c>
      <c r="W48" s="16">
        <v>7053</v>
      </c>
      <c r="X48" s="21">
        <v>7052.46</v>
      </c>
      <c r="Y48" s="16">
        <v>42.8</v>
      </c>
      <c r="AA48" s="16">
        <f t="shared" si="3"/>
        <v>4984.2</v>
      </c>
      <c r="AB48" s="16">
        <v>5040.1000000000004</v>
      </c>
      <c r="AC48" s="16">
        <v>4984.2</v>
      </c>
      <c r="AD48" s="21">
        <v>4990.76</v>
      </c>
      <c r="AE48" s="16">
        <v>42</v>
      </c>
      <c r="AG48" s="16">
        <f t="shared" si="4"/>
        <v>65.2</v>
      </c>
      <c r="AH48" s="16">
        <v>66.400000000000006</v>
      </c>
      <c r="AI48" s="16">
        <v>65.2</v>
      </c>
      <c r="AJ48" s="21">
        <v>65.23</v>
      </c>
      <c r="AK48" s="16">
        <v>0.3</v>
      </c>
      <c r="AM48" s="16">
        <f t="shared" si="5"/>
        <v>29.3</v>
      </c>
      <c r="AN48" s="16">
        <v>28.5</v>
      </c>
      <c r="AO48" s="16">
        <v>29.3</v>
      </c>
      <c r="AP48" s="21">
        <v>29.23</v>
      </c>
      <c r="AQ48" s="16">
        <v>-0.2</v>
      </c>
      <c r="AS48" s="16">
        <f t="shared" si="6"/>
        <v>70.7</v>
      </c>
      <c r="AT48" s="16">
        <v>71.5</v>
      </c>
      <c r="AU48" s="16">
        <v>70.7</v>
      </c>
      <c r="AV48" s="21">
        <v>70.77</v>
      </c>
      <c r="AW48" s="16">
        <v>0.2</v>
      </c>
      <c r="AY48" s="16">
        <f t="shared" si="7"/>
        <v>7.8</v>
      </c>
      <c r="AZ48" s="16">
        <v>7.2</v>
      </c>
      <c r="BA48" s="16">
        <v>7.8</v>
      </c>
      <c r="BB48" s="21">
        <v>7.82</v>
      </c>
      <c r="BC48" s="16">
        <v>-0.2</v>
      </c>
    </row>
    <row r="49" spans="1:55" ht="13.2" x14ac:dyDescent="0.25">
      <c r="A49" s="25"/>
      <c r="B49" s="6">
        <v>4</v>
      </c>
      <c r="C49" s="16">
        <f t="shared" si="0"/>
        <v>4609.5</v>
      </c>
      <c r="D49" s="16">
        <v>4581.5</v>
      </c>
      <c r="E49" s="16">
        <v>4609.5</v>
      </c>
      <c r="F49" s="21">
        <v>4610.24</v>
      </c>
      <c r="G49" s="16">
        <v>39.4</v>
      </c>
      <c r="I49" s="16">
        <f t="shared" si="1"/>
        <v>394</v>
      </c>
      <c r="J49" s="16">
        <v>362.4</v>
      </c>
      <c r="K49" s="16">
        <v>394</v>
      </c>
      <c r="L49" s="21">
        <v>389.71</v>
      </c>
      <c r="M49" s="16">
        <v>-2.6</v>
      </c>
      <c r="O49" s="16">
        <f t="shared" si="2"/>
        <v>2058.6999999999998</v>
      </c>
      <c r="P49" s="16">
        <v>2120.6999999999998</v>
      </c>
      <c r="Q49" s="16">
        <v>2058.6999999999998</v>
      </c>
      <c r="R49" s="21">
        <v>2063.19</v>
      </c>
      <c r="S49" s="16">
        <v>5.9</v>
      </c>
      <c r="V49" s="16">
        <v>7064.6</v>
      </c>
      <c r="W49" s="16">
        <v>7062.2</v>
      </c>
      <c r="X49" s="21">
        <v>7063.15</v>
      </c>
      <c r="Y49" s="16">
        <v>42.7</v>
      </c>
      <c r="AA49" s="16">
        <f t="shared" si="3"/>
        <v>5003.5</v>
      </c>
      <c r="AB49" s="16">
        <v>4943.8999999999996</v>
      </c>
      <c r="AC49" s="16">
        <v>5003.5</v>
      </c>
      <c r="AD49" s="21">
        <v>4999.96</v>
      </c>
      <c r="AE49" s="16">
        <v>36.799999999999997</v>
      </c>
      <c r="AG49" s="16">
        <f t="shared" si="4"/>
        <v>65.3</v>
      </c>
      <c r="AH49" s="16">
        <v>64.900000000000006</v>
      </c>
      <c r="AI49" s="16">
        <v>65.3</v>
      </c>
      <c r="AJ49" s="21">
        <v>65.27</v>
      </c>
      <c r="AK49" s="16">
        <v>0.2</v>
      </c>
      <c r="AM49" s="16">
        <f t="shared" si="5"/>
        <v>29.2</v>
      </c>
      <c r="AN49" s="16">
        <v>30</v>
      </c>
      <c r="AO49" s="16">
        <v>29.2</v>
      </c>
      <c r="AP49" s="21">
        <v>29.21</v>
      </c>
      <c r="AQ49" s="16">
        <v>-0.1</v>
      </c>
      <c r="AS49" s="16">
        <f t="shared" si="6"/>
        <v>70.8</v>
      </c>
      <c r="AT49" s="16">
        <v>70</v>
      </c>
      <c r="AU49" s="16">
        <v>70.8</v>
      </c>
      <c r="AV49" s="21">
        <v>70.790000000000006</v>
      </c>
      <c r="AW49" s="16">
        <v>0.1</v>
      </c>
      <c r="AY49" s="16">
        <f t="shared" si="7"/>
        <v>7.9</v>
      </c>
      <c r="AZ49" s="16">
        <v>7.3</v>
      </c>
      <c r="BA49" s="16">
        <v>7.9</v>
      </c>
      <c r="BB49" s="21">
        <v>7.79</v>
      </c>
      <c r="BC49" s="16">
        <v>-0.1</v>
      </c>
    </row>
    <row r="50" spans="1:55" ht="13.2" x14ac:dyDescent="0.25">
      <c r="A50" s="25">
        <v>12</v>
      </c>
      <c r="B50" s="6">
        <v>1</v>
      </c>
      <c r="C50" s="16">
        <f t="shared" si="0"/>
        <v>4612</v>
      </c>
      <c r="D50" s="16">
        <v>4537</v>
      </c>
      <c r="E50" s="16">
        <v>4612</v>
      </c>
      <c r="F50" s="21">
        <v>4619.08</v>
      </c>
      <c r="G50" s="16">
        <v>35.299999999999997</v>
      </c>
      <c r="I50" s="16">
        <f t="shared" si="1"/>
        <v>390.1</v>
      </c>
      <c r="J50" s="16">
        <v>409.2</v>
      </c>
      <c r="K50" s="16">
        <v>390.1</v>
      </c>
      <c r="L50" s="21">
        <v>392.51</v>
      </c>
      <c r="M50" s="16">
        <v>11.2</v>
      </c>
      <c r="O50" s="16">
        <f t="shared" si="2"/>
        <v>2072</v>
      </c>
      <c r="P50" s="16">
        <v>2127.4</v>
      </c>
      <c r="Q50" s="16">
        <v>2072</v>
      </c>
      <c r="R50" s="21">
        <v>2062.2800000000002</v>
      </c>
      <c r="S50" s="16">
        <v>-3.6</v>
      </c>
      <c r="V50" s="16">
        <v>7073.7</v>
      </c>
      <c r="W50" s="16">
        <v>7074.2</v>
      </c>
      <c r="X50" s="21">
        <v>7073.86</v>
      </c>
      <c r="Y50" s="16">
        <v>42.9</v>
      </c>
      <c r="AA50" s="16">
        <f t="shared" si="3"/>
        <v>5002.1000000000004</v>
      </c>
      <c r="AB50" s="16">
        <v>4946.2</v>
      </c>
      <c r="AC50" s="16">
        <v>5002.1000000000004</v>
      </c>
      <c r="AD50" s="21">
        <v>5011.59</v>
      </c>
      <c r="AE50" s="16">
        <v>46.5</v>
      </c>
      <c r="AG50" s="16">
        <f t="shared" si="4"/>
        <v>65.2</v>
      </c>
      <c r="AH50" s="16">
        <v>64.099999999999994</v>
      </c>
      <c r="AI50" s="16">
        <v>65.2</v>
      </c>
      <c r="AJ50" s="21">
        <v>65.3</v>
      </c>
      <c r="AK50" s="16">
        <v>0.1</v>
      </c>
      <c r="AM50" s="16">
        <f t="shared" si="5"/>
        <v>29.3</v>
      </c>
      <c r="AN50" s="16">
        <v>30.1</v>
      </c>
      <c r="AO50" s="16">
        <v>29.3</v>
      </c>
      <c r="AP50" s="21">
        <v>29.15</v>
      </c>
      <c r="AQ50" s="16">
        <v>-0.2</v>
      </c>
      <c r="AS50" s="16">
        <f t="shared" si="6"/>
        <v>70.7</v>
      </c>
      <c r="AT50" s="16">
        <v>69.900000000000006</v>
      </c>
      <c r="AU50" s="16">
        <v>70.7</v>
      </c>
      <c r="AV50" s="21">
        <v>70.849999999999994</v>
      </c>
      <c r="AW50" s="16">
        <v>0.2</v>
      </c>
      <c r="AY50" s="16">
        <f t="shared" si="7"/>
        <v>7.8</v>
      </c>
      <c r="AZ50" s="16">
        <v>8.3000000000000007</v>
      </c>
      <c r="BA50" s="16">
        <v>7.8</v>
      </c>
      <c r="BB50" s="21">
        <v>7.83</v>
      </c>
      <c r="BC50" s="16">
        <v>0.2</v>
      </c>
    </row>
    <row r="51" spans="1:55" ht="13.2" x14ac:dyDescent="0.25">
      <c r="A51" s="25"/>
      <c r="B51" s="6">
        <v>2</v>
      </c>
      <c r="C51" s="16">
        <f t="shared" si="0"/>
        <v>4627.7</v>
      </c>
      <c r="D51" s="16">
        <v>4649.5</v>
      </c>
      <c r="E51" s="16">
        <v>4627.7</v>
      </c>
      <c r="F51" s="21">
        <v>4624.38</v>
      </c>
      <c r="G51" s="16">
        <v>21.2</v>
      </c>
      <c r="I51" s="16">
        <f t="shared" si="1"/>
        <v>399.6</v>
      </c>
      <c r="J51" s="16">
        <v>442.2</v>
      </c>
      <c r="K51" s="16">
        <v>399.6</v>
      </c>
      <c r="L51" s="21">
        <v>400.78</v>
      </c>
      <c r="M51" s="16">
        <v>33.1</v>
      </c>
      <c r="O51" s="16">
        <f t="shared" si="2"/>
        <v>2057.1999999999998</v>
      </c>
      <c r="P51" s="16">
        <v>1991.1</v>
      </c>
      <c r="Q51" s="16">
        <v>2057.1999999999998</v>
      </c>
      <c r="R51" s="21">
        <v>2059.25</v>
      </c>
      <c r="S51" s="16">
        <v>-12.1</v>
      </c>
      <c r="V51" s="16">
        <v>7082.8</v>
      </c>
      <c r="W51" s="16">
        <v>7084.4</v>
      </c>
      <c r="X51" s="21">
        <v>7084.41</v>
      </c>
      <c r="Y51" s="16">
        <v>42.2</v>
      </c>
      <c r="AA51" s="16">
        <f t="shared" si="3"/>
        <v>5027.2</v>
      </c>
      <c r="AB51" s="16">
        <v>5091.7</v>
      </c>
      <c r="AC51" s="16">
        <v>5027.2</v>
      </c>
      <c r="AD51" s="21">
        <v>5025.17</v>
      </c>
      <c r="AE51" s="16">
        <v>54.3</v>
      </c>
      <c r="AG51" s="16">
        <f t="shared" si="4"/>
        <v>65.3</v>
      </c>
      <c r="AH51" s="16">
        <v>65.599999999999994</v>
      </c>
      <c r="AI51" s="16">
        <v>65.3</v>
      </c>
      <c r="AJ51" s="21">
        <v>65.28</v>
      </c>
      <c r="AK51" s="16">
        <v>-0.1</v>
      </c>
      <c r="AM51" s="16">
        <f t="shared" si="5"/>
        <v>29</v>
      </c>
      <c r="AN51" s="16">
        <v>28.1</v>
      </c>
      <c r="AO51" s="16">
        <v>29</v>
      </c>
      <c r="AP51" s="21">
        <v>29.07</v>
      </c>
      <c r="AQ51" s="16">
        <v>-0.3</v>
      </c>
      <c r="AS51" s="16">
        <f t="shared" si="6"/>
        <v>71</v>
      </c>
      <c r="AT51" s="16">
        <v>71.900000000000006</v>
      </c>
      <c r="AU51" s="16">
        <v>71</v>
      </c>
      <c r="AV51" s="21">
        <v>70.930000000000007</v>
      </c>
      <c r="AW51" s="16">
        <v>0.3</v>
      </c>
      <c r="AY51" s="16">
        <f t="shared" si="7"/>
        <v>7.9</v>
      </c>
      <c r="AZ51" s="16">
        <v>8.6999999999999993</v>
      </c>
      <c r="BA51" s="16">
        <v>7.9</v>
      </c>
      <c r="BB51" s="21">
        <v>7.98</v>
      </c>
      <c r="BC51" s="16">
        <v>0.6</v>
      </c>
    </row>
    <row r="52" spans="1:55" ht="13.2" x14ac:dyDescent="0.25">
      <c r="A52" s="25"/>
      <c r="B52" s="6">
        <v>3</v>
      </c>
      <c r="C52" s="16">
        <f t="shared" si="0"/>
        <v>4625.3999999999996</v>
      </c>
      <c r="D52" s="16">
        <v>4708.2</v>
      </c>
      <c r="E52" s="16">
        <v>4625.3999999999996</v>
      </c>
      <c r="F52" s="21">
        <v>4628.82</v>
      </c>
      <c r="G52" s="16">
        <v>17.7</v>
      </c>
      <c r="I52" s="16">
        <f t="shared" si="1"/>
        <v>413.7</v>
      </c>
      <c r="J52" s="16">
        <v>385.7</v>
      </c>
      <c r="K52" s="16">
        <v>413.7</v>
      </c>
      <c r="L52" s="21">
        <v>410.59</v>
      </c>
      <c r="M52" s="16">
        <v>39.200000000000003</v>
      </c>
      <c r="O52" s="16">
        <f t="shared" si="2"/>
        <v>2055.6</v>
      </c>
      <c r="P52" s="16">
        <v>2000.7</v>
      </c>
      <c r="Q52" s="16">
        <v>2055.6</v>
      </c>
      <c r="R52" s="21">
        <v>2054.81</v>
      </c>
      <c r="S52" s="16">
        <v>-17.7</v>
      </c>
      <c r="V52" s="16">
        <v>7094.6</v>
      </c>
      <c r="W52" s="16">
        <v>7094.8</v>
      </c>
      <c r="X52" s="21">
        <v>7094.21</v>
      </c>
      <c r="Y52" s="16">
        <v>39.200000000000003</v>
      </c>
      <c r="AA52" s="16">
        <f t="shared" si="3"/>
        <v>5039.2</v>
      </c>
      <c r="AB52" s="16">
        <v>5093.8999999999996</v>
      </c>
      <c r="AC52" s="16">
        <v>5039.2</v>
      </c>
      <c r="AD52" s="21">
        <v>5039.41</v>
      </c>
      <c r="AE52" s="16">
        <v>57</v>
      </c>
      <c r="AG52" s="16">
        <f t="shared" si="4"/>
        <v>65.2</v>
      </c>
      <c r="AH52" s="16">
        <v>66.400000000000006</v>
      </c>
      <c r="AI52" s="16">
        <v>65.2</v>
      </c>
      <c r="AJ52" s="21">
        <v>65.25</v>
      </c>
      <c r="AK52" s="16">
        <v>-0.1</v>
      </c>
      <c r="AM52" s="16">
        <f t="shared" si="5"/>
        <v>29</v>
      </c>
      <c r="AN52" s="16">
        <v>28.2</v>
      </c>
      <c r="AO52" s="16">
        <v>29</v>
      </c>
      <c r="AP52" s="21">
        <v>28.96</v>
      </c>
      <c r="AQ52" s="16">
        <v>-0.4</v>
      </c>
      <c r="AS52" s="16">
        <f t="shared" si="6"/>
        <v>71</v>
      </c>
      <c r="AT52" s="16">
        <v>71.8</v>
      </c>
      <c r="AU52" s="16">
        <v>71</v>
      </c>
      <c r="AV52" s="21">
        <v>71.040000000000006</v>
      </c>
      <c r="AW52" s="16">
        <v>0.4</v>
      </c>
      <c r="AY52" s="16">
        <f t="shared" si="7"/>
        <v>8.1999999999999993</v>
      </c>
      <c r="AZ52" s="16">
        <v>7.6</v>
      </c>
      <c r="BA52" s="16">
        <v>8.1999999999999993</v>
      </c>
      <c r="BB52" s="21">
        <v>8.15</v>
      </c>
      <c r="BC52" s="16">
        <v>0.7</v>
      </c>
    </row>
    <row r="53" spans="1:55" ht="13.2" x14ac:dyDescent="0.25">
      <c r="A53" s="25"/>
      <c r="B53" s="6">
        <v>4</v>
      </c>
      <c r="C53" s="16">
        <f t="shared" si="0"/>
        <v>4638.3</v>
      </c>
      <c r="D53" s="16">
        <v>4610.8</v>
      </c>
      <c r="E53" s="16">
        <v>4638.3</v>
      </c>
      <c r="F53" s="21">
        <v>4636.3500000000004</v>
      </c>
      <c r="G53" s="16">
        <v>30.1</v>
      </c>
      <c r="I53" s="16">
        <f t="shared" si="1"/>
        <v>417.7</v>
      </c>
      <c r="J53" s="16">
        <v>386.2</v>
      </c>
      <c r="K53" s="16">
        <v>417.7</v>
      </c>
      <c r="L53" s="21">
        <v>416.49</v>
      </c>
      <c r="M53" s="16">
        <v>23.6</v>
      </c>
      <c r="O53" s="16">
        <f t="shared" si="2"/>
        <v>2047.3</v>
      </c>
      <c r="P53" s="16">
        <v>2108.6</v>
      </c>
      <c r="Q53" s="16">
        <v>2047.3</v>
      </c>
      <c r="R53" s="21">
        <v>2050.5100000000002</v>
      </c>
      <c r="S53" s="16">
        <v>-17.2</v>
      </c>
      <c r="V53" s="16">
        <v>7105.6</v>
      </c>
      <c r="W53" s="16">
        <v>7103.2</v>
      </c>
      <c r="X53" s="21">
        <v>7103.35</v>
      </c>
      <c r="Y53" s="16">
        <v>36.6</v>
      </c>
      <c r="AA53" s="16">
        <f t="shared" si="3"/>
        <v>5056</v>
      </c>
      <c r="AB53" s="16">
        <v>4997</v>
      </c>
      <c r="AC53" s="16">
        <v>5056</v>
      </c>
      <c r="AD53" s="21">
        <v>5052.84</v>
      </c>
      <c r="AE53" s="16">
        <v>53.7</v>
      </c>
      <c r="AG53" s="16">
        <f t="shared" si="4"/>
        <v>65.3</v>
      </c>
      <c r="AH53" s="16">
        <v>64.900000000000006</v>
      </c>
      <c r="AI53" s="16">
        <v>65.3</v>
      </c>
      <c r="AJ53" s="21">
        <v>65.27</v>
      </c>
      <c r="AK53" s="16">
        <v>0.1</v>
      </c>
      <c r="AM53" s="16">
        <f t="shared" si="5"/>
        <v>28.8</v>
      </c>
      <c r="AN53" s="16">
        <v>29.7</v>
      </c>
      <c r="AO53" s="16">
        <v>28.8</v>
      </c>
      <c r="AP53" s="21">
        <v>28.87</v>
      </c>
      <c r="AQ53" s="16">
        <v>-0.4</v>
      </c>
      <c r="AS53" s="16">
        <f t="shared" si="6"/>
        <v>71.2</v>
      </c>
      <c r="AT53" s="16">
        <v>70.3</v>
      </c>
      <c r="AU53" s="16">
        <v>71.2</v>
      </c>
      <c r="AV53" s="21">
        <v>71.13</v>
      </c>
      <c r="AW53" s="16">
        <v>0.4</v>
      </c>
      <c r="AY53" s="16">
        <f t="shared" si="7"/>
        <v>8.3000000000000007</v>
      </c>
      <c r="AZ53" s="16">
        <v>7.7</v>
      </c>
      <c r="BA53" s="16">
        <v>8.3000000000000007</v>
      </c>
      <c r="BB53" s="21">
        <v>8.24</v>
      </c>
      <c r="BC53" s="16">
        <v>0.4</v>
      </c>
    </row>
    <row r="54" spans="1:55" ht="13.2" x14ac:dyDescent="0.25">
      <c r="A54" s="25">
        <v>13</v>
      </c>
      <c r="B54" s="6">
        <v>1</v>
      </c>
      <c r="C54" s="16">
        <f t="shared" si="0"/>
        <v>4648.6000000000004</v>
      </c>
      <c r="D54" s="16">
        <v>4573.5</v>
      </c>
      <c r="E54" s="16">
        <v>4648.6000000000004</v>
      </c>
      <c r="F54" s="21">
        <v>4648.6000000000004</v>
      </c>
      <c r="G54" s="16">
        <v>49</v>
      </c>
      <c r="I54" s="16">
        <f t="shared" si="1"/>
        <v>415.8</v>
      </c>
      <c r="J54" s="16">
        <v>436.5</v>
      </c>
      <c r="K54" s="16">
        <v>415.8</v>
      </c>
      <c r="L54" s="21">
        <v>415.96</v>
      </c>
      <c r="M54" s="16">
        <v>-2.1</v>
      </c>
      <c r="O54" s="16">
        <f t="shared" si="2"/>
        <v>2047.7</v>
      </c>
      <c r="P54" s="16">
        <v>2101.6999999999998</v>
      </c>
      <c r="Q54" s="16">
        <v>2047.7</v>
      </c>
      <c r="R54" s="21">
        <v>2048.15</v>
      </c>
      <c r="S54" s="16">
        <v>-9.4</v>
      </c>
      <c r="V54" s="16">
        <v>7111.7</v>
      </c>
      <c r="W54" s="16">
        <v>7112.2</v>
      </c>
      <c r="X54" s="21">
        <v>7112.72</v>
      </c>
      <c r="Y54" s="16">
        <v>37.5</v>
      </c>
      <c r="AA54" s="16">
        <f t="shared" si="3"/>
        <v>5064.5</v>
      </c>
      <c r="AB54" s="16">
        <v>5010</v>
      </c>
      <c r="AC54" s="16">
        <v>5064.5</v>
      </c>
      <c r="AD54" s="21">
        <v>5064.5600000000004</v>
      </c>
      <c r="AE54" s="16">
        <v>46.9</v>
      </c>
      <c r="AG54" s="16">
        <f t="shared" si="4"/>
        <v>65.400000000000006</v>
      </c>
      <c r="AH54" s="16">
        <v>64.3</v>
      </c>
      <c r="AI54" s="16">
        <v>65.400000000000006</v>
      </c>
      <c r="AJ54" s="21">
        <v>65.36</v>
      </c>
      <c r="AK54" s="16">
        <v>0.3</v>
      </c>
      <c r="AM54" s="16">
        <f t="shared" si="5"/>
        <v>28.8</v>
      </c>
      <c r="AN54" s="16">
        <v>29.6</v>
      </c>
      <c r="AO54" s="16">
        <v>28.8</v>
      </c>
      <c r="AP54" s="21">
        <v>28.8</v>
      </c>
      <c r="AQ54" s="16">
        <v>-0.3</v>
      </c>
      <c r="AS54" s="16">
        <f t="shared" si="6"/>
        <v>71.2</v>
      </c>
      <c r="AT54" s="16">
        <v>70.400000000000006</v>
      </c>
      <c r="AU54" s="16">
        <v>71.2</v>
      </c>
      <c r="AV54" s="21">
        <v>71.2</v>
      </c>
      <c r="AW54" s="16">
        <v>0.3</v>
      </c>
      <c r="AY54" s="16">
        <f t="shared" si="7"/>
        <v>8.1999999999999993</v>
      </c>
      <c r="AZ54" s="16">
        <v>8.6999999999999993</v>
      </c>
      <c r="BA54" s="16">
        <v>8.1999999999999993</v>
      </c>
      <c r="BB54" s="21">
        <v>8.2100000000000009</v>
      </c>
      <c r="BC54" s="16">
        <v>-0.1</v>
      </c>
    </row>
    <row r="55" spans="1:55" ht="13.2" x14ac:dyDescent="0.25">
      <c r="A55" s="25"/>
      <c r="B55" s="6">
        <v>2</v>
      </c>
      <c r="C55" s="16">
        <f t="shared" si="0"/>
        <v>4661.5</v>
      </c>
      <c r="D55" s="16">
        <v>4683.1000000000004</v>
      </c>
      <c r="E55" s="16">
        <v>4661.5</v>
      </c>
      <c r="F55" s="21">
        <v>4664.43</v>
      </c>
      <c r="G55" s="16">
        <v>63.3</v>
      </c>
      <c r="I55" s="16">
        <f t="shared" si="1"/>
        <v>412.9</v>
      </c>
      <c r="J55" s="16">
        <v>454.8</v>
      </c>
      <c r="K55" s="16">
        <v>412.9</v>
      </c>
      <c r="L55" s="21">
        <v>413.26</v>
      </c>
      <c r="M55" s="16">
        <v>-10.8</v>
      </c>
      <c r="O55" s="16">
        <f t="shared" si="2"/>
        <v>2048.6</v>
      </c>
      <c r="P55" s="16">
        <v>1983.4</v>
      </c>
      <c r="Q55" s="16">
        <v>2048.6</v>
      </c>
      <c r="R55" s="21">
        <v>2045.05</v>
      </c>
      <c r="S55" s="16">
        <v>-12.4</v>
      </c>
      <c r="V55" s="16">
        <v>7121.4</v>
      </c>
      <c r="W55" s="16">
        <v>7123</v>
      </c>
      <c r="X55" s="21">
        <v>7122.74</v>
      </c>
      <c r="Y55" s="16">
        <v>40.1</v>
      </c>
      <c r="AA55" s="16">
        <f t="shared" si="3"/>
        <v>5074.3999999999996</v>
      </c>
      <c r="AB55" s="16">
        <v>5138</v>
      </c>
      <c r="AC55" s="16">
        <v>5074.3999999999996</v>
      </c>
      <c r="AD55" s="21">
        <v>5077.6899999999996</v>
      </c>
      <c r="AE55" s="16">
        <v>52.5</v>
      </c>
      <c r="AG55" s="16">
        <f t="shared" si="4"/>
        <v>65.400000000000006</v>
      </c>
      <c r="AH55" s="16">
        <v>65.8</v>
      </c>
      <c r="AI55" s="16">
        <v>65.400000000000006</v>
      </c>
      <c r="AJ55" s="21">
        <v>65.489999999999995</v>
      </c>
      <c r="AK55" s="16">
        <v>0.5</v>
      </c>
      <c r="AM55" s="16">
        <f t="shared" si="5"/>
        <v>28.8</v>
      </c>
      <c r="AN55" s="16">
        <v>27.9</v>
      </c>
      <c r="AO55" s="16">
        <v>28.8</v>
      </c>
      <c r="AP55" s="21">
        <v>28.71</v>
      </c>
      <c r="AQ55" s="16">
        <v>-0.3</v>
      </c>
      <c r="AS55" s="16">
        <f t="shared" si="6"/>
        <v>71.2</v>
      </c>
      <c r="AT55" s="16">
        <v>72.099999999999994</v>
      </c>
      <c r="AU55" s="16">
        <v>71.2</v>
      </c>
      <c r="AV55" s="21">
        <v>71.290000000000006</v>
      </c>
      <c r="AW55" s="16">
        <v>0.3</v>
      </c>
      <c r="AY55" s="16">
        <f t="shared" si="7"/>
        <v>8.1</v>
      </c>
      <c r="AZ55" s="16">
        <v>8.9</v>
      </c>
      <c r="BA55" s="16">
        <v>8.1</v>
      </c>
      <c r="BB55" s="21">
        <v>8.14</v>
      </c>
      <c r="BC55" s="16">
        <v>-0.3</v>
      </c>
    </row>
    <row r="56" spans="1:55" ht="13.2" x14ac:dyDescent="0.25">
      <c r="A56" s="25"/>
      <c r="B56" s="6">
        <v>3</v>
      </c>
      <c r="C56" s="16">
        <f t="shared" si="0"/>
        <v>4677</v>
      </c>
      <c r="D56" s="16">
        <v>4759.1000000000004</v>
      </c>
      <c r="E56" s="16">
        <v>4677</v>
      </c>
      <c r="F56" s="21">
        <v>4678.6499999999996</v>
      </c>
      <c r="G56" s="16">
        <v>56.9</v>
      </c>
      <c r="I56" s="16">
        <f t="shared" si="1"/>
        <v>411.9</v>
      </c>
      <c r="J56" s="16">
        <v>382.5</v>
      </c>
      <c r="K56" s="16">
        <v>411.9</v>
      </c>
      <c r="L56" s="21">
        <v>412.51</v>
      </c>
      <c r="M56" s="16">
        <v>-3</v>
      </c>
      <c r="O56" s="16">
        <f t="shared" si="2"/>
        <v>2044.7</v>
      </c>
      <c r="P56" s="16">
        <v>1991.7</v>
      </c>
      <c r="Q56" s="16">
        <v>2044.7</v>
      </c>
      <c r="R56" s="21">
        <v>2042.13</v>
      </c>
      <c r="S56" s="16">
        <v>-11.7</v>
      </c>
      <c r="V56" s="16">
        <v>7133.3</v>
      </c>
      <c r="W56" s="16">
        <v>7133.6</v>
      </c>
      <c r="X56" s="21">
        <v>7133.29</v>
      </c>
      <c r="Y56" s="16">
        <v>42.2</v>
      </c>
      <c r="AA56" s="16">
        <f t="shared" si="3"/>
        <v>5089</v>
      </c>
      <c r="AB56" s="16">
        <v>5141.5</v>
      </c>
      <c r="AC56" s="16">
        <v>5089</v>
      </c>
      <c r="AD56" s="21">
        <v>5091.16</v>
      </c>
      <c r="AE56" s="16">
        <v>53.9</v>
      </c>
      <c r="AG56" s="16">
        <f t="shared" si="4"/>
        <v>65.599999999999994</v>
      </c>
      <c r="AH56" s="16">
        <v>66.7</v>
      </c>
      <c r="AI56" s="16">
        <v>65.599999999999994</v>
      </c>
      <c r="AJ56" s="21">
        <v>65.59</v>
      </c>
      <c r="AK56" s="16">
        <v>0.4</v>
      </c>
      <c r="AM56" s="16">
        <f t="shared" si="5"/>
        <v>28.7</v>
      </c>
      <c r="AN56" s="16">
        <v>27.9</v>
      </c>
      <c r="AO56" s="16">
        <v>28.7</v>
      </c>
      <c r="AP56" s="21">
        <v>28.63</v>
      </c>
      <c r="AQ56" s="16">
        <v>-0.3</v>
      </c>
      <c r="AS56" s="16">
        <f t="shared" si="6"/>
        <v>71.3</v>
      </c>
      <c r="AT56" s="16">
        <v>72.099999999999994</v>
      </c>
      <c r="AU56" s="16">
        <v>71.3</v>
      </c>
      <c r="AV56" s="21">
        <v>71.37</v>
      </c>
      <c r="AW56" s="16">
        <v>0.3</v>
      </c>
      <c r="AY56" s="16">
        <f t="shared" si="7"/>
        <v>8.1</v>
      </c>
      <c r="AZ56" s="16">
        <v>7.4</v>
      </c>
      <c r="BA56" s="16">
        <v>8.1</v>
      </c>
      <c r="BB56" s="21">
        <v>8.1</v>
      </c>
      <c r="BC56" s="16">
        <v>-0.1</v>
      </c>
    </row>
    <row r="57" spans="1:55" ht="13.2" x14ac:dyDescent="0.25">
      <c r="A57" s="25"/>
      <c r="B57" s="6">
        <v>4</v>
      </c>
      <c r="C57" s="16">
        <f t="shared" si="0"/>
        <v>4699.1000000000004</v>
      </c>
      <c r="D57" s="16">
        <v>4671.8</v>
      </c>
      <c r="E57" s="16">
        <v>4699.1000000000004</v>
      </c>
      <c r="F57" s="21">
        <v>4690.3599999999997</v>
      </c>
      <c r="G57" s="16">
        <v>46.8</v>
      </c>
      <c r="I57" s="16">
        <f t="shared" si="1"/>
        <v>413.1</v>
      </c>
      <c r="J57" s="16">
        <v>381.8</v>
      </c>
      <c r="K57" s="16">
        <v>413.1</v>
      </c>
      <c r="L57" s="21">
        <v>414.09</v>
      </c>
      <c r="M57" s="16">
        <v>6.3</v>
      </c>
      <c r="O57" s="16">
        <f t="shared" si="2"/>
        <v>2031.8</v>
      </c>
      <c r="P57" s="16">
        <v>2092.8000000000002</v>
      </c>
      <c r="Q57" s="16">
        <v>2031.8</v>
      </c>
      <c r="R57" s="21">
        <v>2040.02</v>
      </c>
      <c r="S57" s="16">
        <v>-8.4</v>
      </c>
      <c r="V57" s="16">
        <v>7146.4</v>
      </c>
      <c r="W57" s="16">
        <v>7144</v>
      </c>
      <c r="X57" s="21">
        <v>7144.47</v>
      </c>
      <c r="Y57" s="16">
        <v>44.7</v>
      </c>
      <c r="AA57" s="16">
        <f t="shared" si="3"/>
        <v>5112.2</v>
      </c>
      <c r="AB57" s="16">
        <v>5053.6000000000004</v>
      </c>
      <c r="AC57" s="16">
        <v>5112.2</v>
      </c>
      <c r="AD57" s="21">
        <v>5104.45</v>
      </c>
      <c r="AE57" s="16">
        <v>53.1</v>
      </c>
      <c r="AG57" s="16">
        <f t="shared" si="4"/>
        <v>65.8</v>
      </c>
      <c r="AH57" s="16">
        <v>65.400000000000006</v>
      </c>
      <c r="AI57" s="16">
        <v>65.8</v>
      </c>
      <c r="AJ57" s="21">
        <v>65.650000000000006</v>
      </c>
      <c r="AK57" s="16">
        <v>0.2</v>
      </c>
      <c r="AM57" s="16">
        <f t="shared" si="5"/>
        <v>28.4</v>
      </c>
      <c r="AN57" s="16">
        <v>29.3</v>
      </c>
      <c r="AO57" s="16">
        <v>28.4</v>
      </c>
      <c r="AP57" s="21">
        <v>28.55</v>
      </c>
      <c r="AQ57" s="16">
        <v>-0.3</v>
      </c>
      <c r="AS57" s="16">
        <f t="shared" si="6"/>
        <v>71.599999999999994</v>
      </c>
      <c r="AT57" s="16">
        <v>70.7</v>
      </c>
      <c r="AU57" s="16">
        <v>71.599999999999994</v>
      </c>
      <c r="AV57" s="21">
        <v>71.45</v>
      </c>
      <c r="AW57" s="16">
        <v>0.3</v>
      </c>
      <c r="AY57" s="16">
        <f t="shared" si="7"/>
        <v>8.1</v>
      </c>
      <c r="AZ57" s="16">
        <v>7.6</v>
      </c>
      <c r="BA57" s="16">
        <v>8.1</v>
      </c>
      <c r="BB57" s="21">
        <v>8.11</v>
      </c>
      <c r="BC57" s="16">
        <v>0</v>
      </c>
    </row>
    <row r="58" spans="1:55" ht="13.2" x14ac:dyDescent="0.25">
      <c r="A58" s="25">
        <v>14</v>
      </c>
      <c r="B58" s="6">
        <v>1</v>
      </c>
      <c r="C58" s="16">
        <f t="shared" si="0"/>
        <v>4699.2</v>
      </c>
      <c r="D58" s="16">
        <v>4624.8</v>
      </c>
      <c r="E58" s="16">
        <v>4699.2</v>
      </c>
      <c r="F58" s="21">
        <v>4706.67</v>
      </c>
      <c r="G58" s="16">
        <v>65.3</v>
      </c>
      <c r="I58" s="16">
        <f t="shared" si="1"/>
        <v>418.4</v>
      </c>
      <c r="J58" s="16">
        <v>440.4</v>
      </c>
      <c r="K58" s="16">
        <v>418.4</v>
      </c>
      <c r="L58" s="21">
        <v>415.89</v>
      </c>
      <c r="M58" s="16">
        <v>7.2</v>
      </c>
      <c r="O58" s="16">
        <f t="shared" si="2"/>
        <v>2039</v>
      </c>
      <c r="P58" s="16">
        <v>2091.1</v>
      </c>
      <c r="Q58" s="16">
        <v>2039</v>
      </c>
      <c r="R58" s="21">
        <v>2034.36</v>
      </c>
      <c r="S58" s="16">
        <v>-22.7</v>
      </c>
      <c r="V58" s="16">
        <v>7156.4</v>
      </c>
      <c r="W58" s="16">
        <v>7156.6</v>
      </c>
      <c r="X58" s="21">
        <v>7156.92</v>
      </c>
      <c r="Y58" s="16">
        <v>49.8</v>
      </c>
      <c r="AA58" s="16">
        <f t="shared" si="3"/>
        <v>5117.6000000000004</v>
      </c>
      <c r="AB58" s="16">
        <v>5065.3</v>
      </c>
      <c r="AC58" s="16">
        <v>5117.6000000000004</v>
      </c>
      <c r="AD58" s="21">
        <v>5122.5600000000004</v>
      </c>
      <c r="AE58" s="16">
        <v>72.400000000000006</v>
      </c>
      <c r="AG58" s="16">
        <f t="shared" si="4"/>
        <v>65.7</v>
      </c>
      <c r="AH58" s="16">
        <v>64.599999999999994</v>
      </c>
      <c r="AI58" s="16">
        <v>65.7</v>
      </c>
      <c r="AJ58" s="21">
        <v>65.760000000000005</v>
      </c>
      <c r="AK58" s="16">
        <v>0.5</v>
      </c>
      <c r="AM58" s="16">
        <f t="shared" si="5"/>
        <v>28.5</v>
      </c>
      <c r="AN58" s="16">
        <v>29.2</v>
      </c>
      <c r="AO58" s="16">
        <v>28.5</v>
      </c>
      <c r="AP58" s="21">
        <v>28.43</v>
      </c>
      <c r="AQ58" s="16">
        <v>-0.5</v>
      </c>
      <c r="AS58" s="16">
        <f t="shared" si="6"/>
        <v>71.5</v>
      </c>
      <c r="AT58" s="16">
        <v>70.8</v>
      </c>
      <c r="AU58" s="16">
        <v>71.5</v>
      </c>
      <c r="AV58" s="21">
        <v>71.569999999999993</v>
      </c>
      <c r="AW58" s="16">
        <v>0.5</v>
      </c>
      <c r="AY58" s="16">
        <f t="shared" si="7"/>
        <v>8.1999999999999993</v>
      </c>
      <c r="AZ58" s="16">
        <v>8.6999999999999993</v>
      </c>
      <c r="BA58" s="16">
        <v>8.1999999999999993</v>
      </c>
      <c r="BB58" s="21">
        <v>8.1199999999999992</v>
      </c>
      <c r="BC58" s="16">
        <v>0</v>
      </c>
    </row>
    <row r="59" spans="1:55" ht="13.2" x14ac:dyDescent="0.25">
      <c r="A59" s="25"/>
      <c r="B59" s="6">
        <v>2</v>
      </c>
      <c r="C59" s="16">
        <f t="shared" si="0"/>
        <v>4726.2</v>
      </c>
      <c r="D59" s="16">
        <v>4747.7</v>
      </c>
      <c r="E59" s="16">
        <v>4726.2</v>
      </c>
      <c r="F59" s="21">
        <v>4730.92</v>
      </c>
      <c r="G59" s="16">
        <v>97</v>
      </c>
      <c r="I59" s="16">
        <f t="shared" si="1"/>
        <v>415.8</v>
      </c>
      <c r="J59" s="16">
        <v>456.7</v>
      </c>
      <c r="K59" s="16">
        <v>415.8</v>
      </c>
      <c r="L59" s="21">
        <v>415.72</v>
      </c>
      <c r="M59" s="16">
        <v>-0.7</v>
      </c>
      <c r="O59" s="16">
        <f t="shared" si="2"/>
        <v>2028.6</v>
      </c>
      <c r="P59" s="16">
        <v>1964.7</v>
      </c>
      <c r="Q59" s="16">
        <v>2028.6</v>
      </c>
      <c r="R59" s="21">
        <v>2023.98</v>
      </c>
      <c r="S59" s="16">
        <v>-41.5</v>
      </c>
      <c r="V59" s="16">
        <v>7169.1</v>
      </c>
      <c r="W59" s="16">
        <v>7170.7</v>
      </c>
      <c r="X59" s="21">
        <v>7170.61</v>
      </c>
      <c r="Y59" s="16">
        <v>54.8</v>
      </c>
      <c r="AA59" s="16">
        <f t="shared" si="3"/>
        <v>5142</v>
      </c>
      <c r="AB59" s="16">
        <v>5204.3999999999996</v>
      </c>
      <c r="AC59" s="16">
        <v>5142</v>
      </c>
      <c r="AD59" s="21">
        <v>5146.63</v>
      </c>
      <c r="AE59" s="16">
        <v>96.3</v>
      </c>
      <c r="AG59" s="16">
        <f t="shared" si="4"/>
        <v>65.900000000000006</v>
      </c>
      <c r="AH59" s="16">
        <v>66.2</v>
      </c>
      <c r="AI59" s="16">
        <v>65.900000000000006</v>
      </c>
      <c r="AJ59" s="21">
        <v>65.98</v>
      </c>
      <c r="AK59" s="16">
        <v>0.9</v>
      </c>
      <c r="AM59" s="16">
        <f t="shared" si="5"/>
        <v>28.3</v>
      </c>
      <c r="AN59" s="16">
        <v>27.4</v>
      </c>
      <c r="AO59" s="16">
        <v>28.3</v>
      </c>
      <c r="AP59" s="21">
        <v>28.23</v>
      </c>
      <c r="AQ59" s="16">
        <v>-0.8</v>
      </c>
      <c r="AS59" s="16">
        <f t="shared" si="6"/>
        <v>71.7</v>
      </c>
      <c r="AT59" s="16">
        <v>72.599999999999994</v>
      </c>
      <c r="AU59" s="16">
        <v>71.7</v>
      </c>
      <c r="AV59" s="21">
        <v>71.77</v>
      </c>
      <c r="AW59" s="16">
        <v>0.8</v>
      </c>
      <c r="AY59" s="16">
        <f t="shared" si="7"/>
        <v>8.1</v>
      </c>
      <c r="AZ59" s="16">
        <v>8.8000000000000007</v>
      </c>
      <c r="BA59" s="16">
        <v>8.1</v>
      </c>
      <c r="BB59" s="21">
        <v>8.08</v>
      </c>
      <c r="BC59" s="16">
        <v>-0.2</v>
      </c>
    </row>
    <row r="60" spans="1:55" ht="13.2" x14ac:dyDescent="0.25">
      <c r="A60" s="25"/>
      <c r="B60" s="6">
        <v>3</v>
      </c>
      <c r="C60" s="16">
        <f t="shared" si="0"/>
        <v>4770.6000000000004</v>
      </c>
      <c r="D60" s="16">
        <v>4851</v>
      </c>
      <c r="E60" s="16">
        <v>4770.6000000000004</v>
      </c>
      <c r="F60" s="21">
        <v>4755.54</v>
      </c>
      <c r="G60" s="16">
        <v>98.5</v>
      </c>
      <c r="I60" s="16">
        <f t="shared" si="1"/>
        <v>411.8</v>
      </c>
      <c r="J60" s="16">
        <v>381.7</v>
      </c>
      <c r="K60" s="16">
        <v>411.8</v>
      </c>
      <c r="L60" s="21">
        <v>414.01</v>
      </c>
      <c r="M60" s="16">
        <v>-6.8</v>
      </c>
      <c r="O60" s="16">
        <f t="shared" si="2"/>
        <v>2002</v>
      </c>
      <c r="P60" s="16">
        <v>1950.9</v>
      </c>
      <c r="Q60" s="16">
        <v>2002</v>
      </c>
      <c r="R60" s="21">
        <v>2014.55</v>
      </c>
      <c r="S60" s="16">
        <v>-37.700000000000003</v>
      </c>
      <c r="V60" s="16">
        <v>7183.6</v>
      </c>
      <c r="W60" s="16">
        <v>7184.4</v>
      </c>
      <c r="X60" s="21">
        <v>7184.1</v>
      </c>
      <c r="Y60" s="16">
        <v>54</v>
      </c>
      <c r="AA60" s="16">
        <f t="shared" si="3"/>
        <v>5182.3999999999996</v>
      </c>
      <c r="AB60" s="16">
        <v>5232.7</v>
      </c>
      <c r="AC60" s="16">
        <v>5182.3999999999996</v>
      </c>
      <c r="AD60" s="21">
        <v>5169.55</v>
      </c>
      <c r="AE60" s="16">
        <v>91.7</v>
      </c>
      <c r="AG60" s="16">
        <f t="shared" si="4"/>
        <v>66.400000000000006</v>
      </c>
      <c r="AH60" s="16">
        <v>67.5</v>
      </c>
      <c r="AI60" s="16">
        <v>66.400000000000006</v>
      </c>
      <c r="AJ60" s="21">
        <v>66.2</v>
      </c>
      <c r="AK60" s="16">
        <v>0.9</v>
      </c>
      <c r="AM60" s="16">
        <f t="shared" si="5"/>
        <v>27.9</v>
      </c>
      <c r="AN60" s="16">
        <v>27.2</v>
      </c>
      <c r="AO60" s="16">
        <v>27.9</v>
      </c>
      <c r="AP60" s="21">
        <v>28.04</v>
      </c>
      <c r="AQ60" s="16">
        <v>-0.7</v>
      </c>
      <c r="AS60" s="16">
        <f t="shared" si="6"/>
        <v>72.099999999999994</v>
      </c>
      <c r="AT60" s="16">
        <v>72.8</v>
      </c>
      <c r="AU60" s="16">
        <v>72.099999999999994</v>
      </c>
      <c r="AV60" s="21">
        <v>71.959999999999994</v>
      </c>
      <c r="AW60" s="16">
        <v>0.7</v>
      </c>
      <c r="AY60" s="16">
        <f t="shared" si="7"/>
        <v>7.9</v>
      </c>
      <c r="AZ60" s="16">
        <v>7.3</v>
      </c>
      <c r="BA60" s="16">
        <v>7.9</v>
      </c>
      <c r="BB60" s="21">
        <v>8.01</v>
      </c>
      <c r="BC60" s="16">
        <v>-0.3</v>
      </c>
    </row>
    <row r="61" spans="1:55" ht="13.2" x14ac:dyDescent="0.25">
      <c r="A61" s="25"/>
      <c r="B61" s="6">
        <v>4</v>
      </c>
      <c r="C61" s="16">
        <f t="shared" si="0"/>
        <v>4764.7</v>
      </c>
      <c r="D61" s="16">
        <v>4737.6000000000004</v>
      </c>
      <c r="E61" s="16">
        <v>4764.7</v>
      </c>
      <c r="F61" s="21">
        <v>4770.1899999999996</v>
      </c>
      <c r="G61" s="16">
        <v>58.6</v>
      </c>
      <c r="I61" s="16">
        <f t="shared" si="1"/>
        <v>409.2</v>
      </c>
      <c r="J61" s="16">
        <v>378.1</v>
      </c>
      <c r="K61" s="16">
        <v>409.2</v>
      </c>
      <c r="L61" s="21">
        <v>411.8</v>
      </c>
      <c r="M61" s="16">
        <v>-8.8000000000000007</v>
      </c>
      <c r="O61" s="16">
        <f t="shared" si="2"/>
        <v>2023.3</v>
      </c>
      <c r="P61" s="16">
        <v>2083.6999999999998</v>
      </c>
      <c r="Q61" s="16">
        <v>2023.3</v>
      </c>
      <c r="R61" s="21">
        <v>2014.22</v>
      </c>
      <c r="S61" s="16">
        <v>-1.3</v>
      </c>
      <c r="V61" s="16">
        <v>7199.5</v>
      </c>
      <c r="W61" s="16">
        <v>7197.2</v>
      </c>
      <c r="X61" s="21">
        <v>7196.21</v>
      </c>
      <c r="Y61" s="16">
        <v>48.5</v>
      </c>
      <c r="AA61" s="16">
        <f t="shared" si="3"/>
        <v>5173.8999999999996</v>
      </c>
      <c r="AB61" s="16">
        <v>5115.7</v>
      </c>
      <c r="AC61" s="16">
        <v>5173.8999999999996</v>
      </c>
      <c r="AD61" s="21">
        <v>5182</v>
      </c>
      <c r="AE61" s="16">
        <v>49.8</v>
      </c>
      <c r="AG61" s="16">
        <f t="shared" si="4"/>
        <v>66.2</v>
      </c>
      <c r="AH61" s="16">
        <v>65.8</v>
      </c>
      <c r="AI61" s="16">
        <v>66.2</v>
      </c>
      <c r="AJ61" s="21">
        <v>66.290000000000006</v>
      </c>
      <c r="AK61" s="16">
        <v>0.4</v>
      </c>
      <c r="AM61" s="16">
        <f t="shared" si="5"/>
        <v>28.1</v>
      </c>
      <c r="AN61" s="16">
        <v>28.9</v>
      </c>
      <c r="AO61" s="16">
        <v>28.1</v>
      </c>
      <c r="AP61" s="21">
        <v>27.99</v>
      </c>
      <c r="AQ61" s="16">
        <v>-0.2</v>
      </c>
      <c r="AS61" s="16">
        <f t="shared" si="6"/>
        <v>71.900000000000006</v>
      </c>
      <c r="AT61" s="16">
        <v>71.099999999999994</v>
      </c>
      <c r="AU61" s="16">
        <v>71.900000000000006</v>
      </c>
      <c r="AV61" s="21">
        <v>72.010000000000005</v>
      </c>
      <c r="AW61" s="16">
        <v>0.2</v>
      </c>
      <c r="AY61" s="16">
        <f t="shared" si="7"/>
        <v>7.9</v>
      </c>
      <c r="AZ61" s="16">
        <v>7.4</v>
      </c>
      <c r="BA61" s="16">
        <v>7.9</v>
      </c>
      <c r="BB61" s="21">
        <v>7.95</v>
      </c>
      <c r="BC61" s="16">
        <v>-0.2</v>
      </c>
    </row>
    <row r="62" spans="1:55" ht="13.2" x14ac:dyDescent="0.25">
      <c r="A62" s="25">
        <v>15</v>
      </c>
      <c r="B62" s="6">
        <v>1</v>
      </c>
      <c r="C62" s="16">
        <f t="shared" si="0"/>
        <v>4779.1000000000004</v>
      </c>
      <c r="D62" s="16">
        <v>4705.5</v>
      </c>
      <c r="E62" s="16">
        <v>4779.1000000000004</v>
      </c>
      <c r="F62" s="21">
        <v>4778.76</v>
      </c>
      <c r="G62" s="16">
        <v>34.299999999999997</v>
      </c>
      <c r="I62" s="16">
        <f t="shared" si="1"/>
        <v>406.5</v>
      </c>
      <c r="J62" s="16">
        <v>428.9</v>
      </c>
      <c r="K62" s="16">
        <v>406.5</v>
      </c>
      <c r="L62" s="21">
        <v>405.79</v>
      </c>
      <c r="M62" s="16">
        <v>-24.1</v>
      </c>
      <c r="O62" s="16">
        <f t="shared" si="2"/>
        <v>2021.1</v>
      </c>
      <c r="P62" s="16">
        <v>2072.6</v>
      </c>
      <c r="Q62" s="16">
        <v>2021.1</v>
      </c>
      <c r="R62" s="21">
        <v>2023.09</v>
      </c>
      <c r="S62" s="16">
        <v>35.5</v>
      </c>
      <c r="V62" s="16">
        <v>7207</v>
      </c>
      <c r="W62" s="16">
        <v>7206.7</v>
      </c>
      <c r="X62" s="21">
        <v>7207.64</v>
      </c>
      <c r="Y62" s="16">
        <v>45.7</v>
      </c>
      <c r="AA62" s="16">
        <f t="shared" si="3"/>
        <v>5185.6000000000004</v>
      </c>
      <c r="AB62" s="16">
        <v>5134.3999999999996</v>
      </c>
      <c r="AC62" s="16">
        <v>5185.6000000000004</v>
      </c>
      <c r="AD62" s="21">
        <v>5184.55</v>
      </c>
      <c r="AE62" s="16">
        <v>10.199999999999999</v>
      </c>
      <c r="AG62" s="16">
        <f t="shared" si="4"/>
        <v>66.3</v>
      </c>
      <c r="AH62" s="16">
        <v>65.3</v>
      </c>
      <c r="AI62" s="16">
        <v>66.3</v>
      </c>
      <c r="AJ62" s="21">
        <v>66.3</v>
      </c>
      <c r="AK62" s="16">
        <v>0.1</v>
      </c>
      <c r="AM62" s="16">
        <f t="shared" si="5"/>
        <v>28</v>
      </c>
      <c r="AN62" s="16">
        <v>28.8</v>
      </c>
      <c r="AO62" s="16">
        <v>28</v>
      </c>
      <c r="AP62" s="21">
        <v>28.07</v>
      </c>
      <c r="AQ62" s="16">
        <v>0.3</v>
      </c>
      <c r="AS62" s="16">
        <f t="shared" si="6"/>
        <v>72</v>
      </c>
      <c r="AT62" s="16">
        <v>71.2</v>
      </c>
      <c r="AU62" s="16">
        <v>72</v>
      </c>
      <c r="AV62" s="21">
        <v>71.930000000000007</v>
      </c>
      <c r="AW62" s="16">
        <v>-0.3</v>
      </c>
      <c r="AY62" s="16">
        <f t="shared" si="7"/>
        <v>7.8</v>
      </c>
      <c r="AZ62" s="16">
        <v>8.4</v>
      </c>
      <c r="BA62" s="16">
        <v>7.8</v>
      </c>
      <c r="BB62" s="21">
        <v>7.83</v>
      </c>
      <c r="BC62" s="16">
        <v>-0.5</v>
      </c>
    </row>
    <row r="63" spans="1:55" ht="13.2" x14ac:dyDescent="0.25">
      <c r="A63" s="25"/>
      <c r="B63" s="6">
        <v>2</v>
      </c>
      <c r="C63" s="16">
        <f t="shared" si="0"/>
        <v>4781.8</v>
      </c>
      <c r="D63" s="16">
        <v>4804.6000000000004</v>
      </c>
      <c r="E63" s="16">
        <v>4781.8</v>
      </c>
      <c r="F63" s="21">
        <v>4792.6499999999996</v>
      </c>
      <c r="G63" s="16">
        <v>55.6</v>
      </c>
      <c r="I63" s="16">
        <f t="shared" si="1"/>
        <v>401.7</v>
      </c>
      <c r="J63" s="16">
        <v>440.9</v>
      </c>
      <c r="K63" s="16">
        <v>401.7</v>
      </c>
      <c r="L63" s="21">
        <v>394.29</v>
      </c>
      <c r="M63" s="16">
        <v>-46</v>
      </c>
      <c r="O63" s="16">
        <f t="shared" si="2"/>
        <v>2036.3</v>
      </c>
      <c r="P63" s="16">
        <v>1972.8</v>
      </c>
      <c r="Q63" s="16">
        <v>2036.3</v>
      </c>
      <c r="R63" s="21">
        <v>2033.12</v>
      </c>
      <c r="S63" s="16">
        <v>40.1</v>
      </c>
      <c r="V63" s="16">
        <v>7218.4</v>
      </c>
      <c r="W63" s="16">
        <v>7219.9</v>
      </c>
      <c r="X63" s="21">
        <v>7220.06</v>
      </c>
      <c r="Y63" s="16">
        <v>49.7</v>
      </c>
      <c r="AA63" s="16">
        <f t="shared" si="3"/>
        <v>5183.6000000000004</v>
      </c>
      <c r="AB63" s="16">
        <v>5245.5</v>
      </c>
      <c r="AC63" s="16">
        <v>5183.6000000000004</v>
      </c>
      <c r="AD63" s="21">
        <v>5186.9399999999996</v>
      </c>
      <c r="AE63" s="16">
        <v>9.6</v>
      </c>
      <c r="AG63" s="16">
        <f t="shared" si="4"/>
        <v>66.2</v>
      </c>
      <c r="AH63" s="16">
        <v>66.599999999999994</v>
      </c>
      <c r="AI63" s="16">
        <v>66.2</v>
      </c>
      <c r="AJ63" s="21">
        <v>66.38</v>
      </c>
      <c r="AK63" s="16">
        <v>0.3</v>
      </c>
      <c r="AM63" s="16">
        <f t="shared" si="5"/>
        <v>28.2</v>
      </c>
      <c r="AN63" s="16">
        <v>27.3</v>
      </c>
      <c r="AO63" s="16">
        <v>28.2</v>
      </c>
      <c r="AP63" s="21">
        <v>28.16</v>
      </c>
      <c r="AQ63" s="16">
        <v>0.4</v>
      </c>
      <c r="AS63" s="16">
        <f t="shared" si="6"/>
        <v>71.8</v>
      </c>
      <c r="AT63" s="16">
        <v>72.7</v>
      </c>
      <c r="AU63" s="16">
        <v>71.8</v>
      </c>
      <c r="AV63" s="21">
        <v>71.84</v>
      </c>
      <c r="AW63" s="16">
        <v>-0.4</v>
      </c>
      <c r="AY63" s="16">
        <f t="shared" si="7"/>
        <v>7.7</v>
      </c>
      <c r="AZ63" s="16">
        <v>8.4</v>
      </c>
      <c r="BA63" s="16">
        <v>7.7</v>
      </c>
      <c r="BB63" s="21">
        <v>7.6</v>
      </c>
      <c r="BC63" s="16">
        <v>-0.9</v>
      </c>
    </row>
    <row r="64" spans="1:55" ht="13.2" x14ac:dyDescent="0.25">
      <c r="A64" s="25"/>
      <c r="B64" s="6">
        <v>3</v>
      </c>
      <c r="C64" s="16">
        <f t="shared" si="0"/>
        <v>4816.6000000000004</v>
      </c>
      <c r="D64" s="16">
        <v>4894.3</v>
      </c>
      <c r="E64" s="16">
        <v>4816.6000000000004</v>
      </c>
      <c r="F64" s="21">
        <v>4812.6099999999997</v>
      </c>
      <c r="G64" s="16">
        <v>79.8</v>
      </c>
      <c r="I64" s="16">
        <f t="shared" si="1"/>
        <v>376.8</v>
      </c>
      <c r="J64" s="16">
        <v>348</v>
      </c>
      <c r="K64" s="16">
        <v>376.8</v>
      </c>
      <c r="L64" s="21">
        <v>382.42</v>
      </c>
      <c r="M64" s="16">
        <v>-47.5</v>
      </c>
      <c r="O64" s="16">
        <f t="shared" si="2"/>
        <v>2040.7</v>
      </c>
      <c r="P64" s="16">
        <v>1990.6</v>
      </c>
      <c r="Q64" s="16">
        <v>2040.7</v>
      </c>
      <c r="R64" s="21">
        <v>2039.06</v>
      </c>
      <c r="S64" s="16">
        <v>23.8</v>
      </c>
      <c r="V64" s="16">
        <v>7232.9</v>
      </c>
      <c r="W64" s="16">
        <v>7234.1</v>
      </c>
      <c r="X64" s="21">
        <v>7234.09</v>
      </c>
      <c r="Y64" s="16">
        <v>56.1</v>
      </c>
      <c r="AA64" s="16">
        <f t="shared" si="3"/>
        <v>5193.3999999999996</v>
      </c>
      <c r="AB64" s="16">
        <v>5242.3999999999996</v>
      </c>
      <c r="AC64" s="16">
        <v>5193.3999999999996</v>
      </c>
      <c r="AD64" s="21">
        <v>5195.03</v>
      </c>
      <c r="AE64" s="16">
        <v>32.299999999999997</v>
      </c>
      <c r="AG64" s="16">
        <f t="shared" si="4"/>
        <v>66.599999999999994</v>
      </c>
      <c r="AH64" s="16">
        <v>67.7</v>
      </c>
      <c r="AI64" s="16">
        <v>66.599999999999994</v>
      </c>
      <c r="AJ64" s="21">
        <v>66.53</v>
      </c>
      <c r="AK64" s="16">
        <v>0.6</v>
      </c>
      <c r="AM64" s="16">
        <f t="shared" si="5"/>
        <v>28.2</v>
      </c>
      <c r="AN64" s="16">
        <v>27.5</v>
      </c>
      <c r="AO64" s="16">
        <v>28.2</v>
      </c>
      <c r="AP64" s="21">
        <v>28.19</v>
      </c>
      <c r="AQ64" s="16">
        <v>0.1</v>
      </c>
      <c r="AS64" s="16">
        <f t="shared" si="6"/>
        <v>71.8</v>
      </c>
      <c r="AT64" s="16">
        <v>72.5</v>
      </c>
      <c r="AU64" s="16">
        <v>71.8</v>
      </c>
      <c r="AV64" s="21">
        <v>71.81</v>
      </c>
      <c r="AW64" s="16">
        <v>-0.1</v>
      </c>
      <c r="AY64" s="16">
        <f t="shared" si="7"/>
        <v>7.3</v>
      </c>
      <c r="AZ64" s="16">
        <v>6.6</v>
      </c>
      <c r="BA64" s="16">
        <v>7.3</v>
      </c>
      <c r="BB64" s="21">
        <v>7.36</v>
      </c>
      <c r="BC64" s="16">
        <v>-1</v>
      </c>
    </row>
    <row r="65" spans="1:55" ht="13.2" x14ac:dyDescent="0.25">
      <c r="A65" s="25"/>
      <c r="B65" s="6">
        <v>4</v>
      </c>
      <c r="C65" s="16">
        <f t="shared" si="0"/>
        <v>4834.3</v>
      </c>
      <c r="D65" s="16">
        <v>4807.8</v>
      </c>
      <c r="E65" s="16">
        <v>4834.3</v>
      </c>
      <c r="F65" s="21">
        <v>4833.09</v>
      </c>
      <c r="G65" s="16">
        <v>81.900000000000006</v>
      </c>
      <c r="I65" s="16">
        <f t="shared" si="1"/>
        <v>375.6</v>
      </c>
      <c r="J65" s="16">
        <v>344.7</v>
      </c>
      <c r="K65" s="16">
        <v>375.6</v>
      </c>
      <c r="L65" s="21">
        <v>375.83</v>
      </c>
      <c r="M65" s="16">
        <v>-26.4</v>
      </c>
      <c r="O65" s="16">
        <f t="shared" si="2"/>
        <v>2039.2</v>
      </c>
      <c r="P65" s="16">
        <v>2098.8000000000002</v>
      </c>
      <c r="Q65" s="16">
        <v>2039.2</v>
      </c>
      <c r="R65" s="21">
        <v>2039.62</v>
      </c>
      <c r="S65" s="16">
        <v>2.2000000000000002</v>
      </c>
      <c r="V65" s="16">
        <v>7251.3</v>
      </c>
      <c r="W65" s="16">
        <v>7249.1</v>
      </c>
      <c r="X65" s="21">
        <v>7248.54</v>
      </c>
      <c r="Y65" s="16">
        <v>57.8</v>
      </c>
      <c r="AA65" s="16">
        <f t="shared" si="3"/>
        <v>5209.8999999999996</v>
      </c>
      <c r="AB65" s="16">
        <v>5152.5</v>
      </c>
      <c r="AC65" s="16">
        <v>5209.8999999999996</v>
      </c>
      <c r="AD65" s="21">
        <v>5208.92</v>
      </c>
      <c r="AE65" s="16">
        <v>55.6</v>
      </c>
      <c r="AG65" s="16">
        <f t="shared" si="4"/>
        <v>66.7</v>
      </c>
      <c r="AH65" s="16">
        <v>66.3</v>
      </c>
      <c r="AI65" s="16">
        <v>66.7</v>
      </c>
      <c r="AJ65" s="21">
        <v>66.680000000000007</v>
      </c>
      <c r="AK65" s="16">
        <v>0.6</v>
      </c>
      <c r="AM65" s="16">
        <f t="shared" si="5"/>
        <v>28.1</v>
      </c>
      <c r="AN65" s="16">
        <v>28.9</v>
      </c>
      <c r="AO65" s="16">
        <v>28.1</v>
      </c>
      <c r="AP65" s="21">
        <v>28.14</v>
      </c>
      <c r="AQ65" s="16">
        <v>-0.2</v>
      </c>
      <c r="AS65" s="16">
        <f t="shared" si="6"/>
        <v>71.900000000000006</v>
      </c>
      <c r="AT65" s="16">
        <v>71.099999999999994</v>
      </c>
      <c r="AU65" s="16">
        <v>71.900000000000006</v>
      </c>
      <c r="AV65" s="21">
        <v>71.86</v>
      </c>
      <c r="AW65" s="16">
        <v>0.2</v>
      </c>
      <c r="AY65" s="16">
        <f t="shared" si="7"/>
        <v>7.2</v>
      </c>
      <c r="AZ65" s="16">
        <v>6.7</v>
      </c>
      <c r="BA65" s="16">
        <v>7.2</v>
      </c>
      <c r="BB65" s="21">
        <v>7.22</v>
      </c>
      <c r="BC65" s="16">
        <v>-0.6</v>
      </c>
    </row>
    <row r="66" spans="1:55" ht="13.2" x14ac:dyDescent="0.25">
      <c r="A66" s="25">
        <v>16</v>
      </c>
      <c r="B66" s="6">
        <v>1</v>
      </c>
      <c r="C66" s="16">
        <f t="shared" si="0"/>
        <v>4843.7</v>
      </c>
      <c r="D66" s="16">
        <v>4772.5</v>
      </c>
      <c r="E66" s="16">
        <v>4843.7</v>
      </c>
      <c r="F66" s="21">
        <v>4849.7299999999996</v>
      </c>
      <c r="G66" s="16">
        <v>66.599999999999994</v>
      </c>
      <c r="I66" s="16">
        <f t="shared" si="1"/>
        <v>379.9</v>
      </c>
      <c r="J66" s="16">
        <v>402.3</v>
      </c>
      <c r="K66" s="16">
        <v>379.9</v>
      </c>
      <c r="L66" s="21">
        <v>373.29</v>
      </c>
      <c r="M66" s="16">
        <v>-10.199999999999999</v>
      </c>
      <c r="O66" s="16">
        <f t="shared" si="2"/>
        <v>2040.7</v>
      </c>
      <c r="P66" s="16">
        <v>2090.1999999999998</v>
      </c>
      <c r="Q66" s="16">
        <v>2040.7</v>
      </c>
      <c r="R66" s="21">
        <v>2041.11</v>
      </c>
      <c r="S66" s="16">
        <v>6</v>
      </c>
      <c r="V66" s="16">
        <v>7264.9</v>
      </c>
      <c r="W66" s="16">
        <v>7264.2</v>
      </c>
      <c r="X66" s="21">
        <v>7264.13</v>
      </c>
      <c r="Y66" s="16">
        <v>62.3</v>
      </c>
      <c r="AA66" s="16">
        <f t="shared" si="3"/>
        <v>5223.5</v>
      </c>
      <c r="AB66" s="16">
        <v>5174.7</v>
      </c>
      <c r="AC66" s="16">
        <v>5223.5</v>
      </c>
      <c r="AD66" s="21">
        <v>5223.0200000000004</v>
      </c>
      <c r="AE66" s="16">
        <v>56.4</v>
      </c>
      <c r="AG66" s="16">
        <f t="shared" si="4"/>
        <v>66.7</v>
      </c>
      <c r="AH66" s="16">
        <v>65.7</v>
      </c>
      <c r="AI66" s="16">
        <v>66.7</v>
      </c>
      <c r="AJ66" s="21">
        <v>66.760000000000005</v>
      </c>
      <c r="AK66" s="16">
        <v>0.3</v>
      </c>
      <c r="AM66" s="16">
        <f t="shared" si="5"/>
        <v>28.1</v>
      </c>
      <c r="AN66" s="16">
        <v>28.8</v>
      </c>
      <c r="AO66" s="16">
        <v>28.1</v>
      </c>
      <c r="AP66" s="21">
        <v>28.1</v>
      </c>
      <c r="AQ66" s="16">
        <v>-0.2</v>
      </c>
      <c r="AS66" s="16">
        <f t="shared" si="6"/>
        <v>71.900000000000006</v>
      </c>
      <c r="AT66" s="16">
        <v>71.2</v>
      </c>
      <c r="AU66" s="16">
        <v>71.900000000000006</v>
      </c>
      <c r="AV66" s="21">
        <v>71.900000000000006</v>
      </c>
      <c r="AW66" s="16">
        <v>0.2</v>
      </c>
      <c r="AY66" s="16">
        <f t="shared" si="7"/>
        <v>7.3</v>
      </c>
      <c r="AZ66" s="16">
        <v>7.8</v>
      </c>
      <c r="BA66" s="16">
        <v>7.3</v>
      </c>
      <c r="BB66" s="21">
        <v>7.15</v>
      </c>
      <c r="BC66" s="16">
        <v>-0.3</v>
      </c>
    </row>
    <row r="67" spans="1:55" ht="13.2" x14ac:dyDescent="0.25">
      <c r="A67" s="25"/>
      <c r="B67" s="6">
        <v>2</v>
      </c>
      <c r="C67" s="16">
        <f t="shared" si="0"/>
        <v>4877.2</v>
      </c>
      <c r="D67" s="16">
        <v>4900.7</v>
      </c>
      <c r="E67" s="16">
        <v>4877.2</v>
      </c>
      <c r="F67" s="21">
        <v>4862.43</v>
      </c>
      <c r="G67" s="16">
        <v>50.8</v>
      </c>
      <c r="I67" s="16">
        <f t="shared" si="1"/>
        <v>366.2</v>
      </c>
      <c r="J67" s="16">
        <v>403.2</v>
      </c>
      <c r="K67" s="16">
        <v>366.2</v>
      </c>
      <c r="L67" s="21">
        <v>370.78</v>
      </c>
      <c r="M67" s="16">
        <v>-10</v>
      </c>
      <c r="O67" s="16">
        <f t="shared" si="2"/>
        <v>2037</v>
      </c>
      <c r="P67" s="16">
        <v>1974.9</v>
      </c>
      <c r="Q67" s="16">
        <v>2037</v>
      </c>
      <c r="R67" s="21">
        <v>2047.68</v>
      </c>
      <c r="S67" s="16">
        <v>26.3</v>
      </c>
      <c r="V67" s="16">
        <v>7278.9</v>
      </c>
      <c r="W67" s="16">
        <v>7280.4</v>
      </c>
      <c r="X67" s="21">
        <v>7280.88</v>
      </c>
      <c r="Y67" s="16">
        <v>67</v>
      </c>
      <c r="AA67" s="16">
        <f t="shared" si="3"/>
        <v>5243.4</v>
      </c>
      <c r="AB67" s="16">
        <v>5303.9</v>
      </c>
      <c r="AC67" s="16">
        <v>5243.4</v>
      </c>
      <c r="AD67" s="21">
        <v>5233.2</v>
      </c>
      <c r="AE67" s="16">
        <v>40.700000000000003</v>
      </c>
      <c r="AG67" s="16">
        <f t="shared" si="4"/>
        <v>67</v>
      </c>
      <c r="AH67" s="16">
        <v>67.3</v>
      </c>
      <c r="AI67" s="16">
        <v>67</v>
      </c>
      <c r="AJ67" s="21">
        <v>66.78</v>
      </c>
      <c r="AK67" s="16">
        <v>0.1</v>
      </c>
      <c r="AM67" s="16">
        <f t="shared" si="5"/>
        <v>28</v>
      </c>
      <c r="AN67" s="16">
        <v>27.1</v>
      </c>
      <c r="AO67" s="16">
        <v>28</v>
      </c>
      <c r="AP67" s="21">
        <v>28.12</v>
      </c>
      <c r="AQ67" s="16">
        <v>0.1</v>
      </c>
      <c r="AS67" s="16">
        <f t="shared" si="6"/>
        <v>72</v>
      </c>
      <c r="AT67" s="16">
        <v>72.900000000000006</v>
      </c>
      <c r="AU67" s="16">
        <v>72</v>
      </c>
      <c r="AV67" s="21">
        <v>71.88</v>
      </c>
      <c r="AW67" s="16">
        <v>-0.1</v>
      </c>
      <c r="AY67" s="16">
        <f t="shared" si="7"/>
        <v>7</v>
      </c>
      <c r="AZ67" s="16">
        <v>7.6</v>
      </c>
      <c r="BA67" s="16">
        <v>7</v>
      </c>
      <c r="BB67" s="21">
        <v>7.09</v>
      </c>
      <c r="BC67" s="16">
        <v>-0.2</v>
      </c>
    </row>
    <row r="68" spans="1:55" ht="13.2" x14ac:dyDescent="0.25">
      <c r="A68" s="25"/>
      <c r="B68" s="6">
        <v>3</v>
      </c>
      <c r="C68" s="16">
        <f t="shared" si="0"/>
        <v>4866.8</v>
      </c>
      <c r="D68" s="16">
        <v>4941.3999999999996</v>
      </c>
      <c r="E68" s="16">
        <v>4866.8</v>
      </c>
      <c r="F68" s="21">
        <v>4881.29</v>
      </c>
      <c r="G68" s="16">
        <v>75.5</v>
      </c>
      <c r="I68" s="16">
        <f t="shared" si="1"/>
        <v>364.5</v>
      </c>
      <c r="J68" s="16">
        <v>338.3</v>
      </c>
      <c r="K68" s="16">
        <v>364.5</v>
      </c>
      <c r="L68" s="21">
        <v>368.24</v>
      </c>
      <c r="M68" s="16">
        <v>-10.1</v>
      </c>
      <c r="O68" s="16">
        <f t="shared" si="2"/>
        <v>2068.6999999999998</v>
      </c>
      <c r="P68" s="16">
        <v>2018.9</v>
      </c>
      <c r="Q68" s="16">
        <v>2068.6999999999998</v>
      </c>
      <c r="R68" s="21">
        <v>2051.3000000000002</v>
      </c>
      <c r="S68" s="16">
        <v>14.5</v>
      </c>
      <c r="V68" s="16">
        <v>7298.5</v>
      </c>
      <c r="W68" s="16">
        <v>7300</v>
      </c>
      <c r="X68" s="21">
        <v>7300.84</v>
      </c>
      <c r="Y68" s="16">
        <v>79.8</v>
      </c>
      <c r="AA68" s="16">
        <f t="shared" si="3"/>
        <v>5231.3</v>
      </c>
      <c r="AB68" s="16">
        <v>5279.7</v>
      </c>
      <c r="AC68" s="16">
        <v>5231.3</v>
      </c>
      <c r="AD68" s="21">
        <v>5249.53</v>
      </c>
      <c r="AE68" s="16">
        <v>65.3</v>
      </c>
      <c r="AG68" s="16">
        <f t="shared" si="4"/>
        <v>66.7</v>
      </c>
      <c r="AH68" s="16">
        <v>67.7</v>
      </c>
      <c r="AI68" s="16">
        <v>66.7</v>
      </c>
      <c r="AJ68" s="21">
        <v>66.86</v>
      </c>
      <c r="AK68" s="16">
        <v>0.3</v>
      </c>
      <c r="AM68" s="16">
        <f t="shared" si="5"/>
        <v>28.3</v>
      </c>
      <c r="AN68" s="16">
        <v>27.7</v>
      </c>
      <c r="AO68" s="16">
        <v>28.3</v>
      </c>
      <c r="AP68" s="21">
        <v>28.1</v>
      </c>
      <c r="AQ68" s="16">
        <v>-0.1</v>
      </c>
      <c r="AS68" s="16">
        <f t="shared" si="6"/>
        <v>71.7</v>
      </c>
      <c r="AT68" s="16">
        <v>72.3</v>
      </c>
      <c r="AU68" s="16">
        <v>71.7</v>
      </c>
      <c r="AV68" s="21">
        <v>71.900000000000006</v>
      </c>
      <c r="AW68" s="16">
        <v>0.1</v>
      </c>
      <c r="AY68" s="16">
        <f t="shared" si="7"/>
        <v>7</v>
      </c>
      <c r="AZ68" s="16">
        <v>6.4</v>
      </c>
      <c r="BA68" s="16">
        <v>7</v>
      </c>
      <c r="BB68" s="21">
        <v>7.01</v>
      </c>
      <c r="BC68" s="16">
        <v>-0.3</v>
      </c>
    </row>
    <row r="69" spans="1:55" ht="13.2" x14ac:dyDescent="0.25">
      <c r="A69" s="25"/>
      <c r="B69" s="6">
        <v>4</v>
      </c>
      <c r="C69" s="16">
        <f t="shared" si="0"/>
        <v>4909.8</v>
      </c>
      <c r="D69" s="16">
        <v>4882.8999999999996</v>
      </c>
      <c r="E69" s="16">
        <v>4909.8</v>
      </c>
      <c r="F69" s="21">
        <v>4910.58</v>
      </c>
      <c r="G69" s="16">
        <v>117.2</v>
      </c>
      <c r="I69" s="16">
        <f t="shared" si="1"/>
        <v>370.6</v>
      </c>
      <c r="J69" s="16">
        <v>338.5</v>
      </c>
      <c r="K69" s="16">
        <v>370.6</v>
      </c>
      <c r="L69" s="21">
        <v>366.64</v>
      </c>
      <c r="M69" s="16">
        <v>-6.4</v>
      </c>
      <c r="O69" s="16">
        <f t="shared" si="2"/>
        <v>2042.7</v>
      </c>
      <c r="P69" s="16">
        <v>2103.6999999999998</v>
      </c>
      <c r="Q69" s="16">
        <v>2042.7</v>
      </c>
      <c r="R69" s="21">
        <v>2046.15</v>
      </c>
      <c r="S69" s="16">
        <v>-20.6</v>
      </c>
      <c r="V69" s="16">
        <v>7325.1</v>
      </c>
      <c r="W69" s="16">
        <v>7323</v>
      </c>
      <c r="X69" s="21">
        <v>7323.38</v>
      </c>
      <c r="Y69" s="16">
        <v>90.2</v>
      </c>
      <c r="AA69" s="16">
        <f t="shared" si="3"/>
        <v>5280.3</v>
      </c>
      <c r="AB69" s="16">
        <v>5221.3</v>
      </c>
      <c r="AC69" s="16">
        <v>5280.3</v>
      </c>
      <c r="AD69" s="21">
        <v>5277.23</v>
      </c>
      <c r="AE69" s="16">
        <v>110.8</v>
      </c>
      <c r="AG69" s="16">
        <f t="shared" si="4"/>
        <v>67</v>
      </c>
      <c r="AH69" s="16">
        <v>66.7</v>
      </c>
      <c r="AI69" s="16">
        <v>67</v>
      </c>
      <c r="AJ69" s="21">
        <v>67.05</v>
      </c>
      <c r="AK69" s="16">
        <v>0.8</v>
      </c>
      <c r="AM69" s="16">
        <f t="shared" si="5"/>
        <v>27.9</v>
      </c>
      <c r="AN69" s="16">
        <v>28.7</v>
      </c>
      <c r="AO69" s="16">
        <v>27.9</v>
      </c>
      <c r="AP69" s="21">
        <v>27.94</v>
      </c>
      <c r="AQ69" s="16">
        <v>-0.6</v>
      </c>
      <c r="AS69" s="16">
        <f t="shared" si="6"/>
        <v>72.099999999999994</v>
      </c>
      <c r="AT69" s="16">
        <v>71.3</v>
      </c>
      <c r="AU69" s="16">
        <v>72.099999999999994</v>
      </c>
      <c r="AV69" s="21">
        <v>72.06</v>
      </c>
      <c r="AW69" s="16">
        <v>0.6</v>
      </c>
      <c r="AY69" s="16">
        <f t="shared" si="7"/>
        <v>7</v>
      </c>
      <c r="AZ69" s="16">
        <v>6.5</v>
      </c>
      <c r="BA69" s="16">
        <v>7</v>
      </c>
      <c r="BB69" s="21">
        <v>6.95</v>
      </c>
      <c r="BC69" s="16">
        <v>-0.3</v>
      </c>
    </row>
    <row r="70" spans="1:55" ht="13.2" x14ac:dyDescent="0.25">
      <c r="A70" s="25">
        <v>17</v>
      </c>
      <c r="B70" s="6">
        <v>1</v>
      </c>
      <c r="C70" s="16">
        <f t="shared" si="0"/>
        <v>4953</v>
      </c>
      <c r="D70" s="16">
        <v>4884</v>
      </c>
      <c r="E70" s="16">
        <v>4953</v>
      </c>
      <c r="F70" s="21">
        <v>4945.13</v>
      </c>
      <c r="G70" s="16">
        <v>138.19999999999999</v>
      </c>
      <c r="I70" s="16">
        <f t="shared" si="1"/>
        <v>361</v>
      </c>
      <c r="J70" s="16">
        <v>382.8</v>
      </c>
      <c r="K70" s="16">
        <v>361</v>
      </c>
      <c r="L70" s="21">
        <v>365.26</v>
      </c>
      <c r="M70" s="16">
        <v>-5.6</v>
      </c>
      <c r="O70" s="16">
        <f t="shared" si="2"/>
        <v>2032.9</v>
      </c>
      <c r="P70" s="16">
        <v>2081.1</v>
      </c>
      <c r="Q70" s="16">
        <v>2032.9</v>
      </c>
      <c r="R70" s="21">
        <v>2034.81</v>
      </c>
      <c r="S70" s="16">
        <v>-45.4</v>
      </c>
      <c r="V70" s="16">
        <v>7347.9</v>
      </c>
      <c r="W70" s="16">
        <v>7346.9</v>
      </c>
      <c r="X70" s="21">
        <v>7345.2</v>
      </c>
      <c r="Y70" s="16">
        <v>87.3</v>
      </c>
      <c r="AA70" s="16">
        <f t="shared" si="3"/>
        <v>5314</v>
      </c>
      <c r="AB70" s="16">
        <v>5266.8</v>
      </c>
      <c r="AC70" s="16">
        <v>5314</v>
      </c>
      <c r="AD70" s="21">
        <v>5310.39</v>
      </c>
      <c r="AE70" s="16">
        <v>132.6</v>
      </c>
      <c r="AG70" s="16">
        <f t="shared" si="4"/>
        <v>67.400000000000006</v>
      </c>
      <c r="AH70" s="16">
        <v>66.5</v>
      </c>
      <c r="AI70" s="16">
        <v>67.400000000000006</v>
      </c>
      <c r="AJ70" s="21">
        <v>67.319999999999993</v>
      </c>
      <c r="AK70" s="16">
        <v>1.1000000000000001</v>
      </c>
      <c r="AM70" s="16">
        <f t="shared" si="5"/>
        <v>27.7</v>
      </c>
      <c r="AN70" s="16">
        <v>28.3</v>
      </c>
      <c r="AO70" s="16">
        <v>27.7</v>
      </c>
      <c r="AP70" s="21">
        <v>27.7</v>
      </c>
      <c r="AQ70" s="16">
        <v>-0.9</v>
      </c>
      <c r="AS70" s="16">
        <f t="shared" si="6"/>
        <v>72.3</v>
      </c>
      <c r="AT70" s="16">
        <v>71.7</v>
      </c>
      <c r="AU70" s="16">
        <v>72.3</v>
      </c>
      <c r="AV70" s="21">
        <v>72.3</v>
      </c>
      <c r="AW70" s="16">
        <v>0.9</v>
      </c>
      <c r="AY70" s="16">
        <f t="shared" si="7"/>
        <v>6.8</v>
      </c>
      <c r="AZ70" s="16">
        <v>7.3</v>
      </c>
      <c r="BA70" s="16">
        <v>6.8</v>
      </c>
      <c r="BB70" s="21">
        <v>6.88</v>
      </c>
      <c r="BC70" s="16">
        <v>-0.3</v>
      </c>
    </row>
    <row r="71" spans="1:55" ht="13.2" x14ac:dyDescent="0.25">
      <c r="A71" s="25"/>
      <c r="B71" s="6">
        <v>2</v>
      </c>
      <c r="C71" s="16">
        <f t="shared" ref="C71:C101" si="8">IF(D71="","",$B$2*E71+(1-$B$2)*D71)</f>
        <v>4975.1000000000004</v>
      </c>
      <c r="D71" s="16">
        <v>4998.7</v>
      </c>
      <c r="E71" s="16">
        <v>4975.1000000000004</v>
      </c>
      <c r="F71" s="21">
        <v>4974.57</v>
      </c>
      <c r="G71" s="16">
        <v>117.8</v>
      </c>
      <c r="I71" s="16">
        <f t="shared" ref="I71:I101" si="9">IF(J71="","",$B$2*K71+(1-$B$2)*J71)</f>
        <v>362.7</v>
      </c>
      <c r="J71" s="16">
        <v>398.2</v>
      </c>
      <c r="K71" s="16">
        <v>362.7</v>
      </c>
      <c r="L71" s="21">
        <v>364.6</v>
      </c>
      <c r="M71" s="16">
        <v>-2.6</v>
      </c>
      <c r="O71" s="16">
        <f t="shared" ref="O71:O101" si="10">IF(P71="","",$B$2*Q71+(1-$B$2)*P71)</f>
        <v>2026.1</v>
      </c>
      <c r="P71" s="16">
        <v>1965.6</v>
      </c>
      <c r="Q71" s="16">
        <v>2026.1</v>
      </c>
      <c r="R71" s="21">
        <v>2024.58</v>
      </c>
      <c r="S71" s="16">
        <v>-40.9</v>
      </c>
      <c r="V71" s="16">
        <v>7362.4</v>
      </c>
      <c r="W71" s="16">
        <v>7363.9</v>
      </c>
      <c r="X71" s="21">
        <v>7363.75</v>
      </c>
      <c r="Y71" s="16">
        <v>74.2</v>
      </c>
      <c r="AA71" s="16">
        <f t="shared" ref="AA71:AA101" si="11">IF(AB71="","",$B$2*AC71+(1-$B$2)*AB71)</f>
        <v>5337.8</v>
      </c>
      <c r="AB71" s="16">
        <v>5396.8</v>
      </c>
      <c r="AC71" s="16">
        <v>5337.8</v>
      </c>
      <c r="AD71" s="21">
        <v>5339.17</v>
      </c>
      <c r="AE71" s="16">
        <v>115.1</v>
      </c>
      <c r="AG71" s="16">
        <f t="shared" ref="AG71:AG101" si="12">IF(AH71="","",$B$2*AI71+(1-$B$2)*AH71)</f>
        <v>67.599999999999994</v>
      </c>
      <c r="AH71" s="16">
        <v>67.900000000000006</v>
      </c>
      <c r="AI71" s="16">
        <v>67.599999999999994</v>
      </c>
      <c r="AJ71" s="21">
        <v>67.55</v>
      </c>
      <c r="AK71" s="16">
        <v>0.9</v>
      </c>
      <c r="AM71" s="16">
        <f t="shared" ref="AM71:AM101" si="13">IF(AN71="","",$B$2*AO71+(1-$B$2)*AN71)</f>
        <v>27.5</v>
      </c>
      <c r="AN71" s="16">
        <v>26.7</v>
      </c>
      <c r="AO71" s="16">
        <v>27.5</v>
      </c>
      <c r="AP71" s="21">
        <v>27.49</v>
      </c>
      <c r="AQ71" s="16">
        <v>-0.8</v>
      </c>
      <c r="AS71" s="16">
        <f t="shared" ref="AS71:AS101" si="14">IF(AT71="","",$B$2*AU71+(1-$B$2)*AT71)</f>
        <v>72.5</v>
      </c>
      <c r="AT71" s="16">
        <v>73.3</v>
      </c>
      <c r="AU71" s="16">
        <v>72.5</v>
      </c>
      <c r="AV71" s="21">
        <v>72.510000000000005</v>
      </c>
      <c r="AW71" s="16">
        <v>0.8</v>
      </c>
      <c r="AY71" s="16">
        <f t="shared" ref="AY71:AY101" si="15">IF(AZ71="","",$B$2*BA71+(1-$B$2)*AZ71)</f>
        <v>6.8</v>
      </c>
      <c r="AZ71" s="16">
        <v>7.4</v>
      </c>
      <c r="BA71" s="16">
        <v>6.8</v>
      </c>
      <c r="BB71" s="21">
        <v>6.83</v>
      </c>
      <c r="BC71" s="16">
        <v>-0.2</v>
      </c>
    </row>
    <row r="72" spans="1:55" ht="13.2" x14ac:dyDescent="0.25">
      <c r="A72" s="25"/>
      <c r="B72" s="6">
        <v>3</v>
      </c>
      <c r="C72" s="16">
        <f t="shared" si="8"/>
        <v>4998.3</v>
      </c>
      <c r="D72" s="16">
        <v>5070.1000000000004</v>
      </c>
      <c r="E72" s="16">
        <v>4998.3</v>
      </c>
      <c r="F72" s="21">
        <v>4996.8900000000003</v>
      </c>
      <c r="G72" s="16">
        <v>89.3</v>
      </c>
      <c r="I72" s="16">
        <f t="shared" si="9"/>
        <v>366</v>
      </c>
      <c r="J72" s="16">
        <v>343.4</v>
      </c>
      <c r="K72" s="16">
        <v>366</v>
      </c>
      <c r="L72" s="21">
        <v>362.85</v>
      </c>
      <c r="M72" s="16">
        <v>-7</v>
      </c>
      <c r="O72" s="16">
        <f t="shared" si="10"/>
        <v>2014.5</v>
      </c>
      <c r="P72" s="16">
        <v>1963.7</v>
      </c>
      <c r="Q72" s="16">
        <v>2014.5</v>
      </c>
      <c r="R72" s="21">
        <v>2019.85</v>
      </c>
      <c r="S72" s="16">
        <v>-18.899999999999999</v>
      </c>
      <c r="V72" s="16">
        <v>7377.2</v>
      </c>
      <c r="W72" s="16">
        <v>7378.8</v>
      </c>
      <c r="X72" s="21">
        <v>7379.59</v>
      </c>
      <c r="Y72" s="16">
        <v>63.4</v>
      </c>
      <c r="AA72" s="16">
        <f t="shared" si="11"/>
        <v>5364.3</v>
      </c>
      <c r="AB72" s="16">
        <v>5413.5</v>
      </c>
      <c r="AC72" s="16">
        <v>5364.3</v>
      </c>
      <c r="AD72" s="21">
        <v>5359.75</v>
      </c>
      <c r="AE72" s="16">
        <v>82.3</v>
      </c>
      <c r="AG72" s="16">
        <f t="shared" si="12"/>
        <v>67.7</v>
      </c>
      <c r="AH72" s="16">
        <v>68.7</v>
      </c>
      <c r="AI72" s="16">
        <v>67.7</v>
      </c>
      <c r="AJ72" s="21">
        <v>67.709999999999994</v>
      </c>
      <c r="AK72" s="16">
        <v>0.6</v>
      </c>
      <c r="AM72" s="16">
        <f t="shared" si="13"/>
        <v>27.3</v>
      </c>
      <c r="AN72" s="16">
        <v>26.6</v>
      </c>
      <c r="AO72" s="16">
        <v>27.3</v>
      </c>
      <c r="AP72" s="21">
        <v>27.37</v>
      </c>
      <c r="AQ72" s="16">
        <v>-0.5</v>
      </c>
      <c r="AS72" s="16">
        <f t="shared" si="14"/>
        <v>72.7</v>
      </c>
      <c r="AT72" s="16">
        <v>73.400000000000006</v>
      </c>
      <c r="AU72" s="16">
        <v>72.7</v>
      </c>
      <c r="AV72" s="21">
        <v>72.63</v>
      </c>
      <c r="AW72" s="16">
        <v>0.5</v>
      </c>
      <c r="AY72" s="16">
        <f t="shared" si="15"/>
        <v>6.8</v>
      </c>
      <c r="AZ72" s="16">
        <v>6.3</v>
      </c>
      <c r="BA72" s="16">
        <v>6.8</v>
      </c>
      <c r="BB72" s="21">
        <v>6.77</v>
      </c>
      <c r="BC72" s="16">
        <v>-0.2</v>
      </c>
    </row>
    <row r="73" spans="1:55" ht="13.2" x14ac:dyDescent="0.25">
      <c r="A73" s="25"/>
      <c r="B73" s="6">
        <v>4</v>
      </c>
      <c r="C73" s="16">
        <f t="shared" si="8"/>
        <v>5010.2</v>
      </c>
      <c r="D73" s="16">
        <v>4986.2</v>
      </c>
      <c r="E73" s="16">
        <v>5010.2</v>
      </c>
      <c r="F73" s="21">
        <v>5019.38</v>
      </c>
      <c r="G73" s="16">
        <v>90</v>
      </c>
      <c r="I73" s="16">
        <f t="shared" si="9"/>
        <v>361.5</v>
      </c>
      <c r="J73" s="16">
        <v>326.7</v>
      </c>
      <c r="K73" s="16">
        <v>361.5</v>
      </c>
      <c r="L73" s="21">
        <v>355.67</v>
      </c>
      <c r="M73" s="16">
        <v>-28.7</v>
      </c>
      <c r="O73" s="16">
        <f t="shared" si="10"/>
        <v>2022.9</v>
      </c>
      <c r="P73" s="16">
        <v>2083.3000000000002</v>
      </c>
      <c r="Q73" s="16">
        <v>2022.9</v>
      </c>
      <c r="R73" s="21">
        <v>2019.33</v>
      </c>
      <c r="S73" s="16">
        <v>-2.1</v>
      </c>
      <c r="V73" s="16">
        <v>7396.2</v>
      </c>
      <c r="W73" s="16">
        <v>7394.5</v>
      </c>
      <c r="X73" s="21">
        <v>7394.38</v>
      </c>
      <c r="Y73" s="16">
        <v>59.2</v>
      </c>
      <c r="AA73" s="16">
        <f t="shared" si="11"/>
        <v>5371.6</v>
      </c>
      <c r="AB73" s="16">
        <v>5312.9</v>
      </c>
      <c r="AC73" s="16">
        <v>5371.6</v>
      </c>
      <c r="AD73" s="21">
        <v>5375.05</v>
      </c>
      <c r="AE73" s="16">
        <v>61.2</v>
      </c>
      <c r="AG73" s="16">
        <f t="shared" si="12"/>
        <v>67.8</v>
      </c>
      <c r="AH73" s="16">
        <v>67.400000000000006</v>
      </c>
      <c r="AI73" s="16">
        <v>67.8</v>
      </c>
      <c r="AJ73" s="21">
        <v>67.88</v>
      </c>
      <c r="AK73" s="16">
        <v>0.7</v>
      </c>
      <c r="AM73" s="16">
        <f t="shared" si="13"/>
        <v>27.4</v>
      </c>
      <c r="AN73" s="16">
        <v>28.2</v>
      </c>
      <c r="AO73" s="16">
        <v>27.4</v>
      </c>
      <c r="AP73" s="21">
        <v>27.31</v>
      </c>
      <c r="AQ73" s="16">
        <v>-0.2</v>
      </c>
      <c r="AS73" s="16">
        <f t="shared" si="14"/>
        <v>72.599999999999994</v>
      </c>
      <c r="AT73" s="16">
        <v>71.8</v>
      </c>
      <c r="AU73" s="16">
        <v>72.599999999999994</v>
      </c>
      <c r="AV73" s="21">
        <v>72.69</v>
      </c>
      <c r="AW73" s="16">
        <v>0.2</v>
      </c>
      <c r="AY73" s="16">
        <f t="shared" si="15"/>
        <v>6.7</v>
      </c>
      <c r="AZ73" s="16">
        <v>6.1</v>
      </c>
      <c r="BA73" s="16">
        <v>6.7</v>
      </c>
      <c r="BB73" s="21">
        <v>6.62</v>
      </c>
      <c r="BC73" s="16">
        <v>-0.6</v>
      </c>
    </row>
    <row r="74" spans="1:55" ht="13.2" x14ac:dyDescent="0.25">
      <c r="A74" s="25">
        <v>18</v>
      </c>
      <c r="B74" s="6">
        <v>1</v>
      </c>
      <c r="C74" s="16">
        <f t="shared" si="8"/>
        <v>5045</v>
      </c>
      <c r="D74" s="16">
        <v>4975.3999999999996</v>
      </c>
      <c r="E74" s="16">
        <v>5045</v>
      </c>
      <c r="F74" s="21">
        <v>5041.22</v>
      </c>
      <c r="G74" s="16">
        <v>87.3</v>
      </c>
      <c r="I74" s="16">
        <f t="shared" si="9"/>
        <v>338</v>
      </c>
      <c r="J74" s="16">
        <v>359.8</v>
      </c>
      <c r="K74" s="16">
        <v>338</v>
      </c>
      <c r="L74" s="21">
        <v>346.25</v>
      </c>
      <c r="M74" s="16">
        <v>-37.700000000000003</v>
      </c>
      <c r="O74" s="16">
        <f t="shared" si="10"/>
        <v>2025.8</v>
      </c>
      <c r="P74" s="16">
        <v>2074.9</v>
      </c>
      <c r="Q74" s="16">
        <v>2025.8</v>
      </c>
      <c r="R74" s="21">
        <v>2020.99</v>
      </c>
      <c r="S74" s="16">
        <v>6.7</v>
      </c>
      <c r="V74" s="16">
        <v>7410</v>
      </c>
      <c r="W74" s="16">
        <v>7408.8</v>
      </c>
      <c r="X74" s="21">
        <v>7408.46</v>
      </c>
      <c r="Y74" s="16">
        <v>56.3</v>
      </c>
      <c r="AA74" s="16">
        <f t="shared" si="11"/>
        <v>5383</v>
      </c>
      <c r="AB74" s="16">
        <v>5335.1</v>
      </c>
      <c r="AC74" s="16">
        <v>5383</v>
      </c>
      <c r="AD74" s="21">
        <v>5387.47</v>
      </c>
      <c r="AE74" s="16">
        <v>49.6</v>
      </c>
      <c r="AG74" s="16">
        <f t="shared" si="12"/>
        <v>68.099999999999994</v>
      </c>
      <c r="AH74" s="16">
        <v>67.099999999999994</v>
      </c>
      <c r="AI74" s="16">
        <v>68.099999999999994</v>
      </c>
      <c r="AJ74" s="21">
        <v>68.05</v>
      </c>
      <c r="AK74" s="16">
        <v>0.7</v>
      </c>
      <c r="AM74" s="16">
        <f t="shared" si="13"/>
        <v>27.3</v>
      </c>
      <c r="AN74" s="16">
        <v>28</v>
      </c>
      <c r="AO74" s="16">
        <v>27.3</v>
      </c>
      <c r="AP74" s="21">
        <v>27.28</v>
      </c>
      <c r="AQ74" s="16">
        <v>-0.1</v>
      </c>
      <c r="AS74" s="16">
        <f t="shared" si="14"/>
        <v>72.7</v>
      </c>
      <c r="AT74" s="16">
        <v>72</v>
      </c>
      <c r="AU74" s="16">
        <v>72.7</v>
      </c>
      <c r="AV74" s="21">
        <v>72.72</v>
      </c>
      <c r="AW74" s="16">
        <v>0.1</v>
      </c>
      <c r="AY74" s="16">
        <f t="shared" si="15"/>
        <v>6.3</v>
      </c>
      <c r="AZ74" s="16">
        <v>6.7</v>
      </c>
      <c r="BA74" s="16">
        <v>6.3</v>
      </c>
      <c r="BB74" s="21">
        <v>6.43</v>
      </c>
      <c r="BC74" s="16">
        <v>-0.8</v>
      </c>
    </row>
    <row r="75" spans="1:55" ht="13.2" x14ac:dyDescent="0.25">
      <c r="A75" s="25"/>
      <c r="B75" s="6">
        <v>2</v>
      </c>
      <c r="C75" s="16">
        <f t="shared" si="8"/>
        <v>5058.2</v>
      </c>
      <c r="D75" s="16">
        <v>5080.8999999999996</v>
      </c>
      <c r="E75" s="16">
        <v>5058.2</v>
      </c>
      <c r="F75" s="21">
        <v>5055.38</v>
      </c>
      <c r="G75" s="16">
        <v>56.6</v>
      </c>
      <c r="I75" s="16">
        <f t="shared" si="9"/>
        <v>345.3</v>
      </c>
      <c r="J75" s="16">
        <v>380.9</v>
      </c>
      <c r="K75" s="16">
        <v>345.3</v>
      </c>
      <c r="L75" s="21">
        <v>343.29</v>
      </c>
      <c r="M75" s="16">
        <v>-11.8</v>
      </c>
      <c r="O75" s="16">
        <f t="shared" si="10"/>
        <v>2017.8</v>
      </c>
      <c r="P75" s="16">
        <v>1958</v>
      </c>
      <c r="Q75" s="16">
        <v>2017.8</v>
      </c>
      <c r="R75" s="21">
        <v>2022.73</v>
      </c>
      <c r="S75" s="16">
        <v>6.9</v>
      </c>
      <c r="V75" s="16">
        <v>7419.9</v>
      </c>
      <c r="W75" s="16">
        <v>7421.3</v>
      </c>
      <c r="X75" s="21">
        <v>7421.39</v>
      </c>
      <c r="Y75" s="16">
        <v>51.7</v>
      </c>
      <c r="AA75" s="16">
        <f t="shared" si="11"/>
        <v>5403.4</v>
      </c>
      <c r="AB75" s="16">
        <v>5461.9</v>
      </c>
      <c r="AC75" s="16">
        <v>5403.4</v>
      </c>
      <c r="AD75" s="21">
        <v>5398.67</v>
      </c>
      <c r="AE75" s="16">
        <v>44.8</v>
      </c>
      <c r="AG75" s="16">
        <f t="shared" si="12"/>
        <v>68.2</v>
      </c>
      <c r="AH75" s="16">
        <v>68.5</v>
      </c>
      <c r="AI75" s="16">
        <v>68.2</v>
      </c>
      <c r="AJ75" s="21">
        <v>68.12</v>
      </c>
      <c r="AK75" s="16">
        <v>0.3</v>
      </c>
      <c r="AM75" s="16">
        <f t="shared" si="13"/>
        <v>27.2</v>
      </c>
      <c r="AN75" s="16">
        <v>26.4</v>
      </c>
      <c r="AO75" s="16">
        <v>27.2</v>
      </c>
      <c r="AP75" s="21">
        <v>27.26</v>
      </c>
      <c r="AQ75" s="16">
        <v>-0.1</v>
      </c>
      <c r="AS75" s="16">
        <f t="shared" si="14"/>
        <v>72.8</v>
      </c>
      <c r="AT75" s="16">
        <v>73.599999999999994</v>
      </c>
      <c r="AU75" s="16">
        <v>72.8</v>
      </c>
      <c r="AV75" s="21">
        <v>72.739999999999995</v>
      </c>
      <c r="AW75" s="16">
        <v>0.1</v>
      </c>
      <c r="AY75" s="16">
        <f t="shared" si="15"/>
        <v>6.4</v>
      </c>
      <c r="AZ75" s="16">
        <v>7</v>
      </c>
      <c r="BA75" s="16">
        <v>6.4</v>
      </c>
      <c r="BB75" s="21">
        <v>6.36</v>
      </c>
      <c r="BC75" s="16">
        <v>-0.3</v>
      </c>
    </row>
    <row r="76" spans="1:55" ht="13.2" x14ac:dyDescent="0.25">
      <c r="A76" s="25"/>
      <c r="B76" s="6">
        <v>3</v>
      </c>
      <c r="C76" s="16">
        <f t="shared" si="8"/>
        <v>5058</v>
      </c>
      <c r="D76" s="16">
        <v>5129.3</v>
      </c>
      <c r="E76" s="16">
        <v>5058</v>
      </c>
      <c r="F76" s="21">
        <v>5062.82</v>
      </c>
      <c r="G76" s="16">
        <v>29.8</v>
      </c>
      <c r="I76" s="16">
        <f t="shared" si="9"/>
        <v>352.8</v>
      </c>
      <c r="J76" s="16">
        <v>333.2</v>
      </c>
      <c r="K76" s="16">
        <v>352.8</v>
      </c>
      <c r="L76" s="21">
        <v>349.99</v>
      </c>
      <c r="M76" s="16">
        <v>26.8</v>
      </c>
      <c r="O76" s="16">
        <f t="shared" si="10"/>
        <v>2022.8</v>
      </c>
      <c r="P76" s="16">
        <v>1969.7</v>
      </c>
      <c r="Q76" s="16">
        <v>2022.8</v>
      </c>
      <c r="R76" s="21">
        <v>2020.79</v>
      </c>
      <c r="S76" s="16">
        <v>-7.8</v>
      </c>
      <c r="V76" s="16">
        <v>7432.2</v>
      </c>
      <c r="W76" s="16">
        <v>7433.7</v>
      </c>
      <c r="X76" s="21">
        <v>7433.6</v>
      </c>
      <c r="Y76" s="16">
        <v>48.8</v>
      </c>
      <c r="AA76" s="16">
        <f t="shared" si="11"/>
        <v>5410.8</v>
      </c>
      <c r="AB76" s="16">
        <v>5462.5</v>
      </c>
      <c r="AC76" s="16">
        <v>5410.8</v>
      </c>
      <c r="AD76" s="21">
        <v>5412.81</v>
      </c>
      <c r="AE76" s="16">
        <v>56.6</v>
      </c>
      <c r="AG76" s="16">
        <f t="shared" si="12"/>
        <v>68</v>
      </c>
      <c r="AH76" s="16">
        <v>69</v>
      </c>
      <c r="AI76" s="16">
        <v>68</v>
      </c>
      <c r="AJ76" s="21">
        <v>68.11</v>
      </c>
      <c r="AK76" s="16">
        <v>0</v>
      </c>
      <c r="AM76" s="16">
        <f t="shared" si="13"/>
        <v>27.2</v>
      </c>
      <c r="AN76" s="16">
        <v>26.5</v>
      </c>
      <c r="AO76" s="16">
        <v>27.2</v>
      </c>
      <c r="AP76" s="21">
        <v>27.18</v>
      </c>
      <c r="AQ76" s="16">
        <v>-0.3</v>
      </c>
      <c r="AS76" s="16">
        <f t="shared" si="14"/>
        <v>72.8</v>
      </c>
      <c r="AT76" s="16">
        <v>73.5</v>
      </c>
      <c r="AU76" s="16">
        <v>72.8</v>
      </c>
      <c r="AV76" s="21">
        <v>72.819999999999993</v>
      </c>
      <c r="AW76" s="16">
        <v>0.3</v>
      </c>
      <c r="AY76" s="16">
        <f t="shared" si="15"/>
        <v>6.5</v>
      </c>
      <c r="AZ76" s="16">
        <v>6.1</v>
      </c>
      <c r="BA76" s="16">
        <v>6.5</v>
      </c>
      <c r="BB76" s="21">
        <v>6.47</v>
      </c>
      <c r="BC76" s="16">
        <v>0.4</v>
      </c>
    </row>
    <row r="77" spans="1:55" ht="13.2" x14ac:dyDescent="0.25">
      <c r="A77" s="25"/>
      <c r="B77" s="6">
        <v>4</v>
      </c>
      <c r="C77" s="16">
        <f t="shared" si="8"/>
        <v>5069.6000000000004</v>
      </c>
      <c r="D77" s="16">
        <v>5048.8</v>
      </c>
      <c r="E77" s="16">
        <v>5069.6000000000004</v>
      </c>
      <c r="F77" s="21">
        <v>5068.99</v>
      </c>
      <c r="G77" s="16">
        <v>24.7</v>
      </c>
      <c r="I77" s="16">
        <f t="shared" si="9"/>
        <v>360.9</v>
      </c>
      <c r="J77" s="16">
        <v>322.3</v>
      </c>
      <c r="K77" s="16">
        <v>360.9</v>
      </c>
      <c r="L77" s="21">
        <v>359.58</v>
      </c>
      <c r="M77" s="16">
        <v>38.4</v>
      </c>
      <c r="O77" s="16">
        <f t="shared" si="10"/>
        <v>2015</v>
      </c>
      <c r="P77" s="16">
        <v>2075.8000000000002</v>
      </c>
      <c r="Q77" s="16">
        <v>2015</v>
      </c>
      <c r="R77" s="21">
        <v>2017.35</v>
      </c>
      <c r="S77" s="16">
        <v>-13.7</v>
      </c>
      <c r="V77" s="16">
        <v>7447</v>
      </c>
      <c r="W77" s="16">
        <v>7445.5</v>
      </c>
      <c r="X77" s="21">
        <v>7445.92</v>
      </c>
      <c r="Y77" s="16">
        <v>49.3</v>
      </c>
      <c r="AA77" s="16">
        <f t="shared" si="11"/>
        <v>5430.5</v>
      </c>
      <c r="AB77" s="16">
        <v>5371.1</v>
      </c>
      <c r="AC77" s="16">
        <v>5430.5</v>
      </c>
      <c r="AD77" s="21">
        <v>5428.57</v>
      </c>
      <c r="AE77" s="16">
        <v>63</v>
      </c>
      <c r="AG77" s="16">
        <f t="shared" si="12"/>
        <v>68.099999999999994</v>
      </c>
      <c r="AH77" s="16">
        <v>67.8</v>
      </c>
      <c r="AI77" s="16">
        <v>68.099999999999994</v>
      </c>
      <c r="AJ77" s="21">
        <v>68.08</v>
      </c>
      <c r="AK77" s="16">
        <v>-0.1</v>
      </c>
      <c r="AM77" s="16">
        <f t="shared" si="13"/>
        <v>27.1</v>
      </c>
      <c r="AN77" s="16">
        <v>27.9</v>
      </c>
      <c r="AO77" s="16">
        <v>27.1</v>
      </c>
      <c r="AP77" s="21">
        <v>27.09</v>
      </c>
      <c r="AQ77" s="16">
        <v>-0.4</v>
      </c>
      <c r="AS77" s="16">
        <f t="shared" si="14"/>
        <v>72.900000000000006</v>
      </c>
      <c r="AT77" s="16">
        <v>72.099999999999994</v>
      </c>
      <c r="AU77" s="16">
        <v>72.900000000000006</v>
      </c>
      <c r="AV77" s="21">
        <v>72.91</v>
      </c>
      <c r="AW77" s="16">
        <v>0.4</v>
      </c>
      <c r="AY77" s="16">
        <f t="shared" si="15"/>
        <v>6.6</v>
      </c>
      <c r="AZ77" s="16">
        <v>6</v>
      </c>
      <c r="BA77" s="16">
        <v>6.6</v>
      </c>
      <c r="BB77" s="21">
        <v>6.62</v>
      </c>
      <c r="BC77" s="16">
        <v>0.6</v>
      </c>
    </row>
    <row r="78" spans="1:55" ht="13.2" x14ac:dyDescent="0.25">
      <c r="A78" s="25">
        <v>19</v>
      </c>
      <c r="B78" s="6">
        <v>1</v>
      </c>
      <c r="C78" s="16">
        <f t="shared" si="8"/>
        <v>5083.8</v>
      </c>
      <c r="D78" s="16">
        <v>5010.8</v>
      </c>
      <c r="E78" s="16">
        <v>5083.8</v>
      </c>
      <c r="F78" s="21">
        <v>5076.1499999999996</v>
      </c>
      <c r="G78" s="16">
        <v>28.7</v>
      </c>
      <c r="I78" s="16">
        <f t="shared" si="9"/>
        <v>376.9</v>
      </c>
      <c r="J78" s="16">
        <v>398.1</v>
      </c>
      <c r="K78" s="16">
        <v>376.9</v>
      </c>
      <c r="L78" s="21">
        <v>366.5</v>
      </c>
      <c r="M78" s="16">
        <v>27.7</v>
      </c>
      <c r="O78" s="16">
        <f t="shared" si="10"/>
        <v>1997.7</v>
      </c>
      <c r="P78" s="16">
        <v>2050.6999999999998</v>
      </c>
      <c r="Q78" s="16">
        <v>1997.7</v>
      </c>
      <c r="R78" s="21">
        <v>2015.89</v>
      </c>
      <c r="S78" s="16">
        <v>-5.9</v>
      </c>
      <c r="V78" s="16">
        <v>7459.6</v>
      </c>
      <c r="W78" s="16">
        <v>7458.4</v>
      </c>
      <c r="X78" s="21">
        <v>7458.55</v>
      </c>
      <c r="Y78" s="16">
        <v>50.5</v>
      </c>
      <c r="AA78" s="16">
        <f t="shared" si="11"/>
        <v>5460.6</v>
      </c>
      <c r="AB78" s="16">
        <v>5408.9</v>
      </c>
      <c r="AC78" s="16">
        <v>5460.6</v>
      </c>
      <c r="AD78" s="21">
        <v>5442.66</v>
      </c>
      <c r="AE78" s="16">
        <v>56.3</v>
      </c>
      <c r="AG78" s="16">
        <f t="shared" si="12"/>
        <v>68.2</v>
      </c>
      <c r="AH78" s="16">
        <v>67.2</v>
      </c>
      <c r="AI78" s="16">
        <v>68.2</v>
      </c>
      <c r="AJ78" s="21">
        <v>68.06</v>
      </c>
      <c r="AK78" s="16">
        <v>-0.1</v>
      </c>
      <c r="AM78" s="16">
        <f t="shared" si="13"/>
        <v>26.8</v>
      </c>
      <c r="AN78" s="16">
        <v>27.5</v>
      </c>
      <c r="AO78" s="16">
        <v>26.8</v>
      </c>
      <c r="AP78" s="21">
        <v>27.03</v>
      </c>
      <c r="AQ78" s="16">
        <v>-0.3</v>
      </c>
      <c r="AS78" s="16">
        <f t="shared" si="14"/>
        <v>73.2</v>
      </c>
      <c r="AT78" s="16">
        <v>72.5</v>
      </c>
      <c r="AU78" s="16">
        <v>73.2</v>
      </c>
      <c r="AV78" s="21">
        <v>72.97</v>
      </c>
      <c r="AW78" s="16">
        <v>0.3</v>
      </c>
      <c r="AY78" s="16">
        <f t="shared" si="15"/>
        <v>6.9</v>
      </c>
      <c r="AZ78" s="16">
        <v>7.4</v>
      </c>
      <c r="BA78" s="16">
        <v>6.9</v>
      </c>
      <c r="BB78" s="21">
        <v>6.73</v>
      </c>
      <c r="BC78" s="16">
        <v>0.4</v>
      </c>
    </row>
    <row r="79" spans="1:55" ht="13.2" x14ac:dyDescent="0.25">
      <c r="A79" s="25"/>
      <c r="B79" s="6">
        <v>2</v>
      </c>
      <c r="C79" s="16">
        <f t="shared" si="8"/>
        <v>5084</v>
      </c>
      <c r="D79" s="16">
        <v>5106.6000000000004</v>
      </c>
      <c r="E79" s="16">
        <v>5084</v>
      </c>
      <c r="F79" s="21">
        <v>5083.67</v>
      </c>
      <c r="G79" s="16">
        <v>30.1</v>
      </c>
      <c r="I79" s="16">
        <f t="shared" si="9"/>
        <v>355.2</v>
      </c>
      <c r="J79" s="16">
        <v>394.6</v>
      </c>
      <c r="K79" s="16">
        <v>355.2</v>
      </c>
      <c r="L79" s="21">
        <v>373.55</v>
      </c>
      <c r="M79" s="16">
        <v>28.2</v>
      </c>
      <c r="O79" s="16">
        <f t="shared" si="10"/>
        <v>2031.7</v>
      </c>
      <c r="P79" s="16">
        <v>1968.4</v>
      </c>
      <c r="Q79" s="16">
        <v>2031.7</v>
      </c>
      <c r="R79" s="21">
        <v>2013.49</v>
      </c>
      <c r="S79" s="16">
        <v>-9.6</v>
      </c>
      <c r="V79" s="16">
        <v>7469.6</v>
      </c>
      <c r="W79" s="16">
        <v>7471</v>
      </c>
      <c r="X79" s="21">
        <v>7470.71</v>
      </c>
      <c r="Y79" s="16">
        <v>48.7</v>
      </c>
      <c r="AA79" s="16">
        <f t="shared" si="11"/>
        <v>5439.2</v>
      </c>
      <c r="AB79" s="16">
        <v>5501.2</v>
      </c>
      <c r="AC79" s="16">
        <v>5439.2</v>
      </c>
      <c r="AD79" s="21">
        <v>5457.22</v>
      </c>
      <c r="AE79" s="16">
        <v>58.2</v>
      </c>
      <c r="AG79" s="16">
        <f t="shared" si="12"/>
        <v>68.099999999999994</v>
      </c>
      <c r="AH79" s="16">
        <v>68.400000000000006</v>
      </c>
      <c r="AI79" s="16">
        <v>68.099999999999994</v>
      </c>
      <c r="AJ79" s="21">
        <v>68.05</v>
      </c>
      <c r="AK79" s="16">
        <v>0</v>
      </c>
      <c r="AM79" s="16">
        <f t="shared" si="13"/>
        <v>27.2</v>
      </c>
      <c r="AN79" s="16">
        <v>26.4</v>
      </c>
      <c r="AO79" s="16">
        <v>27.2</v>
      </c>
      <c r="AP79" s="21">
        <v>26.95</v>
      </c>
      <c r="AQ79" s="16">
        <v>-0.3</v>
      </c>
      <c r="AS79" s="16">
        <f t="shared" si="14"/>
        <v>72.8</v>
      </c>
      <c r="AT79" s="16">
        <v>73.599999999999994</v>
      </c>
      <c r="AU79" s="16">
        <v>72.8</v>
      </c>
      <c r="AV79" s="21">
        <v>73.05</v>
      </c>
      <c r="AW79" s="16">
        <v>0.3</v>
      </c>
      <c r="AY79" s="16">
        <f t="shared" si="15"/>
        <v>6.5</v>
      </c>
      <c r="AZ79" s="16">
        <v>7.2</v>
      </c>
      <c r="BA79" s="16">
        <v>6.5</v>
      </c>
      <c r="BB79" s="21">
        <v>6.85</v>
      </c>
      <c r="BC79" s="16">
        <v>0.4</v>
      </c>
    </row>
    <row r="80" spans="1:55" ht="13.2" x14ac:dyDescent="0.25">
      <c r="A80" s="25"/>
      <c r="B80" s="6">
        <v>3</v>
      </c>
      <c r="C80" s="16">
        <f t="shared" si="8"/>
        <v>5091.3</v>
      </c>
      <c r="D80" s="16">
        <v>5164</v>
      </c>
      <c r="E80" s="16">
        <v>5091.3</v>
      </c>
      <c r="F80" s="21">
        <v>5092.54</v>
      </c>
      <c r="G80" s="16">
        <v>35.5</v>
      </c>
      <c r="I80" s="16">
        <f t="shared" si="9"/>
        <v>387.7</v>
      </c>
      <c r="J80" s="16">
        <v>368.2</v>
      </c>
      <c r="K80" s="16">
        <v>387.7</v>
      </c>
      <c r="L80" s="21">
        <v>383.22</v>
      </c>
      <c r="M80" s="16">
        <v>38.700000000000003</v>
      </c>
      <c r="O80" s="16">
        <f t="shared" si="10"/>
        <v>2002.3</v>
      </c>
      <c r="P80" s="16">
        <v>1947.9</v>
      </c>
      <c r="Q80" s="16">
        <v>2002.3</v>
      </c>
      <c r="R80" s="21">
        <v>2005.36</v>
      </c>
      <c r="S80" s="16">
        <v>-32.5</v>
      </c>
      <c r="V80" s="16">
        <v>7480.1</v>
      </c>
      <c r="W80" s="16">
        <v>7481.4</v>
      </c>
      <c r="X80" s="21">
        <v>7481.12</v>
      </c>
      <c r="Y80" s="16">
        <v>41.6</v>
      </c>
      <c r="AA80" s="16">
        <f t="shared" si="11"/>
        <v>5479</v>
      </c>
      <c r="AB80" s="16">
        <v>5532.2</v>
      </c>
      <c r="AC80" s="16">
        <v>5479</v>
      </c>
      <c r="AD80" s="21">
        <v>5475.76</v>
      </c>
      <c r="AE80" s="16">
        <v>74.2</v>
      </c>
      <c r="AG80" s="16">
        <f t="shared" si="12"/>
        <v>68.099999999999994</v>
      </c>
      <c r="AH80" s="16">
        <v>69</v>
      </c>
      <c r="AI80" s="16">
        <v>68.099999999999994</v>
      </c>
      <c r="AJ80" s="21">
        <v>68.069999999999993</v>
      </c>
      <c r="AK80" s="16">
        <v>0.1</v>
      </c>
      <c r="AM80" s="16">
        <f t="shared" si="13"/>
        <v>26.8</v>
      </c>
      <c r="AN80" s="16">
        <v>26</v>
      </c>
      <c r="AO80" s="16">
        <v>26.8</v>
      </c>
      <c r="AP80" s="21">
        <v>26.81</v>
      </c>
      <c r="AQ80" s="16">
        <v>-0.6</v>
      </c>
      <c r="AS80" s="16">
        <f t="shared" si="14"/>
        <v>73.2</v>
      </c>
      <c r="AT80" s="16">
        <v>74</v>
      </c>
      <c r="AU80" s="16">
        <v>73.2</v>
      </c>
      <c r="AV80" s="21">
        <v>73.19</v>
      </c>
      <c r="AW80" s="16">
        <v>0.6</v>
      </c>
      <c r="AY80" s="16">
        <f t="shared" si="15"/>
        <v>7.1</v>
      </c>
      <c r="AZ80" s="16">
        <v>6.7</v>
      </c>
      <c r="BA80" s="16">
        <v>7.1</v>
      </c>
      <c r="BB80" s="21">
        <v>7</v>
      </c>
      <c r="BC80" s="16">
        <v>0.6</v>
      </c>
    </row>
    <row r="81" spans="1:55" ht="13.2" x14ac:dyDescent="0.25">
      <c r="A81" s="25"/>
      <c r="B81" s="6">
        <v>4</v>
      </c>
      <c r="C81" s="16">
        <f t="shared" si="8"/>
        <v>5107.2</v>
      </c>
      <c r="D81" s="16">
        <v>5087.3999999999996</v>
      </c>
      <c r="E81" s="16">
        <v>5107.2</v>
      </c>
      <c r="F81" s="21">
        <v>5100.79</v>
      </c>
      <c r="G81" s="16">
        <v>33</v>
      </c>
      <c r="I81" s="16">
        <f t="shared" si="9"/>
        <v>390.9</v>
      </c>
      <c r="J81" s="16">
        <v>349</v>
      </c>
      <c r="K81" s="16">
        <v>390.9</v>
      </c>
      <c r="L81" s="21">
        <v>394.49</v>
      </c>
      <c r="M81" s="16">
        <v>45.1</v>
      </c>
      <c r="O81" s="16">
        <f t="shared" si="10"/>
        <v>1991.2</v>
      </c>
      <c r="P81" s="16">
        <v>2054.1999999999998</v>
      </c>
      <c r="Q81" s="16">
        <v>1991.2</v>
      </c>
      <c r="R81" s="21">
        <v>1994</v>
      </c>
      <c r="S81" s="16">
        <v>-45.4</v>
      </c>
      <c r="V81" s="16">
        <v>7490.6</v>
      </c>
      <c r="W81" s="16">
        <v>7489.2</v>
      </c>
      <c r="X81" s="21">
        <v>7489.28</v>
      </c>
      <c r="Y81" s="16">
        <v>32.700000000000003</v>
      </c>
      <c r="AA81" s="16">
        <f t="shared" si="11"/>
        <v>5498.1</v>
      </c>
      <c r="AB81" s="16">
        <v>5436.4</v>
      </c>
      <c r="AC81" s="16">
        <v>5498.1</v>
      </c>
      <c r="AD81" s="21">
        <v>5495.28</v>
      </c>
      <c r="AE81" s="16">
        <v>78.099999999999994</v>
      </c>
      <c r="AG81" s="16">
        <f t="shared" si="12"/>
        <v>68.2</v>
      </c>
      <c r="AH81" s="16">
        <v>67.900000000000006</v>
      </c>
      <c r="AI81" s="16">
        <v>68.2</v>
      </c>
      <c r="AJ81" s="21">
        <v>68.11</v>
      </c>
      <c r="AK81" s="16">
        <v>0.1</v>
      </c>
      <c r="AM81" s="16">
        <f t="shared" si="13"/>
        <v>26.6</v>
      </c>
      <c r="AN81" s="16">
        <v>27.4</v>
      </c>
      <c r="AO81" s="16">
        <v>26.6</v>
      </c>
      <c r="AP81" s="21">
        <v>26.62</v>
      </c>
      <c r="AQ81" s="16">
        <v>-0.7</v>
      </c>
      <c r="AS81" s="16">
        <f t="shared" si="14"/>
        <v>73.400000000000006</v>
      </c>
      <c r="AT81" s="16">
        <v>72.599999999999994</v>
      </c>
      <c r="AU81" s="16">
        <v>73.400000000000006</v>
      </c>
      <c r="AV81" s="21">
        <v>73.38</v>
      </c>
      <c r="AW81" s="16">
        <v>0.7</v>
      </c>
      <c r="AY81" s="16">
        <f t="shared" si="15"/>
        <v>7.1</v>
      </c>
      <c r="AZ81" s="16">
        <v>6.4</v>
      </c>
      <c r="BA81" s="16">
        <v>7.1</v>
      </c>
      <c r="BB81" s="21">
        <v>7.18</v>
      </c>
      <c r="BC81" s="16">
        <v>0.7</v>
      </c>
    </row>
    <row r="82" spans="1:55" ht="13.2" x14ac:dyDescent="0.25">
      <c r="A82" s="25">
        <v>20</v>
      </c>
      <c r="B82" s="6">
        <v>1</v>
      </c>
      <c r="C82" s="16">
        <f t="shared" si="8"/>
        <v>5084.8</v>
      </c>
      <c r="D82" s="16">
        <v>5007.7</v>
      </c>
      <c r="E82" s="16">
        <v>5084.8</v>
      </c>
      <c r="F82" s="21">
        <v>5076.32</v>
      </c>
      <c r="G82" s="16">
        <v>-97.9</v>
      </c>
      <c r="I82" s="16">
        <f t="shared" si="9"/>
        <v>399.8</v>
      </c>
      <c r="J82" s="16">
        <v>421.6</v>
      </c>
      <c r="K82" s="16">
        <v>399.8</v>
      </c>
      <c r="L82" s="21">
        <v>403.27</v>
      </c>
      <c r="M82" s="16">
        <v>35.200000000000003</v>
      </c>
      <c r="O82" s="16">
        <f t="shared" si="10"/>
        <v>2010.6</v>
      </c>
      <c r="P82" s="16">
        <v>2066.9</v>
      </c>
      <c r="Q82" s="16">
        <v>2010.6</v>
      </c>
      <c r="R82" s="21">
        <v>2016</v>
      </c>
      <c r="S82" s="16">
        <v>88</v>
      </c>
      <c r="V82" s="16">
        <v>7496.2</v>
      </c>
      <c r="W82" s="16">
        <v>7495.2</v>
      </c>
      <c r="X82" s="21">
        <v>7495.6</v>
      </c>
      <c r="Y82" s="16">
        <v>25.3</v>
      </c>
      <c r="AA82" s="16">
        <f t="shared" si="11"/>
        <v>5484.6</v>
      </c>
      <c r="AB82" s="16">
        <v>5429.3</v>
      </c>
      <c r="AC82" s="16">
        <v>5484.6</v>
      </c>
      <c r="AD82" s="21">
        <v>5479.59</v>
      </c>
      <c r="AE82" s="16">
        <v>-62.7</v>
      </c>
      <c r="AG82" s="16">
        <f t="shared" si="12"/>
        <v>67.8</v>
      </c>
      <c r="AH82" s="16">
        <v>66.8</v>
      </c>
      <c r="AI82" s="16">
        <v>67.8</v>
      </c>
      <c r="AJ82" s="21">
        <v>67.72</v>
      </c>
      <c r="AK82" s="16">
        <v>-1.5</v>
      </c>
      <c r="AM82" s="16">
        <f t="shared" si="13"/>
        <v>26.8</v>
      </c>
      <c r="AN82" s="16">
        <v>27.6</v>
      </c>
      <c r="AO82" s="16">
        <v>26.8</v>
      </c>
      <c r="AP82" s="21">
        <v>26.9</v>
      </c>
      <c r="AQ82" s="16">
        <v>1.1000000000000001</v>
      </c>
      <c r="AS82" s="16">
        <f t="shared" si="14"/>
        <v>73.2</v>
      </c>
      <c r="AT82" s="16">
        <v>72.400000000000006</v>
      </c>
      <c r="AU82" s="16">
        <v>73.2</v>
      </c>
      <c r="AV82" s="21">
        <v>73.099999999999994</v>
      </c>
      <c r="AW82" s="16">
        <v>-1.1000000000000001</v>
      </c>
      <c r="AY82" s="16">
        <f t="shared" si="15"/>
        <v>7.3</v>
      </c>
      <c r="AZ82" s="16">
        <v>7.8</v>
      </c>
      <c r="BA82" s="16">
        <v>7.3</v>
      </c>
      <c r="BB82" s="21">
        <v>7.36</v>
      </c>
      <c r="BC82" s="16">
        <v>0.7</v>
      </c>
    </row>
    <row r="83" spans="1:55" ht="13.2" x14ac:dyDescent="0.25">
      <c r="A83" s="25"/>
      <c r="B83" s="6">
        <v>2</v>
      </c>
      <c r="C83" s="16">
        <f t="shared" si="8"/>
        <v>4964.3999999999996</v>
      </c>
      <c r="D83" s="16">
        <v>4988.2</v>
      </c>
      <c r="E83" s="16">
        <v>4964.3999999999996</v>
      </c>
      <c r="F83" s="21">
        <v>4984.17</v>
      </c>
      <c r="G83" s="16">
        <v>-368.6</v>
      </c>
      <c r="I83" s="16">
        <f t="shared" si="9"/>
        <v>469.2</v>
      </c>
      <c r="J83" s="16">
        <v>513.29999999999995</v>
      </c>
      <c r="K83" s="16">
        <v>469.2</v>
      </c>
      <c r="L83" s="21">
        <v>466.67</v>
      </c>
      <c r="M83" s="16">
        <v>253.6</v>
      </c>
      <c r="O83" s="16">
        <f t="shared" si="10"/>
        <v>2067</v>
      </c>
      <c r="P83" s="16">
        <v>1997.7</v>
      </c>
      <c r="Q83" s="16">
        <v>2067</v>
      </c>
      <c r="R83" s="21">
        <v>2049.15</v>
      </c>
      <c r="S83" s="16">
        <v>132.6</v>
      </c>
      <c r="V83" s="16">
        <v>7499.2</v>
      </c>
      <c r="W83" s="16">
        <v>7500.6</v>
      </c>
      <c r="X83" s="21">
        <v>7499.98</v>
      </c>
      <c r="Y83" s="16">
        <v>17.5</v>
      </c>
      <c r="AA83" s="16">
        <f t="shared" si="11"/>
        <v>5433.6</v>
      </c>
      <c r="AB83" s="16">
        <v>5501.5</v>
      </c>
      <c r="AC83" s="16">
        <v>5433.6</v>
      </c>
      <c r="AD83" s="21">
        <v>5450.84</v>
      </c>
      <c r="AE83" s="16">
        <v>-115</v>
      </c>
      <c r="AG83" s="16">
        <f t="shared" si="12"/>
        <v>66.2</v>
      </c>
      <c r="AH83" s="16">
        <v>66.5</v>
      </c>
      <c r="AI83" s="16">
        <v>66.2</v>
      </c>
      <c r="AJ83" s="21">
        <v>66.459999999999994</v>
      </c>
      <c r="AK83" s="16">
        <v>-5.0999999999999996</v>
      </c>
      <c r="AM83" s="16">
        <f t="shared" si="13"/>
        <v>27.6</v>
      </c>
      <c r="AN83" s="16">
        <v>26.6</v>
      </c>
      <c r="AO83" s="16">
        <v>27.6</v>
      </c>
      <c r="AP83" s="21">
        <v>27.32</v>
      </c>
      <c r="AQ83" s="16">
        <v>1.7</v>
      </c>
      <c r="AS83" s="16">
        <f t="shared" si="14"/>
        <v>72.400000000000006</v>
      </c>
      <c r="AT83" s="16">
        <v>73.400000000000006</v>
      </c>
      <c r="AU83" s="16">
        <v>72.400000000000006</v>
      </c>
      <c r="AV83" s="21">
        <v>72.680000000000007</v>
      </c>
      <c r="AW83" s="16">
        <v>-1.7</v>
      </c>
      <c r="AY83" s="16">
        <f t="shared" si="15"/>
        <v>8.6</v>
      </c>
      <c r="AZ83" s="16">
        <v>9.3000000000000007</v>
      </c>
      <c r="BA83" s="16">
        <v>8.6</v>
      </c>
      <c r="BB83" s="21">
        <v>8.56</v>
      </c>
      <c r="BC83" s="16">
        <v>4.8</v>
      </c>
    </row>
    <row r="84" spans="1:55" ht="13.2" x14ac:dyDescent="0.25">
      <c r="A84" s="25"/>
      <c r="B84" s="6">
        <v>3</v>
      </c>
      <c r="C84" s="16">
        <f t="shared" si="8"/>
        <v>4976.8</v>
      </c>
      <c r="D84" s="16">
        <v>5051.7</v>
      </c>
      <c r="E84" s="16">
        <v>4976.8</v>
      </c>
      <c r="F84" s="21">
        <v>4971.84</v>
      </c>
      <c r="G84" s="16">
        <v>-49.3</v>
      </c>
      <c r="I84" s="16">
        <f t="shared" si="9"/>
        <v>509</v>
      </c>
      <c r="J84" s="16">
        <v>487.5</v>
      </c>
      <c r="K84" s="16">
        <v>509</v>
      </c>
      <c r="L84" s="21">
        <v>502.06</v>
      </c>
      <c r="M84" s="16">
        <v>141.6</v>
      </c>
      <c r="O84" s="16">
        <f t="shared" si="10"/>
        <v>2017.2</v>
      </c>
      <c r="P84" s="16">
        <v>1962.9</v>
      </c>
      <c r="Q84" s="16">
        <v>2017.2</v>
      </c>
      <c r="R84" s="21">
        <v>2028.62</v>
      </c>
      <c r="S84" s="16">
        <v>-82.1</v>
      </c>
      <c r="V84" s="16">
        <v>7502.1</v>
      </c>
      <c r="W84" s="16">
        <v>7503</v>
      </c>
      <c r="X84" s="21">
        <v>7502.53</v>
      </c>
      <c r="Y84" s="16">
        <v>10.199999999999999</v>
      </c>
      <c r="AA84" s="16">
        <f t="shared" si="11"/>
        <v>5485.8</v>
      </c>
      <c r="AB84" s="16">
        <v>5539.1</v>
      </c>
      <c r="AC84" s="16">
        <v>5485.8</v>
      </c>
      <c r="AD84" s="21">
        <v>5473.91</v>
      </c>
      <c r="AE84" s="16">
        <v>92.3</v>
      </c>
      <c r="AG84" s="16">
        <f t="shared" si="12"/>
        <v>66.3</v>
      </c>
      <c r="AH84" s="16">
        <v>67.3</v>
      </c>
      <c r="AI84" s="16">
        <v>66.3</v>
      </c>
      <c r="AJ84" s="21">
        <v>66.27</v>
      </c>
      <c r="AK84" s="16">
        <v>-0.7</v>
      </c>
      <c r="AM84" s="16">
        <f t="shared" si="13"/>
        <v>26.9</v>
      </c>
      <c r="AN84" s="16">
        <v>26.2</v>
      </c>
      <c r="AO84" s="16">
        <v>26.9</v>
      </c>
      <c r="AP84" s="21">
        <v>27.04</v>
      </c>
      <c r="AQ84" s="16">
        <v>-1.1000000000000001</v>
      </c>
      <c r="AS84" s="16">
        <f t="shared" si="14"/>
        <v>73.099999999999994</v>
      </c>
      <c r="AT84" s="16">
        <v>73.8</v>
      </c>
      <c r="AU84" s="16">
        <v>73.099999999999994</v>
      </c>
      <c r="AV84" s="21">
        <v>72.959999999999994</v>
      </c>
      <c r="AW84" s="16">
        <v>1.1000000000000001</v>
      </c>
      <c r="AY84" s="16">
        <f t="shared" si="15"/>
        <v>9.3000000000000007</v>
      </c>
      <c r="AZ84" s="16">
        <v>8.8000000000000007</v>
      </c>
      <c r="BA84" s="16">
        <v>9.3000000000000007</v>
      </c>
      <c r="BB84" s="21">
        <v>9.17</v>
      </c>
      <c r="BC84" s="16">
        <v>2.4</v>
      </c>
    </row>
    <row r="85" spans="1:55" ht="13.2" x14ac:dyDescent="0.25">
      <c r="A85" s="25"/>
      <c r="B85" s="6">
        <v>4</v>
      </c>
      <c r="C85" s="16">
        <f t="shared" si="8"/>
        <v>5016.6000000000004</v>
      </c>
      <c r="D85" s="16">
        <v>4996</v>
      </c>
      <c r="E85" s="16">
        <v>5016.6000000000004</v>
      </c>
      <c r="F85" s="21">
        <v>4997.53</v>
      </c>
      <c r="G85" s="16">
        <v>102.8</v>
      </c>
      <c r="I85" s="16">
        <f t="shared" si="9"/>
        <v>487.6</v>
      </c>
      <c r="J85" s="16">
        <v>443.6</v>
      </c>
      <c r="K85" s="16">
        <v>487.6</v>
      </c>
      <c r="L85" s="21">
        <v>498.6</v>
      </c>
      <c r="M85" s="16">
        <v>-13.9</v>
      </c>
      <c r="O85" s="16">
        <f t="shared" si="10"/>
        <v>1999.3</v>
      </c>
      <c r="P85" s="16">
        <v>2065.4</v>
      </c>
      <c r="Q85" s="16">
        <v>1999.3</v>
      </c>
      <c r="R85" s="21">
        <v>2008.34</v>
      </c>
      <c r="S85" s="16">
        <v>-81.099999999999994</v>
      </c>
      <c r="V85" s="16">
        <v>7505</v>
      </c>
      <c r="W85" s="16">
        <v>7503.5</v>
      </c>
      <c r="X85" s="21">
        <v>7504.48</v>
      </c>
      <c r="Y85" s="16">
        <v>7.8</v>
      </c>
      <c r="AA85" s="16">
        <f t="shared" si="11"/>
        <v>5504.2</v>
      </c>
      <c r="AB85" s="16">
        <v>5439.6</v>
      </c>
      <c r="AC85" s="16">
        <v>5504.2</v>
      </c>
      <c r="AD85" s="21">
        <v>5496.13</v>
      </c>
      <c r="AE85" s="16">
        <v>88.9</v>
      </c>
      <c r="AG85" s="16">
        <f t="shared" si="12"/>
        <v>66.900000000000006</v>
      </c>
      <c r="AH85" s="16">
        <v>66.599999999999994</v>
      </c>
      <c r="AI85" s="16">
        <v>66.900000000000006</v>
      </c>
      <c r="AJ85" s="21">
        <v>66.59</v>
      </c>
      <c r="AK85" s="16">
        <v>1.3</v>
      </c>
      <c r="AM85" s="16">
        <f t="shared" si="13"/>
        <v>26.6</v>
      </c>
      <c r="AN85" s="16">
        <v>27.5</v>
      </c>
      <c r="AO85" s="16">
        <v>26.6</v>
      </c>
      <c r="AP85" s="21">
        <v>26.76</v>
      </c>
      <c r="AQ85" s="16">
        <v>-1.1000000000000001</v>
      </c>
      <c r="AS85" s="16">
        <f t="shared" si="14"/>
        <v>73.400000000000006</v>
      </c>
      <c r="AT85" s="16">
        <v>72.5</v>
      </c>
      <c r="AU85" s="16">
        <v>73.400000000000006</v>
      </c>
      <c r="AV85" s="21">
        <v>73.239999999999995</v>
      </c>
      <c r="AW85" s="16">
        <v>1.1000000000000001</v>
      </c>
      <c r="AY85" s="16">
        <f t="shared" si="15"/>
        <v>8.9</v>
      </c>
      <c r="AZ85" s="16">
        <v>8.1999999999999993</v>
      </c>
      <c r="BA85" s="16">
        <v>8.9</v>
      </c>
      <c r="BB85" s="21">
        <v>9.07</v>
      </c>
      <c r="BC85" s="16">
        <v>-0.4</v>
      </c>
    </row>
    <row r="86" spans="1:55" ht="13.2" x14ac:dyDescent="0.25">
      <c r="A86" s="25">
        <v>21</v>
      </c>
      <c r="B86" s="6">
        <v>1</v>
      </c>
      <c r="C86" s="16">
        <f t="shared" si="8"/>
        <v>4986.1000000000004</v>
      </c>
      <c r="D86" s="16">
        <v>4905.8999999999996</v>
      </c>
      <c r="E86" s="16">
        <v>4986.1000000000004</v>
      </c>
      <c r="F86" s="21">
        <v>5012.87</v>
      </c>
      <c r="G86" s="16">
        <v>61.4</v>
      </c>
      <c r="I86" s="16">
        <f t="shared" si="9"/>
        <v>509.2</v>
      </c>
      <c r="J86" s="16">
        <v>531</v>
      </c>
      <c r="K86" s="16">
        <v>509.2</v>
      </c>
      <c r="L86" s="21">
        <v>502.78</v>
      </c>
      <c r="M86" s="16">
        <v>16.7</v>
      </c>
      <c r="O86" s="16">
        <f t="shared" si="10"/>
        <v>2012.8</v>
      </c>
      <c r="P86" s="16">
        <v>2072</v>
      </c>
      <c r="Q86" s="16">
        <v>2012.8</v>
      </c>
      <c r="R86" s="21">
        <v>1992.15</v>
      </c>
      <c r="S86" s="16">
        <v>-64.8</v>
      </c>
      <c r="V86" s="16">
        <v>7508.9</v>
      </c>
      <c r="W86" s="16">
        <v>7508.1</v>
      </c>
      <c r="X86" s="21">
        <v>7507.81</v>
      </c>
      <c r="Y86" s="16">
        <v>13.3</v>
      </c>
      <c r="AA86" s="16">
        <f t="shared" si="11"/>
        <v>5495.2</v>
      </c>
      <c r="AB86" s="16">
        <v>5436.8</v>
      </c>
      <c r="AC86" s="16">
        <v>5495.2</v>
      </c>
      <c r="AD86" s="21">
        <v>5515.65</v>
      </c>
      <c r="AE86" s="16">
        <v>78.099999999999994</v>
      </c>
      <c r="AG86" s="16">
        <f t="shared" si="12"/>
        <v>66.400000000000006</v>
      </c>
      <c r="AH86" s="16">
        <v>65.3</v>
      </c>
      <c r="AI86" s="16">
        <v>66.400000000000006</v>
      </c>
      <c r="AJ86" s="21">
        <v>66.77</v>
      </c>
      <c r="AK86" s="16">
        <v>0.7</v>
      </c>
      <c r="AM86" s="16">
        <f t="shared" si="13"/>
        <v>26.8</v>
      </c>
      <c r="AN86" s="16">
        <v>27.6</v>
      </c>
      <c r="AO86" s="16">
        <v>26.8</v>
      </c>
      <c r="AP86" s="21">
        <v>26.53</v>
      </c>
      <c r="AQ86" s="16">
        <v>-0.9</v>
      </c>
      <c r="AS86" s="16">
        <f t="shared" si="14"/>
        <v>73.2</v>
      </c>
      <c r="AT86" s="16">
        <v>72.400000000000006</v>
      </c>
      <c r="AU86" s="16">
        <v>73.2</v>
      </c>
      <c r="AV86" s="21">
        <v>73.47</v>
      </c>
      <c r="AW86" s="16">
        <v>0.9</v>
      </c>
      <c r="AY86" s="16">
        <f t="shared" si="15"/>
        <v>9.3000000000000007</v>
      </c>
      <c r="AZ86" s="16">
        <v>9.8000000000000007</v>
      </c>
      <c r="BA86" s="16">
        <v>9.3000000000000007</v>
      </c>
      <c r="BB86" s="21">
        <v>9.1199999999999992</v>
      </c>
      <c r="BC86" s="16">
        <v>0.2</v>
      </c>
    </row>
    <row r="87" spans="1:55" ht="13.2" x14ac:dyDescent="0.25">
      <c r="A87" s="25"/>
      <c r="B87" s="6">
        <v>2</v>
      </c>
      <c r="C87" s="16">
        <f t="shared" si="8"/>
        <v>5031.8999999999996</v>
      </c>
      <c r="D87" s="16">
        <v>5059.2</v>
      </c>
      <c r="E87" s="16">
        <v>5031.8999999999996</v>
      </c>
      <c r="F87" s="21">
        <v>5027.7700000000004</v>
      </c>
      <c r="G87" s="16">
        <v>59.6</v>
      </c>
      <c r="I87" s="16">
        <f t="shared" si="9"/>
        <v>510.8</v>
      </c>
      <c r="J87" s="16">
        <v>560.1</v>
      </c>
      <c r="K87" s="16">
        <v>510.8</v>
      </c>
      <c r="L87" s="21">
        <v>504.28</v>
      </c>
      <c r="M87" s="16">
        <v>6</v>
      </c>
      <c r="O87" s="16">
        <f t="shared" si="10"/>
        <v>1970.5</v>
      </c>
      <c r="P87" s="16">
        <v>1892.3</v>
      </c>
      <c r="Q87" s="16">
        <v>1970.5</v>
      </c>
      <c r="R87" s="21">
        <v>1981.09</v>
      </c>
      <c r="S87" s="16">
        <v>-44.3</v>
      </c>
      <c r="V87" s="16">
        <v>7511.6</v>
      </c>
      <c r="W87" s="16">
        <v>7513.2</v>
      </c>
      <c r="X87" s="21">
        <v>7513.14</v>
      </c>
      <c r="Y87" s="16">
        <v>21.3</v>
      </c>
      <c r="AA87" s="16">
        <f t="shared" si="11"/>
        <v>5542.7</v>
      </c>
      <c r="AB87" s="16">
        <v>5619.3</v>
      </c>
      <c r="AC87" s="16">
        <v>5542.7</v>
      </c>
      <c r="AD87" s="21">
        <v>5532.05</v>
      </c>
      <c r="AE87" s="16">
        <v>65.599999999999994</v>
      </c>
      <c r="AG87" s="16">
        <f t="shared" si="12"/>
        <v>67</v>
      </c>
      <c r="AH87" s="16">
        <v>67.400000000000006</v>
      </c>
      <c r="AI87" s="16">
        <v>67</v>
      </c>
      <c r="AJ87" s="21">
        <v>66.92</v>
      </c>
      <c r="AK87" s="16">
        <v>0.6</v>
      </c>
      <c r="AM87" s="16">
        <f t="shared" si="13"/>
        <v>26.2</v>
      </c>
      <c r="AN87" s="16">
        <v>25.2</v>
      </c>
      <c r="AO87" s="16">
        <v>26.2</v>
      </c>
      <c r="AP87" s="21">
        <v>26.37</v>
      </c>
      <c r="AQ87" s="16">
        <v>-0.7</v>
      </c>
      <c r="AS87" s="16">
        <f t="shared" si="14"/>
        <v>73.8</v>
      </c>
      <c r="AT87" s="16">
        <v>74.8</v>
      </c>
      <c r="AU87" s="16">
        <v>73.8</v>
      </c>
      <c r="AV87" s="21">
        <v>73.63</v>
      </c>
      <c r="AW87" s="16">
        <v>0.7</v>
      </c>
      <c r="AY87" s="16">
        <f t="shared" si="15"/>
        <v>9.1999999999999993</v>
      </c>
      <c r="AZ87" s="16">
        <v>10</v>
      </c>
      <c r="BA87" s="16">
        <v>9.1999999999999993</v>
      </c>
      <c r="BB87" s="21">
        <v>9.1199999999999992</v>
      </c>
      <c r="BC87" s="16">
        <v>0</v>
      </c>
    </row>
    <row r="88" spans="1:55" ht="13.2" x14ac:dyDescent="0.25">
      <c r="A88" s="25"/>
      <c r="B88" s="6">
        <v>3</v>
      </c>
      <c r="C88" s="16">
        <f t="shared" si="8"/>
        <v>5059</v>
      </c>
      <c r="D88" s="16">
        <v>5135.1000000000004</v>
      </c>
      <c r="E88" s="16">
        <v>5059</v>
      </c>
      <c r="F88" s="21">
        <v>5058.84</v>
      </c>
      <c r="G88" s="16">
        <v>124.3</v>
      </c>
      <c r="I88" s="16">
        <f t="shared" si="9"/>
        <v>489.8</v>
      </c>
      <c r="J88" s="16">
        <v>465.4</v>
      </c>
      <c r="K88" s="16">
        <v>489.8</v>
      </c>
      <c r="L88" s="21">
        <v>489.2</v>
      </c>
      <c r="M88" s="16">
        <v>-60.3</v>
      </c>
      <c r="O88" s="16">
        <f t="shared" si="10"/>
        <v>1971.1</v>
      </c>
      <c r="P88" s="16">
        <v>1918.7</v>
      </c>
      <c r="Q88" s="16">
        <v>1971.1</v>
      </c>
      <c r="R88" s="21">
        <v>1972.15</v>
      </c>
      <c r="S88" s="16">
        <v>-35.700000000000003</v>
      </c>
      <c r="V88" s="16">
        <v>7519.2</v>
      </c>
      <c r="W88" s="16">
        <v>7519.9</v>
      </c>
      <c r="X88" s="21">
        <v>7520.19</v>
      </c>
      <c r="Y88" s="16">
        <v>28.2</v>
      </c>
      <c r="AA88" s="16">
        <f t="shared" si="11"/>
        <v>5548.8</v>
      </c>
      <c r="AB88" s="16">
        <v>5600.5</v>
      </c>
      <c r="AC88" s="16">
        <v>5548.8</v>
      </c>
      <c r="AD88" s="21">
        <v>5548.04</v>
      </c>
      <c r="AE88" s="16">
        <v>64</v>
      </c>
      <c r="AG88" s="16">
        <f t="shared" si="12"/>
        <v>67.3</v>
      </c>
      <c r="AH88" s="16">
        <v>68.3</v>
      </c>
      <c r="AI88" s="16">
        <v>67.3</v>
      </c>
      <c r="AJ88" s="21">
        <v>67.27</v>
      </c>
      <c r="AK88" s="16">
        <v>1.4</v>
      </c>
      <c r="AM88" s="16">
        <f t="shared" si="13"/>
        <v>26.2</v>
      </c>
      <c r="AN88" s="16">
        <v>25.5</v>
      </c>
      <c r="AO88" s="16">
        <v>26.2</v>
      </c>
      <c r="AP88" s="21">
        <v>26.22</v>
      </c>
      <c r="AQ88" s="16">
        <v>-0.6</v>
      </c>
      <c r="AS88" s="16">
        <f t="shared" si="14"/>
        <v>73.8</v>
      </c>
      <c r="AT88" s="16">
        <v>74.5</v>
      </c>
      <c r="AU88" s="16">
        <v>73.8</v>
      </c>
      <c r="AV88" s="21">
        <v>73.78</v>
      </c>
      <c r="AW88" s="16">
        <v>0.6</v>
      </c>
      <c r="AY88" s="16">
        <f t="shared" si="15"/>
        <v>8.8000000000000007</v>
      </c>
      <c r="AZ88" s="16">
        <v>8.3000000000000007</v>
      </c>
      <c r="BA88" s="16">
        <v>8.8000000000000007</v>
      </c>
      <c r="BB88" s="21">
        <v>8.82</v>
      </c>
      <c r="BC88" s="16">
        <v>-1.2</v>
      </c>
    </row>
    <row r="89" spans="1:55" ht="13.2" x14ac:dyDescent="0.25">
      <c r="A89" s="25"/>
      <c r="B89" s="6">
        <v>4</v>
      </c>
      <c r="C89" s="16">
        <f t="shared" si="8"/>
        <v>5100.3</v>
      </c>
      <c r="D89" s="16">
        <v>5075.3</v>
      </c>
      <c r="E89" s="16">
        <v>5100.3</v>
      </c>
      <c r="F89" s="21">
        <v>5103.6400000000003</v>
      </c>
      <c r="G89" s="16">
        <v>179.2</v>
      </c>
      <c r="I89" s="16">
        <f t="shared" si="9"/>
        <v>459.2</v>
      </c>
      <c r="J89" s="16">
        <v>414.6</v>
      </c>
      <c r="K89" s="16">
        <v>459.2</v>
      </c>
      <c r="L89" s="21">
        <v>462.92</v>
      </c>
      <c r="M89" s="16">
        <v>-105.1</v>
      </c>
      <c r="O89" s="16">
        <f t="shared" si="10"/>
        <v>1969.4</v>
      </c>
      <c r="P89" s="16">
        <v>2040.8</v>
      </c>
      <c r="Q89" s="16">
        <v>1969.4</v>
      </c>
      <c r="R89" s="21">
        <v>1962.13</v>
      </c>
      <c r="S89" s="16">
        <v>-40.1</v>
      </c>
      <c r="V89" s="16">
        <v>7530.8</v>
      </c>
      <c r="W89" s="16">
        <v>7528.9</v>
      </c>
      <c r="X89" s="21">
        <v>7528.69</v>
      </c>
      <c r="Y89" s="16">
        <v>34</v>
      </c>
      <c r="AA89" s="16">
        <f t="shared" si="11"/>
        <v>5559.5</v>
      </c>
      <c r="AB89" s="16">
        <v>5489.9</v>
      </c>
      <c r="AC89" s="16">
        <v>5559.5</v>
      </c>
      <c r="AD89" s="21">
        <v>5566.56</v>
      </c>
      <c r="AE89" s="16">
        <v>74.099999999999994</v>
      </c>
      <c r="AG89" s="16">
        <f t="shared" si="12"/>
        <v>67.7</v>
      </c>
      <c r="AH89" s="16">
        <v>67.400000000000006</v>
      </c>
      <c r="AI89" s="16">
        <v>67.7</v>
      </c>
      <c r="AJ89" s="21">
        <v>67.790000000000006</v>
      </c>
      <c r="AK89" s="16">
        <v>2.1</v>
      </c>
      <c r="AM89" s="16">
        <f t="shared" si="13"/>
        <v>26.2</v>
      </c>
      <c r="AN89" s="16">
        <v>27.1</v>
      </c>
      <c r="AO89" s="16">
        <v>26.2</v>
      </c>
      <c r="AP89" s="21">
        <v>26.06</v>
      </c>
      <c r="AQ89" s="16">
        <v>-0.7</v>
      </c>
      <c r="AS89" s="16">
        <f t="shared" si="14"/>
        <v>73.8</v>
      </c>
      <c r="AT89" s="16">
        <v>72.900000000000006</v>
      </c>
      <c r="AU89" s="16">
        <v>73.8</v>
      </c>
      <c r="AV89" s="21">
        <v>73.94</v>
      </c>
      <c r="AW89" s="16">
        <v>0.7</v>
      </c>
      <c r="AY89" s="16">
        <f t="shared" si="15"/>
        <v>8.3000000000000007</v>
      </c>
      <c r="AZ89" s="16">
        <v>7.6</v>
      </c>
      <c r="BA89" s="16">
        <v>8.3000000000000007</v>
      </c>
      <c r="BB89" s="21">
        <v>8.32</v>
      </c>
      <c r="BC89" s="16">
        <v>-2</v>
      </c>
    </row>
    <row r="90" spans="1:55" ht="13.2" x14ac:dyDescent="0.25">
      <c r="A90" s="25">
        <v>22</v>
      </c>
      <c r="B90" s="6">
        <v>1</v>
      </c>
      <c r="C90" s="16">
        <f t="shared" si="8"/>
        <v>5154.3999999999996</v>
      </c>
      <c r="D90" s="16">
        <v>5071.8999999999996</v>
      </c>
      <c r="E90" s="16">
        <v>5154.3999999999996</v>
      </c>
      <c r="F90" s="21">
        <v>5152.84</v>
      </c>
      <c r="G90" s="16">
        <v>196.8</v>
      </c>
      <c r="I90" s="16">
        <f t="shared" si="9"/>
        <v>429.8</v>
      </c>
      <c r="J90" s="16">
        <v>452.2</v>
      </c>
      <c r="K90" s="16">
        <v>429.8</v>
      </c>
      <c r="L90" s="21">
        <v>437.5</v>
      </c>
      <c r="M90" s="16">
        <v>-101.7</v>
      </c>
      <c r="O90" s="16">
        <f t="shared" si="10"/>
        <v>1954</v>
      </c>
      <c r="P90" s="16">
        <v>2014.8</v>
      </c>
      <c r="Q90" s="16">
        <v>1954</v>
      </c>
      <c r="R90" s="21">
        <v>1947.98</v>
      </c>
      <c r="S90" s="16">
        <v>-56.6</v>
      </c>
      <c r="V90" s="16">
        <v>7538.9</v>
      </c>
      <c r="W90" s="16">
        <v>7538.2</v>
      </c>
      <c r="X90" s="21">
        <v>7538.33</v>
      </c>
      <c r="Y90" s="16">
        <v>38.6</v>
      </c>
      <c r="AA90" s="16">
        <f t="shared" si="11"/>
        <v>5584.2</v>
      </c>
      <c r="AB90" s="16">
        <v>5524.1</v>
      </c>
      <c r="AC90" s="16">
        <v>5584.2</v>
      </c>
      <c r="AD90" s="21">
        <v>5590.35</v>
      </c>
      <c r="AE90" s="16">
        <v>95.1</v>
      </c>
      <c r="AG90" s="16">
        <f t="shared" si="12"/>
        <v>68.400000000000006</v>
      </c>
      <c r="AH90" s="16">
        <v>67.3</v>
      </c>
      <c r="AI90" s="16">
        <v>68.400000000000006</v>
      </c>
      <c r="AJ90" s="21">
        <v>68.36</v>
      </c>
      <c r="AK90" s="16">
        <v>2.2999999999999998</v>
      </c>
      <c r="AM90" s="16">
        <f t="shared" si="13"/>
        <v>25.9</v>
      </c>
      <c r="AN90" s="16">
        <v>26.7</v>
      </c>
      <c r="AO90" s="16">
        <v>25.9</v>
      </c>
      <c r="AP90" s="21">
        <v>25.84</v>
      </c>
      <c r="AQ90" s="16">
        <v>-0.9</v>
      </c>
      <c r="AS90" s="16">
        <f t="shared" si="14"/>
        <v>74.099999999999994</v>
      </c>
      <c r="AT90" s="16">
        <v>73.3</v>
      </c>
      <c r="AU90" s="16">
        <v>74.099999999999994</v>
      </c>
      <c r="AV90" s="21">
        <v>74.16</v>
      </c>
      <c r="AW90" s="16">
        <v>0.9</v>
      </c>
      <c r="AY90" s="16">
        <f t="shared" si="15"/>
        <v>7.7</v>
      </c>
      <c r="AZ90" s="16">
        <v>8.1999999999999993</v>
      </c>
      <c r="BA90" s="16">
        <v>7.7</v>
      </c>
      <c r="BB90" s="21">
        <v>7.83</v>
      </c>
      <c r="BC90" s="16">
        <v>-2</v>
      </c>
    </row>
    <row r="91" spans="1:55" ht="13.2" x14ac:dyDescent="0.25">
      <c r="A91" s="25"/>
      <c r="B91" s="6">
        <v>2</v>
      </c>
      <c r="C91" s="16">
        <f t="shared" si="8"/>
        <v>5199</v>
      </c>
      <c r="D91" s="16">
        <v>5231.2</v>
      </c>
      <c r="E91" s="16">
        <v>5199</v>
      </c>
      <c r="F91" s="21">
        <v>5193.45</v>
      </c>
      <c r="G91" s="16">
        <v>162.4</v>
      </c>
      <c r="I91" s="16">
        <f t="shared" si="9"/>
        <v>431</v>
      </c>
      <c r="J91" s="16">
        <v>483.4</v>
      </c>
      <c r="K91" s="16">
        <v>431</v>
      </c>
      <c r="L91" s="21">
        <v>419.68</v>
      </c>
      <c r="M91" s="16">
        <v>-71.3</v>
      </c>
      <c r="O91" s="16">
        <f t="shared" si="10"/>
        <v>1918.8</v>
      </c>
      <c r="P91" s="16">
        <v>1831.9</v>
      </c>
      <c r="Q91" s="16">
        <v>1918.8</v>
      </c>
      <c r="R91" s="21">
        <v>1935.17</v>
      </c>
      <c r="S91" s="16">
        <v>-51.2</v>
      </c>
      <c r="V91" s="16">
        <v>7546.5</v>
      </c>
      <c r="W91" s="16">
        <v>7548.7</v>
      </c>
      <c r="X91" s="21">
        <v>7548.3</v>
      </c>
      <c r="Y91" s="16">
        <v>39.9</v>
      </c>
      <c r="AA91" s="16">
        <f t="shared" si="11"/>
        <v>5629.9</v>
      </c>
      <c r="AB91" s="16">
        <v>5714.7</v>
      </c>
      <c r="AC91" s="16">
        <v>5629.9</v>
      </c>
      <c r="AD91" s="21">
        <v>5613.13</v>
      </c>
      <c r="AE91" s="16">
        <v>91.1</v>
      </c>
      <c r="AG91" s="16">
        <f t="shared" si="12"/>
        <v>68.900000000000006</v>
      </c>
      <c r="AH91" s="16">
        <v>69.3</v>
      </c>
      <c r="AI91" s="16">
        <v>68.900000000000006</v>
      </c>
      <c r="AJ91" s="21">
        <v>68.8</v>
      </c>
      <c r="AK91" s="16">
        <v>1.8</v>
      </c>
      <c r="AM91" s="16">
        <f t="shared" si="13"/>
        <v>25.4</v>
      </c>
      <c r="AN91" s="16">
        <v>24.3</v>
      </c>
      <c r="AO91" s="16">
        <v>25.4</v>
      </c>
      <c r="AP91" s="21">
        <v>25.64</v>
      </c>
      <c r="AQ91" s="16">
        <v>-0.8</v>
      </c>
      <c r="AS91" s="16">
        <f t="shared" si="14"/>
        <v>74.599999999999994</v>
      </c>
      <c r="AT91" s="16">
        <v>75.7</v>
      </c>
      <c r="AU91" s="16">
        <v>74.599999999999994</v>
      </c>
      <c r="AV91" s="21">
        <v>74.36</v>
      </c>
      <c r="AW91" s="16">
        <v>0.8</v>
      </c>
      <c r="AY91" s="16">
        <f t="shared" si="15"/>
        <v>7.7</v>
      </c>
      <c r="AZ91" s="16">
        <v>8.5</v>
      </c>
      <c r="BA91" s="16">
        <v>7.7</v>
      </c>
      <c r="BB91" s="21">
        <v>7.48</v>
      </c>
      <c r="BC91" s="16">
        <v>-1.4</v>
      </c>
    </row>
    <row r="92" spans="1:55" ht="13.2" x14ac:dyDescent="0.25">
      <c r="A92" s="25"/>
      <c r="B92" s="6">
        <v>3</v>
      </c>
      <c r="C92" s="16">
        <f t="shared" si="8"/>
        <v>5218.3</v>
      </c>
      <c r="D92" s="16">
        <v>5295.2</v>
      </c>
      <c r="E92" s="16">
        <v>5218.3</v>
      </c>
      <c r="F92" s="21">
        <v>5219.46</v>
      </c>
      <c r="G92" s="16">
        <v>104</v>
      </c>
      <c r="I92" s="16">
        <f t="shared" si="9"/>
        <v>395.3</v>
      </c>
      <c r="J92" s="16">
        <v>368.7</v>
      </c>
      <c r="K92" s="16">
        <v>395.3</v>
      </c>
      <c r="L92" s="21">
        <v>412.59</v>
      </c>
      <c r="M92" s="16">
        <v>-28.4</v>
      </c>
      <c r="O92" s="16">
        <f t="shared" si="10"/>
        <v>1944.7</v>
      </c>
      <c r="P92" s="16">
        <v>1893.7</v>
      </c>
      <c r="Q92" s="16">
        <v>1944.7</v>
      </c>
      <c r="R92" s="21">
        <v>1926.17</v>
      </c>
      <c r="S92" s="16">
        <v>-36</v>
      </c>
      <c r="V92" s="16">
        <v>7557.6</v>
      </c>
      <c r="W92" s="16">
        <v>7558.2</v>
      </c>
      <c r="X92" s="21">
        <v>7558.22</v>
      </c>
      <c r="Y92" s="16">
        <v>39.700000000000003</v>
      </c>
      <c r="AA92" s="16">
        <f t="shared" si="11"/>
        <v>5613.6</v>
      </c>
      <c r="AB92" s="16">
        <v>5663.9</v>
      </c>
      <c r="AC92" s="16">
        <v>5613.6</v>
      </c>
      <c r="AD92" s="21">
        <v>5632.05</v>
      </c>
      <c r="AE92" s="16">
        <v>75.7</v>
      </c>
      <c r="AG92" s="16">
        <f t="shared" si="12"/>
        <v>69</v>
      </c>
      <c r="AH92" s="16">
        <v>70.099999999999994</v>
      </c>
      <c r="AI92" s="16">
        <v>69</v>
      </c>
      <c r="AJ92" s="21">
        <v>69.06</v>
      </c>
      <c r="AK92" s="16">
        <v>1</v>
      </c>
      <c r="AM92" s="16">
        <f t="shared" si="13"/>
        <v>25.7</v>
      </c>
      <c r="AN92" s="16">
        <v>25.1</v>
      </c>
      <c r="AO92" s="16">
        <v>25.7</v>
      </c>
      <c r="AP92" s="21">
        <v>25.48</v>
      </c>
      <c r="AQ92" s="16">
        <v>-0.6</v>
      </c>
      <c r="AS92" s="16">
        <f t="shared" si="14"/>
        <v>74.3</v>
      </c>
      <c r="AT92" s="16">
        <v>74.900000000000006</v>
      </c>
      <c r="AU92" s="16">
        <v>74.3</v>
      </c>
      <c r="AV92" s="21">
        <v>74.52</v>
      </c>
      <c r="AW92" s="16">
        <v>0.6</v>
      </c>
      <c r="AY92" s="16">
        <f t="shared" si="15"/>
        <v>7</v>
      </c>
      <c r="AZ92" s="16">
        <v>6.5</v>
      </c>
      <c r="BA92" s="16">
        <v>7</v>
      </c>
      <c r="BB92" s="21">
        <v>7.33</v>
      </c>
      <c r="BC92" s="16">
        <v>-0.6</v>
      </c>
    </row>
    <row r="93" spans="1:55" ht="13.2" x14ac:dyDescent="0.25">
      <c r="A93" s="25"/>
      <c r="B93" s="6">
        <v>4</v>
      </c>
      <c r="C93" s="16">
        <f t="shared" si="8"/>
        <v>5227.5</v>
      </c>
      <c r="D93" s="16">
        <v>5197.7</v>
      </c>
      <c r="E93" s="16">
        <v>5227.5</v>
      </c>
      <c r="F93" s="21">
        <v>5241.34</v>
      </c>
      <c r="G93" s="16">
        <v>87.5</v>
      </c>
      <c r="I93" s="16">
        <f t="shared" si="9"/>
        <v>424.3</v>
      </c>
      <c r="J93" s="16">
        <v>380.2</v>
      </c>
      <c r="K93" s="16">
        <v>424.3</v>
      </c>
      <c r="L93" s="21">
        <v>412.39</v>
      </c>
      <c r="M93" s="16">
        <v>-0.8</v>
      </c>
      <c r="O93" s="16">
        <f t="shared" si="10"/>
        <v>1916.2</v>
      </c>
      <c r="P93" s="16">
        <v>1992.5</v>
      </c>
      <c r="Q93" s="16">
        <v>1916.2</v>
      </c>
      <c r="R93" s="21">
        <v>1914.73</v>
      </c>
      <c r="S93" s="16">
        <v>-45.8</v>
      </c>
      <c r="V93" s="16">
        <v>7570.4</v>
      </c>
      <c r="W93" s="16">
        <v>7568</v>
      </c>
      <c r="X93" s="21">
        <v>7568.46</v>
      </c>
      <c r="Y93" s="16">
        <v>41</v>
      </c>
      <c r="AA93" s="16">
        <f t="shared" si="11"/>
        <v>5651.8</v>
      </c>
      <c r="AB93" s="16">
        <v>5577.9</v>
      </c>
      <c r="AC93" s="16">
        <v>5651.8</v>
      </c>
      <c r="AD93" s="21">
        <v>5653.73</v>
      </c>
      <c r="AE93" s="16">
        <v>86.7</v>
      </c>
      <c r="AG93" s="16">
        <f t="shared" si="12"/>
        <v>69.099999999999994</v>
      </c>
      <c r="AH93" s="16">
        <v>68.7</v>
      </c>
      <c r="AI93" s="16">
        <v>69.099999999999994</v>
      </c>
      <c r="AJ93" s="21">
        <v>69.25</v>
      </c>
      <c r="AK93" s="16">
        <v>0.8</v>
      </c>
      <c r="AM93" s="16">
        <f t="shared" si="13"/>
        <v>25.3</v>
      </c>
      <c r="AN93" s="16">
        <v>26.3</v>
      </c>
      <c r="AO93" s="16">
        <v>25.3</v>
      </c>
      <c r="AP93" s="21">
        <v>25.3</v>
      </c>
      <c r="AQ93" s="16">
        <v>-0.7</v>
      </c>
      <c r="AS93" s="16">
        <f t="shared" si="14"/>
        <v>74.7</v>
      </c>
      <c r="AT93" s="16">
        <v>73.7</v>
      </c>
      <c r="AU93" s="16">
        <v>74.7</v>
      </c>
      <c r="AV93" s="21">
        <v>74.7</v>
      </c>
      <c r="AW93" s="16">
        <v>0.7</v>
      </c>
      <c r="AY93" s="16">
        <f t="shared" si="15"/>
        <v>7.5</v>
      </c>
      <c r="AZ93" s="16">
        <v>6.8</v>
      </c>
      <c r="BA93" s="16">
        <v>7.5</v>
      </c>
      <c r="BB93" s="21">
        <v>7.29</v>
      </c>
      <c r="BC93" s="16">
        <v>-0.1</v>
      </c>
    </row>
    <row r="94" spans="1:55" ht="13.2" x14ac:dyDescent="0.25">
      <c r="A94" s="25">
        <v>23</v>
      </c>
      <c r="B94" s="6">
        <v>1</v>
      </c>
      <c r="C94" s="16">
        <f t="shared" si="8"/>
        <v>5273.7</v>
      </c>
      <c r="D94" s="16">
        <v>5191.5</v>
      </c>
      <c r="E94" s="16">
        <v>5273.7</v>
      </c>
      <c r="F94" s="21">
        <v>5263.44</v>
      </c>
      <c r="G94" s="16">
        <v>88.4</v>
      </c>
      <c r="I94" s="16">
        <f t="shared" si="9"/>
        <v>418.6</v>
      </c>
      <c r="J94" s="16">
        <v>440.4</v>
      </c>
      <c r="K94" s="16">
        <v>418.6</v>
      </c>
      <c r="L94" s="21">
        <v>417.39</v>
      </c>
      <c r="M94" s="16">
        <v>20</v>
      </c>
      <c r="O94" s="16">
        <f t="shared" si="10"/>
        <v>1885.9</v>
      </c>
      <c r="P94" s="16">
        <v>1947</v>
      </c>
      <c r="Q94" s="16">
        <v>1885.9</v>
      </c>
      <c r="R94" s="21">
        <v>1898.16</v>
      </c>
      <c r="S94" s="16">
        <v>-66.3</v>
      </c>
      <c r="V94" s="16">
        <v>7578.9</v>
      </c>
      <c r="W94" s="16">
        <v>7578.2</v>
      </c>
      <c r="X94" s="21">
        <v>7578.99</v>
      </c>
      <c r="Y94" s="16">
        <v>42.1</v>
      </c>
      <c r="AA94" s="16">
        <f t="shared" si="11"/>
        <v>5692.3</v>
      </c>
      <c r="AB94" s="16">
        <v>5631.9</v>
      </c>
      <c r="AC94" s="16">
        <v>5692.3</v>
      </c>
      <c r="AD94" s="21">
        <v>5680.83</v>
      </c>
      <c r="AE94" s="16">
        <v>108.4</v>
      </c>
      <c r="AG94" s="16">
        <f t="shared" si="12"/>
        <v>69.599999999999994</v>
      </c>
      <c r="AH94" s="16">
        <v>68.5</v>
      </c>
      <c r="AI94" s="16">
        <v>69.599999999999994</v>
      </c>
      <c r="AJ94" s="21">
        <v>69.45</v>
      </c>
      <c r="AK94" s="16">
        <v>0.8</v>
      </c>
      <c r="AM94" s="16">
        <f t="shared" si="13"/>
        <v>24.9</v>
      </c>
      <c r="AN94" s="16">
        <v>25.7</v>
      </c>
      <c r="AO94" s="16">
        <v>24.9</v>
      </c>
      <c r="AP94" s="21">
        <v>25.05</v>
      </c>
      <c r="AQ94" s="16">
        <v>-1</v>
      </c>
      <c r="AS94" s="16">
        <f t="shared" si="14"/>
        <v>75.099999999999994</v>
      </c>
      <c r="AT94" s="16">
        <v>74.3</v>
      </c>
      <c r="AU94" s="16">
        <v>75.099999999999994</v>
      </c>
      <c r="AV94" s="21">
        <v>74.95</v>
      </c>
      <c r="AW94" s="16">
        <v>1</v>
      </c>
      <c r="AY94" s="16">
        <f t="shared" si="15"/>
        <v>7.4</v>
      </c>
      <c r="AZ94" s="16">
        <v>7.8</v>
      </c>
      <c r="BA94" s="16">
        <v>7.4</v>
      </c>
      <c r="BB94" s="21">
        <v>7.35</v>
      </c>
      <c r="BC94" s="16">
        <v>0.2</v>
      </c>
    </row>
    <row r="95" spans="1:55" ht="13.2" x14ac:dyDescent="0.25">
      <c r="A95" s="25"/>
      <c r="B95" s="6">
        <v>2</v>
      </c>
      <c r="C95" s="16">
        <f t="shared" si="8"/>
        <v>5275.7</v>
      </c>
      <c r="D95" s="16">
        <v>5312.3</v>
      </c>
      <c r="E95" s="16">
        <v>5275.7</v>
      </c>
      <c r="F95" s="21">
        <v>5276.66</v>
      </c>
      <c r="G95" s="16">
        <v>52.9</v>
      </c>
      <c r="I95" s="16">
        <f t="shared" si="9"/>
        <v>428.3</v>
      </c>
      <c r="J95" s="16">
        <v>482.8</v>
      </c>
      <c r="K95" s="16">
        <v>428.3</v>
      </c>
      <c r="L95" s="21">
        <v>428.22</v>
      </c>
      <c r="M95" s="16">
        <v>43.3</v>
      </c>
      <c r="O95" s="16">
        <f t="shared" si="10"/>
        <v>1885</v>
      </c>
      <c r="P95" s="16">
        <v>1791.2</v>
      </c>
      <c r="Q95" s="16">
        <v>1885</v>
      </c>
      <c r="R95" s="21">
        <v>1883.07</v>
      </c>
      <c r="S95" s="16">
        <v>-60.4</v>
      </c>
      <c r="V95" s="16">
        <v>7586.2</v>
      </c>
      <c r="W95" s="16">
        <v>7589</v>
      </c>
      <c r="X95" s="21">
        <v>7587.95</v>
      </c>
      <c r="Y95" s="16">
        <v>35.799999999999997</v>
      </c>
      <c r="AA95" s="16">
        <f t="shared" si="11"/>
        <v>5704</v>
      </c>
      <c r="AB95" s="16">
        <v>5795</v>
      </c>
      <c r="AC95" s="16">
        <v>5704</v>
      </c>
      <c r="AD95" s="21">
        <v>5704.88</v>
      </c>
      <c r="AE95" s="16">
        <v>96.2</v>
      </c>
      <c r="AG95" s="16">
        <f t="shared" si="12"/>
        <v>69.5</v>
      </c>
      <c r="AH95" s="16">
        <v>70</v>
      </c>
      <c r="AI95" s="16">
        <v>69.5</v>
      </c>
      <c r="AJ95" s="21">
        <v>69.540000000000006</v>
      </c>
      <c r="AK95" s="16">
        <v>0.4</v>
      </c>
      <c r="AM95" s="16">
        <f t="shared" si="13"/>
        <v>24.8</v>
      </c>
      <c r="AN95" s="16">
        <v>23.6</v>
      </c>
      <c r="AO95" s="16">
        <v>24.8</v>
      </c>
      <c r="AP95" s="21">
        <v>24.82</v>
      </c>
      <c r="AQ95" s="16">
        <v>-0.9</v>
      </c>
      <c r="AS95" s="16">
        <f t="shared" si="14"/>
        <v>75.2</v>
      </c>
      <c r="AT95" s="16">
        <v>76.400000000000006</v>
      </c>
      <c r="AU95" s="16">
        <v>75.2</v>
      </c>
      <c r="AV95" s="21">
        <v>75.180000000000007</v>
      </c>
      <c r="AW95" s="16">
        <v>0.9</v>
      </c>
      <c r="AY95" s="16">
        <f t="shared" si="15"/>
        <v>7.5</v>
      </c>
      <c r="AZ95" s="16">
        <v>8.3000000000000007</v>
      </c>
      <c r="BA95" s="16">
        <v>7.5</v>
      </c>
      <c r="BB95" s="21">
        <v>7.51</v>
      </c>
      <c r="BC95" s="16">
        <v>0.6</v>
      </c>
    </row>
    <row r="96" spans="1:55" ht="13.2" x14ac:dyDescent="0.25">
      <c r="A96" s="25"/>
      <c r="B96" s="6">
        <v>3</v>
      </c>
      <c r="C96" s="16">
        <f t="shared" si="8"/>
        <v>5273.9</v>
      </c>
      <c r="D96" s="16">
        <v>5350.9</v>
      </c>
      <c r="E96" s="16">
        <v>5273.9</v>
      </c>
      <c r="F96" s="21">
        <v>5273.46</v>
      </c>
      <c r="G96" s="16">
        <v>-12.8</v>
      </c>
      <c r="I96" s="16">
        <f t="shared" si="9"/>
        <v>445.7</v>
      </c>
      <c r="J96" s="16">
        <v>417.5</v>
      </c>
      <c r="K96" s="16">
        <v>445.7</v>
      </c>
      <c r="L96" s="21">
        <v>444.32</v>
      </c>
      <c r="M96" s="16">
        <v>64.400000000000006</v>
      </c>
      <c r="O96" s="16">
        <f t="shared" si="10"/>
        <v>1873.9</v>
      </c>
      <c r="P96" s="16">
        <v>1824.7</v>
      </c>
      <c r="Q96" s="16">
        <v>1873.9</v>
      </c>
      <c r="R96" s="21">
        <v>1875.12</v>
      </c>
      <c r="S96" s="16">
        <v>-31.8</v>
      </c>
      <c r="V96" s="16">
        <v>7593.1</v>
      </c>
      <c r="W96" s="16">
        <v>7593.6</v>
      </c>
      <c r="X96" s="21">
        <v>7592.9</v>
      </c>
      <c r="Y96" s="16">
        <v>19.8</v>
      </c>
      <c r="AA96" s="16">
        <f t="shared" si="11"/>
        <v>5719.6</v>
      </c>
      <c r="AB96" s="16">
        <v>5768.4</v>
      </c>
      <c r="AC96" s="16">
        <v>5719.6</v>
      </c>
      <c r="AD96" s="21">
        <v>5717.78</v>
      </c>
      <c r="AE96" s="16">
        <v>51.6</v>
      </c>
      <c r="AG96" s="16">
        <f t="shared" si="12"/>
        <v>69.5</v>
      </c>
      <c r="AH96" s="16">
        <v>70.5</v>
      </c>
      <c r="AI96" s="16">
        <v>69.5</v>
      </c>
      <c r="AJ96" s="21">
        <v>69.45</v>
      </c>
      <c r="AK96" s="16">
        <v>-0.4</v>
      </c>
      <c r="AM96" s="16">
        <f t="shared" si="13"/>
        <v>24.7</v>
      </c>
      <c r="AN96" s="16">
        <v>24</v>
      </c>
      <c r="AO96" s="16">
        <v>24.7</v>
      </c>
      <c r="AP96" s="21">
        <v>24.7</v>
      </c>
      <c r="AQ96" s="16">
        <v>-0.5</v>
      </c>
      <c r="AS96" s="16">
        <f t="shared" si="14"/>
        <v>75.3</v>
      </c>
      <c r="AT96" s="16">
        <v>76</v>
      </c>
      <c r="AU96" s="16">
        <v>75.3</v>
      </c>
      <c r="AV96" s="21">
        <v>75.3</v>
      </c>
      <c r="AW96" s="16">
        <v>0.5</v>
      </c>
      <c r="AY96" s="16">
        <f t="shared" si="15"/>
        <v>7.8</v>
      </c>
      <c r="AZ96" s="16">
        <v>7.2</v>
      </c>
      <c r="BA96" s="16">
        <v>7.8</v>
      </c>
      <c r="BB96" s="21">
        <v>7.77</v>
      </c>
      <c r="BC96" s="16">
        <v>1.1000000000000001</v>
      </c>
    </row>
    <row r="97" spans="1:55" ht="13.2" x14ac:dyDescent="0.25">
      <c r="A97" s="25"/>
      <c r="B97" s="6">
        <v>4</v>
      </c>
      <c r="C97" s="16">
        <f t="shared" si="8"/>
        <v>5259.5</v>
      </c>
      <c r="D97" s="16">
        <v>5225.5</v>
      </c>
      <c r="E97" s="16">
        <v>5259.5</v>
      </c>
      <c r="F97" s="21">
        <v>5260.41</v>
      </c>
      <c r="G97" s="16">
        <v>-52.2</v>
      </c>
      <c r="I97" s="16">
        <f t="shared" si="9"/>
        <v>460.2</v>
      </c>
      <c r="J97" s="16">
        <v>417.6</v>
      </c>
      <c r="K97" s="16">
        <v>460.2</v>
      </c>
      <c r="L97" s="21">
        <v>461.66</v>
      </c>
      <c r="M97" s="16">
        <v>69.400000000000006</v>
      </c>
      <c r="O97" s="16">
        <f t="shared" si="10"/>
        <v>1873.8</v>
      </c>
      <c r="P97" s="16">
        <v>1953.3</v>
      </c>
      <c r="Q97" s="16">
        <v>1873.8</v>
      </c>
      <c r="R97" s="21">
        <v>1871.36</v>
      </c>
      <c r="S97" s="16">
        <v>-15</v>
      </c>
      <c r="V97" s="16">
        <v>7596.4</v>
      </c>
      <c r="W97" s="16">
        <v>7593.5</v>
      </c>
      <c r="X97" s="21">
        <v>7593.44</v>
      </c>
      <c r="Y97" s="16">
        <v>2.1</v>
      </c>
      <c r="AA97" s="16">
        <f t="shared" si="11"/>
        <v>5719.7</v>
      </c>
      <c r="AB97" s="16">
        <v>5643.1</v>
      </c>
      <c r="AC97" s="16">
        <v>5719.7</v>
      </c>
      <c r="AD97" s="21">
        <v>5722.07</v>
      </c>
      <c r="AE97" s="16">
        <v>17.2</v>
      </c>
      <c r="AG97" s="16">
        <f t="shared" si="12"/>
        <v>69.3</v>
      </c>
      <c r="AH97" s="16">
        <v>68.8</v>
      </c>
      <c r="AI97" s="16">
        <v>69.3</v>
      </c>
      <c r="AJ97" s="21">
        <v>69.28</v>
      </c>
      <c r="AK97" s="16">
        <v>-0.7</v>
      </c>
      <c r="AM97" s="16">
        <f t="shared" si="13"/>
        <v>24.7</v>
      </c>
      <c r="AN97" s="16">
        <v>25.7</v>
      </c>
      <c r="AO97" s="16">
        <v>24.7</v>
      </c>
      <c r="AP97" s="21">
        <v>24.64</v>
      </c>
      <c r="AQ97" s="16">
        <v>-0.2</v>
      </c>
      <c r="AS97" s="16">
        <f t="shared" si="14"/>
        <v>75.3</v>
      </c>
      <c r="AT97" s="16">
        <v>74.3</v>
      </c>
      <c r="AU97" s="16">
        <v>75.3</v>
      </c>
      <c r="AV97" s="21">
        <v>75.36</v>
      </c>
      <c r="AW97" s="16">
        <v>0.2</v>
      </c>
      <c r="AY97" s="16">
        <f t="shared" si="15"/>
        <v>8</v>
      </c>
      <c r="AZ97" s="16">
        <v>7.4</v>
      </c>
      <c r="BA97" s="16">
        <v>8</v>
      </c>
      <c r="BB97" s="21">
        <v>8.07</v>
      </c>
      <c r="BC97" s="16">
        <v>1.2</v>
      </c>
    </row>
    <row r="98" spans="1:55" ht="13.2" x14ac:dyDescent="0.25">
      <c r="A98" s="25">
        <v>24</v>
      </c>
      <c r="B98" s="6">
        <v>1</v>
      </c>
      <c r="C98" s="16">
        <f t="shared" si="8"/>
        <v>5248.1</v>
      </c>
      <c r="D98" s="16">
        <v>5167.8</v>
      </c>
      <c r="E98" s="16">
        <v>5248.1</v>
      </c>
      <c r="F98" s="21">
        <v>5250.06</v>
      </c>
      <c r="G98" s="16">
        <v>-41.4</v>
      </c>
      <c r="I98" s="16">
        <f t="shared" si="9"/>
        <v>474.9</v>
      </c>
      <c r="J98" s="16">
        <v>496.8</v>
      </c>
      <c r="K98" s="16">
        <v>474.9</v>
      </c>
      <c r="L98" s="21">
        <v>472.87</v>
      </c>
      <c r="M98" s="16">
        <v>44.9</v>
      </c>
      <c r="O98" s="16">
        <f t="shared" si="10"/>
        <v>1869.8</v>
      </c>
      <c r="P98" s="16">
        <v>1928.7</v>
      </c>
      <c r="Q98" s="16">
        <v>1869.8</v>
      </c>
      <c r="R98" s="21">
        <v>1869.42</v>
      </c>
      <c r="S98" s="16">
        <v>-7.8</v>
      </c>
      <c r="V98" s="16">
        <v>7593.4</v>
      </c>
      <c r="W98" s="16">
        <v>7592.7</v>
      </c>
      <c r="X98" s="21">
        <v>7592.35</v>
      </c>
      <c r="Y98" s="16">
        <v>-4.3</v>
      </c>
      <c r="AA98" s="16">
        <f t="shared" si="11"/>
        <v>5722.9</v>
      </c>
      <c r="AB98" s="16">
        <v>5664.7</v>
      </c>
      <c r="AC98" s="16">
        <v>5722.9</v>
      </c>
      <c r="AD98" s="21">
        <v>5722.93</v>
      </c>
      <c r="AE98" s="16">
        <v>3.4</v>
      </c>
      <c r="AG98" s="16">
        <f t="shared" si="12"/>
        <v>69.099999999999994</v>
      </c>
      <c r="AH98" s="16">
        <v>68.099999999999994</v>
      </c>
      <c r="AI98" s="16">
        <v>69.099999999999994</v>
      </c>
      <c r="AJ98" s="21">
        <v>69.150000000000006</v>
      </c>
      <c r="AK98" s="16">
        <v>-0.5</v>
      </c>
      <c r="AM98" s="16">
        <f t="shared" si="13"/>
        <v>24.6</v>
      </c>
      <c r="AN98" s="16">
        <v>25.4</v>
      </c>
      <c r="AO98" s="16">
        <v>24.6</v>
      </c>
      <c r="AP98" s="21">
        <v>24.62</v>
      </c>
      <c r="AQ98" s="16">
        <v>-0.1</v>
      </c>
      <c r="AS98" s="16">
        <f t="shared" si="14"/>
        <v>75.400000000000006</v>
      </c>
      <c r="AT98" s="16">
        <v>74.599999999999994</v>
      </c>
      <c r="AU98" s="16">
        <v>75.400000000000006</v>
      </c>
      <c r="AV98" s="21">
        <v>75.38</v>
      </c>
      <c r="AW98" s="16">
        <v>0.1</v>
      </c>
      <c r="AY98" s="16">
        <f t="shared" si="15"/>
        <v>8.3000000000000007</v>
      </c>
      <c r="AZ98" s="16">
        <v>8.8000000000000007</v>
      </c>
      <c r="BA98" s="16">
        <v>8.3000000000000007</v>
      </c>
      <c r="BB98" s="21">
        <v>8.26</v>
      </c>
      <c r="BC98" s="16">
        <v>0.8</v>
      </c>
    </row>
    <row r="99" spans="1:55" ht="13.2" x14ac:dyDescent="0.25">
      <c r="A99" s="25"/>
      <c r="B99" s="6">
        <v>2</v>
      </c>
      <c r="C99" s="16">
        <f t="shared" si="8"/>
        <v>5253.5</v>
      </c>
      <c r="D99" s="16">
        <v>5292.3</v>
      </c>
      <c r="E99" s="16">
        <v>5253.5</v>
      </c>
      <c r="F99" s="21">
        <v>5242.67</v>
      </c>
      <c r="G99" s="16">
        <v>-29.6</v>
      </c>
      <c r="I99" s="16">
        <f t="shared" si="9"/>
        <v>474.3</v>
      </c>
      <c r="J99" s="16">
        <v>527.9</v>
      </c>
      <c r="K99" s="16">
        <v>474.3</v>
      </c>
      <c r="L99" s="21">
        <v>478.36</v>
      </c>
      <c r="M99" s="16">
        <v>22</v>
      </c>
      <c r="O99" s="16">
        <f t="shared" si="10"/>
        <v>1864.3</v>
      </c>
      <c r="P99" s="16">
        <v>1768.8</v>
      </c>
      <c r="Q99" s="16">
        <v>1864.3</v>
      </c>
      <c r="R99" s="21">
        <v>1873.43</v>
      </c>
      <c r="S99" s="16">
        <v>16</v>
      </c>
      <c r="V99" s="16">
        <v>7588.9</v>
      </c>
      <c r="W99" s="16">
        <v>7592.1</v>
      </c>
      <c r="X99" s="21">
        <v>7594.46</v>
      </c>
      <c r="Y99" s="16">
        <v>8.4</v>
      </c>
      <c r="AA99" s="16">
        <f t="shared" si="11"/>
        <v>5727.8</v>
      </c>
      <c r="AB99" s="16">
        <v>5820.1</v>
      </c>
      <c r="AC99" s="16">
        <v>5727.8</v>
      </c>
      <c r="AD99" s="21">
        <v>5721.03</v>
      </c>
      <c r="AE99" s="16">
        <v>-7.6</v>
      </c>
      <c r="AG99" s="16">
        <f t="shared" si="12"/>
        <v>69.2</v>
      </c>
      <c r="AH99" s="16">
        <v>69.7</v>
      </c>
      <c r="AI99" s="16">
        <v>69.2</v>
      </c>
      <c r="AJ99" s="21">
        <v>69.03</v>
      </c>
      <c r="AK99" s="16">
        <v>-0.5</v>
      </c>
      <c r="AM99" s="16">
        <f t="shared" si="13"/>
        <v>24.6</v>
      </c>
      <c r="AN99" s="16">
        <v>23.3</v>
      </c>
      <c r="AO99" s="16">
        <v>24.6</v>
      </c>
      <c r="AP99" s="21">
        <v>24.67</v>
      </c>
      <c r="AQ99" s="16">
        <v>0.2</v>
      </c>
      <c r="AS99" s="16">
        <f t="shared" si="14"/>
        <v>75.400000000000006</v>
      </c>
      <c r="AT99" s="16">
        <v>76.7</v>
      </c>
      <c r="AU99" s="16">
        <v>75.400000000000006</v>
      </c>
      <c r="AV99" s="21">
        <v>75.33</v>
      </c>
      <c r="AW99" s="16">
        <v>-0.2</v>
      </c>
      <c r="AY99" s="16">
        <f t="shared" si="15"/>
        <v>8.3000000000000007</v>
      </c>
      <c r="AZ99" s="16">
        <v>9.1</v>
      </c>
      <c r="BA99" s="16">
        <v>8.3000000000000007</v>
      </c>
      <c r="BB99" s="21">
        <v>8.36</v>
      </c>
      <c r="BC99" s="16">
        <v>0.4</v>
      </c>
    </row>
    <row r="100" spans="1:55" ht="13.2" x14ac:dyDescent="0.25">
      <c r="A100" s="25"/>
      <c r="B100" s="6">
        <v>3</v>
      </c>
      <c r="C100" s="16">
        <f t="shared" si="8"/>
        <v>5234.1000000000004</v>
      </c>
      <c r="D100" s="16">
        <v>5310.8</v>
      </c>
      <c r="E100" s="16">
        <v>5234.1000000000004</v>
      </c>
      <c r="F100" s="21">
        <v>5235.82</v>
      </c>
      <c r="G100" s="16">
        <v>-27.4</v>
      </c>
      <c r="I100" s="16">
        <f t="shared" si="9"/>
        <v>487</v>
      </c>
      <c r="J100" s="16">
        <v>458.9</v>
      </c>
      <c r="K100" s="16">
        <v>487</v>
      </c>
      <c r="L100" s="21">
        <v>480.93</v>
      </c>
      <c r="M100" s="16">
        <v>10.3</v>
      </c>
      <c r="O100" s="16">
        <f t="shared" si="10"/>
        <v>1880.5</v>
      </c>
      <c r="P100" s="16">
        <v>1831.5</v>
      </c>
      <c r="Q100" s="16">
        <v>1880.5</v>
      </c>
      <c r="R100" s="21">
        <v>1885.06</v>
      </c>
      <c r="S100" s="16">
        <v>46.5</v>
      </c>
      <c r="V100" s="16">
        <v>7601.2</v>
      </c>
      <c r="W100" s="16">
        <v>7601.7</v>
      </c>
      <c r="X100" s="21">
        <v>7601.82</v>
      </c>
      <c r="Y100" s="16">
        <v>29.5</v>
      </c>
      <c r="AA100" s="16">
        <f t="shared" si="11"/>
        <v>5721.1</v>
      </c>
      <c r="AB100" s="16">
        <v>5769.7</v>
      </c>
      <c r="AC100" s="16">
        <v>5721.1</v>
      </c>
      <c r="AD100" s="21">
        <v>5716.75</v>
      </c>
      <c r="AE100" s="16">
        <v>-17.100000000000001</v>
      </c>
      <c r="AG100" s="16">
        <f t="shared" si="12"/>
        <v>68.900000000000006</v>
      </c>
      <c r="AH100" s="16">
        <v>69.900000000000006</v>
      </c>
      <c r="AI100" s="16">
        <v>68.900000000000006</v>
      </c>
      <c r="AJ100" s="21">
        <v>68.88</v>
      </c>
      <c r="AK100" s="16">
        <v>-0.6</v>
      </c>
      <c r="AM100" s="16">
        <f t="shared" si="13"/>
        <v>24.7</v>
      </c>
      <c r="AN100" s="16">
        <v>24.1</v>
      </c>
      <c r="AO100" s="16">
        <v>24.7</v>
      </c>
      <c r="AP100" s="21">
        <v>24.8</v>
      </c>
      <c r="AQ100" s="16">
        <v>0.5</v>
      </c>
      <c r="AS100" s="16">
        <f t="shared" si="14"/>
        <v>75.3</v>
      </c>
      <c r="AT100" s="16">
        <v>75.900000000000006</v>
      </c>
      <c r="AU100" s="16">
        <v>75.3</v>
      </c>
      <c r="AV100" s="21">
        <v>75.2</v>
      </c>
      <c r="AW100" s="16">
        <v>-0.5</v>
      </c>
      <c r="AY100" s="16">
        <f t="shared" si="15"/>
        <v>8.5</v>
      </c>
      <c r="AZ100" s="16">
        <v>8</v>
      </c>
      <c r="BA100" s="16">
        <v>8.5</v>
      </c>
      <c r="BB100" s="21">
        <v>8.41</v>
      </c>
      <c r="BC100" s="16">
        <v>0.2</v>
      </c>
    </row>
    <row r="101" spans="1:55" ht="13.2" x14ac:dyDescent="0.25">
      <c r="A101" s="25"/>
      <c r="B101" s="6">
        <v>4</v>
      </c>
      <c r="C101" s="16">
        <f t="shared" si="8"/>
        <v>5230</v>
      </c>
      <c r="D101" s="16">
        <v>5194.3999999999996</v>
      </c>
      <c r="E101" s="16">
        <v>5230</v>
      </c>
      <c r="F101" s="21">
        <v>5232.7</v>
      </c>
      <c r="G101" s="16">
        <v>-12.5</v>
      </c>
      <c r="I101" s="16">
        <f t="shared" si="9"/>
        <v>479.7</v>
      </c>
      <c r="J101" s="16">
        <v>437.8</v>
      </c>
      <c r="K101" s="16">
        <v>479.7</v>
      </c>
      <c r="L101" s="21">
        <v>482.42</v>
      </c>
      <c r="M101" s="16">
        <v>5.9</v>
      </c>
      <c r="O101" s="16">
        <f t="shared" si="10"/>
        <v>1904.2</v>
      </c>
      <c r="P101" s="16">
        <v>1984.6</v>
      </c>
      <c r="Q101" s="16">
        <v>1904.2</v>
      </c>
      <c r="R101" s="21">
        <v>1897.17</v>
      </c>
      <c r="S101" s="16">
        <v>48.4</v>
      </c>
      <c r="V101" s="16">
        <v>7616.9</v>
      </c>
      <c r="W101" s="16">
        <v>7613.8</v>
      </c>
      <c r="X101" s="21">
        <v>7612.3</v>
      </c>
      <c r="Y101" s="16">
        <v>41.9</v>
      </c>
      <c r="AA101" s="16">
        <f t="shared" si="11"/>
        <v>5709.7</v>
      </c>
      <c r="AB101" s="16">
        <v>5632.2</v>
      </c>
      <c r="AC101" s="16">
        <v>5709.7</v>
      </c>
      <c r="AD101" s="21">
        <v>5715.12</v>
      </c>
      <c r="AE101" s="16">
        <v>-6.5</v>
      </c>
      <c r="AG101" s="16">
        <f t="shared" si="12"/>
        <v>68.7</v>
      </c>
      <c r="AH101" s="16">
        <v>68.2</v>
      </c>
      <c r="AI101" s="16">
        <v>68.7</v>
      </c>
      <c r="AJ101" s="21">
        <v>68.739999999999995</v>
      </c>
      <c r="AK101" s="16">
        <v>-0.5</v>
      </c>
      <c r="AM101" s="16">
        <f t="shared" si="13"/>
        <v>25</v>
      </c>
      <c r="AN101" s="16">
        <v>26.1</v>
      </c>
      <c r="AO101" s="16">
        <v>25</v>
      </c>
      <c r="AP101" s="21">
        <v>24.92</v>
      </c>
      <c r="AQ101" s="16">
        <v>0.5</v>
      </c>
      <c r="AS101" s="16">
        <f t="shared" si="14"/>
        <v>75</v>
      </c>
      <c r="AT101" s="16">
        <v>73.900000000000006</v>
      </c>
      <c r="AU101" s="16">
        <v>75</v>
      </c>
      <c r="AV101" s="21">
        <v>75.08</v>
      </c>
      <c r="AW101" s="16">
        <v>-0.5</v>
      </c>
      <c r="AY101" s="16">
        <f t="shared" si="15"/>
        <v>8.4</v>
      </c>
      <c r="AZ101" s="16">
        <v>7.8</v>
      </c>
      <c r="BA101" s="16">
        <v>8.4</v>
      </c>
      <c r="BB101" s="21">
        <v>8.44</v>
      </c>
      <c r="BC101" s="16">
        <v>0.1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honeticPr fontId="0" type="noConversion"/>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E6BCF-9F0B-43DC-B32F-9F2602437FF6}">
  <sheetPr codeName="Blad4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204</v>
      </c>
      <c r="AG1" s="15" t="s">
        <v>16</v>
      </c>
      <c r="AY1" s="15" t="s">
        <v>17</v>
      </c>
    </row>
    <row r="2" spans="1:58" ht="13.2" x14ac:dyDescent="0.25">
      <c r="A2" s="7" t="s">
        <v>2</v>
      </c>
      <c r="B2" s="8">
        <f>Diagram_BK_1524!D1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765</v>
      </c>
      <c r="E5" s="27" t="s">
        <v>766</v>
      </c>
      <c r="F5" s="16" t="s">
        <v>767</v>
      </c>
      <c r="G5" s="19" t="s">
        <v>768</v>
      </c>
      <c r="J5" s="27" t="s">
        <v>769</v>
      </c>
      <c r="K5" s="27" t="s">
        <v>770</v>
      </c>
      <c r="L5" s="27" t="s">
        <v>771</v>
      </c>
      <c r="M5" s="19" t="s">
        <v>772</v>
      </c>
      <c r="P5" s="27" t="s">
        <v>773</v>
      </c>
      <c r="Q5" s="27" t="s">
        <v>774</v>
      </c>
      <c r="R5" s="27" t="s">
        <v>775</v>
      </c>
      <c r="S5" s="19" t="s">
        <v>776</v>
      </c>
      <c r="V5" s="27" t="s">
        <v>777</v>
      </c>
      <c r="W5" s="27" t="s">
        <v>778</v>
      </c>
      <c r="X5" s="27" t="s">
        <v>779</v>
      </c>
      <c r="Y5" s="19" t="s">
        <v>780</v>
      </c>
      <c r="AB5" s="27" t="s">
        <v>781</v>
      </c>
      <c r="AC5" s="27" t="s">
        <v>782</v>
      </c>
      <c r="AD5" s="27" t="s">
        <v>783</v>
      </c>
      <c r="AE5" s="19" t="s">
        <v>784</v>
      </c>
      <c r="AH5" s="27" t="s">
        <v>785</v>
      </c>
      <c r="AI5" s="27" t="s">
        <v>786</v>
      </c>
      <c r="AJ5" s="27" t="s">
        <v>787</v>
      </c>
      <c r="AK5" s="19" t="s">
        <v>788</v>
      </c>
      <c r="AN5" s="27" t="s">
        <v>789</v>
      </c>
      <c r="AO5" s="27" t="s">
        <v>790</v>
      </c>
      <c r="AP5" s="27" t="s">
        <v>791</v>
      </c>
      <c r="AQ5" s="19" t="s">
        <v>792</v>
      </c>
      <c r="AT5" s="27" t="s">
        <v>793</v>
      </c>
      <c r="AU5" s="27" t="s">
        <v>794</v>
      </c>
      <c r="AV5" s="27" t="s">
        <v>795</v>
      </c>
      <c r="AW5" s="19" t="s">
        <v>796</v>
      </c>
      <c r="AZ5" s="27" t="s">
        <v>797</v>
      </c>
      <c r="BA5" s="27" t="s">
        <v>798</v>
      </c>
      <c r="BB5" s="27" t="s">
        <v>799</v>
      </c>
      <c r="BC5" s="27" t="s">
        <v>800</v>
      </c>
    </row>
    <row r="6" spans="1:58" ht="13.2" x14ac:dyDescent="0.25">
      <c r="A6" s="25">
        <v>1</v>
      </c>
      <c r="B6" s="6">
        <v>1</v>
      </c>
      <c r="C6" s="16">
        <f>IF(D6="","",$B$2*E6+(1-$B$2)*D6)</f>
        <v>471</v>
      </c>
      <c r="D6" s="16">
        <v>426.3</v>
      </c>
      <c r="E6" s="16">
        <v>471</v>
      </c>
      <c r="F6" s="21">
        <v>473.5</v>
      </c>
      <c r="I6" s="16">
        <f>IF(J6="","",$B$2*K6+(1-$B$2)*J6)</f>
        <v>76.3</v>
      </c>
      <c r="J6" s="16">
        <v>77.3</v>
      </c>
      <c r="K6" s="16">
        <v>76.3</v>
      </c>
      <c r="L6" s="21">
        <v>73.38</v>
      </c>
      <c r="O6" s="16">
        <f>IF(P6="","",$B$2*Q6+(1-$B$2)*P6)</f>
        <v>467</v>
      </c>
      <c r="P6" s="16">
        <v>508.3</v>
      </c>
      <c r="Q6" s="16">
        <v>467</v>
      </c>
      <c r="R6" s="21">
        <v>467.49</v>
      </c>
      <c r="V6" s="16">
        <v>1012</v>
      </c>
      <c r="W6" s="16">
        <v>1014.3</v>
      </c>
      <c r="X6" s="21">
        <v>1014.37</v>
      </c>
      <c r="AA6" s="16">
        <f>IF(AB6="","",$B$2*AC6+(1-$B$2)*AB6)</f>
        <v>547.29999999999995</v>
      </c>
      <c r="AB6" s="16">
        <v>503.7</v>
      </c>
      <c r="AC6" s="16">
        <v>547.29999999999995</v>
      </c>
      <c r="AD6" s="21">
        <v>546.88</v>
      </c>
      <c r="AG6" s="16">
        <f>IF(AH6="","",$B$2*AI6+(1-$B$2)*AH6)</f>
        <v>46.4</v>
      </c>
      <c r="AH6" s="16">
        <v>42.1</v>
      </c>
      <c r="AI6" s="16">
        <v>46.4</v>
      </c>
      <c r="AJ6" s="21">
        <v>46.68</v>
      </c>
      <c r="AM6" s="16">
        <f>IF(AN6="","",$B$2*AO6+(1-$B$2)*AN6)</f>
        <v>46</v>
      </c>
      <c r="AN6" s="16">
        <v>50.2</v>
      </c>
      <c r="AO6" s="16">
        <v>46</v>
      </c>
      <c r="AP6" s="21">
        <v>46.09</v>
      </c>
      <c r="AS6" s="16">
        <f>IF(AT6="","",$B$2*AU6+(1-$B$2)*AT6)</f>
        <v>54</v>
      </c>
      <c r="AT6" s="16">
        <v>49.8</v>
      </c>
      <c r="AU6" s="16">
        <v>54</v>
      </c>
      <c r="AV6" s="21">
        <v>53.91</v>
      </c>
      <c r="AY6" s="16">
        <f>IF(AZ6="","",$B$2*BA6+(1-$B$2)*AZ6)</f>
        <v>13.9</v>
      </c>
      <c r="AZ6" s="16">
        <v>15.4</v>
      </c>
      <c r="BA6" s="16">
        <v>13.9</v>
      </c>
      <c r="BB6" s="21">
        <v>13.42</v>
      </c>
      <c r="BD6" s="20"/>
      <c r="BE6" s="20"/>
      <c r="BF6" s="20"/>
    </row>
    <row r="7" spans="1:58" ht="13.2" x14ac:dyDescent="0.25">
      <c r="A7" s="25"/>
      <c r="B7" s="6">
        <v>2</v>
      </c>
      <c r="C7" s="16">
        <f t="shared" ref="C7:C70" si="0">IF(D7="","",$B$2*E7+(1-$B$2)*D7)</f>
        <v>472.9</v>
      </c>
      <c r="D7" s="16">
        <v>489</v>
      </c>
      <c r="E7" s="16">
        <v>472.9</v>
      </c>
      <c r="F7" s="21">
        <v>468.4</v>
      </c>
      <c r="G7" s="16">
        <v>-20.399999999999999</v>
      </c>
      <c r="I7" s="16">
        <f t="shared" ref="I7:I70" si="1">IF(J7="","",$B$2*K7+(1-$B$2)*J7)</f>
        <v>70.2</v>
      </c>
      <c r="J7" s="16">
        <v>97.2</v>
      </c>
      <c r="K7" s="16">
        <v>70.2</v>
      </c>
      <c r="L7" s="21">
        <v>74.97</v>
      </c>
      <c r="M7" s="16">
        <v>6.4</v>
      </c>
      <c r="O7" s="16">
        <f t="shared" ref="O7:O70" si="2">IF(P7="","",$B$2*Q7+(1-$B$2)*P7)</f>
        <v>473.4</v>
      </c>
      <c r="P7" s="16">
        <v>429</v>
      </c>
      <c r="Q7" s="16">
        <v>473.4</v>
      </c>
      <c r="R7" s="21">
        <v>473.27</v>
      </c>
      <c r="S7" s="16">
        <v>23.1</v>
      </c>
      <c r="V7" s="16">
        <v>1015.3</v>
      </c>
      <c r="W7" s="16">
        <v>1016.6</v>
      </c>
      <c r="X7" s="21">
        <v>1016.64</v>
      </c>
      <c r="Y7" s="16">
        <v>9.1</v>
      </c>
      <c r="AA7" s="16">
        <f t="shared" ref="AA7:AA70" si="3">IF(AB7="","",$B$2*AC7+(1-$B$2)*AB7)</f>
        <v>543.20000000000005</v>
      </c>
      <c r="AB7" s="16">
        <v>586.20000000000005</v>
      </c>
      <c r="AC7" s="16">
        <v>543.20000000000005</v>
      </c>
      <c r="AD7" s="21">
        <v>543.37</v>
      </c>
      <c r="AE7" s="16">
        <v>-14</v>
      </c>
      <c r="AG7" s="16">
        <f t="shared" ref="AG7:AG70" si="4">IF(AH7="","",$B$2*AI7+(1-$B$2)*AH7)</f>
        <v>46.5</v>
      </c>
      <c r="AH7" s="16">
        <v>48.2</v>
      </c>
      <c r="AI7" s="16">
        <v>46.5</v>
      </c>
      <c r="AJ7" s="21">
        <v>46.07</v>
      </c>
      <c r="AK7" s="16">
        <v>-2.4</v>
      </c>
      <c r="AM7" s="16">
        <f t="shared" ref="AM7:AM70" si="5">IF(AN7="","",$B$2*AO7+(1-$B$2)*AN7)</f>
        <v>46.6</v>
      </c>
      <c r="AN7" s="16">
        <v>42.3</v>
      </c>
      <c r="AO7" s="16">
        <v>46.6</v>
      </c>
      <c r="AP7" s="21">
        <v>46.55</v>
      </c>
      <c r="AQ7" s="16">
        <v>1.9</v>
      </c>
      <c r="AS7" s="16">
        <f t="shared" ref="AS7:AS70" si="6">IF(AT7="","",$B$2*AU7+(1-$B$2)*AT7)</f>
        <v>53.4</v>
      </c>
      <c r="AT7" s="16">
        <v>57.7</v>
      </c>
      <c r="AU7" s="16">
        <v>53.4</v>
      </c>
      <c r="AV7" s="21">
        <v>53.45</v>
      </c>
      <c r="AW7" s="16">
        <v>-1.9</v>
      </c>
      <c r="AY7" s="16">
        <f t="shared" ref="AY7:AY70" si="7">IF(AZ7="","",$B$2*BA7+(1-$B$2)*AZ7)</f>
        <v>12.9</v>
      </c>
      <c r="AZ7" s="16">
        <v>16.600000000000001</v>
      </c>
      <c r="BA7" s="16">
        <v>12.9</v>
      </c>
      <c r="BB7" s="21">
        <v>13.8</v>
      </c>
      <c r="BC7" s="16">
        <v>1.5</v>
      </c>
    </row>
    <row r="8" spans="1:58" ht="13.2" x14ac:dyDescent="0.25">
      <c r="A8" s="25"/>
      <c r="B8" s="6">
        <v>3</v>
      </c>
      <c r="C8" s="16">
        <f t="shared" si="0"/>
        <v>461.4</v>
      </c>
      <c r="D8" s="16">
        <v>514.6</v>
      </c>
      <c r="E8" s="16">
        <v>461.4</v>
      </c>
      <c r="F8" s="21">
        <v>463.83</v>
      </c>
      <c r="G8" s="16">
        <v>-18.3</v>
      </c>
      <c r="I8" s="16">
        <f t="shared" si="1"/>
        <v>80.2</v>
      </c>
      <c r="J8" s="16">
        <v>67.2</v>
      </c>
      <c r="K8" s="16">
        <v>80.2</v>
      </c>
      <c r="L8" s="21">
        <v>78.709999999999994</v>
      </c>
      <c r="M8" s="16">
        <v>15</v>
      </c>
      <c r="O8" s="16">
        <f t="shared" si="2"/>
        <v>477.5</v>
      </c>
      <c r="P8" s="16">
        <v>439.8</v>
      </c>
      <c r="Q8" s="16">
        <v>477.5</v>
      </c>
      <c r="R8" s="21">
        <v>476.54</v>
      </c>
      <c r="S8" s="16">
        <v>13.1</v>
      </c>
      <c r="V8" s="16">
        <v>1021.6</v>
      </c>
      <c r="W8" s="16">
        <v>1019.1</v>
      </c>
      <c r="X8" s="21">
        <v>1019.08</v>
      </c>
      <c r="Y8" s="16">
        <v>9.8000000000000007</v>
      </c>
      <c r="AA8" s="16">
        <f t="shared" si="3"/>
        <v>541.6</v>
      </c>
      <c r="AB8" s="16">
        <v>581.79999999999995</v>
      </c>
      <c r="AC8" s="16">
        <v>541.6</v>
      </c>
      <c r="AD8" s="21">
        <v>542.54</v>
      </c>
      <c r="AE8" s="16">
        <v>-3.3</v>
      </c>
      <c r="AG8" s="16">
        <f t="shared" si="4"/>
        <v>45.3</v>
      </c>
      <c r="AH8" s="16">
        <v>50.4</v>
      </c>
      <c r="AI8" s="16">
        <v>45.3</v>
      </c>
      <c r="AJ8" s="21">
        <v>45.51</v>
      </c>
      <c r="AK8" s="16">
        <v>-2.2000000000000002</v>
      </c>
      <c r="AM8" s="16">
        <f t="shared" si="5"/>
        <v>46.9</v>
      </c>
      <c r="AN8" s="16">
        <v>43.1</v>
      </c>
      <c r="AO8" s="16">
        <v>46.9</v>
      </c>
      <c r="AP8" s="21">
        <v>46.76</v>
      </c>
      <c r="AQ8" s="16">
        <v>0.8</v>
      </c>
      <c r="AS8" s="16">
        <f t="shared" si="6"/>
        <v>53.1</v>
      </c>
      <c r="AT8" s="16">
        <v>56.9</v>
      </c>
      <c r="AU8" s="16">
        <v>53.1</v>
      </c>
      <c r="AV8" s="21">
        <v>53.24</v>
      </c>
      <c r="AW8" s="16">
        <v>-0.8</v>
      </c>
      <c r="AY8" s="16">
        <f t="shared" si="7"/>
        <v>14.8</v>
      </c>
      <c r="AZ8" s="16">
        <v>11.6</v>
      </c>
      <c r="BA8" s="16">
        <v>14.8</v>
      </c>
      <c r="BB8" s="21">
        <v>14.51</v>
      </c>
      <c r="BC8" s="16">
        <v>2.8</v>
      </c>
    </row>
    <row r="9" spans="1:58" ht="13.2" x14ac:dyDescent="0.25">
      <c r="A9" s="25"/>
      <c r="B9" s="6">
        <v>4</v>
      </c>
      <c r="C9" s="16">
        <f t="shared" si="0"/>
        <v>460.7</v>
      </c>
      <c r="D9" s="16">
        <v>437.4</v>
      </c>
      <c r="E9" s="16">
        <v>460.7</v>
      </c>
      <c r="F9" s="21">
        <v>460.37</v>
      </c>
      <c r="G9" s="16">
        <v>-13.8</v>
      </c>
      <c r="I9" s="16">
        <f t="shared" si="1"/>
        <v>84.9</v>
      </c>
      <c r="J9" s="16">
        <v>72.400000000000006</v>
      </c>
      <c r="K9" s="16">
        <v>84.9</v>
      </c>
      <c r="L9" s="21">
        <v>83.2</v>
      </c>
      <c r="M9" s="16">
        <v>17.899999999999999</v>
      </c>
      <c r="O9" s="16">
        <f t="shared" si="2"/>
        <v>476</v>
      </c>
      <c r="P9" s="16">
        <v>512.79999999999995</v>
      </c>
      <c r="Q9" s="16">
        <v>476</v>
      </c>
      <c r="R9" s="21">
        <v>478.03</v>
      </c>
      <c r="S9" s="16">
        <v>6</v>
      </c>
      <c r="V9" s="16">
        <v>1022.6</v>
      </c>
      <c r="W9" s="16">
        <v>1021.6</v>
      </c>
      <c r="X9" s="21">
        <v>1021.59</v>
      </c>
      <c r="Y9" s="16">
        <v>10.1</v>
      </c>
      <c r="AA9" s="16">
        <f t="shared" si="3"/>
        <v>545.6</v>
      </c>
      <c r="AB9" s="16">
        <v>509.8</v>
      </c>
      <c r="AC9" s="16">
        <v>545.6</v>
      </c>
      <c r="AD9" s="21">
        <v>543.57000000000005</v>
      </c>
      <c r="AE9" s="16">
        <v>4.0999999999999996</v>
      </c>
      <c r="AG9" s="16">
        <f t="shared" si="4"/>
        <v>45.1</v>
      </c>
      <c r="AH9" s="16">
        <v>42.8</v>
      </c>
      <c r="AI9" s="16">
        <v>45.1</v>
      </c>
      <c r="AJ9" s="21">
        <v>45.06</v>
      </c>
      <c r="AK9" s="16">
        <v>-1.8</v>
      </c>
      <c r="AM9" s="16">
        <f t="shared" si="5"/>
        <v>46.6</v>
      </c>
      <c r="AN9" s="16">
        <v>50.1</v>
      </c>
      <c r="AO9" s="16">
        <v>46.6</v>
      </c>
      <c r="AP9" s="21">
        <v>46.79</v>
      </c>
      <c r="AQ9" s="16">
        <v>0.1</v>
      </c>
      <c r="AS9" s="16">
        <f t="shared" si="6"/>
        <v>53.4</v>
      </c>
      <c r="AT9" s="16">
        <v>49.9</v>
      </c>
      <c r="AU9" s="16">
        <v>53.4</v>
      </c>
      <c r="AV9" s="21">
        <v>53.21</v>
      </c>
      <c r="AW9" s="16">
        <v>-0.1</v>
      </c>
      <c r="AY9" s="16">
        <f t="shared" si="7"/>
        <v>15.6</v>
      </c>
      <c r="AZ9" s="16">
        <v>14.2</v>
      </c>
      <c r="BA9" s="16">
        <v>15.6</v>
      </c>
      <c r="BB9" s="21">
        <v>15.31</v>
      </c>
      <c r="BC9" s="16">
        <v>3.2</v>
      </c>
    </row>
    <row r="10" spans="1:58" ht="13.2" x14ac:dyDescent="0.25">
      <c r="A10" s="25">
        <v>2</v>
      </c>
      <c r="B10" s="6">
        <v>1</v>
      </c>
      <c r="C10" s="16">
        <f t="shared" si="0"/>
        <v>462.4</v>
      </c>
      <c r="D10" s="16">
        <v>417.1</v>
      </c>
      <c r="E10" s="16">
        <v>462.4</v>
      </c>
      <c r="F10" s="21">
        <v>457.61</v>
      </c>
      <c r="G10" s="16">
        <v>-11.1</v>
      </c>
      <c r="I10" s="16">
        <f t="shared" si="1"/>
        <v>86.1</v>
      </c>
      <c r="J10" s="16">
        <v>86.4</v>
      </c>
      <c r="K10" s="16">
        <v>86.1</v>
      </c>
      <c r="L10" s="21">
        <v>84.22</v>
      </c>
      <c r="M10" s="16">
        <v>4.0999999999999996</v>
      </c>
      <c r="O10" s="16">
        <f t="shared" si="2"/>
        <v>475.9</v>
      </c>
      <c r="P10" s="16">
        <v>518.6</v>
      </c>
      <c r="Q10" s="16">
        <v>475.9</v>
      </c>
      <c r="R10" s="21">
        <v>482.61</v>
      </c>
      <c r="S10" s="16">
        <v>18.3</v>
      </c>
      <c r="V10" s="16">
        <v>1022.1</v>
      </c>
      <c r="W10" s="16">
        <v>1024.4000000000001</v>
      </c>
      <c r="X10" s="21">
        <v>1024.44</v>
      </c>
      <c r="Y10" s="16">
        <v>11.4</v>
      </c>
      <c r="AA10" s="16">
        <f t="shared" si="3"/>
        <v>548.5</v>
      </c>
      <c r="AB10" s="16">
        <v>503.6</v>
      </c>
      <c r="AC10" s="16">
        <v>548.5</v>
      </c>
      <c r="AD10" s="21">
        <v>541.83000000000004</v>
      </c>
      <c r="AE10" s="16">
        <v>-6.9</v>
      </c>
      <c r="AG10" s="16">
        <f t="shared" si="4"/>
        <v>45.1</v>
      </c>
      <c r="AH10" s="16">
        <v>40.799999999999997</v>
      </c>
      <c r="AI10" s="16">
        <v>45.1</v>
      </c>
      <c r="AJ10" s="21">
        <v>44.67</v>
      </c>
      <c r="AK10" s="16">
        <v>-1.6</v>
      </c>
      <c r="AM10" s="16">
        <f t="shared" si="5"/>
        <v>46.5</v>
      </c>
      <c r="AN10" s="16">
        <v>50.7</v>
      </c>
      <c r="AO10" s="16">
        <v>46.5</v>
      </c>
      <c r="AP10" s="21">
        <v>47.11</v>
      </c>
      <c r="AQ10" s="16">
        <v>1.3</v>
      </c>
      <c r="AS10" s="16">
        <f t="shared" si="6"/>
        <v>53.5</v>
      </c>
      <c r="AT10" s="16">
        <v>49.3</v>
      </c>
      <c r="AU10" s="16">
        <v>53.5</v>
      </c>
      <c r="AV10" s="21">
        <v>52.89</v>
      </c>
      <c r="AW10" s="16">
        <v>-1.3</v>
      </c>
      <c r="AY10" s="16">
        <f t="shared" si="7"/>
        <v>15.7</v>
      </c>
      <c r="AZ10" s="16">
        <v>17.2</v>
      </c>
      <c r="BA10" s="16">
        <v>15.7</v>
      </c>
      <c r="BB10" s="21">
        <v>15.54</v>
      </c>
      <c r="BC10" s="16">
        <v>1</v>
      </c>
    </row>
    <row r="11" spans="1:58" ht="13.2" x14ac:dyDescent="0.25">
      <c r="A11" s="25"/>
      <c r="B11" s="6">
        <v>2</v>
      </c>
      <c r="C11" s="16">
        <f t="shared" si="0"/>
        <v>452.8</v>
      </c>
      <c r="D11" s="16">
        <v>468.7</v>
      </c>
      <c r="E11" s="16">
        <v>452.8</v>
      </c>
      <c r="F11" s="21">
        <v>455.14</v>
      </c>
      <c r="G11" s="16">
        <v>-9.9</v>
      </c>
      <c r="I11" s="16">
        <f t="shared" si="1"/>
        <v>78.7</v>
      </c>
      <c r="J11" s="16">
        <v>106.9</v>
      </c>
      <c r="K11" s="16">
        <v>78.7</v>
      </c>
      <c r="L11" s="21">
        <v>83.48</v>
      </c>
      <c r="M11" s="16">
        <v>-3</v>
      </c>
      <c r="O11" s="16">
        <f t="shared" si="2"/>
        <v>496.2</v>
      </c>
      <c r="P11" s="16">
        <v>450.8</v>
      </c>
      <c r="Q11" s="16">
        <v>496.2</v>
      </c>
      <c r="R11" s="21">
        <v>489.14</v>
      </c>
      <c r="S11" s="16">
        <v>26.1</v>
      </c>
      <c r="V11" s="16">
        <v>1026.4000000000001</v>
      </c>
      <c r="W11" s="16">
        <v>1027.7</v>
      </c>
      <c r="X11" s="21">
        <v>1027.76</v>
      </c>
      <c r="Y11" s="16">
        <v>13.3</v>
      </c>
      <c r="AA11" s="16">
        <f t="shared" si="3"/>
        <v>531.5</v>
      </c>
      <c r="AB11" s="16">
        <v>575.6</v>
      </c>
      <c r="AC11" s="16">
        <v>531.5</v>
      </c>
      <c r="AD11" s="21">
        <v>538.62</v>
      </c>
      <c r="AE11" s="16">
        <v>-12.9</v>
      </c>
      <c r="AG11" s="16">
        <f t="shared" si="4"/>
        <v>44.1</v>
      </c>
      <c r="AH11" s="16">
        <v>45.7</v>
      </c>
      <c r="AI11" s="16">
        <v>44.1</v>
      </c>
      <c r="AJ11" s="21">
        <v>44.28</v>
      </c>
      <c r="AK11" s="16">
        <v>-1.5</v>
      </c>
      <c r="AM11" s="16">
        <f t="shared" si="5"/>
        <v>48.3</v>
      </c>
      <c r="AN11" s="16">
        <v>43.9</v>
      </c>
      <c r="AO11" s="16">
        <v>48.3</v>
      </c>
      <c r="AP11" s="21">
        <v>47.59</v>
      </c>
      <c r="AQ11" s="16">
        <v>1.9</v>
      </c>
      <c r="AS11" s="16">
        <f t="shared" si="6"/>
        <v>51.7</v>
      </c>
      <c r="AT11" s="16">
        <v>56.1</v>
      </c>
      <c r="AU11" s="16">
        <v>51.7</v>
      </c>
      <c r="AV11" s="21">
        <v>52.41</v>
      </c>
      <c r="AW11" s="16">
        <v>-1.9</v>
      </c>
      <c r="AY11" s="16">
        <f t="shared" si="7"/>
        <v>14.8</v>
      </c>
      <c r="AZ11" s="16">
        <v>18.600000000000001</v>
      </c>
      <c r="BA11" s="16">
        <v>14.8</v>
      </c>
      <c r="BB11" s="21">
        <v>15.5</v>
      </c>
      <c r="BC11" s="16">
        <v>-0.2</v>
      </c>
    </row>
    <row r="12" spans="1:58" ht="13.2" x14ac:dyDescent="0.25">
      <c r="A12" s="25"/>
      <c r="B12" s="6">
        <v>3</v>
      </c>
      <c r="C12" s="16">
        <f t="shared" si="0"/>
        <v>453.3</v>
      </c>
      <c r="D12" s="16">
        <v>507.1</v>
      </c>
      <c r="E12" s="16">
        <v>453.3</v>
      </c>
      <c r="F12" s="21">
        <v>454.27</v>
      </c>
      <c r="G12" s="16">
        <v>-3.4</v>
      </c>
      <c r="I12" s="16">
        <f t="shared" si="1"/>
        <v>84.7</v>
      </c>
      <c r="J12" s="16">
        <v>71.599999999999994</v>
      </c>
      <c r="K12" s="16">
        <v>84.7</v>
      </c>
      <c r="L12" s="21">
        <v>84.64</v>
      </c>
      <c r="M12" s="16">
        <v>4.5999999999999996</v>
      </c>
      <c r="O12" s="16">
        <f t="shared" si="2"/>
        <v>493.8</v>
      </c>
      <c r="P12" s="16">
        <v>455.5</v>
      </c>
      <c r="Q12" s="16">
        <v>493.8</v>
      </c>
      <c r="R12" s="21">
        <v>492.66</v>
      </c>
      <c r="S12" s="16">
        <v>14.1</v>
      </c>
      <c r="V12" s="16">
        <v>1034.2</v>
      </c>
      <c r="W12" s="16">
        <v>1031.8</v>
      </c>
      <c r="X12" s="21">
        <v>1031.57</v>
      </c>
      <c r="Y12" s="16">
        <v>15.2</v>
      </c>
      <c r="AA12" s="16">
        <f t="shared" si="3"/>
        <v>538</v>
      </c>
      <c r="AB12" s="16">
        <v>578.70000000000005</v>
      </c>
      <c r="AC12" s="16">
        <v>538</v>
      </c>
      <c r="AD12" s="21">
        <v>538.91</v>
      </c>
      <c r="AE12" s="16">
        <v>1.2</v>
      </c>
      <c r="AG12" s="16">
        <f t="shared" si="4"/>
        <v>43.9</v>
      </c>
      <c r="AH12" s="16">
        <v>49</v>
      </c>
      <c r="AI12" s="16">
        <v>43.9</v>
      </c>
      <c r="AJ12" s="21">
        <v>44.04</v>
      </c>
      <c r="AK12" s="16">
        <v>-1</v>
      </c>
      <c r="AM12" s="16">
        <f t="shared" si="5"/>
        <v>47.9</v>
      </c>
      <c r="AN12" s="16">
        <v>44</v>
      </c>
      <c r="AO12" s="16">
        <v>47.9</v>
      </c>
      <c r="AP12" s="21">
        <v>47.76</v>
      </c>
      <c r="AQ12" s="16">
        <v>0.7</v>
      </c>
      <c r="AS12" s="16">
        <f t="shared" si="6"/>
        <v>52.1</v>
      </c>
      <c r="AT12" s="16">
        <v>56</v>
      </c>
      <c r="AU12" s="16">
        <v>52.1</v>
      </c>
      <c r="AV12" s="21">
        <v>52.24</v>
      </c>
      <c r="AW12" s="16">
        <v>-0.7</v>
      </c>
      <c r="AY12" s="16">
        <f t="shared" si="7"/>
        <v>15.7</v>
      </c>
      <c r="AZ12" s="16">
        <v>12.4</v>
      </c>
      <c r="BA12" s="16">
        <v>15.7</v>
      </c>
      <c r="BB12" s="21">
        <v>15.71</v>
      </c>
      <c r="BC12" s="16">
        <v>0.8</v>
      </c>
    </row>
    <row r="13" spans="1:58" ht="13.2" x14ac:dyDescent="0.25">
      <c r="A13" s="25"/>
      <c r="B13" s="6">
        <v>4</v>
      </c>
      <c r="C13" s="16">
        <f t="shared" si="0"/>
        <v>455.9</v>
      </c>
      <c r="D13" s="16">
        <v>433.3</v>
      </c>
      <c r="E13" s="16">
        <v>455.9</v>
      </c>
      <c r="F13" s="21">
        <v>456.18</v>
      </c>
      <c r="G13" s="16">
        <v>7.6</v>
      </c>
      <c r="I13" s="16">
        <f t="shared" si="1"/>
        <v>89.1</v>
      </c>
      <c r="J13" s="16">
        <v>75.900000000000006</v>
      </c>
      <c r="K13" s="16">
        <v>89.1</v>
      </c>
      <c r="L13" s="21">
        <v>86.14</v>
      </c>
      <c r="M13" s="16">
        <v>6</v>
      </c>
      <c r="O13" s="16">
        <f t="shared" si="2"/>
        <v>490.8</v>
      </c>
      <c r="P13" s="16">
        <v>527.5</v>
      </c>
      <c r="Q13" s="16">
        <v>490.8</v>
      </c>
      <c r="R13" s="21">
        <v>493.68</v>
      </c>
      <c r="S13" s="16">
        <v>4.0999999999999996</v>
      </c>
      <c r="V13" s="16">
        <v>1036.7</v>
      </c>
      <c r="W13" s="16">
        <v>1035.8</v>
      </c>
      <c r="X13" s="21">
        <v>1036</v>
      </c>
      <c r="Y13" s="16">
        <v>17.7</v>
      </c>
      <c r="AA13" s="16">
        <f t="shared" si="3"/>
        <v>545</v>
      </c>
      <c r="AB13" s="16">
        <v>509.2</v>
      </c>
      <c r="AC13" s="16">
        <v>545</v>
      </c>
      <c r="AD13" s="21">
        <v>542.32000000000005</v>
      </c>
      <c r="AE13" s="16">
        <v>13.7</v>
      </c>
      <c r="AG13" s="16">
        <f t="shared" si="4"/>
        <v>44</v>
      </c>
      <c r="AH13" s="16">
        <v>41.8</v>
      </c>
      <c r="AI13" s="16">
        <v>44</v>
      </c>
      <c r="AJ13" s="21">
        <v>44.03</v>
      </c>
      <c r="AK13" s="16">
        <v>0</v>
      </c>
      <c r="AM13" s="16">
        <f t="shared" si="5"/>
        <v>47.4</v>
      </c>
      <c r="AN13" s="16">
        <v>50.9</v>
      </c>
      <c r="AO13" s="16">
        <v>47.4</v>
      </c>
      <c r="AP13" s="21">
        <v>47.65</v>
      </c>
      <c r="AQ13" s="16">
        <v>-0.4</v>
      </c>
      <c r="AS13" s="16">
        <f t="shared" si="6"/>
        <v>52.6</v>
      </c>
      <c r="AT13" s="16">
        <v>49.1</v>
      </c>
      <c r="AU13" s="16">
        <v>52.6</v>
      </c>
      <c r="AV13" s="21">
        <v>52.35</v>
      </c>
      <c r="AW13" s="16">
        <v>0.4</v>
      </c>
      <c r="AY13" s="16">
        <f t="shared" si="7"/>
        <v>16.3</v>
      </c>
      <c r="AZ13" s="16">
        <v>14.9</v>
      </c>
      <c r="BA13" s="16">
        <v>16.3</v>
      </c>
      <c r="BB13" s="21">
        <v>15.88</v>
      </c>
      <c r="BC13" s="16">
        <v>0.7</v>
      </c>
    </row>
    <row r="14" spans="1:58" ht="13.2" x14ac:dyDescent="0.25">
      <c r="A14" s="25">
        <v>3</v>
      </c>
      <c r="B14" s="6">
        <v>1</v>
      </c>
      <c r="C14" s="16">
        <f t="shared" si="0"/>
        <v>458</v>
      </c>
      <c r="D14" s="16">
        <v>411.8</v>
      </c>
      <c r="E14" s="16">
        <v>458</v>
      </c>
      <c r="F14" s="21">
        <v>456.48</v>
      </c>
      <c r="G14" s="16">
        <v>1.2</v>
      </c>
      <c r="I14" s="16">
        <f t="shared" si="1"/>
        <v>85.4</v>
      </c>
      <c r="J14" s="16">
        <v>84.7</v>
      </c>
      <c r="K14" s="16">
        <v>85.4</v>
      </c>
      <c r="L14" s="21">
        <v>86.04</v>
      </c>
      <c r="M14" s="16">
        <v>-0.4</v>
      </c>
      <c r="O14" s="16">
        <f t="shared" si="2"/>
        <v>497.8</v>
      </c>
      <c r="P14" s="16">
        <v>542.5</v>
      </c>
      <c r="Q14" s="16">
        <v>497.8</v>
      </c>
      <c r="R14" s="21">
        <v>498.76</v>
      </c>
      <c r="S14" s="16">
        <v>20.3</v>
      </c>
      <c r="V14" s="16">
        <v>1039</v>
      </c>
      <c r="W14" s="16">
        <v>1041.0999999999999</v>
      </c>
      <c r="X14" s="21">
        <v>1041.28</v>
      </c>
      <c r="Y14" s="16">
        <v>21.1</v>
      </c>
      <c r="AA14" s="16">
        <f t="shared" si="3"/>
        <v>543.4</v>
      </c>
      <c r="AB14" s="16">
        <v>496.5</v>
      </c>
      <c r="AC14" s="16">
        <v>543.4</v>
      </c>
      <c r="AD14" s="21">
        <v>542.52</v>
      </c>
      <c r="AE14" s="16">
        <v>0.8</v>
      </c>
      <c r="AG14" s="16">
        <f t="shared" si="4"/>
        <v>44</v>
      </c>
      <c r="AH14" s="16">
        <v>39.6</v>
      </c>
      <c r="AI14" s="16">
        <v>44</v>
      </c>
      <c r="AJ14" s="21">
        <v>43.84</v>
      </c>
      <c r="AK14" s="16">
        <v>-0.8</v>
      </c>
      <c r="AM14" s="16">
        <f t="shared" si="5"/>
        <v>47.8</v>
      </c>
      <c r="AN14" s="16">
        <v>52.2</v>
      </c>
      <c r="AO14" s="16">
        <v>47.8</v>
      </c>
      <c r="AP14" s="21">
        <v>47.9</v>
      </c>
      <c r="AQ14" s="16">
        <v>1</v>
      </c>
      <c r="AS14" s="16">
        <f t="shared" si="6"/>
        <v>52.2</v>
      </c>
      <c r="AT14" s="16">
        <v>47.8</v>
      </c>
      <c r="AU14" s="16">
        <v>52.2</v>
      </c>
      <c r="AV14" s="21">
        <v>52.1</v>
      </c>
      <c r="AW14" s="16">
        <v>-1</v>
      </c>
      <c r="AY14" s="16">
        <f t="shared" si="7"/>
        <v>15.7</v>
      </c>
      <c r="AZ14" s="16">
        <v>17.100000000000001</v>
      </c>
      <c r="BA14" s="16">
        <v>15.7</v>
      </c>
      <c r="BB14" s="21">
        <v>15.86</v>
      </c>
      <c r="BC14" s="16">
        <v>-0.1</v>
      </c>
    </row>
    <row r="15" spans="1:58" ht="13.2" x14ac:dyDescent="0.25">
      <c r="A15" s="25"/>
      <c r="B15" s="6">
        <v>2</v>
      </c>
      <c r="C15" s="16">
        <f t="shared" si="0"/>
        <v>452.9</v>
      </c>
      <c r="D15" s="16">
        <v>468</v>
      </c>
      <c r="E15" s="16">
        <v>452.9</v>
      </c>
      <c r="F15" s="21">
        <v>451.18</v>
      </c>
      <c r="G15" s="16">
        <v>-21.2</v>
      </c>
      <c r="I15" s="16">
        <f t="shared" si="1"/>
        <v>85.2</v>
      </c>
      <c r="J15" s="16">
        <v>116</v>
      </c>
      <c r="K15" s="16">
        <v>85.2</v>
      </c>
      <c r="L15" s="21">
        <v>86.04</v>
      </c>
      <c r="M15" s="16">
        <v>0</v>
      </c>
      <c r="O15" s="16">
        <f t="shared" si="2"/>
        <v>509.3</v>
      </c>
      <c r="P15" s="16">
        <v>462.3</v>
      </c>
      <c r="Q15" s="16">
        <v>509.3</v>
      </c>
      <c r="R15" s="21">
        <v>510.21</v>
      </c>
      <c r="S15" s="16">
        <v>45.8</v>
      </c>
      <c r="V15" s="16">
        <v>1046.3</v>
      </c>
      <c r="W15" s="16">
        <v>1047.4000000000001</v>
      </c>
      <c r="X15" s="21">
        <v>1047.44</v>
      </c>
      <c r="Y15" s="16">
        <v>24.6</v>
      </c>
      <c r="AA15" s="16">
        <f t="shared" si="3"/>
        <v>538.1</v>
      </c>
      <c r="AB15" s="16">
        <v>584</v>
      </c>
      <c r="AC15" s="16">
        <v>538.1</v>
      </c>
      <c r="AD15" s="21">
        <v>537.22</v>
      </c>
      <c r="AE15" s="16">
        <v>-21.2</v>
      </c>
      <c r="AG15" s="16">
        <f t="shared" si="4"/>
        <v>43.2</v>
      </c>
      <c r="AH15" s="16">
        <v>44.7</v>
      </c>
      <c r="AI15" s="16">
        <v>43.2</v>
      </c>
      <c r="AJ15" s="21">
        <v>43.07</v>
      </c>
      <c r="AK15" s="16">
        <v>-3.1</v>
      </c>
      <c r="AM15" s="16">
        <f t="shared" si="5"/>
        <v>48.6</v>
      </c>
      <c r="AN15" s="16">
        <v>44.2</v>
      </c>
      <c r="AO15" s="16">
        <v>48.6</v>
      </c>
      <c r="AP15" s="21">
        <v>48.71</v>
      </c>
      <c r="AQ15" s="16">
        <v>3.2</v>
      </c>
      <c r="AS15" s="16">
        <f t="shared" si="6"/>
        <v>51.4</v>
      </c>
      <c r="AT15" s="16">
        <v>55.8</v>
      </c>
      <c r="AU15" s="16">
        <v>51.4</v>
      </c>
      <c r="AV15" s="21">
        <v>51.29</v>
      </c>
      <c r="AW15" s="16">
        <v>-3.2</v>
      </c>
      <c r="AY15" s="16">
        <f t="shared" si="7"/>
        <v>15.8</v>
      </c>
      <c r="AZ15" s="16">
        <v>19.899999999999999</v>
      </c>
      <c r="BA15" s="16">
        <v>15.8</v>
      </c>
      <c r="BB15" s="21">
        <v>16.02</v>
      </c>
      <c r="BC15" s="16">
        <v>0.6</v>
      </c>
    </row>
    <row r="16" spans="1:58" ht="13.2" x14ac:dyDescent="0.25">
      <c r="A16" s="25"/>
      <c r="B16" s="6">
        <v>3</v>
      </c>
      <c r="C16" s="16">
        <f t="shared" si="0"/>
        <v>442.1</v>
      </c>
      <c r="D16" s="16">
        <v>497.3</v>
      </c>
      <c r="E16" s="16">
        <v>442.1</v>
      </c>
      <c r="F16" s="21">
        <v>442.33</v>
      </c>
      <c r="G16" s="16">
        <v>-35.4</v>
      </c>
      <c r="I16" s="16">
        <f t="shared" si="1"/>
        <v>89.3</v>
      </c>
      <c r="J16" s="16">
        <v>75.8</v>
      </c>
      <c r="K16" s="16">
        <v>89.3</v>
      </c>
      <c r="L16" s="21">
        <v>89.88</v>
      </c>
      <c r="M16" s="16">
        <v>15.4</v>
      </c>
      <c r="O16" s="16">
        <f t="shared" si="2"/>
        <v>522.5</v>
      </c>
      <c r="P16" s="16">
        <v>483</v>
      </c>
      <c r="Q16" s="16">
        <v>522.5</v>
      </c>
      <c r="R16" s="21">
        <v>521.61</v>
      </c>
      <c r="S16" s="16">
        <v>45.6</v>
      </c>
      <c r="V16" s="16">
        <v>1056.0999999999999</v>
      </c>
      <c r="W16" s="16">
        <v>1053.9000000000001</v>
      </c>
      <c r="X16" s="21">
        <v>1053.82</v>
      </c>
      <c r="Y16" s="16">
        <v>25.5</v>
      </c>
      <c r="AA16" s="16">
        <f t="shared" si="3"/>
        <v>531.4</v>
      </c>
      <c r="AB16" s="16">
        <v>573.1</v>
      </c>
      <c r="AC16" s="16">
        <v>531.4</v>
      </c>
      <c r="AD16" s="21">
        <v>532.21</v>
      </c>
      <c r="AE16" s="16">
        <v>-20</v>
      </c>
      <c r="AG16" s="16">
        <f t="shared" si="4"/>
        <v>41.9</v>
      </c>
      <c r="AH16" s="16">
        <v>47.1</v>
      </c>
      <c r="AI16" s="16">
        <v>41.9</v>
      </c>
      <c r="AJ16" s="21">
        <v>41.97</v>
      </c>
      <c r="AK16" s="16">
        <v>-4.4000000000000004</v>
      </c>
      <c r="AM16" s="16">
        <f t="shared" si="5"/>
        <v>49.6</v>
      </c>
      <c r="AN16" s="16">
        <v>45.7</v>
      </c>
      <c r="AO16" s="16">
        <v>49.6</v>
      </c>
      <c r="AP16" s="21">
        <v>49.5</v>
      </c>
      <c r="AQ16" s="16">
        <v>3.1</v>
      </c>
      <c r="AS16" s="16">
        <f t="shared" si="6"/>
        <v>50.4</v>
      </c>
      <c r="AT16" s="16">
        <v>54.3</v>
      </c>
      <c r="AU16" s="16">
        <v>50.4</v>
      </c>
      <c r="AV16" s="21">
        <v>50.5</v>
      </c>
      <c r="AW16" s="16">
        <v>-3.1</v>
      </c>
      <c r="AY16" s="16">
        <f t="shared" si="7"/>
        <v>16.8</v>
      </c>
      <c r="AZ16" s="16">
        <v>13.2</v>
      </c>
      <c r="BA16" s="16">
        <v>16.8</v>
      </c>
      <c r="BB16" s="21">
        <v>16.89</v>
      </c>
      <c r="BC16" s="16">
        <v>3.5</v>
      </c>
    </row>
    <row r="17" spans="1:55" ht="13.2" x14ac:dyDescent="0.25">
      <c r="A17" s="25"/>
      <c r="B17" s="6">
        <v>4</v>
      </c>
      <c r="C17" s="16">
        <f t="shared" si="0"/>
        <v>431.6</v>
      </c>
      <c r="D17" s="16">
        <v>409.2</v>
      </c>
      <c r="E17" s="16">
        <v>431.6</v>
      </c>
      <c r="F17" s="21">
        <v>436.3</v>
      </c>
      <c r="G17" s="16">
        <v>-24.1</v>
      </c>
      <c r="I17" s="16">
        <f t="shared" si="1"/>
        <v>96.9</v>
      </c>
      <c r="J17" s="16">
        <v>82.5</v>
      </c>
      <c r="K17" s="16">
        <v>96.9</v>
      </c>
      <c r="L17" s="21">
        <v>96.84</v>
      </c>
      <c r="M17" s="16">
        <v>27.8</v>
      </c>
      <c r="O17" s="16">
        <f t="shared" si="2"/>
        <v>531.6</v>
      </c>
      <c r="P17" s="16">
        <v>569.1</v>
      </c>
      <c r="Q17" s="16">
        <v>531.6</v>
      </c>
      <c r="R17" s="21">
        <v>526.48</v>
      </c>
      <c r="S17" s="16">
        <v>19.5</v>
      </c>
      <c r="V17" s="16">
        <v>1060.7</v>
      </c>
      <c r="W17" s="16">
        <v>1060.0999999999999</v>
      </c>
      <c r="X17" s="21">
        <v>1059.6300000000001</v>
      </c>
      <c r="Y17" s="16">
        <v>23.2</v>
      </c>
      <c r="AA17" s="16">
        <f t="shared" si="3"/>
        <v>528.5</v>
      </c>
      <c r="AB17" s="16">
        <v>491.7</v>
      </c>
      <c r="AC17" s="16">
        <v>528.5</v>
      </c>
      <c r="AD17" s="21">
        <v>533.15</v>
      </c>
      <c r="AE17" s="16">
        <v>3.7</v>
      </c>
      <c r="AG17" s="16">
        <f t="shared" si="4"/>
        <v>40.700000000000003</v>
      </c>
      <c r="AH17" s="16">
        <v>38.6</v>
      </c>
      <c r="AI17" s="16">
        <v>40.700000000000003</v>
      </c>
      <c r="AJ17" s="21">
        <v>41.18</v>
      </c>
      <c r="AK17" s="16">
        <v>-3.2</v>
      </c>
      <c r="AM17" s="16">
        <f t="shared" si="5"/>
        <v>50.1</v>
      </c>
      <c r="AN17" s="16">
        <v>53.6</v>
      </c>
      <c r="AO17" s="16">
        <v>50.1</v>
      </c>
      <c r="AP17" s="21">
        <v>49.69</v>
      </c>
      <c r="AQ17" s="16">
        <v>0.8</v>
      </c>
      <c r="AS17" s="16">
        <f t="shared" si="6"/>
        <v>49.9</v>
      </c>
      <c r="AT17" s="16">
        <v>46.4</v>
      </c>
      <c r="AU17" s="16">
        <v>49.9</v>
      </c>
      <c r="AV17" s="21">
        <v>50.31</v>
      </c>
      <c r="AW17" s="16">
        <v>-0.8</v>
      </c>
      <c r="AY17" s="16">
        <f t="shared" si="7"/>
        <v>18.3</v>
      </c>
      <c r="AZ17" s="16">
        <v>16.8</v>
      </c>
      <c r="BA17" s="16">
        <v>18.3</v>
      </c>
      <c r="BB17" s="21">
        <v>18.16</v>
      </c>
      <c r="BC17" s="16">
        <v>5.0999999999999996</v>
      </c>
    </row>
    <row r="18" spans="1:55" ht="13.2" x14ac:dyDescent="0.25">
      <c r="A18" s="25">
        <v>4</v>
      </c>
      <c r="B18" s="6">
        <v>1</v>
      </c>
      <c r="C18" s="16">
        <f t="shared" si="0"/>
        <v>436.7</v>
      </c>
      <c r="D18" s="16">
        <v>389.4</v>
      </c>
      <c r="E18" s="16">
        <v>436.7</v>
      </c>
      <c r="F18" s="21">
        <v>435.89</v>
      </c>
      <c r="G18" s="16">
        <v>-1.7</v>
      </c>
      <c r="I18" s="16">
        <f t="shared" si="1"/>
        <v>104.4</v>
      </c>
      <c r="J18" s="16">
        <v>103</v>
      </c>
      <c r="K18" s="16">
        <v>104.4</v>
      </c>
      <c r="L18" s="21">
        <v>102.92</v>
      </c>
      <c r="M18" s="16">
        <v>24.3</v>
      </c>
      <c r="O18" s="16">
        <f t="shared" si="2"/>
        <v>523.79999999999995</v>
      </c>
      <c r="P18" s="16">
        <v>570.6</v>
      </c>
      <c r="Q18" s="16">
        <v>523.79999999999995</v>
      </c>
      <c r="R18" s="21">
        <v>526.09</v>
      </c>
      <c r="S18" s="16">
        <v>-1.6</v>
      </c>
      <c r="V18" s="16">
        <v>1063</v>
      </c>
      <c r="W18" s="16">
        <v>1064.9000000000001</v>
      </c>
      <c r="X18" s="21">
        <v>1064.9000000000001</v>
      </c>
      <c r="Y18" s="16">
        <v>21.1</v>
      </c>
      <c r="AA18" s="16">
        <f t="shared" si="3"/>
        <v>541</v>
      </c>
      <c r="AB18" s="16">
        <v>492.4</v>
      </c>
      <c r="AC18" s="16">
        <v>541</v>
      </c>
      <c r="AD18" s="21">
        <v>538.80999999999995</v>
      </c>
      <c r="AE18" s="16">
        <v>22.6</v>
      </c>
      <c r="AG18" s="16">
        <f t="shared" si="4"/>
        <v>41</v>
      </c>
      <c r="AH18" s="16">
        <v>36.6</v>
      </c>
      <c r="AI18" s="16">
        <v>41</v>
      </c>
      <c r="AJ18" s="21">
        <v>40.93</v>
      </c>
      <c r="AK18" s="16">
        <v>-1</v>
      </c>
      <c r="AM18" s="16">
        <f t="shared" si="5"/>
        <v>49.2</v>
      </c>
      <c r="AN18" s="16">
        <v>53.7</v>
      </c>
      <c r="AO18" s="16">
        <v>49.2</v>
      </c>
      <c r="AP18" s="21">
        <v>49.4</v>
      </c>
      <c r="AQ18" s="16">
        <v>-1.1000000000000001</v>
      </c>
      <c r="AS18" s="16">
        <f t="shared" si="6"/>
        <v>50.8</v>
      </c>
      <c r="AT18" s="16">
        <v>46.3</v>
      </c>
      <c r="AU18" s="16">
        <v>50.8</v>
      </c>
      <c r="AV18" s="21">
        <v>50.6</v>
      </c>
      <c r="AW18" s="16">
        <v>1.1000000000000001</v>
      </c>
      <c r="AY18" s="16">
        <f t="shared" si="7"/>
        <v>19.3</v>
      </c>
      <c r="AZ18" s="16">
        <v>20.9</v>
      </c>
      <c r="BA18" s="16">
        <v>19.3</v>
      </c>
      <c r="BB18" s="21">
        <v>19.100000000000001</v>
      </c>
      <c r="BC18" s="16">
        <v>3.7</v>
      </c>
    </row>
    <row r="19" spans="1:55" ht="13.2" x14ac:dyDescent="0.25">
      <c r="A19" s="25"/>
      <c r="B19" s="6">
        <v>2</v>
      </c>
      <c r="C19" s="16">
        <f t="shared" si="0"/>
        <v>423.3</v>
      </c>
      <c r="D19" s="16">
        <v>437.1</v>
      </c>
      <c r="E19" s="16">
        <v>423.3</v>
      </c>
      <c r="F19" s="21">
        <v>437.37</v>
      </c>
      <c r="G19" s="16">
        <v>5.9</v>
      </c>
      <c r="I19" s="16">
        <f t="shared" si="1"/>
        <v>104.7</v>
      </c>
      <c r="J19" s="16">
        <v>138.5</v>
      </c>
      <c r="K19" s="16">
        <v>104.7</v>
      </c>
      <c r="L19" s="21">
        <v>106.48</v>
      </c>
      <c r="M19" s="16">
        <v>14.2</v>
      </c>
      <c r="O19" s="16">
        <f t="shared" si="2"/>
        <v>541.9</v>
      </c>
      <c r="P19" s="16">
        <v>493.3</v>
      </c>
      <c r="Q19" s="16">
        <v>541.9</v>
      </c>
      <c r="R19" s="21">
        <v>526.75</v>
      </c>
      <c r="S19" s="16">
        <v>2.6</v>
      </c>
      <c r="V19" s="16">
        <v>1069</v>
      </c>
      <c r="W19" s="16">
        <v>1069.9000000000001</v>
      </c>
      <c r="X19" s="21">
        <v>1070.5899999999999</v>
      </c>
      <c r="Y19" s="16">
        <v>22.8</v>
      </c>
      <c r="AA19" s="16">
        <f t="shared" si="3"/>
        <v>528</v>
      </c>
      <c r="AB19" s="16">
        <v>575.6</v>
      </c>
      <c r="AC19" s="16">
        <v>528</v>
      </c>
      <c r="AD19" s="21">
        <v>543.85</v>
      </c>
      <c r="AE19" s="16">
        <v>20.2</v>
      </c>
      <c r="AG19" s="16">
        <f t="shared" si="4"/>
        <v>39.6</v>
      </c>
      <c r="AH19" s="16">
        <v>40.9</v>
      </c>
      <c r="AI19" s="16">
        <v>39.6</v>
      </c>
      <c r="AJ19" s="21">
        <v>40.85</v>
      </c>
      <c r="AK19" s="16">
        <v>-0.3</v>
      </c>
      <c r="AM19" s="16">
        <f t="shared" si="5"/>
        <v>50.6</v>
      </c>
      <c r="AN19" s="16">
        <v>46.1</v>
      </c>
      <c r="AO19" s="16">
        <v>50.6</v>
      </c>
      <c r="AP19" s="21">
        <v>49.2</v>
      </c>
      <c r="AQ19" s="16">
        <v>-0.8</v>
      </c>
      <c r="AS19" s="16">
        <f t="shared" si="6"/>
        <v>49.4</v>
      </c>
      <c r="AT19" s="16">
        <v>53.9</v>
      </c>
      <c r="AU19" s="16">
        <v>49.4</v>
      </c>
      <c r="AV19" s="21">
        <v>50.8</v>
      </c>
      <c r="AW19" s="16">
        <v>0.8</v>
      </c>
      <c r="AY19" s="16">
        <f t="shared" si="7"/>
        <v>19.8</v>
      </c>
      <c r="AZ19" s="16">
        <v>24.1</v>
      </c>
      <c r="BA19" s="16">
        <v>19.8</v>
      </c>
      <c r="BB19" s="21">
        <v>19.579999999999998</v>
      </c>
      <c r="BC19" s="16">
        <v>1.9</v>
      </c>
    </row>
    <row r="20" spans="1:55" ht="13.2" x14ac:dyDescent="0.25">
      <c r="A20" s="25"/>
      <c r="B20" s="6">
        <v>3</v>
      </c>
      <c r="C20" s="16">
        <f t="shared" si="0"/>
        <v>433.8</v>
      </c>
      <c r="D20" s="16">
        <v>491.4</v>
      </c>
      <c r="E20" s="16">
        <v>433.8</v>
      </c>
      <c r="F20" s="21">
        <v>435.17</v>
      </c>
      <c r="G20" s="16">
        <v>-8.8000000000000007</v>
      </c>
      <c r="I20" s="16">
        <f t="shared" si="1"/>
        <v>106.6</v>
      </c>
      <c r="J20" s="16">
        <v>92.5</v>
      </c>
      <c r="K20" s="16">
        <v>106.6</v>
      </c>
      <c r="L20" s="21">
        <v>108.09</v>
      </c>
      <c r="M20" s="16">
        <v>6.4</v>
      </c>
      <c r="O20" s="16">
        <f t="shared" si="2"/>
        <v>536.79999999999995</v>
      </c>
      <c r="P20" s="16">
        <v>495.3</v>
      </c>
      <c r="Q20" s="16">
        <v>536.79999999999995</v>
      </c>
      <c r="R20" s="21">
        <v>533.75</v>
      </c>
      <c r="S20" s="16">
        <v>28</v>
      </c>
      <c r="V20" s="16">
        <v>1079.0999999999999</v>
      </c>
      <c r="W20" s="16">
        <v>1077.0999999999999</v>
      </c>
      <c r="X20" s="21">
        <v>1077.01</v>
      </c>
      <c r="Y20" s="16">
        <v>25.7</v>
      </c>
      <c r="AA20" s="16">
        <f t="shared" si="3"/>
        <v>540.29999999999995</v>
      </c>
      <c r="AB20" s="16">
        <v>583.79999999999995</v>
      </c>
      <c r="AC20" s="16">
        <v>540.29999999999995</v>
      </c>
      <c r="AD20" s="21">
        <v>543.26</v>
      </c>
      <c r="AE20" s="16">
        <v>-2.2999999999999998</v>
      </c>
      <c r="AG20" s="16">
        <f t="shared" si="4"/>
        <v>40.299999999999997</v>
      </c>
      <c r="AH20" s="16">
        <v>45.5</v>
      </c>
      <c r="AI20" s="16">
        <v>40.299999999999997</v>
      </c>
      <c r="AJ20" s="21">
        <v>40.409999999999997</v>
      </c>
      <c r="AK20" s="16">
        <v>-1.8</v>
      </c>
      <c r="AM20" s="16">
        <f t="shared" si="5"/>
        <v>49.8</v>
      </c>
      <c r="AN20" s="16">
        <v>45.9</v>
      </c>
      <c r="AO20" s="16">
        <v>49.8</v>
      </c>
      <c r="AP20" s="21">
        <v>49.56</v>
      </c>
      <c r="AQ20" s="16">
        <v>1.4</v>
      </c>
      <c r="AS20" s="16">
        <f t="shared" si="6"/>
        <v>50.2</v>
      </c>
      <c r="AT20" s="16">
        <v>54.1</v>
      </c>
      <c r="AU20" s="16">
        <v>50.2</v>
      </c>
      <c r="AV20" s="21">
        <v>50.44</v>
      </c>
      <c r="AW20" s="16">
        <v>-1.4</v>
      </c>
      <c r="AY20" s="16">
        <f t="shared" si="7"/>
        <v>19.7</v>
      </c>
      <c r="AZ20" s="16">
        <v>15.8</v>
      </c>
      <c r="BA20" s="16">
        <v>19.7</v>
      </c>
      <c r="BB20" s="21">
        <v>19.899999999999999</v>
      </c>
      <c r="BC20" s="16">
        <v>1.3</v>
      </c>
    </row>
    <row r="21" spans="1:55" ht="13.2" x14ac:dyDescent="0.25">
      <c r="A21" s="25"/>
      <c r="B21" s="6">
        <v>4</v>
      </c>
      <c r="C21" s="16">
        <f t="shared" si="0"/>
        <v>435.8</v>
      </c>
      <c r="D21" s="16">
        <v>412.9</v>
      </c>
      <c r="E21" s="16">
        <v>435.8</v>
      </c>
      <c r="F21" s="21">
        <v>429.59</v>
      </c>
      <c r="G21" s="16">
        <v>-22.3</v>
      </c>
      <c r="I21" s="16">
        <f t="shared" si="1"/>
        <v>111.9</v>
      </c>
      <c r="J21" s="16">
        <v>96</v>
      </c>
      <c r="K21" s="16">
        <v>111.9</v>
      </c>
      <c r="L21" s="21">
        <v>110.96</v>
      </c>
      <c r="M21" s="16">
        <v>11.5</v>
      </c>
      <c r="O21" s="16">
        <f t="shared" si="2"/>
        <v>536.5</v>
      </c>
      <c r="P21" s="16">
        <v>575.5</v>
      </c>
      <c r="Q21" s="16">
        <v>536.5</v>
      </c>
      <c r="R21" s="21">
        <v>542.61</v>
      </c>
      <c r="S21" s="16">
        <v>35.5</v>
      </c>
      <c r="V21" s="16">
        <v>1084.4000000000001</v>
      </c>
      <c r="W21" s="16">
        <v>1084.2</v>
      </c>
      <c r="X21" s="21">
        <v>1083.1600000000001</v>
      </c>
      <c r="Y21" s="16">
        <v>24.6</v>
      </c>
      <c r="AA21" s="16">
        <f t="shared" si="3"/>
        <v>547.70000000000005</v>
      </c>
      <c r="AB21" s="16">
        <v>508.9</v>
      </c>
      <c r="AC21" s="16">
        <v>547.70000000000005</v>
      </c>
      <c r="AD21" s="21">
        <v>540.54999999999995</v>
      </c>
      <c r="AE21" s="16">
        <v>-10.8</v>
      </c>
      <c r="AG21" s="16">
        <f t="shared" si="4"/>
        <v>40.200000000000003</v>
      </c>
      <c r="AH21" s="16">
        <v>38.1</v>
      </c>
      <c r="AI21" s="16">
        <v>40.200000000000003</v>
      </c>
      <c r="AJ21" s="21">
        <v>39.659999999999997</v>
      </c>
      <c r="AK21" s="16">
        <v>-3</v>
      </c>
      <c r="AM21" s="16">
        <f t="shared" si="5"/>
        <v>49.5</v>
      </c>
      <c r="AN21" s="16">
        <v>53.1</v>
      </c>
      <c r="AO21" s="16">
        <v>49.5</v>
      </c>
      <c r="AP21" s="21">
        <v>50.1</v>
      </c>
      <c r="AQ21" s="16">
        <v>2.1</v>
      </c>
      <c r="AS21" s="16">
        <f t="shared" si="6"/>
        <v>50.5</v>
      </c>
      <c r="AT21" s="16">
        <v>46.9</v>
      </c>
      <c r="AU21" s="16">
        <v>50.5</v>
      </c>
      <c r="AV21" s="21">
        <v>49.9</v>
      </c>
      <c r="AW21" s="16">
        <v>-2.1</v>
      </c>
      <c r="AY21" s="16">
        <f t="shared" si="7"/>
        <v>20.399999999999999</v>
      </c>
      <c r="AZ21" s="16">
        <v>18.899999999999999</v>
      </c>
      <c r="BA21" s="16">
        <v>20.399999999999999</v>
      </c>
      <c r="BB21" s="21">
        <v>20.53</v>
      </c>
      <c r="BC21" s="16">
        <v>2.5</v>
      </c>
    </row>
    <row r="22" spans="1:55" ht="13.2" x14ac:dyDescent="0.25">
      <c r="A22" s="25">
        <v>5</v>
      </c>
      <c r="B22" s="6">
        <v>1</v>
      </c>
      <c r="C22" s="16">
        <f t="shared" si="0"/>
        <v>419.8</v>
      </c>
      <c r="D22" s="16">
        <v>371.8</v>
      </c>
      <c r="E22" s="16">
        <v>419.8</v>
      </c>
      <c r="F22" s="21">
        <v>424.7</v>
      </c>
      <c r="G22" s="16">
        <v>-19.600000000000001</v>
      </c>
      <c r="I22" s="16">
        <f t="shared" si="1"/>
        <v>112.8</v>
      </c>
      <c r="J22" s="16">
        <v>111.3</v>
      </c>
      <c r="K22" s="16">
        <v>112.8</v>
      </c>
      <c r="L22" s="21">
        <v>117.17</v>
      </c>
      <c r="M22" s="16">
        <v>24.9</v>
      </c>
      <c r="O22" s="16">
        <f t="shared" si="2"/>
        <v>555.9</v>
      </c>
      <c r="P22" s="16">
        <v>604.1</v>
      </c>
      <c r="Q22" s="16">
        <v>555.9</v>
      </c>
      <c r="R22" s="21">
        <v>547.33000000000004</v>
      </c>
      <c r="S22" s="16">
        <v>18.899999999999999</v>
      </c>
      <c r="V22" s="16">
        <v>1087.0999999999999</v>
      </c>
      <c r="W22" s="16">
        <v>1088.5</v>
      </c>
      <c r="X22" s="21">
        <v>1089.2</v>
      </c>
      <c r="Y22" s="16">
        <v>24.2</v>
      </c>
      <c r="AA22" s="16">
        <f t="shared" si="3"/>
        <v>532.6</v>
      </c>
      <c r="AB22" s="16">
        <v>483.1</v>
      </c>
      <c r="AC22" s="16">
        <v>532.6</v>
      </c>
      <c r="AD22" s="21">
        <v>541.87</v>
      </c>
      <c r="AE22" s="16">
        <v>5.3</v>
      </c>
      <c r="AG22" s="16">
        <f t="shared" si="4"/>
        <v>38.6</v>
      </c>
      <c r="AH22" s="16">
        <v>34.200000000000003</v>
      </c>
      <c r="AI22" s="16">
        <v>38.6</v>
      </c>
      <c r="AJ22" s="21">
        <v>38.99</v>
      </c>
      <c r="AK22" s="16">
        <v>-2.7</v>
      </c>
      <c r="AM22" s="16">
        <f t="shared" si="5"/>
        <v>51.1</v>
      </c>
      <c r="AN22" s="16">
        <v>55.6</v>
      </c>
      <c r="AO22" s="16">
        <v>51.1</v>
      </c>
      <c r="AP22" s="21">
        <v>50.25</v>
      </c>
      <c r="AQ22" s="16">
        <v>0.6</v>
      </c>
      <c r="AS22" s="16">
        <f t="shared" si="6"/>
        <v>48.9</v>
      </c>
      <c r="AT22" s="16">
        <v>44.4</v>
      </c>
      <c r="AU22" s="16">
        <v>48.9</v>
      </c>
      <c r="AV22" s="21">
        <v>49.75</v>
      </c>
      <c r="AW22" s="16">
        <v>-0.6</v>
      </c>
      <c r="AY22" s="16">
        <f t="shared" si="7"/>
        <v>21.2</v>
      </c>
      <c r="AZ22" s="16">
        <v>23</v>
      </c>
      <c r="BA22" s="16">
        <v>21.2</v>
      </c>
      <c r="BB22" s="21">
        <v>21.62</v>
      </c>
      <c r="BC22" s="16">
        <v>4.4000000000000004</v>
      </c>
    </row>
    <row r="23" spans="1:55" ht="13.2" x14ac:dyDescent="0.25">
      <c r="A23" s="25"/>
      <c r="B23" s="6">
        <v>2</v>
      </c>
      <c r="C23" s="16">
        <f t="shared" si="0"/>
        <v>436</v>
      </c>
      <c r="D23" s="16">
        <v>447.9</v>
      </c>
      <c r="E23" s="16">
        <v>436</v>
      </c>
      <c r="F23" s="21">
        <v>424.76</v>
      </c>
      <c r="G23" s="16">
        <v>0.2</v>
      </c>
      <c r="I23" s="16">
        <f t="shared" si="1"/>
        <v>130.6</v>
      </c>
      <c r="J23" s="16">
        <v>167.5</v>
      </c>
      <c r="K23" s="16">
        <v>130.6</v>
      </c>
      <c r="L23" s="21">
        <v>122.28</v>
      </c>
      <c r="M23" s="16">
        <v>20.399999999999999</v>
      </c>
      <c r="O23" s="16">
        <f t="shared" si="2"/>
        <v>528.5</v>
      </c>
      <c r="P23" s="16">
        <v>479</v>
      </c>
      <c r="Q23" s="16">
        <v>528.5</v>
      </c>
      <c r="R23" s="21">
        <v>548.35</v>
      </c>
      <c r="S23" s="16">
        <v>4.0999999999999996</v>
      </c>
      <c r="V23" s="16">
        <v>1094.5</v>
      </c>
      <c r="W23" s="16">
        <v>1095.0999999999999</v>
      </c>
      <c r="X23" s="21">
        <v>1095.3800000000001</v>
      </c>
      <c r="Y23" s="16">
        <v>24.7</v>
      </c>
      <c r="AA23" s="16">
        <f t="shared" si="3"/>
        <v>566.6</v>
      </c>
      <c r="AB23" s="16">
        <v>615.4</v>
      </c>
      <c r="AC23" s="16">
        <v>566.6</v>
      </c>
      <c r="AD23" s="21">
        <v>547.03</v>
      </c>
      <c r="AE23" s="16">
        <v>20.6</v>
      </c>
      <c r="AG23" s="16">
        <f t="shared" si="4"/>
        <v>39.799999999999997</v>
      </c>
      <c r="AH23" s="16">
        <v>40.9</v>
      </c>
      <c r="AI23" s="16">
        <v>39.799999999999997</v>
      </c>
      <c r="AJ23" s="21">
        <v>38.78</v>
      </c>
      <c r="AK23" s="16">
        <v>-0.9</v>
      </c>
      <c r="AM23" s="16">
        <f t="shared" si="5"/>
        <v>48.3</v>
      </c>
      <c r="AN23" s="16">
        <v>43.8</v>
      </c>
      <c r="AO23" s="16">
        <v>48.3</v>
      </c>
      <c r="AP23" s="21">
        <v>50.06</v>
      </c>
      <c r="AQ23" s="16">
        <v>-0.8</v>
      </c>
      <c r="AS23" s="16">
        <f t="shared" si="6"/>
        <v>51.7</v>
      </c>
      <c r="AT23" s="16">
        <v>56.2</v>
      </c>
      <c r="AU23" s="16">
        <v>51.7</v>
      </c>
      <c r="AV23" s="21">
        <v>49.94</v>
      </c>
      <c r="AW23" s="16">
        <v>0.8</v>
      </c>
      <c r="AY23" s="16">
        <f t="shared" si="7"/>
        <v>23</v>
      </c>
      <c r="AZ23" s="16">
        <v>27.2</v>
      </c>
      <c r="BA23" s="16">
        <v>23</v>
      </c>
      <c r="BB23" s="21">
        <v>22.35</v>
      </c>
      <c r="BC23" s="16">
        <v>2.9</v>
      </c>
    </row>
    <row r="24" spans="1:55" ht="13.2" x14ac:dyDescent="0.25">
      <c r="A24" s="25"/>
      <c r="B24" s="6">
        <v>3</v>
      </c>
      <c r="C24" s="16">
        <f t="shared" si="0"/>
        <v>429.2</v>
      </c>
      <c r="D24" s="16">
        <v>489.3</v>
      </c>
      <c r="E24" s="16">
        <v>429.2</v>
      </c>
      <c r="F24" s="21">
        <v>429.66</v>
      </c>
      <c r="G24" s="16">
        <v>19.600000000000001</v>
      </c>
      <c r="I24" s="16">
        <f t="shared" si="1"/>
        <v>125.1</v>
      </c>
      <c r="J24" s="16">
        <v>110.1</v>
      </c>
      <c r="K24" s="16">
        <v>125.1</v>
      </c>
      <c r="L24" s="21">
        <v>123.36</v>
      </c>
      <c r="M24" s="16">
        <v>4.3</v>
      </c>
      <c r="O24" s="16">
        <f t="shared" si="2"/>
        <v>548.79999999999995</v>
      </c>
      <c r="P24" s="16">
        <v>505.2</v>
      </c>
      <c r="Q24" s="16">
        <v>548.79999999999995</v>
      </c>
      <c r="R24" s="21">
        <v>549.77</v>
      </c>
      <c r="S24" s="16">
        <v>5.7</v>
      </c>
      <c r="V24" s="16">
        <v>1104.5999999999999</v>
      </c>
      <c r="W24" s="16">
        <v>1103.0999999999999</v>
      </c>
      <c r="X24" s="21">
        <v>1102.79</v>
      </c>
      <c r="Y24" s="16">
        <v>29.6</v>
      </c>
      <c r="AA24" s="16">
        <f t="shared" si="3"/>
        <v>554.29999999999995</v>
      </c>
      <c r="AB24" s="16">
        <v>599.4</v>
      </c>
      <c r="AC24" s="16">
        <v>554.29999999999995</v>
      </c>
      <c r="AD24" s="21">
        <v>553.02</v>
      </c>
      <c r="AE24" s="16">
        <v>23.9</v>
      </c>
      <c r="AG24" s="16">
        <f t="shared" si="4"/>
        <v>38.9</v>
      </c>
      <c r="AH24" s="16">
        <v>44.3</v>
      </c>
      <c r="AI24" s="16">
        <v>38.9</v>
      </c>
      <c r="AJ24" s="21">
        <v>38.96</v>
      </c>
      <c r="AK24" s="16">
        <v>0.7</v>
      </c>
      <c r="AM24" s="16">
        <f t="shared" si="5"/>
        <v>49.8</v>
      </c>
      <c r="AN24" s="16">
        <v>45.7</v>
      </c>
      <c r="AO24" s="16">
        <v>49.8</v>
      </c>
      <c r="AP24" s="21">
        <v>49.85</v>
      </c>
      <c r="AQ24" s="16">
        <v>-0.8</v>
      </c>
      <c r="AS24" s="16">
        <f t="shared" si="6"/>
        <v>50.2</v>
      </c>
      <c r="AT24" s="16">
        <v>54.3</v>
      </c>
      <c r="AU24" s="16">
        <v>50.2</v>
      </c>
      <c r="AV24" s="21">
        <v>50.15</v>
      </c>
      <c r="AW24" s="16">
        <v>0.8</v>
      </c>
      <c r="AY24" s="16">
        <f t="shared" si="7"/>
        <v>22.6</v>
      </c>
      <c r="AZ24" s="16">
        <v>18.399999999999999</v>
      </c>
      <c r="BA24" s="16">
        <v>22.6</v>
      </c>
      <c r="BB24" s="21">
        <v>22.31</v>
      </c>
      <c r="BC24" s="16">
        <v>-0.2</v>
      </c>
    </row>
    <row r="25" spans="1:55" ht="13.2" x14ac:dyDescent="0.25">
      <c r="A25" s="25"/>
      <c r="B25" s="6">
        <v>4</v>
      </c>
      <c r="C25" s="16">
        <f t="shared" si="0"/>
        <v>438.2</v>
      </c>
      <c r="D25" s="16">
        <v>415</v>
      </c>
      <c r="E25" s="16">
        <v>438.2</v>
      </c>
      <c r="F25" s="21">
        <v>435.19</v>
      </c>
      <c r="G25" s="16">
        <v>22.1</v>
      </c>
      <c r="I25" s="16">
        <f t="shared" si="1"/>
        <v>119.6</v>
      </c>
      <c r="J25" s="16">
        <v>101.7</v>
      </c>
      <c r="K25" s="16">
        <v>119.6</v>
      </c>
      <c r="L25" s="21">
        <v>122.91</v>
      </c>
      <c r="M25" s="16">
        <v>-1.8</v>
      </c>
      <c r="O25" s="16">
        <f t="shared" si="2"/>
        <v>553</v>
      </c>
      <c r="P25" s="16">
        <v>594</v>
      </c>
      <c r="Q25" s="16">
        <v>553</v>
      </c>
      <c r="R25" s="21">
        <v>553.48</v>
      </c>
      <c r="S25" s="16">
        <v>14.8</v>
      </c>
      <c r="V25" s="16">
        <v>1110.8</v>
      </c>
      <c r="W25" s="16">
        <v>1110.8</v>
      </c>
      <c r="X25" s="21">
        <v>1111.58</v>
      </c>
      <c r="Y25" s="16">
        <v>35.200000000000003</v>
      </c>
      <c r="AA25" s="16">
        <f t="shared" si="3"/>
        <v>557.79999999999995</v>
      </c>
      <c r="AB25" s="16">
        <v>516.79999999999995</v>
      </c>
      <c r="AC25" s="16">
        <v>557.79999999999995</v>
      </c>
      <c r="AD25" s="21">
        <v>558.1</v>
      </c>
      <c r="AE25" s="16">
        <v>20.3</v>
      </c>
      <c r="AG25" s="16">
        <f t="shared" si="4"/>
        <v>39.4</v>
      </c>
      <c r="AH25" s="16">
        <v>37.4</v>
      </c>
      <c r="AI25" s="16">
        <v>39.4</v>
      </c>
      <c r="AJ25" s="21">
        <v>39.15</v>
      </c>
      <c r="AK25" s="16">
        <v>0.8</v>
      </c>
      <c r="AM25" s="16">
        <f t="shared" si="5"/>
        <v>49.8</v>
      </c>
      <c r="AN25" s="16">
        <v>53.5</v>
      </c>
      <c r="AO25" s="16">
        <v>49.8</v>
      </c>
      <c r="AP25" s="21">
        <v>49.79</v>
      </c>
      <c r="AQ25" s="16">
        <v>-0.2</v>
      </c>
      <c r="AS25" s="16">
        <f t="shared" si="6"/>
        <v>50.2</v>
      </c>
      <c r="AT25" s="16">
        <v>46.5</v>
      </c>
      <c r="AU25" s="16">
        <v>50.2</v>
      </c>
      <c r="AV25" s="21">
        <v>50.21</v>
      </c>
      <c r="AW25" s="16">
        <v>0.2</v>
      </c>
      <c r="AY25" s="16">
        <f t="shared" si="7"/>
        <v>21.4</v>
      </c>
      <c r="AZ25" s="16">
        <v>19.7</v>
      </c>
      <c r="BA25" s="16">
        <v>21.4</v>
      </c>
      <c r="BB25" s="21">
        <v>22.02</v>
      </c>
      <c r="BC25" s="16">
        <v>-1.1000000000000001</v>
      </c>
    </row>
    <row r="26" spans="1:55" ht="13.2" x14ac:dyDescent="0.25">
      <c r="A26" s="25">
        <v>6</v>
      </c>
      <c r="B26" s="6">
        <v>1</v>
      </c>
      <c r="C26" s="16">
        <f t="shared" si="0"/>
        <v>440.4</v>
      </c>
      <c r="D26" s="16">
        <v>391.5</v>
      </c>
      <c r="E26" s="16">
        <v>440.4</v>
      </c>
      <c r="F26" s="21">
        <v>442.8</v>
      </c>
      <c r="G26" s="16">
        <v>30.4</v>
      </c>
      <c r="I26" s="16">
        <f t="shared" si="1"/>
        <v>122.9</v>
      </c>
      <c r="J26" s="16">
        <v>121.7</v>
      </c>
      <c r="K26" s="16">
        <v>122.9</v>
      </c>
      <c r="L26" s="21">
        <v>123.51</v>
      </c>
      <c r="M26" s="16">
        <v>2.4</v>
      </c>
      <c r="O26" s="16">
        <f t="shared" si="2"/>
        <v>557.9</v>
      </c>
      <c r="P26" s="16">
        <v>607.1</v>
      </c>
      <c r="Q26" s="16">
        <v>557.9</v>
      </c>
      <c r="R26" s="21">
        <v>554.63</v>
      </c>
      <c r="S26" s="16">
        <v>4.5999999999999996</v>
      </c>
      <c r="V26" s="16">
        <v>1120.3</v>
      </c>
      <c r="W26" s="16">
        <v>1121.2</v>
      </c>
      <c r="X26" s="21">
        <v>1120.94</v>
      </c>
      <c r="Y26" s="16">
        <v>37.4</v>
      </c>
      <c r="AA26" s="16">
        <f t="shared" si="3"/>
        <v>563.29999999999995</v>
      </c>
      <c r="AB26" s="16">
        <v>513.1</v>
      </c>
      <c r="AC26" s="16">
        <v>563.29999999999995</v>
      </c>
      <c r="AD26" s="21">
        <v>566.30999999999995</v>
      </c>
      <c r="AE26" s="16">
        <v>32.799999999999997</v>
      </c>
      <c r="AG26" s="16">
        <f t="shared" si="4"/>
        <v>39.299999999999997</v>
      </c>
      <c r="AH26" s="16">
        <v>34.9</v>
      </c>
      <c r="AI26" s="16">
        <v>39.299999999999997</v>
      </c>
      <c r="AJ26" s="21">
        <v>39.5</v>
      </c>
      <c r="AK26" s="16">
        <v>1.4</v>
      </c>
      <c r="AM26" s="16">
        <f t="shared" si="5"/>
        <v>49.8</v>
      </c>
      <c r="AN26" s="16">
        <v>54.2</v>
      </c>
      <c r="AO26" s="16">
        <v>49.8</v>
      </c>
      <c r="AP26" s="21">
        <v>49.48</v>
      </c>
      <c r="AQ26" s="16">
        <v>-1.3</v>
      </c>
      <c r="AS26" s="16">
        <f t="shared" si="6"/>
        <v>50.2</v>
      </c>
      <c r="AT26" s="16">
        <v>45.8</v>
      </c>
      <c r="AU26" s="16">
        <v>50.2</v>
      </c>
      <c r="AV26" s="21">
        <v>50.52</v>
      </c>
      <c r="AW26" s="16">
        <v>1.3</v>
      </c>
      <c r="AY26" s="16">
        <f t="shared" si="7"/>
        <v>21.8</v>
      </c>
      <c r="AZ26" s="16">
        <v>23.7</v>
      </c>
      <c r="BA26" s="16">
        <v>21.8</v>
      </c>
      <c r="BB26" s="21">
        <v>21.81</v>
      </c>
      <c r="BC26" s="16">
        <v>-0.9</v>
      </c>
    </row>
    <row r="27" spans="1:55" ht="13.2" x14ac:dyDescent="0.25">
      <c r="A27" s="25"/>
      <c r="B27" s="6">
        <v>2</v>
      </c>
      <c r="C27" s="16">
        <f t="shared" si="0"/>
        <v>454.8</v>
      </c>
      <c r="D27" s="16">
        <v>465.8</v>
      </c>
      <c r="E27" s="16">
        <v>454.8</v>
      </c>
      <c r="F27" s="21">
        <v>454.55</v>
      </c>
      <c r="G27" s="16">
        <v>47</v>
      </c>
      <c r="I27" s="16">
        <f t="shared" si="1"/>
        <v>126.9</v>
      </c>
      <c r="J27" s="16">
        <v>166</v>
      </c>
      <c r="K27" s="16">
        <v>126.9</v>
      </c>
      <c r="L27" s="21">
        <v>123.57</v>
      </c>
      <c r="M27" s="16">
        <v>0.2</v>
      </c>
      <c r="O27" s="16">
        <f t="shared" si="2"/>
        <v>549</v>
      </c>
      <c r="P27" s="16">
        <v>498.5</v>
      </c>
      <c r="Q27" s="16">
        <v>549</v>
      </c>
      <c r="R27" s="21">
        <v>551.46</v>
      </c>
      <c r="S27" s="16">
        <v>-12.7</v>
      </c>
      <c r="V27" s="16">
        <v>1130.3</v>
      </c>
      <c r="W27" s="16">
        <v>1130.7</v>
      </c>
      <c r="X27" s="21">
        <v>1129.58</v>
      </c>
      <c r="Y27" s="16">
        <v>34.5</v>
      </c>
      <c r="AA27" s="16">
        <f t="shared" si="3"/>
        <v>581.70000000000005</v>
      </c>
      <c r="AB27" s="16">
        <v>631.79999999999995</v>
      </c>
      <c r="AC27" s="16">
        <v>581.70000000000005</v>
      </c>
      <c r="AD27" s="21">
        <v>578.12</v>
      </c>
      <c r="AE27" s="16">
        <v>47.2</v>
      </c>
      <c r="AG27" s="16">
        <f t="shared" si="4"/>
        <v>40.200000000000003</v>
      </c>
      <c r="AH27" s="16">
        <v>41.2</v>
      </c>
      <c r="AI27" s="16">
        <v>40.200000000000003</v>
      </c>
      <c r="AJ27" s="21">
        <v>40.24</v>
      </c>
      <c r="AK27" s="16">
        <v>3</v>
      </c>
      <c r="AM27" s="16">
        <f t="shared" si="5"/>
        <v>48.6</v>
      </c>
      <c r="AN27" s="16">
        <v>44.1</v>
      </c>
      <c r="AO27" s="16">
        <v>48.6</v>
      </c>
      <c r="AP27" s="21">
        <v>48.82</v>
      </c>
      <c r="AQ27" s="16">
        <v>-2.6</v>
      </c>
      <c r="AS27" s="16">
        <f t="shared" si="6"/>
        <v>51.4</v>
      </c>
      <c r="AT27" s="16">
        <v>55.9</v>
      </c>
      <c r="AU27" s="16">
        <v>51.4</v>
      </c>
      <c r="AV27" s="21">
        <v>51.18</v>
      </c>
      <c r="AW27" s="16">
        <v>2.6</v>
      </c>
      <c r="AY27" s="16">
        <f t="shared" si="7"/>
        <v>21.8</v>
      </c>
      <c r="AZ27" s="16">
        <v>26.3</v>
      </c>
      <c r="BA27" s="16">
        <v>21.8</v>
      </c>
      <c r="BB27" s="21">
        <v>21.37</v>
      </c>
      <c r="BC27" s="16">
        <v>-1.7</v>
      </c>
    </row>
    <row r="28" spans="1:55" ht="13.2" x14ac:dyDescent="0.25">
      <c r="A28" s="25"/>
      <c r="B28" s="6">
        <v>3</v>
      </c>
      <c r="C28" s="16">
        <f t="shared" si="0"/>
        <v>471.2</v>
      </c>
      <c r="D28" s="16">
        <v>533.4</v>
      </c>
      <c r="E28" s="16">
        <v>471.2</v>
      </c>
      <c r="F28" s="21">
        <v>469.31</v>
      </c>
      <c r="G28" s="16">
        <v>59</v>
      </c>
      <c r="I28" s="16">
        <f t="shared" si="1"/>
        <v>119</v>
      </c>
      <c r="J28" s="16">
        <v>103.4</v>
      </c>
      <c r="K28" s="16">
        <v>119</v>
      </c>
      <c r="L28" s="21">
        <v>120.61</v>
      </c>
      <c r="M28" s="16">
        <v>-11.8</v>
      </c>
      <c r="O28" s="16">
        <f t="shared" si="2"/>
        <v>546.79999999999995</v>
      </c>
      <c r="P28" s="16">
        <v>501</v>
      </c>
      <c r="Q28" s="16">
        <v>546.79999999999995</v>
      </c>
      <c r="R28" s="21">
        <v>547.39</v>
      </c>
      <c r="S28" s="16">
        <v>-16.3</v>
      </c>
      <c r="V28" s="16">
        <v>1137.9000000000001</v>
      </c>
      <c r="W28" s="16">
        <v>1136.9000000000001</v>
      </c>
      <c r="X28" s="21">
        <v>1137.31</v>
      </c>
      <c r="Y28" s="16">
        <v>30.9</v>
      </c>
      <c r="AA28" s="16">
        <f t="shared" si="3"/>
        <v>590.1</v>
      </c>
      <c r="AB28" s="16">
        <v>636.9</v>
      </c>
      <c r="AC28" s="16">
        <v>590.1</v>
      </c>
      <c r="AD28" s="21">
        <v>589.91999999999996</v>
      </c>
      <c r="AE28" s="16">
        <v>47.2</v>
      </c>
      <c r="AG28" s="16">
        <f t="shared" si="4"/>
        <v>41.4</v>
      </c>
      <c r="AH28" s="16">
        <v>46.9</v>
      </c>
      <c r="AI28" s="16">
        <v>41.4</v>
      </c>
      <c r="AJ28" s="21">
        <v>41.26</v>
      </c>
      <c r="AK28" s="16">
        <v>4.0999999999999996</v>
      </c>
      <c r="AM28" s="16">
        <f t="shared" si="5"/>
        <v>48.1</v>
      </c>
      <c r="AN28" s="16">
        <v>44</v>
      </c>
      <c r="AO28" s="16">
        <v>48.1</v>
      </c>
      <c r="AP28" s="21">
        <v>48.13</v>
      </c>
      <c r="AQ28" s="16">
        <v>-2.8</v>
      </c>
      <c r="AS28" s="16">
        <f t="shared" si="6"/>
        <v>51.9</v>
      </c>
      <c r="AT28" s="16">
        <v>56</v>
      </c>
      <c r="AU28" s="16">
        <v>51.9</v>
      </c>
      <c r="AV28" s="21">
        <v>51.87</v>
      </c>
      <c r="AW28" s="16">
        <v>2.8</v>
      </c>
      <c r="AY28" s="16">
        <f t="shared" si="7"/>
        <v>20.2</v>
      </c>
      <c r="AZ28" s="16">
        <v>16.2</v>
      </c>
      <c r="BA28" s="16">
        <v>20.2</v>
      </c>
      <c r="BB28" s="21">
        <v>20.45</v>
      </c>
      <c r="BC28" s="16">
        <v>-3.7</v>
      </c>
    </row>
    <row r="29" spans="1:55" ht="13.2" x14ac:dyDescent="0.25">
      <c r="A29" s="25"/>
      <c r="B29" s="6">
        <v>4</v>
      </c>
      <c r="C29" s="16">
        <f t="shared" si="0"/>
        <v>477.7</v>
      </c>
      <c r="D29" s="16">
        <v>453.7</v>
      </c>
      <c r="E29" s="16">
        <v>477.7</v>
      </c>
      <c r="F29" s="21">
        <v>481.68</v>
      </c>
      <c r="G29" s="16">
        <v>49.5</v>
      </c>
      <c r="I29" s="16">
        <f t="shared" si="1"/>
        <v>115.2</v>
      </c>
      <c r="J29" s="16">
        <v>95.5</v>
      </c>
      <c r="K29" s="16">
        <v>115.2</v>
      </c>
      <c r="L29" s="21">
        <v>115.75</v>
      </c>
      <c r="M29" s="16">
        <v>-19.399999999999999</v>
      </c>
      <c r="O29" s="16">
        <f t="shared" si="2"/>
        <v>551.5</v>
      </c>
      <c r="P29" s="16">
        <v>595.20000000000005</v>
      </c>
      <c r="Q29" s="16">
        <v>551.5</v>
      </c>
      <c r="R29" s="21">
        <v>547.92999999999995</v>
      </c>
      <c r="S29" s="16">
        <v>2.1</v>
      </c>
      <c r="V29" s="16">
        <v>1144.3</v>
      </c>
      <c r="W29" s="16">
        <v>1144.5</v>
      </c>
      <c r="X29" s="21">
        <v>1145.3599999999999</v>
      </c>
      <c r="Y29" s="16">
        <v>32.200000000000003</v>
      </c>
      <c r="AA29" s="16">
        <f t="shared" si="3"/>
        <v>593</v>
      </c>
      <c r="AB29" s="16">
        <v>549.1</v>
      </c>
      <c r="AC29" s="16">
        <v>593</v>
      </c>
      <c r="AD29" s="21">
        <v>597.44000000000005</v>
      </c>
      <c r="AE29" s="16">
        <v>30.1</v>
      </c>
      <c r="AG29" s="16">
        <f t="shared" si="4"/>
        <v>41.7</v>
      </c>
      <c r="AH29" s="16">
        <v>39.6</v>
      </c>
      <c r="AI29" s="16">
        <v>41.7</v>
      </c>
      <c r="AJ29" s="21">
        <v>42.06</v>
      </c>
      <c r="AK29" s="16">
        <v>3.2</v>
      </c>
      <c r="AM29" s="16">
        <f t="shared" si="5"/>
        <v>48.2</v>
      </c>
      <c r="AN29" s="16">
        <v>52</v>
      </c>
      <c r="AO29" s="16">
        <v>48.2</v>
      </c>
      <c r="AP29" s="21">
        <v>47.84</v>
      </c>
      <c r="AQ29" s="16">
        <v>-1.2</v>
      </c>
      <c r="AS29" s="16">
        <f t="shared" si="6"/>
        <v>51.8</v>
      </c>
      <c r="AT29" s="16">
        <v>48</v>
      </c>
      <c r="AU29" s="16">
        <v>51.8</v>
      </c>
      <c r="AV29" s="21">
        <v>52.16</v>
      </c>
      <c r="AW29" s="16">
        <v>1.2</v>
      </c>
      <c r="AY29" s="16">
        <f t="shared" si="7"/>
        <v>19.399999999999999</v>
      </c>
      <c r="AZ29" s="16">
        <v>17.399999999999999</v>
      </c>
      <c r="BA29" s="16">
        <v>19.399999999999999</v>
      </c>
      <c r="BB29" s="21">
        <v>19.37</v>
      </c>
      <c r="BC29" s="16">
        <v>-4.3</v>
      </c>
    </row>
    <row r="30" spans="1:55" ht="13.2" x14ac:dyDescent="0.25">
      <c r="A30" s="25">
        <v>7</v>
      </c>
      <c r="B30" s="6">
        <v>1</v>
      </c>
      <c r="C30" s="16">
        <f t="shared" si="0"/>
        <v>492.3</v>
      </c>
      <c r="D30" s="16">
        <v>443.1</v>
      </c>
      <c r="E30" s="16">
        <v>492.3</v>
      </c>
      <c r="F30" s="21">
        <v>488.31</v>
      </c>
      <c r="G30" s="16">
        <v>26.5</v>
      </c>
      <c r="I30" s="16">
        <f t="shared" si="1"/>
        <v>115.7</v>
      </c>
      <c r="J30" s="16">
        <v>115.2</v>
      </c>
      <c r="K30" s="16">
        <v>115.7</v>
      </c>
      <c r="L30" s="21">
        <v>111.44</v>
      </c>
      <c r="M30" s="16">
        <v>-17.3</v>
      </c>
      <c r="O30" s="16">
        <f t="shared" si="2"/>
        <v>547.4</v>
      </c>
      <c r="P30" s="16">
        <v>596.70000000000005</v>
      </c>
      <c r="Q30" s="16">
        <v>547.4</v>
      </c>
      <c r="R30" s="21">
        <v>555.04999999999995</v>
      </c>
      <c r="S30" s="16">
        <v>28.5</v>
      </c>
      <c r="V30" s="16">
        <v>1155</v>
      </c>
      <c r="W30" s="16">
        <v>1155.4000000000001</v>
      </c>
      <c r="X30" s="21">
        <v>1154.8</v>
      </c>
      <c r="Y30" s="16">
        <v>37.700000000000003</v>
      </c>
      <c r="AA30" s="16">
        <f t="shared" si="3"/>
        <v>608</v>
      </c>
      <c r="AB30" s="16">
        <v>558.29999999999995</v>
      </c>
      <c r="AC30" s="16">
        <v>608</v>
      </c>
      <c r="AD30" s="21">
        <v>599.75</v>
      </c>
      <c r="AE30" s="16">
        <v>9.3000000000000007</v>
      </c>
      <c r="AG30" s="16">
        <f t="shared" si="4"/>
        <v>42.6</v>
      </c>
      <c r="AH30" s="16">
        <v>38.4</v>
      </c>
      <c r="AI30" s="16">
        <v>42.6</v>
      </c>
      <c r="AJ30" s="21">
        <v>42.29</v>
      </c>
      <c r="AK30" s="16">
        <v>0.9</v>
      </c>
      <c r="AM30" s="16">
        <f t="shared" si="5"/>
        <v>47.4</v>
      </c>
      <c r="AN30" s="16">
        <v>51.7</v>
      </c>
      <c r="AO30" s="16">
        <v>47.4</v>
      </c>
      <c r="AP30" s="21">
        <v>48.06</v>
      </c>
      <c r="AQ30" s="16">
        <v>0.9</v>
      </c>
      <c r="AS30" s="16">
        <f t="shared" si="6"/>
        <v>52.6</v>
      </c>
      <c r="AT30" s="16">
        <v>48.3</v>
      </c>
      <c r="AU30" s="16">
        <v>52.6</v>
      </c>
      <c r="AV30" s="21">
        <v>51.94</v>
      </c>
      <c r="AW30" s="16">
        <v>-0.9</v>
      </c>
      <c r="AY30" s="16">
        <f t="shared" si="7"/>
        <v>19</v>
      </c>
      <c r="AZ30" s="16">
        <v>20.6</v>
      </c>
      <c r="BA30" s="16">
        <v>19</v>
      </c>
      <c r="BB30" s="21">
        <v>18.579999999999998</v>
      </c>
      <c r="BC30" s="16">
        <v>-3.2</v>
      </c>
    </row>
    <row r="31" spans="1:55" ht="13.2" x14ac:dyDescent="0.25">
      <c r="A31" s="25"/>
      <c r="B31" s="6">
        <v>2</v>
      </c>
      <c r="C31" s="16">
        <f t="shared" si="0"/>
        <v>485.2</v>
      </c>
      <c r="D31" s="16">
        <v>495.9</v>
      </c>
      <c r="E31" s="16">
        <v>485.2</v>
      </c>
      <c r="F31" s="21">
        <v>493.98</v>
      </c>
      <c r="G31" s="16">
        <v>22.7</v>
      </c>
      <c r="I31" s="16">
        <f t="shared" si="1"/>
        <v>106.3</v>
      </c>
      <c r="J31" s="16">
        <v>147</v>
      </c>
      <c r="K31" s="16">
        <v>106.3</v>
      </c>
      <c r="L31" s="21">
        <v>110.22</v>
      </c>
      <c r="M31" s="16">
        <v>-4.9000000000000004</v>
      </c>
      <c r="O31" s="16">
        <f t="shared" si="2"/>
        <v>572.9</v>
      </c>
      <c r="P31" s="16">
        <v>521.20000000000005</v>
      </c>
      <c r="Q31" s="16">
        <v>572.9</v>
      </c>
      <c r="R31" s="21">
        <v>560.75</v>
      </c>
      <c r="S31" s="16">
        <v>22.8</v>
      </c>
      <c r="V31" s="16">
        <v>1164.0999999999999</v>
      </c>
      <c r="W31" s="16">
        <v>1164.4000000000001</v>
      </c>
      <c r="X31" s="21">
        <v>1164.95</v>
      </c>
      <c r="Y31" s="16">
        <v>40.6</v>
      </c>
      <c r="AA31" s="16">
        <f t="shared" si="3"/>
        <v>591.4</v>
      </c>
      <c r="AB31" s="16">
        <v>642.79999999999995</v>
      </c>
      <c r="AC31" s="16">
        <v>591.4</v>
      </c>
      <c r="AD31" s="21">
        <v>604.20000000000005</v>
      </c>
      <c r="AE31" s="16">
        <v>17.8</v>
      </c>
      <c r="AG31" s="16">
        <f t="shared" si="4"/>
        <v>41.7</v>
      </c>
      <c r="AH31" s="16">
        <v>42.6</v>
      </c>
      <c r="AI31" s="16">
        <v>41.7</v>
      </c>
      <c r="AJ31" s="21">
        <v>42.4</v>
      </c>
      <c r="AK31" s="16">
        <v>0.5</v>
      </c>
      <c r="AM31" s="16">
        <f t="shared" si="5"/>
        <v>49.2</v>
      </c>
      <c r="AN31" s="16">
        <v>44.8</v>
      </c>
      <c r="AO31" s="16">
        <v>49.2</v>
      </c>
      <c r="AP31" s="21">
        <v>48.14</v>
      </c>
      <c r="AQ31" s="16">
        <v>0.3</v>
      </c>
      <c r="AS31" s="16">
        <f t="shared" si="6"/>
        <v>50.8</v>
      </c>
      <c r="AT31" s="16">
        <v>55.2</v>
      </c>
      <c r="AU31" s="16">
        <v>50.8</v>
      </c>
      <c r="AV31" s="21">
        <v>51.86</v>
      </c>
      <c r="AW31" s="16">
        <v>-0.3</v>
      </c>
      <c r="AY31" s="16">
        <f t="shared" si="7"/>
        <v>18</v>
      </c>
      <c r="AZ31" s="16">
        <v>22.9</v>
      </c>
      <c r="BA31" s="16">
        <v>18</v>
      </c>
      <c r="BB31" s="21">
        <v>18.239999999999998</v>
      </c>
      <c r="BC31" s="16">
        <v>-1.4</v>
      </c>
    </row>
    <row r="32" spans="1:55" ht="13.2" x14ac:dyDescent="0.25">
      <c r="A32" s="25"/>
      <c r="B32" s="6">
        <v>3</v>
      </c>
      <c r="C32" s="16">
        <f t="shared" si="0"/>
        <v>506.9</v>
      </c>
      <c r="D32" s="16">
        <v>570.29999999999995</v>
      </c>
      <c r="E32" s="16">
        <v>506.9</v>
      </c>
      <c r="F32" s="21">
        <v>501.64</v>
      </c>
      <c r="G32" s="16">
        <v>30.6</v>
      </c>
      <c r="I32" s="16">
        <f t="shared" si="1"/>
        <v>111.7</v>
      </c>
      <c r="J32" s="16">
        <v>95.7</v>
      </c>
      <c r="K32" s="16">
        <v>111.7</v>
      </c>
      <c r="L32" s="21">
        <v>112.25</v>
      </c>
      <c r="M32" s="16">
        <v>8.1</v>
      </c>
      <c r="O32" s="16">
        <f t="shared" si="2"/>
        <v>556.9</v>
      </c>
      <c r="P32" s="16">
        <v>509.9</v>
      </c>
      <c r="Q32" s="16">
        <v>556.9</v>
      </c>
      <c r="R32" s="21">
        <v>560.62</v>
      </c>
      <c r="S32" s="16">
        <v>-0.5</v>
      </c>
      <c r="V32" s="16">
        <v>1175.9000000000001</v>
      </c>
      <c r="W32" s="16">
        <v>1175.5</v>
      </c>
      <c r="X32" s="21">
        <v>1174.51</v>
      </c>
      <c r="Y32" s="16">
        <v>38.200000000000003</v>
      </c>
      <c r="AA32" s="16">
        <f t="shared" si="3"/>
        <v>618.6</v>
      </c>
      <c r="AB32" s="16">
        <v>666</v>
      </c>
      <c r="AC32" s="16">
        <v>618.6</v>
      </c>
      <c r="AD32" s="21">
        <v>613.89</v>
      </c>
      <c r="AE32" s="16">
        <v>38.700000000000003</v>
      </c>
      <c r="AG32" s="16">
        <f t="shared" si="4"/>
        <v>43.1</v>
      </c>
      <c r="AH32" s="16">
        <v>48.5</v>
      </c>
      <c r="AI32" s="16">
        <v>43.1</v>
      </c>
      <c r="AJ32" s="21">
        <v>42.71</v>
      </c>
      <c r="AK32" s="16">
        <v>1.2</v>
      </c>
      <c r="AM32" s="16">
        <f t="shared" si="5"/>
        <v>47.4</v>
      </c>
      <c r="AN32" s="16">
        <v>43.4</v>
      </c>
      <c r="AO32" s="16">
        <v>47.4</v>
      </c>
      <c r="AP32" s="21">
        <v>47.73</v>
      </c>
      <c r="AQ32" s="16">
        <v>-1.6</v>
      </c>
      <c r="AS32" s="16">
        <f t="shared" si="6"/>
        <v>52.6</v>
      </c>
      <c r="AT32" s="16">
        <v>56.6</v>
      </c>
      <c r="AU32" s="16">
        <v>52.6</v>
      </c>
      <c r="AV32" s="21">
        <v>52.27</v>
      </c>
      <c r="AW32" s="16">
        <v>1.6</v>
      </c>
      <c r="AY32" s="16">
        <f t="shared" si="7"/>
        <v>18.100000000000001</v>
      </c>
      <c r="AZ32" s="16">
        <v>14.4</v>
      </c>
      <c r="BA32" s="16">
        <v>18.100000000000001</v>
      </c>
      <c r="BB32" s="21">
        <v>18.28</v>
      </c>
      <c r="BC32" s="16">
        <v>0.2</v>
      </c>
    </row>
    <row r="33" spans="1:55" ht="13.2" x14ac:dyDescent="0.25">
      <c r="A33" s="25"/>
      <c r="B33" s="6">
        <v>4</v>
      </c>
      <c r="C33" s="16">
        <f t="shared" si="0"/>
        <v>510.9</v>
      </c>
      <c r="D33" s="16">
        <v>485.3</v>
      </c>
      <c r="E33" s="16">
        <v>510.9</v>
      </c>
      <c r="F33" s="21">
        <v>510.68</v>
      </c>
      <c r="G33" s="16">
        <v>36.200000000000003</v>
      </c>
      <c r="I33" s="16">
        <f t="shared" si="1"/>
        <v>118.1</v>
      </c>
      <c r="J33" s="16">
        <v>96.8</v>
      </c>
      <c r="K33" s="16">
        <v>118.1</v>
      </c>
      <c r="L33" s="21">
        <v>114.98</v>
      </c>
      <c r="M33" s="16">
        <v>10.9</v>
      </c>
      <c r="O33" s="16">
        <f t="shared" si="2"/>
        <v>553.6</v>
      </c>
      <c r="P33" s="16">
        <v>600.4</v>
      </c>
      <c r="Q33" s="16">
        <v>553.6</v>
      </c>
      <c r="R33" s="21">
        <v>557.5</v>
      </c>
      <c r="S33" s="16">
        <v>-12.5</v>
      </c>
      <c r="V33" s="16">
        <v>1182.5</v>
      </c>
      <c r="W33" s="16">
        <v>1182.5</v>
      </c>
      <c r="X33" s="21">
        <v>1183.1600000000001</v>
      </c>
      <c r="Y33" s="16">
        <v>34.6</v>
      </c>
      <c r="AA33" s="16">
        <f t="shared" si="3"/>
        <v>629</v>
      </c>
      <c r="AB33" s="16">
        <v>582.20000000000005</v>
      </c>
      <c r="AC33" s="16">
        <v>629</v>
      </c>
      <c r="AD33" s="21">
        <v>625.66</v>
      </c>
      <c r="AE33" s="16">
        <v>47.1</v>
      </c>
      <c r="AG33" s="16">
        <f t="shared" si="4"/>
        <v>43.2</v>
      </c>
      <c r="AH33" s="16">
        <v>41</v>
      </c>
      <c r="AI33" s="16">
        <v>43.2</v>
      </c>
      <c r="AJ33" s="21">
        <v>43.16</v>
      </c>
      <c r="AK33" s="16">
        <v>1.8</v>
      </c>
      <c r="AM33" s="16">
        <f t="shared" si="5"/>
        <v>46.8</v>
      </c>
      <c r="AN33" s="16">
        <v>50.8</v>
      </c>
      <c r="AO33" s="16">
        <v>46.8</v>
      </c>
      <c r="AP33" s="21">
        <v>47.12</v>
      </c>
      <c r="AQ33" s="16">
        <v>-2.5</v>
      </c>
      <c r="AS33" s="16">
        <f t="shared" si="6"/>
        <v>53.2</v>
      </c>
      <c r="AT33" s="16">
        <v>49.2</v>
      </c>
      <c r="AU33" s="16">
        <v>53.2</v>
      </c>
      <c r="AV33" s="21">
        <v>52.88</v>
      </c>
      <c r="AW33" s="16">
        <v>2.5</v>
      </c>
      <c r="AY33" s="16">
        <f t="shared" si="7"/>
        <v>18.8</v>
      </c>
      <c r="AZ33" s="16">
        <v>16.600000000000001</v>
      </c>
      <c r="BA33" s="16">
        <v>18.8</v>
      </c>
      <c r="BB33" s="21">
        <v>18.38</v>
      </c>
      <c r="BC33" s="16">
        <v>0.4</v>
      </c>
    </row>
    <row r="34" spans="1:55" ht="13.2" x14ac:dyDescent="0.25">
      <c r="A34" s="25">
        <v>8</v>
      </c>
      <c r="B34" s="6">
        <v>1</v>
      </c>
      <c r="C34" s="16">
        <f t="shared" si="0"/>
        <v>518.1</v>
      </c>
      <c r="D34" s="16">
        <v>469.3</v>
      </c>
      <c r="E34" s="16">
        <v>518.1</v>
      </c>
      <c r="F34" s="21">
        <v>516.62</v>
      </c>
      <c r="G34" s="16">
        <v>23.7</v>
      </c>
      <c r="I34" s="16">
        <f t="shared" si="1"/>
        <v>115.3</v>
      </c>
      <c r="J34" s="16">
        <v>115.8</v>
      </c>
      <c r="K34" s="16">
        <v>115.3</v>
      </c>
      <c r="L34" s="21">
        <v>116.73</v>
      </c>
      <c r="M34" s="16">
        <v>7</v>
      </c>
      <c r="O34" s="16">
        <f t="shared" si="2"/>
        <v>557.29999999999995</v>
      </c>
      <c r="P34" s="16">
        <v>605.6</v>
      </c>
      <c r="Q34" s="16">
        <v>557.29999999999995</v>
      </c>
      <c r="R34" s="21">
        <v>557.29</v>
      </c>
      <c r="S34" s="16">
        <v>-0.8</v>
      </c>
      <c r="V34" s="16">
        <v>1190.7</v>
      </c>
      <c r="W34" s="16">
        <v>1190.8</v>
      </c>
      <c r="X34" s="21">
        <v>1190.6300000000001</v>
      </c>
      <c r="Y34" s="16">
        <v>29.9</v>
      </c>
      <c r="AA34" s="16">
        <f t="shared" si="3"/>
        <v>633.5</v>
      </c>
      <c r="AB34" s="16">
        <v>585.20000000000005</v>
      </c>
      <c r="AC34" s="16">
        <v>633.5</v>
      </c>
      <c r="AD34" s="21">
        <v>633.34</v>
      </c>
      <c r="AE34" s="16">
        <v>30.7</v>
      </c>
      <c r="AG34" s="16">
        <f t="shared" si="4"/>
        <v>43.5</v>
      </c>
      <c r="AH34" s="16">
        <v>39.4</v>
      </c>
      <c r="AI34" s="16">
        <v>43.5</v>
      </c>
      <c r="AJ34" s="21">
        <v>43.39</v>
      </c>
      <c r="AK34" s="16">
        <v>0.9</v>
      </c>
      <c r="AM34" s="16">
        <f t="shared" si="5"/>
        <v>46.8</v>
      </c>
      <c r="AN34" s="16">
        <v>50.9</v>
      </c>
      <c r="AO34" s="16">
        <v>46.8</v>
      </c>
      <c r="AP34" s="21">
        <v>46.81</v>
      </c>
      <c r="AQ34" s="16">
        <v>-1.3</v>
      </c>
      <c r="AS34" s="16">
        <f t="shared" si="6"/>
        <v>53.2</v>
      </c>
      <c r="AT34" s="16">
        <v>49.1</v>
      </c>
      <c r="AU34" s="16">
        <v>53.2</v>
      </c>
      <c r="AV34" s="21">
        <v>53.19</v>
      </c>
      <c r="AW34" s="16">
        <v>1.3</v>
      </c>
      <c r="AY34" s="16">
        <f t="shared" si="7"/>
        <v>18.2</v>
      </c>
      <c r="AZ34" s="16">
        <v>19.8</v>
      </c>
      <c r="BA34" s="16">
        <v>18.2</v>
      </c>
      <c r="BB34" s="21">
        <v>18.43</v>
      </c>
      <c r="BC34" s="16">
        <v>0.2</v>
      </c>
    </row>
    <row r="35" spans="1:55" ht="13.2" x14ac:dyDescent="0.25">
      <c r="A35" s="25"/>
      <c r="B35" s="6">
        <v>2</v>
      </c>
      <c r="C35" s="16">
        <f t="shared" si="0"/>
        <v>510.7</v>
      </c>
      <c r="D35" s="16">
        <v>521.70000000000005</v>
      </c>
      <c r="E35" s="16">
        <v>510.7</v>
      </c>
      <c r="F35" s="21">
        <v>516.41</v>
      </c>
      <c r="G35" s="16">
        <v>-0.8</v>
      </c>
      <c r="I35" s="16">
        <f t="shared" si="1"/>
        <v>127.3</v>
      </c>
      <c r="J35" s="16">
        <v>168.9</v>
      </c>
      <c r="K35" s="16">
        <v>127.3</v>
      </c>
      <c r="L35" s="21">
        <v>118.7</v>
      </c>
      <c r="M35" s="16">
        <v>7.9</v>
      </c>
      <c r="O35" s="16">
        <f t="shared" si="2"/>
        <v>559.9</v>
      </c>
      <c r="P35" s="16">
        <v>506.8</v>
      </c>
      <c r="Q35" s="16">
        <v>559.9</v>
      </c>
      <c r="R35" s="21">
        <v>561.84</v>
      </c>
      <c r="S35" s="16">
        <v>18.2</v>
      </c>
      <c r="V35" s="16">
        <v>1197.4000000000001</v>
      </c>
      <c r="W35" s="16">
        <v>1197.9000000000001</v>
      </c>
      <c r="X35" s="21">
        <v>1196.95</v>
      </c>
      <c r="Y35" s="16">
        <v>25.3</v>
      </c>
      <c r="AA35" s="16">
        <f t="shared" si="3"/>
        <v>638</v>
      </c>
      <c r="AB35" s="16">
        <v>690.6</v>
      </c>
      <c r="AC35" s="16">
        <v>638</v>
      </c>
      <c r="AD35" s="21">
        <v>635.11</v>
      </c>
      <c r="AE35" s="16">
        <v>7.1</v>
      </c>
      <c r="AG35" s="16">
        <f t="shared" si="4"/>
        <v>42.6</v>
      </c>
      <c r="AH35" s="16">
        <v>43.6</v>
      </c>
      <c r="AI35" s="16">
        <v>42.6</v>
      </c>
      <c r="AJ35" s="21">
        <v>43.14</v>
      </c>
      <c r="AK35" s="16">
        <v>-1</v>
      </c>
      <c r="AM35" s="16">
        <f t="shared" si="5"/>
        <v>46.7</v>
      </c>
      <c r="AN35" s="16">
        <v>42.3</v>
      </c>
      <c r="AO35" s="16">
        <v>46.7</v>
      </c>
      <c r="AP35" s="21">
        <v>46.94</v>
      </c>
      <c r="AQ35" s="16">
        <v>0.5</v>
      </c>
      <c r="AS35" s="16">
        <f t="shared" si="6"/>
        <v>53.3</v>
      </c>
      <c r="AT35" s="16">
        <v>57.7</v>
      </c>
      <c r="AU35" s="16">
        <v>53.3</v>
      </c>
      <c r="AV35" s="21">
        <v>53.06</v>
      </c>
      <c r="AW35" s="16">
        <v>-0.5</v>
      </c>
      <c r="AY35" s="16">
        <f t="shared" si="7"/>
        <v>20</v>
      </c>
      <c r="AZ35" s="16">
        <v>24.5</v>
      </c>
      <c r="BA35" s="16">
        <v>20</v>
      </c>
      <c r="BB35" s="21">
        <v>18.690000000000001</v>
      </c>
      <c r="BC35" s="16">
        <v>1</v>
      </c>
    </row>
    <row r="36" spans="1:55" ht="13.2" x14ac:dyDescent="0.25">
      <c r="A36" s="25"/>
      <c r="B36" s="6">
        <v>3</v>
      </c>
      <c r="C36" s="16">
        <f t="shared" si="0"/>
        <v>509.9</v>
      </c>
      <c r="D36" s="16">
        <v>573.6</v>
      </c>
      <c r="E36" s="16">
        <v>509.9</v>
      </c>
      <c r="F36" s="21">
        <v>510.94</v>
      </c>
      <c r="G36" s="16">
        <v>-21.9</v>
      </c>
      <c r="I36" s="16">
        <f t="shared" si="1"/>
        <v>122.9</v>
      </c>
      <c r="J36" s="16">
        <v>106.5</v>
      </c>
      <c r="K36" s="16">
        <v>122.9</v>
      </c>
      <c r="L36" s="21">
        <v>123.3</v>
      </c>
      <c r="M36" s="16">
        <v>18.399999999999999</v>
      </c>
      <c r="O36" s="16">
        <f t="shared" si="2"/>
        <v>568.4</v>
      </c>
      <c r="P36" s="16">
        <v>521.20000000000005</v>
      </c>
      <c r="Q36" s="16">
        <v>568.4</v>
      </c>
      <c r="R36" s="21">
        <v>568.52</v>
      </c>
      <c r="S36" s="16">
        <v>26.7</v>
      </c>
      <c r="V36" s="16">
        <v>1201.3</v>
      </c>
      <c r="W36" s="16">
        <v>1201.3</v>
      </c>
      <c r="X36" s="21">
        <v>1202.75</v>
      </c>
      <c r="Y36" s="16">
        <v>23.2</v>
      </c>
      <c r="AA36" s="16">
        <f t="shared" si="3"/>
        <v>632.79999999999995</v>
      </c>
      <c r="AB36" s="16">
        <v>680.1</v>
      </c>
      <c r="AC36" s="16">
        <v>632.79999999999995</v>
      </c>
      <c r="AD36" s="21">
        <v>634.24</v>
      </c>
      <c r="AE36" s="16">
        <v>-3.5</v>
      </c>
      <c r="AG36" s="16">
        <f t="shared" si="4"/>
        <v>42.4</v>
      </c>
      <c r="AH36" s="16">
        <v>47.8</v>
      </c>
      <c r="AI36" s="16">
        <v>42.4</v>
      </c>
      <c r="AJ36" s="21">
        <v>42.48</v>
      </c>
      <c r="AK36" s="16">
        <v>-2.7</v>
      </c>
      <c r="AM36" s="16">
        <f t="shared" si="5"/>
        <v>47.3</v>
      </c>
      <c r="AN36" s="16">
        <v>43.4</v>
      </c>
      <c r="AO36" s="16">
        <v>47.3</v>
      </c>
      <c r="AP36" s="21">
        <v>47.27</v>
      </c>
      <c r="AQ36" s="16">
        <v>1.3</v>
      </c>
      <c r="AS36" s="16">
        <f t="shared" si="6"/>
        <v>52.7</v>
      </c>
      <c r="AT36" s="16">
        <v>56.6</v>
      </c>
      <c r="AU36" s="16">
        <v>52.7</v>
      </c>
      <c r="AV36" s="21">
        <v>52.73</v>
      </c>
      <c r="AW36" s="16">
        <v>-1.3</v>
      </c>
      <c r="AY36" s="16">
        <f t="shared" si="7"/>
        <v>19.399999999999999</v>
      </c>
      <c r="AZ36" s="16">
        <v>15.7</v>
      </c>
      <c r="BA36" s="16">
        <v>19.399999999999999</v>
      </c>
      <c r="BB36" s="21">
        <v>19.440000000000001</v>
      </c>
      <c r="BC36" s="16">
        <v>3</v>
      </c>
    </row>
    <row r="37" spans="1:55" ht="13.2" x14ac:dyDescent="0.25">
      <c r="A37" s="25"/>
      <c r="B37" s="6">
        <v>4</v>
      </c>
      <c r="C37" s="16">
        <f t="shared" si="0"/>
        <v>504.3</v>
      </c>
      <c r="D37" s="16">
        <v>477.4</v>
      </c>
      <c r="E37" s="16">
        <v>504.3</v>
      </c>
      <c r="F37" s="21">
        <v>502.51</v>
      </c>
      <c r="G37" s="16">
        <v>-33.700000000000003</v>
      </c>
      <c r="I37" s="16">
        <f t="shared" si="1"/>
        <v>128.1</v>
      </c>
      <c r="J37" s="16">
        <v>105.8</v>
      </c>
      <c r="K37" s="16">
        <v>128.1</v>
      </c>
      <c r="L37" s="21">
        <v>129.76</v>
      </c>
      <c r="M37" s="16">
        <v>25.8</v>
      </c>
      <c r="O37" s="16">
        <f t="shared" si="2"/>
        <v>577</v>
      </c>
      <c r="P37" s="16">
        <v>626.4</v>
      </c>
      <c r="Q37" s="16">
        <v>577</v>
      </c>
      <c r="R37" s="21">
        <v>576.54</v>
      </c>
      <c r="S37" s="16">
        <v>32.1</v>
      </c>
      <c r="V37" s="16">
        <v>1209.5999999999999</v>
      </c>
      <c r="W37" s="16">
        <v>1209.3</v>
      </c>
      <c r="X37" s="21">
        <v>1208.8</v>
      </c>
      <c r="Y37" s="16">
        <v>24.2</v>
      </c>
      <c r="AA37" s="16">
        <f t="shared" si="3"/>
        <v>632.29999999999995</v>
      </c>
      <c r="AB37" s="16">
        <v>583.20000000000005</v>
      </c>
      <c r="AC37" s="16">
        <v>632.29999999999995</v>
      </c>
      <c r="AD37" s="21">
        <v>632.26</v>
      </c>
      <c r="AE37" s="16">
        <v>-7.9</v>
      </c>
      <c r="AG37" s="16">
        <f t="shared" si="4"/>
        <v>41.7</v>
      </c>
      <c r="AH37" s="16">
        <v>39.5</v>
      </c>
      <c r="AI37" s="16">
        <v>41.7</v>
      </c>
      <c r="AJ37" s="21">
        <v>41.57</v>
      </c>
      <c r="AK37" s="16">
        <v>-3.6</v>
      </c>
      <c r="AM37" s="16">
        <f t="shared" si="5"/>
        <v>47.7</v>
      </c>
      <c r="AN37" s="16">
        <v>51.8</v>
      </c>
      <c r="AO37" s="16">
        <v>47.7</v>
      </c>
      <c r="AP37" s="21">
        <v>47.69</v>
      </c>
      <c r="AQ37" s="16">
        <v>1.7</v>
      </c>
      <c r="AS37" s="16">
        <f t="shared" si="6"/>
        <v>52.3</v>
      </c>
      <c r="AT37" s="16">
        <v>48.2</v>
      </c>
      <c r="AU37" s="16">
        <v>52.3</v>
      </c>
      <c r="AV37" s="21">
        <v>52.31</v>
      </c>
      <c r="AW37" s="16">
        <v>-1.7</v>
      </c>
      <c r="AY37" s="16">
        <f t="shared" si="7"/>
        <v>20.3</v>
      </c>
      <c r="AZ37" s="16">
        <v>18.100000000000001</v>
      </c>
      <c r="BA37" s="16">
        <v>20.3</v>
      </c>
      <c r="BB37" s="21">
        <v>20.52</v>
      </c>
      <c r="BC37" s="16">
        <v>4.3</v>
      </c>
    </row>
    <row r="38" spans="1:55" ht="13.2" x14ac:dyDescent="0.25">
      <c r="A38" s="25">
        <v>9</v>
      </c>
      <c r="B38" s="6">
        <v>1</v>
      </c>
      <c r="C38" s="16">
        <f t="shared" si="0"/>
        <v>492.5</v>
      </c>
      <c r="D38" s="16">
        <v>443.6</v>
      </c>
      <c r="E38" s="16">
        <v>492.5</v>
      </c>
      <c r="F38" s="21">
        <v>494.73</v>
      </c>
      <c r="G38" s="16">
        <v>-31.1</v>
      </c>
      <c r="I38" s="16">
        <f t="shared" si="1"/>
        <v>137</v>
      </c>
      <c r="J38" s="16">
        <v>138</v>
      </c>
      <c r="K38" s="16">
        <v>137</v>
      </c>
      <c r="L38" s="21">
        <v>137.62</v>
      </c>
      <c r="M38" s="16">
        <v>31.5</v>
      </c>
      <c r="O38" s="16">
        <f t="shared" si="2"/>
        <v>585.6</v>
      </c>
      <c r="P38" s="16">
        <v>633.70000000000005</v>
      </c>
      <c r="Q38" s="16">
        <v>585.6</v>
      </c>
      <c r="R38" s="21">
        <v>582.89</v>
      </c>
      <c r="S38" s="16">
        <v>25.4</v>
      </c>
      <c r="V38" s="16">
        <v>1215.3</v>
      </c>
      <c r="W38" s="16">
        <v>1215.0999999999999</v>
      </c>
      <c r="X38" s="21">
        <v>1215.24</v>
      </c>
      <c r="Y38" s="16">
        <v>25.8</v>
      </c>
      <c r="AA38" s="16">
        <f t="shared" si="3"/>
        <v>629.5</v>
      </c>
      <c r="AB38" s="16">
        <v>581.6</v>
      </c>
      <c r="AC38" s="16">
        <v>629.5</v>
      </c>
      <c r="AD38" s="21">
        <v>632.36</v>
      </c>
      <c r="AE38" s="16">
        <v>0.4</v>
      </c>
      <c r="AG38" s="16">
        <f t="shared" si="4"/>
        <v>40.5</v>
      </c>
      <c r="AH38" s="16">
        <v>36.5</v>
      </c>
      <c r="AI38" s="16">
        <v>40.5</v>
      </c>
      <c r="AJ38" s="21">
        <v>40.71</v>
      </c>
      <c r="AK38" s="16">
        <v>-3.4</v>
      </c>
      <c r="AM38" s="16">
        <f t="shared" si="5"/>
        <v>48.2</v>
      </c>
      <c r="AN38" s="16">
        <v>52.1</v>
      </c>
      <c r="AO38" s="16">
        <v>48.2</v>
      </c>
      <c r="AP38" s="21">
        <v>47.96</v>
      </c>
      <c r="AQ38" s="16">
        <v>1.1000000000000001</v>
      </c>
      <c r="AS38" s="16">
        <f t="shared" si="6"/>
        <v>51.8</v>
      </c>
      <c r="AT38" s="16">
        <v>47.9</v>
      </c>
      <c r="AU38" s="16">
        <v>51.8</v>
      </c>
      <c r="AV38" s="21">
        <v>52.04</v>
      </c>
      <c r="AW38" s="16">
        <v>-1.1000000000000001</v>
      </c>
      <c r="AY38" s="16">
        <f t="shared" si="7"/>
        <v>21.8</v>
      </c>
      <c r="AZ38" s="16">
        <v>23.7</v>
      </c>
      <c r="BA38" s="16">
        <v>21.8</v>
      </c>
      <c r="BB38" s="21">
        <v>21.76</v>
      </c>
      <c r="BC38" s="16">
        <v>5</v>
      </c>
    </row>
    <row r="39" spans="1:55" ht="13.2" x14ac:dyDescent="0.25">
      <c r="A39" s="25"/>
      <c r="B39" s="6">
        <v>2</v>
      </c>
      <c r="C39" s="16">
        <f t="shared" si="0"/>
        <v>487.1</v>
      </c>
      <c r="D39" s="16">
        <v>499</v>
      </c>
      <c r="E39" s="16">
        <v>487.1</v>
      </c>
      <c r="F39" s="21">
        <v>486.1</v>
      </c>
      <c r="G39" s="16">
        <v>-34.5</v>
      </c>
      <c r="I39" s="16">
        <f t="shared" si="1"/>
        <v>156</v>
      </c>
      <c r="J39" s="16">
        <v>198.2</v>
      </c>
      <c r="K39" s="16">
        <v>156</v>
      </c>
      <c r="L39" s="21">
        <v>146.66999999999999</v>
      </c>
      <c r="M39" s="16">
        <v>36.200000000000003</v>
      </c>
      <c r="O39" s="16">
        <f t="shared" si="2"/>
        <v>578.9</v>
      </c>
      <c r="P39" s="16">
        <v>524.1</v>
      </c>
      <c r="Q39" s="16">
        <v>578.9</v>
      </c>
      <c r="R39" s="21">
        <v>589.02</v>
      </c>
      <c r="S39" s="16">
        <v>24.6</v>
      </c>
      <c r="V39" s="16">
        <v>1221.3</v>
      </c>
      <c r="W39" s="16">
        <v>1222</v>
      </c>
      <c r="X39" s="21">
        <v>1221.79</v>
      </c>
      <c r="Y39" s="16">
        <v>26.2</v>
      </c>
      <c r="AA39" s="16">
        <f t="shared" si="3"/>
        <v>643.1</v>
      </c>
      <c r="AB39" s="16">
        <v>697.2</v>
      </c>
      <c r="AC39" s="16">
        <v>643.1</v>
      </c>
      <c r="AD39" s="21">
        <v>632.77</v>
      </c>
      <c r="AE39" s="16">
        <v>1.6</v>
      </c>
      <c r="AG39" s="16">
        <f t="shared" si="4"/>
        <v>39.9</v>
      </c>
      <c r="AH39" s="16">
        <v>40.9</v>
      </c>
      <c r="AI39" s="16">
        <v>39.9</v>
      </c>
      <c r="AJ39" s="21">
        <v>39.79</v>
      </c>
      <c r="AK39" s="16">
        <v>-3.7</v>
      </c>
      <c r="AM39" s="16">
        <f t="shared" si="5"/>
        <v>47.4</v>
      </c>
      <c r="AN39" s="16">
        <v>42.9</v>
      </c>
      <c r="AO39" s="16">
        <v>47.4</v>
      </c>
      <c r="AP39" s="21">
        <v>48.21</v>
      </c>
      <c r="AQ39" s="16">
        <v>1</v>
      </c>
      <c r="AS39" s="16">
        <f t="shared" si="6"/>
        <v>52.6</v>
      </c>
      <c r="AT39" s="16">
        <v>57.1</v>
      </c>
      <c r="AU39" s="16">
        <v>52.6</v>
      </c>
      <c r="AV39" s="21">
        <v>51.79</v>
      </c>
      <c r="AW39" s="16">
        <v>-1</v>
      </c>
      <c r="AY39" s="16">
        <f t="shared" si="7"/>
        <v>24.3</v>
      </c>
      <c r="AZ39" s="16">
        <v>28.4</v>
      </c>
      <c r="BA39" s="16">
        <v>24.3</v>
      </c>
      <c r="BB39" s="21">
        <v>23.18</v>
      </c>
      <c r="BC39" s="16">
        <v>5.7</v>
      </c>
    </row>
    <row r="40" spans="1:55" ht="13.2" x14ac:dyDescent="0.25">
      <c r="A40" s="25"/>
      <c r="B40" s="6">
        <v>3</v>
      </c>
      <c r="C40" s="16">
        <f t="shared" si="0"/>
        <v>448.9</v>
      </c>
      <c r="D40" s="16">
        <v>511.8</v>
      </c>
      <c r="E40" s="16">
        <v>448.9</v>
      </c>
      <c r="F40" s="21">
        <v>476.35</v>
      </c>
      <c r="G40" s="16">
        <v>-39</v>
      </c>
      <c r="I40" s="16">
        <f t="shared" si="1"/>
        <v>157.30000000000001</v>
      </c>
      <c r="J40" s="16">
        <v>140.4</v>
      </c>
      <c r="K40" s="16">
        <v>157.30000000000001</v>
      </c>
      <c r="L40" s="21">
        <v>153.79</v>
      </c>
      <c r="M40" s="16">
        <v>28.5</v>
      </c>
      <c r="O40" s="16">
        <f t="shared" si="2"/>
        <v>621.20000000000005</v>
      </c>
      <c r="P40" s="16">
        <v>574.70000000000005</v>
      </c>
      <c r="Q40" s="16">
        <v>621.20000000000005</v>
      </c>
      <c r="R40" s="21">
        <v>597.11</v>
      </c>
      <c r="S40" s="16">
        <v>32.299999999999997</v>
      </c>
      <c r="V40" s="16">
        <v>1227</v>
      </c>
      <c r="W40" s="16">
        <v>1227.3</v>
      </c>
      <c r="X40" s="21">
        <v>1227.25</v>
      </c>
      <c r="Y40" s="16">
        <v>21.8</v>
      </c>
      <c r="AA40" s="16">
        <f t="shared" si="3"/>
        <v>606.20000000000005</v>
      </c>
      <c r="AB40" s="16">
        <v>652.29999999999995</v>
      </c>
      <c r="AC40" s="16">
        <v>606.20000000000005</v>
      </c>
      <c r="AD40" s="21">
        <v>630.14</v>
      </c>
      <c r="AE40" s="16">
        <v>-10.5</v>
      </c>
      <c r="AG40" s="16">
        <f t="shared" si="4"/>
        <v>36.6</v>
      </c>
      <c r="AH40" s="16">
        <v>41.7</v>
      </c>
      <c r="AI40" s="16">
        <v>36.6</v>
      </c>
      <c r="AJ40" s="21">
        <v>38.81</v>
      </c>
      <c r="AK40" s="16">
        <v>-3.9</v>
      </c>
      <c r="AM40" s="16">
        <f t="shared" si="5"/>
        <v>50.6</v>
      </c>
      <c r="AN40" s="16">
        <v>46.8</v>
      </c>
      <c r="AO40" s="16">
        <v>50.6</v>
      </c>
      <c r="AP40" s="21">
        <v>48.65</v>
      </c>
      <c r="AQ40" s="16">
        <v>1.8</v>
      </c>
      <c r="AS40" s="16">
        <f t="shared" si="6"/>
        <v>49.4</v>
      </c>
      <c r="AT40" s="16">
        <v>53.2</v>
      </c>
      <c r="AU40" s="16">
        <v>49.4</v>
      </c>
      <c r="AV40" s="21">
        <v>51.35</v>
      </c>
      <c r="AW40" s="16">
        <v>-1.8</v>
      </c>
      <c r="AY40" s="16">
        <f t="shared" si="7"/>
        <v>25.9</v>
      </c>
      <c r="AZ40" s="16">
        <v>21.5</v>
      </c>
      <c r="BA40" s="16">
        <v>25.9</v>
      </c>
      <c r="BB40" s="21">
        <v>24.41</v>
      </c>
      <c r="BC40" s="16">
        <v>4.9000000000000004</v>
      </c>
    </row>
    <row r="41" spans="1:55" ht="13.2" x14ac:dyDescent="0.25">
      <c r="A41" s="25"/>
      <c r="B41" s="6">
        <v>4</v>
      </c>
      <c r="C41" s="16">
        <f t="shared" si="0"/>
        <v>466.5</v>
      </c>
      <c r="D41" s="16">
        <v>439.2</v>
      </c>
      <c r="E41" s="16">
        <v>466.5</v>
      </c>
      <c r="F41" s="21">
        <v>469.82</v>
      </c>
      <c r="G41" s="16">
        <v>-26.1</v>
      </c>
      <c r="I41" s="16">
        <f t="shared" si="1"/>
        <v>156.9</v>
      </c>
      <c r="J41" s="16">
        <v>133.80000000000001</v>
      </c>
      <c r="K41" s="16">
        <v>156.9</v>
      </c>
      <c r="L41" s="21">
        <v>158.41</v>
      </c>
      <c r="M41" s="16">
        <v>18.5</v>
      </c>
      <c r="O41" s="16">
        <f t="shared" si="2"/>
        <v>608.20000000000005</v>
      </c>
      <c r="P41" s="16">
        <v>659.5</v>
      </c>
      <c r="Q41" s="16">
        <v>608.20000000000005</v>
      </c>
      <c r="R41" s="21">
        <v>603.38</v>
      </c>
      <c r="S41" s="16">
        <v>25.1</v>
      </c>
      <c r="V41" s="16">
        <v>1232.5</v>
      </c>
      <c r="W41" s="16">
        <v>1231.5999999999999</v>
      </c>
      <c r="X41" s="21">
        <v>1231.5999999999999</v>
      </c>
      <c r="Y41" s="16">
        <v>17.399999999999999</v>
      </c>
      <c r="AA41" s="16">
        <f t="shared" si="3"/>
        <v>623.4</v>
      </c>
      <c r="AB41" s="16">
        <v>573</v>
      </c>
      <c r="AC41" s="16">
        <v>623.4</v>
      </c>
      <c r="AD41" s="21">
        <v>628.23</v>
      </c>
      <c r="AE41" s="16">
        <v>-7.7</v>
      </c>
      <c r="AG41" s="16">
        <f t="shared" si="4"/>
        <v>37.9</v>
      </c>
      <c r="AH41" s="16">
        <v>35.6</v>
      </c>
      <c r="AI41" s="16">
        <v>37.9</v>
      </c>
      <c r="AJ41" s="21">
        <v>38.15</v>
      </c>
      <c r="AK41" s="16">
        <v>-2.7</v>
      </c>
      <c r="AM41" s="16">
        <f t="shared" si="5"/>
        <v>49.4</v>
      </c>
      <c r="AN41" s="16">
        <v>53.5</v>
      </c>
      <c r="AO41" s="16">
        <v>49.4</v>
      </c>
      <c r="AP41" s="21">
        <v>48.99</v>
      </c>
      <c r="AQ41" s="16">
        <v>1.3</v>
      </c>
      <c r="AS41" s="16">
        <f t="shared" si="6"/>
        <v>50.6</v>
      </c>
      <c r="AT41" s="16">
        <v>46.5</v>
      </c>
      <c r="AU41" s="16">
        <v>50.6</v>
      </c>
      <c r="AV41" s="21">
        <v>51.01</v>
      </c>
      <c r="AW41" s="16">
        <v>-1.3</v>
      </c>
      <c r="AY41" s="16">
        <f t="shared" si="7"/>
        <v>25.2</v>
      </c>
      <c r="AZ41" s="16">
        <v>23.3</v>
      </c>
      <c r="BA41" s="16">
        <v>25.2</v>
      </c>
      <c r="BB41" s="21">
        <v>25.21</v>
      </c>
      <c r="BC41" s="16">
        <v>3.2</v>
      </c>
    </row>
    <row r="42" spans="1:55" ht="13.2" x14ac:dyDescent="0.25">
      <c r="A42" s="25">
        <v>10</v>
      </c>
      <c r="B42" s="6">
        <v>1</v>
      </c>
      <c r="C42" s="16">
        <f t="shared" si="0"/>
        <v>469.1</v>
      </c>
      <c r="D42" s="16">
        <v>421.7</v>
      </c>
      <c r="E42" s="16">
        <v>469.1</v>
      </c>
      <c r="F42" s="21">
        <v>471.79</v>
      </c>
      <c r="G42" s="16">
        <v>7.9</v>
      </c>
      <c r="I42" s="16">
        <f t="shared" si="1"/>
        <v>159.30000000000001</v>
      </c>
      <c r="J42" s="16">
        <v>161.5</v>
      </c>
      <c r="K42" s="16">
        <v>159.30000000000001</v>
      </c>
      <c r="L42" s="21">
        <v>159.18</v>
      </c>
      <c r="M42" s="16">
        <v>3.1</v>
      </c>
      <c r="O42" s="16">
        <f t="shared" si="2"/>
        <v>606.9</v>
      </c>
      <c r="P42" s="16">
        <v>652.5</v>
      </c>
      <c r="Q42" s="16">
        <v>606.9</v>
      </c>
      <c r="R42" s="21">
        <v>604.21</v>
      </c>
      <c r="S42" s="16">
        <v>3.3</v>
      </c>
      <c r="V42" s="16">
        <v>1235.7</v>
      </c>
      <c r="W42" s="16">
        <v>1235.4000000000001</v>
      </c>
      <c r="X42" s="21">
        <v>1235.18</v>
      </c>
      <c r="Y42" s="16">
        <v>14.3</v>
      </c>
      <c r="AA42" s="16">
        <f t="shared" si="3"/>
        <v>628.5</v>
      </c>
      <c r="AB42" s="16">
        <v>583.20000000000005</v>
      </c>
      <c r="AC42" s="16">
        <v>628.5</v>
      </c>
      <c r="AD42" s="21">
        <v>630.97</v>
      </c>
      <c r="AE42" s="16">
        <v>11</v>
      </c>
      <c r="AG42" s="16">
        <f t="shared" si="4"/>
        <v>38</v>
      </c>
      <c r="AH42" s="16">
        <v>34.1</v>
      </c>
      <c r="AI42" s="16">
        <v>38</v>
      </c>
      <c r="AJ42" s="21">
        <v>38.200000000000003</v>
      </c>
      <c r="AK42" s="16">
        <v>0.2</v>
      </c>
      <c r="AM42" s="16">
        <f t="shared" si="5"/>
        <v>49.1</v>
      </c>
      <c r="AN42" s="16">
        <v>52.8</v>
      </c>
      <c r="AO42" s="16">
        <v>49.1</v>
      </c>
      <c r="AP42" s="21">
        <v>48.92</v>
      </c>
      <c r="AQ42" s="16">
        <v>-0.3</v>
      </c>
      <c r="AS42" s="16">
        <f t="shared" si="6"/>
        <v>50.9</v>
      </c>
      <c r="AT42" s="16">
        <v>47.2</v>
      </c>
      <c r="AU42" s="16">
        <v>50.9</v>
      </c>
      <c r="AV42" s="21">
        <v>51.08</v>
      </c>
      <c r="AW42" s="16">
        <v>0.3</v>
      </c>
      <c r="AY42" s="16">
        <f t="shared" si="7"/>
        <v>25.4</v>
      </c>
      <c r="AZ42" s="16">
        <v>27.7</v>
      </c>
      <c r="BA42" s="16">
        <v>25.4</v>
      </c>
      <c r="BB42" s="21">
        <v>25.23</v>
      </c>
      <c r="BC42" s="16">
        <v>0.1</v>
      </c>
    </row>
    <row r="43" spans="1:55" ht="13.2" x14ac:dyDescent="0.25">
      <c r="A43" s="25"/>
      <c r="B43" s="6">
        <v>2</v>
      </c>
      <c r="C43" s="16">
        <f t="shared" si="0"/>
        <v>485</v>
      </c>
      <c r="D43" s="16">
        <v>497.6</v>
      </c>
      <c r="E43" s="16">
        <v>485</v>
      </c>
      <c r="F43" s="21">
        <v>481.1</v>
      </c>
      <c r="G43" s="16">
        <v>37.200000000000003</v>
      </c>
      <c r="I43" s="16">
        <f t="shared" si="1"/>
        <v>156.69999999999999</v>
      </c>
      <c r="J43" s="16">
        <v>199.4</v>
      </c>
      <c r="K43" s="16">
        <v>156.69999999999999</v>
      </c>
      <c r="L43" s="21">
        <v>156.06</v>
      </c>
      <c r="M43" s="16">
        <v>-12.5</v>
      </c>
      <c r="O43" s="16">
        <f t="shared" si="2"/>
        <v>596</v>
      </c>
      <c r="P43" s="16">
        <v>539.70000000000005</v>
      </c>
      <c r="Q43" s="16">
        <v>596</v>
      </c>
      <c r="R43" s="21">
        <v>601.62</v>
      </c>
      <c r="S43" s="16">
        <v>-10.4</v>
      </c>
      <c r="V43" s="16">
        <v>1236.7</v>
      </c>
      <c r="W43" s="16">
        <v>1237.7</v>
      </c>
      <c r="X43" s="21">
        <v>1238.77</v>
      </c>
      <c r="Y43" s="16">
        <v>14.4</v>
      </c>
      <c r="AA43" s="16">
        <f t="shared" si="3"/>
        <v>641.70000000000005</v>
      </c>
      <c r="AB43" s="16">
        <v>697</v>
      </c>
      <c r="AC43" s="16">
        <v>641.70000000000005</v>
      </c>
      <c r="AD43" s="21">
        <v>637.15</v>
      </c>
      <c r="AE43" s="16">
        <v>24.7</v>
      </c>
      <c r="AG43" s="16">
        <f t="shared" si="4"/>
        <v>39.200000000000003</v>
      </c>
      <c r="AH43" s="16">
        <v>40.200000000000003</v>
      </c>
      <c r="AI43" s="16">
        <v>39.200000000000003</v>
      </c>
      <c r="AJ43" s="21">
        <v>38.840000000000003</v>
      </c>
      <c r="AK43" s="16">
        <v>2.6</v>
      </c>
      <c r="AM43" s="16">
        <f t="shared" si="5"/>
        <v>48.2</v>
      </c>
      <c r="AN43" s="16">
        <v>43.6</v>
      </c>
      <c r="AO43" s="16">
        <v>48.2</v>
      </c>
      <c r="AP43" s="21">
        <v>48.57</v>
      </c>
      <c r="AQ43" s="16">
        <v>-1.4</v>
      </c>
      <c r="AS43" s="16">
        <f t="shared" si="6"/>
        <v>51.8</v>
      </c>
      <c r="AT43" s="16">
        <v>56.4</v>
      </c>
      <c r="AU43" s="16">
        <v>51.8</v>
      </c>
      <c r="AV43" s="21">
        <v>51.43</v>
      </c>
      <c r="AW43" s="16">
        <v>1.4</v>
      </c>
      <c r="AY43" s="16">
        <f t="shared" si="7"/>
        <v>24.4</v>
      </c>
      <c r="AZ43" s="16">
        <v>28.6</v>
      </c>
      <c r="BA43" s="16">
        <v>24.4</v>
      </c>
      <c r="BB43" s="21">
        <v>24.49</v>
      </c>
      <c r="BC43" s="16">
        <v>-2.9</v>
      </c>
    </row>
    <row r="44" spans="1:55" ht="13.2" x14ac:dyDescent="0.25">
      <c r="A44" s="25"/>
      <c r="B44" s="6">
        <v>3</v>
      </c>
      <c r="C44" s="16">
        <f t="shared" si="0"/>
        <v>492.5</v>
      </c>
      <c r="D44" s="16">
        <v>554.1</v>
      </c>
      <c r="E44" s="16">
        <v>492.5</v>
      </c>
      <c r="F44" s="21">
        <v>492.57</v>
      </c>
      <c r="G44" s="16">
        <v>45.9</v>
      </c>
      <c r="I44" s="16">
        <f t="shared" si="1"/>
        <v>151.80000000000001</v>
      </c>
      <c r="J44" s="16">
        <v>134.5</v>
      </c>
      <c r="K44" s="16">
        <v>151.80000000000001</v>
      </c>
      <c r="L44" s="21">
        <v>150.72</v>
      </c>
      <c r="M44" s="16">
        <v>-21.4</v>
      </c>
      <c r="O44" s="16">
        <f t="shared" si="2"/>
        <v>598</v>
      </c>
      <c r="P44" s="16">
        <v>553.1</v>
      </c>
      <c r="Q44" s="16">
        <v>598</v>
      </c>
      <c r="R44" s="21">
        <v>598.76</v>
      </c>
      <c r="S44" s="16">
        <v>-11.4</v>
      </c>
      <c r="V44" s="16">
        <v>1241.8</v>
      </c>
      <c r="W44" s="16">
        <v>1242.3</v>
      </c>
      <c r="X44" s="21">
        <v>1242.05</v>
      </c>
      <c r="Y44" s="16">
        <v>13.1</v>
      </c>
      <c r="AA44" s="16">
        <f t="shared" si="3"/>
        <v>644.29999999999995</v>
      </c>
      <c r="AB44" s="16">
        <v>688.7</v>
      </c>
      <c r="AC44" s="16">
        <v>644.29999999999995</v>
      </c>
      <c r="AD44" s="21">
        <v>643.29</v>
      </c>
      <c r="AE44" s="16">
        <v>24.5</v>
      </c>
      <c r="AG44" s="16">
        <f t="shared" si="4"/>
        <v>39.6</v>
      </c>
      <c r="AH44" s="16">
        <v>44.6</v>
      </c>
      <c r="AI44" s="16">
        <v>39.6</v>
      </c>
      <c r="AJ44" s="21">
        <v>39.659999999999997</v>
      </c>
      <c r="AK44" s="16">
        <v>3.3</v>
      </c>
      <c r="AM44" s="16">
        <f t="shared" si="5"/>
        <v>48.1</v>
      </c>
      <c r="AN44" s="16">
        <v>44.5</v>
      </c>
      <c r="AO44" s="16">
        <v>48.1</v>
      </c>
      <c r="AP44" s="21">
        <v>48.21</v>
      </c>
      <c r="AQ44" s="16">
        <v>-1.4</v>
      </c>
      <c r="AS44" s="16">
        <f t="shared" si="6"/>
        <v>51.9</v>
      </c>
      <c r="AT44" s="16">
        <v>55.5</v>
      </c>
      <c r="AU44" s="16">
        <v>51.9</v>
      </c>
      <c r="AV44" s="21">
        <v>51.79</v>
      </c>
      <c r="AW44" s="16">
        <v>1.4</v>
      </c>
      <c r="AY44" s="16">
        <f t="shared" si="7"/>
        <v>23.6</v>
      </c>
      <c r="AZ44" s="16">
        <v>19.5</v>
      </c>
      <c r="BA44" s="16">
        <v>23.6</v>
      </c>
      <c r="BB44" s="21">
        <v>23.43</v>
      </c>
      <c r="BC44" s="16">
        <v>-4.3</v>
      </c>
    </row>
    <row r="45" spans="1:55" ht="13.2" x14ac:dyDescent="0.25">
      <c r="A45" s="25"/>
      <c r="B45" s="6">
        <v>4</v>
      </c>
      <c r="C45" s="16">
        <f t="shared" si="0"/>
        <v>501.5</v>
      </c>
      <c r="D45" s="16">
        <v>474.6</v>
      </c>
      <c r="E45" s="16">
        <v>501.5</v>
      </c>
      <c r="F45" s="21">
        <v>502.69</v>
      </c>
      <c r="G45" s="16">
        <v>40.5</v>
      </c>
      <c r="I45" s="16">
        <f t="shared" si="1"/>
        <v>146.1</v>
      </c>
      <c r="J45" s="16">
        <v>122.1</v>
      </c>
      <c r="K45" s="16">
        <v>146.1</v>
      </c>
      <c r="L45" s="21">
        <v>146.24</v>
      </c>
      <c r="M45" s="16">
        <v>-17.899999999999999</v>
      </c>
      <c r="O45" s="16">
        <f t="shared" si="2"/>
        <v>597.29999999999995</v>
      </c>
      <c r="P45" s="16">
        <v>649.20000000000005</v>
      </c>
      <c r="Q45" s="16">
        <v>597.29999999999995</v>
      </c>
      <c r="R45" s="21">
        <v>594.76</v>
      </c>
      <c r="S45" s="16">
        <v>-16</v>
      </c>
      <c r="V45" s="16">
        <v>1246</v>
      </c>
      <c r="W45" s="16">
        <v>1244.9000000000001</v>
      </c>
      <c r="X45" s="21">
        <v>1243.7</v>
      </c>
      <c r="Y45" s="16">
        <v>6.6</v>
      </c>
      <c r="AA45" s="16">
        <f t="shared" si="3"/>
        <v>647.6</v>
      </c>
      <c r="AB45" s="16">
        <v>596.79999999999995</v>
      </c>
      <c r="AC45" s="16">
        <v>647.6</v>
      </c>
      <c r="AD45" s="21">
        <v>648.92999999999995</v>
      </c>
      <c r="AE45" s="16">
        <v>22.6</v>
      </c>
      <c r="AG45" s="16">
        <f t="shared" si="4"/>
        <v>40.299999999999997</v>
      </c>
      <c r="AH45" s="16">
        <v>38.1</v>
      </c>
      <c r="AI45" s="16">
        <v>40.299999999999997</v>
      </c>
      <c r="AJ45" s="21">
        <v>40.42</v>
      </c>
      <c r="AK45" s="16">
        <v>3</v>
      </c>
      <c r="AM45" s="16">
        <f t="shared" si="5"/>
        <v>48</v>
      </c>
      <c r="AN45" s="16">
        <v>52.1</v>
      </c>
      <c r="AO45" s="16">
        <v>48</v>
      </c>
      <c r="AP45" s="21">
        <v>47.82</v>
      </c>
      <c r="AQ45" s="16">
        <v>-1.5</v>
      </c>
      <c r="AS45" s="16">
        <f t="shared" si="6"/>
        <v>52</v>
      </c>
      <c r="AT45" s="16">
        <v>47.9</v>
      </c>
      <c r="AU45" s="16">
        <v>52</v>
      </c>
      <c r="AV45" s="21">
        <v>52.18</v>
      </c>
      <c r="AW45" s="16">
        <v>1.5</v>
      </c>
      <c r="AY45" s="16">
        <f t="shared" si="7"/>
        <v>22.6</v>
      </c>
      <c r="AZ45" s="16">
        <v>20.5</v>
      </c>
      <c r="BA45" s="16">
        <v>22.6</v>
      </c>
      <c r="BB45" s="21">
        <v>22.54</v>
      </c>
      <c r="BC45" s="16">
        <v>-3.6</v>
      </c>
    </row>
    <row r="46" spans="1:55" ht="13.2" x14ac:dyDescent="0.25">
      <c r="A46" s="25">
        <v>11</v>
      </c>
      <c r="B46" s="6">
        <v>1</v>
      </c>
      <c r="C46" s="16">
        <f t="shared" si="0"/>
        <v>511.1</v>
      </c>
      <c r="D46" s="16">
        <v>464</v>
      </c>
      <c r="E46" s="16">
        <v>511.1</v>
      </c>
      <c r="F46" s="21">
        <v>510.07</v>
      </c>
      <c r="G46" s="16">
        <v>29.5</v>
      </c>
      <c r="I46" s="16">
        <f t="shared" si="1"/>
        <v>145.19999999999999</v>
      </c>
      <c r="J46" s="16">
        <v>148.19999999999999</v>
      </c>
      <c r="K46" s="16">
        <v>145.19999999999999</v>
      </c>
      <c r="L46" s="21">
        <v>144.41</v>
      </c>
      <c r="M46" s="16">
        <v>-7.3</v>
      </c>
      <c r="O46" s="16">
        <f t="shared" si="2"/>
        <v>586.4</v>
      </c>
      <c r="P46" s="16">
        <v>630.79999999999995</v>
      </c>
      <c r="Q46" s="16">
        <v>586.4</v>
      </c>
      <c r="R46" s="21">
        <v>588.54</v>
      </c>
      <c r="S46" s="16">
        <v>-24.9</v>
      </c>
      <c r="V46" s="16">
        <v>1243</v>
      </c>
      <c r="W46" s="16">
        <v>1242.7</v>
      </c>
      <c r="X46" s="21">
        <v>1243.03</v>
      </c>
      <c r="Y46" s="16">
        <v>-2.7</v>
      </c>
      <c r="AA46" s="16">
        <f t="shared" si="3"/>
        <v>656.3</v>
      </c>
      <c r="AB46" s="16">
        <v>612.20000000000005</v>
      </c>
      <c r="AC46" s="16">
        <v>656.3</v>
      </c>
      <c r="AD46" s="21">
        <v>654.49</v>
      </c>
      <c r="AE46" s="16">
        <v>22.2</v>
      </c>
      <c r="AG46" s="16">
        <f t="shared" si="4"/>
        <v>41.1</v>
      </c>
      <c r="AH46" s="16">
        <v>37.299999999999997</v>
      </c>
      <c r="AI46" s="16">
        <v>41.1</v>
      </c>
      <c r="AJ46" s="21">
        <v>41.03</v>
      </c>
      <c r="AK46" s="16">
        <v>2.5</v>
      </c>
      <c r="AM46" s="16">
        <f t="shared" si="5"/>
        <v>47.2</v>
      </c>
      <c r="AN46" s="16">
        <v>50.7</v>
      </c>
      <c r="AO46" s="16">
        <v>47.2</v>
      </c>
      <c r="AP46" s="21">
        <v>47.35</v>
      </c>
      <c r="AQ46" s="16">
        <v>-1.9</v>
      </c>
      <c r="AS46" s="16">
        <f t="shared" si="6"/>
        <v>52.8</v>
      </c>
      <c r="AT46" s="16">
        <v>49.3</v>
      </c>
      <c r="AU46" s="16">
        <v>52.8</v>
      </c>
      <c r="AV46" s="21">
        <v>52.65</v>
      </c>
      <c r="AW46" s="16">
        <v>1.9</v>
      </c>
      <c r="AY46" s="16">
        <f t="shared" si="7"/>
        <v>22.1</v>
      </c>
      <c r="AZ46" s="16">
        <v>24.2</v>
      </c>
      <c r="BA46" s="16">
        <v>22.1</v>
      </c>
      <c r="BB46" s="21">
        <v>22.06</v>
      </c>
      <c r="BC46" s="16">
        <v>-1.9</v>
      </c>
    </row>
    <row r="47" spans="1:55" ht="13.2" x14ac:dyDescent="0.25">
      <c r="A47" s="25"/>
      <c r="B47" s="6">
        <v>2</v>
      </c>
      <c r="C47" s="16">
        <f t="shared" si="0"/>
        <v>514.6</v>
      </c>
      <c r="D47" s="16">
        <v>527.1</v>
      </c>
      <c r="E47" s="16">
        <v>514.6</v>
      </c>
      <c r="F47" s="21">
        <v>513.96</v>
      </c>
      <c r="G47" s="16">
        <v>15.6</v>
      </c>
      <c r="I47" s="16">
        <f t="shared" si="1"/>
        <v>145.6</v>
      </c>
      <c r="J47" s="16">
        <v>188.6</v>
      </c>
      <c r="K47" s="16">
        <v>145.6</v>
      </c>
      <c r="L47" s="21">
        <v>144.09</v>
      </c>
      <c r="M47" s="16">
        <v>-1.3</v>
      </c>
      <c r="O47" s="16">
        <f t="shared" si="2"/>
        <v>580.6</v>
      </c>
      <c r="P47" s="16">
        <v>524</v>
      </c>
      <c r="Q47" s="16">
        <v>580.6</v>
      </c>
      <c r="R47" s="21">
        <v>582.89</v>
      </c>
      <c r="S47" s="16">
        <v>-22.6</v>
      </c>
      <c r="V47" s="16">
        <v>1239.5999999999999</v>
      </c>
      <c r="W47" s="16">
        <v>1240.8</v>
      </c>
      <c r="X47" s="21">
        <v>1240.95</v>
      </c>
      <c r="Y47" s="16">
        <v>-8.3000000000000007</v>
      </c>
      <c r="AA47" s="16">
        <f t="shared" si="3"/>
        <v>660.2</v>
      </c>
      <c r="AB47" s="16">
        <v>715.7</v>
      </c>
      <c r="AC47" s="16">
        <v>660.2</v>
      </c>
      <c r="AD47" s="21">
        <v>658.06</v>
      </c>
      <c r="AE47" s="16">
        <v>14.3</v>
      </c>
      <c r="AG47" s="16">
        <f t="shared" si="4"/>
        <v>41.5</v>
      </c>
      <c r="AH47" s="16">
        <v>42.5</v>
      </c>
      <c r="AI47" s="16">
        <v>41.5</v>
      </c>
      <c r="AJ47" s="21">
        <v>41.42</v>
      </c>
      <c r="AK47" s="16">
        <v>1.5</v>
      </c>
      <c r="AM47" s="16">
        <f t="shared" si="5"/>
        <v>46.8</v>
      </c>
      <c r="AN47" s="16">
        <v>42.3</v>
      </c>
      <c r="AO47" s="16">
        <v>46.8</v>
      </c>
      <c r="AP47" s="21">
        <v>46.97</v>
      </c>
      <c r="AQ47" s="16">
        <v>-1.5</v>
      </c>
      <c r="AS47" s="16">
        <f t="shared" si="6"/>
        <v>53.2</v>
      </c>
      <c r="AT47" s="16">
        <v>57.7</v>
      </c>
      <c r="AU47" s="16">
        <v>53.2</v>
      </c>
      <c r="AV47" s="21">
        <v>53.03</v>
      </c>
      <c r="AW47" s="16">
        <v>1.5</v>
      </c>
      <c r="AY47" s="16">
        <f t="shared" si="7"/>
        <v>22</v>
      </c>
      <c r="AZ47" s="16">
        <v>26.3</v>
      </c>
      <c r="BA47" s="16">
        <v>22</v>
      </c>
      <c r="BB47" s="21">
        <v>21.9</v>
      </c>
      <c r="BC47" s="16">
        <v>-0.7</v>
      </c>
    </row>
    <row r="48" spans="1:55" ht="13.2" x14ac:dyDescent="0.25">
      <c r="A48" s="25"/>
      <c r="B48" s="6">
        <v>3</v>
      </c>
      <c r="C48" s="16">
        <f t="shared" si="0"/>
        <v>513.79999999999995</v>
      </c>
      <c r="D48" s="16">
        <v>574.70000000000005</v>
      </c>
      <c r="E48" s="16">
        <v>513.79999999999995</v>
      </c>
      <c r="F48" s="21">
        <v>514.6</v>
      </c>
      <c r="G48" s="16">
        <v>2.6</v>
      </c>
      <c r="I48" s="16">
        <f t="shared" si="1"/>
        <v>142.1</v>
      </c>
      <c r="J48" s="16">
        <v>124.1</v>
      </c>
      <c r="K48" s="16">
        <v>142.1</v>
      </c>
      <c r="L48" s="21">
        <v>143.99</v>
      </c>
      <c r="M48" s="16">
        <v>-0.4</v>
      </c>
      <c r="O48" s="16">
        <f t="shared" si="2"/>
        <v>583.1</v>
      </c>
      <c r="P48" s="16">
        <v>539.6</v>
      </c>
      <c r="Q48" s="16">
        <v>583.1</v>
      </c>
      <c r="R48" s="21">
        <v>580.34</v>
      </c>
      <c r="S48" s="16">
        <v>-10.199999999999999</v>
      </c>
      <c r="V48" s="16">
        <v>1238.4000000000001</v>
      </c>
      <c r="W48" s="16">
        <v>1239</v>
      </c>
      <c r="X48" s="21">
        <v>1238.93</v>
      </c>
      <c r="Y48" s="16">
        <v>-8.1</v>
      </c>
      <c r="AA48" s="16">
        <f t="shared" si="3"/>
        <v>655.9</v>
      </c>
      <c r="AB48" s="16">
        <v>698.8</v>
      </c>
      <c r="AC48" s="16">
        <v>655.9</v>
      </c>
      <c r="AD48" s="21">
        <v>658.59</v>
      </c>
      <c r="AE48" s="16">
        <v>2.2000000000000002</v>
      </c>
      <c r="AG48" s="16">
        <f t="shared" si="4"/>
        <v>41.5</v>
      </c>
      <c r="AH48" s="16">
        <v>46.4</v>
      </c>
      <c r="AI48" s="16">
        <v>41.5</v>
      </c>
      <c r="AJ48" s="21">
        <v>41.54</v>
      </c>
      <c r="AK48" s="16">
        <v>0.5</v>
      </c>
      <c r="AM48" s="16">
        <f t="shared" si="5"/>
        <v>47.1</v>
      </c>
      <c r="AN48" s="16">
        <v>43.6</v>
      </c>
      <c r="AO48" s="16">
        <v>47.1</v>
      </c>
      <c r="AP48" s="21">
        <v>46.84</v>
      </c>
      <c r="AQ48" s="16">
        <v>-0.5</v>
      </c>
      <c r="AS48" s="16">
        <f t="shared" si="6"/>
        <v>52.9</v>
      </c>
      <c r="AT48" s="16">
        <v>56.4</v>
      </c>
      <c r="AU48" s="16">
        <v>52.9</v>
      </c>
      <c r="AV48" s="21">
        <v>53.16</v>
      </c>
      <c r="AW48" s="16">
        <v>0.5</v>
      </c>
      <c r="AY48" s="16">
        <f t="shared" si="7"/>
        <v>21.7</v>
      </c>
      <c r="AZ48" s="16">
        <v>17.8</v>
      </c>
      <c r="BA48" s="16">
        <v>21.7</v>
      </c>
      <c r="BB48" s="21">
        <v>21.86</v>
      </c>
      <c r="BC48" s="16">
        <v>-0.1</v>
      </c>
    </row>
    <row r="49" spans="1:55" ht="13.2" x14ac:dyDescent="0.25">
      <c r="A49" s="25"/>
      <c r="B49" s="6">
        <v>4</v>
      </c>
      <c r="C49" s="16">
        <f t="shared" si="0"/>
        <v>514.1</v>
      </c>
      <c r="D49" s="16">
        <v>487.6</v>
      </c>
      <c r="E49" s="16">
        <v>514.1</v>
      </c>
      <c r="F49" s="21">
        <v>512.86</v>
      </c>
      <c r="G49" s="16">
        <v>-7</v>
      </c>
      <c r="I49" s="16">
        <f t="shared" si="1"/>
        <v>144.9</v>
      </c>
      <c r="J49" s="16">
        <v>120.5</v>
      </c>
      <c r="K49" s="16">
        <v>144.9</v>
      </c>
      <c r="L49" s="21">
        <v>143.31</v>
      </c>
      <c r="M49" s="16">
        <v>-2.7</v>
      </c>
      <c r="O49" s="16">
        <f t="shared" si="2"/>
        <v>577.79999999999995</v>
      </c>
      <c r="P49" s="16">
        <v>630.1</v>
      </c>
      <c r="Q49" s="16">
        <v>577.79999999999995</v>
      </c>
      <c r="R49" s="21">
        <v>581.14</v>
      </c>
      <c r="S49" s="16">
        <v>3.2</v>
      </c>
      <c r="V49" s="16">
        <v>1238.2</v>
      </c>
      <c r="W49" s="16">
        <v>1236.8</v>
      </c>
      <c r="X49" s="21">
        <v>1237.31</v>
      </c>
      <c r="Y49" s="16">
        <v>-6.5</v>
      </c>
      <c r="AA49" s="16">
        <f t="shared" si="3"/>
        <v>659</v>
      </c>
      <c r="AB49" s="16">
        <v>608.1</v>
      </c>
      <c r="AC49" s="16">
        <v>659</v>
      </c>
      <c r="AD49" s="21">
        <v>656.17</v>
      </c>
      <c r="AE49" s="16">
        <v>-9.6999999999999993</v>
      </c>
      <c r="AG49" s="16">
        <f t="shared" si="4"/>
        <v>41.6</v>
      </c>
      <c r="AH49" s="16">
        <v>39.4</v>
      </c>
      <c r="AI49" s="16">
        <v>41.6</v>
      </c>
      <c r="AJ49" s="21">
        <v>41.45</v>
      </c>
      <c r="AK49" s="16">
        <v>-0.3</v>
      </c>
      <c r="AM49" s="16">
        <f t="shared" si="5"/>
        <v>46.7</v>
      </c>
      <c r="AN49" s="16">
        <v>50.9</v>
      </c>
      <c r="AO49" s="16">
        <v>46.7</v>
      </c>
      <c r="AP49" s="21">
        <v>46.97</v>
      </c>
      <c r="AQ49" s="16">
        <v>0.5</v>
      </c>
      <c r="AS49" s="16">
        <f t="shared" si="6"/>
        <v>53.3</v>
      </c>
      <c r="AT49" s="16">
        <v>49.1</v>
      </c>
      <c r="AU49" s="16">
        <v>53.3</v>
      </c>
      <c r="AV49" s="21">
        <v>53.03</v>
      </c>
      <c r="AW49" s="16">
        <v>-0.5</v>
      </c>
      <c r="AY49" s="16">
        <f t="shared" si="7"/>
        <v>22</v>
      </c>
      <c r="AZ49" s="16">
        <v>19.8</v>
      </c>
      <c r="BA49" s="16">
        <v>22</v>
      </c>
      <c r="BB49" s="21">
        <v>21.84</v>
      </c>
      <c r="BC49" s="16">
        <v>-0.1</v>
      </c>
    </row>
    <row r="50" spans="1:55" ht="13.2" x14ac:dyDescent="0.25">
      <c r="A50" s="25">
        <v>12</v>
      </c>
      <c r="B50" s="6">
        <v>1</v>
      </c>
      <c r="C50" s="16">
        <f t="shared" si="0"/>
        <v>504.3</v>
      </c>
      <c r="D50" s="16">
        <v>458.4</v>
      </c>
      <c r="E50" s="16">
        <v>504.3</v>
      </c>
      <c r="F50" s="21">
        <v>508.11</v>
      </c>
      <c r="G50" s="16">
        <v>-19</v>
      </c>
      <c r="I50" s="16">
        <f t="shared" si="1"/>
        <v>141.1</v>
      </c>
      <c r="J50" s="16">
        <v>145.30000000000001</v>
      </c>
      <c r="K50" s="16">
        <v>141.1</v>
      </c>
      <c r="L50" s="21">
        <v>143.9</v>
      </c>
      <c r="M50" s="16">
        <v>2.2999999999999998</v>
      </c>
      <c r="O50" s="16">
        <f t="shared" si="2"/>
        <v>590.5</v>
      </c>
      <c r="P50" s="16">
        <v>632.70000000000005</v>
      </c>
      <c r="Q50" s="16">
        <v>590.5</v>
      </c>
      <c r="R50" s="21">
        <v>583.6</v>
      </c>
      <c r="S50" s="16">
        <v>9.8000000000000007</v>
      </c>
      <c r="V50" s="16">
        <v>1236.3</v>
      </c>
      <c r="W50" s="16">
        <v>1235.9000000000001</v>
      </c>
      <c r="X50" s="21">
        <v>1235.5999999999999</v>
      </c>
      <c r="Y50" s="16">
        <v>-6.8</v>
      </c>
      <c r="AA50" s="16">
        <f t="shared" si="3"/>
        <v>645.5</v>
      </c>
      <c r="AB50" s="16">
        <v>603.6</v>
      </c>
      <c r="AC50" s="16">
        <v>645.5</v>
      </c>
      <c r="AD50" s="21">
        <v>652</v>
      </c>
      <c r="AE50" s="16">
        <v>-16.7</v>
      </c>
      <c r="AG50" s="16">
        <f t="shared" si="4"/>
        <v>40.799999999999997</v>
      </c>
      <c r="AH50" s="16">
        <v>37.1</v>
      </c>
      <c r="AI50" s="16">
        <v>40.799999999999997</v>
      </c>
      <c r="AJ50" s="21">
        <v>41.12</v>
      </c>
      <c r="AK50" s="16">
        <v>-1.3</v>
      </c>
      <c r="AM50" s="16">
        <f t="shared" si="5"/>
        <v>47.8</v>
      </c>
      <c r="AN50" s="16">
        <v>51.2</v>
      </c>
      <c r="AO50" s="16">
        <v>47.8</v>
      </c>
      <c r="AP50" s="21">
        <v>47.23</v>
      </c>
      <c r="AQ50" s="16">
        <v>1.1000000000000001</v>
      </c>
      <c r="AS50" s="16">
        <f t="shared" si="6"/>
        <v>52.2</v>
      </c>
      <c r="AT50" s="16">
        <v>48.8</v>
      </c>
      <c r="AU50" s="16">
        <v>52.2</v>
      </c>
      <c r="AV50" s="21">
        <v>52.77</v>
      </c>
      <c r="AW50" s="16">
        <v>-1.1000000000000001</v>
      </c>
      <c r="AY50" s="16">
        <f t="shared" si="7"/>
        <v>21.9</v>
      </c>
      <c r="AZ50" s="16">
        <v>24.1</v>
      </c>
      <c r="BA50" s="16">
        <v>21.9</v>
      </c>
      <c r="BB50" s="21">
        <v>22.07</v>
      </c>
      <c r="BC50" s="16">
        <v>0.9</v>
      </c>
    </row>
    <row r="51" spans="1:55" ht="13.2" x14ac:dyDescent="0.25">
      <c r="A51" s="25"/>
      <c r="B51" s="6">
        <v>2</v>
      </c>
      <c r="C51" s="16">
        <f t="shared" si="0"/>
        <v>503.8</v>
      </c>
      <c r="D51" s="16">
        <v>514.4</v>
      </c>
      <c r="E51" s="16">
        <v>503.8</v>
      </c>
      <c r="F51" s="21">
        <v>502.03</v>
      </c>
      <c r="G51" s="16">
        <v>-24.3</v>
      </c>
      <c r="I51" s="16">
        <f t="shared" si="1"/>
        <v>144.69999999999999</v>
      </c>
      <c r="J51" s="16">
        <v>187.7</v>
      </c>
      <c r="K51" s="16">
        <v>144.69999999999999</v>
      </c>
      <c r="L51" s="21">
        <v>146.83000000000001</v>
      </c>
      <c r="M51" s="16">
        <v>11.7</v>
      </c>
      <c r="O51" s="16">
        <f t="shared" si="2"/>
        <v>585</v>
      </c>
      <c r="P51" s="16">
        <v>530.20000000000005</v>
      </c>
      <c r="Q51" s="16">
        <v>585</v>
      </c>
      <c r="R51" s="21">
        <v>584.5</v>
      </c>
      <c r="S51" s="16">
        <v>3.6</v>
      </c>
      <c r="V51" s="16">
        <v>1232.3</v>
      </c>
      <c r="W51" s="16">
        <v>1233.5</v>
      </c>
      <c r="X51" s="21">
        <v>1233.3599999999999</v>
      </c>
      <c r="Y51" s="16">
        <v>-9</v>
      </c>
      <c r="AA51" s="16">
        <f t="shared" si="3"/>
        <v>648.5</v>
      </c>
      <c r="AB51" s="16">
        <v>702.1</v>
      </c>
      <c r="AC51" s="16">
        <v>648.5</v>
      </c>
      <c r="AD51" s="21">
        <v>648.86</v>
      </c>
      <c r="AE51" s="16">
        <v>-12.6</v>
      </c>
      <c r="AG51" s="16">
        <f t="shared" si="4"/>
        <v>40.799999999999997</v>
      </c>
      <c r="AH51" s="16">
        <v>41.7</v>
      </c>
      <c r="AI51" s="16">
        <v>40.799999999999997</v>
      </c>
      <c r="AJ51" s="21">
        <v>40.700000000000003</v>
      </c>
      <c r="AK51" s="16">
        <v>-1.7</v>
      </c>
      <c r="AM51" s="16">
        <f t="shared" si="5"/>
        <v>47.4</v>
      </c>
      <c r="AN51" s="16">
        <v>43</v>
      </c>
      <c r="AO51" s="16">
        <v>47.4</v>
      </c>
      <c r="AP51" s="21">
        <v>47.39</v>
      </c>
      <c r="AQ51" s="16">
        <v>0.6</v>
      </c>
      <c r="AS51" s="16">
        <f t="shared" si="6"/>
        <v>52.6</v>
      </c>
      <c r="AT51" s="16">
        <v>57</v>
      </c>
      <c r="AU51" s="16">
        <v>52.6</v>
      </c>
      <c r="AV51" s="21">
        <v>52.61</v>
      </c>
      <c r="AW51" s="16">
        <v>-0.6</v>
      </c>
      <c r="AY51" s="16">
        <f t="shared" si="7"/>
        <v>22.3</v>
      </c>
      <c r="AZ51" s="16">
        <v>26.7</v>
      </c>
      <c r="BA51" s="16">
        <v>22.3</v>
      </c>
      <c r="BB51" s="21">
        <v>22.63</v>
      </c>
      <c r="BC51" s="16">
        <v>2.2000000000000002</v>
      </c>
    </row>
    <row r="52" spans="1:55" ht="13.2" x14ac:dyDescent="0.25">
      <c r="A52" s="25"/>
      <c r="B52" s="6">
        <v>3</v>
      </c>
      <c r="C52" s="16">
        <f t="shared" si="0"/>
        <v>496.9</v>
      </c>
      <c r="D52" s="16">
        <v>557.6</v>
      </c>
      <c r="E52" s="16">
        <v>496.9</v>
      </c>
      <c r="F52" s="21">
        <v>498.1</v>
      </c>
      <c r="G52" s="16">
        <v>-15.7</v>
      </c>
      <c r="I52" s="16">
        <f t="shared" si="1"/>
        <v>152.6</v>
      </c>
      <c r="J52" s="16">
        <v>133.69999999999999</v>
      </c>
      <c r="K52" s="16">
        <v>152.6</v>
      </c>
      <c r="L52" s="21">
        <v>150.59</v>
      </c>
      <c r="M52" s="16">
        <v>15.1</v>
      </c>
      <c r="O52" s="16">
        <f t="shared" si="2"/>
        <v>580.79999999999995</v>
      </c>
      <c r="P52" s="16">
        <v>538.4</v>
      </c>
      <c r="Q52" s="16">
        <v>580.79999999999995</v>
      </c>
      <c r="R52" s="21">
        <v>581.58000000000004</v>
      </c>
      <c r="S52" s="16">
        <v>-11.7</v>
      </c>
      <c r="V52" s="16">
        <v>1229.7</v>
      </c>
      <c r="W52" s="16">
        <v>1230.3</v>
      </c>
      <c r="X52" s="21">
        <v>1230.27</v>
      </c>
      <c r="Y52" s="16">
        <v>-12.4</v>
      </c>
      <c r="AA52" s="16">
        <f t="shared" si="3"/>
        <v>649.5</v>
      </c>
      <c r="AB52" s="16">
        <v>691.3</v>
      </c>
      <c r="AC52" s="16">
        <v>649.5</v>
      </c>
      <c r="AD52" s="21">
        <v>648.70000000000005</v>
      </c>
      <c r="AE52" s="16">
        <v>-0.7</v>
      </c>
      <c r="AG52" s="16">
        <f t="shared" si="4"/>
        <v>40.4</v>
      </c>
      <c r="AH52" s="16">
        <v>45.3</v>
      </c>
      <c r="AI52" s="16">
        <v>40.4</v>
      </c>
      <c r="AJ52" s="21">
        <v>40.49</v>
      </c>
      <c r="AK52" s="16">
        <v>-0.9</v>
      </c>
      <c r="AM52" s="16">
        <f t="shared" si="5"/>
        <v>47.2</v>
      </c>
      <c r="AN52" s="16">
        <v>43.8</v>
      </c>
      <c r="AO52" s="16">
        <v>47.2</v>
      </c>
      <c r="AP52" s="21">
        <v>47.27</v>
      </c>
      <c r="AQ52" s="16">
        <v>-0.5</v>
      </c>
      <c r="AS52" s="16">
        <f t="shared" si="6"/>
        <v>52.8</v>
      </c>
      <c r="AT52" s="16">
        <v>56.2</v>
      </c>
      <c r="AU52" s="16">
        <v>52.8</v>
      </c>
      <c r="AV52" s="21">
        <v>52.73</v>
      </c>
      <c r="AW52" s="16">
        <v>0.5</v>
      </c>
      <c r="AY52" s="16">
        <f t="shared" si="7"/>
        <v>23.5</v>
      </c>
      <c r="AZ52" s="16">
        <v>19.3</v>
      </c>
      <c r="BA52" s="16">
        <v>23.5</v>
      </c>
      <c r="BB52" s="21">
        <v>23.21</v>
      </c>
      <c r="BC52" s="16">
        <v>2.2999999999999998</v>
      </c>
    </row>
    <row r="53" spans="1:55" ht="13.2" x14ac:dyDescent="0.25">
      <c r="A53" s="25"/>
      <c r="B53" s="6">
        <v>4</v>
      </c>
      <c r="C53" s="16">
        <f t="shared" si="0"/>
        <v>498</v>
      </c>
      <c r="D53" s="16">
        <v>472.3</v>
      </c>
      <c r="E53" s="16">
        <v>498</v>
      </c>
      <c r="F53" s="21">
        <v>498.5</v>
      </c>
      <c r="G53" s="16">
        <v>1.6</v>
      </c>
      <c r="I53" s="16">
        <f t="shared" si="1"/>
        <v>153.19999999999999</v>
      </c>
      <c r="J53" s="16">
        <v>128.5</v>
      </c>
      <c r="K53" s="16">
        <v>153.19999999999999</v>
      </c>
      <c r="L53" s="21">
        <v>153.19</v>
      </c>
      <c r="M53" s="16">
        <v>10.4</v>
      </c>
      <c r="O53" s="16">
        <f t="shared" si="2"/>
        <v>575.4</v>
      </c>
      <c r="P53" s="16">
        <v>627.29999999999995</v>
      </c>
      <c r="Q53" s="16">
        <v>575.4</v>
      </c>
      <c r="R53" s="21">
        <v>574.67999999999995</v>
      </c>
      <c r="S53" s="16">
        <v>-27.6</v>
      </c>
      <c r="V53" s="16">
        <v>1228.0999999999999</v>
      </c>
      <c r="W53" s="16">
        <v>1226.5999999999999</v>
      </c>
      <c r="X53" s="21">
        <v>1226.3800000000001</v>
      </c>
      <c r="Y53" s="16">
        <v>-15.6</v>
      </c>
      <c r="AA53" s="16">
        <f t="shared" si="3"/>
        <v>651.20000000000005</v>
      </c>
      <c r="AB53" s="16">
        <v>600.79999999999995</v>
      </c>
      <c r="AC53" s="16">
        <v>651.20000000000005</v>
      </c>
      <c r="AD53" s="21">
        <v>651.69000000000005</v>
      </c>
      <c r="AE53" s="16">
        <v>12</v>
      </c>
      <c r="AG53" s="16">
        <f t="shared" si="4"/>
        <v>40.6</v>
      </c>
      <c r="AH53" s="16">
        <v>38.5</v>
      </c>
      <c r="AI53" s="16">
        <v>40.6</v>
      </c>
      <c r="AJ53" s="21">
        <v>40.65</v>
      </c>
      <c r="AK53" s="16">
        <v>0.6</v>
      </c>
      <c r="AM53" s="16">
        <f t="shared" si="5"/>
        <v>46.9</v>
      </c>
      <c r="AN53" s="16">
        <v>51.1</v>
      </c>
      <c r="AO53" s="16">
        <v>46.9</v>
      </c>
      <c r="AP53" s="21">
        <v>46.86</v>
      </c>
      <c r="AQ53" s="16">
        <v>-1.6</v>
      </c>
      <c r="AS53" s="16">
        <f t="shared" si="6"/>
        <v>53.1</v>
      </c>
      <c r="AT53" s="16">
        <v>48.9</v>
      </c>
      <c r="AU53" s="16">
        <v>53.1</v>
      </c>
      <c r="AV53" s="21">
        <v>53.14</v>
      </c>
      <c r="AW53" s="16">
        <v>1.6</v>
      </c>
      <c r="AY53" s="16">
        <f t="shared" si="7"/>
        <v>23.5</v>
      </c>
      <c r="AZ53" s="16">
        <v>21.4</v>
      </c>
      <c r="BA53" s="16">
        <v>23.5</v>
      </c>
      <c r="BB53" s="21">
        <v>23.51</v>
      </c>
      <c r="BC53" s="16">
        <v>1.2</v>
      </c>
    </row>
    <row r="54" spans="1:55" ht="13.2" x14ac:dyDescent="0.25">
      <c r="A54" s="25">
        <v>13</v>
      </c>
      <c r="B54" s="6">
        <v>1</v>
      </c>
      <c r="C54" s="16">
        <f t="shared" si="0"/>
        <v>502.8</v>
      </c>
      <c r="D54" s="16">
        <v>457.9</v>
      </c>
      <c r="E54" s="16">
        <v>502.8</v>
      </c>
      <c r="F54" s="21">
        <v>502.72</v>
      </c>
      <c r="G54" s="16">
        <v>16.899999999999999</v>
      </c>
      <c r="I54" s="16">
        <f t="shared" si="1"/>
        <v>154.1</v>
      </c>
      <c r="J54" s="16">
        <v>159.4</v>
      </c>
      <c r="K54" s="16">
        <v>154.1</v>
      </c>
      <c r="L54" s="21">
        <v>153.38999999999999</v>
      </c>
      <c r="M54" s="16">
        <v>0.8</v>
      </c>
      <c r="O54" s="16">
        <f t="shared" si="2"/>
        <v>564.70000000000005</v>
      </c>
      <c r="P54" s="16">
        <v>604.9</v>
      </c>
      <c r="Q54" s="16">
        <v>564.70000000000005</v>
      </c>
      <c r="R54" s="21">
        <v>566</v>
      </c>
      <c r="S54" s="16">
        <v>-34.700000000000003</v>
      </c>
      <c r="V54" s="16">
        <v>1222.2</v>
      </c>
      <c r="W54" s="16">
        <v>1221.7</v>
      </c>
      <c r="X54" s="21">
        <v>1222.0999999999999</v>
      </c>
      <c r="Y54" s="16">
        <v>-17.100000000000001</v>
      </c>
      <c r="AA54" s="16">
        <f t="shared" si="3"/>
        <v>657</v>
      </c>
      <c r="AB54" s="16">
        <v>617.29999999999995</v>
      </c>
      <c r="AC54" s="16">
        <v>657</v>
      </c>
      <c r="AD54" s="21">
        <v>656.1</v>
      </c>
      <c r="AE54" s="16">
        <v>17.600000000000001</v>
      </c>
      <c r="AG54" s="16">
        <f t="shared" si="4"/>
        <v>41.2</v>
      </c>
      <c r="AH54" s="16">
        <v>37.5</v>
      </c>
      <c r="AI54" s="16">
        <v>41.2</v>
      </c>
      <c r="AJ54" s="21">
        <v>41.14</v>
      </c>
      <c r="AK54" s="16">
        <v>1.9</v>
      </c>
      <c r="AM54" s="16">
        <f t="shared" si="5"/>
        <v>46.2</v>
      </c>
      <c r="AN54" s="16">
        <v>49.5</v>
      </c>
      <c r="AO54" s="16">
        <v>46.2</v>
      </c>
      <c r="AP54" s="21">
        <v>46.31</v>
      </c>
      <c r="AQ54" s="16">
        <v>-2.2000000000000002</v>
      </c>
      <c r="AS54" s="16">
        <f t="shared" si="6"/>
        <v>53.8</v>
      </c>
      <c r="AT54" s="16">
        <v>50.5</v>
      </c>
      <c r="AU54" s="16">
        <v>53.8</v>
      </c>
      <c r="AV54" s="21">
        <v>53.69</v>
      </c>
      <c r="AW54" s="16">
        <v>2.2000000000000002</v>
      </c>
      <c r="AY54" s="16">
        <f t="shared" si="7"/>
        <v>23.5</v>
      </c>
      <c r="AZ54" s="16">
        <v>25.8</v>
      </c>
      <c r="BA54" s="16">
        <v>23.5</v>
      </c>
      <c r="BB54" s="21">
        <v>23.38</v>
      </c>
      <c r="BC54" s="16">
        <v>-0.5</v>
      </c>
    </row>
    <row r="55" spans="1:55" ht="13.2" x14ac:dyDescent="0.25">
      <c r="A55" s="25"/>
      <c r="B55" s="6">
        <v>2</v>
      </c>
      <c r="C55" s="16">
        <f t="shared" si="0"/>
        <v>509.5</v>
      </c>
      <c r="D55" s="16">
        <v>518.70000000000005</v>
      </c>
      <c r="E55" s="16">
        <v>509.5</v>
      </c>
      <c r="F55" s="21">
        <v>509.74</v>
      </c>
      <c r="G55" s="16">
        <v>28.1</v>
      </c>
      <c r="I55" s="16">
        <f t="shared" si="1"/>
        <v>151.6</v>
      </c>
      <c r="J55" s="16">
        <v>194.2</v>
      </c>
      <c r="K55" s="16">
        <v>151.6</v>
      </c>
      <c r="L55" s="21">
        <v>151.88</v>
      </c>
      <c r="M55" s="16">
        <v>-6</v>
      </c>
      <c r="O55" s="16">
        <f t="shared" si="2"/>
        <v>556.79999999999995</v>
      </c>
      <c r="P55" s="16">
        <v>503.7</v>
      </c>
      <c r="Q55" s="16">
        <v>556.79999999999995</v>
      </c>
      <c r="R55" s="21">
        <v>556.19000000000005</v>
      </c>
      <c r="S55" s="16">
        <v>-39.299999999999997</v>
      </c>
      <c r="V55" s="16">
        <v>1216.5999999999999</v>
      </c>
      <c r="W55" s="16">
        <v>1217.8</v>
      </c>
      <c r="X55" s="21">
        <v>1217.81</v>
      </c>
      <c r="Y55" s="16">
        <v>-17.2</v>
      </c>
      <c r="AA55" s="16">
        <f t="shared" si="3"/>
        <v>661</v>
      </c>
      <c r="AB55" s="16">
        <v>712.9</v>
      </c>
      <c r="AC55" s="16">
        <v>661</v>
      </c>
      <c r="AD55" s="21">
        <v>661.62</v>
      </c>
      <c r="AE55" s="16">
        <v>22.1</v>
      </c>
      <c r="AG55" s="16">
        <f t="shared" si="4"/>
        <v>41.8</v>
      </c>
      <c r="AH55" s="16">
        <v>42.6</v>
      </c>
      <c r="AI55" s="16">
        <v>41.8</v>
      </c>
      <c r="AJ55" s="21">
        <v>41.86</v>
      </c>
      <c r="AK55" s="16">
        <v>2.9</v>
      </c>
      <c r="AM55" s="16">
        <f t="shared" si="5"/>
        <v>45.7</v>
      </c>
      <c r="AN55" s="16">
        <v>41.4</v>
      </c>
      <c r="AO55" s="16">
        <v>45.7</v>
      </c>
      <c r="AP55" s="21">
        <v>45.67</v>
      </c>
      <c r="AQ55" s="16">
        <v>-2.6</v>
      </c>
      <c r="AS55" s="16">
        <f t="shared" si="6"/>
        <v>54.3</v>
      </c>
      <c r="AT55" s="16">
        <v>58.6</v>
      </c>
      <c r="AU55" s="16">
        <v>54.3</v>
      </c>
      <c r="AV55" s="21">
        <v>54.33</v>
      </c>
      <c r="AW55" s="16">
        <v>2.6</v>
      </c>
      <c r="AY55" s="16">
        <f t="shared" si="7"/>
        <v>22.9</v>
      </c>
      <c r="AZ55" s="16">
        <v>27.2</v>
      </c>
      <c r="BA55" s="16">
        <v>22.9</v>
      </c>
      <c r="BB55" s="21">
        <v>22.96</v>
      </c>
      <c r="BC55" s="16">
        <v>-1.7</v>
      </c>
    </row>
    <row r="56" spans="1:55" ht="13.2" x14ac:dyDescent="0.25">
      <c r="A56" s="25"/>
      <c r="B56" s="6">
        <v>3</v>
      </c>
      <c r="C56" s="16">
        <f t="shared" si="0"/>
        <v>514.79999999999995</v>
      </c>
      <c r="D56" s="16">
        <v>574.29999999999995</v>
      </c>
      <c r="E56" s="16">
        <v>514.79999999999995</v>
      </c>
      <c r="F56" s="21">
        <v>516.1</v>
      </c>
      <c r="G56" s="16">
        <v>25.4</v>
      </c>
      <c r="I56" s="16">
        <f t="shared" si="1"/>
        <v>149.4</v>
      </c>
      <c r="J56" s="16">
        <v>129.69999999999999</v>
      </c>
      <c r="K56" s="16">
        <v>149.4</v>
      </c>
      <c r="L56" s="21">
        <v>149.97999999999999</v>
      </c>
      <c r="M56" s="16">
        <v>-7.6</v>
      </c>
      <c r="O56" s="16">
        <f t="shared" si="2"/>
        <v>549.6</v>
      </c>
      <c r="P56" s="16">
        <v>509</v>
      </c>
      <c r="Q56" s="16">
        <v>549.6</v>
      </c>
      <c r="R56" s="21">
        <v>547.55999999999995</v>
      </c>
      <c r="S56" s="16">
        <v>-34.5</v>
      </c>
      <c r="V56" s="16">
        <v>1213</v>
      </c>
      <c r="W56" s="16">
        <v>1213.8</v>
      </c>
      <c r="X56" s="21">
        <v>1213.6400000000001</v>
      </c>
      <c r="Y56" s="16">
        <v>-16.7</v>
      </c>
      <c r="AA56" s="16">
        <f t="shared" si="3"/>
        <v>664.2</v>
      </c>
      <c r="AB56" s="16">
        <v>704</v>
      </c>
      <c r="AC56" s="16">
        <v>664.2</v>
      </c>
      <c r="AD56" s="21">
        <v>666.08</v>
      </c>
      <c r="AE56" s="16">
        <v>17.8</v>
      </c>
      <c r="AG56" s="16">
        <f t="shared" si="4"/>
        <v>42.4</v>
      </c>
      <c r="AH56" s="16">
        <v>47.3</v>
      </c>
      <c r="AI56" s="16">
        <v>42.4</v>
      </c>
      <c r="AJ56" s="21">
        <v>42.52</v>
      </c>
      <c r="AK56" s="16">
        <v>2.7</v>
      </c>
      <c r="AM56" s="16">
        <f t="shared" si="5"/>
        <v>45.3</v>
      </c>
      <c r="AN56" s="16">
        <v>42</v>
      </c>
      <c r="AO56" s="16">
        <v>45.3</v>
      </c>
      <c r="AP56" s="21">
        <v>45.12</v>
      </c>
      <c r="AQ56" s="16">
        <v>-2.2000000000000002</v>
      </c>
      <c r="AS56" s="16">
        <f t="shared" si="6"/>
        <v>54.7</v>
      </c>
      <c r="AT56" s="16">
        <v>58</v>
      </c>
      <c r="AU56" s="16">
        <v>54.7</v>
      </c>
      <c r="AV56" s="21">
        <v>54.88</v>
      </c>
      <c r="AW56" s="16">
        <v>2.2000000000000002</v>
      </c>
      <c r="AY56" s="16">
        <f t="shared" si="7"/>
        <v>22.5</v>
      </c>
      <c r="AZ56" s="16">
        <v>18.399999999999999</v>
      </c>
      <c r="BA56" s="16">
        <v>22.5</v>
      </c>
      <c r="BB56" s="21">
        <v>22.52</v>
      </c>
      <c r="BC56" s="16">
        <v>-1.8</v>
      </c>
    </row>
    <row r="57" spans="1:55" ht="13.2" x14ac:dyDescent="0.25">
      <c r="A57" s="25"/>
      <c r="B57" s="6">
        <v>4</v>
      </c>
      <c r="C57" s="16">
        <f t="shared" si="0"/>
        <v>523.6</v>
      </c>
      <c r="D57" s="16">
        <v>498.3</v>
      </c>
      <c r="E57" s="16">
        <v>523.6</v>
      </c>
      <c r="F57" s="21">
        <v>518.34</v>
      </c>
      <c r="G57" s="16">
        <v>9</v>
      </c>
      <c r="I57" s="16">
        <f t="shared" si="1"/>
        <v>148.19999999999999</v>
      </c>
      <c r="J57" s="16">
        <v>123.5</v>
      </c>
      <c r="K57" s="16">
        <v>148.19999999999999</v>
      </c>
      <c r="L57" s="21">
        <v>149.4</v>
      </c>
      <c r="M57" s="16">
        <v>-2.2999999999999998</v>
      </c>
      <c r="O57" s="16">
        <f t="shared" si="2"/>
        <v>537.5</v>
      </c>
      <c r="P57" s="16">
        <v>589</v>
      </c>
      <c r="Q57" s="16">
        <v>537.5</v>
      </c>
      <c r="R57" s="21">
        <v>541.86</v>
      </c>
      <c r="S57" s="16">
        <v>-22.8</v>
      </c>
      <c r="V57" s="16">
        <v>1210.8</v>
      </c>
      <c r="W57" s="16">
        <v>1209.3</v>
      </c>
      <c r="X57" s="21">
        <v>1209.5999999999999</v>
      </c>
      <c r="Y57" s="16">
        <v>-16.2</v>
      </c>
      <c r="AA57" s="16">
        <f t="shared" si="3"/>
        <v>671.8</v>
      </c>
      <c r="AB57" s="16">
        <v>621.79999999999995</v>
      </c>
      <c r="AC57" s="16">
        <v>671.8</v>
      </c>
      <c r="AD57" s="21">
        <v>667.74</v>
      </c>
      <c r="AE57" s="16">
        <v>6.6</v>
      </c>
      <c r="AG57" s="16">
        <f t="shared" si="4"/>
        <v>43.3</v>
      </c>
      <c r="AH57" s="16">
        <v>41.2</v>
      </c>
      <c r="AI57" s="16">
        <v>43.3</v>
      </c>
      <c r="AJ57" s="21">
        <v>42.85</v>
      </c>
      <c r="AK57" s="16">
        <v>1.3</v>
      </c>
      <c r="AM57" s="16">
        <f t="shared" si="5"/>
        <v>44.4</v>
      </c>
      <c r="AN57" s="16">
        <v>48.6</v>
      </c>
      <c r="AO57" s="16">
        <v>44.4</v>
      </c>
      <c r="AP57" s="21">
        <v>44.8</v>
      </c>
      <c r="AQ57" s="16">
        <v>-1.3</v>
      </c>
      <c r="AS57" s="16">
        <f t="shared" si="6"/>
        <v>55.6</v>
      </c>
      <c r="AT57" s="16">
        <v>51.4</v>
      </c>
      <c r="AU57" s="16">
        <v>55.6</v>
      </c>
      <c r="AV57" s="21">
        <v>55.2</v>
      </c>
      <c r="AW57" s="16">
        <v>1.3</v>
      </c>
      <c r="AY57" s="16">
        <f t="shared" si="7"/>
        <v>22.1</v>
      </c>
      <c r="AZ57" s="16">
        <v>19.899999999999999</v>
      </c>
      <c r="BA57" s="16">
        <v>22.1</v>
      </c>
      <c r="BB57" s="21">
        <v>22.37</v>
      </c>
      <c r="BC57" s="16">
        <v>-0.6</v>
      </c>
    </row>
    <row r="58" spans="1:55" ht="13.2" x14ac:dyDescent="0.25">
      <c r="A58" s="25">
        <v>14</v>
      </c>
      <c r="B58" s="6">
        <v>1</v>
      </c>
      <c r="C58" s="16">
        <f t="shared" si="0"/>
        <v>513.1</v>
      </c>
      <c r="D58" s="16">
        <v>469.8</v>
      </c>
      <c r="E58" s="16">
        <v>513.1</v>
      </c>
      <c r="F58" s="21">
        <v>519.25</v>
      </c>
      <c r="G58" s="16">
        <v>3.6</v>
      </c>
      <c r="I58" s="16">
        <f t="shared" si="1"/>
        <v>149.69999999999999</v>
      </c>
      <c r="J58" s="16">
        <v>155.9</v>
      </c>
      <c r="K58" s="16">
        <v>149.69999999999999</v>
      </c>
      <c r="L58" s="21">
        <v>149.25</v>
      </c>
      <c r="M58" s="16">
        <v>-0.6</v>
      </c>
      <c r="O58" s="16">
        <f t="shared" si="2"/>
        <v>542.9</v>
      </c>
      <c r="P58" s="16">
        <v>580.70000000000005</v>
      </c>
      <c r="Q58" s="16">
        <v>542.9</v>
      </c>
      <c r="R58" s="21">
        <v>537.21</v>
      </c>
      <c r="S58" s="16">
        <v>-18.600000000000001</v>
      </c>
      <c r="V58" s="16">
        <v>1206.3</v>
      </c>
      <c r="W58" s="16">
        <v>1205.7</v>
      </c>
      <c r="X58" s="21">
        <v>1205.71</v>
      </c>
      <c r="Y58" s="16">
        <v>-15.6</v>
      </c>
      <c r="AA58" s="16">
        <f t="shared" si="3"/>
        <v>662.8</v>
      </c>
      <c r="AB58" s="16">
        <v>625.70000000000005</v>
      </c>
      <c r="AC58" s="16">
        <v>662.8</v>
      </c>
      <c r="AD58" s="21">
        <v>668.5</v>
      </c>
      <c r="AE58" s="16">
        <v>3</v>
      </c>
      <c r="AG58" s="16">
        <f t="shared" si="4"/>
        <v>42.6</v>
      </c>
      <c r="AH58" s="16">
        <v>38.9</v>
      </c>
      <c r="AI58" s="16">
        <v>42.6</v>
      </c>
      <c r="AJ58" s="21">
        <v>43.07</v>
      </c>
      <c r="AK58" s="16">
        <v>0.9</v>
      </c>
      <c r="AM58" s="16">
        <f t="shared" si="5"/>
        <v>45</v>
      </c>
      <c r="AN58" s="16">
        <v>48.1</v>
      </c>
      <c r="AO58" s="16">
        <v>45</v>
      </c>
      <c r="AP58" s="21">
        <v>44.56</v>
      </c>
      <c r="AQ58" s="16">
        <v>-1</v>
      </c>
      <c r="AS58" s="16">
        <f t="shared" si="6"/>
        <v>55</v>
      </c>
      <c r="AT58" s="16">
        <v>51.9</v>
      </c>
      <c r="AU58" s="16">
        <v>55</v>
      </c>
      <c r="AV58" s="21">
        <v>55.44</v>
      </c>
      <c r="AW58" s="16">
        <v>1</v>
      </c>
      <c r="AY58" s="16">
        <f t="shared" si="7"/>
        <v>22.6</v>
      </c>
      <c r="AZ58" s="16">
        <v>24.9</v>
      </c>
      <c r="BA58" s="16">
        <v>22.6</v>
      </c>
      <c r="BB58" s="21">
        <v>22.33</v>
      </c>
      <c r="BC58" s="16">
        <v>-0.2</v>
      </c>
    </row>
    <row r="59" spans="1:55" ht="13.2" x14ac:dyDescent="0.25">
      <c r="A59" s="25"/>
      <c r="B59" s="6">
        <v>2</v>
      </c>
      <c r="C59" s="16">
        <f t="shared" si="0"/>
        <v>514.6</v>
      </c>
      <c r="D59" s="16">
        <v>523</v>
      </c>
      <c r="E59" s="16">
        <v>514.6</v>
      </c>
      <c r="F59" s="21">
        <v>520.96</v>
      </c>
      <c r="G59" s="16">
        <v>6.9</v>
      </c>
      <c r="I59" s="16">
        <f t="shared" si="1"/>
        <v>151.19999999999999</v>
      </c>
      <c r="J59" s="16">
        <v>193</v>
      </c>
      <c r="K59" s="16">
        <v>151.19999999999999</v>
      </c>
      <c r="L59" s="21">
        <v>148.41</v>
      </c>
      <c r="M59" s="16">
        <v>-3.4</v>
      </c>
      <c r="O59" s="16">
        <f t="shared" si="2"/>
        <v>536.20000000000005</v>
      </c>
      <c r="P59" s="16">
        <v>484.9</v>
      </c>
      <c r="Q59" s="16">
        <v>536.20000000000005</v>
      </c>
      <c r="R59" s="21">
        <v>532.48</v>
      </c>
      <c r="S59" s="16">
        <v>-18.899999999999999</v>
      </c>
      <c r="V59" s="16">
        <v>1200.8</v>
      </c>
      <c r="W59" s="16">
        <v>1202</v>
      </c>
      <c r="X59" s="21">
        <v>1201.8499999999999</v>
      </c>
      <c r="Y59" s="16">
        <v>-15.4</v>
      </c>
      <c r="AA59" s="16">
        <f t="shared" si="3"/>
        <v>665.9</v>
      </c>
      <c r="AB59" s="16">
        <v>716</v>
      </c>
      <c r="AC59" s="16">
        <v>665.9</v>
      </c>
      <c r="AD59" s="21">
        <v>669.37</v>
      </c>
      <c r="AE59" s="16">
        <v>3.5</v>
      </c>
      <c r="AG59" s="16">
        <f t="shared" si="4"/>
        <v>42.8</v>
      </c>
      <c r="AH59" s="16">
        <v>43.6</v>
      </c>
      <c r="AI59" s="16">
        <v>42.8</v>
      </c>
      <c r="AJ59" s="21">
        <v>43.35</v>
      </c>
      <c r="AK59" s="16">
        <v>1.1000000000000001</v>
      </c>
      <c r="AM59" s="16">
        <f t="shared" si="5"/>
        <v>44.6</v>
      </c>
      <c r="AN59" s="16">
        <v>40.4</v>
      </c>
      <c r="AO59" s="16">
        <v>44.6</v>
      </c>
      <c r="AP59" s="21">
        <v>44.3</v>
      </c>
      <c r="AQ59" s="16">
        <v>-1</v>
      </c>
      <c r="AS59" s="16">
        <f t="shared" si="6"/>
        <v>55.4</v>
      </c>
      <c r="AT59" s="16">
        <v>59.6</v>
      </c>
      <c r="AU59" s="16">
        <v>55.4</v>
      </c>
      <c r="AV59" s="21">
        <v>55.7</v>
      </c>
      <c r="AW59" s="16">
        <v>1</v>
      </c>
      <c r="AY59" s="16">
        <f t="shared" si="7"/>
        <v>22.7</v>
      </c>
      <c r="AZ59" s="16">
        <v>27</v>
      </c>
      <c r="BA59" s="16">
        <v>22.7</v>
      </c>
      <c r="BB59" s="21">
        <v>22.17</v>
      </c>
      <c r="BC59" s="16">
        <v>-0.6</v>
      </c>
    </row>
    <row r="60" spans="1:55" ht="13.2" x14ac:dyDescent="0.25">
      <c r="A60" s="25"/>
      <c r="B60" s="6">
        <v>3</v>
      </c>
      <c r="C60" s="16">
        <f t="shared" si="0"/>
        <v>531.70000000000005</v>
      </c>
      <c r="D60" s="16">
        <v>589.1</v>
      </c>
      <c r="E60" s="16">
        <v>531.70000000000005</v>
      </c>
      <c r="F60" s="21">
        <v>522.73</v>
      </c>
      <c r="G60" s="16">
        <v>7.1</v>
      </c>
      <c r="I60" s="16">
        <f t="shared" si="1"/>
        <v>143.80000000000001</v>
      </c>
      <c r="J60" s="16">
        <v>123.9</v>
      </c>
      <c r="K60" s="16">
        <v>143.80000000000001</v>
      </c>
      <c r="L60" s="21">
        <v>146.4</v>
      </c>
      <c r="M60" s="16">
        <v>-8.1</v>
      </c>
      <c r="O60" s="16">
        <f t="shared" si="2"/>
        <v>522.1</v>
      </c>
      <c r="P60" s="16">
        <v>483.7</v>
      </c>
      <c r="Q60" s="16">
        <v>522.1</v>
      </c>
      <c r="R60" s="21">
        <v>528.52</v>
      </c>
      <c r="S60" s="16">
        <v>-15.8</v>
      </c>
      <c r="V60" s="16">
        <v>1196.5999999999999</v>
      </c>
      <c r="W60" s="16">
        <v>1197.7</v>
      </c>
      <c r="X60" s="21">
        <v>1197.6500000000001</v>
      </c>
      <c r="Y60" s="16">
        <v>-16.8</v>
      </c>
      <c r="AA60" s="16">
        <f t="shared" si="3"/>
        <v>675.6</v>
      </c>
      <c r="AB60" s="16">
        <v>713</v>
      </c>
      <c r="AC60" s="16">
        <v>675.6</v>
      </c>
      <c r="AD60" s="21">
        <v>669.13</v>
      </c>
      <c r="AE60" s="16">
        <v>-1</v>
      </c>
      <c r="AG60" s="16">
        <f t="shared" si="4"/>
        <v>44.4</v>
      </c>
      <c r="AH60" s="16">
        <v>49.2</v>
      </c>
      <c r="AI60" s="16">
        <v>44.4</v>
      </c>
      <c r="AJ60" s="21">
        <v>43.65</v>
      </c>
      <c r="AK60" s="16">
        <v>1.2</v>
      </c>
      <c r="AM60" s="16">
        <f t="shared" si="5"/>
        <v>43.6</v>
      </c>
      <c r="AN60" s="16">
        <v>40.4</v>
      </c>
      <c r="AO60" s="16">
        <v>43.6</v>
      </c>
      <c r="AP60" s="21">
        <v>44.13</v>
      </c>
      <c r="AQ60" s="16">
        <v>-0.7</v>
      </c>
      <c r="AS60" s="16">
        <f t="shared" si="6"/>
        <v>56.4</v>
      </c>
      <c r="AT60" s="16">
        <v>59.6</v>
      </c>
      <c r="AU60" s="16">
        <v>56.4</v>
      </c>
      <c r="AV60" s="21">
        <v>55.87</v>
      </c>
      <c r="AW60" s="16">
        <v>0.7</v>
      </c>
      <c r="AY60" s="16">
        <f t="shared" si="7"/>
        <v>21.3</v>
      </c>
      <c r="AZ60" s="16">
        <v>17.399999999999999</v>
      </c>
      <c r="BA60" s="16">
        <v>21.3</v>
      </c>
      <c r="BB60" s="21">
        <v>21.88</v>
      </c>
      <c r="BC60" s="16">
        <v>-1.2</v>
      </c>
    </row>
    <row r="61" spans="1:55" ht="13.2" x14ac:dyDescent="0.25">
      <c r="A61" s="25"/>
      <c r="B61" s="6">
        <v>4</v>
      </c>
      <c r="C61" s="16">
        <f t="shared" si="0"/>
        <v>518.4</v>
      </c>
      <c r="D61" s="16">
        <v>493.8</v>
      </c>
      <c r="E61" s="16">
        <v>518.4</v>
      </c>
      <c r="F61" s="21">
        <v>521.84</v>
      </c>
      <c r="G61" s="16">
        <v>-3.6</v>
      </c>
      <c r="I61" s="16">
        <f t="shared" si="1"/>
        <v>144.80000000000001</v>
      </c>
      <c r="J61" s="16">
        <v>120.2</v>
      </c>
      <c r="K61" s="16">
        <v>144.80000000000001</v>
      </c>
      <c r="L61" s="21">
        <v>142.88</v>
      </c>
      <c r="M61" s="16">
        <v>-14.1</v>
      </c>
      <c r="O61" s="16">
        <f t="shared" si="2"/>
        <v>529.79999999999995</v>
      </c>
      <c r="P61" s="16">
        <v>580.6</v>
      </c>
      <c r="Q61" s="16">
        <v>529.79999999999995</v>
      </c>
      <c r="R61" s="21">
        <v>528.20000000000005</v>
      </c>
      <c r="S61" s="16">
        <v>-1.3</v>
      </c>
      <c r="V61" s="16">
        <v>1194.5</v>
      </c>
      <c r="W61" s="16">
        <v>1193</v>
      </c>
      <c r="X61" s="21">
        <v>1192.92</v>
      </c>
      <c r="Y61" s="16">
        <v>-18.899999999999999</v>
      </c>
      <c r="AA61" s="16">
        <f t="shared" si="3"/>
        <v>663.2</v>
      </c>
      <c r="AB61" s="16">
        <v>613.9</v>
      </c>
      <c r="AC61" s="16">
        <v>663.2</v>
      </c>
      <c r="AD61" s="21">
        <v>664.71</v>
      </c>
      <c r="AE61" s="16">
        <v>-17.7</v>
      </c>
      <c r="AG61" s="16">
        <f t="shared" si="4"/>
        <v>43.5</v>
      </c>
      <c r="AH61" s="16">
        <v>41.3</v>
      </c>
      <c r="AI61" s="16">
        <v>43.5</v>
      </c>
      <c r="AJ61" s="21">
        <v>43.74</v>
      </c>
      <c r="AK61" s="16">
        <v>0.4</v>
      </c>
      <c r="AM61" s="16">
        <f t="shared" si="5"/>
        <v>44.4</v>
      </c>
      <c r="AN61" s="16">
        <v>48.6</v>
      </c>
      <c r="AO61" s="16">
        <v>44.4</v>
      </c>
      <c r="AP61" s="21">
        <v>44.28</v>
      </c>
      <c r="AQ61" s="16">
        <v>0.6</v>
      </c>
      <c r="AS61" s="16">
        <f t="shared" si="6"/>
        <v>55.6</v>
      </c>
      <c r="AT61" s="16">
        <v>51.4</v>
      </c>
      <c r="AU61" s="16">
        <v>55.6</v>
      </c>
      <c r="AV61" s="21">
        <v>55.72</v>
      </c>
      <c r="AW61" s="16">
        <v>-0.6</v>
      </c>
      <c r="AY61" s="16">
        <f t="shared" si="7"/>
        <v>21.8</v>
      </c>
      <c r="AZ61" s="16">
        <v>19.600000000000001</v>
      </c>
      <c r="BA61" s="16">
        <v>21.8</v>
      </c>
      <c r="BB61" s="21">
        <v>21.49</v>
      </c>
      <c r="BC61" s="16">
        <v>-1.5</v>
      </c>
    </row>
    <row r="62" spans="1:55" ht="13.2" x14ac:dyDescent="0.25">
      <c r="A62" s="25">
        <v>15</v>
      </c>
      <c r="B62" s="6">
        <v>1</v>
      </c>
      <c r="C62" s="16">
        <f t="shared" si="0"/>
        <v>523.6</v>
      </c>
      <c r="D62" s="16">
        <v>481.2</v>
      </c>
      <c r="E62" s="16">
        <v>523.6</v>
      </c>
      <c r="F62" s="21">
        <v>519.79999999999995</v>
      </c>
      <c r="G62" s="16">
        <v>-8.1</v>
      </c>
      <c r="I62" s="16">
        <f t="shared" si="1"/>
        <v>135.9</v>
      </c>
      <c r="J62" s="16">
        <v>142.69999999999999</v>
      </c>
      <c r="K62" s="16">
        <v>135.9</v>
      </c>
      <c r="L62" s="21">
        <v>137.38</v>
      </c>
      <c r="M62" s="16">
        <v>-22</v>
      </c>
      <c r="O62" s="16">
        <f t="shared" si="2"/>
        <v>528.29999999999995</v>
      </c>
      <c r="P62" s="16">
        <v>564.70000000000005</v>
      </c>
      <c r="Q62" s="16">
        <v>528.29999999999995</v>
      </c>
      <c r="R62" s="21">
        <v>530.73</v>
      </c>
      <c r="S62" s="16">
        <v>10.1</v>
      </c>
      <c r="V62" s="16">
        <v>1188.5999999999999</v>
      </c>
      <c r="W62" s="16">
        <v>1187.8</v>
      </c>
      <c r="X62" s="21">
        <v>1187.9100000000001</v>
      </c>
      <c r="Y62" s="16">
        <v>-20</v>
      </c>
      <c r="AA62" s="16">
        <f t="shared" si="3"/>
        <v>659.5</v>
      </c>
      <c r="AB62" s="16">
        <v>623.9</v>
      </c>
      <c r="AC62" s="16">
        <v>659.5</v>
      </c>
      <c r="AD62" s="21">
        <v>657.18</v>
      </c>
      <c r="AE62" s="16">
        <v>-30.1</v>
      </c>
      <c r="AG62" s="16">
        <f t="shared" si="4"/>
        <v>44.1</v>
      </c>
      <c r="AH62" s="16">
        <v>40.5</v>
      </c>
      <c r="AI62" s="16">
        <v>44.1</v>
      </c>
      <c r="AJ62" s="21">
        <v>43.76</v>
      </c>
      <c r="AK62" s="16">
        <v>0.1</v>
      </c>
      <c r="AM62" s="16">
        <f t="shared" si="5"/>
        <v>44.5</v>
      </c>
      <c r="AN62" s="16">
        <v>47.5</v>
      </c>
      <c r="AO62" s="16">
        <v>44.5</v>
      </c>
      <c r="AP62" s="21">
        <v>44.68</v>
      </c>
      <c r="AQ62" s="16">
        <v>1.6</v>
      </c>
      <c r="AS62" s="16">
        <f t="shared" si="6"/>
        <v>55.5</v>
      </c>
      <c r="AT62" s="16">
        <v>52.5</v>
      </c>
      <c r="AU62" s="16">
        <v>55.5</v>
      </c>
      <c r="AV62" s="21">
        <v>55.32</v>
      </c>
      <c r="AW62" s="16">
        <v>-1.6</v>
      </c>
      <c r="AY62" s="16">
        <f t="shared" si="7"/>
        <v>20.6</v>
      </c>
      <c r="AZ62" s="16">
        <v>22.9</v>
      </c>
      <c r="BA62" s="16">
        <v>20.6</v>
      </c>
      <c r="BB62" s="21">
        <v>20.9</v>
      </c>
      <c r="BC62" s="16">
        <v>-2.4</v>
      </c>
    </row>
    <row r="63" spans="1:55" ht="13.2" x14ac:dyDescent="0.25">
      <c r="A63" s="25"/>
      <c r="B63" s="6">
        <v>2</v>
      </c>
      <c r="C63" s="16">
        <f t="shared" si="0"/>
        <v>515</v>
      </c>
      <c r="D63" s="16">
        <v>523.9</v>
      </c>
      <c r="E63" s="16">
        <v>515</v>
      </c>
      <c r="F63" s="21">
        <v>521.4</v>
      </c>
      <c r="G63" s="16">
        <v>6.4</v>
      </c>
      <c r="I63" s="16">
        <f t="shared" si="1"/>
        <v>131.80000000000001</v>
      </c>
      <c r="J63" s="16">
        <v>172.1</v>
      </c>
      <c r="K63" s="16">
        <v>131.80000000000001</v>
      </c>
      <c r="L63" s="21">
        <v>130.19</v>
      </c>
      <c r="M63" s="16">
        <v>-28.8</v>
      </c>
      <c r="O63" s="16">
        <f t="shared" si="2"/>
        <v>536</v>
      </c>
      <c r="P63" s="16">
        <v>485.7</v>
      </c>
      <c r="Q63" s="16">
        <v>536</v>
      </c>
      <c r="R63" s="21">
        <v>531.32000000000005</v>
      </c>
      <c r="S63" s="16">
        <v>2.2999999999999998</v>
      </c>
      <c r="V63" s="16">
        <v>1181.7</v>
      </c>
      <c r="W63" s="16">
        <v>1182.9000000000001</v>
      </c>
      <c r="X63" s="21">
        <v>1182.9000000000001</v>
      </c>
      <c r="Y63" s="16">
        <v>-20</v>
      </c>
      <c r="AA63" s="16">
        <f t="shared" si="3"/>
        <v>646.9</v>
      </c>
      <c r="AB63" s="16">
        <v>696</v>
      </c>
      <c r="AC63" s="16">
        <v>646.9</v>
      </c>
      <c r="AD63" s="21">
        <v>651.59</v>
      </c>
      <c r="AE63" s="16">
        <v>-22.4</v>
      </c>
      <c r="AG63" s="16">
        <f t="shared" si="4"/>
        <v>43.5</v>
      </c>
      <c r="AH63" s="16">
        <v>44.3</v>
      </c>
      <c r="AI63" s="16">
        <v>43.5</v>
      </c>
      <c r="AJ63" s="21">
        <v>44.08</v>
      </c>
      <c r="AK63" s="16">
        <v>1.3</v>
      </c>
      <c r="AM63" s="16">
        <f t="shared" si="5"/>
        <v>45.3</v>
      </c>
      <c r="AN63" s="16">
        <v>41.1</v>
      </c>
      <c r="AO63" s="16">
        <v>45.3</v>
      </c>
      <c r="AP63" s="21">
        <v>44.92</v>
      </c>
      <c r="AQ63" s="16">
        <v>1</v>
      </c>
      <c r="AS63" s="16">
        <f t="shared" si="6"/>
        <v>54.7</v>
      </c>
      <c r="AT63" s="16">
        <v>58.9</v>
      </c>
      <c r="AU63" s="16">
        <v>54.7</v>
      </c>
      <c r="AV63" s="21">
        <v>55.08</v>
      </c>
      <c r="AW63" s="16">
        <v>-1</v>
      </c>
      <c r="AY63" s="16">
        <f t="shared" si="7"/>
        <v>20.399999999999999</v>
      </c>
      <c r="AZ63" s="16">
        <v>24.7</v>
      </c>
      <c r="BA63" s="16">
        <v>20.399999999999999</v>
      </c>
      <c r="BB63" s="21">
        <v>19.98</v>
      </c>
      <c r="BC63" s="16">
        <v>-3.7</v>
      </c>
    </row>
    <row r="64" spans="1:55" ht="13.2" x14ac:dyDescent="0.25">
      <c r="A64" s="25"/>
      <c r="B64" s="6">
        <v>3</v>
      </c>
      <c r="C64" s="16">
        <f t="shared" si="0"/>
        <v>529</v>
      </c>
      <c r="D64" s="16">
        <v>583.9</v>
      </c>
      <c r="E64" s="16">
        <v>529</v>
      </c>
      <c r="F64" s="21">
        <v>525.17999999999995</v>
      </c>
      <c r="G64" s="16">
        <v>15.1</v>
      </c>
      <c r="I64" s="16">
        <f t="shared" si="1"/>
        <v>124.6</v>
      </c>
      <c r="J64" s="16">
        <v>105</v>
      </c>
      <c r="K64" s="16">
        <v>124.6</v>
      </c>
      <c r="L64" s="21">
        <v>124.21</v>
      </c>
      <c r="M64" s="16">
        <v>-23.9</v>
      </c>
      <c r="O64" s="16">
        <f t="shared" si="2"/>
        <v>524.4</v>
      </c>
      <c r="P64" s="16">
        <v>487.7</v>
      </c>
      <c r="Q64" s="16">
        <v>524.4</v>
      </c>
      <c r="R64" s="21">
        <v>528.52</v>
      </c>
      <c r="S64" s="16">
        <v>-11.2</v>
      </c>
      <c r="V64" s="16">
        <v>1176.7</v>
      </c>
      <c r="W64" s="16">
        <v>1178</v>
      </c>
      <c r="X64" s="21">
        <v>1177.9100000000001</v>
      </c>
      <c r="Y64" s="16">
        <v>-20</v>
      </c>
      <c r="AA64" s="16">
        <f t="shared" si="3"/>
        <v>653.6</v>
      </c>
      <c r="AB64" s="16">
        <v>689</v>
      </c>
      <c r="AC64" s="16">
        <v>653.6</v>
      </c>
      <c r="AD64" s="21">
        <v>649.39</v>
      </c>
      <c r="AE64" s="16">
        <v>-8.8000000000000007</v>
      </c>
      <c r="AG64" s="16">
        <f t="shared" si="4"/>
        <v>44.9</v>
      </c>
      <c r="AH64" s="16">
        <v>49.6</v>
      </c>
      <c r="AI64" s="16">
        <v>44.9</v>
      </c>
      <c r="AJ64" s="21">
        <v>44.59</v>
      </c>
      <c r="AK64" s="16">
        <v>2</v>
      </c>
      <c r="AM64" s="16">
        <f t="shared" si="5"/>
        <v>44.5</v>
      </c>
      <c r="AN64" s="16">
        <v>41.4</v>
      </c>
      <c r="AO64" s="16">
        <v>44.5</v>
      </c>
      <c r="AP64" s="21">
        <v>44.87</v>
      </c>
      <c r="AQ64" s="16">
        <v>-0.2</v>
      </c>
      <c r="AS64" s="16">
        <f t="shared" si="6"/>
        <v>55.5</v>
      </c>
      <c r="AT64" s="16">
        <v>58.6</v>
      </c>
      <c r="AU64" s="16">
        <v>55.5</v>
      </c>
      <c r="AV64" s="21">
        <v>55.13</v>
      </c>
      <c r="AW64" s="16">
        <v>0.2</v>
      </c>
      <c r="AY64" s="16">
        <f t="shared" si="7"/>
        <v>19.100000000000001</v>
      </c>
      <c r="AZ64" s="16">
        <v>15.2</v>
      </c>
      <c r="BA64" s="16">
        <v>19.100000000000001</v>
      </c>
      <c r="BB64" s="21">
        <v>19.13</v>
      </c>
      <c r="BC64" s="16">
        <v>-3.4</v>
      </c>
    </row>
    <row r="65" spans="1:55" ht="13.2" x14ac:dyDescent="0.25">
      <c r="A65" s="25"/>
      <c r="B65" s="6">
        <v>4</v>
      </c>
      <c r="C65" s="16">
        <f t="shared" si="0"/>
        <v>529.1</v>
      </c>
      <c r="D65" s="16">
        <v>505.8</v>
      </c>
      <c r="E65" s="16">
        <v>529.1</v>
      </c>
      <c r="F65" s="21">
        <v>528.80999999999995</v>
      </c>
      <c r="G65" s="16">
        <v>14.5</v>
      </c>
      <c r="I65" s="16">
        <f t="shared" si="1"/>
        <v>118.2</v>
      </c>
      <c r="J65" s="16">
        <v>94</v>
      </c>
      <c r="K65" s="16">
        <v>118.2</v>
      </c>
      <c r="L65" s="21">
        <v>121.43</v>
      </c>
      <c r="M65" s="16">
        <v>-11.1</v>
      </c>
      <c r="O65" s="16">
        <f t="shared" si="2"/>
        <v>525.79999999999995</v>
      </c>
      <c r="P65" s="16">
        <v>574.70000000000005</v>
      </c>
      <c r="Q65" s="16">
        <v>525.79999999999995</v>
      </c>
      <c r="R65" s="21">
        <v>522.69000000000005</v>
      </c>
      <c r="S65" s="16">
        <v>-23.3</v>
      </c>
      <c r="V65" s="16">
        <v>1174.5</v>
      </c>
      <c r="W65" s="16">
        <v>1173.0999999999999</v>
      </c>
      <c r="X65" s="21">
        <v>1172.92</v>
      </c>
      <c r="Y65" s="16">
        <v>-19.899999999999999</v>
      </c>
      <c r="AA65" s="16">
        <f t="shared" si="3"/>
        <v>647.29999999999995</v>
      </c>
      <c r="AB65" s="16">
        <v>599.79999999999995</v>
      </c>
      <c r="AC65" s="16">
        <v>647.29999999999995</v>
      </c>
      <c r="AD65" s="21">
        <v>650.23</v>
      </c>
      <c r="AE65" s="16">
        <v>3.4</v>
      </c>
      <c r="AG65" s="16">
        <f t="shared" si="4"/>
        <v>45.1</v>
      </c>
      <c r="AH65" s="16">
        <v>43.1</v>
      </c>
      <c r="AI65" s="16">
        <v>45.1</v>
      </c>
      <c r="AJ65" s="21">
        <v>45.08</v>
      </c>
      <c r="AK65" s="16">
        <v>2</v>
      </c>
      <c r="AM65" s="16">
        <f t="shared" si="5"/>
        <v>44.8</v>
      </c>
      <c r="AN65" s="16">
        <v>48.9</v>
      </c>
      <c r="AO65" s="16">
        <v>44.8</v>
      </c>
      <c r="AP65" s="21">
        <v>44.56</v>
      </c>
      <c r="AQ65" s="16">
        <v>-1.2</v>
      </c>
      <c r="AS65" s="16">
        <f t="shared" si="6"/>
        <v>55.2</v>
      </c>
      <c r="AT65" s="16">
        <v>51.1</v>
      </c>
      <c r="AU65" s="16">
        <v>55.2</v>
      </c>
      <c r="AV65" s="21">
        <v>55.44</v>
      </c>
      <c r="AW65" s="16">
        <v>1.2</v>
      </c>
      <c r="AY65" s="16">
        <f t="shared" si="7"/>
        <v>18.3</v>
      </c>
      <c r="AZ65" s="16">
        <v>15.7</v>
      </c>
      <c r="BA65" s="16">
        <v>18.3</v>
      </c>
      <c r="BB65" s="21">
        <v>18.670000000000002</v>
      </c>
      <c r="BC65" s="16">
        <v>-1.8</v>
      </c>
    </row>
    <row r="66" spans="1:55" ht="13.2" x14ac:dyDescent="0.25">
      <c r="A66" s="25">
        <v>16</v>
      </c>
      <c r="B66" s="6">
        <v>1</v>
      </c>
      <c r="C66" s="16">
        <f t="shared" si="0"/>
        <v>528.5</v>
      </c>
      <c r="D66" s="16">
        <v>487.7</v>
      </c>
      <c r="E66" s="16">
        <v>528.5</v>
      </c>
      <c r="F66" s="21">
        <v>529.23</v>
      </c>
      <c r="G66" s="16">
        <v>1.7</v>
      </c>
      <c r="I66" s="16">
        <f t="shared" si="1"/>
        <v>122.9</v>
      </c>
      <c r="J66" s="16">
        <v>130.4</v>
      </c>
      <c r="K66" s="16">
        <v>122.9</v>
      </c>
      <c r="L66" s="21">
        <v>120.01</v>
      </c>
      <c r="M66" s="16">
        <v>-5.7</v>
      </c>
      <c r="O66" s="16">
        <f t="shared" si="2"/>
        <v>516.5</v>
      </c>
      <c r="P66" s="16">
        <v>550.79999999999995</v>
      </c>
      <c r="Q66" s="16">
        <v>516.5</v>
      </c>
      <c r="R66" s="21">
        <v>518.58000000000004</v>
      </c>
      <c r="S66" s="16">
        <v>-16.399999999999999</v>
      </c>
      <c r="V66" s="16">
        <v>1168.9000000000001</v>
      </c>
      <c r="W66" s="16">
        <v>1167.9000000000001</v>
      </c>
      <c r="X66" s="21">
        <v>1167.82</v>
      </c>
      <c r="Y66" s="16">
        <v>-20.399999999999999</v>
      </c>
      <c r="AA66" s="16">
        <f t="shared" si="3"/>
        <v>651.4</v>
      </c>
      <c r="AB66" s="16">
        <v>618.1</v>
      </c>
      <c r="AC66" s="16">
        <v>651.4</v>
      </c>
      <c r="AD66" s="21">
        <v>649.24</v>
      </c>
      <c r="AE66" s="16">
        <v>-4</v>
      </c>
      <c r="AG66" s="16">
        <f t="shared" si="4"/>
        <v>45.3</v>
      </c>
      <c r="AH66" s="16">
        <v>41.7</v>
      </c>
      <c r="AI66" s="16">
        <v>45.3</v>
      </c>
      <c r="AJ66" s="21">
        <v>45.32</v>
      </c>
      <c r="AK66" s="16">
        <v>0.9</v>
      </c>
      <c r="AM66" s="16">
        <f t="shared" si="5"/>
        <v>44.2</v>
      </c>
      <c r="AN66" s="16">
        <v>47.1</v>
      </c>
      <c r="AO66" s="16">
        <v>44.2</v>
      </c>
      <c r="AP66" s="21">
        <v>44.41</v>
      </c>
      <c r="AQ66" s="16">
        <v>-0.6</v>
      </c>
      <c r="AS66" s="16">
        <f t="shared" si="6"/>
        <v>55.8</v>
      </c>
      <c r="AT66" s="16">
        <v>52.9</v>
      </c>
      <c r="AU66" s="16">
        <v>55.8</v>
      </c>
      <c r="AV66" s="21">
        <v>55.59</v>
      </c>
      <c r="AW66" s="16">
        <v>0.6</v>
      </c>
      <c r="AY66" s="16">
        <f t="shared" si="7"/>
        <v>18.899999999999999</v>
      </c>
      <c r="AZ66" s="16">
        <v>21.1</v>
      </c>
      <c r="BA66" s="16">
        <v>18.899999999999999</v>
      </c>
      <c r="BB66" s="21">
        <v>18.48</v>
      </c>
      <c r="BC66" s="16">
        <v>-0.8</v>
      </c>
    </row>
    <row r="67" spans="1:55" ht="13.2" x14ac:dyDescent="0.25">
      <c r="A67" s="25"/>
      <c r="B67" s="6">
        <v>2</v>
      </c>
      <c r="C67" s="16">
        <f t="shared" si="0"/>
        <v>534.9</v>
      </c>
      <c r="D67" s="16">
        <v>543.9</v>
      </c>
      <c r="E67" s="16">
        <v>534.9</v>
      </c>
      <c r="F67" s="21">
        <v>525.23</v>
      </c>
      <c r="G67" s="16">
        <v>-16</v>
      </c>
      <c r="I67" s="16">
        <f t="shared" si="1"/>
        <v>117.9</v>
      </c>
      <c r="J67" s="16">
        <v>156.19999999999999</v>
      </c>
      <c r="K67" s="16">
        <v>117.9</v>
      </c>
      <c r="L67" s="21">
        <v>117.39</v>
      </c>
      <c r="M67" s="16">
        <v>-10.5</v>
      </c>
      <c r="O67" s="16">
        <f t="shared" si="2"/>
        <v>510.7</v>
      </c>
      <c r="P67" s="16">
        <v>462.2</v>
      </c>
      <c r="Q67" s="16">
        <v>510.7</v>
      </c>
      <c r="R67" s="21">
        <v>521.27</v>
      </c>
      <c r="S67" s="16">
        <v>10.8</v>
      </c>
      <c r="V67" s="16">
        <v>1162.3</v>
      </c>
      <c r="W67" s="16">
        <v>1163.5</v>
      </c>
      <c r="X67" s="21">
        <v>1163.9000000000001</v>
      </c>
      <c r="Y67" s="16">
        <v>-15.7</v>
      </c>
      <c r="AA67" s="16">
        <f t="shared" si="3"/>
        <v>652.79999999999995</v>
      </c>
      <c r="AB67" s="16">
        <v>700.1</v>
      </c>
      <c r="AC67" s="16">
        <v>652.79999999999995</v>
      </c>
      <c r="AD67" s="21">
        <v>642.62</v>
      </c>
      <c r="AE67" s="16">
        <v>-26.5</v>
      </c>
      <c r="AG67" s="16">
        <f t="shared" si="4"/>
        <v>46</v>
      </c>
      <c r="AH67" s="16">
        <v>46.8</v>
      </c>
      <c r="AI67" s="16">
        <v>46</v>
      </c>
      <c r="AJ67" s="21">
        <v>45.13</v>
      </c>
      <c r="AK67" s="16">
        <v>-0.8</v>
      </c>
      <c r="AM67" s="16">
        <f t="shared" si="5"/>
        <v>43.9</v>
      </c>
      <c r="AN67" s="16">
        <v>39.799999999999997</v>
      </c>
      <c r="AO67" s="16">
        <v>43.9</v>
      </c>
      <c r="AP67" s="21">
        <v>44.79</v>
      </c>
      <c r="AQ67" s="16">
        <v>1.5</v>
      </c>
      <c r="AS67" s="16">
        <f t="shared" si="6"/>
        <v>56.1</v>
      </c>
      <c r="AT67" s="16">
        <v>60.2</v>
      </c>
      <c r="AU67" s="16">
        <v>56.1</v>
      </c>
      <c r="AV67" s="21">
        <v>55.21</v>
      </c>
      <c r="AW67" s="16">
        <v>-1.5</v>
      </c>
      <c r="AY67" s="16">
        <f t="shared" si="7"/>
        <v>18.100000000000001</v>
      </c>
      <c r="AZ67" s="16">
        <v>22.3</v>
      </c>
      <c r="BA67" s="16">
        <v>18.100000000000001</v>
      </c>
      <c r="BB67" s="21">
        <v>18.27</v>
      </c>
      <c r="BC67" s="16">
        <v>-0.9</v>
      </c>
    </row>
    <row r="68" spans="1:55" ht="13.2" x14ac:dyDescent="0.25">
      <c r="A68" s="25"/>
      <c r="B68" s="6">
        <v>3</v>
      </c>
      <c r="C68" s="16">
        <f t="shared" si="0"/>
        <v>510</v>
      </c>
      <c r="D68" s="16">
        <v>563.20000000000005</v>
      </c>
      <c r="E68" s="16">
        <v>510</v>
      </c>
      <c r="F68" s="21">
        <v>521.63</v>
      </c>
      <c r="G68" s="16">
        <v>-14.4</v>
      </c>
      <c r="I68" s="16">
        <f t="shared" si="1"/>
        <v>109.7</v>
      </c>
      <c r="J68" s="16">
        <v>91.4</v>
      </c>
      <c r="K68" s="16">
        <v>109.7</v>
      </c>
      <c r="L68" s="21">
        <v>113.75</v>
      </c>
      <c r="M68" s="16">
        <v>-14.6</v>
      </c>
      <c r="O68" s="16">
        <f t="shared" si="2"/>
        <v>541.6</v>
      </c>
      <c r="P68" s="16">
        <v>505.4</v>
      </c>
      <c r="Q68" s="16">
        <v>541.6</v>
      </c>
      <c r="R68" s="21">
        <v>526.28</v>
      </c>
      <c r="S68" s="16">
        <v>20</v>
      </c>
      <c r="V68" s="16">
        <v>1159.9000000000001</v>
      </c>
      <c r="W68" s="16">
        <v>1161.4000000000001</v>
      </c>
      <c r="X68" s="21">
        <v>1161.6600000000001</v>
      </c>
      <c r="Y68" s="16">
        <v>-8.9</v>
      </c>
      <c r="AA68" s="16">
        <f t="shared" si="3"/>
        <v>619.70000000000005</v>
      </c>
      <c r="AB68" s="16">
        <v>654.5</v>
      </c>
      <c r="AC68" s="16">
        <v>619.70000000000005</v>
      </c>
      <c r="AD68" s="21">
        <v>635.38</v>
      </c>
      <c r="AE68" s="16">
        <v>-29</v>
      </c>
      <c r="AG68" s="16">
        <f t="shared" si="4"/>
        <v>43.9</v>
      </c>
      <c r="AH68" s="16">
        <v>48.6</v>
      </c>
      <c r="AI68" s="16">
        <v>43.9</v>
      </c>
      <c r="AJ68" s="21">
        <v>44.9</v>
      </c>
      <c r="AK68" s="16">
        <v>-0.9</v>
      </c>
      <c r="AM68" s="16">
        <f t="shared" si="5"/>
        <v>46.6</v>
      </c>
      <c r="AN68" s="16">
        <v>43.6</v>
      </c>
      <c r="AO68" s="16">
        <v>46.6</v>
      </c>
      <c r="AP68" s="21">
        <v>45.3</v>
      </c>
      <c r="AQ68" s="16">
        <v>2.1</v>
      </c>
      <c r="AS68" s="16">
        <f t="shared" si="6"/>
        <v>53.4</v>
      </c>
      <c r="AT68" s="16">
        <v>56.4</v>
      </c>
      <c r="AU68" s="16">
        <v>53.4</v>
      </c>
      <c r="AV68" s="21">
        <v>54.7</v>
      </c>
      <c r="AW68" s="16">
        <v>-2.1</v>
      </c>
      <c r="AY68" s="16">
        <f t="shared" si="7"/>
        <v>17.7</v>
      </c>
      <c r="AZ68" s="16">
        <v>14</v>
      </c>
      <c r="BA68" s="16">
        <v>17.7</v>
      </c>
      <c r="BB68" s="21">
        <v>17.899999999999999</v>
      </c>
      <c r="BC68" s="16">
        <v>-1.5</v>
      </c>
    </row>
    <row r="69" spans="1:55" ht="13.2" x14ac:dyDescent="0.25">
      <c r="A69" s="25"/>
      <c r="B69" s="6">
        <v>4</v>
      </c>
      <c r="C69" s="16">
        <f t="shared" si="0"/>
        <v>520.1</v>
      </c>
      <c r="D69" s="16">
        <v>496.6</v>
      </c>
      <c r="E69" s="16">
        <v>520.1</v>
      </c>
      <c r="F69" s="21">
        <v>521.04</v>
      </c>
      <c r="G69" s="16">
        <v>-2.2999999999999998</v>
      </c>
      <c r="I69" s="16">
        <f t="shared" si="1"/>
        <v>113.2</v>
      </c>
      <c r="J69" s="16">
        <v>88.5</v>
      </c>
      <c r="K69" s="16">
        <v>113.2</v>
      </c>
      <c r="L69" s="21">
        <v>110.91</v>
      </c>
      <c r="M69" s="16">
        <v>-11.4</v>
      </c>
      <c r="O69" s="16">
        <f t="shared" si="2"/>
        <v>527.5</v>
      </c>
      <c r="P69" s="16">
        <v>577.1</v>
      </c>
      <c r="Q69" s="16">
        <v>527.5</v>
      </c>
      <c r="R69" s="21">
        <v>528.59</v>
      </c>
      <c r="S69" s="16">
        <v>9.1999999999999993</v>
      </c>
      <c r="V69" s="16">
        <v>1162.2</v>
      </c>
      <c r="W69" s="16">
        <v>1160.8</v>
      </c>
      <c r="X69" s="21">
        <v>1160.54</v>
      </c>
      <c r="Y69" s="16">
        <v>-4.5</v>
      </c>
      <c r="AA69" s="16">
        <f t="shared" si="3"/>
        <v>633.29999999999995</v>
      </c>
      <c r="AB69" s="16">
        <v>585.1</v>
      </c>
      <c r="AC69" s="16">
        <v>633.29999999999995</v>
      </c>
      <c r="AD69" s="21">
        <v>631.95000000000005</v>
      </c>
      <c r="AE69" s="16">
        <v>-13.7</v>
      </c>
      <c r="AG69" s="16">
        <f t="shared" si="4"/>
        <v>44.8</v>
      </c>
      <c r="AH69" s="16">
        <v>42.7</v>
      </c>
      <c r="AI69" s="16">
        <v>44.8</v>
      </c>
      <c r="AJ69" s="21">
        <v>44.9</v>
      </c>
      <c r="AK69" s="16">
        <v>0</v>
      </c>
      <c r="AM69" s="16">
        <f t="shared" si="5"/>
        <v>45.4</v>
      </c>
      <c r="AN69" s="16">
        <v>49.7</v>
      </c>
      <c r="AO69" s="16">
        <v>45.4</v>
      </c>
      <c r="AP69" s="21">
        <v>45.55</v>
      </c>
      <c r="AQ69" s="16">
        <v>1</v>
      </c>
      <c r="AS69" s="16">
        <f t="shared" si="6"/>
        <v>54.6</v>
      </c>
      <c r="AT69" s="16">
        <v>50.3</v>
      </c>
      <c r="AU69" s="16">
        <v>54.6</v>
      </c>
      <c r="AV69" s="21">
        <v>54.45</v>
      </c>
      <c r="AW69" s="16">
        <v>-1</v>
      </c>
      <c r="AY69" s="16">
        <f t="shared" si="7"/>
        <v>17.899999999999999</v>
      </c>
      <c r="AZ69" s="16">
        <v>15.1</v>
      </c>
      <c r="BA69" s="16">
        <v>17.899999999999999</v>
      </c>
      <c r="BB69" s="21">
        <v>17.55</v>
      </c>
      <c r="BC69" s="16">
        <v>-1.4</v>
      </c>
    </row>
    <row r="70" spans="1:55" ht="13.2" x14ac:dyDescent="0.25">
      <c r="A70" s="25">
        <v>17</v>
      </c>
      <c r="B70" s="6">
        <v>1</v>
      </c>
      <c r="C70" s="16">
        <f t="shared" si="0"/>
        <v>524.79999999999995</v>
      </c>
      <c r="D70" s="16">
        <v>485</v>
      </c>
      <c r="E70" s="16">
        <v>524.79999999999995</v>
      </c>
      <c r="F70" s="21">
        <v>522.20000000000005</v>
      </c>
      <c r="G70" s="16">
        <v>4.5999999999999996</v>
      </c>
      <c r="I70" s="16">
        <f t="shared" si="1"/>
        <v>109.6</v>
      </c>
      <c r="J70" s="16">
        <v>117</v>
      </c>
      <c r="K70" s="16">
        <v>109.6</v>
      </c>
      <c r="L70" s="21">
        <v>109.5</v>
      </c>
      <c r="M70" s="16">
        <v>-5.6</v>
      </c>
      <c r="O70" s="16">
        <f t="shared" si="2"/>
        <v>525.20000000000005</v>
      </c>
      <c r="P70" s="16">
        <v>558.79999999999995</v>
      </c>
      <c r="Q70" s="16">
        <v>525.20000000000005</v>
      </c>
      <c r="R70" s="21">
        <v>527.49</v>
      </c>
      <c r="S70" s="16">
        <v>-4.4000000000000004</v>
      </c>
      <c r="V70" s="16">
        <v>1160.8</v>
      </c>
      <c r="W70" s="16">
        <v>1159.5999999999999</v>
      </c>
      <c r="X70" s="21">
        <v>1159.19</v>
      </c>
      <c r="Y70" s="16">
        <v>-5.4</v>
      </c>
      <c r="AA70" s="16">
        <f t="shared" si="3"/>
        <v>634.4</v>
      </c>
      <c r="AB70" s="16">
        <v>602</v>
      </c>
      <c r="AC70" s="16">
        <v>634.4</v>
      </c>
      <c r="AD70" s="21">
        <v>631.70000000000005</v>
      </c>
      <c r="AE70" s="16">
        <v>-1</v>
      </c>
      <c r="AG70" s="16">
        <f t="shared" si="4"/>
        <v>45.3</v>
      </c>
      <c r="AH70" s="16">
        <v>41.8</v>
      </c>
      <c r="AI70" s="16">
        <v>45.3</v>
      </c>
      <c r="AJ70" s="21">
        <v>45.05</v>
      </c>
      <c r="AK70" s="16">
        <v>0.6</v>
      </c>
      <c r="AM70" s="16">
        <f t="shared" si="5"/>
        <v>45.3</v>
      </c>
      <c r="AN70" s="16">
        <v>48.1</v>
      </c>
      <c r="AO70" s="16">
        <v>45.3</v>
      </c>
      <c r="AP70" s="21">
        <v>45.51</v>
      </c>
      <c r="AQ70" s="16">
        <v>-0.2</v>
      </c>
      <c r="AS70" s="16">
        <f t="shared" si="6"/>
        <v>54.7</v>
      </c>
      <c r="AT70" s="16">
        <v>51.9</v>
      </c>
      <c r="AU70" s="16">
        <v>54.7</v>
      </c>
      <c r="AV70" s="21">
        <v>54.49</v>
      </c>
      <c r="AW70" s="16">
        <v>0.2</v>
      </c>
      <c r="AY70" s="16">
        <f t="shared" si="7"/>
        <v>17.3</v>
      </c>
      <c r="AZ70" s="16">
        <v>19.399999999999999</v>
      </c>
      <c r="BA70" s="16">
        <v>17.3</v>
      </c>
      <c r="BB70" s="21">
        <v>17.329999999999998</v>
      </c>
      <c r="BC70" s="16">
        <v>-0.9</v>
      </c>
    </row>
    <row r="71" spans="1:55" ht="13.2" x14ac:dyDescent="0.25">
      <c r="A71" s="25"/>
      <c r="B71" s="6">
        <v>2</v>
      </c>
      <c r="C71" s="16">
        <f t="shared" ref="C71:C101" si="8">IF(D71="","",$B$2*E71+(1-$B$2)*D71)</f>
        <v>522.20000000000005</v>
      </c>
      <c r="D71" s="16">
        <v>531.9</v>
      </c>
      <c r="E71" s="16">
        <v>522.20000000000005</v>
      </c>
      <c r="F71" s="21">
        <v>523.4</v>
      </c>
      <c r="G71" s="16">
        <v>4.8</v>
      </c>
      <c r="I71" s="16">
        <f t="shared" ref="I71:I101" si="9">IF(J71="","",$B$2*K71+(1-$B$2)*J71)</f>
        <v>105.7</v>
      </c>
      <c r="J71" s="16">
        <v>142.9</v>
      </c>
      <c r="K71" s="16">
        <v>105.7</v>
      </c>
      <c r="L71" s="21">
        <v>108.5</v>
      </c>
      <c r="M71" s="16">
        <v>-4</v>
      </c>
      <c r="O71" s="16">
        <f t="shared" ref="O71:O101" si="10">IF(P71="","",$B$2*Q71+(1-$B$2)*P71)</f>
        <v>529.20000000000005</v>
      </c>
      <c r="P71" s="16">
        <v>481.2</v>
      </c>
      <c r="Q71" s="16">
        <v>529.20000000000005</v>
      </c>
      <c r="R71" s="21">
        <v>525.23</v>
      </c>
      <c r="S71" s="16">
        <v>-9.1</v>
      </c>
      <c r="V71" s="16">
        <v>1156</v>
      </c>
      <c r="W71" s="16">
        <v>1157.2</v>
      </c>
      <c r="X71" s="21">
        <v>1157.1300000000001</v>
      </c>
      <c r="Y71" s="16">
        <v>-8.1999999999999993</v>
      </c>
      <c r="AA71" s="16">
        <f t="shared" ref="AA71:AA101" si="11">IF(AB71="","",$B$2*AC71+(1-$B$2)*AB71)</f>
        <v>627.9</v>
      </c>
      <c r="AB71" s="16">
        <v>674.8</v>
      </c>
      <c r="AC71" s="16">
        <v>627.9</v>
      </c>
      <c r="AD71" s="21">
        <v>631.9</v>
      </c>
      <c r="AE71" s="16">
        <v>0.8</v>
      </c>
      <c r="AG71" s="16">
        <f t="shared" ref="AG71:AG101" si="12">IF(AH71="","",$B$2*AI71+(1-$B$2)*AH71)</f>
        <v>45.1</v>
      </c>
      <c r="AH71" s="16">
        <v>46</v>
      </c>
      <c r="AI71" s="16">
        <v>45.1</v>
      </c>
      <c r="AJ71" s="21">
        <v>45.23</v>
      </c>
      <c r="AK71" s="16">
        <v>0.7</v>
      </c>
      <c r="AM71" s="16">
        <f t="shared" ref="AM71:AM101" si="13">IF(AN71="","",$B$2*AO71+(1-$B$2)*AN71)</f>
        <v>45.7</v>
      </c>
      <c r="AN71" s="16">
        <v>41.6</v>
      </c>
      <c r="AO71" s="16">
        <v>45.7</v>
      </c>
      <c r="AP71" s="21">
        <v>45.39</v>
      </c>
      <c r="AQ71" s="16">
        <v>-0.5</v>
      </c>
      <c r="AS71" s="16">
        <f t="shared" ref="AS71:AS101" si="14">IF(AT71="","",$B$2*AU71+(1-$B$2)*AT71)</f>
        <v>54.3</v>
      </c>
      <c r="AT71" s="16">
        <v>58.4</v>
      </c>
      <c r="AU71" s="16">
        <v>54.3</v>
      </c>
      <c r="AV71" s="21">
        <v>54.61</v>
      </c>
      <c r="AW71" s="16">
        <v>0.5</v>
      </c>
      <c r="AY71" s="16">
        <f t="shared" ref="AY71:AY101" si="15">IF(AZ71="","",$B$2*BA71+(1-$B$2)*AZ71)</f>
        <v>16.8</v>
      </c>
      <c r="AZ71" s="16">
        <v>21.2</v>
      </c>
      <c r="BA71" s="16">
        <v>16.8</v>
      </c>
      <c r="BB71" s="21">
        <v>17.170000000000002</v>
      </c>
      <c r="BC71" s="16">
        <v>-0.7</v>
      </c>
    </row>
    <row r="72" spans="1:55" ht="13.2" x14ac:dyDescent="0.25">
      <c r="A72" s="25"/>
      <c r="B72" s="6">
        <v>3</v>
      </c>
      <c r="C72" s="16">
        <f t="shared" si="8"/>
        <v>522</v>
      </c>
      <c r="D72" s="16">
        <v>573.70000000000005</v>
      </c>
      <c r="E72" s="16">
        <v>522</v>
      </c>
      <c r="F72" s="21">
        <v>525.22</v>
      </c>
      <c r="G72" s="16">
        <v>7.3</v>
      </c>
      <c r="I72" s="16">
        <f t="shared" si="9"/>
        <v>109.8</v>
      </c>
      <c r="J72" s="16">
        <v>92.9</v>
      </c>
      <c r="K72" s="16">
        <v>109.8</v>
      </c>
      <c r="L72" s="21">
        <v>106.66</v>
      </c>
      <c r="M72" s="16">
        <v>-7.4</v>
      </c>
      <c r="O72" s="16">
        <f t="shared" si="10"/>
        <v>522.6</v>
      </c>
      <c r="P72" s="16">
        <v>486.4</v>
      </c>
      <c r="Q72" s="16">
        <v>522.6</v>
      </c>
      <c r="R72" s="21">
        <v>523.19000000000005</v>
      </c>
      <c r="S72" s="16">
        <v>-8.1999999999999993</v>
      </c>
      <c r="V72" s="16">
        <v>1153.0999999999999</v>
      </c>
      <c r="W72" s="16">
        <v>1154.5</v>
      </c>
      <c r="X72" s="21">
        <v>1155.07</v>
      </c>
      <c r="Y72" s="16">
        <v>-8.1999999999999993</v>
      </c>
      <c r="AA72" s="16">
        <f t="shared" si="11"/>
        <v>631.79999999999995</v>
      </c>
      <c r="AB72" s="16">
        <v>666.6</v>
      </c>
      <c r="AC72" s="16">
        <v>631.79999999999995</v>
      </c>
      <c r="AD72" s="21">
        <v>631.88</v>
      </c>
      <c r="AE72" s="16">
        <v>-0.1</v>
      </c>
      <c r="AG72" s="16">
        <f t="shared" si="12"/>
        <v>45.2</v>
      </c>
      <c r="AH72" s="16">
        <v>49.8</v>
      </c>
      <c r="AI72" s="16">
        <v>45.2</v>
      </c>
      <c r="AJ72" s="21">
        <v>45.47</v>
      </c>
      <c r="AK72" s="16">
        <v>1</v>
      </c>
      <c r="AM72" s="16">
        <f t="shared" si="13"/>
        <v>45.3</v>
      </c>
      <c r="AN72" s="16">
        <v>42.2</v>
      </c>
      <c r="AO72" s="16">
        <v>45.3</v>
      </c>
      <c r="AP72" s="21">
        <v>45.3</v>
      </c>
      <c r="AQ72" s="16">
        <v>-0.4</v>
      </c>
      <c r="AS72" s="16">
        <f t="shared" si="14"/>
        <v>54.7</v>
      </c>
      <c r="AT72" s="16">
        <v>57.8</v>
      </c>
      <c r="AU72" s="16">
        <v>54.7</v>
      </c>
      <c r="AV72" s="21">
        <v>54.7</v>
      </c>
      <c r="AW72" s="16">
        <v>0.4</v>
      </c>
      <c r="AY72" s="16">
        <f t="shared" si="15"/>
        <v>17.399999999999999</v>
      </c>
      <c r="AZ72" s="16">
        <v>13.9</v>
      </c>
      <c r="BA72" s="16">
        <v>17.399999999999999</v>
      </c>
      <c r="BB72" s="21">
        <v>16.88</v>
      </c>
      <c r="BC72" s="16">
        <v>-1.2</v>
      </c>
    </row>
    <row r="73" spans="1:55" ht="13.2" x14ac:dyDescent="0.25">
      <c r="A73" s="25"/>
      <c r="B73" s="6">
        <v>4</v>
      </c>
      <c r="C73" s="16">
        <f t="shared" si="8"/>
        <v>527.9</v>
      </c>
      <c r="D73" s="16">
        <v>505.4</v>
      </c>
      <c r="E73" s="16">
        <v>527.9</v>
      </c>
      <c r="F73" s="21">
        <v>527.9</v>
      </c>
      <c r="G73" s="16">
        <v>10.7</v>
      </c>
      <c r="I73" s="16">
        <f t="shared" si="9"/>
        <v>106.5</v>
      </c>
      <c r="J73" s="16">
        <v>80.7</v>
      </c>
      <c r="K73" s="16">
        <v>106.5</v>
      </c>
      <c r="L73" s="21">
        <v>102.18</v>
      </c>
      <c r="M73" s="16">
        <v>-17.899999999999999</v>
      </c>
      <c r="O73" s="16">
        <f t="shared" si="10"/>
        <v>519.29999999999995</v>
      </c>
      <c r="P73" s="16">
        <v>569</v>
      </c>
      <c r="Q73" s="16">
        <v>519.29999999999995</v>
      </c>
      <c r="R73" s="21">
        <v>523.39</v>
      </c>
      <c r="S73" s="16">
        <v>0.8</v>
      </c>
      <c r="V73" s="16">
        <v>1155</v>
      </c>
      <c r="W73" s="16">
        <v>1153.7</v>
      </c>
      <c r="X73" s="21">
        <v>1153.46</v>
      </c>
      <c r="Y73" s="16">
        <v>-6.4</v>
      </c>
      <c r="AA73" s="16">
        <f t="shared" si="11"/>
        <v>634.4</v>
      </c>
      <c r="AB73" s="16">
        <v>586.1</v>
      </c>
      <c r="AC73" s="16">
        <v>634.4</v>
      </c>
      <c r="AD73" s="21">
        <v>630.07000000000005</v>
      </c>
      <c r="AE73" s="16">
        <v>-7.2</v>
      </c>
      <c r="AG73" s="16">
        <f t="shared" si="12"/>
        <v>45.8</v>
      </c>
      <c r="AH73" s="16">
        <v>43.8</v>
      </c>
      <c r="AI73" s="16">
        <v>45.8</v>
      </c>
      <c r="AJ73" s="21">
        <v>45.77</v>
      </c>
      <c r="AK73" s="16">
        <v>1.2</v>
      </c>
      <c r="AM73" s="16">
        <f t="shared" si="13"/>
        <v>45</v>
      </c>
      <c r="AN73" s="16">
        <v>49.3</v>
      </c>
      <c r="AO73" s="16">
        <v>45</v>
      </c>
      <c r="AP73" s="21">
        <v>45.38</v>
      </c>
      <c r="AQ73" s="16">
        <v>0.3</v>
      </c>
      <c r="AS73" s="16">
        <f t="shared" si="14"/>
        <v>55</v>
      </c>
      <c r="AT73" s="16">
        <v>50.7</v>
      </c>
      <c r="AU73" s="16">
        <v>55</v>
      </c>
      <c r="AV73" s="21">
        <v>54.62</v>
      </c>
      <c r="AW73" s="16">
        <v>-0.3</v>
      </c>
      <c r="AY73" s="16">
        <f t="shared" si="15"/>
        <v>16.8</v>
      </c>
      <c r="AZ73" s="16">
        <v>13.8</v>
      </c>
      <c r="BA73" s="16">
        <v>16.8</v>
      </c>
      <c r="BB73" s="21">
        <v>16.22</v>
      </c>
      <c r="BC73" s="16">
        <v>-2.7</v>
      </c>
    </row>
    <row r="74" spans="1:55" ht="13.2" x14ac:dyDescent="0.25">
      <c r="A74" s="25">
        <v>18</v>
      </c>
      <c r="B74" s="6">
        <v>1</v>
      </c>
      <c r="C74" s="16">
        <f t="shared" si="8"/>
        <v>525.5</v>
      </c>
      <c r="D74" s="16">
        <v>485.8</v>
      </c>
      <c r="E74" s="16">
        <v>525.5</v>
      </c>
      <c r="F74" s="21">
        <v>526.87</v>
      </c>
      <c r="G74" s="16">
        <v>-4.0999999999999996</v>
      </c>
      <c r="I74" s="16">
        <f t="shared" si="9"/>
        <v>94.8</v>
      </c>
      <c r="J74" s="16">
        <v>101.9</v>
      </c>
      <c r="K74" s="16">
        <v>94.8</v>
      </c>
      <c r="L74" s="21">
        <v>97.75</v>
      </c>
      <c r="M74" s="16">
        <v>-17.7</v>
      </c>
      <c r="O74" s="16">
        <f t="shared" si="10"/>
        <v>531.70000000000005</v>
      </c>
      <c r="P74" s="16">
        <v>565.5</v>
      </c>
      <c r="Q74" s="16">
        <v>531.70000000000005</v>
      </c>
      <c r="R74" s="21">
        <v>527.20000000000005</v>
      </c>
      <c r="S74" s="16">
        <v>15.3</v>
      </c>
      <c r="V74" s="16">
        <v>1153.2</v>
      </c>
      <c r="W74" s="16">
        <v>1152</v>
      </c>
      <c r="X74" s="21">
        <v>1151.83</v>
      </c>
      <c r="Y74" s="16">
        <v>-6.6</v>
      </c>
      <c r="AA74" s="16">
        <f t="shared" si="11"/>
        <v>620.4</v>
      </c>
      <c r="AB74" s="16">
        <v>587.79999999999995</v>
      </c>
      <c r="AC74" s="16">
        <v>620.4</v>
      </c>
      <c r="AD74" s="21">
        <v>624.62</v>
      </c>
      <c r="AE74" s="16">
        <v>-21.8</v>
      </c>
      <c r="AG74" s="16">
        <f t="shared" si="12"/>
        <v>45.6</v>
      </c>
      <c r="AH74" s="16">
        <v>42.1</v>
      </c>
      <c r="AI74" s="16">
        <v>45.6</v>
      </c>
      <c r="AJ74" s="21">
        <v>45.74</v>
      </c>
      <c r="AK74" s="16">
        <v>-0.1</v>
      </c>
      <c r="AM74" s="16">
        <f t="shared" si="13"/>
        <v>46.2</v>
      </c>
      <c r="AN74" s="16">
        <v>49</v>
      </c>
      <c r="AO74" s="16">
        <v>46.2</v>
      </c>
      <c r="AP74" s="21">
        <v>45.77</v>
      </c>
      <c r="AQ74" s="16">
        <v>1.6</v>
      </c>
      <c r="AS74" s="16">
        <f t="shared" si="14"/>
        <v>53.8</v>
      </c>
      <c r="AT74" s="16">
        <v>51</v>
      </c>
      <c r="AU74" s="16">
        <v>53.8</v>
      </c>
      <c r="AV74" s="21">
        <v>54.23</v>
      </c>
      <c r="AW74" s="16">
        <v>-1.6</v>
      </c>
      <c r="AY74" s="16">
        <f t="shared" si="15"/>
        <v>15.3</v>
      </c>
      <c r="AZ74" s="16">
        <v>17.3</v>
      </c>
      <c r="BA74" s="16">
        <v>15.3</v>
      </c>
      <c r="BB74" s="21">
        <v>15.65</v>
      </c>
      <c r="BC74" s="16">
        <v>-2.2999999999999998</v>
      </c>
    </row>
    <row r="75" spans="1:55" ht="13.2" x14ac:dyDescent="0.25">
      <c r="A75" s="25"/>
      <c r="B75" s="6">
        <v>2</v>
      </c>
      <c r="C75" s="16">
        <f t="shared" si="8"/>
        <v>523.29999999999995</v>
      </c>
      <c r="D75" s="16">
        <v>533.5</v>
      </c>
      <c r="E75" s="16">
        <v>523.29999999999995</v>
      </c>
      <c r="F75" s="21">
        <v>519.63</v>
      </c>
      <c r="G75" s="16">
        <v>-28.9</v>
      </c>
      <c r="I75" s="16">
        <f t="shared" si="9"/>
        <v>95.4</v>
      </c>
      <c r="J75" s="16">
        <v>133</v>
      </c>
      <c r="K75" s="16">
        <v>95.4</v>
      </c>
      <c r="L75" s="21">
        <v>99.26</v>
      </c>
      <c r="M75" s="16">
        <v>6</v>
      </c>
      <c r="O75" s="16">
        <f t="shared" si="10"/>
        <v>531.20000000000005</v>
      </c>
      <c r="P75" s="16">
        <v>482.3</v>
      </c>
      <c r="Q75" s="16">
        <v>531.20000000000005</v>
      </c>
      <c r="R75" s="21">
        <v>530.75</v>
      </c>
      <c r="S75" s="16">
        <v>14.2</v>
      </c>
      <c r="V75" s="16">
        <v>1148.8</v>
      </c>
      <c r="W75" s="16">
        <v>1149.9000000000001</v>
      </c>
      <c r="X75" s="21">
        <v>1149.6500000000001</v>
      </c>
      <c r="Y75" s="16">
        <v>-8.6999999999999993</v>
      </c>
      <c r="AA75" s="16">
        <f t="shared" si="11"/>
        <v>618.70000000000005</v>
      </c>
      <c r="AB75" s="16">
        <v>666.5</v>
      </c>
      <c r="AC75" s="16">
        <v>618.70000000000005</v>
      </c>
      <c r="AD75" s="21">
        <v>618.89</v>
      </c>
      <c r="AE75" s="16">
        <v>-22.9</v>
      </c>
      <c r="AG75" s="16">
        <f t="shared" si="12"/>
        <v>45.5</v>
      </c>
      <c r="AH75" s="16">
        <v>46.4</v>
      </c>
      <c r="AI75" s="16">
        <v>45.5</v>
      </c>
      <c r="AJ75" s="21">
        <v>45.2</v>
      </c>
      <c r="AK75" s="16">
        <v>-2.2000000000000002</v>
      </c>
      <c r="AM75" s="16">
        <f t="shared" si="13"/>
        <v>46.2</v>
      </c>
      <c r="AN75" s="16">
        <v>42</v>
      </c>
      <c r="AO75" s="16">
        <v>46.2</v>
      </c>
      <c r="AP75" s="21">
        <v>46.17</v>
      </c>
      <c r="AQ75" s="16">
        <v>1.6</v>
      </c>
      <c r="AS75" s="16">
        <f t="shared" si="14"/>
        <v>53.8</v>
      </c>
      <c r="AT75" s="16">
        <v>58</v>
      </c>
      <c r="AU75" s="16">
        <v>53.8</v>
      </c>
      <c r="AV75" s="21">
        <v>53.83</v>
      </c>
      <c r="AW75" s="16">
        <v>-1.6</v>
      </c>
      <c r="AY75" s="16">
        <f t="shared" si="15"/>
        <v>15.4</v>
      </c>
      <c r="AZ75" s="16">
        <v>19.899999999999999</v>
      </c>
      <c r="BA75" s="16">
        <v>15.4</v>
      </c>
      <c r="BB75" s="21">
        <v>16.04</v>
      </c>
      <c r="BC75" s="16">
        <v>1.6</v>
      </c>
    </row>
    <row r="76" spans="1:55" ht="13.2" x14ac:dyDescent="0.25">
      <c r="A76" s="25"/>
      <c r="B76" s="6">
        <v>3</v>
      </c>
      <c r="C76" s="16">
        <f t="shared" si="8"/>
        <v>512.9</v>
      </c>
      <c r="D76" s="16">
        <v>564.20000000000005</v>
      </c>
      <c r="E76" s="16">
        <v>512.9</v>
      </c>
      <c r="F76" s="21">
        <v>511.71</v>
      </c>
      <c r="G76" s="16">
        <v>-31.7</v>
      </c>
      <c r="I76" s="16">
        <f t="shared" si="9"/>
        <v>109.3</v>
      </c>
      <c r="J76" s="16">
        <v>93.6</v>
      </c>
      <c r="K76" s="16">
        <v>109.3</v>
      </c>
      <c r="L76" s="21">
        <v>108.14</v>
      </c>
      <c r="M76" s="16">
        <v>35.5</v>
      </c>
      <c r="O76" s="16">
        <f t="shared" si="10"/>
        <v>525.1</v>
      </c>
      <c r="P76" s="16">
        <v>488.3</v>
      </c>
      <c r="Q76" s="16">
        <v>525.1</v>
      </c>
      <c r="R76" s="21">
        <v>527.85</v>
      </c>
      <c r="S76" s="16">
        <v>-11.6</v>
      </c>
      <c r="V76" s="16">
        <v>1146.0999999999999</v>
      </c>
      <c r="W76" s="16">
        <v>1147.4000000000001</v>
      </c>
      <c r="X76" s="21">
        <v>1147.7</v>
      </c>
      <c r="Y76" s="16">
        <v>-7.8</v>
      </c>
      <c r="AA76" s="16">
        <f t="shared" si="11"/>
        <v>622.29999999999995</v>
      </c>
      <c r="AB76" s="16">
        <v>657.8</v>
      </c>
      <c r="AC76" s="16">
        <v>622.29999999999995</v>
      </c>
      <c r="AD76" s="21">
        <v>619.85</v>
      </c>
      <c r="AE76" s="16">
        <v>3.8</v>
      </c>
      <c r="AG76" s="16">
        <f t="shared" si="12"/>
        <v>44.7</v>
      </c>
      <c r="AH76" s="16">
        <v>49.2</v>
      </c>
      <c r="AI76" s="16">
        <v>44.7</v>
      </c>
      <c r="AJ76" s="21">
        <v>44.59</v>
      </c>
      <c r="AK76" s="16">
        <v>-2.5</v>
      </c>
      <c r="AM76" s="16">
        <f t="shared" si="13"/>
        <v>45.8</v>
      </c>
      <c r="AN76" s="16">
        <v>42.6</v>
      </c>
      <c r="AO76" s="16">
        <v>45.8</v>
      </c>
      <c r="AP76" s="21">
        <v>45.99</v>
      </c>
      <c r="AQ76" s="16">
        <v>-0.7</v>
      </c>
      <c r="AS76" s="16">
        <f t="shared" si="14"/>
        <v>54.2</v>
      </c>
      <c r="AT76" s="16">
        <v>57.4</v>
      </c>
      <c r="AU76" s="16">
        <v>54.2</v>
      </c>
      <c r="AV76" s="21">
        <v>54.01</v>
      </c>
      <c r="AW76" s="16">
        <v>0.7</v>
      </c>
      <c r="AY76" s="16">
        <f t="shared" si="15"/>
        <v>17.600000000000001</v>
      </c>
      <c r="AZ76" s="16">
        <v>14.2</v>
      </c>
      <c r="BA76" s="16">
        <v>17.600000000000001</v>
      </c>
      <c r="BB76" s="21">
        <v>17.45</v>
      </c>
      <c r="BC76" s="16">
        <v>5.6</v>
      </c>
    </row>
    <row r="77" spans="1:55" ht="13.2" x14ac:dyDescent="0.25">
      <c r="A77" s="25"/>
      <c r="B77" s="6">
        <v>4</v>
      </c>
      <c r="C77" s="16">
        <f t="shared" si="8"/>
        <v>509.2</v>
      </c>
      <c r="D77" s="16">
        <v>487.4</v>
      </c>
      <c r="E77" s="16">
        <v>509.2</v>
      </c>
      <c r="F77" s="21">
        <v>507.23</v>
      </c>
      <c r="G77" s="16">
        <v>-17.899999999999999</v>
      </c>
      <c r="I77" s="16">
        <f t="shared" si="9"/>
        <v>115.9</v>
      </c>
      <c r="J77" s="16">
        <v>88.6</v>
      </c>
      <c r="K77" s="16">
        <v>115.9</v>
      </c>
      <c r="L77" s="21">
        <v>117.15</v>
      </c>
      <c r="M77" s="16">
        <v>36</v>
      </c>
      <c r="O77" s="16">
        <f t="shared" si="10"/>
        <v>521.29999999999995</v>
      </c>
      <c r="P77" s="16">
        <v>571.6</v>
      </c>
      <c r="Q77" s="16">
        <v>521.29999999999995</v>
      </c>
      <c r="R77" s="21">
        <v>522.66</v>
      </c>
      <c r="S77" s="16">
        <v>-20.8</v>
      </c>
      <c r="V77" s="16">
        <v>1147.5999999999999</v>
      </c>
      <c r="W77" s="16">
        <v>1146.4000000000001</v>
      </c>
      <c r="X77" s="21">
        <v>1147.04</v>
      </c>
      <c r="Y77" s="16">
        <v>-2.6</v>
      </c>
      <c r="AA77" s="16">
        <f t="shared" si="11"/>
        <v>625.1</v>
      </c>
      <c r="AB77" s="16">
        <v>576</v>
      </c>
      <c r="AC77" s="16">
        <v>625.1</v>
      </c>
      <c r="AD77" s="21">
        <v>624.37</v>
      </c>
      <c r="AE77" s="16">
        <v>18.100000000000001</v>
      </c>
      <c r="AG77" s="16">
        <f t="shared" si="12"/>
        <v>44.4</v>
      </c>
      <c r="AH77" s="16">
        <v>42.5</v>
      </c>
      <c r="AI77" s="16">
        <v>44.4</v>
      </c>
      <c r="AJ77" s="21">
        <v>44.22</v>
      </c>
      <c r="AK77" s="16">
        <v>-1.5</v>
      </c>
      <c r="AM77" s="16">
        <f t="shared" si="13"/>
        <v>45.5</v>
      </c>
      <c r="AN77" s="16">
        <v>49.8</v>
      </c>
      <c r="AO77" s="16">
        <v>45.5</v>
      </c>
      <c r="AP77" s="21">
        <v>45.57</v>
      </c>
      <c r="AQ77" s="16">
        <v>-1.7</v>
      </c>
      <c r="AS77" s="16">
        <f t="shared" si="14"/>
        <v>54.5</v>
      </c>
      <c r="AT77" s="16">
        <v>50.2</v>
      </c>
      <c r="AU77" s="16">
        <v>54.5</v>
      </c>
      <c r="AV77" s="21">
        <v>54.43</v>
      </c>
      <c r="AW77" s="16">
        <v>1.7</v>
      </c>
      <c r="AY77" s="16">
        <f t="shared" si="15"/>
        <v>18.5</v>
      </c>
      <c r="AZ77" s="16">
        <v>15.4</v>
      </c>
      <c r="BA77" s="16">
        <v>18.5</v>
      </c>
      <c r="BB77" s="21">
        <v>18.760000000000002</v>
      </c>
      <c r="BC77" s="16">
        <v>5.3</v>
      </c>
    </row>
    <row r="78" spans="1:55" ht="13.2" x14ac:dyDescent="0.25">
      <c r="A78" s="25">
        <v>19</v>
      </c>
      <c r="B78" s="6">
        <v>1</v>
      </c>
      <c r="C78" s="16">
        <f t="shared" si="8"/>
        <v>511.5</v>
      </c>
      <c r="D78" s="16">
        <v>470.3</v>
      </c>
      <c r="E78" s="16">
        <v>511.5</v>
      </c>
      <c r="F78" s="21">
        <v>507.04</v>
      </c>
      <c r="G78" s="16">
        <v>-0.8</v>
      </c>
      <c r="I78" s="16">
        <f t="shared" si="9"/>
        <v>128.4</v>
      </c>
      <c r="J78" s="16">
        <v>134.5</v>
      </c>
      <c r="K78" s="16">
        <v>128.4</v>
      </c>
      <c r="L78" s="21">
        <v>119.91</v>
      </c>
      <c r="M78" s="16">
        <v>11</v>
      </c>
      <c r="O78" s="16">
        <f t="shared" si="10"/>
        <v>508.2</v>
      </c>
      <c r="P78" s="16">
        <v>544.4</v>
      </c>
      <c r="Q78" s="16">
        <v>508.2</v>
      </c>
      <c r="R78" s="21">
        <v>520.6</v>
      </c>
      <c r="S78" s="16">
        <v>-8.3000000000000007</v>
      </c>
      <c r="V78" s="16">
        <v>1149.0999999999999</v>
      </c>
      <c r="W78" s="16">
        <v>1148.0999999999999</v>
      </c>
      <c r="X78" s="21">
        <v>1147.54</v>
      </c>
      <c r="Y78" s="16">
        <v>2</v>
      </c>
      <c r="AA78" s="16">
        <f t="shared" si="11"/>
        <v>639.9</v>
      </c>
      <c r="AB78" s="16">
        <v>604.70000000000005</v>
      </c>
      <c r="AC78" s="16">
        <v>639.9</v>
      </c>
      <c r="AD78" s="21">
        <v>626.95000000000005</v>
      </c>
      <c r="AE78" s="16">
        <v>10.3</v>
      </c>
      <c r="AG78" s="16">
        <f t="shared" si="12"/>
        <v>44.6</v>
      </c>
      <c r="AH78" s="16">
        <v>40.9</v>
      </c>
      <c r="AI78" s="16">
        <v>44.6</v>
      </c>
      <c r="AJ78" s="21">
        <v>44.18</v>
      </c>
      <c r="AK78" s="16">
        <v>-0.1</v>
      </c>
      <c r="AM78" s="16">
        <f t="shared" si="13"/>
        <v>44.3</v>
      </c>
      <c r="AN78" s="16">
        <v>47.4</v>
      </c>
      <c r="AO78" s="16">
        <v>44.3</v>
      </c>
      <c r="AP78" s="21">
        <v>45.37</v>
      </c>
      <c r="AQ78" s="16">
        <v>-0.8</v>
      </c>
      <c r="AS78" s="16">
        <f t="shared" si="14"/>
        <v>55.7</v>
      </c>
      <c r="AT78" s="16">
        <v>52.6</v>
      </c>
      <c r="AU78" s="16">
        <v>55.7</v>
      </c>
      <c r="AV78" s="21">
        <v>54.63</v>
      </c>
      <c r="AW78" s="16">
        <v>0.8</v>
      </c>
      <c r="AY78" s="16">
        <f t="shared" si="15"/>
        <v>20.100000000000001</v>
      </c>
      <c r="AZ78" s="16">
        <v>22.2</v>
      </c>
      <c r="BA78" s="16">
        <v>20.100000000000001</v>
      </c>
      <c r="BB78" s="21">
        <v>19.13</v>
      </c>
      <c r="BC78" s="16">
        <v>1.5</v>
      </c>
    </row>
    <row r="79" spans="1:55" ht="13.2" x14ac:dyDescent="0.25">
      <c r="A79" s="25"/>
      <c r="B79" s="6">
        <v>2</v>
      </c>
      <c r="C79" s="16">
        <f t="shared" si="8"/>
        <v>502</v>
      </c>
      <c r="D79" s="16">
        <v>513.70000000000005</v>
      </c>
      <c r="E79" s="16">
        <v>502</v>
      </c>
      <c r="F79" s="21">
        <v>509.42</v>
      </c>
      <c r="G79" s="16">
        <v>9.5</v>
      </c>
      <c r="I79" s="16">
        <f t="shared" si="9"/>
        <v>110.8</v>
      </c>
      <c r="J79" s="16">
        <v>150.69999999999999</v>
      </c>
      <c r="K79" s="16">
        <v>110.8</v>
      </c>
      <c r="L79" s="21">
        <v>120.02</v>
      </c>
      <c r="M79" s="16">
        <v>0.5</v>
      </c>
      <c r="O79" s="16">
        <f t="shared" si="10"/>
        <v>535.4</v>
      </c>
      <c r="P79" s="16">
        <v>482.8</v>
      </c>
      <c r="Q79" s="16">
        <v>535.4</v>
      </c>
      <c r="R79" s="21">
        <v>518.85</v>
      </c>
      <c r="S79" s="16">
        <v>-7</v>
      </c>
      <c r="V79" s="16">
        <v>1147.2</v>
      </c>
      <c r="W79" s="16">
        <v>1148.2</v>
      </c>
      <c r="X79" s="21">
        <v>1148.3</v>
      </c>
      <c r="Y79" s="16">
        <v>3</v>
      </c>
      <c r="AA79" s="16">
        <f t="shared" si="11"/>
        <v>612.79999999999995</v>
      </c>
      <c r="AB79" s="16">
        <v>664.5</v>
      </c>
      <c r="AC79" s="16">
        <v>612.79999999999995</v>
      </c>
      <c r="AD79" s="21">
        <v>629.44000000000005</v>
      </c>
      <c r="AE79" s="16">
        <v>10</v>
      </c>
      <c r="AG79" s="16">
        <f t="shared" si="12"/>
        <v>43.7</v>
      </c>
      <c r="AH79" s="16">
        <v>44.8</v>
      </c>
      <c r="AI79" s="16">
        <v>43.7</v>
      </c>
      <c r="AJ79" s="21">
        <v>44.36</v>
      </c>
      <c r="AK79" s="16">
        <v>0.7</v>
      </c>
      <c r="AM79" s="16">
        <f t="shared" si="13"/>
        <v>46.6</v>
      </c>
      <c r="AN79" s="16">
        <v>42.1</v>
      </c>
      <c r="AO79" s="16">
        <v>46.6</v>
      </c>
      <c r="AP79" s="21">
        <v>45.18</v>
      </c>
      <c r="AQ79" s="16">
        <v>-0.7</v>
      </c>
      <c r="AS79" s="16">
        <f t="shared" si="14"/>
        <v>53.4</v>
      </c>
      <c r="AT79" s="16">
        <v>57.9</v>
      </c>
      <c r="AU79" s="16">
        <v>53.4</v>
      </c>
      <c r="AV79" s="21">
        <v>54.82</v>
      </c>
      <c r="AW79" s="16">
        <v>0.7</v>
      </c>
      <c r="AY79" s="16">
        <f t="shared" si="15"/>
        <v>18.100000000000001</v>
      </c>
      <c r="AZ79" s="16">
        <v>22.7</v>
      </c>
      <c r="BA79" s="16">
        <v>18.100000000000001</v>
      </c>
      <c r="BB79" s="21">
        <v>19.07</v>
      </c>
      <c r="BC79" s="16">
        <v>-0.2</v>
      </c>
    </row>
    <row r="80" spans="1:55" ht="13.2" x14ac:dyDescent="0.25">
      <c r="A80" s="25"/>
      <c r="B80" s="6">
        <v>3</v>
      </c>
      <c r="C80" s="16">
        <f t="shared" si="8"/>
        <v>515.20000000000005</v>
      </c>
      <c r="D80" s="16">
        <v>567</v>
      </c>
      <c r="E80" s="16">
        <v>515.20000000000005</v>
      </c>
      <c r="F80" s="21">
        <v>510.82</v>
      </c>
      <c r="G80" s="16">
        <v>5.6</v>
      </c>
      <c r="I80" s="16">
        <f t="shared" si="9"/>
        <v>123.2</v>
      </c>
      <c r="J80" s="16">
        <v>107.3</v>
      </c>
      <c r="K80" s="16">
        <v>123.2</v>
      </c>
      <c r="L80" s="21">
        <v>121.37</v>
      </c>
      <c r="M80" s="16">
        <v>5.4</v>
      </c>
      <c r="O80" s="16">
        <f t="shared" si="10"/>
        <v>510.2</v>
      </c>
      <c r="P80" s="16">
        <v>473.2</v>
      </c>
      <c r="Q80" s="16">
        <v>510.2</v>
      </c>
      <c r="R80" s="21">
        <v>516.28</v>
      </c>
      <c r="S80" s="16">
        <v>-10.3</v>
      </c>
      <c r="V80" s="16">
        <v>1147.5</v>
      </c>
      <c r="W80" s="16">
        <v>1148.5</v>
      </c>
      <c r="X80" s="21">
        <v>1148.46</v>
      </c>
      <c r="Y80" s="16">
        <v>0.7</v>
      </c>
      <c r="AA80" s="16">
        <f t="shared" si="11"/>
        <v>638.4</v>
      </c>
      <c r="AB80" s="16">
        <v>674.3</v>
      </c>
      <c r="AC80" s="16">
        <v>638.4</v>
      </c>
      <c r="AD80" s="21">
        <v>632.17999999999995</v>
      </c>
      <c r="AE80" s="16">
        <v>11</v>
      </c>
      <c r="AG80" s="16">
        <f t="shared" si="12"/>
        <v>44.9</v>
      </c>
      <c r="AH80" s="16">
        <v>49.4</v>
      </c>
      <c r="AI80" s="16">
        <v>44.9</v>
      </c>
      <c r="AJ80" s="21">
        <v>44.48</v>
      </c>
      <c r="AK80" s="16">
        <v>0.5</v>
      </c>
      <c r="AM80" s="16">
        <f t="shared" si="13"/>
        <v>44.4</v>
      </c>
      <c r="AN80" s="16">
        <v>41.2</v>
      </c>
      <c r="AO80" s="16">
        <v>44.4</v>
      </c>
      <c r="AP80" s="21">
        <v>44.95</v>
      </c>
      <c r="AQ80" s="16">
        <v>-0.9</v>
      </c>
      <c r="AS80" s="16">
        <f t="shared" si="14"/>
        <v>55.6</v>
      </c>
      <c r="AT80" s="16">
        <v>58.8</v>
      </c>
      <c r="AU80" s="16">
        <v>55.6</v>
      </c>
      <c r="AV80" s="21">
        <v>55.05</v>
      </c>
      <c r="AW80" s="16">
        <v>0.9</v>
      </c>
      <c r="AY80" s="16">
        <f t="shared" si="15"/>
        <v>19.3</v>
      </c>
      <c r="AZ80" s="16">
        <v>15.9</v>
      </c>
      <c r="BA80" s="16">
        <v>19.3</v>
      </c>
      <c r="BB80" s="21">
        <v>19.2</v>
      </c>
      <c r="BC80" s="16">
        <v>0.5</v>
      </c>
    </row>
    <row r="81" spans="1:55" ht="13.2" x14ac:dyDescent="0.25">
      <c r="A81" s="25"/>
      <c r="B81" s="6">
        <v>4</v>
      </c>
      <c r="C81" s="16">
        <f t="shared" si="8"/>
        <v>508.4</v>
      </c>
      <c r="D81" s="16">
        <v>486</v>
      </c>
      <c r="E81" s="16">
        <v>508.4</v>
      </c>
      <c r="F81" s="21">
        <v>508.01</v>
      </c>
      <c r="G81" s="16">
        <v>-11.2</v>
      </c>
      <c r="I81" s="16">
        <f t="shared" si="9"/>
        <v>124.8</v>
      </c>
      <c r="J81" s="16">
        <v>96.1</v>
      </c>
      <c r="K81" s="16">
        <v>124.8</v>
      </c>
      <c r="L81" s="21">
        <v>123.75</v>
      </c>
      <c r="M81" s="16">
        <v>9.6</v>
      </c>
      <c r="O81" s="16">
        <f t="shared" si="10"/>
        <v>515.1</v>
      </c>
      <c r="P81" s="16">
        <v>567.20000000000005</v>
      </c>
      <c r="Q81" s="16">
        <v>515.1</v>
      </c>
      <c r="R81" s="21">
        <v>516.28</v>
      </c>
      <c r="S81" s="16">
        <v>0</v>
      </c>
      <c r="V81" s="16">
        <v>1149.3</v>
      </c>
      <c r="W81" s="16">
        <v>1148.3</v>
      </c>
      <c r="X81" s="21">
        <v>1148.04</v>
      </c>
      <c r="Y81" s="16">
        <v>-1.7</v>
      </c>
      <c r="AA81" s="16">
        <f t="shared" si="11"/>
        <v>633.20000000000005</v>
      </c>
      <c r="AB81" s="16">
        <v>582.20000000000005</v>
      </c>
      <c r="AC81" s="16">
        <v>633.20000000000005</v>
      </c>
      <c r="AD81" s="21">
        <v>631.76</v>
      </c>
      <c r="AE81" s="16">
        <v>-1.7</v>
      </c>
      <c r="AG81" s="16">
        <f t="shared" si="12"/>
        <v>44.3</v>
      </c>
      <c r="AH81" s="16">
        <v>42.3</v>
      </c>
      <c r="AI81" s="16">
        <v>44.3</v>
      </c>
      <c r="AJ81" s="21">
        <v>44.25</v>
      </c>
      <c r="AK81" s="16">
        <v>-0.9</v>
      </c>
      <c r="AM81" s="16">
        <f t="shared" si="13"/>
        <v>44.9</v>
      </c>
      <c r="AN81" s="16">
        <v>49.3</v>
      </c>
      <c r="AO81" s="16">
        <v>44.9</v>
      </c>
      <c r="AP81" s="21">
        <v>44.97</v>
      </c>
      <c r="AQ81" s="16">
        <v>0.1</v>
      </c>
      <c r="AS81" s="16">
        <f t="shared" si="14"/>
        <v>55.1</v>
      </c>
      <c r="AT81" s="16">
        <v>50.7</v>
      </c>
      <c r="AU81" s="16">
        <v>55.1</v>
      </c>
      <c r="AV81" s="21">
        <v>55.03</v>
      </c>
      <c r="AW81" s="16">
        <v>-0.1</v>
      </c>
      <c r="AY81" s="16">
        <f t="shared" si="15"/>
        <v>19.7</v>
      </c>
      <c r="AZ81" s="16">
        <v>16.5</v>
      </c>
      <c r="BA81" s="16">
        <v>19.7</v>
      </c>
      <c r="BB81" s="21">
        <v>19.59</v>
      </c>
      <c r="BC81" s="16">
        <v>1.6</v>
      </c>
    </row>
    <row r="82" spans="1:55" ht="13.2" x14ac:dyDescent="0.25">
      <c r="A82" s="25">
        <v>20</v>
      </c>
      <c r="B82" s="6">
        <v>1</v>
      </c>
      <c r="C82" s="16">
        <f t="shared" si="8"/>
        <v>492.7</v>
      </c>
      <c r="D82" s="16">
        <v>449.6</v>
      </c>
      <c r="E82" s="16">
        <v>492.7</v>
      </c>
      <c r="F82" s="21">
        <v>489.3</v>
      </c>
      <c r="G82" s="16">
        <v>-74.8</v>
      </c>
      <c r="I82" s="16">
        <f t="shared" si="9"/>
        <v>119.8</v>
      </c>
      <c r="J82" s="16">
        <v>125.3</v>
      </c>
      <c r="K82" s="16">
        <v>119.8</v>
      </c>
      <c r="L82" s="21">
        <v>124.36</v>
      </c>
      <c r="M82" s="16">
        <v>2.4</v>
      </c>
      <c r="O82" s="16">
        <f t="shared" si="10"/>
        <v>534.6</v>
      </c>
      <c r="P82" s="16">
        <v>573</v>
      </c>
      <c r="Q82" s="16">
        <v>534.6</v>
      </c>
      <c r="R82" s="21">
        <v>533.86</v>
      </c>
      <c r="S82" s="16">
        <v>70.3</v>
      </c>
      <c r="V82" s="16">
        <v>1147.9000000000001</v>
      </c>
      <c r="W82" s="16">
        <v>1147.0999999999999</v>
      </c>
      <c r="X82" s="21">
        <v>1147.52</v>
      </c>
      <c r="Y82" s="16">
        <v>-2.1</v>
      </c>
      <c r="AA82" s="16">
        <f t="shared" si="11"/>
        <v>612.5</v>
      </c>
      <c r="AB82" s="16">
        <v>574.9</v>
      </c>
      <c r="AC82" s="16">
        <v>612.5</v>
      </c>
      <c r="AD82" s="21">
        <v>613.66</v>
      </c>
      <c r="AE82" s="16">
        <v>-72.400000000000006</v>
      </c>
      <c r="AG82" s="16">
        <f t="shared" si="12"/>
        <v>43</v>
      </c>
      <c r="AH82" s="16">
        <v>39.200000000000003</v>
      </c>
      <c r="AI82" s="16">
        <v>43</v>
      </c>
      <c r="AJ82" s="21">
        <v>42.64</v>
      </c>
      <c r="AK82" s="16">
        <v>-6.4</v>
      </c>
      <c r="AM82" s="16">
        <f t="shared" si="13"/>
        <v>46.6</v>
      </c>
      <c r="AN82" s="16">
        <v>49.9</v>
      </c>
      <c r="AO82" s="16">
        <v>46.6</v>
      </c>
      <c r="AP82" s="21">
        <v>46.52</v>
      </c>
      <c r="AQ82" s="16">
        <v>6.2</v>
      </c>
      <c r="AS82" s="16">
        <f t="shared" si="14"/>
        <v>53.4</v>
      </c>
      <c r="AT82" s="16">
        <v>50.1</v>
      </c>
      <c r="AU82" s="16">
        <v>53.4</v>
      </c>
      <c r="AV82" s="21">
        <v>53.48</v>
      </c>
      <c r="AW82" s="16">
        <v>-6.2</v>
      </c>
      <c r="AY82" s="16">
        <f t="shared" si="15"/>
        <v>19.600000000000001</v>
      </c>
      <c r="AZ82" s="16">
        <v>21.8</v>
      </c>
      <c r="BA82" s="16">
        <v>19.600000000000001</v>
      </c>
      <c r="BB82" s="21">
        <v>20.27</v>
      </c>
      <c r="BC82" s="16">
        <v>2.7</v>
      </c>
    </row>
    <row r="83" spans="1:55" ht="13.2" x14ac:dyDescent="0.25">
      <c r="A83" s="25"/>
      <c r="B83" s="6">
        <v>2</v>
      </c>
      <c r="C83" s="16">
        <f t="shared" si="8"/>
        <v>438.8</v>
      </c>
      <c r="D83" s="16">
        <v>452.3</v>
      </c>
      <c r="E83" s="16">
        <v>438.8</v>
      </c>
      <c r="F83" s="21">
        <v>444.91</v>
      </c>
      <c r="G83" s="16">
        <v>-177.6</v>
      </c>
      <c r="I83" s="16">
        <f t="shared" si="9"/>
        <v>148.80000000000001</v>
      </c>
      <c r="J83" s="16">
        <v>192.3</v>
      </c>
      <c r="K83" s="16">
        <v>148.80000000000001</v>
      </c>
      <c r="L83" s="21">
        <v>144.71</v>
      </c>
      <c r="M83" s="16">
        <v>81.400000000000006</v>
      </c>
      <c r="O83" s="16">
        <f t="shared" si="10"/>
        <v>559.6</v>
      </c>
      <c r="P83" s="16">
        <v>501.6</v>
      </c>
      <c r="Q83" s="16">
        <v>559.6</v>
      </c>
      <c r="R83" s="21">
        <v>557.44000000000005</v>
      </c>
      <c r="S83" s="16">
        <v>94.3</v>
      </c>
      <c r="V83" s="16">
        <v>1146.3</v>
      </c>
      <c r="W83" s="16">
        <v>1147.2</v>
      </c>
      <c r="X83" s="21">
        <v>1147.07</v>
      </c>
      <c r="Y83" s="16">
        <v>-1.8</v>
      </c>
      <c r="AA83" s="16">
        <f t="shared" si="11"/>
        <v>587.6</v>
      </c>
      <c r="AB83" s="16">
        <v>644.6</v>
      </c>
      <c r="AC83" s="16">
        <v>587.6</v>
      </c>
      <c r="AD83" s="21">
        <v>589.63</v>
      </c>
      <c r="AE83" s="16">
        <v>-96.1</v>
      </c>
      <c r="AG83" s="16">
        <f t="shared" si="12"/>
        <v>38.200000000000003</v>
      </c>
      <c r="AH83" s="16">
        <v>39.5</v>
      </c>
      <c r="AI83" s="16">
        <v>38.200000000000003</v>
      </c>
      <c r="AJ83" s="21">
        <v>38.79</v>
      </c>
      <c r="AK83" s="16">
        <v>-15.4</v>
      </c>
      <c r="AM83" s="16">
        <f t="shared" si="13"/>
        <v>48.8</v>
      </c>
      <c r="AN83" s="16">
        <v>43.8</v>
      </c>
      <c r="AO83" s="16">
        <v>48.8</v>
      </c>
      <c r="AP83" s="21">
        <v>48.6</v>
      </c>
      <c r="AQ83" s="16">
        <v>8.3000000000000007</v>
      </c>
      <c r="AS83" s="16">
        <f t="shared" si="14"/>
        <v>51.2</v>
      </c>
      <c r="AT83" s="16">
        <v>56.2</v>
      </c>
      <c r="AU83" s="16">
        <v>51.2</v>
      </c>
      <c r="AV83" s="21">
        <v>51.4</v>
      </c>
      <c r="AW83" s="16">
        <v>-8.3000000000000007</v>
      </c>
      <c r="AY83" s="16">
        <f t="shared" si="15"/>
        <v>25.3</v>
      </c>
      <c r="AZ83" s="16">
        <v>29.8</v>
      </c>
      <c r="BA83" s="16">
        <v>25.3</v>
      </c>
      <c r="BB83" s="21">
        <v>24.54</v>
      </c>
      <c r="BC83" s="16">
        <v>17.100000000000001</v>
      </c>
    </row>
    <row r="84" spans="1:55" ht="13.2" x14ac:dyDescent="0.25">
      <c r="A84" s="25"/>
      <c r="B84" s="6">
        <v>3</v>
      </c>
      <c r="C84" s="16">
        <f t="shared" si="8"/>
        <v>435.5</v>
      </c>
      <c r="D84" s="16">
        <v>488.7</v>
      </c>
      <c r="E84" s="16">
        <v>435.5</v>
      </c>
      <c r="F84" s="21">
        <v>436.43</v>
      </c>
      <c r="G84" s="16">
        <v>-33.9</v>
      </c>
      <c r="I84" s="16">
        <f t="shared" si="9"/>
        <v>153.5</v>
      </c>
      <c r="J84" s="16">
        <v>136.4</v>
      </c>
      <c r="K84" s="16">
        <v>153.5</v>
      </c>
      <c r="L84" s="21">
        <v>151.55000000000001</v>
      </c>
      <c r="M84" s="16">
        <v>27.3</v>
      </c>
      <c r="O84" s="16">
        <f t="shared" si="10"/>
        <v>558.29999999999995</v>
      </c>
      <c r="P84" s="16">
        <v>521.5</v>
      </c>
      <c r="Q84" s="16">
        <v>558.29999999999995</v>
      </c>
      <c r="R84" s="21">
        <v>558.91999999999996</v>
      </c>
      <c r="S84" s="16">
        <v>5.9</v>
      </c>
      <c r="V84" s="16">
        <v>1146.5999999999999</v>
      </c>
      <c r="W84" s="16">
        <v>1147.3</v>
      </c>
      <c r="X84" s="21">
        <v>1146.9000000000001</v>
      </c>
      <c r="Y84" s="16">
        <v>-0.7</v>
      </c>
      <c r="AA84" s="16">
        <f t="shared" si="11"/>
        <v>589</v>
      </c>
      <c r="AB84" s="16">
        <v>625.1</v>
      </c>
      <c r="AC84" s="16">
        <v>589</v>
      </c>
      <c r="AD84" s="21">
        <v>587.98</v>
      </c>
      <c r="AE84" s="16">
        <v>-6.6</v>
      </c>
      <c r="AG84" s="16">
        <f t="shared" si="12"/>
        <v>38</v>
      </c>
      <c r="AH84" s="16">
        <v>42.6</v>
      </c>
      <c r="AI84" s="16">
        <v>38</v>
      </c>
      <c r="AJ84" s="21">
        <v>38.049999999999997</v>
      </c>
      <c r="AK84" s="16">
        <v>-2.9</v>
      </c>
      <c r="AM84" s="16">
        <f t="shared" si="13"/>
        <v>48.7</v>
      </c>
      <c r="AN84" s="16">
        <v>45.5</v>
      </c>
      <c r="AO84" s="16">
        <v>48.7</v>
      </c>
      <c r="AP84" s="21">
        <v>48.73</v>
      </c>
      <c r="AQ84" s="16">
        <v>0.5</v>
      </c>
      <c r="AS84" s="16">
        <f t="shared" si="14"/>
        <v>51.3</v>
      </c>
      <c r="AT84" s="16">
        <v>54.5</v>
      </c>
      <c r="AU84" s="16">
        <v>51.3</v>
      </c>
      <c r="AV84" s="21">
        <v>51.27</v>
      </c>
      <c r="AW84" s="16">
        <v>-0.5</v>
      </c>
      <c r="AY84" s="16">
        <f t="shared" si="15"/>
        <v>26.1</v>
      </c>
      <c r="AZ84" s="16">
        <v>21.8</v>
      </c>
      <c r="BA84" s="16">
        <v>26.1</v>
      </c>
      <c r="BB84" s="21">
        <v>25.77</v>
      </c>
      <c r="BC84" s="16">
        <v>4.9000000000000004</v>
      </c>
    </row>
    <row r="85" spans="1:55" ht="13.2" x14ac:dyDescent="0.25">
      <c r="A85" s="25"/>
      <c r="B85" s="6">
        <v>4</v>
      </c>
      <c r="C85" s="16">
        <f t="shared" si="8"/>
        <v>458.1</v>
      </c>
      <c r="D85" s="16">
        <v>433.4</v>
      </c>
      <c r="E85" s="16">
        <v>458.1</v>
      </c>
      <c r="F85" s="21">
        <v>450.96</v>
      </c>
      <c r="G85" s="16">
        <v>58.1</v>
      </c>
      <c r="I85" s="16">
        <f t="shared" si="9"/>
        <v>137.9</v>
      </c>
      <c r="J85" s="16">
        <v>108.7</v>
      </c>
      <c r="K85" s="16">
        <v>137.9</v>
      </c>
      <c r="L85" s="21">
        <v>145.51</v>
      </c>
      <c r="M85" s="16">
        <v>-24.2</v>
      </c>
      <c r="O85" s="16">
        <f t="shared" si="10"/>
        <v>550.79999999999995</v>
      </c>
      <c r="P85" s="16">
        <v>605.6</v>
      </c>
      <c r="Q85" s="16">
        <v>550.79999999999995</v>
      </c>
      <c r="R85" s="21">
        <v>551.04</v>
      </c>
      <c r="S85" s="16">
        <v>-31.5</v>
      </c>
      <c r="V85" s="16">
        <v>1147.7</v>
      </c>
      <c r="W85" s="16">
        <v>1146.8</v>
      </c>
      <c r="X85" s="21">
        <v>1147.5</v>
      </c>
      <c r="Y85" s="16">
        <v>2.4</v>
      </c>
      <c r="AA85" s="16">
        <f t="shared" si="11"/>
        <v>596</v>
      </c>
      <c r="AB85" s="16">
        <v>542.1</v>
      </c>
      <c r="AC85" s="16">
        <v>596</v>
      </c>
      <c r="AD85" s="21">
        <v>596.46</v>
      </c>
      <c r="AE85" s="16">
        <v>33.9</v>
      </c>
      <c r="AG85" s="16">
        <f t="shared" si="12"/>
        <v>39.9</v>
      </c>
      <c r="AH85" s="16">
        <v>37.799999999999997</v>
      </c>
      <c r="AI85" s="16">
        <v>39.9</v>
      </c>
      <c r="AJ85" s="21">
        <v>39.299999999999997</v>
      </c>
      <c r="AK85" s="16">
        <v>5</v>
      </c>
      <c r="AM85" s="16">
        <f t="shared" si="13"/>
        <v>48</v>
      </c>
      <c r="AN85" s="16">
        <v>52.8</v>
      </c>
      <c r="AO85" s="16">
        <v>48</v>
      </c>
      <c r="AP85" s="21">
        <v>48.02</v>
      </c>
      <c r="AQ85" s="16">
        <v>-2.8</v>
      </c>
      <c r="AS85" s="16">
        <f t="shared" si="14"/>
        <v>52</v>
      </c>
      <c r="AT85" s="16">
        <v>47.2</v>
      </c>
      <c r="AU85" s="16">
        <v>52</v>
      </c>
      <c r="AV85" s="21">
        <v>51.98</v>
      </c>
      <c r="AW85" s="16">
        <v>2.8</v>
      </c>
      <c r="AY85" s="16">
        <f t="shared" si="15"/>
        <v>23.1</v>
      </c>
      <c r="AZ85" s="16">
        <v>20</v>
      </c>
      <c r="BA85" s="16">
        <v>23.1</v>
      </c>
      <c r="BB85" s="21">
        <v>24.39</v>
      </c>
      <c r="BC85" s="16">
        <v>-5.5</v>
      </c>
    </row>
    <row r="86" spans="1:55" ht="13.2" x14ac:dyDescent="0.25">
      <c r="A86" s="25">
        <v>21</v>
      </c>
      <c r="B86" s="6">
        <v>1</v>
      </c>
      <c r="C86" s="16">
        <f t="shared" si="8"/>
        <v>456.9</v>
      </c>
      <c r="D86" s="16">
        <v>411.8</v>
      </c>
      <c r="E86" s="16">
        <v>456.9</v>
      </c>
      <c r="F86" s="21">
        <v>461.66</v>
      </c>
      <c r="G86" s="16">
        <v>42.8</v>
      </c>
      <c r="I86" s="16">
        <f t="shared" si="9"/>
        <v>146.80000000000001</v>
      </c>
      <c r="J86" s="16">
        <v>151.9</v>
      </c>
      <c r="K86" s="16">
        <v>146.80000000000001</v>
      </c>
      <c r="L86" s="21">
        <v>148.91</v>
      </c>
      <c r="M86" s="16">
        <v>13.6</v>
      </c>
      <c r="O86" s="16">
        <f t="shared" si="10"/>
        <v>545.79999999999995</v>
      </c>
      <c r="P86" s="16">
        <v>586.4</v>
      </c>
      <c r="Q86" s="16">
        <v>545.79999999999995</v>
      </c>
      <c r="R86" s="21">
        <v>538.91999999999996</v>
      </c>
      <c r="S86" s="16">
        <v>-48.5</v>
      </c>
      <c r="V86" s="16">
        <v>1150</v>
      </c>
      <c r="W86" s="16">
        <v>1149.5</v>
      </c>
      <c r="X86" s="21">
        <v>1149.49</v>
      </c>
      <c r="Y86" s="16">
        <v>8</v>
      </c>
      <c r="AA86" s="16">
        <f t="shared" si="11"/>
        <v>603.79999999999995</v>
      </c>
      <c r="AB86" s="16">
        <v>563.6</v>
      </c>
      <c r="AC86" s="16">
        <v>603.79999999999995</v>
      </c>
      <c r="AD86" s="21">
        <v>610.57000000000005</v>
      </c>
      <c r="AE86" s="16">
        <v>56.4</v>
      </c>
      <c r="AG86" s="16">
        <f t="shared" si="12"/>
        <v>39.700000000000003</v>
      </c>
      <c r="AH86" s="16">
        <v>35.799999999999997</v>
      </c>
      <c r="AI86" s="16">
        <v>39.700000000000003</v>
      </c>
      <c r="AJ86" s="21">
        <v>40.159999999999997</v>
      </c>
      <c r="AK86" s="16">
        <v>3.5</v>
      </c>
      <c r="AM86" s="16">
        <f t="shared" si="13"/>
        <v>47.5</v>
      </c>
      <c r="AN86" s="16">
        <v>51</v>
      </c>
      <c r="AO86" s="16">
        <v>47.5</v>
      </c>
      <c r="AP86" s="21">
        <v>46.88</v>
      </c>
      <c r="AQ86" s="16">
        <v>-4.5</v>
      </c>
      <c r="AS86" s="16">
        <f t="shared" si="14"/>
        <v>52.5</v>
      </c>
      <c r="AT86" s="16">
        <v>49</v>
      </c>
      <c r="AU86" s="16">
        <v>52.5</v>
      </c>
      <c r="AV86" s="21">
        <v>53.12</v>
      </c>
      <c r="AW86" s="16">
        <v>4.5</v>
      </c>
      <c r="AY86" s="16">
        <f t="shared" si="15"/>
        <v>24.3</v>
      </c>
      <c r="AZ86" s="16">
        <v>26.9</v>
      </c>
      <c r="BA86" s="16">
        <v>24.3</v>
      </c>
      <c r="BB86" s="21">
        <v>24.39</v>
      </c>
      <c r="BC86" s="16">
        <v>0</v>
      </c>
    </row>
    <row r="87" spans="1:55" ht="13.2" x14ac:dyDescent="0.25">
      <c r="A87" s="25"/>
      <c r="B87" s="6">
        <v>2</v>
      </c>
      <c r="C87" s="16">
        <f t="shared" si="8"/>
        <v>469</v>
      </c>
      <c r="D87" s="16">
        <v>486.4</v>
      </c>
      <c r="E87" s="16">
        <v>469</v>
      </c>
      <c r="F87" s="21">
        <v>465.3</v>
      </c>
      <c r="G87" s="16">
        <v>14.6</v>
      </c>
      <c r="I87" s="16">
        <f t="shared" si="9"/>
        <v>162.1</v>
      </c>
      <c r="J87" s="16">
        <v>209.3</v>
      </c>
      <c r="K87" s="16">
        <v>162.1</v>
      </c>
      <c r="L87" s="21">
        <v>155.80000000000001</v>
      </c>
      <c r="M87" s="16">
        <v>27.6</v>
      </c>
      <c r="O87" s="16">
        <f t="shared" si="10"/>
        <v>521.9</v>
      </c>
      <c r="P87" s="16">
        <v>456.2</v>
      </c>
      <c r="Q87" s="16">
        <v>521.9</v>
      </c>
      <c r="R87" s="21">
        <v>531.49</v>
      </c>
      <c r="S87" s="16">
        <v>-29.7</v>
      </c>
      <c r="V87" s="16">
        <v>1152</v>
      </c>
      <c r="W87" s="16">
        <v>1153</v>
      </c>
      <c r="X87" s="21">
        <v>1152.5999999999999</v>
      </c>
      <c r="Y87" s="16">
        <v>12.4</v>
      </c>
      <c r="AA87" s="16">
        <f t="shared" si="11"/>
        <v>631.1</v>
      </c>
      <c r="AB87" s="16">
        <v>695.8</v>
      </c>
      <c r="AC87" s="16">
        <v>631.1</v>
      </c>
      <c r="AD87" s="21">
        <v>621.11</v>
      </c>
      <c r="AE87" s="16">
        <v>42.1</v>
      </c>
      <c r="AG87" s="16">
        <f t="shared" si="12"/>
        <v>40.700000000000003</v>
      </c>
      <c r="AH87" s="16">
        <v>42.2</v>
      </c>
      <c r="AI87" s="16">
        <v>40.700000000000003</v>
      </c>
      <c r="AJ87" s="21">
        <v>40.369999999999997</v>
      </c>
      <c r="AK87" s="16">
        <v>0.8</v>
      </c>
      <c r="AM87" s="16">
        <f t="shared" si="13"/>
        <v>45.3</v>
      </c>
      <c r="AN87" s="16">
        <v>39.6</v>
      </c>
      <c r="AO87" s="16">
        <v>45.3</v>
      </c>
      <c r="AP87" s="21">
        <v>46.11</v>
      </c>
      <c r="AQ87" s="16">
        <v>-3.1</v>
      </c>
      <c r="AS87" s="16">
        <f t="shared" si="14"/>
        <v>54.7</v>
      </c>
      <c r="AT87" s="16">
        <v>60.4</v>
      </c>
      <c r="AU87" s="16">
        <v>54.7</v>
      </c>
      <c r="AV87" s="21">
        <v>53.89</v>
      </c>
      <c r="AW87" s="16">
        <v>3.1</v>
      </c>
      <c r="AY87" s="16">
        <f t="shared" si="15"/>
        <v>25.7</v>
      </c>
      <c r="AZ87" s="16">
        <v>30.1</v>
      </c>
      <c r="BA87" s="16">
        <v>25.7</v>
      </c>
      <c r="BB87" s="21">
        <v>25.08</v>
      </c>
      <c r="BC87" s="16">
        <v>2.8</v>
      </c>
    </row>
    <row r="88" spans="1:55" ht="13.2" x14ac:dyDescent="0.25">
      <c r="A88" s="25"/>
      <c r="B88" s="6">
        <v>3</v>
      </c>
      <c r="C88" s="16">
        <f t="shared" si="8"/>
        <v>468.9</v>
      </c>
      <c r="D88" s="16">
        <v>522.20000000000005</v>
      </c>
      <c r="E88" s="16">
        <v>468.9</v>
      </c>
      <c r="F88" s="21">
        <v>471.46</v>
      </c>
      <c r="G88" s="16">
        <v>24.6</v>
      </c>
      <c r="I88" s="16">
        <f t="shared" si="9"/>
        <v>156</v>
      </c>
      <c r="J88" s="16">
        <v>137.19999999999999</v>
      </c>
      <c r="K88" s="16">
        <v>156</v>
      </c>
      <c r="L88" s="21">
        <v>155.69999999999999</v>
      </c>
      <c r="M88" s="16">
        <v>-0.4</v>
      </c>
      <c r="O88" s="16">
        <f t="shared" si="10"/>
        <v>531</v>
      </c>
      <c r="P88" s="16">
        <v>496.2</v>
      </c>
      <c r="Q88" s="16">
        <v>531</v>
      </c>
      <c r="R88" s="21">
        <v>528.88</v>
      </c>
      <c r="S88" s="16">
        <v>-10.4</v>
      </c>
      <c r="V88" s="16">
        <v>1155.5999999999999</v>
      </c>
      <c r="W88" s="16">
        <v>1155.9000000000001</v>
      </c>
      <c r="X88" s="21">
        <v>1156.04</v>
      </c>
      <c r="Y88" s="16">
        <v>13.8</v>
      </c>
      <c r="AA88" s="16">
        <f t="shared" si="11"/>
        <v>624.9</v>
      </c>
      <c r="AB88" s="16">
        <v>659.4</v>
      </c>
      <c r="AC88" s="16">
        <v>624.9</v>
      </c>
      <c r="AD88" s="21">
        <v>627.16</v>
      </c>
      <c r="AE88" s="16">
        <v>24.2</v>
      </c>
      <c r="AG88" s="16">
        <f t="shared" si="12"/>
        <v>40.6</v>
      </c>
      <c r="AH88" s="16">
        <v>45.2</v>
      </c>
      <c r="AI88" s="16">
        <v>40.6</v>
      </c>
      <c r="AJ88" s="21">
        <v>40.78</v>
      </c>
      <c r="AK88" s="16">
        <v>1.6</v>
      </c>
      <c r="AM88" s="16">
        <f t="shared" si="13"/>
        <v>45.9</v>
      </c>
      <c r="AN88" s="16">
        <v>42.9</v>
      </c>
      <c r="AO88" s="16">
        <v>45.9</v>
      </c>
      <c r="AP88" s="21">
        <v>45.75</v>
      </c>
      <c r="AQ88" s="16">
        <v>-1.5</v>
      </c>
      <c r="AS88" s="16">
        <f t="shared" si="14"/>
        <v>54.1</v>
      </c>
      <c r="AT88" s="16">
        <v>57.1</v>
      </c>
      <c r="AU88" s="16">
        <v>54.1</v>
      </c>
      <c r="AV88" s="21">
        <v>54.25</v>
      </c>
      <c r="AW88" s="16">
        <v>1.5</v>
      </c>
      <c r="AY88" s="16">
        <f t="shared" si="15"/>
        <v>25</v>
      </c>
      <c r="AZ88" s="16">
        <v>20.8</v>
      </c>
      <c r="BA88" s="16">
        <v>25</v>
      </c>
      <c r="BB88" s="21">
        <v>24.83</v>
      </c>
      <c r="BC88" s="16">
        <v>-1</v>
      </c>
    </row>
    <row r="89" spans="1:55" ht="13.2" x14ac:dyDescent="0.25">
      <c r="A89" s="25"/>
      <c r="B89" s="6">
        <v>4</v>
      </c>
      <c r="C89" s="16">
        <f t="shared" si="8"/>
        <v>484</v>
      </c>
      <c r="D89" s="16">
        <v>456.1</v>
      </c>
      <c r="E89" s="16">
        <v>484</v>
      </c>
      <c r="F89" s="21">
        <v>484.45</v>
      </c>
      <c r="G89" s="16">
        <v>52</v>
      </c>
      <c r="I89" s="16">
        <f t="shared" si="9"/>
        <v>149.5</v>
      </c>
      <c r="J89" s="16">
        <v>119.2</v>
      </c>
      <c r="K89" s="16">
        <v>149.5</v>
      </c>
      <c r="L89" s="21">
        <v>149.36000000000001</v>
      </c>
      <c r="M89" s="16">
        <v>-25.4</v>
      </c>
      <c r="O89" s="16">
        <f t="shared" si="10"/>
        <v>526.1</v>
      </c>
      <c r="P89" s="16">
        <v>585.29999999999995</v>
      </c>
      <c r="Q89" s="16">
        <v>526.1</v>
      </c>
      <c r="R89" s="21">
        <v>525.78</v>
      </c>
      <c r="S89" s="16">
        <v>-12.4</v>
      </c>
      <c r="V89" s="16">
        <v>1160.5999999999999</v>
      </c>
      <c r="W89" s="16">
        <v>1159.5999999999999</v>
      </c>
      <c r="X89" s="21">
        <v>1159.5899999999999</v>
      </c>
      <c r="Y89" s="16">
        <v>14.2</v>
      </c>
      <c r="AA89" s="16">
        <f t="shared" si="11"/>
        <v>633.5</v>
      </c>
      <c r="AB89" s="16">
        <v>575.29999999999995</v>
      </c>
      <c r="AC89" s="16">
        <v>633.5</v>
      </c>
      <c r="AD89" s="21">
        <v>633.80999999999995</v>
      </c>
      <c r="AE89" s="16">
        <v>26.6</v>
      </c>
      <c r="AG89" s="16">
        <f t="shared" si="12"/>
        <v>41.7</v>
      </c>
      <c r="AH89" s="16">
        <v>39.299999999999997</v>
      </c>
      <c r="AI89" s="16">
        <v>41.7</v>
      </c>
      <c r="AJ89" s="21">
        <v>41.78</v>
      </c>
      <c r="AK89" s="16">
        <v>4</v>
      </c>
      <c r="AM89" s="16">
        <f t="shared" si="13"/>
        <v>45.4</v>
      </c>
      <c r="AN89" s="16">
        <v>50.4</v>
      </c>
      <c r="AO89" s="16">
        <v>45.4</v>
      </c>
      <c r="AP89" s="21">
        <v>45.34</v>
      </c>
      <c r="AQ89" s="16">
        <v>-1.6</v>
      </c>
      <c r="AS89" s="16">
        <f t="shared" si="14"/>
        <v>54.6</v>
      </c>
      <c r="AT89" s="16">
        <v>49.6</v>
      </c>
      <c r="AU89" s="16">
        <v>54.6</v>
      </c>
      <c r="AV89" s="21">
        <v>54.66</v>
      </c>
      <c r="AW89" s="16">
        <v>1.6</v>
      </c>
      <c r="AY89" s="16">
        <f t="shared" si="15"/>
        <v>23.6</v>
      </c>
      <c r="AZ89" s="16">
        <v>20.7</v>
      </c>
      <c r="BA89" s="16">
        <v>23.6</v>
      </c>
      <c r="BB89" s="21">
        <v>23.57</v>
      </c>
      <c r="BC89" s="16">
        <v>-5</v>
      </c>
    </row>
    <row r="90" spans="1:55" ht="13.2" x14ac:dyDescent="0.25">
      <c r="A90" s="25">
        <v>22</v>
      </c>
      <c r="B90" s="6">
        <v>1</v>
      </c>
      <c r="C90" s="16">
        <f t="shared" si="8"/>
        <v>504.8</v>
      </c>
      <c r="D90" s="16">
        <v>457.9</v>
      </c>
      <c r="E90" s="16">
        <v>504.8</v>
      </c>
      <c r="F90" s="21">
        <v>503.54</v>
      </c>
      <c r="G90" s="16">
        <v>76.400000000000006</v>
      </c>
      <c r="I90" s="16">
        <f t="shared" si="9"/>
        <v>140.69999999999999</v>
      </c>
      <c r="J90" s="16">
        <v>146.1</v>
      </c>
      <c r="K90" s="16">
        <v>140.69999999999999</v>
      </c>
      <c r="L90" s="21">
        <v>142.86000000000001</v>
      </c>
      <c r="M90" s="16">
        <v>-26</v>
      </c>
      <c r="O90" s="16">
        <f t="shared" si="10"/>
        <v>518</v>
      </c>
      <c r="P90" s="16">
        <v>559.70000000000005</v>
      </c>
      <c r="Q90" s="16">
        <v>518</v>
      </c>
      <c r="R90" s="21">
        <v>517.08000000000004</v>
      </c>
      <c r="S90" s="16">
        <v>-34.799999999999997</v>
      </c>
      <c r="V90" s="16">
        <v>1163.7</v>
      </c>
      <c r="W90" s="16">
        <v>1163.5</v>
      </c>
      <c r="X90" s="21">
        <v>1163.48</v>
      </c>
      <c r="Y90" s="16">
        <v>15.6</v>
      </c>
      <c r="AA90" s="16">
        <f t="shared" si="11"/>
        <v>645.5</v>
      </c>
      <c r="AB90" s="16">
        <v>603.9</v>
      </c>
      <c r="AC90" s="16">
        <v>645.5</v>
      </c>
      <c r="AD90" s="21">
        <v>646.4</v>
      </c>
      <c r="AE90" s="16">
        <v>50.4</v>
      </c>
      <c r="AG90" s="16">
        <f t="shared" si="12"/>
        <v>43.4</v>
      </c>
      <c r="AH90" s="16">
        <v>39.299999999999997</v>
      </c>
      <c r="AI90" s="16">
        <v>43.4</v>
      </c>
      <c r="AJ90" s="21">
        <v>43.28</v>
      </c>
      <c r="AK90" s="16">
        <v>6</v>
      </c>
      <c r="AM90" s="16">
        <f t="shared" si="13"/>
        <v>44.5</v>
      </c>
      <c r="AN90" s="16">
        <v>48.1</v>
      </c>
      <c r="AO90" s="16">
        <v>44.5</v>
      </c>
      <c r="AP90" s="21">
        <v>44.44</v>
      </c>
      <c r="AQ90" s="16">
        <v>-3.6</v>
      </c>
      <c r="AS90" s="16">
        <f t="shared" si="14"/>
        <v>55.5</v>
      </c>
      <c r="AT90" s="16">
        <v>51.9</v>
      </c>
      <c r="AU90" s="16">
        <v>55.5</v>
      </c>
      <c r="AV90" s="21">
        <v>55.56</v>
      </c>
      <c r="AW90" s="16">
        <v>3.6</v>
      </c>
      <c r="AY90" s="16">
        <f t="shared" si="15"/>
        <v>21.8</v>
      </c>
      <c r="AZ90" s="16">
        <v>24.2</v>
      </c>
      <c r="BA90" s="16">
        <v>21.8</v>
      </c>
      <c r="BB90" s="21">
        <v>22.1</v>
      </c>
      <c r="BC90" s="16">
        <v>-5.9</v>
      </c>
    </row>
    <row r="91" spans="1:55" ht="13.2" x14ac:dyDescent="0.25">
      <c r="A91" s="25"/>
      <c r="B91" s="6">
        <v>2</v>
      </c>
      <c r="C91" s="16">
        <f t="shared" si="8"/>
        <v>522.9</v>
      </c>
      <c r="D91" s="16">
        <v>544.5</v>
      </c>
      <c r="E91" s="16">
        <v>522.9</v>
      </c>
      <c r="F91" s="21">
        <v>521.12</v>
      </c>
      <c r="G91" s="16">
        <v>70.3</v>
      </c>
      <c r="I91" s="16">
        <f t="shared" si="9"/>
        <v>140.4</v>
      </c>
      <c r="J91" s="16">
        <v>190.4</v>
      </c>
      <c r="K91" s="16">
        <v>140.4</v>
      </c>
      <c r="L91" s="21">
        <v>140.59</v>
      </c>
      <c r="M91" s="16">
        <v>-9.1</v>
      </c>
      <c r="O91" s="16">
        <f t="shared" si="10"/>
        <v>504.6</v>
      </c>
      <c r="P91" s="16">
        <v>431.8</v>
      </c>
      <c r="Q91" s="16">
        <v>504.6</v>
      </c>
      <c r="R91" s="21">
        <v>506.03</v>
      </c>
      <c r="S91" s="16">
        <v>-44.2</v>
      </c>
      <c r="V91" s="16">
        <v>1166.7</v>
      </c>
      <c r="W91" s="16">
        <v>1167.9000000000001</v>
      </c>
      <c r="X91" s="21">
        <v>1167.75</v>
      </c>
      <c r="Y91" s="16">
        <v>17.100000000000001</v>
      </c>
      <c r="AA91" s="16">
        <f t="shared" si="11"/>
        <v>663.3</v>
      </c>
      <c r="AB91" s="16">
        <v>734.9</v>
      </c>
      <c r="AC91" s="16">
        <v>663.3</v>
      </c>
      <c r="AD91" s="21">
        <v>661.72</v>
      </c>
      <c r="AE91" s="16">
        <v>61.3</v>
      </c>
      <c r="AG91" s="16">
        <f t="shared" si="12"/>
        <v>44.8</v>
      </c>
      <c r="AH91" s="16">
        <v>46.7</v>
      </c>
      <c r="AI91" s="16">
        <v>44.8</v>
      </c>
      <c r="AJ91" s="21">
        <v>44.63</v>
      </c>
      <c r="AK91" s="16">
        <v>5.4</v>
      </c>
      <c r="AM91" s="16">
        <f t="shared" si="13"/>
        <v>43.2</v>
      </c>
      <c r="AN91" s="16">
        <v>37</v>
      </c>
      <c r="AO91" s="16">
        <v>43.2</v>
      </c>
      <c r="AP91" s="21">
        <v>43.33</v>
      </c>
      <c r="AQ91" s="16">
        <v>-4.4000000000000004</v>
      </c>
      <c r="AS91" s="16">
        <f t="shared" si="14"/>
        <v>56.8</v>
      </c>
      <c r="AT91" s="16">
        <v>63</v>
      </c>
      <c r="AU91" s="16">
        <v>56.8</v>
      </c>
      <c r="AV91" s="21">
        <v>56.67</v>
      </c>
      <c r="AW91" s="16">
        <v>4.4000000000000004</v>
      </c>
      <c r="AY91" s="16">
        <f t="shared" si="15"/>
        <v>21.2</v>
      </c>
      <c r="AZ91" s="16">
        <v>25.9</v>
      </c>
      <c r="BA91" s="16">
        <v>21.2</v>
      </c>
      <c r="BB91" s="21">
        <v>21.25</v>
      </c>
      <c r="BC91" s="16">
        <v>-3.4</v>
      </c>
    </row>
    <row r="92" spans="1:55" ht="13.2" x14ac:dyDescent="0.25">
      <c r="A92" s="25"/>
      <c r="B92" s="6">
        <v>3</v>
      </c>
      <c r="C92" s="16">
        <f t="shared" si="8"/>
        <v>528.5</v>
      </c>
      <c r="D92" s="16">
        <v>581.5</v>
      </c>
      <c r="E92" s="16">
        <v>528.5</v>
      </c>
      <c r="F92" s="21">
        <v>530.14</v>
      </c>
      <c r="G92" s="16">
        <v>36.1</v>
      </c>
      <c r="I92" s="16">
        <f t="shared" si="9"/>
        <v>139</v>
      </c>
      <c r="J92" s="16">
        <v>118.7</v>
      </c>
      <c r="K92" s="16">
        <v>139</v>
      </c>
      <c r="L92" s="21">
        <v>143.16999999999999</v>
      </c>
      <c r="M92" s="16">
        <v>10.3</v>
      </c>
      <c r="O92" s="16">
        <f t="shared" si="10"/>
        <v>504.7</v>
      </c>
      <c r="P92" s="16">
        <v>471.9</v>
      </c>
      <c r="Q92" s="16">
        <v>504.7</v>
      </c>
      <c r="R92" s="21">
        <v>499.05</v>
      </c>
      <c r="S92" s="16">
        <v>-27.9</v>
      </c>
      <c r="V92" s="16">
        <v>1172.0999999999999</v>
      </c>
      <c r="W92" s="16">
        <v>1172.2</v>
      </c>
      <c r="X92" s="21">
        <v>1172.3599999999999</v>
      </c>
      <c r="Y92" s="16">
        <v>18.5</v>
      </c>
      <c r="AA92" s="16">
        <f t="shared" si="11"/>
        <v>667.4</v>
      </c>
      <c r="AB92" s="16">
        <v>700.2</v>
      </c>
      <c r="AC92" s="16">
        <v>667.4</v>
      </c>
      <c r="AD92" s="21">
        <v>673.31</v>
      </c>
      <c r="AE92" s="16">
        <v>46.4</v>
      </c>
      <c r="AG92" s="16">
        <f t="shared" si="12"/>
        <v>45.1</v>
      </c>
      <c r="AH92" s="16">
        <v>49.6</v>
      </c>
      <c r="AI92" s="16">
        <v>45.1</v>
      </c>
      <c r="AJ92" s="21">
        <v>45.22</v>
      </c>
      <c r="AK92" s="16">
        <v>2.4</v>
      </c>
      <c r="AM92" s="16">
        <f t="shared" si="13"/>
        <v>43.1</v>
      </c>
      <c r="AN92" s="16">
        <v>40.299999999999997</v>
      </c>
      <c r="AO92" s="16">
        <v>43.1</v>
      </c>
      <c r="AP92" s="21">
        <v>42.57</v>
      </c>
      <c r="AQ92" s="16">
        <v>-3.1</v>
      </c>
      <c r="AS92" s="16">
        <f t="shared" si="14"/>
        <v>56.9</v>
      </c>
      <c r="AT92" s="16">
        <v>59.7</v>
      </c>
      <c r="AU92" s="16">
        <v>56.9</v>
      </c>
      <c r="AV92" s="21">
        <v>57.43</v>
      </c>
      <c r="AW92" s="16">
        <v>3.1</v>
      </c>
      <c r="AY92" s="16">
        <f t="shared" si="15"/>
        <v>20.8</v>
      </c>
      <c r="AZ92" s="16">
        <v>17</v>
      </c>
      <c r="BA92" s="16">
        <v>20.8</v>
      </c>
      <c r="BB92" s="21">
        <v>21.26</v>
      </c>
      <c r="BC92" s="16">
        <v>0.1</v>
      </c>
    </row>
    <row r="93" spans="1:55" ht="13.2" x14ac:dyDescent="0.25">
      <c r="A93" s="25"/>
      <c r="B93" s="6">
        <v>4</v>
      </c>
      <c r="C93" s="16">
        <f t="shared" si="8"/>
        <v>529.70000000000005</v>
      </c>
      <c r="D93" s="16">
        <v>498.6</v>
      </c>
      <c r="E93" s="16">
        <v>529.70000000000005</v>
      </c>
      <c r="F93" s="21">
        <v>533.37</v>
      </c>
      <c r="G93" s="16">
        <v>12.9</v>
      </c>
      <c r="I93" s="16">
        <f t="shared" si="9"/>
        <v>153.19999999999999</v>
      </c>
      <c r="J93" s="16">
        <v>122.8</v>
      </c>
      <c r="K93" s="16">
        <v>153.19999999999999</v>
      </c>
      <c r="L93" s="21">
        <v>145.99</v>
      </c>
      <c r="M93" s="16">
        <v>11.3</v>
      </c>
      <c r="O93" s="16">
        <f t="shared" si="10"/>
        <v>494.5</v>
      </c>
      <c r="P93" s="16">
        <v>557.1</v>
      </c>
      <c r="Q93" s="16">
        <v>494.5</v>
      </c>
      <c r="R93" s="21">
        <v>498.04</v>
      </c>
      <c r="S93" s="16">
        <v>-4</v>
      </c>
      <c r="V93" s="16">
        <v>1178.5999999999999</v>
      </c>
      <c r="W93" s="16">
        <v>1177.4000000000001</v>
      </c>
      <c r="X93" s="21">
        <v>1177.4000000000001</v>
      </c>
      <c r="Y93" s="16">
        <v>20.2</v>
      </c>
      <c r="AA93" s="16">
        <f t="shared" si="11"/>
        <v>682.9</v>
      </c>
      <c r="AB93" s="16">
        <v>621.5</v>
      </c>
      <c r="AC93" s="16">
        <v>682.9</v>
      </c>
      <c r="AD93" s="21">
        <v>679.36</v>
      </c>
      <c r="AE93" s="16">
        <v>24.2</v>
      </c>
      <c r="AG93" s="16">
        <f t="shared" si="12"/>
        <v>45</v>
      </c>
      <c r="AH93" s="16">
        <v>42.3</v>
      </c>
      <c r="AI93" s="16">
        <v>45</v>
      </c>
      <c r="AJ93" s="21">
        <v>45.3</v>
      </c>
      <c r="AK93" s="16">
        <v>0.3</v>
      </c>
      <c r="AM93" s="16">
        <f t="shared" si="13"/>
        <v>42</v>
      </c>
      <c r="AN93" s="16">
        <v>47.3</v>
      </c>
      <c r="AO93" s="16">
        <v>42</v>
      </c>
      <c r="AP93" s="21">
        <v>42.3</v>
      </c>
      <c r="AQ93" s="16">
        <v>-1.1000000000000001</v>
      </c>
      <c r="AS93" s="16">
        <f t="shared" si="14"/>
        <v>58</v>
      </c>
      <c r="AT93" s="16">
        <v>52.7</v>
      </c>
      <c r="AU93" s="16">
        <v>58</v>
      </c>
      <c r="AV93" s="21">
        <v>57.7</v>
      </c>
      <c r="AW93" s="16">
        <v>1.1000000000000001</v>
      </c>
      <c r="AY93" s="16">
        <f t="shared" si="15"/>
        <v>22.4</v>
      </c>
      <c r="AZ93" s="16">
        <v>19.8</v>
      </c>
      <c r="BA93" s="16">
        <v>22.4</v>
      </c>
      <c r="BB93" s="21">
        <v>21.49</v>
      </c>
      <c r="BC93" s="16">
        <v>0.9</v>
      </c>
    </row>
    <row r="94" spans="1:55" ht="13.2" x14ac:dyDescent="0.25">
      <c r="A94" s="25">
        <v>23</v>
      </c>
      <c r="B94" s="6">
        <v>1</v>
      </c>
      <c r="C94" s="16">
        <f t="shared" si="8"/>
        <v>536.5</v>
      </c>
      <c r="D94" s="16">
        <v>488.8</v>
      </c>
      <c r="E94" s="16">
        <v>536.5</v>
      </c>
      <c r="F94" s="21">
        <v>536.48</v>
      </c>
      <c r="G94" s="16">
        <v>12.5</v>
      </c>
      <c r="I94" s="16">
        <f t="shared" si="9"/>
        <v>147</v>
      </c>
      <c r="J94" s="16">
        <v>152.80000000000001</v>
      </c>
      <c r="K94" s="16">
        <v>147</v>
      </c>
      <c r="L94" s="21">
        <v>146.16</v>
      </c>
      <c r="M94" s="16">
        <v>0.7</v>
      </c>
      <c r="O94" s="16">
        <f t="shared" si="10"/>
        <v>499</v>
      </c>
      <c r="P94" s="16">
        <v>541</v>
      </c>
      <c r="Q94" s="16">
        <v>499</v>
      </c>
      <c r="R94" s="21">
        <v>500.04</v>
      </c>
      <c r="S94" s="16">
        <v>8</v>
      </c>
      <c r="V94" s="16">
        <v>1182.5</v>
      </c>
      <c r="W94" s="16">
        <v>1182.5</v>
      </c>
      <c r="X94" s="21">
        <v>1182.68</v>
      </c>
      <c r="Y94" s="16">
        <v>21.1</v>
      </c>
      <c r="AA94" s="16">
        <f t="shared" si="11"/>
        <v>683.5</v>
      </c>
      <c r="AB94" s="16">
        <v>641.5</v>
      </c>
      <c r="AC94" s="16">
        <v>683.5</v>
      </c>
      <c r="AD94" s="21">
        <v>682.64</v>
      </c>
      <c r="AE94" s="16">
        <v>13.1</v>
      </c>
      <c r="AG94" s="16">
        <f t="shared" si="12"/>
        <v>45.4</v>
      </c>
      <c r="AH94" s="16">
        <v>41.3</v>
      </c>
      <c r="AI94" s="16">
        <v>45.4</v>
      </c>
      <c r="AJ94" s="21">
        <v>45.36</v>
      </c>
      <c r="AK94" s="16">
        <v>0.2</v>
      </c>
      <c r="AM94" s="16">
        <f t="shared" si="13"/>
        <v>42.2</v>
      </c>
      <c r="AN94" s="16">
        <v>45.7</v>
      </c>
      <c r="AO94" s="16">
        <v>42.2</v>
      </c>
      <c r="AP94" s="21">
        <v>42.28</v>
      </c>
      <c r="AQ94" s="16">
        <v>-0.1</v>
      </c>
      <c r="AS94" s="16">
        <f t="shared" si="14"/>
        <v>57.8</v>
      </c>
      <c r="AT94" s="16">
        <v>54.3</v>
      </c>
      <c r="AU94" s="16">
        <v>57.8</v>
      </c>
      <c r="AV94" s="21">
        <v>57.72</v>
      </c>
      <c r="AW94" s="16">
        <v>0.1</v>
      </c>
      <c r="AY94" s="16">
        <f t="shared" si="15"/>
        <v>21.5</v>
      </c>
      <c r="AZ94" s="16">
        <v>23.8</v>
      </c>
      <c r="BA94" s="16">
        <v>21.5</v>
      </c>
      <c r="BB94" s="21">
        <v>21.41</v>
      </c>
      <c r="BC94" s="16">
        <v>-0.3</v>
      </c>
    </row>
    <row r="95" spans="1:55" ht="13.2" x14ac:dyDescent="0.25">
      <c r="A95" s="25"/>
      <c r="B95" s="6">
        <v>2</v>
      </c>
      <c r="C95" s="16">
        <f t="shared" si="8"/>
        <v>538.20000000000005</v>
      </c>
      <c r="D95" s="16">
        <v>563.4</v>
      </c>
      <c r="E95" s="16">
        <v>538.20000000000005</v>
      </c>
      <c r="F95" s="21">
        <v>538.73</v>
      </c>
      <c r="G95" s="16">
        <v>9</v>
      </c>
      <c r="I95" s="16">
        <f t="shared" si="9"/>
        <v>150.1</v>
      </c>
      <c r="J95" s="16">
        <v>201.2</v>
      </c>
      <c r="K95" s="16">
        <v>150.1</v>
      </c>
      <c r="L95" s="21">
        <v>145.87</v>
      </c>
      <c r="M95" s="16">
        <v>-1.2</v>
      </c>
      <c r="O95" s="16">
        <f t="shared" si="10"/>
        <v>499.6</v>
      </c>
      <c r="P95" s="16">
        <v>421.8</v>
      </c>
      <c r="Q95" s="16">
        <v>499.6</v>
      </c>
      <c r="R95" s="21">
        <v>502.93</v>
      </c>
      <c r="S95" s="16">
        <v>11.5</v>
      </c>
      <c r="V95" s="16">
        <v>1186.5</v>
      </c>
      <c r="W95" s="16">
        <v>1187.9000000000001</v>
      </c>
      <c r="X95" s="21">
        <v>1187.53</v>
      </c>
      <c r="Y95" s="16">
        <v>19.399999999999999</v>
      </c>
      <c r="AA95" s="16">
        <f t="shared" si="11"/>
        <v>688.3</v>
      </c>
      <c r="AB95" s="16">
        <v>764.7</v>
      </c>
      <c r="AC95" s="16">
        <v>688.3</v>
      </c>
      <c r="AD95" s="21">
        <v>684.6</v>
      </c>
      <c r="AE95" s="16">
        <v>7.8</v>
      </c>
      <c r="AG95" s="16">
        <f t="shared" si="12"/>
        <v>45.3</v>
      </c>
      <c r="AH95" s="16">
        <v>47.5</v>
      </c>
      <c r="AI95" s="16">
        <v>45.3</v>
      </c>
      <c r="AJ95" s="21">
        <v>45.37</v>
      </c>
      <c r="AK95" s="16">
        <v>0</v>
      </c>
      <c r="AM95" s="16">
        <f t="shared" si="13"/>
        <v>42.1</v>
      </c>
      <c r="AN95" s="16">
        <v>35.5</v>
      </c>
      <c r="AO95" s="16">
        <v>42.1</v>
      </c>
      <c r="AP95" s="21">
        <v>42.35</v>
      </c>
      <c r="AQ95" s="16">
        <v>0.3</v>
      </c>
      <c r="AS95" s="16">
        <f t="shared" si="14"/>
        <v>57.9</v>
      </c>
      <c r="AT95" s="16">
        <v>64.5</v>
      </c>
      <c r="AU95" s="16">
        <v>57.9</v>
      </c>
      <c r="AV95" s="21">
        <v>57.65</v>
      </c>
      <c r="AW95" s="16">
        <v>-0.3</v>
      </c>
      <c r="AY95" s="16">
        <f t="shared" si="15"/>
        <v>21.8</v>
      </c>
      <c r="AZ95" s="16">
        <v>26.3</v>
      </c>
      <c r="BA95" s="16">
        <v>21.8</v>
      </c>
      <c r="BB95" s="21">
        <v>21.31</v>
      </c>
      <c r="BC95" s="16">
        <v>-0.4</v>
      </c>
    </row>
    <row r="96" spans="1:55" ht="13.2" x14ac:dyDescent="0.25">
      <c r="A96" s="25"/>
      <c r="B96" s="6">
        <v>3</v>
      </c>
      <c r="C96" s="16">
        <f t="shared" si="8"/>
        <v>540.4</v>
      </c>
      <c r="D96" s="16">
        <v>592.70000000000005</v>
      </c>
      <c r="E96" s="16">
        <v>540.4</v>
      </c>
      <c r="F96" s="21">
        <v>534.05999999999995</v>
      </c>
      <c r="G96" s="16">
        <v>-18.7</v>
      </c>
      <c r="I96" s="16">
        <f t="shared" si="9"/>
        <v>145.4</v>
      </c>
      <c r="J96" s="16">
        <v>124.4</v>
      </c>
      <c r="K96" s="16">
        <v>145.4</v>
      </c>
      <c r="L96" s="21">
        <v>149.59</v>
      </c>
      <c r="M96" s="16">
        <v>14.9</v>
      </c>
      <c r="O96" s="16">
        <f t="shared" si="10"/>
        <v>505.7</v>
      </c>
      <c r="P96" s="16">
        <v>474.5</v>
      </c>
      <c r="Q96" s="16">
        <v>505.7</v>
      </c>
      <c r="R96" s="21">
        <v>507.66</v>
      </c>
      <c r="S96" s="16">
        <v>18.899999999999999</v>
      </c>
      <c r="V96" s="16">
        <v>1191.7</v>
      </c>
      <c r="W96" s="16">
        <v>1191.5</v>
      </c>
      <c r="X96" s="21">
        <v>1191.32</v>
      </c>
      <c r="Y96" s="16">
        <v>15.2</v>
      </c>
      <c r="AA96" s="16">
        <f t="shared" si="11"/>
        <v>685.8</v>
      </c>
      <c r="AB96" s="16">
        <v>717.2</v>
      </c>
      <c r="AC96" s="16">
        <v>685.8</v>
      </c>
      <c r="AD96" s="21">
        <v>683.65</v>
      </c>
      <c r="AE96" s="16">
        <v>-3.8</v>
      </c>
      <c r="AG96" s="16">
        <f t="shared" si="12"/>
        <v>45.4</v>
      </c>
      <c r="AH96" s="16">
        <v>49.7</v>
      </c>
      <c r="AI96" s="16">
        <v>45.4</v>
      </c>
      <c r="AJ96" s="21">
        <v>44.83</v>
      </c>
      <c r="AK96" s="16">
        <v>-2.1</v>
      </c>
      <c r="AM96" s="16">
        <f t="shared" si="13"/>
        <v>42.4</v>
      </c>
      <c r="AN96" s="16">
        <v>39.799999999999997</v>
      </c>
      <c r="AO96" s="16">
        <v>42.4</v>
      </c>
      <c r="AP96" s="21">
        <v>42.61</v>
      </c>
      <c r="AQ96" s="16">
        <v>1.1000000000000001</v>
      </c>
      <c r="AS96" s="16">
        <f t="shared" si="14"/>
        <v>57.6</v>
      </c>
      <c r="AT96" s="16">
        <v>60.2</v>
      </c>
      <c r="AU96" s="16">
        <v>57.6</v>
      </c>
      <c r="AV96" s="21">
        <v>57.39</v>
      </c>
      <c r="AW96" s="16">
        <v>-1.1000000000000001</v>
      </c>
      <c r="AY96" s="16">
        <f t="shared" si="15"/>
        <v>21.2</v>
      </c>
      <c r="AZ96" s="16">
        <v>17.3</v>
      </c>
      <c r="BA96" s="16">
        <v>21.2</v>
      </c>
      <c r="BB96" s="21">
        <v>21.88</v>
      </c>
      <c r="BC96" s="16">
        <v>2.2999999999999998</v>
      </c>
    </row>
    <row r="97" spans="1:55" ht="13.2" x14ac:dyDescent="0.25">
      <c r="A97" s="25"/>
      <c r="B97" s="6">
        <v>4</v>
      </c>
      <c r="C97" s="16">
        <f t="shared" si="8"/>
        <v>518.1</v>
      </c>
      <c r="D97" s="16">
        <v>485.1</v>
      </c>
      <c r="E97" s="16">
        <v>518.1</v>
      </c>
      <c r="F97" s="21">
        <v>525.37</v>
      </c>
      <c r="G97" s="16">
        <v>-34.799999999999997</v>
      </c>
      <c r="I97" s="16">
        <f t="shared" si="9"/>
        <v>155.19999999999999</v>
      </c>
      <c r="J97" s="16">
        <v>124.9</v>
      </c>
      <c r="K97" s="16">
        <v>155.19999999999999</v>
      </c>
      <c r="L97" s="21">
        <v>156.72</v>
      </c>
      <c r="M97" s="16">
        <v>28.5</v>
      </c>
      <c r="O97" s="16">
        <f t="shared" si="10"/>
        <v>520.79999999999995</v>
      </c>
      <c r="P97" s="16">
        <v>585.5</v>
      </c>
      <c r="Q97" s="16">
        <v>520.79999999999995</v>
      </c>
      <c r="R97" s="21">
        <v>512.04999999999995</v>
      </c>
      <c r="S97" s="16">
        <v>17.5</v>
      </c>
      <c r="V97" s="16">
        <v>1195.5</v>
      </c>
      <c r="W97" s="16">
        <v>1194.0999999999999</v>
      </c>
      <c r="X97" s="21">
        <v>1194.1400000000001</v>
      </c>
      <c r="Y97" s="16">
        <v>11.3</v>
      </c>
      <c r="AA97" s="16">
        <f t="shared" si="11"/>
        <v>673.3</v>
      </c>
      <c r="AB97" s="16">
        <v>609.9</v>
      </c>
      <c r="AC97" s="16">
        <v>673.3</v>
      </c>
      <c r="AD97" s="21">
        <v>682.1</v>
      </c>
      <c r="AE97" s="16">
        <v>-6.2</v>
      </c>
      <c r="AG97" s="16">
        <f t="shared" si="12"/>
        <v>43.4</v>
      </c>
      <c r="AH97" s="16">
        <v>40.6</v>
      </c>
      <c r="AI97" s="16">
        <v>43.4</v>
      </c>
      <c r="AJ97" s="21">
        <v>44</v>
      </c>
      <c r="AK97" s="16">
        <v>-3.3</v>
      </c>
      <c r="AM97" s="16">
        <f t="shared" si="13"/>
        <v>43.6</v>
      </c>
      <c r="AN97" s="16">
        <v>49</v>
      </c>
      <c r="AO97" s="16">
        <v>43.6</v>
      </c>
      <c r="AP97" s="21">
        <v>42.88</v>
      </c>
      <c r="AQ97" s="16">
        <v>1.1000000000000001</v>
      </c>
      <c r="AS97" s="16">
        <f t="shared" si="14"/>
        <v>56.4</v>
      </c>
      <c r="AT97" s="16">
        <v>51</v>
      </c>
      <c r="AU97" s="16">
        <v>56.4</v>
      </c>
      <c r="AV97" s="21">
        <v>57.12</v>
      </c>
      <c r="AW97" s="16">
        <v>-1.1000000000000001</v>
      </c>
      <c r="AY97" s="16">
        <f t="shared" si="15"/>
        <v>23.1</v>
      </c>
      <c r="AZ97" s="16">
        <v>20.5</v>
      </c>
      <c r="BA97" s="16">
        <v>23.1</v>
      </c>
      <c r="BB97" s="21">
        <v>22.98</v>
      </c>
      <c r="BC97" s="16">
        <v>4.4000000000000004</v>
      </c>
    </row>
    <row r="98" spans="1:55" ht="13.2" x14ac:dyDescent="0.25">
      <c r="A98" s="25">
        <v>24</v>
      </c>
      <c r="B98" s="6">
        <v>1</v>
      </c>
      <c r="C98" s="16">
        <f t="shared" si="8"/>
        <v>516.9</v>
      </c>
      <c r="D98" s="16">
        <v>469.3</v>
      </c>
      <c r="E98" s="16">
        <v>516.9</v>
      </c>
      <c r="F98" s="21">
        <v>519.35</v>
      </c>
      <c r="G98" s="16">
        <v>-24.1</v>
      </c>
      <c r="I98" s="16">
        <f t="shared" si="9"/>
        <v>165.9</v>
      </c>
      <c r="J98" s="16">
        <v>172.6</v>
      </c>
      <c r="K98" s="16">
        <v>165.9</v>
      </c>
      <c r="L98" s="21">
        <v>162.71</v>
      </c>
      <c r="M98" s="16">
        <v>23.9</v>
      </c>
      <c r="O98" s="16">
        <f t="shared" si="10"/>
        <v>513.9</v>
      </c>
      <c r="P98" s="16">
        <v>554.79999999999995</v>
      </c>
      <c r="Q98" s="16">
        <v>513.9</v>
      </c>
      <c r="R98" s="21">
        <v>514.80999999999995</v>
      </c>
      <c r="S98" s="16">
        <v>11.1</v>
      </c>
      <c r="V98" s="16">
        <v>1196.5999999999999</v>
      </c>
      <c r="W98" s="16">
        <v>1196.7</v>
      </c>
      <c r="X98" s="21">
        <v>1196.8800000000001</v>
      </c>
      <c r="Y98" s="16">
        <v>10.9</v>
      </c>
      <c r="AA98" s="16">
        <f t="shared" si="11"/>
        <v>682.8</v>
      </c>
      <c r="AB98" s="16">
        <v>641.79999999999995</v>
      </c>
      <c r="AC98" s="16">
        <v>682.8</v>
      </c>
      <c r="AD98" s="21">
        <v>682.06</v>
      </c>
      <c r="AE98" s="16">
        <v>-0.1</v>
      </c>
      <c r="AG98" s="16">
        <f t="shared" si="12"/>
        <v>43.2</v>
      </c>
      <c r="AH98" s="16">
        <v>39.200000000000003</v>
      </c>
      <c r="AI98" s="16">
        <v>43.2</v>
      </c>
      <c r="AJ98" s="21">
        <v>43.39</v>
      </c>
      <c r="AK98" s="16">
        <v>-2.4</v>
      </c>
      <c r="AM98" s="16">
        <f t="shared" si="13"/>
        <v>42.9</v>
      </c>
      <c r="AN98" s="16">
        <v>46.4</v>
      </c>
      <c r="AO98" s="16">
        <v>42.9</v>
      </c>
      <c r="AP98" s="21">
        <v>43.01</v>
      </c>
      <c r="AQ98" s="16">
        <v>0.5</v>
      </c>
      <c r="AS98" s="16">
        <f t="shared" si="14"/>
        <v>57.1</v>
      </c>
      <c r="AT98" s="16">
        <v>53.6</v>
      </c>
      <c r="AU98" s="16">
        <v>57.1</v>
      </c>
      <c r="AV98" s="21">
        <v>56.99</v>
      </c>
      <c r="AW98" s="16">
        <v>-0.5</v>
      </c>
      <c r="AY98" s="16">
        <f t="shared" si="15"/>
        <v>24.3</v>
      </c>
      <c r="AZ98" s="16">
        <v>26.9</v>
      </c>
      <c r="BA98" s="16">
        <v>24.3</v>
      </c>
      <c r="BB98" s="21">
        <v>23.86</v>
      </c>
      <c r="BC98" s="16">
        <v>3.5</v>
      </c>
    </row>
    <row r="99" spans="1:55" ht="13.2" x14ac:dyDescent="0.25">
      <c r="A99" s="25"/>
      <c r="B99" s="6">
        <v>2</v>
      </c>
      <c r="C99" s="16">
        <f t="shared" si="8"/>
        <v>524.70000000000005</v>
      </c>
      <c r="D99" s="16">
        <v>551.5</v>
      </c>
      <c r="E99" s="16">
        <v>524.70000000000005</v>
      </c>
      <c r="F99" s="21">
        <v>516.89</v>
      </c>
      <c r="G99" s="16">
        <v>-9.8000000000000007</v>
      </c>
      <c r="I99" s="16">
        <f t="shared" si="9"/>
        <v>163.1</v>
      </c>
      <c r="J99" s="16">
        <v>214.2</v>
      </c>
      <c r="K99" s="16">
        <v>163.1</v>
      </c>
      <c r="L99" s="21">
        <v>164.94</v>
      </c>
      <c r="M99" s="16">
        <v>8.9</v>
      </c>
      <c r="O99" s="16">
        <f t="shared" si="10"/>
        <v>512</v>
      </c>
      <c r="P99" s="16">
        <v>432.5</v>
      </c>
      <c r="Q99" s="16">
        <v>512</v>
      </c>
      <c r="R99" s="21">
        <v>518.5</v>
      </c>
      <c r="S99" s="16">
        <v>14.8</v>
      </c>
      <c r="V99" s="16">
        <v>1198.0999999999999</v>
      </c>
      <c r="W99" s="16">
        <v>1199.7</v>
      </c>
      <c r="X99" s="21">
        <v>1200.3399999999999</v>
      </c>
      <c r="Y99" s="16">
        <v>13.8</v>
      </c>
      <c r="AA99" s="16">
        <f t="shared" si="11"/>
        <v>687.8</v>
      </c>
      <c r="AB99" s="16">
        <v>765.7</v>
      </c>
      <c r="AC99" s="16">
        <v>687.8</v>
      </c>
      <c r="AD99" s="21">
        <v>681.83</v>
      </c>
      <c r="AE99" s="16">
        <v>-0.9</v>
      </c>
      <c r="AG99" s="16">
        <f t="shared" si="12"/>
        <v>43.7</v>
      </c>
      <c r="AH99" s="16">
        <v>46</v>
      </c>
      <c r="AI99" s="16">
        <v>43.7</v>
      </c>
      <c r="AJ99" s="21">
        <v>43.06</v>
      </c>
      <c r="AK99" s="16">
        <v>-1.3</v>
      </c>
      <c r="AM99" s="16">
        <f t="shared" si="13"/>
        <v>42.7</v>
      </c>
      <c r="AN99" s="16">
        <v>36.1</v>
      </c>
      <c r="AO99" s="16">
        <v>42.7</v>
      </c>
      <c r="AP99" s="21">
        <v>43.2</v>
      </c>
      <c r="AQ99" s="16">
        <v>0.7</v>
      </c>
      <c r="AS99" s="16">
        <f t="shared" si="14"/>
        <v>57.3</v>
      </c>
      <c r="AT99" s="16">
        <v>63.9</v>
      </c>
      <c r="AU99" s="16">
        <v>57.3</v>
      </c>
      <c r="AV99" s="21">
        <v>56.8</v>
      </c>
      <c r="AW99" s="16">
        <v>-0.7</v>
      </c>
      <c r="AY99" s="16">
        <f t="shared" si="15"/>
        <v>23.7</v>
      </c>
      <c r="AZ99" s="16">
        <v>28</v>
      </c>
      <c r="BA99" s="16">
        <v>23.7</v>
      </c>
      <c r="BB99" s="21">
        <v>24.19</v>
      </c>
      <c r="BC99" s="16">
        <v>1.3</v>
      </c>
    </row>
    <row r="100" spans="1:55" ht="13.2" x14ac:dyDescent="0.25">
      <c r="A100" s="25"/>
      <c r="B100" s="6">
        <v>3</v>
      </c>
      <c r="C100" s="16">
        <f t="shared" si="8"/>
        <v>510.9</v>
      </c>
      <c r="D100" s="16">
        <v>563.29999999999995</v>
      </c>
      <c r="E100" s="16">
        <v>510.9</v>
      </c>
      <c r="F100" s="21">
        <v>516.02</v>
      </c>
      <c r="G100" s="16">
        <v>-3.5</v>
      </c>
      <c r="I100" s="16">
        <f t="shared" si="9"/>
        <v>167.3</v>
      </c>
      <c r="J100" s="16">
        <v>146.1</v>
      </c>
      <c r="K100" s="16">
        <v>167.3</v>
      </c>
      <c r="L100" s="21">
        <v>163.99</v>
      </c>
      <c r="M100" s="16">
        <v>-3.8</v>
      </c>
      <c r="O100" s="16">
        <f t="shared" si="10"/>
        <v>526.6</v>
      </c>
      <c r="P100" s="16">
        <v>495.8</v>
      </c>
      <c r="Q100" s="16">
        <v>526.6</v>
      </c>
      <c r="R100" s="21">
        <v>524.32000000000005</v>
      </c>
      <c r="S100" s="16">
        <v>23.3</v>
      </c>
      <c r="V100" s="16">
        <v>1205.2</v>
      </c>
      <c r="W100" s="16">
        <v>1204.8</v>
      </c>
      <c r="X100" s="21">
        <v>1204.3399999999999</v>
      </c>
      <c r="Y100" s="16">
        <v>16</v>
      </c>
      <c r="AA100" s="16">
        <f t="shared" si="11"/>
        <v>678.2</v>
      </c>
      <c r="AB100" s="16">
        <v>709.4</v>
      </c>
      <c r="AC100" s="16">
        <v>678.2</v>
      </c>
      <c r="AD100" s="21">
        <v>680.02</v>
      </c>
      <c r="AE100" s="16">
        <v>-7.3</v>
      </c>
      <c r="AG100" s="16">
        <f t="shared" si="12"/>
        <v>42.4</v>
      </c>
      <c r="AH100" s="16">
        <v>46.7</v>
      </c>
      <c r="AI100" s="16">
        <v>42.4</v>
      </c>
      <c r="AJ100" s="21">
        <v>42.85</v>
      </c>
      <c r="AK100" s="16">
        <v>-0.9</v>
      </c>
      <c r="AM100" s="16">
        <f t="shared" si="13"/>
        <v>43.7</v>
      </c>
      <c r="AN100" s="16">
        <v>41.1</v>
      </c>
      <c r="AO100" s="16">
        <v>43.7</v>
      </c>
      <c r="AP100" s="21">
        <v>43.54</v>
      </c>
      <c r="AQ100" s="16">
        <v>1.4</v>
      </c>
      <c r="AS100" s="16">
        <f t="shared" si="14"/>
        <v>56.3</v>
      </c>
      <c r="AT100" s="16">
        <v>58.9</v>
      </c>
      <c r="AU100" s="16">
        <v>56.3</v>
      </c>
      <c r="AV100" s="21">
        <v>56.46</v>
      </c>
      <c r="AW100" s="16">
        <v>-1.4</v>
      </c>
      <c r="AY100" s="16">
        <f t="shared" si="15"/>
        <v>24.7</v>
      </c>
      <c r="AZ100" s="16">
        <v>20.6</v>
      </c>
      <c r="BA100" s="16">
        <v>24.7</v>
      </c>
      <c r="BB100" s="21">
        <v>24.12</v>
      </c>
      <c r="BC100" s="16">
        <v>-0.3</v>
      </c>
    </row>
    <row r="101" spans="1:55" ht="13.2" x14ac:dyDescent="0.25">
      <c r="A101" s="25"/>
      <c r="B101" s="6">
        <v>4</v>
      </c>
      <c r="C101" s="16">
        <f t="shared" si="8"/>
        <v>519.70000000000005</v>
      </c>
      <c r="D101" s="16">
        <v>485.6</v>
      </c>
      <c r="E101" s="16">
        <v>519.70000000000005</v>
      </c>
      <c r="F101" s="21">
        <v>517.41</v>
      </c>
      <c r="G101" s="16">
        <v>5.6</v>
      </c>
      <c r="I101" s="16">
        <f t="shared" si="9"/>
        <v>160.5</v>
      </c>
      <c r="J101" s="16">
        <v>129.9</v>
      </c>
      <c r="K101" s="16">
        <v>160.5</v>
      </c>
      <c r="L101" s="21">
        <v>162.86000000000001</v>
      </c>
      <c r="M101" s="16">
        <v>-4.5</v>
      </c>
      <c r="O101" s="16">
        <f t="shared" si="10"/>
        <v>528.20000000000005</v>
      </c>
      <c r="P101" s="16">
        <v>594.4</v>
      </c>
      <c r="Q101" s="16">
        <v>528.20000000000005</v>
      </c>
      <c r="R101" s="21">
        <v>527.85</v>
      </c>
      <c r="S101" s="16">
        <v>14.1</v>
      </c>
      <c r="V101" s="16">
        <v>1209.8</v>
      </c>
      <c r="W101" s="16">
        <v>1208.3</v>
      </c>
      <c r="X101" s="21">
        <v>1208.1300000000001</v>
      </c>
      <c r="Y101" s="16">
        <v>15.2</v>
      </c>
      <c r="AA101" s="16">
        <f t="shared" si="11"/>
        <v>680.2</v>
      </c>
      <c r="AB101" s="16">
        <v>615.5</v>
      </c>
      <c r="AC101" s="16">
        <v>680.2</v>
      </c>
      <c r="AD101" s="21">
        <v>680.28</v>
      </c>
      <c r="AE101" s="16">
        <v>1</v>
      </c>
      <c r="AG101" s="16">
        <f t="shared" si="12"/>
        <v>43</v>
      </c>
      <c r="AH101" s="16">
        <v>40.1</v>
      </c>
      <c r="AI101" s="16">
        <v>43</v>
      </c>
      <c r="AJ101" s="21">
        <v>42.83</v>
      </c>
      <c r="AK101" s="16">
        <v>-0.1</v>
      </c>
      <c r="AM101" s="16">
        <f t="shared" si="13"/>
        <v>43.7</v>
      </c>
      <c r="AN101" s="16">
        <v>49.1</v>
      </c>
      <c r="AO101" s="16">
        <v>43.7</v>
      </c>
      <c r="AP101" s="21">
        <v>43.69</v>
      </c>
      <c r="AQ101" s="16">
        <v>0.6</v>
      </c>
      <c r="AS101" s="16">
        <f t="shared" si="14"/>
        <v>56.3</v>
      </c>
      <c r="AT101" s="16">
        <v>50.9</v>
      </c>
      <c r="AU101" s="16">
        <v>56.3</v>
      </c>
      <c r="AV101" s="21">
        <v>56.31</v>
      </c>
      <c r="AW101" s="16">
        <v>-0.6</v>
      </c>
      <c r="AY101" s="16">
        <f t="shared" si="15"/>
        <v>23.6</v>
      </c>
      <c r="AZ101" s="16">
        <v>21.1</v>
      </c>
      <c r="BA101" s="16">
        <v>23.6</v>
      </c>
      <c r="BB101" s="21">
        <v>23.94</v>
      </c>
      <c r="BC101" s="16">
        <v>-0.7</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C322-3022-46C5-814A-03ED37F917E5}">
  <sheetPr codeName="Blad4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M_1524!A1 &amp; ", " &amp; M_1524!C1</f>
        <v>Män, 15-24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788B-AD4B-4563-887A-C1EA1E668081}">
  <sheetPr codeName="Blad4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204</v>
      </c>
      <c r="AG1" s="15" t="s">
        <v>16</v>
      </c>
      <c r="AY1" s="15" t="s">
        <v>17</v>
      </c>
    </row>
    <row r="2" spans="1:58" ht="13.2" x14ac:dyDescent="0.25">
      <c r="A2" s="7" t="s">
        <v>2</v>
      </c>
      <c r="B2" s="8">
        <f>Diagram_M_1524!D1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801</v>
      </c>
      <c r="E5" s="27" t="s">
        <v>802</v>
      </c>
      <c r="F5" s="16" t="s">
        <v>803</v>
      </c>
      <c r="G5" s="19" t="s">
        <v>804</v>
      </c>
      <c r="J5" s="27" t="s">
        <v>805</v>
      </c>
      <c r="K5" s="27" t="s">
        <v>806</v>
      </c>
      <c r="L5" s="27" t="s">
        <v>807</v>
      </c>
      <c r="M5" s="19" t="s">
        <v>808</v>
      </c>
      <c r="P5" s="27" t="s">
        <v>809</v>
      </c>
      <c r="Q5" s="27" t="s">
        <v>810</v>
      </c>
      <c r="R5" s="27" t="s">
        <v>811</v>
      </c>
      <c r="S5" s="19" t="s">
        <v>812</v>
      </c>
      <c r="V5" s="27" t="s">
        <v>813</v>
      </c>
      <c r="W5" s="27" t="s">
        <v>814</v>
      </c>
      <c r="X5" s="27" t="s">
        <v>815</v>
      </c>
      <c r="Y5" s="19" t="s">
        <v>816</v>
      </c>
      <c r="AB5" s="27" t="s">
        <v>817</v>
      </c>
      <c r="AC5" s="27" t="s">
        <v>818</v>
      </c>
      <c r="AD5" s="27" t="s">
        <v>819</v>
      </c>
      <c r="AE5" s="19" t="s">
        <v>820</v>
      </c>
      <c r="AH5" s="27" t="s">
        <v>821</v>
      </c>
      <c r="AI5" s="27" t="s">
        <v>822</v>
      </c>
      <c r="AJ5" s="27" t="s">
        <v>823</v>
      </c>
      <c r="AK5" s="19" t="s">
        <v>824</v>
      </c>
      <c r="AN5" s="27" t="s">
        <v>825</v>
      </c>
      <c r="AO5" s="27" t="s">
        <v>826</v>
      </c>
      <c r="AP5" s="27" t="s">
        <v>827</v>
      </c>
      <c r="AQ5" s="19" t="s">
        <v>828</v>
      </c>
      <c r="AT5" s="27" t="s">
        <v>829</v>
      </c>
      <c r="AU5" s="27" t="s">
        <v>830</v>
      </c>
      <c r="AV5" s="27" t="s">
        <v>831</v>
      </c>
      <c r="AW5" s="19" t="s">
        <v>832</v>
      </c>
      <c r="AZ5" s="27" t="s">
        <v>833</v>
      </c>
      <c r="BA5" s="27" t="s">
        <v>834</v>
      </c>
      <c r="BB5" s="27" t="s">
        <v>835</v>
      </c>
      <c r="BC5" s="27" t="s">
        <v>836</v>
      </c>
    </row>
    <row r="6" spans="1:58" ht="13.2" x14ac:dyDescent="0.25">
      <c r="A6" s="25">
        <v>1</v>
      </c>
      <c r="B6" s="6">
        <v>1</v>
      </c>
      <c r="C6" s="16">
        <f>IF(D6="","",$B$2*E6+(1-$B$2)*D6)</f>
        <v>244.5</v>
      </c>
      <c r="D6" s="16">
        <v>220.1</v>
      </c>
      <c r="E6" s="16">
        <v>244.5</v>
      </c>
      <c r="F6" s="21">
        <v>242.35</v>
      </c>
      <c r="I6" s="16">
        <f>IF(J6="","",$B$2*K6+(1-$B$2)*J6)</f>
        <v>38.700000000000003</v>
      </c>
      <c r="J6" s="16">
        <v>38.799999999999997</v>
      </c>
      <c r="K6" s="16">
        <v>38.700000000000003</v>
      </c>
      <c r="L6" s="21">
        <v>38.11</v>
      </c>
      <c r="O6" s="16">
        <f>IF(P6="","",$B$2*Q6+(1-$B$2)*P6)</f>
        <v>231.4</v>
      </c>
      <c r="P6" s="16">
        <v>253.5</v>
      </c>
      <c r="Q6" s="16">
        <v>231.4</v>
      </c>
      <c r="R6" s="21">
        <v>234.26</v>
      </c>
      <c r="V6" s="16">
        <v>512.4</v>
      </c>
      <c r="W6" s="16">
        <v>514.5</v>
      </c>
      <c r="X6" s="21">
        <v>514.72</v>
      </c>
      <c r="AA6" s="16">
        <f>IF(AB6="","",$B$2*AC6+(1-$B$2)*AB6)</f>
        <v>283.10000000000002</v>
      </c>
      <c r="AB6" s="16">
        <v>258.89999999999998</v>
      </c>
      <c r="AC6" s="16">
        <v>283.10000000000002</v>
      </c>
      <c r="AD6" s="21">
        <v>280.45999999999998</v>
      </c>
      <c r="AG6" s="16">
        <f>IF(AH6="","",$B$2*AI6+(1-$B$2)*AH6)</f>
        <v>47.5</v>
      </c>
      <c r="AH6" s="16">
        <v>43</v>
      </c>
      <c r="AI6" s="16">
        <v>47.5</v>
      </c>
      <c r="AJ6" s="21">
        <v>47.08</v>
      </c>
      <c r="AM6" s="16">
        <f>IF(AN6="","",$B$2*AO6+(1-$B$2)*AN6)</f>
        <v>45</v>
      </c>
      <c r="AN6" s="16">
        <v>49.5</v>
      </c>
      <c r="AO6" s="16">
        <v>45</v>
      </c>
      <c r="AP6" s="21">
        <v>45.51</v>
      </c>
      <c r="AS6" s="16">
        <f>IF(AT6="","",$B$2*AU6+(1-$B$2)*AT6)</f>
        <v>55</v>
      </c>
      <c r="AT6" s="16">
        <v>50.5</v>
      </c>
      <c r="AU6" s="16">
        <v>55</v>
      </c>
      <c r="AV6" s="21">
        <v>54.49</v>
      </c>
      <c r="AY6" s="16">
        <f>IF(AZ6="","",$B$2*BA6+(1-$B$2)*AZ6)</f>
        <v>13.7</v>
      </c>
      <c r="AZ6" s="16">
        <v>15</v>
      </c>
      <c r="BA6" s="16">
        <v>13.7</v>
      </c>
      <c r="BB6" s="21">
        <v>13.59</v>
      </c>
      <c r="BD6" s="20"/>
      <c r="BE6" s="20"/>
      <c r="BF6" s="20"/>
    </row>
    <row r="7" spans="1:58" ht="13.2" x14ac:dyDescent="0.25">
      <c r="A7" s="25"/>
      <c r="B7" s="6">
        <v>2</v>
      </c>
      <c r="C7" s="16">
        <f t="shared" ref="C7:C70" si="0">IF(D7="","",$B$2*E7+(1-$B$2)*D7)</f>
        <v>234.7</v>
      </c>
      <c r="D7" s="16">
        <v>243.2</v>
      </c>
      <c r="E7" s="16">
        <v>234.7</v>
      </c>
      <c r="F7" s="21">
        <v>236.49</v>
      </c>
      <c r="G7" s="16">
        <v>-23.4</v>
      </c>
      <c r="I7" s="16">
        <f t="shared" ref="I7:I70" si="1">IF(J7="","",$B$2*K7+(1-$B$2)*J7)</f>
        <v>39</v>
      </c>
      <c r="J7" s="16">
        <v>53.5</v>
      </c>
      <c r="K7" s="16">
        <v>39</v>
      </c>
      <c r="L7" s="21">
        <v>40.450000000000003</v>
      </c>
      <c r="M7" s="16">
        <v>9.3000000000000007</v>
      </c>
      <c r="O7" s="16">
        <f t="shared" ref="O7:O70" si="2">IF(P7="","",$B$2*Q7+(1-$B$2)*P7)</f>
        <v>242.5</v>
      </c>
      <c r="P7" s="16">
        <v>218.3</v>
      </c>
      <c r="Q7" s="16">
        <v>242.5</v>
      </c>
      <c r="R7" s="21">
        <v>239.02</v>
      </c>
      <c r="S7" s="16">
        <v>19</v>
      </c>
      <c r="V7" s="16">
        <v>515</v>
      </c>
      <c r="W7" s="16">
        <v>516.20000000000005</v>
      </c>
      <c r="X7" s="21">
        <v>515.96</v>
      </c>
      <c r="Y7" s="16">
        <v>4.9000000000000004</v>
      </c>
      <c r="AA7" s="16">
        <f t="shared" ref="AA7:AA70" si="3">IF(AB7="","",$B$2*AC7+(1-$B$2)*AB7)</f>
        <v>273.7</v>
      </c>
      <c r="AB7" s="16">
        <v>296.7</v>
      </c>
      <c r="AC7" s="16">
        <v>273.7</v>
      </c>
      <c r="AD7" s="21">
        <v>276.94</v>
      </c>
      <c r="AE7" s="16">
        <v>-14.1</v>
      </c>
      <c r="AG7" s="16">
        <f t="shared" ref="AG7:AG70" si="4">IF(AH7="","",$B$2*AI7+(1-$B$2)*AH7)</f>
        <v>45.5</v>
      </c>
      <c r="AH7" s="16">
        <v>47.2</v>
      </c>
      <c r="AI7" s="16">
        <v>45.5</v>
      </c>
      <c r="AJ7" s="21">
        <v>45.84</v>
      </c>
      <c r="AK7" s="16">
        <v>-5</v>
      </c>
      <c r="AM7" s="16">
        <f t="shared" ref="AM7:AM70" si="5">IF(AN7="","",$B$2*AO7+(1-$B$2)*AN7)</f>
        <v>47</v>
      </c>
      <c r="AN7" s="16">
        <v>42.4</v>
      </c>
      <c r="AO7" s="16">
        <v>47</v>
      </c>
      <c r="AP7" s="21">
        <v>46.33</v>
      </c>
      <c r="AQ7" s="16">
        <v>3.3</v>
      </c>
      <c r="AS7" s="16">
        <f t="shared" ref="AS7:AS70" si="6">IF(AT7="","",$B$2*AU7+(1-$B$2)*AT7)</f>
        <v>53</v>
      </c>
      <c r="AT7" s="16">
        <v>57.6</v>
      </c>
      <c r="AU7" s="16">
        <v>53</v>
      </c>
      <c r="AV7" s="21">
        <v>53.67</v>
      </c>
      <c r="AW7" s="16">
        <v>-3.3</v>
      </c>
      <c r="AY7" s="16">
        <f t="shared" ref="AY7:AY70" si="7">IF(AZ7="","",$B$2*BA7+(1-$B$2)*AZ7)</f>
        <v>14.2</v>
      </c>
      <c r="AZ7" s="16">
        <v>18</v>
      </c>
      <c r="BA7" s="16">
        <v>14.2</v>
      </c>
      <c r="BB7" s="21">
        <v>14.6</v>
      </c>
      <c r="BC7" s="16">
        <v>4.0999999999999996</v>
      </c>
    </row>
    <row r="8" spans="1:58" ht="13.2" x14ac:dyDescent="0.25">
      <c r="A8" s="25"/>
      <c r="B8" s="6">
        <v>3</v>
      </c>
      <c r="C8" s="16">
        <f t="shared" si="0"/>
        <v>231.3</v>
      </c>
      <c r="D8" s="16">
        <v>259.39999999999998</v>
      </c>
      <c r="E8" s="16">
        <v>231.3</v>
      </c>
      <c r="F8" s="21">
        <v>231.84</v>
      </c>
      <c r="G8" s="16">
        <v>-18.600000000000001</v>
      </c>
      <c r="I8" s="16">
        <f t="shared" si="1"/>
        <v>44.2</v>
      </c>
      <c r="J8" s="16">
        <v>37.200000000000003</v>
      </c>
      <c r="K8" s="16">
        <v>44.2</v>
      </c>
      <c r="L8" s="21">
        <v>43.16</v>
      </c>
      <c r="M8" s="16">
        <v>10.9</v>
      </c>
      <c r="O8" s="16">
        <f t="shared" si="2"/>
        <v>241.6</v>
      </c>
      <c r="P8" s="16">
        <v>222.9</v>
      </c>
      <c r="Q8" s="16">
        <v>241.6</v>
      </c>
      <c r="R8" s="21">
        <v>242.17</v>
      </c>
      <c r="S8" s="16">
        <v>12.6</v>
      </c>
      <c r="V8" s="16">
        <v>519.4</v>
      </c>
      <c r="W8" s="16">
        <v>517.1</v>
      </c>
      <c r="X8" s="21">
        <v>517.16999999999996</v>
      </c>
      <c r="Y8" s="16">
        <v>4.9000000000000004</v>
      </c>
      <c r="AA8" s="16">
        <f t="shared" si="3"/>
        <v>275.60000000000002</v>
      </c>
      <c r="AB8" s="16">
        <v>296.5</v>
      </c>
      <c r="AC8" s="16">
        <v>275.60000000000002</v>
      </c>
      <c r="AD8" s="21">
        <v>275.01</v>
      </c>
      <c r="AE8" s="16">
        <v>-7.7</v>
      </c>
      <c r="AG8" s="16">
        <f t="shared" si="4"/>
        <v>44.7</v>
      </c>
      <c r="AH8" s="16">
        <v>49.9</v>
      </c>
      <c r="AI8" s="16">
        <v>44.7</v>
      </c>
      <c r="AJ8" s="21">
        <v>44.83</v>
      </c>
      <c r="AK8" s="16">
        <v>-4</v>
      </c>
      <c r="AM8" s="16">
        <f t="shared" si="5"/>
        <v>46.7</v>
      </c>
      <c r="AN8" s="16">
        <v>42.9</v>
      </c>
      <c r="AO8" s="16">
        <v>46.7</v>
      </c>
      <c r="AP8" s="21">
        <v>46.83</v>
      </c>
      <c r="AQ8" s="16">
        <v>2</v>
      </c>
      <c r="AS8" s="16">
        <f t="shared" si="6"/>
        <v>53.3</v>
      </c>
      <c r="AT8" s="16">
        <v>57.1</v>
      </c>
      <c r="AU8" s="16">
        <v>53.3</v>
      </c>
      <c r="AV8" s="21">
        <v>53.17</v>
      </c>
      <c r="AW8" s="16">
        <v>-2</v>
      </c>
      <c r="AY8" s="16">
        <f t="shared" si="7"/>
        <v>16.100000000000001</v>
      </c>
      <c r="AZ8" s="16">
        <v>12.5</v>
      </c>
      <c r="BA8" s="16">
        <v>16.100000000000001</v>
      </c>
      <c r="BB8" s="21">
        <v>15.7</v>
      </c>
      <c r="BC8" s="16">
        <v>4.4000000000000004</v>
      </c>
    </row>
    <row r="9" spans="1:58" ht="13.2" x14ac:dyDescent="0.25">
      <c r="A9" s="25"/>
      <c r="B9" s="6">
        <v>4</v>
      </c>
      <c r="C9" s="16">
        <f t="shared" si="0"/>
        <v>229.9</v>
      </c>
      <c r="D9" s="16">
        <v>218.1</v>
      </c>
      <c r="E9" s="16">
        <v>229.9</v>
      </c>
      <c r="F9" s="21">
        <v>230</v>
      </c>
      <c r="G9" s="16">
        <v>-7.4</v>
      </c>
      <c r="I9" s="16">
        <f t="shared" si="1"/>
        <v>45.3</v>
      </c>
      <c r="J9" s="16">
        <v>38.700000000000003</v>
      </c>
      <c r="K9" s="16">
        <v>45.3</v>
      </c>
      <c r="L9" s="21">
        <v>45.02</v>
      </c>
      <c r="M9" s="16">
        <v>7.4</v>
      </c>
      <c r="O9" s="16">
        <f t="shared" si="2"/>
        <v>243.1</v>
      </c>
      <c r="P9" s="16">
        <v>262.2</v>
      </c>
      <c r="Q9" s="16">
        <v>243.1</v>
      </c>
      <c r="R9" s="21">
        <v>243.27</v>
      </c>
      <c r="S9" s="16">
        <v>4.4000000000000004</v>
      </c>
      <c r="V9" s="16">
        <v>519.1</v>
      </c>
      <c r="W9" s="16">
        <v>518.29999999999995</v>
      </c>
      <c r="X9" s="21">
        <v>518.29</v>
      </c>
      <c r="Y9" s="16">
        <v>4.5</v>
      </c>
      <c r="AA9" s="16">
        <f t="shared" si="3"/>
        <v>275.2</v>
      </c>
      <c r="AB9" s="16">
        <v>256.89999999999998</v>
      </c>
      <c r="AC9" s="16">
        <v>275.2</v>
      </c>
      <c r="AD9" s="21">
        <v>275.02</v>
      </c>
      <c r="AE9" s="16">
        <v>0.1</v>
      </c>
      <c r="AG9" s="16">
        <f t="shared" si="4"/>
        <v>44.4</v>
      </c>
      <c r="AH9" s="16">
        <v>42</v>
      </c>
      <c r="AI9" s="16">
        <v>44.4</v>
      </c>
      <c r="AJ9" s="21">
        <v>44.38</v>
      </c>
      <c r="AK9" s="16">
        <v>-1.8</v>
      </c>
      <c r="AM9" s="16">
        <f t="shared" si="5"/>
        <v>46.9</v>
      </c>
      <c r="AN9" s="16">
        <v>50.5</v>
      </c>
      <c r="AO9" s="16">
        <v>46.9</v>
      </c>
      <c r="AP9" s="21">
        <v>46.94</v>
      </c>
      <c r="AQ9" s="16">
        <v>0.4</v>
      </c>
      <c r="AS9" s="16">
        <f t="shared" si="6"/>
        <v>53.1</v>
      </c>
      <c r="AT9" s="16">
        <v>49.5</v>
      </c>
      <c r="AU9" s="16">
        <v>53.1</v>
      </c>
      <c r="AV9" s="21">
        <v>53.06</v>
      </c>
      <c r="AW9" s="16">
        <v>-0.4</v>
      </c>
      <c r="AY9" s="16">
        <f t="shared" si="7"/>
        <v>16.399999999999999</v>
      </c>
      <c r="AZ9" s="16">
        <v>15.1</v>
      </c>
      <c r="BA9" s="16">
        <v>16.399999999999999</v>
      </c>
      <c r="BB9" s="21">
        <v>16.37</v>
      </c>
      <c r="BC9" s="16">
        <v>2.7</v>
      </c>
    </row>
    <row r="10" spans="1:58" ht="13.2" x14ac:dyDescent="0.25">
      <c r="A10" s="25">
        <v>2</v>
      </c>
      <c r="B10" s="6">
        <v>1</v>
      </c>
      <c r="C10" s="16">
        <f t="shared" si="0"/>
        <v>231.4</v>
      </c>
      <c r="D10" s="16">
        <v>206.8</v>
      </c>
      <c r="E10" s="16">
        <v>231.4</v>
      </c>
      <c r="F10" s="21">
        <v>229.84</v>
      </c>
      <c r="G10" s="16">
        <v>-0.6</v>
      </c>
      <c r="I10" s="16">
        <f t="shared" si="1"/>
        <v>45.8</v>
      </c>
      <c r="J10" s="16">
        <v>45.5</v>
      </c>
      <c r="K10" s="16">
        <v>45.8</v>
      </c>
      <c r="L10" s="21">
        <v>44.55</v>
      </c>
      <c r="M10" s="16">
        <v>-1.9</v>
      </c>
      <c r="O10" s="16">
        <f t="shared" si="2"/>
        <v>242.3</v>
      </c>
      <c r="P10" s="16">
        <v>265.10000000000002</v>
      </c>
      <c r="Q10" s="16">
        <v>242.3</v>
      </c>
      <c r="R10" s="21">
        <v>245.16</v>
      </c>
      <c r="S10" s="16">
        <v>7.6</v>
      </c>
      <c r="V10" s="16">
        <v>517.4</v>
      </c>
      <c r="W10" s="16">
        <v>519.5</v>
      </c>
      <c r="X10" s="21">
        <v>519.54999999999995</v>
      </c>
      <c r="Y10" s="16">
        <v>5</v>
      </c>
      <c r="AA10" s="16">
        <f t="shared" si="3"/>
        <v>277.2</v>
      </c>
      <c r="AB10" s="16">
        <v>252.3</v>
      </c>
      <c r="AC10" s="16">
        <v>277.2</v>
      </c>
      <c r="AD10" s="21">
        <v>274.39</v>
      </c>
      <c r="AE10" s="16">
        <v>-2.5</v>
      </c>
      <c r="AG10" s="16">
        <f t="shared" si="4"/>
        <v>44.5</v>
      </c>
      <c r="AH10" s="16">
        <v>40</v>
      </c>
      <c r="AI10" s="16">
        <v>44.5</v>
      </c>
      <c r="AJ10" s="21">
        <v>44.24</v>
      </c>
      <c r="AK10" s="16">
        <v>-0.6</v>
      </c>
      <c r="AM10" s="16">
        <f t="shared" si="5"/>
        <v>46.6</v>
      </c>
      <c r="AN10" s="16">
        <v>51.2</v>
      </c>
      <c r="AO10" s="16">
        <v>46.6</v>
      </c>
      <c r="AP10" s="21">
        <v>47.19</v>
      </c>
      <c r="AQ10" s="16">
        <v>1</v>
      </c>
      <c r="AS10" s="16">
        <f t="shared" si="6"/>
        <v>53.4</v>
      </c>
      <c r="AT10" s="16">
        <v>48.8</v>
      </c>
      <c r="AU10" s="16">
        <v>53.4</v>
      </c>
      <c r="AV10" s="21">
        <v>52.81</v>
      </c>
      <c r="AW10" s="16">
        <v>-1</v>
      </c>
      <c r="AY10" s="16">
        <f t="shared" si="7"/>
        <v>16.5</v>
      </c>
      <c r="AZ10" s="16">
        <v>18.100000000000001</v>
      </c>
      <c r="BA10" s="16">
        <v>16.5</v>
      </c>
      <c r="BB10" s="21">
        <v>16.239999999999998</v>
      </c>
      <c r="BC10" s="16">
        <v>-0.5</v>
      </c>
    </row>
    <row r="11" spans="1:58" ht="13.2" x14ac:dyDescent="0.25">
      <c r="A11" s="25"/>
      <c r="B11" s="6">
        <v>2</v>
      </c>
      <c r="C11" s="16">
        <f t="shared" si="0"/>
        <v>229.3</v>
      </c>
      <c r="D11" s="16">
        <v>238</v>
      </c>
      <c r="E11" s="16">
        <v>229.3</v>
      </c>
      <c r="F11" s="21">
        <v>228.94</v>
      </c>
      <c r="G11" s="16">
        <v>-3.6</v>
      </c>
      <c r="I11" s="16">
        <f t="shared" si="1"/>
        <v>40.4</v>
      </c>
      <c r="J11" s="16">
        <v>55.4</v>
      </c>
      <c r="K11" s="16">
        <v>40.4</v>
      </c>
      <c r="L11" s="21">
        <v>43.77</v>
      </c>
      <c r="M11" s="16">
        <v>-3.1</v>
      </c>
      <c r="O11" s="16">
        <f t="shared" si="2"/>
        <v>251.4</v>
      </c>
      <c r="P11" s="16">
        <v>226.6</v>
      </c>
      <c r="Q11" s="16">
        <v>251.4</v>
      </c>
      <c r="R11" s="21">
        <v>248.42</v>
      </c>
      <c r="S11" s="16">
        <v>13</v>
      </c>
      <c r="V11" s="16">
        <v>520</v>
      </c>
      <c r="W11" s="16">
        <v>521.1</v>
      </c>
      <c r="X11" s="21">
        <v>521.13</v>
      </c>
      <c r="Y11" s="16">
        <v>6.3</v>
      </c>
      <c r="AA11" s="16">
        <f t="shared" si="3"/>
        <v>269.7</v>
      </c>
      <c r="AB11" s="16">
        <v>293.39999999999998</v>
      </c>
      <c r="AC11" s="16">
        <v>269.7</v>
      </c>
      <c r="AD11" s="21">
        <v>272.70999999999998</v>
      </c>
      <c r="AE11" s="16">
        <v>-6.7</v>
      </c>
      <c r="AG11" s="16">
        <f t="shared" si="4"/>
        <v>44</v>
      </c>
      <c r="AH11" s="16">
        <v>45.8</v>
      </c>
      <c r="AI11" s="16">
        <v>44</v>
      </c>
      <c r="AJ11" s="21">
        <v>43.93</v>
      </c>
      <c r="AK11" s="16">
        <v>-1.2</v>
      </c>
      <c r="AM11" s="16">
        <f t="shared" si="5"/>
        <v>48.2</v>
      </c>
      <c r="AN11" s="16">
        <v>43.6</v>
      </c>
      <c r="AO11" s="16">
        <v>48.2</v>
      </c>
      <c r="AP11" s="21">
        <v>47.67</v>
      </c>
      <c r="AQ11" s="16">
        <v>1.9</v>
      </c>
      <c r="AS11" s="16">
        <f t="shared" si="6"/>
        <v>51.8</v>
      </c>
      <c r="AT11" s="16">
        <v>56.4</v>
      </c>
      <c r="AU11" s="16">
        <v>51.8</v>
      </c>
      <c r="AV11" s="21">
        <v>52.33</v>
      </c>
      <c r="AW11" s="16">
        <v>-1.9</v>
      </c>
      <c r="AY11" s="16">
        <f t="shared" si="7"/>
        <v>15</v>
      </c>
      <c r="AZ11" s="16">
        <v>18.899999999999999</v>
      </c>
      <c r="BA11" s="16">
        <v>15</v>
      </c>
      <c r="BB11" s="21">
        <v>16.05</v>
      </c>
      <c r="BC11" s="16">
        <v>-0.7</v>
      </c>
    </row>
    <row r="12" spans="1:58" ht="13.2" x14ac:dyDescent="0.25">
      <c r="A12" s="25"/>
      <c r="B12" s="6">
        <v>3</v>
      </c>
      <c r="C12" s="16">
        <f t="shared" si="0"/>
        <v>225.6</v>
      </c>
      <c r="D12" s="16">
        <v>253.7</v>
      </c>
      <c r="E12" s="16">
        <v>225.6</v>
      </c>
      <c r="F12" s="21">
        <v>227.81</v>
      </c>
      <c r="G12" s="16">
        <v>-4.5</v>
      </c>
      <c r="I12" s="16">
        <f t="shared" si="1"/>
        <v>44.8</v>
      </c>
      <c r="J12" s="16">
        <v>37.9</v>
      </c>
      <c r="K12" s="16">
        <v>44.8</v>
      </c>
      <c r="L12" s="21">
        <v>44.43</v>
      </c>
      <c r="M12" s="16">
        <v>2.7</v>
      </c>
      <c r="O12" s="16">
        <f t="shared" si="2"/>
        <v>252.9</v>
      </c>
      <c r="P12" s="16">
        <v>233.9</v>
      </c>
      <c r="Q12" s="16">
        <v>252.9</v>
      </c>
      <c r="R12" s="21">
        <v>250.79</v>
      </c>
      <c r="S12" s="16">
        <v>9.5</v>
      </c>
      <c r="V12" s="16">
        <v>525.5</v>
      </c>
      <c r="W12" s="16">
        <v>523.20000000000005</v>
      </c>
      <c r="X12" s="21">
        <v>523.04</v>
      </c>
      <c r="Y12" s="16">
        <v>7.6</v>
      </c>
      <c r="AA12" s="16">
        <f t="shared" si="3"/>
        <v>270.39999999999998</v>
      </c>
      <c r="AB12" s="16">
        <v>291.60000000000002</v>
      </c>
      <c r="AC12" s="16">
        <v>270.39999999999998</v>
      </c>
      <c r="AD12" s="21">
        <v>272.25</v>
      </c>
      <c r="AE12" s="16">
        <v>-1.9</v>
      </c>
      <c r="AG12" s="16">
        <f t="shared" si="4"/>
        <v>43.1</v>
      </c>
      <c r="AH12" s="16">
        <v>48.3</v>
      </c>
      <c r="AI12" s="16">
        <v>43.1</v>
      </c>
      <c r="AJ12" s="21">
        <v>43.56</v>
      </c>
      <c r="AK12" s="16">
        <v>-1.5</v>
      </c>
      <c r="AM12" s="16">
        <f t="shared" si="5"/>
        <v>48.3</v>
      </c>
      <c r="AN12" s="16">
        <v>44.5</v>
      </c>
      <c r="AO12" s="16">
        <v>48.3</v>
      </c>
      <c r="AP12" s="21">
        <v>47.95</v>
      </c>
      <c r="AQ12" s="16">
        <v>1.1000000000000001</v>
      </c>
      <c r="AS12" s="16">
        <f t="shared" si="6"/>
        <v>51.7</v>
      </c>
      <c r="AT12" s="16">
        <v>55.5</v>
      </c>
      <c r="AU12" s="16">
        <v>51.7</v>
      </c>
      <c r="AV12" s="21">
        <v>52.05</v>
      </c>
      <c r="AW12" s="16">
        <v>-1.1000000000000001</v>
      </c>
      <c r="AY12" s="16">
        <f t="shared" si="7"/>
        <v>16.600000000000001</v>
      </c>
      <c r="AZ12" s="16">
        <v>13</v>
      </c>
      <c r="BA12" s="16">
        <v>16.600000000000001</v>
      </c>
      <c r="BB12" s="21">
        <v>16.32</v>
      </c>
      <c r="BC12" s="16">
        <v>1.1000000000000001</v>
      </c>
    </row>
    <row r="13" spans="1:58" ht="13.2" x14ac:dyDescent="0.25">
      <c r="A13" s="25"/>
      <c r="B13" s="6">
        <v>4</v>
      </c>
      <c r="C13" s="16">
        <f t="shared" si="0"/>
        <v>228</v>
      </c>
      <c r="D13" s="16">
        <v>216.5</v>
      </c>
      <c r="E13" s="16">
        <v>228</v>
      </c>
      <c r="F13" s="21">
        <v>227.2</v>
      </c>
      <c r="G13" s="16">
        <v>-2.4</v>
      </c>
      <c r="I13" s="16">
        <f t="shared" si="1"/>
        <v>47.7</v>
      </c>
      <c r="J13" s="16">
        <v>40.700000000000003</v>
      </c>
      <c r="K13" s="16">
        <v>47.7</v>
      </c>
      <c r="L13" s="21">
        <v>45.35</v>
      </c>
      <c r="M13" s="16">
        <v>3.7</v>
      </c>
      <c r="O13" s="16">
        <f t="shared" si="2"/>
        <v>249.5</v>
      </c>
      <c r="P13" s="16">
        <v>268.60000000000002</v>
      </c>
      <c r="Q13" s="16">
        <v>249.5</v>
      </c>
      <c r="R13" s="21">
        <v>252.74</v>
      </c>
      <c r="S13" s="16">
        <v>7.8</v>
      </c>
      <c r="V13" s="16">
        <v>525.79999999999995</v>
      </c>
      <c r="W13" s="16">
        <v>525.20000000000005</v>
      </c>
      <c r="X13" s="21">
        <v>525.29</v>
      </c>
      <c r="Y13" s="16">
        <v>9</v>
      </c>
      <c r="AA13" s="16">
        <f t="shared" si="3"/>
        <v>275.7</v>
      </c>
      <c r="AB13" s="16">
        <v>257.3</v>
      </c>
      <c r="AC13" s="16">
        <v>275.7</v>
      </c>
      <c r="AD13" s="21">
        <v>272.55</v>
      </c>
      <c r="AE13" s="16">
        <v>1.2</v>
      </c>
      <c r="AG13" s="16">
        <f t="shared" si="4"/>
        <v>43.4</v>
      </c>
      <c r="AH13" s="16">
        <v>41.2</v>
      </c>
      <c r="AI13" s="16">
        <v>43.4</v>
      </c>
      <c r="AJ13" s="21">
        <v>43.25</v>
      </c>
      <c r="AK13" s="16">
        <v>-1.2</v>
      </c>
      <c r="AM13" s="16">
        <f t="shared" si="5"/>
        <v>47.5</v>
      </c>
      <c r="AN13" s="16">
        <v>51.1</v>
      </c>
      <c r="AO13" s="16">
        <v>47.5</v>
      </c>
      <c r="AP13" s="21">
        <v>48.11</v>
      </c>
      <c r="AQ13" s="16">
        <v>0.7</v>
      </c>
      <c r="AS13" s="16">
        <f t="shared" si="6"/>
        <v>52.5</v>
      </c>
      <c r="AT13" s="16">
        <v>48.9</v>
      </c>
      <c r="AU13" s="16">
        <v>52.5</v>
      </c>
      <c r="AV13" s="21">
        <v>51.89</v>
      </c>
      <c r="AW13" s="16">
        <v>-0.7</v>
      </c>
      <c r="AY13" s="16">
        <f t="shared" si="7"/>
        <v>17.3</v>
      </c>
      <c r="AZ13" s="16">
        <v>15.8</v>
      </c>
      <c r="BA13" s="16">
        <v>17.3</v>
      </c>
      <c r="BB13" s="21">
        <v>16.64</v>
      </c>
      <c r="BC13" s="16">
        <v>1.3</v>
      </c>
    </row>
    <row r="14" spans="1:58" ht="13.2" x14ac:dyDescent="0.25">
      <c r="A14" s="25">
        <v>3</v>
      </c>
      <c r="B14" s="6">
        <v>1</v>
      </c>
      <c r="C14" s="16">
        <f t="shared" si="0"/>
        <v>226.5</v>
      </c>
      <c r="D14" s="16">
        <v>201.5</v>
      </c>
      <c r="E14" s="16">
        <v>226.5</v>
      </c>
      <c r="F14" s="21">
        <v>226.93</v>
      </c>
      <c r="G14" s="16">
        <v>-1.1000000000000001</v>
      </c>
      <c r="I14" s="16">
        <f t="shared" si="1"/>
        <v>44.3</v>
      </c>
      <c r="J14" s="16">
        <v>43.6</v>
      </c>
      <c r="K14" s="16">
        <v>44.3</v>
      </c>
      <c r="L14" s="21">
        <v>45.34</v>
      </c>
      <c r="M14" s="16">
        <v>-0.1</v>
      </c>
      <c r="O14" s="16">
        <f t="shared" si="2"/>
        <v>257.2</v>
      </c>
      <c r="P14" s="16">
        <v>280.89999999999998</v>
      </c>
      <c r="Q14" s="16">
        <v>257.2</v>
      </c>
      <c r="R14" s="21">
        <v>255.73</v>
      </c>
      <c r="S14" s="16">
        <v>12</v>
      </c>
      <c r="V14" s="16">
        <v>526</v>
      </c>
      <c r="W14" s="16">
        <v>528</v>
      </c>
      <c r="X14" s="21">
        <v>528</v>
      </c>
      <c r="Y14" s="16">
        <v>10.8</v>
      </c>
      <c r="AA14" s="16">
        <f t="shared" si="3"/>
        <v>270.8</v>
      </c>
      <c r="AB14" s="16">
        <v>245.1</v>
      </c>
      <c r="AC14" s="16">
        <v>270.8</v>
      </c>
      <c r="AD14" s="21">
        <v>272.27</v>
      </c>
      <c r="AE14" s="16">
        <v>-1.1000000000000001</v>
      </c>
      <c r="AG14" s="16">
        <f t="shared" si="4"/>
        <v>42.9</v>
      </c>
      <c r="AH14" s="16">
        <v>38.299999999999997</v>
      </c>
      <c r="AI14" s="16">
        <v>42.9</v>
      </c>
      <c r="AJ14" s="21">
        <v>42.98</v>
      </c>
      <c r="AK14" s="16">
        <v>-1.1000000000000001</v>
      </c>
      <c r="AM14" s="16">
        <f t="shared" si="5"/>
        <v>48.7</v>
      </c>
      <c r="AN14" s="16">
        <v>53.4</v>
      </c>
      <c r="AO14" s="16">
        <v>48.7</v>
      </c>
      <c r="AP14" s="21">
        <v>48.43</v>
      </c>
      <c r="AQ14" s="16">
        <v>1.3</v>
      </c>
      <c r="AS14" s="16">
        <f t="shared" si="6"/>
        <v>51.3</v>
      </c>
      <c r="AT14" s="16">
        <v>46.6</v>
      </c>
      <c r="AU14" s="16">
        <v>51.3</v>
      </c>
      <c r="AV14" s="21">
        <v>51.57</v>
      </c>
      <c r="AW14" s="16">
        <v>-1.3</v>
      </c>
      <c r="AY14" s="16">
        <f t="shared" si="7"/>
        <v>16.399999999999999</v>
      </c>
      <c r="AZ14" s="16">
        <v>17.8</v>
      </c>
      <c r="BA14" s="16">
        <v>16.399999999999999</v>
      </c>
      <c r="BB14" s="21">
        <v>16.649999999999999</v>
      </c>
      <c r="BC14" s="16">
        <v>0.1</v>
      </c>
    </row>
    <row r="15" spans="1:58" ht="13.2" x14ac:dyDescent="0.25">
      <c r="A15" s="25"/>
      <c r="B15" s="6">
        <v>2</v>
      </c>
      <c r="C15" s="16">
        <f t="shared" si="0"/>
        <v>226.5</v>
      </c>
      <c r="D15" s="16">
        <v>235.5</v>
      </c>
      <c r="E15" s="16">
        <v>226.5</v>
      </c>
      <c r="F15" s="21">
        <v>225.44</v>
      </c>
      <c r="G15" s="16">
        <v>-6</v>
      </c>
      <c r="I15" s="16">
        <f t="shared" si="1"/>
        <v>45.5</v>
      </c>
      <c r="J15" s="16">
        <v>61.5</v>
      </c>
      <c r="K15" s="16">
        <v>45.5</v>
      </c>
      <c r="L15" s="21">
        <v>45.24</v>
      </c>
      <c r="M15" s="16">
        <v>-0.4</v>
      </c>
      <c r="O15" s="16">
        <f t="shared" si="2"/>
        <v>259.10000000000002</v>
      </c>
      <c r="P15" s="16">
        <v>233</v>
      </c>
      <c r="Q15" s="16">
        <v>259.10000000000002</v>
      </c>
      <c r="R15" s="21">
        <v>260.62</v>
      </c>
      <c r="S15" s="16">
        <v>19.600000000000001</v>
      </c>
      <c r="V15" s="16">
        <v>530</v>
      </c>
      <c r="W15" s="16">
        <v>531</v>
      </c>
      <c r="X15" s="21">
        <v>531.30999999999995</v>
      </c>
      <c r="Y15" s="16">
        <v>13.2</v>
      </c>
      <c r="AA15" s="16">
        <f t="shared" si="3"/>
        <v>271.89999999999998</v>
      </c>
      <c r="AB15" s="16">
        <v>297.10000000000002</v>
      </c>
      <c r="AC15" s="16">
        <v>271.89999999999998</v>
      </c>
      <c r="AD15" s="21">
        <v>270.68</v>
      </c>
      <c r="AE15" s="16">
        <v>-6.3</v>
      </c>
      <c r="AG15" s="16">
        <f t="shared" si="4"/>
        <v>42.6</v>
      </c>
      <c r="AH15" s="16">
        <v>44.4</v>
      </c>
      <c r="AI15" s="16">
        <v>42.6</v>
      </c>
      <c r="AJ15" s="21">
        <v>42.43</v>
      </c>
      <c r="AK15" s="16">
        <v>-2.2000000000000002</v>
      </c>
      <c r="AM15" s="16">
        <f t="shared" si="5"/>
        <v>48.8</v>
      </c>
      <c r="AN15" s="16">
        <v>44</v>
      </c>
      <c r="AO15" s="16">
        <v>48.8</v>
      </c>
      <c r="AP15" s="21">
        <v>49.05</v>
      </c>
      <c r="AQ15" s="16">
        <v>2.5</v>
      </c>
      <c r="AS15" s="16">
        <f t="shared" si="6"/>
        <v>51.2</v>
      </c>
      <c r="AT15" s="16">
        <v>56</v>
      </c>
      <c r="AU15" s="16">
        <v>51.2</v>
      </c>
      <c r="AV15" s="21">
        <v>50.95</v>
      </c>
      <c r="AW15" s="16">
        <v>-2.5</v>
      </c>
      <c r="AY15" s="16">
        <f t="shared" si="7"/>
        <v>16.7</v>
      </c>
      <c r="AZ15" s="16">
        <v>20.7</v>
      </c>
      <c r="BA15" s="16">
        <v>16.7</v>
      </c>
      <c r="BB15" s="21">
        <v>16.71</v>
      </c>
      <c r="BC15" s="16">
        <v>0.3</v>
      </c>
    </row>
    <row r="16" spans="1:58" ht="13.2" x14ac:dyDescent="0.25">
      <c r="A16" s="25"/>
      <c r="B16" s="6">
        <v>3</v>
      </c>
      <c r="C16" s="16">
        <f t="shared" si="0"/>
        <v>224.6</v>
      </c>
      <c r="D16" s="16">
        <v>252.7</v>
      </c>
      <c r="E16" s="16">
        <v>224.6</v>
      </c>
      <c r="F16" s="21">
        <v>222.12</v>
      </c>
      <c r="G16" s="16">
        <v>-13.3</v>
      </c>
      <c r="I16" s="16">
        <f t="shared" si="1"/>
        <v>46.3</v>
      </c>
      <c r="J16" s="16">
        <v>39.4</v>
      </c>
      <c r="K16" s="16">
        <v>46.3</v>
      </c>
      <c r="L16" s="21">
        <v>47.4</v>
      </c>
      <c r="M16" s="16">
        <v>8.6</v>
      </c>
      <c r="O16" s="16">
        <f t="shared" si="2"/>
        <v>264.10000000000002</v>
      </c>
      <c r="P16" s="16">
        <v>245</v>
      </c>
      <c r="Q16" s="16">
        <v>264.10000000000002</v>
      </c>
      <c r="R16" s="21">
        <v>265.33</v>
      </c>
      <c r="S16" s="16">
        <v>18.8</v>
      </c>
      <c r="V16" s="16">
        <v>537.1</v>
      </c>
      <c r="W16" s="16">
        <v>535</v>
      </c>
      <c r="X16" s="21">
        <v>534.85</v>
      </c>
      <c r="Y16" s="16">
        <v>14.2</v>
      </c>
      <c r="AA16" s="16">
        <f t="shared" si="3"/>
        <v>270.89999999999998</v>
      </c>
      <c r="AB16" s="16">
        <v>292.10000000000002</v>
      </c>
      <c r="AC16" s="16">
        <v>270.89999999999998</v>
      </c>
      <c r="AD16" s="21">
        <v>269.52</v>
      </c>
      <c r="AE16" s="16">
        <v>-4.7</v>
      </c>
      <c r="AG16" s="16">
        <f t="shared" si="4"/>
        <v>42</v>
      </c>
      <c r="AH16" s="16">
        <v>47</v>
      </c>
      <c r="AI16" s="16">
        <v>42</v>
      </c>
      <c r="AJ16" s="21">
        <v>41.53</v>
      </c>
      <c r="AK16" s="16">
        <v>-3.6</v>
      </c>
      <c r="AM16" s="16">
        <f t="shared" si="5"/>
        <v>49.4</v>
      </c>
      <c r="AN16" s="16">
        <v>45.6</v>
      </c>
      <c r="AO16" s="16">
        <v>49.4</v>
      </c>
      <c r="AP16" s="21">
        <v>49.61</v>
      </c>
      <c r="AQ16" s="16">
        <v>2.2000000000000002</v>
      </c>
      <c r="AS16" s="16">
        <f t="shared" si="6"/>
        <v>50.6</v>
      </c>
      <c r="AT16" s="16">
        <v>54.4</v>
      </c>
      <c r="AU16" s="16">
        <v>50.6</v>
      </c>
      <c r="AV16" s="21">
        <v>50.39</v>
      </c>
      <c r="AW16" s="16">
        <v>-2.2000000000000002</v>
      </c>
      <c r="AY16" s="16">
        <f t="shared" si="7"/>
        <v>17.100000000000001</v>
      </c>
      <c r="AZ16" s="16">
        <v>13.5</v>
      </c>
      <c r="BA16" s="16">
        <v>17.100000000000001</v>
      </c>
      <c r="BB16" s="21">
        <v>17.59</v>
      </c>
      <c r="BC16" s="16">
        <v>3.5</v>
      </c>
    </row>
    <row r="17" spans="1:55" ht="13.2" x14ac:dyDescent="0.25">
      <c r="A17" s="25"/>
      <c r="B17" s="6">
        <v>4</v>
      </c>
      <c r="C17" s="16">
        <f t="shared" si="0"/>
        <v>215.5</v>
      </c>
      <c r="D17" s="16">
        <v>204.2</v>
      </c>
      <c r="E17" s="16">
        <v>215.5</v>
      </c>
      <c r="F17" s="21">
        <v>219.35</v>
      </c>
      <c r="G17" s="16">
        <v>-11.1</v>
      </c>
      <c r="I17" s="16">
        <f t="shared" si="1"/>
        <v>50.8</v>
      </c>
      <c r="J17" s="16">
        <v>43.2</v>
      </c>
      <c r="K17" s="16">
        <v>50.8</v>
      </c>
      <c r="L17" s="21">
        <v>51.44</v>
      </c>
      <c r="M17" s="16">
        <v>16.2</v>
      </c>
      <c r="O17" s="16">
        <f t="shared" si="2"/>
        <v>272.2</v>
      </c>
      <c r="P17" s="16">
        <v>291.39999999999998</v>
      </c>
      <c r="Q17" s="16">
        <v>272.2</v>
      </c>
      <c r="R17" s="21">
        <v>267.19</v>
      </c>
      <c r="S17" s="16">
        <v>7.4</v>
      </c>
      <c r="V17" s="16">
        <v>538.79999999999995</v>
      </c>
      <c r="W17" s="16">
        <v>538.4</v>
      </c>
      <c r="X17" s="21">
        <v>537.98</v>
      </c>
      <c r="Y17" s="16">
        <v>12.5</v>
      </c>
      <c r="AA17" s="16">
        <f t="shared" si="3"/>
        <v>266.2</v>
      </c>
      <c r="AB17" s="16">
        <v>247.4</v>
      </c>
      <c r="AC17" s="16">
        <v>266.2</v>
      </c>
      <c r="AD17" s="21">
        <v>270.79000000000002</v>
      </c>
      <c r="AE17" s="16">
        <v>5.0999999999999996</v>
      </c>
      <c r="AG17" s="16">
        <f t="shared" si="4"/>
        <v>40</v>
      </c>
      <c r="AH17" s="16">
        <v>37.9</v>
      </c>
      <c r="AI17" s="16">
        <v>40</v>
      </c>
      <c r="AJ17" s="21">
        <v>40.770000000000003</v>
      </c>
      <c r="AK17" s="16">
        <v>-3</v>
      </c>
      <c r="AM17" s="16">
        <f t="shared" si="5"/>
        <v>50.6</v>
      </c>
      <c r="AN17" s="16">
        <v>54.1</v>
      </c>
      <c r="AO17" s="16">
        <v>50.6</v>
      </c>
      <c r="AP17" s="21">
        <v>49.66</v>
      </c>
      <c r="AQ17" s="16">
        <v>0.2</v>
      </c>
      <c r="AS17" s="16">
        <f t="shared" si="6"/>
        <v>49.4</v>
      </c>
      <c r="AT17" s="16">
        <v>45.9</v>
      </c>
      <c r="AU17" s="16">
        <v>49.4</v>
      </c>
      <c r="AV17" s="21">
        <v>50.34</v>
      </c>
      <c r="AW17" s="16">
        <v>-0.2</v>
      </c>
      <c r="AY17" s="16">
        <f t="shared" si="7"/>
        <v>19.100000000000001</v>
      </c>
      <c r="AZ17" s="16">
        <v>17.399999999999999</v>
      </c>
      <c r="BA17" s="16">
        <v>19.100000000000001</v>
      </c>
      <c r="BB17" s="21">
        <v>19</v>
      </c>
      <c r="BC17" s="16">
        <v>5.6</v>
      </c>
    </row>
    <row r="18" spans="1:55" ht="13.2" x14ac:dyDescent="0.25">
      <c r="A18" s="25">
        <v>4</v>
      </c>
      <c r="B18" s="6">
        <v>1</v>
      </c>
      <c r="C18" s="16">
        <f t="shared" si="0"/>
        <v>218.3</v>
      </c>
      <c r="D18" s="16">
        <v>193.3</v>
      </c>
      <c r="E18" s="16">
        <v>218.3</v>
      </c>
      <c r="F18" s="21">
        <v>218.92</v>
      </c>
      <c r="G18" s="16">
        <v>-1.7</v>
      </c>
      <c r="I18" s="16">
        <f t="shared" si="1"/>
        <v>56.3</v>
      </c>
      <c r="J18" s="16">
        <v>55.4</v>
      </c>
      <c r="K18" s="16">
        <v>56.3</v>
      </c>
      <c r="L18" s="21">
        <v>54.68</v>
      </c>
      <c r="M18" s="16">
        <v>13</v>
      </c>
      <c r="O18" s="16">
        <f t="shared" si="2"/>
        <v>265.89999999999998</v>
      </c>
      <c r="P18" s="16">
        <v>290.2</v>
      </c>
      <c r="Q18" s="16">
        <v>265.89999999999998</v>
      </c>
      <c r="R18" s="21">
        <v>267.06</v>
      </c>
      <c r="S18" s="16">
        <v>-0.5</v>
      </c>
      <c r="V18" s="16">
        <v>538.79999999999995</v>
      </c>
      <c r="W18" s="16">
        <v>540.5</v>
      </c>
      <c r="X18" s="21">
        <v>540.66</v>
      </c>
      <c r="Y18" s="16">
        <v>10.7</v>
      </c>
      <c r="AA18" s="16">
        <f t="shared" si="3"/>
        <v>274.60000000000002</v>
      </c>
      <c r="AB18" s="16">
        <v>248.6</v>
      </c>
      <c r="AC18" s="16">
        <v>274.60000000000002</v>
      </c>
      <c r="AD18" s="21">
        <v>273.60000000000002</v>
      </c>
      <c r="AE18" s="16">
        <v>11.2</v>
      </c>
      <c r="AG18" s="16">
        <f t="shared" si="4"/>
        <v>40.4</v>
      </c>
      <c r="AH18" s="16">
        <v>35.9</v>
      </c>
      <c r="AI18" s="16">
        <v>40.4</v>
      </c>
      <c r="AJ18" s="21">
        <v>40.49</v>
      </c>
      <c r="AK18" s="16">
        <v>-1.1000000000000001</v>
      </c>
      <c r="AM18" s="16">
        <f t="shared" si="5"/>
        <v>49.2</v>
      </c>
      <c r="AN18" s="16">
        <v>53.9</v>
      </c>
      <c r="AO18" s="16">
        <v>49.2</v>
      </c>
      <c r="AP18" s="21">
        <v>49.39</v>
      </c>
      <c r="AQ18" s="16">
        <v>-1.1000000000000001</v>
      </c>
      <c r="AS18" s="16">
        <f t="shared" si="6"/>
        <v>50.8</v>
      </c>
      <c r="AT18" s="16">
        <v>46.1</v>
      </c>
      <c r="AU18" s="16">
        <v>50.8</v>
      </c>
      <c r="AV18" s="21">
        <v>50.61</v>
      </c>
      <c r="AW18" s="16">
        <v>1.1000000000000001</v>
      </c>
      <c r="AY18" s="16">
        <f t="shared" si="7"/>
        <v>20.5</v>
      </c>
      <c r="AZ18" s="16">
        <v>22.3</v>
      </c>
      <c r="BA18" s="16">
        <v>20.5</v>
      </c>
      <c r="BB18" s="21">
        <v>19.989999999999998</v>
      </c>
      <c r="BC18" s="16">
        <v>4</v>
      </c>
    </row>
    <row r="19" spans="1:55" ht="13.2" x14ac:dyDescent="0.25">
      <c r="A19" s="25"/>
      <c r="B19" s="6">
        <v>2</v>
      </c>
      <c r="C19" s="16">
        <f t="shared" si="0"/>
        <v>213.7</v>
      </c>
      <c r="D19" s="16">
        <v>222.4</v>
      </c>
      <c r="E19" s="16">
        <v>213.7</v>
      </c>
      <c r="F19" s="21">
        <v>220.39</v>
      </c>
      <c r="G19" s="16">
        <v>5.9</v>
      </c>
      <c r="I19" s="16">
        <f t="shared" si="1"/>
        <v>56.9</v>
      </c>
      <c r="J19" s="16">
        <v>74</v>
      </c>
      <c r="K19" s="16">
        <v>56.9</v>
      </c>
      <c r="L19" s="21">
        <v>55.77</v>
      </c>
      <c r="M19" s="16">
        <v>4.3</v>
      </c>
      <c r="O19" s="16">
        <f t="shared" si="2"/>
        <v>272.60000000000002</v>
      </c>
      <c r="P19" s="16">
        <v>246</v>
      </c>
      <c r="Q19" s="16">
        <v>272.60000000000002</v>
      </c>
      <c r="R19" s="21">
        <v>267.44</v>
      </c>
      <c r="S19" s="16">
        <v>1.5</v>
      </c>
      <c r="V19" s="16">
        <v>542.4</v>
      </c>
      <c r="W19" s="16">
        <v>543.20000000000005</v>
      </c>
      <c r="X19" s="21">
        <v>543.59</v>
      </c>
      <c r="Y19" s="16">
        <v>11.7</v>
      </c>
      <c r="AA19" s="16">
        <f t="shared" si="3"/>
        <v>270.60000000000002</v>
      </c>
      <c r="AB19" s="16">
        <v>296.39999999999998</v>
      </c>
      <c r="AC19" s="16">
        <v>270.60000000000002</v>
      </c>
      <c r="AD19" s="21">
        <v>276.16000000000003</v>
      </c>
      <c r="AE19" s="16">
        <v>10.199999999999999</v>
      </c>
      <c r="AG19" s="16">
        <f t="shared" si="4"/>
        <v>39.299999999999997</v>
      </c>
      <c r="AH19" s="16">
        <v>41</v>
      </c>
      <c r="AI19" s="16">
        <v>39.299999999999997</v>
      </c>
      <c r="AJ19" s="21">
        <v>40.54</v>
      </c>
      <c r="AK19" s="16">
        <v>0.2</v>
      </c>
      <c r="AM19" s="16">
        <f t="shared" si="5"/>
        <v>50.2</v>
      </c>
      <c r="AN19" s="16">
        <v>45.4</v>
      </c>
      <c r="AO19" s="16">
        <v>50.2</v>
      </c>
      <c r="AP19" s="21">
        <v>49.2</v>
      </c>
      <c r="AQ19" s="16">
        <v>-0.8</v>
      </c>
      <c r="AS19" s="16">
        <f t="shared" si="6"/>
        <v>49.8</v>
      </c>
      <c r="AT19" s="16">
        <v>54.6</v>
      </c>
      <c r="AU19" s="16">
        <v>49.8</v>
      </c>
      <c r="AV19" s="21">
        <v>50.8</v>
      </c>
      <c r="AW19" s="16">
        <v>0.8</v>
      </c>
      <c r="AY19" s="16">
        <f t="shared" si="7"/>
        <v>21</v>
      </c>
      <c r="AZ19" s="16">
        <v>25</v>
      </c>
      <c r="BA19" s="16">
        <v>21</v>
      </c>
      <c r="BB19" s="21">
        <v>20.190000000000001</v>
      </c>
      <c r="BC19" s="16">
        <v>0.8</v>
      </c>
    </row>
    <row r="20" spans="1:55" ht="13.2" x14ac:dyDescent="0.25">
      <c r="A20" s="25"/>
      <c r="B20" s="6">
        <v>3</v>
      </c>
      <c r="C20" s="16">
        <f t="shared" si="0"/>
        <v>219.2</v>
      </c>
      <c r="D20" s="16">
        <v>247.9</v>
      </c>
      <c r="E20" s="16">
        <v>219.2</v>
      </c>
      <c r="F20" s="21">
        <v>220.09</v>
      </c>
      <c r="G20" s="16">
        <v>-1.2</v>
      </c>
      <c r="I20" s="16">
        <f t="shared" si="1"/>
        <v>53.5</v>
      </c>
      <c r="J20" s="16">
        <v>46.9</v>
      </c>
      <c r="K20" s="16">
        <v>53.5</v>
      </c>
      <c r="L20" s="21">
        <v>55.74</v>
      </c>
      <c r="M20" s="16">
        <v>-0.1</v>
      </c>
      <c r="O20" s="16">
        <f t="shared" si="2"/>
        <v>274.3</v>
      </c>
      <c r="P20" s="16">
        <v>254.1</v>
      </c>
      <c r="Q20" s="16">
        <v>274.3</v>
      </c>
      <c r="R20" s="21">
        <v>271.17</v>
      </c>
      <c r="S20" s="16">
        <v>14.9</v>
      </c>
      <c r="V20" s="16">
        <v>548.9</v>
      </c>
      <c r="W20" s="16">
        <v>547</v>
      </c>
      <c r="X20" s="21">
        <v>546.99</v>
      </c>
      <c r="Y20" s="16">
        <v>13.6</v>
      </c>
      <c r="AA20" s="16">
        <f t="shared" si="3"/>
        <v>272.7</v>
      </c>
      <c r="AB20" s="16">
        <v>294.8</v>
      </c>
      <c r="AC20" s="16">
        <v>272.7</v>
      </c>
      <c r="AD20" s="21">
        <v>275.83</v>
      </c>
      <c r="AE20" s="16">
        <v>-1.3</v>
      </c>
      <c r="AG20" s="16">
        <f t="shared" si="4"/>
        <v>40.1</v>
      </c>
      <c r="AH20" s="16">
        <v>45.2</v>
      </c>
      <c r="AI20" s="16">
        <v>40.1</v>
      </c>
      <c r="AJ20" s="21">
        <v>40.24</v>
      </c>
      <c r="AK20" s="16">
        <v>-1.2</v>
      </c>
      <c r="AM20" s="16">
        <f t="shared" si="5"/>
        <v>50.1</v>
      </c>
      <c r="AN20" s="16">
        <v>46.3</v>
      </c>
      <c r="AO20" s="16">
        <v>50.1</v>
      </c>
      <c r="AP20" s="21">
        <v>49.57</v>
      </c>
      <c r="AQ20" s="16">
        <v>1.5</v>
      </c>
      <c r="AS20" s="16">
        <f t="shared" si="6"/>
        <v>49.9</v>
      </c>
      <c r="AT20" s="16">
        <v>53.7</v>
      </c>
      <c r="AU20" s="16">
        <v>49.9</v>
      </c>
      <c r="AV20" s="21">
        <v>50.43</v>
      </c>
      <c r="AW20" s="16">
        <v>-1.5</v>
      </c>
      <c r="AY20" s="16">
        <f t="shared" si="7"/>
        <v>19.600000000000001</v>
      </c>
      <c r="AZ20" s="16">
        <v>15.9</v>
      </c>
      <c r="BA20" s="16">
        <v>19.600000000000001</v>
      </c>
      <c r="BB20" s="21">
        <v>20.21</v>
      </c>
      <c r="BC20" s="16">
        <v>0.1</v>
      </c>
    </row>
    <row r="21" spans="1:55" ht="13.2" x14ac:dyDescent="0.25">
      <c r="A21" s="25"/>
      <c r="B21" s="6">
        <v>4</v>
      </c>
      <c r="C21" s="16">
        <f t="shared" si="0"/>
        <v>222.1</v>
      </c>
      <c r="D21" s="16">
        <v>210.8</v>
      </c>
      <c r="E21" s="16">
        <v>222.1</v>
      </c>
      <c r="F21" s="21">
        <v>216.95</v>
      </c>
      <c r="G21" s="16">
        <v>-12.6</v>
      </c>
      <c r="I21" s="16">
        <f t="shared" si="1"/>
        <v>58</v>
      </c>
      <c r="J21" s="16">
        <v>49.4</v>
      </c>
      <c r="K21" s="16">
        <v>58</v>
      </c>
      <c r="L21" s="21">
        <v>56.95</v>
      </c>
      <c r="M21" s="16">
        <v>4.8</v>
      </c>
      <c r="O21" s="16">
        <f t="shared" si="2"/>
        <v>271.10000000000002</v>
      </c>
      <c r="P21" s="16">
        <v>291</v>
      </c>
      <c r="Q21" s="16">
        <v>271.10000000000002</v>
      </c>
      <c r="R21" s="21">
        <v>276.24</v>
      </c>
      <c r="S21" s="16">
        <v>20.3</v>
      </c>
      <c r="V21" s="16">
        <v>551.20000000000005</v>
      </c>
      <c r="W21" s="16">
        <v>551.1</v>
      </c>
      <c r="X21" s="21">
        <v>550.13</v>
      </c>
      <c r="Y21" s="16">
        <v>12.5</v>
      </c>
      <c r="AA21" s="16">
        <f t="shared" si="3"/>
        <v>280.10000000000002</v>
      </c>
      <c r="AB21" s="16">
        <v>260.10000000000002</v>
      </c>
      <c r="AC21" s="16">
        <v>280.10000000000002</v>
      </c>
      <c r="AD21" s="21">
        <v>273.89</v>
      </c>
      <c r="AE21" s="16">
        <v>-7.7</v>
      </c>
      <c r="AG21" s="16">
        <f t="shared" si="4"/>
        <v>40.299999999999997</v>
      </c>
      <c r="AH21" s="16">
        <v>38.200000000000003</v>
      </c>
      <c r="AI21" s="16">
        <v>40.299999999999997</v>
      </c>
      <c r="AJ21" s="21">
        <v>39.44</v>
      </c>
      <c r="AK21" s="16">
        <v>-3.2</v>
      </c>
      <c r="AM21" s="16">
        <f t="shared" si="5"/>
        <v>49.2</v>
      </c>
      <c r="AN21" s="16">
        <v>52.8</v>
      </c>
      <c r="AO21" s="16">
        <v>49.2</v>
      </c>
      <c r="AP21" s="21">
        <v>50.21</v>
      </c>
      <c r="AQ21" s="16">
        <v>2.6</v>
      </c>
      <c r="AS21" s="16">
        <f t="shared" si="6"/>
        <v>50.8</v>
      </c>
      <c r="AT21" s="16">
        <v>47.2</v>
      </c>
      <c r="AU21" s="16">
        <v>50.8</v>
      </c>
      <c r="AV21" s="21">
        <v>49.79</v>
      </c>
      <c r="AW21" s="16">
        <v>-2.6</v>
      </c>
      <c r="AY21" s="16">
        <f t="shared" si="7"/>
        <v>20.7</v>
      </c>
      <c r="AZ21" s="16">
        <v>19</v>
      </c>
      <c r="BA21" s="16">
        <v>20.7</v>
      </c>
      <c r="BB21" s="21">
        <v>20.79</v>
      </c>
      <c r="BC21" s="16">
        <v>2.2999999999999998</v>
      </c>
    </row>
    <row r="22" spans="1:55" ht="13.2" x14ac:dyDescent="0.25">
      <c r="A22" s="25">
        <v>5</v>
      </c>
      <c r="B22" s="6">
        <v>1</v>
      </c>
      <c r="C22" s="16">
        <f t="shared" si="0"/>
        <v>209.9</v>
      </c>
      <c r="D22" s="16">
        <v>185.3</v>
      </c>
      <c r="E22" s="16">
        <v>209.9</v>
      </c>
      <c r="F22" s="21">
        <v>213.68</v>
      </c>
      <c r="G22" s="16">
        <v>-13.1</v>
      </c>
      <c r="I22" s="16">
        <f t="shared" si="1"/>
        <v>57.6</v>
      </c>
      <c r="J22" s="16">
        <v>56.7</v>
      </c>
      <c r="K22" s="16">
        <v>57.6</v>
      </c>
      <c r="L22" s="21">
        <v>60.1</v>
      </c>
      <c r="M22" s="16">
        <v>12.6</v>
      </c>
      <c r="O22" s="16">
        <f t="shared" si="2"/>
        <v>284.89999999999998</v>
      </c>
      <c r="P22" s="16">
        <v>309.2</v>
      </c>
      <c r="Q22" s="16">
        <v>284.89999999999998</v>
      </c>
      <c r="R22" s="21">
        <v>279.36</v>
      </c>
      <c r="S22" s="16">
        <v>12.5</v>
      </c>
      <c r="V22" s="16">
        <v>551.20000000000005</v>
      </c>
      <c r="W22" s="16">
        <v>552.4</v>
      </c>
      <c r="X22" s="21">
        <v>553.13</v>
      </c>
      <c r="Y22" s="16">
        <v>12</v>
      </c>
      <c r="AA22" s="16">
        <f t="shared" si="3"/>
        <v>267.5</v>
      </c>
      <c r="AB22" s="16">
        <v>242</v>
      </c>
      <c r="AC22" s="16">
        <v>267.5</v>
      </c>
      <c r="AD22" s="21">
        <v>273.77</v>
      </c>
      <c r="AE22" s="16">
        <v>-0.5</v>
      </c>
      <c r="AG22" s="16">
        <f t="shared" si="4"/>
        <v>38</v>
      </c>
      <c r="AH22" s="16">
        <v>33.6</v>
      </c>
      <c r="AI22" s="16">
        <v>38</v>
      </c>
      <c r="AJ22" s="21">
        <v>38.630000000000003</v>
      </c>
      <c r="AK22" s="16">
        <v>-3.2</v>
      </c>
      <c r="AM22" s="16">
        <f t="shared" si="5"/>
        <v>51.6</v>
      </c>
      <c r="AN22" s="16">
        <v>56.1</v>
      </c>
      <c r="AO22" s="16">
        <v>51.6</v>
      </c>
      <c r="AP22" s="21">
        <v>50.51</v>
      </c>
      <c r="AQ22" s="16">
        <v>1.2</v>
      </c>
      <c r="AS22" s="16">
        <f t="shared" si="6"/>
        <v>48.4</v>
      </c>
      <c r="AT22" s="16">
        <v>43.9</v>
      </c>
      <c r="AU22" s="16">
        <v>48.4</v>
      </c>
      <c r="AV22" s="21">
        <v>49.49</v>
      </c>
      <c r="AW22" s="16">
        <v>-1.2</v>
      </c>
      <c r="AY22" s="16">
        <f t="shared" si="7"/>
        <v>21.5</v>
      </c>
      <c r="AZ22" s="16">
        <v>23.4</v>
      </c>
      <c r="BA22" s="16">
        <v>21.5</v>
      </c>
      <c r="BB22" s="21">
        <v>21.95</v>
      </c>
      <c r="BC22" s="16">
        <v>4.5999999999999996</v>
      </c>
    </row>
    <row r="23" spans="1:55" ht="13.2" x14ac:dyDescent="0.25">
      <c r="A23" s="25"/>
      <c r="B23" s="6">
        <v>2</v>
      </c>
      <c r="C23" s="16">
        <f t="shared" si="0"/>
        <v>216.8</v>
      </c>
      <c r="D23" s="16">
        <v>224.5</v>
      </c>
      <c r="E23" s="16">
        <v>216.8</v>
      </c>
      <c r="F23" s="21">
        <v>212.62</v>
      </c>
      <c r="G23" s="16">
        <v>-4.2</v>
      </c>
      <c r="I23" s="16">
        <f t="shared" si="1"/>
        <v>64.3</v>
      </c>
      <c r="J23" s="16">
        <v>82.6</v>
      </c>
      <c r="K23" s="16">
        <v>64.3</v>
      </c>
      <c r="L23" s="21">
        <v>62.48</v>
      </c>
      <c r="M23" s="16">
        <v>9.5</v>
      </c>
      <c r="O23" s="16">
        <f t="shared" si="2"/>
        <v>275</v>
      </c>
      <c r="P23" s="16">
        <v>248.5</v>
      </c>
      <c r="Q23" s="16">
        <v>275</v>
      </c>
      <c r="R23" s="21">
        <v>281.27999999999997</v>
      </c>
      <c r="S23" s="16">
        <v>7.7</v>
      </c>
      <c r="V23" s="16">
        <v>555.6</v>
      </c>
      <c r="W23" s="16">
        <v>556.1</v>
      </c>
      <c r="X23" s="21">
        <v>556.38</v>
      </c>
      <c r="Y23" s="16">
        <v>13</v>
      </c>
      <c r="AA23" s="16">
        <f t="shared" si="3"/>
        <v>281.10000000000002</v>
      </c>
      <c r="AB23" s="16">
        <v>307.10000000000002</v>
      </c>
      <c r="AC23" s="16">
        <v>281.10000000000002</v>
      </c>
      <c r="AD23" s="21">
        <v>275.10000000000002</v>
      </c>
      <c r="AE23" s="16">
        <v>5.3</v>
      </c>
      <c r="AG23" s="16">
        <f t="shared" si="4"/>
        <v>39</v>
      </c>
      <c r="AH23" s="16">
        <v>40.4</v>
      </c>
      <c r="AI23" s="16">
        <v>39</v>
      </c>
      <c r="AJ23" s="21">
        <v>38.21</v>
      </c>
      <c r="AK23" s="16">
        <v>-1.7</v>
      </c>
      <c r="AM23" s="16">
        <f t="shared" si="5"/>
        <v>49.4</v>
      </c>
      <c r="AN23" s="16">
        <v>44.7</v>
      </c>
      <c r="AO23" s="16">
        <v>49.4</v>
      </c>
      <c r="AP23" s="21">
        <v>50.55</v>
      </c>
      <c r="AQ23" s="16">
        <v>0.2</v>
      </c>
      <c r="AS23" s="16">
        <f t="shared" si="6"/>
        <v>50.6</v>
      </c>
      <c r="AT23" s="16">
        <v>55.3</v>
      </c>
      <c r="AU23" s="16">
        <v>50.6</v>
      </c>
      <c r="AV23" s="21">
        <v>49.45</v>
      </c>
      <c r="AW23" s="16">
        <v>-0.2</v>
      </c>
      <c r="AY23" s="16">
        <f t="shared" si="7"/>
        <v>22.9</v>
      </c>
      <c r="AZ23" s="16">
        <v>26.9</v>
      </c>
      <c r="BA23" s="16">
        <v>22.9</v>
      </c>
      <c r="BB23" s="21">
        <v>22.71</v>
      </c>
      <c r="BC23" s="16">
        <v>3</v>
      </c>
    </row>
    <row r="24" spans="1:55" ht="13.2" x14ac:dyDescent="0.25">
      <c r="A24" s="25"/>
      <c r="B24" s="6">
        <v>3</v>
      </c>
      <c r="C24" s="16">
        <f t="shared" si="0"/>
        <v>214.3</v>
      </c>
      <c r="D24" s="16">
        <v>243.5</v>
      </c>
      <c r="E24" s="16">
        <v>214.3</v>
      </c>
      <c r="F24" s="21">
        <v>214.39</v>
      </c>
      <c r="G24" s="16">
        <v>7.1</v>
      </c>
      <c r="I24" s="16">
        <f t="shared" si="1"/>
        <v>64.900000000000006</v>
      </c>
      <c r="J24" s="16">
        <v>58.2</v>
      </c>
      <c r="K24" s="16">
        <v>64.900000000000006</v>
      </c>
      <c r="L24" s="21">
        <v>61.92</v>
      </c>
      <c r="M24" s="16">
        <v>-2.2000000000000002</v>
      </c>
      <c r="O24" s="16">
        <f t="shared" si="2"/>
        <v>281.7</v>
      </c>
      <c r="P24" s="16">
        <v>260.7</v>
      </c>
      <c r="Q24" s="16">
        <v>281.7</v>
      </c>
      <c r="R24" s="21">
        <v>284.22000000000003</v>
      </c>
      <c r="S24" s="16">
        <v>11.8</v>
      </c>
      <c r="V24" s="16">
        <v>562.4</v>
      </c>
      <c r="W24" s="16">
        <v>560.9</v>
      </c>
      <c r="X24" s="21">
        <v>560.54</v>
      </c>
      <c r="Y24" s="16">
        <v>16.600000000000001</v>
      </c>
      <c r="AA24" s="16">
        <f t="shared" si="3"/>
        <v>279.2</v>
      </c>
      <c r="AB24" s="16">
        <v>301.7</v>
      </c>
      <c r="AC24" s="16">
        <v>279.2</v>
      </c>
      <c r="AD24" s="21">
        <v>276.32</v>
      </c>
      <c r="AE24" s="16">
        <v>4.9000000000000004</v>
      </c>
      <c r="AG24" s="16">
        <f t="shared" si="4"/>
        <v>38.200000000000003</v>
      </c>
      <c r="AH24" s="16">
        <v>43.3</v>
      </c>
      <c r="AI24" s="16">
        <v>38.200000000000003</v>
      </c>
      <c r="AJ24" s="21">
        <v>38.25</v>
      </c>
      <c r="AK24" s="16">
        <v>0.1</v>
      </c>
      <c r="AM24" s="16">
        <f t="shared" si="5"/>
        <v>50.2</v>
      </c>
      <c r="AN24" s="16">
        <v>46.4</v>
      </c>
      <c r="AO24" s="16">
        <v>50.2</v>
      </c>
      <c r="AP24" s="21">
        <v>50.71</v>
      </c>
      <c r="AQ24" s="16">
        <v>0.6</v>
      </c>
      <c r="AS24" s="16">
        <f t="shared" si="6"/>
        <v>49.8</v>
      </c>
      <c r="AT24" s="16">
        <v>53.6</v>
      </c>
      <c r="AU24" s="16">
        <v>49.8</v>
      </c>
      <c r="AV24" s="21">
        <v>49.29</v>
      </c>
      <c r="AW24" s="16">
        <v>-0.6</v>
      </c>
      <c r="AY24" s="16">
        <f t="shared" si="7"/>
        <v>23.2</v>
      </c>
      <c r="AZ24" s="16">
        <v>19.3</v>
      </c>
      <c r="BA24" s="16">
        <v>23.2</v>
      </c>
      <c r="BB24" s="21">
        <v>22.41</v>
      </c>
      <c r="BC24" s="16">
        <v>-1.2</v>
      </c>
    </row>
    <row r="25" spans="1:55" ht="13.2" x14ac:dyDescent="0.25">
      <c r="A25" s="25"/>
      <c r="B25" s="6">
        <v>4</v>
      </c>
      <c r="C25" s="16">
        <f t="shared" si="0"/>
        <v>216.1</v>
      </c>
      <c r="D25" s="16">
        <v>204.9</v>
      </c>
      <c r="E25" s="16">
        <v>216.1</v>
      </c>
      <c r="F25" s="21">
        <v>218.02</v>
      </c>
      <c r="G25" s="16">
        <v>14.5</v>
      </c>
      <c r="I25" s="16">
        <f t="shared" si="1"/>
        <v>57.9</v>
      </c>
      <c r="J25" s="16">
        <v>48.3</v>
      </c>
      <c r="K25" s="16">
        <v>57.9</v>
      </c>
      <c r="L25" s="21">
        <v>60.17</v>
      </c>
      <c r="M25" s="16">
        <v>-7</v>
      </c>
      <c r="O25" s="16">
        <f t="shared" si="2"/>
        <v>290.89999999999998</v>
      </c>
      <c r="P25" s="16">
        <v>311.39999999999998</v>
      </c>
      <c r="Q25" s="16">
        <v>290.89999999999998</v>
      </c>
      <c r="R25" s="21">
        <v>287.42</v>
      </c>
      <c r="S25" s="16">
        <v>12.8</v>
      </c>
      <c r="V25" s="16">
        <v>564.70000000000005</v>
      </c>
      <c r="W25" s="16">
        <v>564.9</v>
      </c>
      <c r="X25" s="21">
        <v>565.61</v>
      </c>
      <c r="Y25" s="16">
        <v>20.3</v>
      </c>
      <c r="AA25" s="16">
        <f t="shared" si="3"/>
        <v>274</v>
      </c>
      <c r="AB25" s="16">
        <v>253.3</v>
      </c>
      <c r="AC25" s="16">
        <v>274</v>
      </c>
      <c r="AD25" s="21">
        <v>278.19</v>
      </c>
      <c r="AE25" s="16">
        <v>7.5</v>
      </c>
      <c r="AG25" s="16">
        <f t="shared" si="4"/>
        <v>38.200000000000003</v>
      </c>
      <c r="AH25" s="16">
        <v>36.299999999999997</v>
      </c>
      <c r="AI25" s="16">
        <v>38.200000000000003</v>
      </c>
      <c r="AJ25" s="21">
        <v>38.549999999999997</v>
      </c>
      <c r="AK25" s="16">
        <v>1.2</v>
      </c>
      <c r="AM25" s="16">
        <f t="shared" si="5"/>
        <v>51.5</v>
      </c>
      <c r="AN25" s="16">
        <v>55.1</v>
      </c>
      <c r="AO25" s="16">
        <v>51.5</v>
      </c>
      <c r="AP25" s="21">
        <v>50.82</v>
      </c>
      <c r="AQ25" s="16">
        <v>0.4</v>
      </c>
      <c r="AS25" s="16">
        <f t="shared" si="6"/>
        <v>48.5</v>
      </c>
      <c r="AT25" s="16">
        <v>44.9</v>
      </c>
      <c r="AU25" s="16">
        <v>48.5</v>
      </c>
      <c r="AV25" s="21">
        <v>49.18</v>
      </c>
      <c r="AW25" s="16">
        <v>-0.4</v>
      </c>
      <c r="AY25" s="16">
        <f t="shared" si="7"/>
        <v>21.1</v>
      </c>
      <c r="AZ25" s="16">
        <v>19.100000000000001</v>
      </c>
      <c r="BA25" s="16">
        <v>21.1</v>
      </c>
      <c r="BB25" s="21">
        <v>21.63</v>
      </c>
      <c r="BC25" s="16">
        <v>-3.1</v>
      </c>
    </row>
    <row r="26" spans="1:55" ht="13.2" x14ac:dyDescent="0.25">
      <c r="A26" s="25">
        <v>6</v>
      </c>
      <c r="B26" s="6">
        <v>1</v>
      </c>
      <c r="C26" s="16">
        <f t="shared" si="0"/>
        <v>224.2</v>
      </c>
      <c r="D26" s="16">
        <v>199.8</v>
      </c>
      <c r="E26" s="16">
        <v>224.2</v>
      </c>
      <c r="F26" s="21">
        <v>222.91</v>
      </c>
      <c r="G26" s="16">
        <v>19.600000000000001</v>
      </c>
      <c r="I26" s="16">
        <f t="shared" si="1"/>
        <v>57.4</v>
      </c>
      <c r="J26" s="16">
        <v>56.6</v>
      </c>
      <c r="K26" s="16">
        <v>57.4</v>
      </c>
      <c r="L26" s="21">
        <v>59.61</v>
      </c>
      <c r="M26" s="16">
        <v>-2.2000000000000002</v>
      </c>
      <c r="O26" s="16">
        <f t="shared" si="2"/>
        <v>289.60000000000002</v>
      </c>
      <c r="P26" s="16">
        <v>313.89999999999998</v>
      </c>
      <c r="Q26" s="16">
        <v>289.60000000000002</v>
      </c>
      <c r="R26" s="21">
        <v>288.35000000000002</v>
      </c>
      <c r="S26" s="16">
        <v>3.7</v>
      </c>
      <c r="V26" s="16">
        <v>570.4</v>
      </c>
      <c r="W26" s="16">
        <v>571.20000000000005</v>
      </c>
      <c r="X26" s="21">
        <v>570.87</v>
      </c>
      <c r="Y26" s="16">
        <v>21.1</v>
      </c>
      <c r="AA26" s="16">
        <f t="shared" si="3"/>
        <v>281.60000000000002</v>
      </c>
      <c r="AB26" s="16">
        <v>256.39999999999998</v>
      </c>
      <c r="AC26" s="16">
        <v>281.60000000000002</v>
      </c>
      <c r="AD26" s="21">
        <v>282.52</v>
      </c>
      <c r="AE26" s="16">
        <v>17.3</v>
      </c>
      <c r="AG26" s="16">
        <f t="shared" si="4"/>
        <v>39.299999999999997</v>
      </c>
      <c r="AH26" s="16">
        <v>35</v>
      </c>
      <c r="AI26" s="16">
        <v>39.299999999999997</v>
      </c>
      <c r="AJ26" s="21">
        <v>39.049999999999997</v>
      </c>
      <c r="AK26" s="16">
        <v>2</v>
      </c>
      <c r="AM26" s="16">
        <f t="shared" si="5"/>
        <v>50.7</v>
      </c>
      <c r="AN26" s="16">
        <v>55</v>
      </c>
      <c r="AO26" s="16">
        <v>50.7</v>
      </c>
      <c r="AP26" s="21">
        <v>50.51</v>
      </c>
      <c r="AQ26" s="16">
        <v>-1.2</v>
      </c>
      <c r="AS26" s="16">
        <f t="shared" si="6"/>
        <v>49.3</v>
      </c>
      <c r="AT26" s="16">
        <v>45</v>
      </c>
      <c r="AU26" s="16">
        <v>49.3</v>
      </c>
      <c r="AV26" s="21">
        <v>49.49</v>
      </c>
      <c r="AW26" s="16">
        <v>1.2</v>
      </c>
      <c r="AY26" s="16">
        <f t="shared" si="7"/>
        <v>20.399999999999999</v>
      </c>
      <c r="AZ26" s="16">
        <v>22.1</v>
      </c>
      <c r="BA26" s="16">
        <v>20.399999999999999</v>
      </c>
      <c r="BB26" s="21">
        <v>21.1</v>
      </c>
      <c r="BC26" s="16">
        <v>-2.1</v>
      </c>
    </row>
    <row r="27" spans="1:55" ht="13.2" x14ac:dyDescent="0.25">
      <c r="A27" s="25"/>
      <c r="B27" s="6">
        <v>2</v>
      </c>
      <c r="C27" s="16">
        <f t="shared" si="0"/>
        <v>231.3</v>
      </c>
      <c r="D27" s="16">
        <v>237.9</v>
      </c>
      <c r="E27" s="16">
        <v>231.3</v>
      </c>
      <c r="F27" s="21">
        <v>229.24</v>
      </c>
      <c r="G27" s="16">
        <v>25.3</v>
      </c>
      <c r="I27" s="16">
        <f t="shared" si="1"/>
        <v>63.2</v>
      </c>
      <c r="J27" s="16">
        <v>82.1</v>
      </c>
      <c r="K27" s="16">
        <v>63.2</v>
      </c>
      <c r="L27" s="21">
        <v>60.01</v>
      </c>
      <c r="M27" s="16">
        <v>1.6</v>
      </c>
      <c r="O27" s="16">
        <f t="shared" si="2"/>
        <v>281.8</v>
      </c>
      <c r="P27" s="16">
        <v>255.9</v>
      </c>
      <c r="Q27" s="16">
        <v>281.8</v>
      </c>
      <c r="R27" s="21">
        <v>286.14</v>
      </c>
      <c r="S27" s="16">
        <v>-8.9</v>
      </c>
      <c r="V27" s="16">
        <v>576</v>
      </c>
      <c r="W27" s="16">
        <v>576.29999999999995</v>
      </c>
      <c r="X27" s="21">
        <v>575.39</v>
      </c>
      <c r="Y27" s="16">
        <v>18</v>
      </c>
      <c r="AA27" s="16">
        <f t="shared" si="3"/>
        <v>294.5</v>
      </c>
      <c r="AB27" s="16">
        <v>320.10000000000002</v>
      </c>
      <c r="AC27" s="16">
        <v>294.5</v>
      </c>
      <c r="AD27" s="21">
        <v>289.25</v>
      </c>
      <c r="AE27" s="16">
        <v>26.9</v>
      </c>
      <c r="AG27" s="16">
        <f t="shared" si="4"/>
        <v>40.1</v>
      </c>
      <c r="AH27" s="16">
        <v>41.3</v>
      </c>
      <c r="AI27" s="16">
        <v>40.1</v>
      </c>
      <c r="AJ27" s="21">
        <v>39.840000000000003</v>
      </c>
      <c r="AK27" s="16">
        <v>3.2</v>
      </c>
      <c r="AM27" s="16">
        <f t="shared" si="5"/>
        <v>48.9</v>
      </c>
      <c r="AN27" s="16">
        <v>44.4</v>
      </c>
      <c r="AO27" s="16">
        <v>48.9</v>
      </c>
      <c r="AP27" s="21">
        <v>49.73</v>
      </c>
      <c r="AQ27" s="16">
        <v>-3.1</v>
      </c>
      <c r="AS27" s="16">
        <f t="shared" si="6"/>
        <v>51.1</v>
      </c>
      <c r="AT27" s="16">
        <v>55.6</v>
      </c>
      <c r="AU27" s="16">
        <v>51.1</v>
      </c>
      <c r="AV27" s="21">
        <v>50.27</v>
      </c>
      <c r="AW27" s="16">
        <v>3.1</v>
      </c>
      <c r="AY27" s="16">
        <f t="shared" si="7"/>
        <v>21.5</v>
      </c>
      <c r="AZ27" s="16">
        <v>25.7</v>
      </c>
      <c r="BA27" s="16">
        <v>21.5</v>
      </c>
      <c r="BB27" s="21">
        <v>20.75</v>
      </c>
      <c r="BC27" s="16">
        <v>-1.4</v>
      </c>
    </row>
    <row r="28" spans="1:55" ht="13.2" x14ac:dyDescent="0.25">
      <c r="A28" s="25"/>
      <c r="B28" s="6">
        <v>3</v>
      </c>
      <c r="C28" s="16">
        <f t="shared" si="0"/>
        <v>233.9</v>
      </c>
      <c r="D28" s="16">
        <v>264.2</v>
      </c>
      <c r="E28" s="16">
        <v>233.9</v>
      </c>
      <c r="F28" s="21">
        <v>237.42</v>
      </c>
      <c r="G28" s="16">
        <v>32.700000000000003</v>
      </c>
      <c r="I28" s="16">
        <f t="shared" si="1"/>
        <v>58.4</v>
      </c>
      <c r="J28" s="16">
        <v>51.9</v>
      </c>
      <c r="K28" s="16">
        <v>58.4</v>
      </c>
      <c r="L28" s="21">
        <v>59.61</v>
      </c>
      <c r="M28" s="16">
        <v>-1.6</v>
      </c>
      <c r="O28" s="16">
        <f t="shared" si="2"/>
        <v>286.39999999999998</v>
      </c>
      <c r="P28" s="16">
        <v>263.60000000000002</v>
      </c>
      <c r="Q28" s="16">
        <v>286.39999999999998</v>
      </c>
      <c r="R28" s="21">
        <v>282.12</v>
      </c>
      <c r="S28" s="16">
        <v>-16.100000000000001</v>
      </c>
      <c r="V28" s="16">
        <v>579.70000000000005</v>
      </c>
      <c r="W28" s="16">
        <v>578.6</v>
      </c>
      <c r="X28" s="21">
        <v>579.16</v>
      </c>
      <c r="Y28" s="16">
        <v>15.1</v>
      </c>
      <c r="AA28" s="16">
        <f t="shared" si="3"/>
        <v>292.3</v>
      </c>
      <c r="AB28" s="16">
        <v>316.10000000000002</v>
      </c>
      <c r="AC28" s="16">
        <v>292.3</v>
      </c>
      <c r="AD28" s="21">
        <v>297.02999999999997</v>
      </c>
      <c r="AE28" s="16">
        <v>31.1</v>
      </c>
      <c r="AG28" s="16">
        <f t="shared" si="4"/>
        <v>40.4</v>
      </c>
      <c r="AH28" s="16">
        <v>45.6</v>
      </c>
      <c r="AI28" s="16">
        <v>40.4</v>
      </c>
      <c r="AJ28" s="21">
        <v>40.99</v>
      </c>
      <c r="AK28" s="16">
        <v>4.5999999999999996</v>
      </c>
      <c r="AM28" s="16">
        <f t="shared" si="5"/>
        <v>49.5</v>
      </c>
      <c r="AN28" s="16">
        <v>45.5</v>
      </c>
      <c r="AO28" s="16">
        <v>49.5</v>
      </c>
      <c r="AP28" s="21">
        <v>48.71</v>
      </c>
      <c r="AQ28" s="16">
        <v>-4.0999999999999996</v>
      </c>
      <c r="AS28" s="16">
        <f t="shared" si="6"/>
        <v>50.5</v>
      </c>
      <c r="AT28" s="16">
        <v>54.5</v>
      </c>
      <c r="AU28" s="16">
        <v>50.5</v>
      </c>
      <c r="AV28" s="21">
        <v>51.29</v>
      </c>
      <c r="AW28" s="16">
        <v>4.0999999999999996</v>
      </c>
      <c r="AY28" s="16">
        <f t="shared" si="7"/>
        <v>20</v>
      </c>
      <c r="AZ28" s="16">
        <v>16.399999999999999</v>
      </c>
      <c r="BA28" s="16">
        <v>20</v>
      </c>
      <c r="BB28" s="21">
        <v>20.07</v>
      </c>
      <c r="BC28" s="16">
        <v>-2.7</v>
      </c>
    </row>
    <row r="29" spans="1:55" ht="13.2" x14ac:dyDescent="0.25">
      <c r="A29" s="25"/>
      <c r="B29" s="6">
        <v>4</v>
      </c>
      <c r="C29" s="16">
        <f t="shared" si="0"/>
        <v>245.7</v>
      </c>
      <c r="D29" s="16">
        <v>234.2</v>
      </c>
      <c r="E29" s="16">
        <v>245.7</v>
      </c>
      <c r="F29" s="21">
        <v>245.15</v>
      </c>
      <c r="G29" s="16">
        <v>30.9</v>
      </c>
      <c r="I29" s="16">
        <f t="shared" si="1"/>
        <v>57.1</v>
      </c>
      <c r="J29" s="16">
        <v>46.6</v>
      </c>
      <c r="K29" s="16">
        <v>57.1</v>
      </c>
      <c r="L29" s="21">
        <v>57.47</v>
      </c>
      <c r="M29" s="16">
        <v>-8.5</v>
      </c>
      <c r="O29" s="16">
        <f t="shared" si="2"/>
        <v>279.8</v>
      </c>
      <c r="P29" s="16">
        <v>301.39999999999998</v>
      </c>
      <c r="Q29" s="16">
        <v>279.8</v>
      </c>
      <c r="R29" s="21">
        <v>280.61</v>
      </c>
      <c r="S29" s="16">
        <v>-6</v>
      </c>
      <c r="V29" s="16">
        <v>582.20000000000005</v>
      </c>
      <c r="W29" s="16">
        <v>582.6</v>
      </c>
      <c r="X29" s="21">
        <v>583.24</v>
      </c>
      <c r="Y29" s="16">
        <v>16.3</v>
      </c>
      <c r="AA29" s="16">
        <f t="shared" si="3"/>
        <v>302.8</v>
      </c>
      <c r="AB29" s="16">
        <v>280.8</v>
      </c>
      <c r="AC29" s="16">
        <v>302.8</v>
      </c>
      <c r="AD29" s="21">
        <v>302.63</v>
      </c>
      <c r="AE29" s="16">
        <v>22.4</v>
      </c>
      <c r="AG29" s="16">
        <f t="shared" si="4"/>
        <v>42.2</v>
      </c>
      <c r="AH29" s="16">
        <v>40.200000000000003</v>
      </c>
      <c r="AI29" s="16">
        <v>42.2</v>
      </c>
      <c r="AJ29" s="21">
        <v>42.03</v>
      </c>
      <c r="AK29" s="16">
        <v>4.2</v>
      </c>
      <c r="AM29" s="16">
        <f t="shared" si="5"/>
        <v>48</v>
      </c>
      <c r="AN29" s="16">
        <v>51.8</v>
      </c>
      <c r="AO29" s="16">
        <v>48</v>
      </c>
      <c r="AP29" s="21">
        <v>48.11</v>
      </c>
      <c r="AQ29" s="16">
        <v>-2.4</v>
      </c>
      <c r="AS29" s="16">
        <f t="shared" si="6"/>
        <v>52</v>
      </c>
      <c r="AT29" s="16">
        <v>48.2</v>
      </c>
      <c r="AU29" s="16">
        <v>52</v>
      </c>
      <c r="AV29" s="21">
        <v>51.89</v>
      </c>
      <c r="AW29" s="16">
        <v>2.4</v>
      </c>
      <c r="AY29" s="16">
        <f t="shared" si="7"/>
        <v>18.899999999999999</v>
      </c>
      <c r="AZ29" s="16">
        <v>16.600000000000001</v>
      </c>
      <c r="BA29" s="16">
        <v>18.899999999999999</v>
      </c>
      <c r="BB29" s="21">
        <v>18.989999999999998</v>
      </c>
      <c r="BC29" s="16">
        <v>-4.3</v>
      </c>
    </row>
    <row r="30" spans="1:55" ht="13.2" x14ac:dyDescent="0.25">
      <c r="A30" s="25">
        <v>7</v>
      </c>
      <c r="B30" s="6">
        <v>1</v>
      </c>
      <c r="C30" s="16">
        <f t="shared" si="0"/>
        <v>254.1</v>
      </c>
      <c r="D30" s="16">
        <v>229.8</v>
      </c>
      <c r="E30" s="16">
        <v>254.1</v>
      </c>
      <c r="F30" s="21">
        <v>249.47</v>
      </c>
      <c r="G30" s="16">
        <v>17.3</v>
      </c>
      <c r="I30" s="16">
        <f t="shared" si="1"/>
        <v>60.2</v>
      </c>
      <c r="J30" s="16">
        <v>59.5</v>
      </c>
      <c r="K30" s="16">
        <v>60.2</v>
      </c>
      <c r="L30" s="21">
        <v>54.91</v>
      </c>
      <c r="M30" s="16">
        <v>-10.199999999999999</v>
      </c>
      <c r="O30" s="16">
        <f t="shared" si="2"/>
        <v>274.8</v>
      </c>
      <c r="P30" s="16">
        <v>299.39999999999998</v>
      </c>
      <c r="Q30" s="16">
        <v>274.8</v>
      </c>
      <c r="R30" s="21">
        <v>284.08</v>
      </c>
      <c r="S30" s="16">
        <v>13.9</v>
      </c>
      <c r="V30" s="16">
        <v>588.6</v>
      </c>
      <c r="W30" s="16">
        <v>589</v>
      </c>
      <c r="X30" s="21">
        <v>588.47</v>
      </c>
      <c r="Y30" s="16">
        <v>20.9</v>
      </c>
      <c r="AA30" s="16">
        <f t="shared" si="3"/>
        <v>314.3</v>
      </c>
      <c r="AB30" s="16">
        <v>289.2</v>
      </c>
      <c r="AC30" s="16">
        <v>314.3</v>
      </c>
      <c r="AD30" s="21">
        <v>304.38</v>
      </c>
      <c r="AE30" s="16">
        <v>7</v>
      </c>
      <c r="AG30" s="16">
        <f t="shared" si="4"/>
        <v>43.1</v>
      </c>
      <c r="AH30" s="16">
        <v>39</v>
      </c>
      <c r="AI30" s="16">
        <v>43.1</v>
      </c>
      <c r="AJ30" s="21">
        <v>42.39</v>
      </c>
      <c r="AK30" s="16">
        <v>1.4</v>
      </c>
      <c r="AM30" s="16">
        <f t="shared" si="5"/>
        <v>46.6</v>
      </c>
      <c r="AN30" s="16">
        <v>50.9</v>
      </c>
      <c r="AO30" s="16">
        <v>46.6</v>
      </c>
      <c r="AP30" s="21">
        <v>48.28</v>
      </c>
      <c r="AQ30" s="16">
        <v>0.7</v>
      </c>
      <c r="AS30" s="16">
        <f t="shared" si="6"/>
        <v>53.4</v>
      </c>
      <c r="AT30" s="16">
        <v>49.1</v>
      </c>
      <c r="AU30" s="16">
        <v>53.4</v>
      </c>
      <c r="AV30" s="21">
        <v>51.72</v>
      </c>
      <c r="AW30" s="16">
        <v>-0.7</v>
      </c>
      <c r="AY30" s="16">
        <f t="shared" si="7"/>
        <v>19.2</v>
      </c>
      <c r="AZ30" s="16">
        <v>20.6</v>
      </c>
      <c r="BA30" s="16">
        <v>19.2</v>
      </c>
      <c r="BB30" s="21">
        <v>18.04</v>
      </c>
      <c r="BC30" s="16">
        <v>-3.8</v>
      </c>
    </row>
    <row r="31" spans="1:55" ht="13.2" x14ac:dyDescent="0.25">
      <c r="A31" s="25"/>
      <c r="B31" s="6">
        <v>2</v>
      </c>
      <c r="C31" s="16">
        <f t="shared" si="0"/>
        <v>244.3</v>
      </c>
      <c r="D31" s="16">
        <v>250.4</v>
      </c>
      <c r="E31" s="16">
        <v>244.3</v>
      </c>
      <c r="F31" s="21">
        <v>251.68</v>
      </c>
      <c r="G31" s="16">
        <v>8.8000000000000007</v>
      </c>
      <c r="I31" s="16">
        <f t="shared" si="1"/>
        <v>48.8</v>
      </c>
      <c r="J31" s="16">
        <v>68.5</v>
      </c>
      <c r="K31" s="16">
        <v>48.8</v>
      </c>
      <c r="L31" s="21">
        <v>53.83</v>
      </c>
      <c r="M31" s="16">
        <v>-4.3</v>
      </c>
      <c r="O31" s="16">
        <f t="shared" si="2"/>
        <v>300.60000000000002</v>
      </c>
      <c r="P31" s="16">
        <v>274.7</v>
      </c>
      <c r="Q31" s="16">
        <v>300.60000000000002</v>
      </c>
      <c r="R31" s="21">
        <v>288.85000000000002</v>
      </c>
      <c r="S31" s="16">
        <v>19.100000000000001</v>
      </c>
      <c r="V31" s="16">
        <v>593.6</v>
      </c>
      <c r="W31" s="16">
        <v>593.70000000000005</v>
      </c>
      <c r="X31" s="21">
        <v>594.36</v>
      </c>
      <c r="Y31" s="16">
        <v>23.6</v>
      </c>
      <c r="AA31" s="16">
        <f t="shared" si="3"/>
        <v>293.10000000000002</v>
      </c>
      <c r="AB31" s="16">
        <v>318.89999999999998</v>
      </c>
      <c r="AC31" s="16">
        <v>293.10000000000002</v>
      </c>
      <c r="AD31" s="21">
        <v>305.51</v>
      </c>
      <c r="AE31" s="16">
        <v>4.5</v>
      </c>
      <c r="AG31" s="16">
        <f t="shared" si="4"/>
        <v>41.2</v>
      </c>
      <c r="AH31" s="16">
        <v>42.2</v>
      </c>
      <c r="AI31" s="16">
        <v>41.2</v>
      </c>
      <c r="AJ31" s="21">
        <v>42.34</v>
      </c>
      <c r="AK31" s="16">
        <v>-0.2</v>
      </c>
      <c r="AM31" s="16">
        <f t="shared" si="5"/>
        <v>50.6</v>
      </c>
      <c r="AN31" s="16">
        <v>46.3</v>
      </c>
      <c r="AO31" s="16">
        <v>50.6</v>
      </c>
      <c r="AP31" s="21">
        <v>48.6</v>
      </c>
      <c r="AQ31" s="16">
        <v>1.3</v>
      </c>
      <c r="AS31" s="16">
        <f t="shared" si="6"/>
        <v>49.4</v>
      </c>
      <c r="AT31" s="16">
        <v>53.7</v>
      </c>
      <c r="AU31" s="16">
        <v>49.4</v>
      </c>
      <c r="AV31" s="21">
        <v>51.4</v>
      </c>
      <c r="AW31" s="16">
        <v>-1.3</v>
      </c>
      <c r="AY31" s="16">
        <f t="shared" si="7"/>
        <v>16.600000000000001</v>
      </c>
      <c r="AZ31" s="16">
        <v>21.5</v>
      </c>
      <c r="BA31" s="16">
        <v>16.600000000000001</v>
      </c>
      <c r="BB31" s="21">
        <v>17.62</v>
      </c>
      <c r="BC31" s="16">
        <v>-1.7</v>
      </c>
    </row>
    <row r="32" spans="1:55" ht="13.2" x14ac:dyDescent="0.25">
      <c r="A32" s="25"/>
      <c r="B32" s="6">
        <v>3</v>
      </c>
      <c r="C32" s="16">
        <f t="shared" si="0"/>
        <v>258.3</v>
      </c>
      <c r="D32" s="16">
        <v>289.3</v>
      </c>
      <c r="E32" s="16">
        <v>258.3</v>
      </c>
      <c r="F32" s="21">
        <v>254.86</v>
      </c>
      <c r="G32" s="16">
        <v>12.7</v>
      </c>
      <c r="I32" s="16">
        <f t="shared" si="1"/>
        <v>55.1</v>
      </c>
      <c r="J32" s="16">
        <v>48.4</v>
      </c>
      <c r="K32" s="16">
        <v>55.1</v>
      </c>
      <c r="L32" s="21">
        <v>54.33</v>
      </c>
      <c r="M32" s="16">
        <v>2</v>
      </c>
      <c r="O32" s="16">
        <f t="shared" si="2"/>
        <v>287.39999999999998</v>
      </c>
      <c r="P32" s="16">
        <v>263.7</v>
      </c>
      <c r="Q32" s="16">
        <v>287.39999999999998</v>
      </c>
      <c r="R32" s="21">
        <v>290.81</v>
      </c>
      <c r="S32" s="16">
        <v>7.8</v>
      </c>
      <c r="V32" s="16">
        <v>601.4</v>
      </c>
      <c r="W32" s="16">
        <v>600.70000000000005</v>
      </c>
      <c r="X32" s="21">
        <v>600</v>
      </c>
      <c r="Y32" s="16">
        <v>22.6</v>
      </c>
      <c r="AA32" s="16">
        <f t="shared" si="3"/>
        <v>313.39999999999998</v>
      </c>
      <c r="AB32" s="16">
        <v>337.7</v>
      </c>
      <c r="AC32" s="16">
        <v>313.39999999999998</v>
      </c>
      <c r="AD32" s="21">
        <v>309.19</v>
      </c>
      <c r="AE32" s="16">
        <v>14.7</v>
      </c>
      <c r="AG32" s="16">
        <f t="shared" si="4"/>
        <v>43</v>
      </c>
      <c r="AH32" s="16">
        <v>48.1</v>
      </c>
      <c r="AI32" s="16">
        <v>43</v>
      </c>
      <c r="AJ32" s="21">
        <v>42.48</v>
      </c>
      <c r="AK32" s="16">
        <v>0.5</v>
      </c>
      <c r="AM32" s="16">
        <f t="shared" si="5"/>
        <v>47.8</v>
      </c>
      <c r="AN32" s="16">
        <v>43.8</v>
      </c>
      <c r="AO32" s="16">
        <v>47.8</v>
      </c>
      <c r="AP32" s="21">
        <v>48.47</v>
      </c>
      <c r="AQ32" s="16">
        <v>-0.5</v>
      </c>
      <c r="AS32" s="16">
        <f t="shared" si="6"/>
        <v>52.2</v>
      </c>
      <c r="AT32" s="16">
        <v>56.2</v>
      </c>
      <c r="AU32" s="16">
        <v>52.2</v>
      </c>
      <c r="AV32" s="21">
        <v>51.53</v>
      </c>
      <c r="AW32" s="16">
        <v>0.5</v>
      </c>
      <c r="AY32" s="16">
        <f t="shared" si="7"/>
        <v>17.600000000000001</v>
      </c>
      <c r="AZ32" s="16">
        <v>14.3</v>
      </c>
      <c r="BA32" s="16">
        <v>17.600000000000001</v>
      </c>
      <c r="BB32" s="21">
        <v>17.57</v>
      </c>
      <c r="BC32" s="16">
        <v>-0.2</v>
      </c>
    </row>
    <row r="33" spans="1:55" ht="13.2" x14ac:dyDescent="0.25">
      <c r="A33" s="25"/>
      <c r="B33" s="6">
        <v>4</v>
      </c>
      <c r="C33" s="16">
        <f t="shared" si="0"/>
        <v>260</v>
      </c>
      <c r="D33" s="16">
        <v>248.2</v>
      </c>
      <c r="E33" s="16">
        <v>260</v>
      </c>
      <c r="F33" s="21">
        <v>259.92</v>
      </c>
      <c r="G33" s="16">
        <v>20.2</v>
      </c>
      <c r="I33" s="16">
        <f t="shared" si="1"/>
        <v>55.9</v>
      </c>
      <c r="J33" s="16">
        <v>45</v>
      </c>
      <c r="K33" s="16">
        <v>55.9</v>
      </c>
      <c r="L33" s="21">
        <v>55.68</v>
      </c>
      <c r="M33" s="16">
        <v>5.4</v>
      </c>
      <c r="O33" s="16">
        <f t="shared" si="2"/>
        <v>288.8</v>
      </c>
      <c r="P33" s="16">
        <v>311.2</v>
      </c>
      <c r="Q33" s="16">
        <v>288.8</v>
      </c>
      <c r="R33" s="21">
        <v>289.45</v>
      </c>
      <c r="S33" s="16">
        <v>-5.4</v>
      </c>
      <c r="V33" s="16">
        <v>604.4</v>
      </c>
      <c r="W33" s="16">
        <v>604.70000000000005</v>
      </c>
      <c r="X33" s="21">
        <v>605.04999999999995</v>
      </c>
      <c r="Y33" s="16">
        <v>20.2</v>
      </c>
      <c r="AA33" s="16">
        <f t="shared" si="3"/>
        <v>315.89999999999998</v>
      </c>
      <c r="AB33" s="16">
        <v>293.2</v>
      </c>
      <c r="AC33" s="16">
        <v>315.89999999999998</v>
      </c>
      <c r="AD33" s="21">
        <v>315.60000000000002</v>
      </c>
      <c r="AE33" s="16">
        <v>25.6</v>
      </c>
      <c r="AG33" s="16">
        <f t="shared" si="4"/>
        <v>43</v>
      </c>
      <c r="AH33" s="16">
        <v>41.1</v>
      </c>
      <c r="AI33" s="16">
        <v>43</v>
      </c>
      <c r="AJ33" s="21">
        <v>42.96</v>
      </c>
      <c r="AK33" s="16">
        <v>1.9</v>
      </c>
      <c r="AM33" s="16">
        <f t="shared" si="5"/>
        <v>47.8</v>
      </c>
      <c r="AN33" s="16">
        <v>51.5</v>
      </c>
      <c r="AO33" s="16">
        <v>47.8</v>
      </c>
      <c r="AP33" s="21">
        <v>47.84</v>
      </c>
      <c r="AQ33" s="16">
        <v>-2.5</v>
      </c>
      <c r="AS33" s="16">
        <f t="shared" si="6"/>
        <v>52.2</v>
      </c>
      <c r="AT33" s="16">
        <v>48.5</v>
      </c>
      <c r="AU33" s="16">
        <v>52.2</v>
      </c>
      <c r="AV33" s="21">
        <v>52.16</v>
      </c>
      <c r="AW33" s="16">
        <v>2.5</v>
      </c>
      <c r="AY33" s="16">
        <f t="shared" si="7"/>
        <v>17.7</v>
      </c>
      <c r="AZ33" s="16">
        <v>15.4</v>
      </c>
      <c r="BA33" s="16">
        <v>17.7</v>
      </c>
      <c r="BB33" s="21">
        <v>17.64</v>
      </c>
      <c r="BC33" s="16">
        <v>0.3</v>
      </c>
    </row>
    <row r="34" spans="1:55" ht="13.2" x14ac:dyDescent="0.25">
      <c r="A34" s="25">
        <v>8</v>
      </c>
      <c r="B34" s="6">
        <v>1</v>
      </c>
      <c r="C34" s="16">
        <f t="shared" si="0"/>
        <v>264.5</v>
      </c>
      <c r="D34" s="16">
        <v>240.1</v>
      </c>
      <c r="E34" s="16">
        <v>264.5</v>
      </c>
      <c r="F34" s="21">
        <v>263.72000000000003</v>
      </c>
      <c r="G34" s="16">
        <v>15.2</v>
      </c>
      <c r="I34" s="16">
        <f t="shared" si="1"/>
        <v>55.4</v>
      </c>
      <c r="J34" s="16">
        <v>54.8</v>
      </c>
      <c r="K34" s="16">
        <v>55.4</v>
      </c>
      <c r="L34" s="21">
        <v>56.52</v>
      </c>
      <c r="M34" s="16">
        <v>3.4</v>
      </c>
      <c r="O34" s="16">
        <f t="shared" si="2"/>
        <v>289.2</v>
      </c>
      <c r="P34" s="16">
        <v>314.2</v>
      </c>
      <c r="Q34" s="16">
        <v>289.2</v>
      </c>
      <c r="R34" s="21">
        <v>288.79000000000002</v>
      </c>
      <c r="S34" s="16">
        <v>-2.6</v>
      </c>
      <c r="V34" s="16">
        <v>609</v>
      </c>
      <c r="W34" s="16">
        <v>609.1</v>
      </c>
      <c r="X34" s="21">
        <v>609.04</v>
      </c>
      <c r="Y34" s="16">
        <v>16</v>
      </c>
      <c r="AA34" s="16">
        <f t="shared" si="3"/>
        <v>319.89999999999998</v>
      </c>
      <c r="AB34" s="16">
        <v>294.8</v>
      </c>
      <c r="AC34" s="16">
        <v>319.89999999999998</v>
      </c>
      <c r="AD34" s="21">
        <v>320.25</v>
      </c>
      <c r="AE34" s="16">
        <v>18.600000000000001</v>
      </c>
      <c r="AG34" s="16">
        <f t="shared" si="4"/>
        <v>43.4</v>
      </c>
      <c r="AH34" s="16">
        <v>39.4</v>
      </c>
      <c r="AI34" s="16">
        <v>43.4</v>
      </c>
      <c r="AJ34" s="21">
        <v>43.3</v>
      </c>
      <c r="AK34" s="16">
        <v>1.4</v>
      </c>
      <c r="AM34" s="16">
        <f t="shared" si="5"/>
        <v>47.5</v>
      </c>
      <c r="AN34" s="16">
        <v>51.6</v>
      </c>
      <c r="AO34" s="16">
        <v>47.5</v>
      </c>
      <c r="AP34" s="21">
        <v>47.42</v>
      </c>
      <c r="AQ34" s="16">
        <v>-1.7</v>
      </c>
      <c r="AS34" s="16">
        <f t="shared" si="6"/>
        <v>52.5</v>
      </c>
      <c r="AT34" s="16">
        <v>48.4</v>
      </c>
      <c r="AU34" s="16">
        <v>52.5</v>
      </c>
      <c r="AV34" s="21">
        <v>52.58</v>
      </c>
      <c r="AW34" s="16">
        <v>1.7</v>
      </c>
      <c r="AY34" s="16">
        <f t="shared" si="7"/>
        <v>17.3</v>
      </c>
      <c r="AZ34" s="16">
        <v>18.600000000000001</v>
      </c>
      <c r="BA34" s="16">
        <v>17.3</v>
      </c>
      <c r="BB34" s="21">
        <v>17.649999999999999</v>
      </c>
      <c r="BC34" s="16">
        <v>0</v>
      </c>
    </row>
    <row r="35" spans="1:55" ht="13.2" x14ac:dyDescent="0.25">
      <c r="A35" s="25"/>
      <c r="B35" s="6">
        <v>2</v>
      </c>
      <c r="C35" s="16">
        <f t="shared" si="0"/>
        <v>261.2</v>
      </c>
      <c r="D35" s="16">
        <v>266.89999999999998</v>
      </c>
      <c r="E35" s="16">
        <v>261.2</v>
      </c>
      <c r="F35" s="21">
        <v>264.64</v>
      </c>
      <c r="G35" s="16">
        <v>3.7</v>
      </c>
      <c r="I35" s="16">
        <f t="shared" si="1"/>
        <v>62.2</v>
      </c>
      <c r="J35" s="16">
        <v>82.3</v>
      </c>
      <c r="K35" s="16">
        <v>62.2</v>
      </c>
      <c r="L35" s="21">
        <v>57.17</v>
      </c>
      <c r="M35" s="16">
        <v>2.6</v>
      </c>
      <c r="O35" s="16">
        <f t="shared" si="2"/>
        <v>289.39999999999998</v>
      </c>
      <c r="P35" s="16">
        <v>263.2</v>
      </c>
      <c r="Q35" s="16">
        <v>289.39999999999998</v>
      </c>
      <c r="R35" s="21">
        <v>290.04000000000002</v>
      </c>
      <c r="S35" s="16">
        <v>5</v>
      </c>
      <c r="V35" s="16">
        <v>612.4</v>
      </c>
      <c r="W35" s="16">
        <v>612.70000000000005</v>
      </c>
      <c r="X35" s="21">
        <v>611.84</v>
      </c>
      <c r="Y35" s="16">
        <v>11.2</v>
      </c>
      <c r="AA35" s="16">
        <f t="shared" si="3"/>
        <v>323.3</v>
      </c>
      <c r="AB35" s="16">
        <v>349.2</v>
      </c>
      <c r="AC35" s="16">
        <v>323.3</v>
      </c>
      <c r="AD35" s="21">
        <v>321.81</v>
      </c>
      <c r="AE35" s="16">
        <v>6.3</v>
      </c>
      <c r="AG35" s="16">
        <f t="shared" si="4"/>
        <v>42.6</v>
      </c>
      <c r="AH35" s="16">
        <v>43.6</v>
      </c>
      <c r="AI35" s="16">
        <v>42.6</v>
      </c>
      <c r="AJ35" s="21">
        <v>43.25</v>
      </c>
      <c r="AK35" s="16">
        <v>-0.2</v>
      </c>
      <c r="AM35" s="16">
        <f t="shared" si="5"/>
        <v>47.2</v>
      </c>
      <c r="AN35" s="16">
        <v>43</v>
      </c>
      <c r="AO35" s="16">
        <v>47.2</v>
      </c>
      <c r="AP35" s="21">
        <v>47.4</v>
      </c>
      <c r="AQ35" s="16">
        <v>-0.1</v>
      </c>
      <c r="AS35" s="16">
        <f t="shared" si="6"/>
        <v>52.8</v>
      </c>
      <c r="AT35" s="16">
        <v>57</v>
      </c>
      <c r="AU35" s="16">
        <v>52.8</v>
      </c>
      <c r="AV35" s="21">
        <v>52.6</v>
      </c>
      <c r="AW35" s="16">
        <v>0.1</v>
      </c>
      <c r="AY35" s="16">
        <f t="shared" si="7"/>
        <v>19.2</v>
      </c>
      <c r="AZ35" s="16">
        <v>23.6</v>
      </c>
      <c r="BA35" s="16">
        <v>19.2</v>
      </c>
      <c r="BB35" s="21">
        <v>17.77</v>
      </c>
      <c r="BC35" s="16">
        <v>0.5</v>
      </c>
    </row>
    <row r="36" spans="1:55" ht="13.2" x14ac:dyDescent="0.25">
      <c r="A36" s="25"/>
      <c r="B36" s="6">
        <v>3</v>
      </c>
      <c r="C36" s="16">
        <f t="shared" si="0"/>
        <v>261.89999999999998</v>
      </c>
      <c r="D36" s="16">
        <v>293.8</v>
      </c>
      <c r="E36" s="16">
        <v>261.89999999999998</v>
      </c>
      <c r="F36" s="21">
        <v>262.23</v>
      </c>
      <c r="G36" s="16">
        <v>-9.6</v>
      </c>
      <c r="I36" s="16">
        <f t="shared" si="1"/>
        <v>59.7</v>
      </c>
      <c r="J36" s="16">
        <v>52.8</v>
      </c>
      <c r="K36" s="16">
        <v>59.7</v>
      </c>
      <c r="L36" s="21">
        <v>59.96</v>
      </c>
      <c r="M36" s="16">
        <v>11.2</v>
      </c>
      <c r="O36" s="16">
        <f t="shared" si="2"/>
        <v>291.39999999999998</v>
      </c>
      <c r="P36" s="16">
        <v>266.7</v>
      </c>
      <c r="Q36" s="16">
        <v>291.39999999999998</v>
      </c>
      <c r="R36" s="21">
        <v>291.92</v>
      </c>
      <c r="S36" s="16">
        <v>7.6</v>
      </c>
      <c r="V36" s="16">
        <v>613.4</v>
      </c>
      <c r="W36" s="16">
        <v>613</v>
      </c>
      <c r="X36" s="21">
        <v>614.12</v>
      </c>
      <c r="Y36" s="16">
        <v>9.1</v>
      </c>
      <c r="AA36" s="16">
        <f t="shared" si="3"/>
        <v>321.60000000000002</v>
      </c>
      <c r="AB36" s="16">
        <v>346.7</v>
      </c>
      <c r="AC36" s="16">
        <v>321.60000000000002</v>
      </c>
      <c r="AD36" s="21">
        <v>322.2</v>
      </c>
      <c r="AE36" s="16">
        <v>1.6</v>
      </c>
      <c r="AG36" s="16">
        <f t="shared" si="4"/>
        <v>42.7</v>
      </c>
      <c r="AH36" s="16">
        <v>47.9</v>
      </c>
      <c r="AI36" s="16">
        <v>42.7</v>
      </c>
      <c r="AJ36" s="21">
        <v>42.7</v>
      </c>
      <c r="AK36" s="16">
        <v>-2.2000000000000002</v>
      </c>
      <c r="AM36" s="16">
        <f t="shared" si="5"/>
        <v>47.5</v>
      </c>
      <c r="AN36" s="16">
        <v>43.5</v>
      </c>
      <c r="AO36" s="16">
        <v>47.5</v>
      </c>
      <c r="AP36" s="21">
        <v>47.54</v>
      </c>
      <c r="AQ36" s="16">
        <v>0.5</v>
      </c>
      <c r="AS36" s="16">
        <f t="shared" si="6"/>
        <v>52.5</v>
      </c>
      <c r="AT36" s="16">
        <v>56.5</v>
      </c>
      <c r="AU36" s="16">
        <v>52.5</v>
      </c>
      <c r="AV36" s="21">
        <v>52.46</v>
      </c>
      <c r="AW36" s="16">
        <v>-0.5</v>
      </c>
      <c r="AY36" s="16">
        <f t="shared" si="7"/>
        <v>18.600000000000001</v>
      </c>
      <c r="AZ36" s="16">
        <v>15.2</v>
      </c>
      <c r="BA36" s="16">
        <v>18.600000000000001</v>
      </c>
      <c r="BB36" s="21">
        <v>18.61</v>
      </c>
      <c r="BC36" s="16">
        <v>3.4</v>
      </c>
    </row>
    <row r="37" spans="1:55" ht="13.2" x14ac:dyDescent="0.25">
      <c r="A37" s="25"/>
      <c r="B37" s="6">
        <v>4</v>
      </c>
      <c r="C37" s="16">
        <f t="shared" si="0"/>
        <v>257.8</v>
      </c>
      <c r="D37" s="16">
        <v>245.2</v>
      </c>
      <c r="E37" s="16">
        <v>257.8</v>
      </c>
      <c r="F37" s="21">
        <v>256.56</v>
      </c>
      <c r="G37" s="16">
        <v>-22.7</v>
      </c>
      <c r="I37" s="16">
        <f t="shared" si="1"/>
        <v>64</v>
      </c>
      <c r="J37" s="16">
        <v>53</v>
      </c>
      <c r="K37" s="16">
        <v>64</v>
      </c>
      <c r="L37" s="21">
        <v>64.92</v>
      </c>
      <c r="M37" s="16">
        <v>19.8</v>
      </c>
      <c r="O37" s="16">
        <f t="shared" si="2"/>
        <v>295.10000000000002</v>
      </c>
      <c r="P37" s="16">
        <v>318.39999999999998</v>
      </c>
      <c r="Q37" s="16">
        <v>295.10000000000002</v>
      </c>
      <c r="R37" s="21">
        <v>295.23</v>
      </c>
      <c r="S37" s="16">
        <v>13.2</v>
      </c>
      <c r="V37" s="16">
        <v>616.70000000000005</v>
      </c>
      <c r="W37" s="16">
        <v>616.9</v>
      </c>
      <c r="X37" s="21">
        <v>616.71</v>
      </c>
      <c r="Y37" s="16">
        <v>10.4</v>
      </c>
      <c r="AA37" s="16">
        <f t="shared" si="3"/>
        <v>321.8</v>
      </c>
      <c r="AB37" s="16">
        <v>298.3</v>
      </c>
      <c r="AC37" s="16">
        <v>321.8</v>
      </c>
      <c r="AD37" s="21">
        <v>321.48</v>
      </c>
      <c r="AE37" s="16">
        <v>-2.9</v>
      </c>
      <c r="AG37" s="16">
        <f t="shared" si="4"/>
        <v>41.8</v>
      </c>
      <c r="AH37" s="16">
        <v>39.799999999999997</v>
      </c>
      <c r="AI37" s="16">
        <v>41.8</v>
      </c>
      <c r="AJ37" s="21">
        <v>41.6</v>
      </c>
      <c r="AK37" s="16">
        <v>-4.4000000000000004</v>
      </c>
      <c r="AM37" s="16">
        <f t="shared" si="5"/>
        <v>47.8</v>
      </c>
      <c r="AN37" s="16">
        <v>51.6</v>
      </c>
      <c r="AO37" s="16">
        <v>47.8</v>
      </c>
      <c r="AP37" s="21">
        <v>47.87</v>
      </c>
      <c r="AQ37" s="16">
        <v>1.3</v>
      </c>
      <c r="AS37" s="16">
        <f t="shared" si="6"/>
        <v>52.2</v>
      </c>
      <c r="AT37" s="16">
        <v>48.4</v>
      </c>
      <c r="AU37" s="16">
        <v>52.2</v>
      </c>
      <c r="AV37" s="21">
        <v>52.13</v>
      </c>
      <c r="AW37" s="16">
        <v>-1.3</v>
      </c>
      <c r="AY37" s="16">
        <f t="shared" si="7"/>
        <v>19.899999999999999</v>
      </c>
      <c r="AZ37" s="16">
        <v>17.8</v>
      </c>
      <c r="BA37" s="16">
        <v>19.899999999999999</v>
      </c>
      <c r="BB37" s="21">
        <v>20.190000000000001</v>
      </c>
      <c r="BC37" s="16">
        <v>6.3</v>
      </c>
    </row>
    <row r="38" spans="1:55" ht="13.2" x14ac:dyDescent="0.25">
      <c r="A38" s="25">
        <v>9</v>
      </c>
      <c r="B38" s="6">
        <v>1</v>
      </c>
      <c r="C38" s="16">
        <f t="shared" si="0"/>
        <v>248.1</v>
      </c>
      <c r="D38" s="16">
        <v>222.7</v>
      </c>
      <c r="E38" s="16">
        <v>248.1</v>
      </c>
      <c r="F38" s="21">
        <v>250.67</v>
      </c>
      <c r="G38" s="16">
        <v>-23.6</v>
      </c>
      <c r="I38" s="16">
        <f t="shared" si="1"/>
        <v>71.400000000000006</v>
      </c>
      <c r="J38" s="16">
        <v>70.8</v>
      </c>
      <c r="K38" s="16">
        <v>71.400000000000006</v>
      </c>
      <c r="L38" s="21">
        <v>71.180000000000007</v>
      </c>
      <c r="M38" s="16">
        <v>25</v>
      </c>
      <c r="O38" s="16">
        <f t="shared" si="2"/>
        <v>300.3</v>
      </c>
      <c r="P38" s="16">
        <v>326.60000000000002</v>
      </c>
      <c r="Q38" s="16">
        <v>300.3</v>
      </c>
      <c r="R38" s="21">
        <v>298.01</v>
      </c>
      <c r="S38" s="16">
        <v>11.1</v>
      </c>
      <c r="V38" s="16">
        <v>620</v>
      </c>
      <c r="W38" s="16">
        <v>619.9</v>
      </c>
      <c r="X38" s="21">
        <v>619.85</v>
      </c>
      <c r="Y38" s="16">
        <v>12.6</v>
      </c>
      <c r="AA38" s="16">
        <f t="shared" si="3"/>
        <v>319.60000000000002</v>
      </c>
      <c r="AB38" s="16">
        <v>293.39999999999998</v>
      </c>
      <c r="AC38" s="16">
        <v>319.60000000000002</v>
      </c>
      <c r="AD38" s="21">
        <v>321.83999999999997</v>
      </c>
      <c r="AE38" s="16">
        <v>1.5</v>
      </c>
      <c r="AG38" s="16">
        <f t="shared" si="4"/>
        <v>40</v>
      </c>
      <c r="AH38" s="16">
        <v>35.9</v>
      </c>
      <c r="AI38" s="16">
        <v>40</v>
      </c>
      <c r="AJ38" s="21">
        <v>40.44</v>
      </c>
      <c r="AK38" s="16">
        <v>-4.5999999999999996</v>
      </c>
      <c r="AM38" s="16">
        <f t="shared" si="5"/>
        <v>48.4</v>
      </c>
      <c r="AN38" s="16">
        <v>52.7</v>
      </c>
      <c r="AO38" s="16">
        <v>48.4</v>
      </c>
      <c r="AP38" s="21">
        <v>48.08</v>
      </c>
      <c r="AQ38" s="16">
        <v>0.8</v>
      </c>
      <c r="AS38" s="16">
        <f t="shared" si="6"/>
        <v>51.6</v>
      </c>
      <c r="AT38" s="16">
        <v>47.3</v>
      </c>
      <c r="AU38" s="16">
        <v>51.6</v>
      </c>
      <c r="AV38" s="21">
        <v>51.92</v>
      </c>
      <c r="AW38" s="16">
        <v>-0.8</v>
      </c>
      <c r="AY38" s="16">
        <f t="shared" si="7"/>
        <v>22.3</v>
      </c>
      <c r="AZ38" s="16">
        <v>24.1</v>
      </c>
      <c r="BA38" s="16">
        <v>22.3</v>
      </c>
      <c r="BB38" s="21">
        <v>22.12</v>
      </c>
      <c r="BC38" s="16">
        <v>7.7</v>
      </c>
    </row>
    <row r="39" spans="1:55" ht="13.2" x14ac:dyDescent="0.25">
      <c r="A39" s="25"/>
      <c r="B39" s="6">
        <v>2</v>
      </c>
      <c r="C39" s="16">
        <f t="shared" si="0"/>
        <v>245.2</v>
      </c>
      <c r="D39" s="16">
        <v>251.2</v>
      </c>
      <c r="E39" s="16">
        <v>245.2</v>
      </c>
      <c r="F39" s="21">
        <v>244.66</v>
      </c>
      <c r="G39" s="16">
        <v>-24</v>
      </c>
      <c r="I39" s="16">
        <f t="shared" si="1"/>
        <v>82.1</v>
      </c>
      <c r="J39" s="16">
        <v>102.9</v>
      </c>
      <c r="K39" s="16">
        <v>82.1</v>
      </c>
      <c r="L39" s="21">
        <v>77.459999999999994</v>
      </c>
      <c r="M39" s="16">
        <v>25.1</v>
      </c>
      <c r="O39" s="16">
        <f t="shared" si="2"/>
        <v>296.10000000000002</v>
      </c>
      <c r="P39" s="16">
        <v>268.8</v>
      </c>
      <c r="Q39" s="16">
        <v>296.10000000000002</v>
      </c>
      <c r="R39" s="21">
        <v>301.06</v>
      </c>
      <c r="S39" s="16">
        <v>12.2</v>
      </c>
      <c r="V39" s="16">
        <v>622.9</v>
      </c>
      <c r="W39" s="16">
        <v>623.29999999999995</v>
      </c>
      <c r="X39" s="21">
        <v>623.17999999999995</v>
      </c>
      <c r="Y39" s="16">
        <v>13.3</v>
      </c>
      <c r="AA39" s="16">
        <f t="shared" si="3"/>
        <v>327.2</v>
      </c>
      <c r="AB39" s="16">
        <v>354.1</v>
      </c>
      <c r="AC39" s="16">
        <v>327.2</v>
      </c>
      <c r="AD39" s="21">
        <v>322.12</v>
      </c>
      <c r="AE39" s="16">
        <v>1.1000000000000001</v>
      </c>
      <c r="AG39" s="16">
        <f t="shared" si="4"/>
        <v>39.299999999999997</v>
      </c>
      <c r="AH39" s="16">
        <v>40.299999999999997</v>
      </c>
      <c r="AI39" s="16">
        <v>39.299999999999997</v>
      </c>
      <c r="AJ39" s="21">
        <v>39.26</v>
      </c>
      <c r="AK39" s="16">
        <v>-4.7</v>
      </c>
      <c r="AM39" s="16">
        <f t="shared" si="5"/>
        <v>47.5</v>
      </c>
      <c r="AN39" s="16">
        <v>43.2</v>
      </c>
      <c r="AO39" s="16">
        <v>47.5</v>
      </c>
      <c r="AP39" s="21">
        <v>48.31</v>
      </c>
      <c r="AQ39" s="16">
        <v>0.9</v>
      </c>
      <c r="AS39" s="16">
        <f t="shared" si="6"/>
        <v>52.5</v>
      </c>
      <c r="AT39" s="16">
        <v>56.8</v>
      </c>
      <c r="AU39" s="16">
        <v>52.5</v>
      </c>
      <c r="AV39" s="21">
        <v>51.69</v>
      </c>
      <c r="AW39" s="16">
        <v>-0.9</v>
      </c>
      <c r="AY39" s="16">
        <f t="shared" si="7"/>
        <v>25.1</v>
      </c>
      <c r="AZ39" s="16">
        <v>29</v>
      </c>
      <c r="BA39" s="16">
        <v>25.1</v>
      </c>
      <c r="BB39" s="21">
        <v>24.05</v>
      </c>
      <c r="BC39" s="16">
        <v>7.7</v>
      </c>
    </row>
    <row r="40" spans="1:55" ht="13.2" x14ac:dyDescent="0.25">
      <c r="A40" s="25"/>
      <c r="B40" s="6">
        <v>3</v>
      </c>
      <c r="C40" s="16">
        <f t="shared" si="0"/>
        <v>228.6</v>
      </c>
      <c r="D40" s="16">
        <v>260.7</v>
      </c>
      <c r="E40" s="16">
        <v>228.6</v>
      </c>
      <c r="F40" s="21">
        <v>238.66</v>
      </c>
      <c r="G40" s="16">
        <v>-24</v>
      </c>
      <c r="I40" s="16">
        <f t="shared" si="1"/>
        <v>85.4</v>
      </c>
      <c r="J40" s="16">
        <v>78.2</v>
      </c>
      <c r="K40" s="16">
        <v>85.4</v>
      </c>
      <c r="L40" s="21">
        <v>81.72</v>
      </c>
      <c r="M40" s="16">
        <v>17</v>
      </c>
      <c r="O40" s="16">
        <f t="shared" si="2"/>
        <v>311.8</v>
      </c>
      <c r="P40" s="16">
        <v>287.2</v>
      </c>
      <c r="Q40" s="16">
        <v>311.8</v>
      </c>
      <c r="R40" s="21">
        <v>305.52999999999997</v>
      </c>
      <c r="S40" s="16">
        <v>17.899999999999999</v>
      </c>
      <c r="V40" s="16">
        <v>626</v>
      </c>
      <c r="W40" s="16">
        <v>625.9</v>
      </c>
      <c r="X40" s="21">
        <v>625.91</v>
      </c>
      <c r="Y40" s="16">
        <v>10.9</v>
      </c>
      <c r="AA40" s="16">
        <f t="shared" si="3"/>
        <v>314.10000000000002</v>
      </c>
      <c r="AB40" s="16">
        <v>338.8</v>
      </c>
      <c r="AC40" s="16">
        <v>314.10000000000002</v>
      </c>
      <c r="AD40" s="21">
        <v>320.38</v>
      </c>
      <c r="AE40" s="16">
        <v>-7</v>
      </c>
      <c r="AG40" s="16">
        <f t="shared" si="4"/>
        <v>36.5</v>
      </c>
      <c r="AH40" s="16">
        <v>41.6</v>
      </c>
      <c r="AI40" s="16">
        <v>36.5</v>
      </c>
      <c r="AJ40" s="21">
        <v>38.130000000000003</v>
      </c>
      <c r="AK40" s="16">
        <v>-4.5</v>
      </c>
      <c r="AM40" s="16">
        <f t="shared" si="5"/>
        <v>49.8</v>
      </c>
      <c r="AN40" s="16">
        <v>45.9</v>
      </c>
      <c r="AO40" s="16">
        <v>49.8</v>
      </c>
      <c r="AP40" s="21">
        <v>48.81</v>
      </c>
      <c r="AQ40" s="16">
        <v>2</v>
      </c>
      <c r="AS40" s="16">
        <f t="shared" si="6"/>
        <v>50.2</v>
      </c>
      <c r="AT40" s="16">
        <v>54.1</v>
      </c>
      <c r="AU40" s="16">
        <v>50.2</v>
      </c>
      <c r="AV40" s="21">
        <v>51.19</v>
      </c>
      <c r="AW40" s="16">
        <v>-2</v>
      </c>
      <c r="AY40" s="16">
        <f t="shared" si="7"/>
        <v>27.2</v>
      </c>
      <c r="AZ40" s="16">
        <v>23.1</v>
      </c>
      <c r="BA40" s="16">
        <v>27.2</v>
      </c>
      <c r="BB40" s="21">
        <v>25.51</v>
      </c>
      <c r="BC40" s="16">
        <v>5.8</v>
      </c>
    </row>
    <row r="41" spans="1:55" ht="13.2" x14ac:dyDescent="0.25">
      <c r="A41" s="25"/>
      <c r="B41" s="6">
        <v>4</v>
      </c>
      <c r="C41" s="16">
        <f t="shared" si="0"/>
        <v>232.5</v>
      </c>
      <c r="D41" s="16">
        <v>219.9</v>
      </c>
      <c r="E41" s="16">
        <v>232.5</v>
      </c>
      <c r="F41" s="21">
        <v>234.94</v>
      </c>
      <c r="G41" s="16">
        <v>-14.9</v>
      </c>
      <c r="I41" s="16">
        <f t="shared" si="1"/>
        <v>84.6</v>
      </c>
      <c r="J41" s="16">
        <v>73.599999999999994</v>
      </c>
      <c r="K41" s="16">
        <v>84.6</v>
      </c>
      <c r="L41" s="21">
        <v>84.36</v>
      </c>
      <c r="M41" s="16">
        <v>10.6</v>
      </c>
      <c r="O41" s="16">
        <f t="shared" si="2"/>
        <v>311.10000000000002</v>
      </c>
      <c r="P41" s="16">
        <v>335</v>
      </c>
      <c r="Q41" s="16">
        <v>311.10000000000002</v>
      </c>
      <c r="R41" s="21">
        <v>308.81</v>
      </c>
      <c r="S41" s="16">
        <v>13.1</v>
      </c>
      <c r="V41" s="16">
        <v>628.4</v>
      </c>
      <c r="W41" s="16">
        <v>628.20000000000005</v>
      </c>
      <c r="X41" s="21">
        <v>628.11</v>
      </c>
      <c r="Y41" s="16">
        <v>8.8000000000000007</v>
      </c>
      <c r="AA41" s="16">
        <f t="shared" si="3"/>
        <v>317.10000000000002</v>
      </c>
      <c r="AB41" s="16">
        <v>293.5</v>
      </c>
      <c r="AC41" s="16">
        <v>317.10000000000002</v>
      </c>
      <c r="AD41" s="21">
        <v>319.3</v>
      </c>
      <c r="AE41" s="16">
        <v>-4.3</v>
      </c>
      <c r="AG41" s="16">
        <f t="shared" si="4"/>
        <v>37</v>
      </c>
      <c r="AH41" s="16">
        <v>35</v>
      </c>
      <c r="AI41" s="16">
        <v>37</v>
      </c>
      <c r="AJ41" s="21">
        <v>37.4</v>
      </c>
      <c r="AK41" s="16">
        <v>-2.9</v>
      </c>
      <c r="AM41" s="16">
        <f t="shared" si="5"/>
        <v>49.5</v>
      </c>
      <c r="AN41" s="16">
        <v>53.3</v>
      </c>
      <c r="AO41" s="16">
        <v>49.5</v>
      </c>
      <c r="AP41" s="21">
        <v>49.16</v>
      </c>
      <c r="AQ41" s="16">
        <v>1.4</v>
      </c>
      <c r="AS41" s="16">
        <f t="shared" si="6"/>
        <v>50.5</v>
      </c>
      <c r="AT41" s="16">
        <v>46.7</v>
      </c>
      <c r="AU41" s="16">
        <v>50.5</v>
      </c>
      <c r="AV41" s="21">
        <v>50.84</v>
      </c>
      <c r="AW41" s="16">
        <v>-1.4</v>
      </c>
      <c r="AY41" s="16">
        <f t="shared" si="7"/>
        <v>26.7</v>
      </c>
      <c r="AZ41" s="16">
        <v>25.1</v>
      </c>
      <c r="BA41" s="16">
        <v>26.7</v>
      </c>
      <c r="BB41" s="21">
        <v>26.42</v>
      </c>
      <c r="BC41" s="16">
        <v>3.7</v>
      </c>
    </row>
    <row r="42" spans="1:55" ht="13.2" x14ac:dyDescent="0.25">
      <c r="A42" s="25">
        <v>10</v>
      </c>
      <c r="B42" s="6">
        <v>1</v>
      </c>
      <c r="C42" s="16">
        <f t="shared" si="0"/>
        <v>235</v>
      </c>
      <c r="D42" s="16">
        <v>209.7</v>
      </c>
      <c r="E42" s="16">
        <v>235</v>
      </c>
      <c r="F42" s="21">
        <v>236.68</v>
      </c>
      <c r="G42" s="16">
        <v>7</v>
      </c>
      <c r="I42" s="16">
        <f t="shared" si="1"/>
        <v>83.8</v>
      </c>
      <c r="J42" s="16">
        <v>83</v>
      </c>
      <c r="K42" s="16">
        <v>83.8</v>
      </c>
      <c r="L42" s="21">
        <v>85.09</v>
      </c>
      <c r="M42" s="16">
        <v>2.9</v>
      </c>
      <c r="O42" s="16">
        <f t="shared" si="2"/>
        <v>311.39999999999998</v>
      </c>
      <c r="P42" s="16">
        <v>337.6</v>
      </c>
      <c r="Q42" s="16">
        <v>311.39999999999998</v>
      </c>
      <c r="R42" s="21">
        <v>308.42</v>
      </c>
      <c r="S42" s="16">
        <v>-1.6</v>
      </c>
      <c r="V42" s="16">
        <v>630.4</v>
      </c>
      <c r="W42" s="16">
        <v>630.20000000000005</v>
      </c>
      <c r="X42" s="21">
        <v>630.19000000000005</v>
      </c>
      <c r="Y42" s="16">
        <v>8.3000000000000007</v>
      </c>
      <c r="AA42" s="16">
        <f t="shared" si="3"/>
        <v>318.8</v>
      </c>
      <c r="AB42" s="16">
        <v>292.7</v>
      </c>
      <c r="AC42" s="16">
        <v>318.8</v>
      </c>
      <c r="AD42" s="21">
        <v>321.77</v>
      </c>
      <c r="AE42" s="16">
        <v>9.9</v>
      </c>
      <c r="AG42" s="16">
        <f t="shared" si="4"/>
        <v>37.299999999999997</v>
      </c>
      <c r="AH42" s="16">
        <v>33.299999999999997</v>
      </c>
      <c r="AI42" s="16">
        <v>37.299999999999997</v>
      </c>
      <c r="AJ42" s="21">
        <v>37.56</v>
      </c>
      <c r="AK42" s="16">
        <v>0.6</v>
      </c>
      <c r="AM42" s="16">
        <f t="shared" si="5"/>
        <v>49.4</v>
      </c>
      <c r="AN42" s="16">
        <v>53.6</v>
      </c>
      <c r="AO42" s="16">
        <v>49.4</v>
      </c>
      <c r="AP42" s="21">
        <v>48.94</v>
      </c>
      <c r="AQ42" s="16">
        <v>-0.9</v>
      </c>
      <c r="AS42" s="16">
        <f t="shared" si="6"/>
        <v>50.6</v>
      </c>
      <c r="AT42" s="16">
        <v>46.4</v>
      </c>
      <c r="AU42" s="16">
        <v>50.6</v>
      </c>
      <c r="AV42" s="21">
        <v>51.06</v>
      </c>
      <c r="AW42" s="16">
        <v>0.9</v>
      </c>
      <c r="AY42" s="16">
        <f t="shared" si="7"/>
        <v>26.3</v>
      </c>
      <c r="AZ42" s="16">
        <v>28.4</v>
      </c>
      <c r="BA42" s="16">
        <v>26.3</v>
      </c>
      <c r="BB42" s="21">
        <v>26.45</v>
      </c>
      <c r="BC42" s="16">
        <v>0.1</v>
      </c>
    </row>
    <row r="43" spans="1:55" ht="13.2" x14ac:dyDescent="0.25">
      <c r="A43" s="25"/>
      <c r="B43" s="6">
        <v>2</v>
      </c>
      <c r="C43" s="16">
        <f t="shared" si="0"/>
        <v>245.4</v>
      </c>
      <c r="D43" s="16">
        <v>251.8</v>
      </c>
      <c r="E43" s="16">
        <v>245.4</v>
      </c>
      <c r="F43" s="21">
        <v>243.3</v>
      </c>
      <c r="G43" s="16">
        <v>26.5</v>
      </c>
      <c r="I43" s="16">
        <f t="shared" si="1"/>
        <v>86.3</v>
      </c>
      <c r="J43" s="16">
        <v>107.5</v>
      </c>
      <c r="K43" s="16">
        <v>86.3</v>
      </c>
      <c r="L43" s="21">
        <v>83.86</v>
      </c>
      <c r="M43" s="16">
        <v>-4.9000000000000004</v>
      </c>
      <c r="O43" s="16">
        <f t="shared" si="2"/>
        <v>300.10000000000002</v>
      </c>
      <c r="P43" s="16">
        <v>271.89999999999998</v>
      </c>
      <c r="Q43" s="16">
        <v>300.10000000000002</v>
      </c>
      <c r="R43" s="21">
        <v>305.54000000000002</v>
      </c>
      <c r="S43" s="16">
        <v>-11.5</v>
      </c>
      <c r="V43" s="16">
        <v>631.20000000000005</v>
      </c>
      <c r="W43" s="16">
        <v>631.79999999999995</v>
      </c>
      <c r="X43" s="21">
        <v>632.71</v>
      </c>
      <c r="Y43" s="16">
        <v>10.1</v>
      </c>
      <c r="AA43" s="16">
        <f t="shared" si="3"/>
        <v>331.7</v>
      </c>
      <c r="AB43" s="16">
        <v>359.3</v>
      </c>
      <c r="AC43" s="16">
        <v>331.7</v>
      </c>
      <c r="AD43" s="21">
        <v>327.17</v>
      </c>
      <c r="AE43" s="16">
        <v>21.6</v>
      </c>
      <c r="AG43" s="16">
        <f t="shared" si="4"/>
        <v>38.799999999999997</v>
      </c>
      <c r="AH43" s="16">
        <v>39.9</v>
      </c>
      <c r="AI43" s="16">
        <v>38.799999999999997</v>
      </c>
      <c r="AJ43" s="21">
        <v>38.450000000000003</v>
      </c>
      <c r="AK43" s="16">
        <v>3.6</v>
      </c>
      <c r="AM43" s="16">
        <f t="shared" si="5"/>
        <v>47.5</v>
      </c>
      <c r="AN43" s="16">
        <v>43.1</v>
      </c>
      <c r="AO43" s="16">
        <v>47.5</v>
      </c>
      <c r="AP43" s="21">
        <v>48.29</v>
      </c>
      <c r="AQ43" s="16">
        <v>-2.6</v>
      </c>
      <c r="AS43" s="16">
        <f t="shared" si="6"/>
        <v>52.5</v>
      </c>
      <c r="AT43" s="16">
        <v>56.9</v>
      </c>
      <c r="AU43" s="16">
        <v>52.5</v>
      </c>
      <c r="AV43" s="21">
        <v>51.71</v>
      </c>
      <c r="AW43" s="16">
        <v>2.6</v>
      </c>
      <c r="AY43" s="16">
        <f t="shared" si="7"/>
        <v>26</v>
      </c>
      <c r="AZ43" s="16">
        <v>29.9</v>
      </c>
      <c r="BA43" s="16">
        <v>26</v>
      </c>
      <c r="BB43" s="21">
        <v>25.63</v>
      </c>
      <c r="BC43" s="16">
        <v>-3.2</v>
      </c>
    </row>
    <row r="44" spans="1:55" ht="13.2" x14ac:dyDescent="0.25">
      <c r="A44" s="25"/>
      <c r="B44" s="6">
        <v>3</v>
      </c>
      <c r="C44" s="16">
        <f t="shared" si="0"/>
        <v>251.4</v>
      </c>
      <c r="D44" s="16">
        <v>283.39999999999998</v>
      </c>
      <c r="E44" s="16">
        <v>251.4</v>
      </c>
      <c r="F44" s="21">
        <v>251.22</v>
      </c>
      <c r="G44" s="16">
        <v>31.7</v>
      </c>
      <c r="I44" s="16">
        <f t="shared" si="1"/>
        <v>80.3</v>
      </c>
      <c r="J44" s="16">
        <v>72.7</v>
      </c>
      <c r="K44" s="16">
        <v>80.3</v>
      </c>
      <c r="L44" s="21">
        <v>81.16</v>
      </c>
      <c r="M44" s="16">
        <v>-10.8</v>
      </c>
      <c r="O44" s="16">
        <f t="shared" si="2"/>
        <v>304</v>
      </c>
      <c r="P44" s="16">
        <v>279.5</v>
      </c>
      <c r="Q44" s="16">
        <v>304</v>
      </c>
      <c r="R44" s="21">
        <v>302.83</v>
      </c>
      <c r="S44" s="16">
        <v>-10.8</v>
      </c>
      <c r="V44" s="16">
        <v>635.6</v>
      </c>
      <c r="W44" s="16">
        <v>635.70000000000005</v>
      </c>
      <c r="X44" s="21">
        <v>635.22</v>
      </c>
      <c r="Y44" s="16">
        <v>10</v>
      </c>
      <c r="AA44" s="16">
        <f t="shared" si="3"/>
        <v>331.7</v>
      </c>
      <c r="AB44" s="16">
        <v>356.1</v>
      </c>
      <c r="AC44" s="16">
        <v>331.7</v>
      </c>
      <c r="AD44" s="21">
        <v>332.38</v>
      </c>
      <c r="AE44" s="16">
        <v>20.9</v>
      </c>
      <c r="AG44" s="16">
        <f t="shared" si="4"/>
        <v>39.5</v>
      </c>
      <c r="AH44" s="16">
        <v>44.6</v>
      </c>
      <c r="AI44" s="16">
        <v>39.5</v>
      </c>
      <c r="AJ44" s="21">
        <v>39.549999999999997</v>
      </c>
      <c r="AK44" s="16">
        <v>4.4000000000000004</v>
      </c>
      <c r="AM44" s="16">
        <f t="shared" si="5"/>
        <v>47.8</v>
      </c>
      <c r="AN44" s="16">
        <v>44</v>
      </c>
      <c r="AO44" s="16">
        <v>47.8</v>
      </c>
      <c r="AP44" s="21">
        <v>47.67</v>
      </c>
      <c r="AQ44" s="16">
        <v>-2.5</v>
      </c>
      <c r="AS44" s="16">
        <f t="shared" si="6"/>
        <v>52.2</v>
      </c>
      <c r="AT44" s="16">
        <v>56</v>
      </c>
      <c r="AU44" s="16">
        <v>52.2</v>
      </c>
      <c r="AV44" s="21">
        <v>52.33</v>
      </c>
      <c r="AW44" s="16">
        <v>2.5</v>
      </c>
      <c r="AY44" s="16">
        <f t="shared" si="7"/>
        <v>24.2</v>
      </c>
      <c r="AZ44" s="16">
        <v>20.399999999999999</v>
      </c>
      <c r="BA44" s="16">
        <v>24.2</v>
      </c>
      <c r="BB44" s="21">
        <v>24.42</v>
      </c>
      <c r="BC44" s="16">
        <v>-4.9000000000000004</v>
      </c>
    </row>
    <row r="45" spans="1:55" ht="13.2" x14ac:dyDescent="0.25">
      <c r="A45" s="25"/>
      <c r="B45" s="6">
        <v>4</v>
      </c>
      <c r="C45" s="16">
        <f t="shared" si="0"/>
        <v>258.60000000000002</v>
      </c>
      <c r="D45" s="16">
        <v>245.7</v>
      </c>
      <c r="E45" s="16">
        <v>258.60000000000002</v>
      </c>
      <c r="F45" s="21">
        <v>258.27</v>
      </c>
      <c r="G45" s="16">
        <v>28.2</v>
      </c>
      <c r="I45" s="16">
        <f t="shared" si="1"/>
        <v>78.099999999999994</v>
      </c>
      <c r="J45" s="16">
        <v>67.099999999999994</v>
      </c>
      <c r="K45" s="16">
        <v>78.099999999999994</v>
      </c>
      <c r="L45" s="21">
        <v>77.66</v>
      </c>
      <c r="M45" s="16">
        <v>-14</v>
      </c>
      <c r="O45" s="16">
        <f t="shared" si="2"/>
        <v>300.60000000000002</v>
      </c>
      <c r="P45" s="16">
        <v>325</v>
      </c>
      <c r="Q45" s="16">
        <v>300.60000000000002</v>
      </c>
      <c r="R45" s="21">
        <v>300.62</v>
      </c>
      <c r="S45" s="16">
        <v>-8.8000000000000007</v>
      </c>
      <c r="V45" s="16">
        <v>637.79999999999995</v>
      </c>
      <c r="W45" s="16">
        <v>637.29999999999995</v>
      </c>
      <c r="X45" s="21">
        <v>636.54999999999995</v>
      </c>
      <c r="Y45" s="16">
        <v>5.4</v>
      </c>
      <c r="AA45" s="16">
        <f t="shared" si="3"/>
        <v>336.7</v>
      </c>
      <c r="AB45" s="16">
        <v>312.8</v>
      </c>
      <c r="AC45" s="16">
        <v>336.7</v>
      </c>
      <c r="AD45" s="21">
        <v>335.93</v>
      </c>
      <c r="AE45" s="16">
        <v>14.2</v>
      </c>
      <c r="AG45" s="16">
        <f t="shared" si="4"/>
        <v>40.6</v>
      </c>
      <c r="AH45" s="16">
        <v>38.5</v>
      </c>
      <c r="AI45" s="16">
        <v>40.6</v>
      </c>
      <c r="AJ45" s="21">
        <v>40.57</v>
      </c>
      <c r="AK45" s="16">
        <v>4.0999999999999996</v>
      </c>
      <c r="AM45" s="16">
        <f t="shared" si="5"/>
        <v>47.2</v>
      </c>
      <c r="AN45" s="16">
        <v>51</v>
      </c>
      <c r="AO45" s="16">
        <v>47.2</v>
      </c>
      <c r="AP45" s="21">
        <v>47.23</v>
      </c>
      <c r="AQ45" s="16">
        <v>-1.8</v>
      </c>
      <c r="AS45" s="16">
        <f t="shared" si="6"/>
        <v>52.8</v>
      </c>
      <c r="AT45" s="16">
        <v>49</v>
      </c>
      <c r="AU45" s="16">
        <v>52.8</v>
      </c>
      <c r="AV45" s="21">
        <v>52.77</v>
      </c>
      <c r="AW45" s="16">
        <v>1.8</v>
      </c>
      <c r="AY45" s="16">
        <f t="shared" si="7"/>
        <v>23.2</v>
      </c>
      <c r="AZ45" s="16">
        <v>21.4</v>
      </c>
      <c r="BA45" s="16">
        <v>23.2</v>
      </c>
      <c r="BB45" s="21">
        <v>23.12</v>
      </c>
      <c r="BC45" s="16">
        <v>-5.2</v>
      </c>
    </row>
    <row r="46" spans="1:55" ht="13.2" x14ac:dyDescent="0.25">
      <c r="A46" s="25">
        <v>11</v>
      </c>
      <c r="B46" s="6">
        <v>1</v>
      </c>
      <c r="C46" s="16">
        <f t="shared" si="0"/>
        <v>263.39999999999998</v>
      </c>
      <c r="D46" s="16">
        <v>238</v>
      </c>
      <c r="E46" s="16">
        <v>263.39999999999998</v>
      </c>
      <c r="F46" s="21">
        <v>263.27999999999997</v>
      </c>
      <c r="G46" s="16">
        <v>20</v>
      </c>
      <c r="I46" s="16">
        <f t="shared" si="1"/>
        <v>74.5</v>
      </c>
      <c r="J46" s="16">
        <v>73.900000000000006</v>
      </c>
      <c r="K46" s="16">
        <v>74.5</v>
      </c>
      <c r="L46" s="21">
        <v>75.069999999999993</v>
      </c>
      <c r="M46" s="16">
        <v>-10.4</v>
      </c>
      <c r="O46" s="16">
        <f t="shared" si="2"/>
        <v>298</v>
      </c>
      <c r="P46" s="16">
        <v>324.2</v>
      </c>
      <c r="Q46" s="16">
        <v>298</v>
      </c>
      <c r="R46" s="21">
        <v>297.86</v>
      </c>
      <c r="S46" s="16">
        <v>-11.1</v>
      </c>
      <c r="V46" s="16">
        <v>636</v>
      </c>
      <c r="W46" s="16">
        <v>635.9</v>
      </c>
      <c r="X46" s="21">
        <v>636.20000000000005</v>
      </c>
      <c r="Y46" s="16">
        <v>-1.4</v>
      </c>
      <c r="AA46" s="16">
        <f t="shared" si="3"/>
        <v>337.9</v>
      </c>
      <c r="AB46" s="16">
        <v>311.89999999999998</v>
      </c>
      <c r="AC46" s="16">
        <v>337.9</v>
      </c>
      <c r="AD46" s="21">
        <v>338.34</v>
      </c>
      <c r="AE46" s="16">
        <v>9.6</v>
      </c>
      <c r="AG46" s="16">
        <f t="shared" si="4"/>
        <v>41.4</v>
      </c>
      <c r="AH46" s="16">
        <v>37.4</v>
      </c>
      <c r="AI46" s="16">
        <v>41.4</v>
      </c>
      <c r="AJ46" s="21">
        <v>41.38</v>
      </c>
      <c r="AK46" s="16">
        <v>3.2</v>
      </c>
      <c r="AM46" s="16">
        <f t="shared" si="5"/>
        <v>46.9</v>
      </c>
      <c r="AN46" s="16">
        <v>51</v>
      </c>
      <c r="AO46" s="16">
        <v>46.9</v>
      </c>
      <c r="AP46" s="21">
        <v>46.82</v>
      </c>
      <c r="AQ46" s="16">
        <v>-1.6</v>
      </c>
      <c r="AS46" s="16">
        <f t="shared" si="6"/>
        <v>53.1</v>
      </c>
      <c r="AT46" s="16">
        <v>49</v>
      </c>
      <c r="AU46" s="16">
        <v>53.1</v>
      </c>
      <c r="AV46" s="21">
        <v>53.18</v>
      </c>
      <c r="AW46" s="16">
        <v>1.6</v>
      </c>
      <c r="AY46" s="16">
        <f t="shared" si="7"/>
        <v>22.1</v>
      </c>
      <c r="AZ46" s="16">
        <v>23.7</v>
      </c>
      <c r="BA46" s="16">
        <v>22.1</v>
      </c>
      <c r="BB46" s="21">
        <v>22.19</v>
      </c>
      <c r="BC46" s="16">
        <v>-3.7</v>
      </c>
    </row>
    <row r="47" spans="1:55" ht="13.2" x14ac:dyDescent="0.25">
      <c r="A47" s="25"/>
      <c r="B47" s="6">
        <v>2</v>
      </c>
      <c r="C47" s="16">
        <f t="shared" si="0"/>
        <v>266.7</v>
      </c>
      <c r="D47" s="16">
        <v>273</v>
      </c>
      <c r="E47" s="16">
        <v>266.7</v>
      </c>
      <c r="F47" s="21">
        <v>265.07</v>
      </c>
      <c r="G47" s="16">
        <v>7.2</v>
      </c>
      <c r="I47" s="16">
        <f t="shared" si="1"/>
        <v>73.8</v>
      </c>
      <c r="J47" s="16">
        <v>95.8</v>
      </c>
      <c r="K47" s="16">
        <v>73.8</v>
      </c>
      <c r="L47" s="21">
        <v>74.36</v>
      </c>
      <c r="M47" s="16">
        <v>-2.8</v>
      </c>
      <c r="O47" s="16">
        <f t="shared" si="2"/>
        <v>294.5</v>
      </c>
      <c r="P47" s="16">
        <v>265.5</v>
      </c>
      <c r="Q47" s="16">
        <v>294.5</v>
      </c>
      <c r="R47" s="21">
        <v>295.54000000000002</v>
      </c>
      <c r="S47" s="16">
        <v>-9.3000000000000007</v>
      </c>
      <c r="V47" s="16">
        <v>634.29999999999995</v>
      </c>
      <c r="W47" s="16">
        <v>635</v>
      </c>
      <c r="X47" s="21">
        <v>634.97</v>
      </c>
      <c r="Y47" s="16">
        <v>-4.9000000000000004</v>
      </c>
      <c r="AA47" s="16">
        <f t="shared" si="3"/>
        <v>340.5</v>
      </c>
      <c r="AB47" s="16">
        <v>368.8</v>
      </c>
      <c r="AC47" s="16">
        <v>340.5</v>
      </c>
      <c r="AD47" s="21">
        <v>339.43</v>
      </c>
      <c r="AE47" s="16">
        <v>4.3</v>
      </c>
      <c r="AG47" s="16">
        <f t="shared" si="4"/>
        <v>42</v>
      </c>
      <c r="AH47" s="16">
        <v>43</v>
      </c>
      <c r="AI47" s="16">
        <v>42</v>
      </c>
      <c r="AJ47" s="21">
        <v>41.74</v>
      </c>
      <c r="AK47" s="16">
        <v>1.4</v>
      </c>
      <c r="AM47" s="16">
        <f t="shared" si="5"/>
        <v>46.4</v>
      </c>
      <c r="AN47" s="16">
        <v>41.9</v>
      </c>
      <c r="AO47" s="16">
        <v>46.4</v>
      </c>
      <c r="AP47" s="21">
        <v>46.54</v>
      </c>
      <c r="AQ47" s="16">
        <v>-1.1000000000000001</v>
      </c>
      <c r="AS47" s="16">
        <f t="shared" si="6"/>
        <v>53.6</v>
      </c>
      <c r="AT47" s="16">
        <v>58.1</v>
      </c>
      <c r="AU47" s="16">
        <v>53.6</v>
      </c>
      <c r="AV47" s="21">
        <v>53.46</v>
      </c>
      <c r="AW47" s="16">
        <v>1.1000000000000001</v>
      </c>
      <c r="AY47" s="16">
        <f t="shared" si="7"/>
        <v>21.7</v>
      </c>
      <c r="AZ47" s="16">
        <v>26</v>
      </c>
      <c r="BA47" s="16">
        <v>21.7</v>
      </c>
      <c r="BB47" s="21">
        <v>21.91</v>
      </c>
      <c r="BC47" s="16">
        <v>-1.1000000000000001</v>
      </c>
    </row>
    <row r="48" spans="1:55" ht="13.2" x14ac:dyDescent="0.25">
      <c r="A48" s="25"/>
      <c r="B48" s="6">
        <v>3</v>
      </c>
      <c r="C48" s="16">
        <f t="shared" si="0"/>
        <v>261.7</v>
      </c>
      <c r="D48" s="16">
        <v>293.2</v>
      </c>
      <c r="E48" s="16">
        <v>261.7</v>
      </c>
      <c r="F48" s="21">
        <v>263.10000000000002</v>
      </c>
      <c r="G48" s="16">
        <v>-7.9</v>
      </c>
      <c r="I48" s="16">
        <f t="shared" si="1"/>
        <v>75.7</v>
      </c>
      <c r="J48" s="16">
        <v>67.3</v>
      </c>
      <c r="K48" s="16">
        <v>75.7</v>
      </c>
      <c r="L48" s="21">
        <v>75.06</v>
      </c>
      <c r="M48" s="16">
        <v>2.8</v>
      </c>
      <c r="O48" s="16">
        <f t="shared" si="2"/>
        <v>296.5</v>
      </c>
      <c r="P48" s="16">
        <v>273.3</v>
      </c>
      <c r="Q48" s="16">
        <v>296.5</v>
      </c>
      <c r="R48" s="21">
        <v>295.83999999999997</v>
      </c>
      <c r="S48" s="16">
        <v>1.2</v>
      </c>
      <c r="V48" s="16">
        <v>633.70000000000005</v>
      </c>
      <c r="W48" s="16">
        <v>633.9</v>
      </c>
      <c r="X48" s="21">
        <v>634</v>
      </c>
      <c r="Y48" s="16">
        <v>-3.9</v>
      </c>
      <c r="AA48" s="16">
        <f t="shared" si="3"/>
        <v>337.3</v>
      </c>
      <c r="AB48" s="16">
        <v>360.4</v>
      </c>
      <c r="AC48" s="16">
        <v>337.3</v>
      </c>
      <c r="AD48" s="21">
        <v>338.16</v>
      </c>
      <c r="AE48" s="16">
        <v>-5.0999999999999996</v>
      </c>
      <c r="AG48" s="16">
        <f t="shared" si="4"/>
        <v>41.3</v>
      </c>
      <c r="AH48" s="16">
        <v>46.3</v>
      </c>
      <c r="AI48" s="16">
        <v>41.3</v>
      </c>
      <c r="AJ48" s="21">
        <v>41.5</v>
      </c>
      <c r="AK48" s="16">
        <v>-1</v>
      </c>
      <c r="AM48" s="16">
        <f t="shared" si="5"/>
        <v>46.8</v>
      </c>
      <c r="AN48" s="16">
        <v>43.1</v>
      </c>
      <c r="AO48" s="16">
        <v>46.8</v>
      </c>
      <c r="AP48" s="21">
        <v>46.66</v>
      </c>
      <c r="AQ48" s="16">
        <v>0.5</v>
      </c>
      <c r="AS48" s="16">
        <f t="shared" si="6"/>
        <v>53.2</v>
      </c>
      <c r="AT48" s="16">
        <v>56.9</v>
      </c>
      <c r="AU48" s="16">
        <v>53.2</v>
      </c>
      <c r="AV48" s="21">
        <v>53.34</v>
      </c>
      <c r="AW48" s="16">
        <v>-0.5</v>
      </c>
      <c r="AY48" s="16">
        <f t="shared" si="7"/>
        <v>22.4</v>
      </c>
      <c r="AZ48" s="16">
        <v>18.7</v>
      </c>
      <c r="BA48" s="16">
        <v>22.4</v>
      </c>
      <c r="BB48" s="21">
        <v>22.2</v>
      </c>
      <c r="BC48" s="16">
        <v>1.2</v>
      </c>
    </row>
    <row r="49" spans="1:55" ht="13.2" x14ac:dyDescent="0.25">
      <c r="A49" s="25"/>
      <c r="B49" s="6">
        <v>4</v>
      </c>
      <c r="C49" s="16">
        <f t="shared" si="0"/>
        <v>257.7</v>
      </c>
      <c r="D49" s="16">
        <v>245</v>
      </c>
      <c r="E49" s="16">
        <v>257.7</v>
      </c>
      <c r="F49" s="21">
        <v>258.52</v>
      </c>
      <c r="G49" s="16">
        <v>-18.3</v>
      </c>
      <c r="I49" s="16">
        <f t="shared" si="1"/>
        <v>76.8</v>
      </c>
      <c r="J49" s="16">
        <v>65.599999999999994</v>
      </c>
      <c r="K49" s="16">
        <v>76.8</v>
      </c>
      <c r="L49" s="21">
        <v>75.680000000000007</v>
      </c>
      <c r="M49" s="16">
        <v>2.5</v>
      </c>
      <c r="O49" s="16">
        <f t="shared" si="2"/>
        <v>298.7</v>
      </c>
      <c r="P49" s="16">
        <v>323.2</v>
      </c>
      <c r="Q49" s="16">
        <v>298.7</v>
      </c>
      <c r="R49" s="21">
        <v>299.29000000000002</v>
      </c>
      <c r="S49" s="16">
        <v>13.8</v>
      </c>
      <c r="V49" s="16">
        <v>633.79999999999995</v>
      </c>
      <c r="W49" s="16">
        <v>633.20000000000005</v>
      </c>
      <c r="X49" s="21">
        <v>633.49</v>
      </c>
      <c r="Y49" s="16">
        <v>-2</v>
      </c>
      <c r="AA49" s="16">
        <f t="shared" si="3"/>
        <v>334.5</v>
      </c>
      <c r="AB49" s="16">
        <v>310.60000000000002</v>
      </c>
      <c r="AC49" s="16">
        <v>334.5</v>
      </c>
      <c r="AD49" s="21">
        <v>334.2</v>
      </c>
      <c r="AE49" s="16">
        <v>-15.8</v>
      </c>
      <c r="AG49" s="16">
        <f t="shared" si="4"/>
        <v>40.700000000000003</v>
      </c>
      <c r="AH49" s="16">
        <v>38.700000000000003</v>
      </c>
      <c r="AI49" s="16">
        <v>40.700000000000003</v>
      </c>
      <c r="AJ49" s="21">
        <v>40.81</v>
      </c>
      <c r="AK49" s="16">
        <v>-2.8</v>
      </c>
      <c r="AM49" s="16">
        <f t="shared" si="5"/>
        <v>47.2</v>
      </c>
      <c r="AN49" s="16">
        <v>51</v>
      </c>
      <c r="AO49" s="16">
        <v>47.2</v>
      </c>
      <c r="AP49" s="21">
        <v>47.24</v>
      </c>
      <c r="AQ49" s="16">
        <v>2.2999999999999998</v>
      </c>
      <c r="AS49" s="16">
        <f t="shared" si="6"/>
        <v>52.8</v>
      </c>
      <c r="AT49" s="16">
        <v>49</v>
      </c>
      <c r="AU49" s="16">
        <v>52.8</v>
      </c>
      <c r="AV49" s="21">
        <v>52.76</v>
      </c>
      <c r="AW49" s="16">
        <v>-2.2999999999999998</v>
      </c>
      <c r="AY49" s="16">
        <f t="shared" si="7"/>
        <v>22.9</v>
      </c>
      <c r="AZ49" s="16">
        <v>21.1</v>
      </c>
      <c r="BA49" s="16">
        <v>22.9</v>
      </c>
      <c r="BB49" s="21">
        <v>22.64</v>
      </c>
      <c r="BC49" s="16">
        <v>1.8</v>
      </c>
    </row>
    <row r="50" spans="1:55" ht="13.2" x14ac:dyDescent="0.25">
      <c r="A50" s="25">
        <v>12</v>
      </c>
      <c r="B50" s="6">
        <v>1</v>
      </c>
      <c r="C50" s="16">
        <f t="shared" si="0"/>
        <v>249.6</v>
      </c>
      <c r="D50" s="16">
        <v>225.1</v>
      </c>
      <c r="E50" s="16">
        <v>249.6</v>
      </c>
      <c r="F50" s="21">
        <v>252.7</v>
      </c>
      <c r="G50" s="16">
        <v>-23.3</v>
      </c>
      <c r="I50" s="16">
        <f t="shared" si="1"/>
        <v>74.8</v>
      </c>
      <c r="J50" s="16">
        <v>74.599999999999994</v>
      </c>
      <c r="K50" s="16">
        <v>74.8</v>
      </c>
      <c r="L50" s="21">
        <v>76.36</v>
      </c>
      <c r="M50" s="16">
        <v>2.7</v>
      </c>
      <c r="O50" s="16">
        <f t="shared" si="2"/>
        <v>308.89999999999998</v>
      </c>
      <c r="P50" s="16">
        <v>333.7</v>
      </c>
      <c r="Q50" s="16">
        <v>308.89999999999998</v>
      </c>
      <c r="R50" s="21">
        <v>303.95999999999998</v>
      </c>
      <c r="S50" s="16">
        <v>18.7</v>
      </c>
      <c r="V50" s="16">
        <v>633.5</v>
      </c>
      <c r="W50" s="16">
        <v>633.29999999999995</v>
      </c>
      <c r="X50" s="21">
        <v>633.02</v>
      </c>
      <c r="Y50" s="16">
        <v>-1.9</v>
      </c>
      <c r="AA50" s="16">
        <f t="shared" si="3"/>
        <v>324.39999999999998</v>
      </c>
      <c r="AB50" s="16">
        <v>299.7</v>
      </c>
      <c r="AC50" s="16">
        <v>324.39999999999998</v>
      </c>
      <c r="AD50" s="21">
        <v>329.06</v>
      </c>
      <c r="AE50" s="16">
        <v>-20.6</v>
      </c>
      <c r="AG50" s="16">
        <f t="shared" si="4"/>
        <v>39.4</v>
      </c>
      <c r="AH50" s="16">
        <v>35.5</v>
      </c>
      <c r="AI50" s="16">
        <v>39.4</v>
      </c>
      <c r="AJ50" s="21">
        <v>39.92</v>
      </c>
      <c r="AK50" s="16">
        <v>-3.6</v>
      </c>
      <c r="AM50" s="16">
        <f t="shared" si="5"/>
        <v>48.8</v>
      </c>
      <c r="AN50" s="16">
        <v>52.7</v>
      </c>
      <c r="AO50" s="16">
        <v>48.8</v>
      </c>
      <c r="AP50" s="21">
        <v>48.02</v>
      </c>
      <c r="AQ50" s="16">
        <v>3.1</v>
      </c>
      <c r="AS50" s="16">
        <f t="shared" si="6"/>
        <v>51.2</v>
      </c>
      <c r="AT50" s="16">
        <v>47.3</v>
      </c>
      <c r="AU50" s="16">
        <v>51.2</v>
      </c>
      <c r="AV50" s="21">
        <v>51.98</v>
      </c>
      <c r="AW50" s="16">
        <v>-3.1</v>
      </c>
      <c r="AY50" s="16">
        <f t="shared" si="7"/>
        <v>23.1</v>
      </c>
      <c r="AZ50" s="16">
        <v>24.9</v>
      </c>
      <c r="BA50" s="16">
        <v>23.1</v>
      </c>
      <c r="BB50" s="21">
        <v>23.21</v>
      </c>
      <c r="BC50" s="16">
        <v>2.2000000000000002</v>
      </c>
    </row>
    <row r="51" spans="1:55" ht="13.2" x14ac:dyDescent="0.25">
      <c r="A51" s="25"/>
      <c r="B51" s="6">
        <v>2</v>
      </c>
      <c r="C51" s="16">
        <f t="shared" si="0"/>
        <v>249.4</v>
      </c>
      <c r="D51" s="16">
        <v>254.4</v>
      </c>
      <c r="E51" s="16">
        <v>249.4</v>
      </c>
      <c r="F51" s="21">
        <v>247.95</v>
      </c>
      <c r="G51" s="16">
        <v>-19</v>
      </c>
      <c r="I51" s="16">
        <f t="shared" si="1"/>
        <v>75.8</v>
      </c>
      <c r="J51" s="16">
        <v>98.1</v>
      </c>
      <c r="K51" s="16">
        <v>75.8</v>
      </c>
      <c r="L51" s="21">
        <v>78.08</v>
      </c>
      <c r="M51" s="16">
        <v>6.9</v>
      </c>
      <c r="O51" s="16">
        <f t="shared" si="2"/>
        <v>307.10000000000002</v>
      </c>
      <c r="P51" s="16">
        <v>279.10000000000002</v>
      </c>
      <c r="Q51" s="16">
        <v>307.10000000000002</v>
      </c>
      <c r="R51" s="21">
        <v>306.14</v>
      </c>
      <c r="S51" s="16">
        <v>8.6999999999999993</v>
      </c>
      <c r="V51" s="16">
        <v>631.6</v>
      </c>
      <c r="W51" s="16">
        <v>632.29999999999995</v>
      </c>
      <c r="X51" s="21">
        <v>632.16999999999996</v>
      </c>
      <c r="Y51" s="16">
        <v>-3.4</v>
      </c>
      <c r="AA51" s="16">
        <f t="shared" si="3"/>
        <v>325.2</v>
      </c>
      <c r="AB51" s="16">
        <v>352.5</v>
      </c>
      <c r="AC51" s="16">
        <v>325.2</v>
      </c>
      <c r="AD51" s="21">
        <v>326.02999999999997</v>
      </c>
      <c r="AE51" s="16">
        <v>-12.1</v>
      </c>
      <c r="AG51" s="16">
        <f t="shared" si="4"/>
        <v>39.4</v>
      </c>
      <c r="AH51" s="16">
        <v>40.299999999999997</v>
      </c>
      <c r="AI51" s="16">
        <v>39.4</v>
      </c>
      <c r="AJ51" s="21">
        <v>39.22</v>
      </c>
      <c r="AK51" s="16">
        <v>-2.8</v>
      </c>
      <c r="AM51" s="16">
        <f t="shared" si="5"/>
        <v>48.6</v>
      </c>
      <c r="AN51" s="16">
        <v>44.2</v>
      </c>
      <c r="AO51" s="16">
        <v>48.6</v>
      </c>
      <c r="AP51" s="21">
        <v>48.43</v>
      </c>
      <c r="AQ51" s="16">
        <v>1.6</v>
      </c>
      <c r="AS51" s="16">
        <f t="shared" si="6"/>
        <v>51.4</v>
      </c>
      <c r="AT51" s="16">
        <v>55.8</v>
      </c>
      <c r="AU51" s="16">
        <v>51.4</v>
      </c>
      <c r="AV51" s="21">
        <v>51.57</v>
      </c>
      <c r="AW51" s="16">
        <v>-1.6</v>
      </c>
      <c r="AY51" s="16">
        <f t="shared" si="7"/>
        <v>23.3</v>
      </c>
      <c r="AZ51" s="16">
        <v>27.8</v>
      </c>
      <c r="BA51" s="16">
        <v>23.3</v>
      </c>
      <c r="BB51" s="21">
        <v>23.95</v>
      </c>
      <c r="BC51" s="16">
        <v>3</v>
      </c>
    </row>
    <row r="52" spans="1:55" ht="13.2" x14ac:dyDescent="0.25">
      <c r="A52" s="25"/>
      <c r="B52" s="6">
        <v>3</v>
      </c>
      <c r="C52" s="16">
        <f t="shared" si="0"/>
        <v>245.7</v>
      </c>
      <c r="D52" s="16">
        <v>276.7</v>
      </c>
      <c r="E52" s="16">
        <v>245.7</v>
      </c>
      <c r="F52" s="21">
        <v>246.45</v>
      </c>
      <c r="G52" s="16">
        <v>-6</v>
      </c>
      <c r="I52" s="16">
        <f t="shared" si="1"/>
        <v>81.8</v>
      </c>
      <c r="J52" s="16">
        <v>72.8</v>
      </c>
      <c r="K52" s="16">
        <v>81.8</v>
      </c>
      <c r="L52" s="21">
        <v>80.2</v>
      </c>
      <c r="M52" s="16">
        <v>8.5</v>
      </c>
      <c r="O52" s="16">
        <f t="shared" si="2"/>
        <v>303.10000000000002</v>
      </c>
      <c r="P52" s="16">
        <v>280.8</v>
      </c>
      <c r="Q52" s="16">
        <v>303.10000000000002</v>
      </c>
      <c r="R52" s="21">
        <v>304.05</v>
      </c>
      <c r="S52" s="16">
        <v>-8.4</v>
      </c>
      <c r="V52" s="16">
        <v>630.4</v>
      </c>
      <c r="W52" s="16">
        <v>630.6</v>
      </c>
      <c r="X52" s="21">
        <v>630.69000000000005</v>
      </c>
      <c r="Y52" s="16">
        <v>-5.9</v>
      </c>
      <c r="AA52" s="16">
        <f t="shared" si="3"/>
        <v>327.5</v>
      </c>
      <c r="AB52" s="16">
        <v>349.5</v>
      </c>
      <c r="AC52" s="16">
        <v>327.5</v>
      </c>
      <c r="AD52" s="21">
        <v>326.64999999999998</v>
      </c>
      <c r="AE52" s="16">
        <v>2.4</v>
      </c>
      <c r="AG52" s="16">
        <f t="shared" si="4"/>
        <v>39</v>
      </c>
      <c r="AH52" s="16">
        <v>43.9</v>
      </c>
      <c r="AI52" s="16">
        <v>39</v>
      </c>
      <c r="AJ52" s="21">
        <v>39.08</v>
      </c>
      <c r="AK52" s="16">
        <v>-0.6</v>
      </c>
      <c r="AM52" s="16">
        <f t="shared" si="5"/>
        <v>48.1</v>
      </c>
      <c r="AN52" s="16">
        <v>44.5</v>
      </c>
      <c r="AO52" s="16">
        <v>48.1</v>
      </c>
      <c r="AP52" s="21">
        <v>48.21</v>
      </c>
      <c r="AQ52" s="16">
        <v>-0.9</v>
      </c>
      <c r="AS52" s="16">
        <f t="shared" si="6"/>
        <v>51.9</v>
      </c>
      <c r="AT52" s="16">
        <v>55.5</v>
      </c>
      <c r="AU52" s="16">
        <v>51.9</v>
      </c>
      <c r="AV52" s="21">
        <v>51.79</v>
      </c>
      <c r="AW52" s="16">
        <v>0.9</v>
      </c>
      <c r="AY52" s="16">
        <f t="shared" si="7"/>
        <v>25</v>
      </c>
      <c r="AZ52" s="16">
        <v>20.8</v>
      </c>
      <c r="BA52" s="16">
        <v>25</v>
      </c>
      <c r="BB52" s="21">
        <v>24.55</v>
      </c>
      <c r="BC52" s="16">
        <v>2.4</v>
      </c>
    </row>
    <row r="53" spans="1:55" ht="13.2" x14ac:dyDescent="0.25">
      <c r="A53" s="25"/>
      <c r="B53" s="6">
        <v>4</v>
      </c>
      <c r="C53" s="16">
        <f t="shared" si="0"/>
        <v>249.6</v>
      </c>
      <c r="D53" s="16">
        <v>237.3</v>
      </c>
      <c r="E53" s="16">
        <v>249.6</v>
      </c>
      <c r="F53" s="21">
        <v>247.65</v>
      </c>
      <c r="G53" s="16">
        <v>4.8</v>
      </c>
      <c r="I53" s="16">
        <f t="shared" si="1"/>
        <v>80.8</v>
      </c>
      <c r="J53" s="16">
        <v>69.2</v>
      </c>
      <c r="K53" s="16">
        <v>80.8</v>
      </c>
      <c r="L53" s="21">
        <v>81.760000000000005</v>
      </c>
      <c r="M53" s="16">
        <v>6.2</v>
      </c>
      <c r="O53" s="16">
        <f t="shared" si="2"/>
        <v>298.5</v>
      </c>
      <c r="P53" s="16">
        <v>323.2</v>
      </c>
      <c r="Q53" s="16">
        <v>298.5</v>
      </c>
      <c r="R53" s="21">
        <v>299.26</v>
      </c>
      <c r="S53" s="16">
        <v>-19.2</v>
      </c>
      <c r="V53" s="16">
        <v>629.70000000000005</v>
      </c>
      <c r="W53" s="16">
        <v>629</v>
      </c>
      <c r="X53" s="21">
        <v>628.66</v>
      </c>
      <c r="Y53" s="16">
        <v>-8.1</v>
      </c>
      <c r="AA53" s="16">
        <f t="shared" si="3"/>
        <v>330.4</v>
      </c>
      <c r="AB53" s="16">
        <v>306.5</v>
      </c>
      <c r="AC53" s="16">
        <v>330.4</v>
      </c>
      <c r="AD53" s="21">
        <v>329.4</v>
      </c>
      <c r="AE53" s="16">
        <v>11</v>
      </c>
      <c r="AG53" s="16">
        <f t="shared" si="4"/>
        <v>39.700000000000003</v>
      </c>
      <c r="AH53" s="16">
        <v>37.700000000000003</v>
      </c>
      <c r="AI53" s="16">
        <v>39.700000000000003</v>
      </c>
      <c r="AJ53" s="21">
        <v>39.39</v>
      </c>
      <c r="AK53" s="16">
        <v>1.3</v>
      </c>
      <c r="AM53" s="16">
        <f t="shared" si="5"/>
        <v>47.5</v>
      </c>
      <c r="AN53" s="16">
        <v>51.3</v>
      </c>
      <c r="AO53" s="16">
        <v>47.5</v>
      </c>
      <c r="AP53" s="21">
        <v>47.6</v>
      </c>
      <c r="AQ53" s="16">
        <v>-2.4</v>
      </c>
      <c r="AS53" s="16">
        <f t="shared" si="6"/>
        <v>52.5</v>
      </c>
      <c r="AT53" s="16">
        <v>48.7</v>
      </c>
      <c r="AU53" s="16">
        <v>52.5</v>
      </c>
      <c r="AV53" s="21">
        <v>52.4</v>
      </c>
      <c r="AW53" s="16">
        <v>2.4</v>
      </c>
      <c r="AY53" s="16">
        <f t="shared" si="7"/>
        <v>24.5</v>
      </c>
      <c r="AZ53" s="16">
        <v>22.6</v>
      </c>
      <c r="BA53" s="16">
        <v>24.5</v>
      </c>
      <c r="BB53" s="21">
        <v>24.82</v>
      </c>
      <c r="BC53" s="16">
        <v>1.1000000000000001</v>
      </c>
    </row>
    <row r="54" spans="1:55" ht="13.2" x14ac:dyDescent="0.25">
      <c r="A54" s="25">
        <v>13</v>
      </c>
      <c r="B54" s="6">
        <v>1</v>
      </c>
      <c r="C54" s="16">
        <f t="shared" si="0"/>
        <v>251.6</v>
      </c>
      <c r="D54" s="16">
        <v>228.1</v>
      </c>
      <c r="E54" s="16">
        <v>251.6</v>
      </c>
      <c r="F54" s="21">
        <v>250.74</v>
      </c>
      <c r="G54" s="16">
        <v>12.4</v>
      </c>
      <c r="I54" s="16">
        <f t="shared" si="1"/>
        <v>82.6</v>
      </c>
      <c r="J54" s="16">
        <v>83.1</v>
      </c>
      <c r="K54" s="16">
        <v>82.6</v>
      </c>
      <c r="L54" s="21">
        <v>81.790000000000006</v>
      </c>
      <c r="M54" s="16">
        <v>0.1</v>
      </c>
      <c r="O54" s="16">
        <f t="shared" si="2"/>
        <v>291.89999999999998</v>
      </c>
      <c r="P54" s="16">
        <v>315.10000000000002</v>
      </c>
      <c r="Q54" s="16">
        <v>291.89999999999998</v>
      </c>
      <c r="R54" s="21">
        <v>293.87</v>
      </c>
      <c r="S54" s="16">
        <v>-21.6</v>
      </c>
      <c r="V54" s="16">
        <v>626.29999999999995</v>
      </c>
      <c r="W54" s="16">
        <v>626</v>
      </c>
      <c r="X54" s="21">
        <v>626.41</v>
      </c>
      <c r="Y54" s="16">
        <v>-9</v>
      </c>
      <c r="AA54" s="16">
        <f t="shared" si="3"/>
        <v>334.2</v>
      </c>
      <c r="AB54" s="16">
        <v>311.2</v>
      </c>
      <c r="AC54" s="16">
        <v>334.2</v>
      </c>
      <c r="AD54" s="21">
        <v>332.54</v>
      </c>
      <c r="AE54" s="16">
        <v>12.5</v>
      </c>
      <c r="AG54" s="16">
        <f t="shared" si="4"/>
        <v>40.200000000000003</v>
      </c>
      <c r="AH54" s="16">
        <v>36.4</v>
      </c>
      <c r="AI54" s="16">
        <v>40.200000000000003</v>
      </c>
      <c r="AJ54" s="21">
        <v>40.03</v>
      </c>
      <c r="AK54" s="16">
        <v>2.5</v>
      </c>
      <c r="AM54" s="16">
        <f t="shared" si="5"/>
        <v>46.6</v>
      </c>
      <c r="AN54" s="16">
        <v>50.3</v>
      </c>
      <c r="AO54" s="16">
        <v>46.6</v>
      </c>
      <c r="AP54" s="21">
        <v>46.91</v>
      </c>
      <c r="AQ54" s="16">
        <v>-2.8</v>
      </c>
      <c r="AS54" s="16">
        <f t="shared" si="6"/>
        <v>53.4</v>
      </c>
      <c r="AT54" s="16">
        <v>49.7</v>
      </c>
      <c r="AU54" s="16">
        <v>53.4</v>
      </c>
      <c r="AV54" s="21">
        <v>53.09</v>
      </c>
      <c r="AW54" s="16">
        <v>2.8</v>
      </c>
      <c r="AY54" s="16">
        <f t="shared" si="7"/>
        <v>24.7</v>
      </c>
      <c r="AZ54" s="16">
        <v>26.7</v>
      </c>
      <c r="BA54" s="16">
        <v>24.7</v>
      </c>
      <c r="BB54" s="21">
        <v>24.6</v>
      </c>
      <c r="BC54" s="16">
        <v>-0.9</v>
      </c>
    </row>
    <row r="55" spans="1:55" ht="13.2" x14ac:dyDescent="0.25">
      <c r="A55" s="25"/>
      <c r="B55" s="6">
        <v>2</v>
      </c>
      <c r="C55" s="16">
        <f t="shared" si="0"/>
        <v>252.9</v>
      </c>
      <c r="D55" s="16">
        <v>256.8</v>
      </c>
      <c r="E55" s="16">
        <v>252.9</v>
      </c>
      <c r="F55" s="21">
        <v>254.9</v>
      </c>
      <c r="G55" s="16">
        <v>16.600000000000001</v>
      </c>
      <c r="I55" s="16">
        <f t="shared" si="1"/>
        <v>81.099999999999994</v>
      </c>
      <c r="J55" s="16">
        <v>103.6</v>
      </c>
      <c r="K55" s="16">
        <v>81.099999999999994</v>
      </c>
      <c r="L55" s="21">
        <v>80.569999999999993</v>
      </c>
      <c r="M55" s="16">
        <v>-4.9000000000000004</v>
      </c>
      <c r="O55" s="16">
        <f t="shared" si="2"/>
        <v>290.3</v>
      </c>
      <c r="P55" s="16">
        <v>263.3</v>
      </c>
      <c r="Q55" s="16">
        <v>290.3</v>
      </c>
      <c r="R55" s="21">
        <v>288.74</v>
      </c>
      <c r="S55" s="16">
        <v>-20.5</v>
      </c>
      <c r="V55" s="16">
        <v>623.70000000000005</v>
      </c>
      <c r="W55" s="16">
        <v>624.29999999999995</v>
      </c>
      <c r="X55" s="21">
        <v>624.21</v>
      </c>
      <c r="Y55" s="16">
        <v>-8.8000000000000007</v>
      </c>
      <c r="AA55" s="16">
        <f t="shared" si="3"/>
        <v>334</v>
      </c>
      <c r="AB55" s="16">
        <v>360.4</v>
      </c>
      <c r="AC55" s="16">
        <v>334</v>
      </c>
      <c r="AD55" s="21">
        <v>335.47</v>
      </c>
      <c r="AE55" s="16">
        <v>11.7</v>
      </c>
      <c r="AG55" s="16">
        <f t="shared" si="4"/>
        <v>40.5</v>
      </c>
      <c r="AH55" s="16">
        <v>41.2</v>
      </c>
      <c r="AI55" s="16">
        <v>40.5</v>
      </c>
      <c r="AJ55" s="21">
        <v>40.840000000000003</v>
      </c>
      <c r="AK55" s="16">
        <v>3.2</v>
      </c>
      <c r="AM55" s="16">
        <f t="shared" si="5"/>
        <v>46.5</v>
      </c>
      <c r="AN55" s="16">
        <v>42.2</v>
      </c>
      <c r="AO55" s="16">
        <v>46.5</v>
      </c>
      <c r="AP55" s="21">
        <v>46.26</v>
      </c>
      <c r="AQ55" s="16">
        <v>-2.6</v>
      </c>
      <c r="AS55" s="16">
        <f t="shared" si="6"/>
        <v>53.5</v>
      </c>
      <c r="AT55" s="16">
        <v>57.8</v>
      </c>
      <c r="AU55" s="16">
        <v>53.5</v>
      </c>
      <c r="AV55" s="21">
        <v>53.74</v>
      </c>
      <c r="AW55" s="16">
        <v>2.6</v>
      </c>
      <c r="AY55" s="16">
        <f t="shared" si="7"/>
        <v>24.3</v>
      </c>
      <c r="AZ55" s="16">
        <v>28.7</v>
      </c>
      <c r="BA55" s="16">
        <v>24.3</v>
      </c>
      <c r="BB55" s="21">
        <v>24.02</v>
      </c>
      <c r="BC55" s="16">
        <v>-2.2999999999999998</v>
      </c>
    </row>
    <row r="56" spans="1:55" ht="13.2" x14ac:dyDescent="0.25">
      <c r="A56" s="25"/>
      <c r="B56" s="6">
        <v>3</v>
      </c>
      <c r="C56" s="16">
        <f t="shared" si="0"/>
        <v>260.7</v>
      </c>
      <c r="D56" s="16">
        <v>290.5</v>
      </c>
      <c r="E56" s="16">
        <v>260.7</v>
      </c>
      <c r="F56" s="21">
        <v>258.35000000000002</v>
      </c>
      <c r="G56" s="16">
        <v>13.8</v>
      </c>
      <c r="I56" s="16">
        <f t="shared" si="1"/>
        <v>77</v>
      </c>
      <c r="J56" s="16">
        <v>67.5</v>
      </c>
      <c r="K56" s="16">
        <v>77</v>
      </c>
      <c r="L56" s="21">
        <v>78.849999999999994</v>
      </c>
      <c r="M56" s="16">
        <v>-6.9</v>
      </c>
      <c r="O56" s="16">
        <f t="shared" si="2"/>
        <v>284.60000000000002</v>
      </c>
      <c r="P56" s="16">
        <v>263.8</v>
      </c>
      <c r="Q56" s="16">
        <v>284.60000000000002</v>
      </c>
      <c r="R56" s="21">
        <v>285.04000000000002</v>
      </c>
      <c r="S56" s="16">
        <v>-14.8</v>
      </c>
      <c r="V56" s="16">
        <v>621.9</v>
      </c>
      <c r="W56" s="16">
        <v>622.29999999999995</v>
      </c>
      <c r="X56" s="21">
        <v>622.24</v>
      </c>
      <c r="Y56" s="16">
        <v>-7.9</v>
      </c>
      <c r="AA56" s="16">
        <f t="shared" si="3"/>
        <v>337.7</v>
      </c>
      <c r="AB56" s="16">
        <v>358.1</v>
      </c>
      <c r="AC56" s="16">
        <v>337.7</v>
      </c>
      <c r="AD56" s="21">
        <v>337.2</v>
      </c>
      <c r="AE56" s="16">
        <v>6.9</v>
      </c>
      <c r="AG56" s="16">
        <f t="shared" si="4"/>
        <v>41.9</v>
      </c>
      <c r="AH56" s="16">
        <v>46.7</v>
      </c>
      <c r="AI56" s="16">
        <v>41.9</v>
      </c>
      <c r="AJ56" s="21">
        <v>41.52</v>
      </c>
      <c r="AK56" s="16">
        <v>2.7</v>
      </c>
      <c r="AM56" s="16">
        <f t="shared" si="5"/>
        <v>45.7</v>
      </c>
      <c r="AN56" s="16">
        <v>42.4</v>
      </c>
      <c r="AO56" s="16">
        <v>45.7</v>
      </c>
      <c r="AP56" s="21">
        <v>45.81</v>
      </c>
      <c r="AQ56" s="16">
        <v>-1.8</v>
      </c>
      <c r="AS56" s="16">
        <f t="shared" si="6"/>
        <v>54.3</v>
      </c>
      <c r="AT56" s="16">
        <v>57.6</v>
      </c>
      <c r="AU56" s="16">
        <v>54.3</v>
      </c>
      <c r="AV56" s="21">
        <v>54.19</v>
      </c>
      <c r="AW56" s="16">
        <v>1.8</v>
      </c>
      <c r="AY56" s="16">
        <f t="shared" si="7"/>
        <v>22.8</v>
      </c>
      <c r="AZ56" s="16">
        <v>18.899999999999999</v>
      </c>
      <c r="BA56" s="16">
        <v>22.8</v>
      </c>
      <c r="BB56" s="21">
        <v>23.38</v>
      </c>
      <c r="BC56" s="16">
        <v>-2.5</v>
      </c>
    </row>
    <row r="57" spans="1:55" ht="13.2" x14ac:dyDescent="0.25">
      <c r="A57" s="25"/>
      <c r="B57" s="6">
        <v>4</v>
      </c>
      <c r="C57" s="16">
        <f t="shared" si="0"/>
        <v>258.8</v>
      </c>
      <c r="D57" s="16">
        <v>247.2</v>
      </c>
      <c r="E57" s="16">
        <v>258.8</v>
      </c>
      <c r="F57" s="21">
        <v>259.81</v>
      </c>
      <c r="G57" s="16">
        <v>5.9</v>
      </c>
      <c r="I57" s="16">
        <f t="shared" si="1"/>
        <v>79</v>
      </c>
      <c r="J57" s="16">
        <v>66.8</v>
      </c>
      <c r="K57" s="16">
        <v>79</v>
      </c>
      <c r="L57" s="21">
        <v>78.34</v>
      </c>
      <c r="M57" s="16">
        <v>-2.1</v>
      </c>
      <c r="O57" s="16">
        <f t="shared" si="2"/>
        <v>282.5</v>
      </c>
      <c r="P57" s="16">
        <v>307</v>
      </c>
      <c r="Q57" s="16">
        <v>282.5</v>
      </c>
      <c r="R57" s="21">
        <v>282.33999999999997</v>
      </c>
      <c r="S57" s="16">
        <v>-10.8</v>
      </c>
      <c r="V57" s="16">
        <v>621</v>
      </c>
      <c r="W57" s="16">
        <v>620.29999999999995</v>
      </c>
      <c r="X57" s="21">
        <v>620.49</v>
      </c>
      <c r="Y57" s="16">
        <v>-7</v>
      </c>
      <c r="AA57" s="16">
        <f t="shared" si="3"/>
        <v>337.8</v>
      </c>
      <c r="AB57" s="16">
        <v>314</v>
      </c>
      <c r="AC57" s="16">
        <v>337.8</v>
      </c>
      <c r="AD57" s="21">
        <v>338.15</v>
      </c>
      <c r="AE57" s="16">
        <v>3.8</v>
      </c>
      <c r="AG57" s="16">
        <f t="shared" si="4"/>
        <v>41.7</v>
      </c>
      <c r="AH57" s="16">
        <v>39.799999999999997</v>
      </c>
      <c r="AI57" s="16">
        <v>41.7</v>
      </c>
      <c r="AJ57" s="21">
        <v>41.87</v>
      </c>
      <c r="AK57" s="16">
        <v>1.4</v>
      </c>
      <c r="AM57" s="16">
        <f t="shared" si="5"/>
        <v>45.5</v>
      </c>
      <c r="AN57" s="16">
        <v>49.4</v>
      </c>
      <c r="AO57" s="16">
        <v>45.5</v>
      </c>
      <c r="AP57" s="21">
        <v>45.5</v>
      </c>
      <c r="AQ57" s="16">
        <v>-1.2</v>
      </c>
      <c r="AS57" s="16">
        <f t="shared" si="6"/>
        <v>54.5</v>
      </c>
      <c r="AT57" s="16">
        <v>50.6</v>
      </c>
      <c r="AU57" s="16">
        <v>54.5</v>
      </c>
      <c r="AV57" s="21">
        <v>54.5</v>
      </c>
      <c r="AW57" s="16">
        <v>1.2</v>
      </c>
      <c r="AY57" s="16">
        <f t="shared" si="7"/>
        <v>23.4</v>
      </c>
      <c r="AZ57" s="16">
        <v>21.3</v>
      </c>
      <c r="BA57" s="16">
        <v>23.4</v>
      </c>
      <c r="BB57" s="21">
        <v>23.17</v>
      </c>
      <c r="BC57" s="16">
        <v>-0.9</v>
      </c>
    </row>
    <row r="58" spans="1:55" ht="13.2" x14ac:dyDescent="0.25">
      <c r="A58" s="25">
        <v>14</v>
      </c>
      <c r="B58" s="6">
        <v>1</v>
      </c>
      <c r="C58" s="16">
        <f t="shared" si="0"/>
        <v>258.8</v>
      </c>
      <c r="D58" s="16">
        <v>236.2</v>
      </c>
      <c r="E58" s="16">
        <v>258.8</v>
      </c>
      <c r="F58" s="21">
        <v>260.22000000000003</v>
      </c>
      <c r="G58" s="16">
        <v>1.6</v>
      </c>
      <c r="I58" s="16">
        <f t="shared" si="1"/>
        <v>79.2</v>
      </c>
      <c r="J58" s="16">
        <v>80.599999999999994</v>
      </c>
      <c r="K58" s="16">
        <v>79.2</v>
      </c>
      <c r="L58" s="21">
        <v>79.06</v>
      </c>
      <c r="M58" s="16">
        <v>2.9</v>
      </c>
      <c r="O58" s="16">
        <f t="shared" si="2"/>
        <v>281</v>
      </c>
      <c r="P58" s="16">
        <v>302.5</v>
      </c>
      <c r="Q58" s="16">
        <v>281</v>
      </c>
      <c r="R58" s="21">
        <v>279.62</v>
      </c>
      <c r="S58" s="16">
        <v>-10.9</v>
      </c>
      <c r="V58" s="16">
        <v>619.4</v>
      </c>
      <c r="W58" s="16">
        <v>619</v>
      </c>
      <c r="X58" s="21">
        <v>618.9</v>
      </c>
      <c r="Y58" s="16">
        <v>-6.4</v>
      </c>
      <c r="AA58" s="16">
        <f t="shared" si="3"/>
        <v>338</v>
      </c>
      <c r="AB58" s="16">
        <v>316.8</v>
      </c>
      <c r="AC58" s="16">
        <v>338</v>
      </c>
      <c r="AD58" s="21">
        <v>339.28</v>
      </c>
      <c r="AE58" s="16">
        <v>4.5</v>
      </c>
      <c r="AG58" s="16">
        <f t="shared" si="4"/>
        <v>41.8</v>
      </c>
      <c r="AH58" s="16">
        <v>38.1</v>
      </c>
      <c r="AI58" s="16">
        <v>41.8</v>
      </c>
      <c r="AJ58" s="21">
        <v>42.05</v>
      </c>
      <c r="AK58" s="16">
        <v>0.7</v>
      </c>
      <c r="AM58" s="16">
        <f t="shared" si="5"/>
        <v>45.4</v>
      </c>
      <c r="AN58" s="16">
        <v>48.8</v>
      </c>
      <c r="AO58" s="16">
        <v>45.4</v>
      </c>
      <c r="AP58" s="21">
        <v>45.18</v>
      </c>
      <c r="AQ58" s="16">
        <v>-1.3</v>
      </c>
      <c r="AS58" s="16">
        <f t="shared" si="6"/>
        <v>54.6</v>
      </c>
      <c r="AT58" s="16">
        <v>51.2</v>
      </c>
      <c r="AU58" s="16">
        <v>54.6</v>
      </c>
      <c r="AV58" s="21">
        <v>54.82</v>
      </c>
      <c r="AW58" s="16">
        <v>1.3</v>
      </c>
      <c r="AY58" s="16">
        <f t="shared" si="7"/>
        <v>23.4</v>
      </c>
      <c r="AZ58" s="16">
        <v>25.4</v>
      </c>
      <c r="BA58" s="16">
        <v>23.4</v>
      </c>
      <c r="BB58" s="21">
        <v>23.3</v>
      </c>
      <c r="BC58" s="16">
        <v>0.5</v>
      </c>
    </row>
    <row r="59" spans="1:55" ht="13.2" x14ac:dyDescent="0.25">
      <c r="A59" s="25"/>
      <c r="B59" s="6">
        <v>2</v>
      </c>
      <c r="C59" s="16">
        <f t="shared" si="0"/>
        <v>256.8</v>
      </c>
      <c r="D59" s="16">
        <v>260.2</v>
      </c>
      <c r="E59" s="16">
        <v>256.8</v>
      </c>
      <c r="F59" s="21">
        <v>260.69</v>
      </c>
      <c r="G59" s="16">
        <v>1.9</v>
      </c>
      <c r="I59" s="16">
        <f t="shared" si="1"/>
        <v>83.2</v>
      </c>
      <c r="J59" s="16">
        <v>105.4</v>
      </c>
      <c r="K59" s="16">
        <v>83.2</v>
      </c>
      <c r="L59" s="21">
        <v>79.680000000000007</v>
      </c>
      <c r="M59" s="16">
        <v>2.5</v>
      </c>
      <c r="O59" s="16">
        <f t="shared" si="2"/>
        <v>277.3</v>
      </c>
      <c r="P59" s="16">
        <v>251.2</v>
      </c>
      <c r="Q59" s="16">
        <v>277.3</v>
      </c>
      <c r="R59" s="21">
        <v>276.95999999999998</v>
      </c>
      <c r="S59" s="16">
        <v>-10.6</v>
      </c>
      <c r="V59" s="16">
        <v>616.79999999999995</v>
      </c>
      <c r="W59" s="16">
        <v>617.4</v>
      </c>
      <c r="X59" s="21">
        <v>617.33000000000004</v>
      </c>
      <c r="Y59" s="16">
        <v>-6.3</v>
      </c>
      <c r="AA59" s="16">
        <f t="shared" si="3"/>
        <v>340</v>
      </c>
      <c r="AB59" s="16">
        <v>365.6</v>
      </c>
      <c r="AC59" s="16">
        <v>340</v>
      </c>
      <c r="AD59" s="21">
        <v>340.37</v>
      </c>
      <c r="AE59" s="16">
        <v>4.4000000000000004</v>
      </c>
      <c r="AG59" s="16">
        <f t="shared" si="4"/>
        <v>41.6</v>
      </c>
      <c r="AH59" s="16">
        <v>42.2</v>
      </c>
      <c r="AI59" s="16">
        <v>41.6</v>
      </c>
      <c r="AJ59" s="21">
        <v>42.23</v>
      </c>
      <c r="AK59" s="16">
        <v>0.7</v>
      </c>
      <c r="AM59" s="16">
        <f t="shared" si="5"/>
        <v>44.9</v>
      </c>
      <c r="AN59" s="16">
        <v>40.700000000000003</v>
      </c>
      <c r="AO59" s="16">
        <v>44.9</v>
      </c>
      <c r="AP59" s="21">
        <v>44.86</v>
      </c>
      <c r="AQ59" s="16">
        <v>-1.3</v>
      </c>
      <c r="AS59" s="16">
        <f t="shared" si="6"/>
        <v>55.1</v>
      </c>
      <c r="AT59" s="16">
        <v>59.3</v>
      </c>
      <c r="AU59" s="16">
        <v>55.1</v>
      </c>
      <c r="AV59" s="21">
        <v>55.14</v>
      </c>
      <c r="AW59" s="16">
        <v>1.3</v>
      </c>
      <c r="AY59" s="16">
        <f t="shared" si="7"/>
        <v>24.5</v>
      </c>
      <c r="AZ59" s="16">
        <v>28.8</v>
      </c>
      <c r="BA59" s="16">
        <v>24.5</v>
      </c>
      <c r="BB59" s="21">
        <v>23.41</v>
      </c>
      <c r="BC59" s="16">
        <v>0.4</v>
      </c>
    </row>
    <row r="60" spans="1:55" ht="13.2" x14ac:dyDescent="0.25">
      <c r="A60" s="25"/>
      <c r="B60" s="6">
        <v>3</v>
      </c>
      <c r="C60" s="16">
        <f t="shared" si="0"/>
        <v>263.60000000000002</v>
      </c>
      <c r="D60" s="16">
        <v>292.2</v>
      </c>
      <c r="E60" s="16">
        <v>263.60000000000002</v>
      </c>
      <c r="F60" s="21">
        <v>261.14</v>
      </c>
      <c r="G60" s="16">
        <v>1.8</v>
      </c>
      <c r="I60" s="16">
        <f t="shared" si="1"/>
        <v>75.8</v>
      </c>
      <c r="J60" s="16">
        <v>66.2</v>
      </c>
      <c r="K60" s="16">
        <v>75.8</v>
      </c>
      <c r="L60" s="21">
        <v>79</v>
      </c>
      <c r="M60" s="16">
        <v>-2.7</v>
      </c>
      <c r="O60" s="16">
        <f t="shared" si="2"/>
        <v>276.2</v>
      </c>
      <c r="P60" s="16">
        <v>256.60000000000002</v>
      </c>
      <c r="Q60" s="16">
        <v>276.2</v>
      </c>
      <c r="R60" s="21">
        <v>275.42</v>
      </c>
      <c r="S60" s="16">
        <v>-6.2</v>
      </c>
      <c r="V60" s="16">
        <v>615</v>
      </c>
      <c r="W60" s="16">
        <v>615.6</v>
      </c>
      <c r="X60" s="21">
        <v>615.55999999999995</v>
      </c>
      <c r="Y60" s="16">
        <v>-7.1</v>
      </c>
      <c r="AA60" s="16">
        <f t="shared" si="3"/>
        <v>339.4</v>
      </c>
      <c r="AB60" s="16">
        <v>358.4</v>
      </c>
      <c r="AC60" s="16">
        <v>339.4</v>
      </c>
      <c r="AD60" s="21">
        <v>340.13</v>
      </c>
      <c r="AE60" s="16">
        <v>-0.9</v>
      </c>
      <c r="AG60" s="16">
        <f t="shared" si="4"/>
        <v>42.8</v>
      </c>
      <c r="AH60" s="16">
        <v>47.5</v>
      </c>
      <c r="AI60" s="16">
        <v>42.8</v>
      </c>
      <c r="AJ60" s="21">
        <v>42.42</v>
      </c>
      <c r="AK60" s="16">
        <v>0.8</v>
      </c>
      <c r="AM60" s="16">
        <f t="shared" si="5"/>
        <v>44.9</v>
      </c>
      <c r="AN60" s="16">
        <v>41.7</v>
      </c>
      <c r="AO60" s="16">
        <v>44.9</v>
      </c>
      <c r="AP60" s="21">
        <v>44.74</v>
      </c>
      <c r="AQ60" s="16">
        <v>-0.5</v>
      </c>
      <c r="AS60" s="16">
        <f t="shared" si="6"/>
        <v>55.1</v>
      </c>
      <c r="AT60" s="16">
        <v>58.3</v>
      </c>
      <c r="AU60" s="16">
        <v>55.1</v>
      </c>
      <c r="AV60" s="21">
        <v>55.26</v>
      </c>
      <c r="AW60" s="16">
        <v>0.5</v>
      </c>
      <c r="AY60" s="16">
        <f t="shared" si="7"/>
        <v>22.3</v>
      </c>
      <c r="AZ60" s="16">
        <v>18.5</v>
      </c>
      <c r="BA60" s="16">
        <v>22.3</v>
      </c>
      <c r="BB60" s="21">
        <v>23.22</v>
      </c>
      <c r="BC60" s="16">
        <v>-0.7</v>
      </c>
    </row>
    <row r="61" spans="1:55" ht="13.2" x14ac:dyDescent="0.25">
      <c r="A61" s="25"/>
      <c r="B61" s="6">
        <v>4</v>
      </c>
      <c r="C61" s="16">
        <f t="shared" si="0"/>
        <v>259.89999999999998</v>
      </c>
      <c r="D61" s="16">
        <v>248.8</v>
      </c>
      <c r="E61" s="16">
        <v>259.89999999999998</v>
      </c>
      <c r="F61" s="21">
        <v>260.67</v>
      </c>
      <c r="G61" s="16">
        <v>-1.9</v>
      </c>
      <c r="I61" s="16">
        <f t="shared" si="1"/>
        <v>78.5</v>
      </c>
      <c r="J61" s="16">
        <v>65.7</v>
      </c>
      <c r="K61" s="16">
        <v>78.5</v>
      </c>
      <c r="L61" s="21">
        <v>76.14</v>
      </c>
      <c r="M61" s="16">
        <v>-11.4</v>
      </c>
      <c r="O61" s="16">
        <f t="shared" si="2"/>
        <v>275.10000000000002</v>
      </c>
      <c r="P61" s="16">
        <v>299.8</v>
      </c>
      <c r="Q61" s="16">
        <v>275.10000000000002</v>
      </c>
      <c r="R61" s="21">
        <v>276.68</v>
      </c>
      <c r="S61" s="16">
        <v>5</v>
      </c>
      <c r="V61" s="16">
        <v>614.29999999999995</v>
      </c>
      <c r="W61" s="16">
        <v>613.6</v>
      </c>
      <c r="X61" s="21">
        <v>613.49</v>
      </c>
      <c r="Y61" s="16">
        <v>-8.3000000000000007</v>
      </c>
      <c r="AA61" s="16">
        <f t="shared" si="3"/>
        <v>338.5</v>
      </c>
      <c r="AB61" s="16">
        <v>314.5</v>
      </c>
      <c r="AC61" s="16">
        <v>338.5</v>
      </c>
      <c r="AD61" s="21">
        <v>336.81</v>
      </c>
      <c r="AE61" s="16">
        <v>-13.3</v>
      </c>
      <c r="AG61" s="16">
        <f t="shared" si="4"/>
        <v>42.4</v>
      </c>
      <c r="AH61" s="16">
        <v>40.5</v>
      </c>
      <c r="AI61" s="16">
        <v>42.4</v>
      </c>
      <c r="AJ61" s="21">
        <v>42.49</v>
      </c>
      <c r="AK61" s="16">
        <v>0.3</v>
      </c>
      <c r="AM61" s="16">
        <f t="shared" si="5"/>
        <v>44.8</v>
      </c>
      <c r="AN61" s="16">
        <v>48.8</v>
      </c>
      <c r="AO61" s="16">
        <v>44.8</v>
      </c>
      <c r="AP61" s="21">
        <v>45.1</v>
      </c>
      <c r="AQ61" s="16">
        <v>1.4</v>
      </c>
      <c r="AS61" s="16">
        <f t="shared" si="6"/>
        <v>55.2</v>
      </c>
      <c r="AT61" s="16">
        <v>51.2</v>
      </c>
      <c r="AU61" s="16">
        <v>55.2</v>
      </c>
      <c r="AV61" s="21">
        <v>54.9</v>
      </c>
      <c r="AW61" s="16">
        <v>-1.4</v>
      </c>
      <c r="AY61" s="16">
        <f t="shared" si="7"/>
        <v>23.2</v>
      </c>
      <c r="AZ61" s="16">
        <v>20.9</v>
      </c>
      <c r="BA61" s="16">
        <v>23.2</v>
      </c>
      <c r="BB61" s="21">
        <v>22.61</v>
      </c>
      <c r="BC61" s="16">
        <v>-2.5</v>
      </c>
    </row>
    <row r="62" spans="1:55" ht="13.2" x14ac:dyDescent="0.25">
      <c r="A62" s="25">
        <v>15</v>
      </c>
      <c r="B62" s="6">
        <v>1</v>
      </c>
      <c r="C62" s="16">
        <f t="shared" si="0"/>
        <v>263.2</v>
      </c>
      <c r="D62" s="16">
        <v>241.2</v>
      </c>
      <c r="E62" s="16">
        <v>263.2</v>
      </c>
      <c r="F62" s="21">
        <v>259.68</v>
      </c>
      <c r="G62" s="16">
        <v>-4</v>
      </c>
      <c r="I62" s="16">
        <f t="shared" si="1"/>
        <v>68.900000000000006</v>
      </c>
      <c r="J62" s="16">
        <v>71.099999999999994</v>
      </c>
      <c r="K62" s="16">
        <v>68.900000000000006</v>
      </c>
      <c r="L62" s="21">
        <v>71.89</v>
      </c>
      <c r="M62" s="16">
        <v>-17</v>
      </c>
      <c r="O62" s="16">
        <f t="shared" si="2"/>
        <v>279.10000000000002</v>
      </c>
      <c r="P62" s="16">
        <v>299.5</v>
      </c>
      <c r="Q62" s="16">
        <v>279.10000000000002</v>
      </c>
      <c r="R62" s="21">
        <v>279.72000000000003</v>
      </c>
      <c r="S62" s="16">
        <v>12.1</v>
      </c>
      <c r="V62" s="16">
        <v>611.70000000000005</v>
      </c>
      <c r="W62" s="16">
        <v>611.20000000000005</v>
      </c>
      <c r="X62" s="21">
        <v>611.29</v>
      </c>
      <c r="Y62" s="16">
        <v>-8.8000000000000007</v>
      </c>
      <c r="AA62" s="16">
        <f t="shared" si="3"/>
        <v>332</v>
      </c>
      <c r="AB62" s="16">
        <v>312.2</v>
      </c>
      <c r="AC62" s="16">
        <v>332</v>
      </c>
      <c r="AD62" s="21">
        <v>331.57</v>
      </c>
      <c r="AE62" s="16">
        <v>-21</v>
      </c>
      <c r="AG62" s="16">
        <f t="shared" si="4"/>
        <v>43.1</v>
      </c>
      <c r="AH62" s="16">
        <v>39.4</v>
      </c>
      <c r="AI62" s="16">
        <v>43.1</v>
      </c>
      <c r="AJ62" s="21">
        <v>42.48</v>
      </c>
      <c r="AK62" s="16">
        <v>0</v>
      </c>
      <c r="AM62" s="16">
        <f t="shared" si="5"/>
        <v>45.7</v>
      </c>
      <c r="AN62" s="16">
        <v>49</v>
      </c>
      <c r="AO62" s="16">
        <v>45.7</v>
      </c>
      <c r="AP62" s="21">
        <v>45.76</v>
      </c>
      <c r="AQ62" s="16">
        <v>2.6</v>
      </c>
      <c r="AS62" s="16">
        <f t="shared" si="6"/>
        <v>54.3</v>
      </c>
      <c r="AT62" s="16">
        <v>51</v>
      </c>
      <c r="AU62" s="16">
        <v>54.3</v>
      </c>
      <c r="AV62" s="21">
        <v>54.24</v>
      </c>
      <c r="AW62" s="16">
        <v>-2.6</v>
      </c>
      <c r="AY62" s="16">
        <f t="shared" si="7"/>
        <v>20.7</v>
      </c>
      <c r="AZ62" s="16">
        <v>22.8</v>
      </c>
      <c r="BA62" s="16">
        <v>20.7</v>
      </c>
      <c r="BB62" s="21">
        <v>21.68</v>
      </c>
      <c r="BC62" s="16">
        <v>-3.7</v>
      </c>
    </row>
    <row r="63" spans="1:55" ht="13.2" x14ac:dyDescent="0.25">
      <c r="A63" s="25"/>
      <c r="B63" s="6">
        <v>2</v>
      </c>
      <c r="C63" s="16">
        <f t="shared" si="0"/>
        <v>256.39999999999998</v>
      </c>
      <c r="D63" s="16">
        <v>260</v>
      </c>
      <c r="E63" s="16">
        <v>256.39999999999998</v>
      </c>
      <c r="F63" s="21">
        <v>259.87</v>
      </c>
      <c r="G63" s="16">
        <v>0.8</v>
      </c>
      <c r="I63" s="16">
        <f t="shared" si="1"/>
        <v>67.099999999999994</v>
      </c>
      <c r="J63" s="16">
        <v>89</v>
      </c>
      <c r="K63" s="16">
        <v>67.099999999999994</v>
      </c>
      <c r="L63" s="21">
        <v>67.66</v>
      </c>
      <c r="M63" s="16">
        <v>-16.899999999999999</v>
      </c>
      <c r="O63" s="16">
        <f t="shared" si="2"/>
        <v>285.60000000000002</v>
      </c>
      <c r="P63" s="16">
        <v>259.60000000000002</v>
      </c>
      <c r="Q63" s="16">
        <v>285.60000000000002</v>
      </c>
      <c r="R63" s="21">
        <v>281.61</v>
      </c>
      <c r="S63" s="16">
        <v>7.6</v>
      </c>
      <c r="V63" s="16">
        <v>608.5</v>
      </c>
      <c r="W63" s="16">
        <v>609.1</v>
      </c>
      <c r="X63" s="21">
        <v>609.13</v>
      </c>
      <c r="Y63" s="16">
        <v>-8.6</v>
      </c>
      <c r="AA63" s="16">
        <f t="shared" si="3"/>
        <v>323.5</v>
      </c>
      <c r="AB63" s="16">
        <v>349</v>
      </c>
      <c r="AC63" s="16">
        <v>323.5</v>
      </c>
      <c r="AD63" s="21">
        <v>327.52</v>
      </c>
      <c r="AE63" s="16">
        <v>-16.2</v>
      </c>
      <c r="AG63" s="16">
        <f t="shared" si="4"/>
        <v>42.1</v>
      </c>
      <c r="AH63" s="16">
        <v>42.7</v>
      </c>
      <c r="AI63" s="16">
        <v>42.1</v>
      </c>
      <c r="AJ63" s="21">
        <v>42.66</v>
      </c>
      <c r="AK63" s="16">
        <v>0.7</v>
      </c>
      <c r="AM63" s="16">
        <f t="shared" si="5"/>
        <v>46.9</v>
      </c>
      <c r="AN63" s="16">
        <v>42.7</v>
      </c>
      <c r="AO63" s="16">
        <v>46.9</v>
      </c>
      <c r="AP63" s="21">
        <v>46.23</v>
      </c>
      <c r="AQ63" s="16">
        <v>1.9</v>
      </c>
      <c r="AS63" s="16">
        <f t="shared" si="6"/>
        <v>53.1</v>
      </c>
      <c r="AT63" s="16">
        <v>57.3</v>
      </c>
      <c r="AU63" s="16">
        <v>53.1</v>
      </c>
      <c r="AV63" s="21">
        <v>53.77</v>
      </c>
      <c r="AW63" s="16">
        <v>-1.9</v>
      </c>
      <c r="AY63" s="16">
        <f t="shared" si="7"/>
        <v>20.8</v>
      </c>
      <c r="AZ63" s="16">
        <v>25.5</v>
      </c>
      <c r="BA63" s="16">
        <v>20.8</v>
      </c>
      <c r="BB63" s="21">
        <v>20.66</v>
      </c>
      <c r="BC63" s="16">
        <v>-4.0999999999999996</v>
      </c>
    </row>
    <row r="64" spans="1:55" ht="13.2" x14ac:dyDescent="0.25">
      <c r="A64" s="25"/>
      <c r="B64" s="6">
        <v>3</v>
      </c>
      <c r="C64" s="16">
        <f t="shared" si="0"/>
        <v>260.39999999999998</v>
      </c>
      <c r="D64" s="16">
        <v>287.60000000000002</v>
      </c>
      <c r="E64" s="16">
        <v>260.39999999999998</v>
      </c>
      <c r="F64" s="21">
        <v>260.88</v>
      </c>
      <c r="G64" s="16">
        <v>4.0999999999999996</v>
      </c>
      <c r="I64" s="16">
        <f t="shared" si="1"/>
        <v>67.900000000000006</v>
      </c>
      <c r="J64" s="16">
        <v>58.1</v>
      </c>
      <c r="K64" s="16">
        <v>67.900000000000006</v>
      </c>
      <c r="L64" s="21">
        <v>65.349999999999994</v>
      </c>
      <c r="M64" s="16">
        <v>-9.1999999999999993</v>
      </c>
      <c r="O64" s="16">
        <f t="shared" si="2"/>
        <v>278.8</v>
      </c>
      <c r="P64" s="16">
        <v>260.60000000000002</v>
      </c>
      <c r="Q64" s="16">
        <v>278.8</v>
      </c>
      <c r="R64" s="21">
        <v>280.79000000000002</v>
      </c>
      <c r="S64" s="16">
        <v>-3.3</v>
      </c>
      <c r="V64" s="16">
        <v>606.4</v>
      </c>
      <c r="W64" s="16">
        <v>607.1</v>
      </c>
      <c r="X64" s="21">
        <v>607.02</v>
      </c>
      <c r="Y64" s="16">
        <v>-8.4</v>
      </c>
      <c r="AA64" s="16">
        <f t="shared" si="3"/>
        <v>328.3</v>
      </c>
      <c r="AB64" s="16">
        <v>345.7</v>
      </c>
      <c r="AC64" s="16">
        <v>328.3</v>
      </c>
      <c r="AD64" s="21">
        <v>326.23</v>
      </c>
      <c r="AE64" s="16">
        <v>-5.2</v>
      </c>
      <c r="AG64" s="16">
        <f t="shared" si="4"/>
        <v>42.9</v>
      </c>
      <c r="AH64" s="16">
        <v>47.4</v>
      </c>
      <c r="AI64" s="16">
        <v>42.9</v>
      </c>
      <c r="AJ64" s="21">
        <v>42.98</v>
      </c>
      <c r="AK64" s="16">
        <v>1.3</v>
      </c>
      <c r="AM64" s="16">
        <f t="shared" si="5"/>
        <v>45.9</v>
      </c>
      <c r="AN64" s="16">
        <v>43</v>
      </c>
      <c r="AO64" s="16">
        <v>45.9</v>
      </c>
      <c r="AP64" s="21">
        <v>46.26</v>
      </c>
      <c r="AQ64" s="16">
        <v>0.1</v>
      </c>
      <c r="AS64" s="16">
        <f t="shared" si="6"/>
        <v>54.1</v>
      </c>
      <c r="AT64" s="16">
        <v>57</v>
      </c>
      <c r="AU64" s="16">
        <v>54.1</v>
      </c>
      <c r="AV64" s="21">
        <v>53.74</v>
      </c>
      <c r="AW64" s="16">
        <v>-0.1</v>
      </c>
      <c r="AY64" s="16">
        <f t="shared" si="7"/>
        <v>20.7</v>
      </c>
      <c r="AZ64" s="16">
        <v>16.8</v>
      </c>
      <c r="BA64" s="16">
        <v>20.7</v>
      </c>
      <c r="BB64" s="21">
        <v>20.03</v>
      </c>
      <c r="BC64" s="16">
        <v>-2.5</v>
      </c>
    </row>
    <row r="65" spans="1:55" ht="13.2" x14ac:dyDescent="0.25">
      <c r="A65" s="25"/>
      <c r="B65" s="6">
        <v>4</v>
      </c>
      <c r="C65" s="16">
        <f t="shared" si="0"/>
        <v>265</v>
      </c>
      <c r="D65" s="16">
        <v>255.1</v>
      </c>
      <c r="E65" s="16">
        <v>265</v>
      </c>
      <c r="F65" s="21">
        <v>262.38</v>
      </c>
      <c r="G65" s="16">
        <v>6</v>
      </c>
      <c r="I65" s="16">
        <f t="shared" si="1"/>
        <v>61.9</v>
      </c>
      <c r="J65" s="16">
        <v>48.8</v>
      </c>
      <c r="K65" s="16">
        <v>61.9</v>
      </c>
      <c r="L65" s="21">
        <v>65.47</v>
      </c>
      <c r="M65" s="16">
        <v>0.5</v>
      </c>
      <c r="O65" s="16">
        <f t="shared" si="2"/>
        <v>278</v>
      </c>
      <c r="P65" s="16">
        <v>301.7</v>
      </c>
      <c r="Q65" s="16">
        <v>278</v>
      </c>
      <c r="R65" s="21">
        <v>277.02</v>
      </c>
      <c r="S65" s="16">
        <v>-15.1</v>
      </c>
      <c r="V65" s="16">
        <v>605.70000000000005</v>
      </c>
      <c r="W65" s="16">
        <v>605</v>
      </c>
      <c r="X65" s="21">
        <v>604.87</v>
      </c>
      <c r="Y65" s="16">
        <v>-8.6</v>
      </c>
      <c r="AA65" s="16">
        <f t="shared" si="3"/>
        <v>327</v>
      </c>
      <c r="AB65" s="16">
        <v>304</v>
      </c>
      <c r="AC65" s="16">
        <v>327</v>
      </c>
      <c r="AD65" s="21">
        <v>327.86</v>
      </c>
      <c r="AE65" s="16">
        <v>6.5</v>
      </c>
      <c r="AG65" s="16">
        <f t="shared" si="4"/>
        <v>43.8</v>
      </c>
      <c r="AH65" s="16">
        <v>42.1</v>
      </c>
      <c r="AI65" s="16">
        <v>43.8</v>
      </c>
      <c r="AJ65" s="21">
        <v>43.38</v>
      </c>
      <c r="AK65" s="16">
        <v>1.6</v>
      </c>
      <c r="AM65" s="16">
        <f t="shared" si="5"/>
        <v>46</v>
      </c>
      <c r="AN65" s="16">
        <v>49.8</v>
      </c>
      <c r="AO65" s="16">
        <v>46</v>
      </c>
      <c r="AP65" s="21">
        <v>45.8</v>
      </c>
      <c r="AQ65" s="16">
        <v>-1.8</v>
      </c>
      <c r="AS65" s="16">
        <f t="shared" si="6"/>
        <v>54</v>
      </c>
      <c r="AT65" s="16">
        <v>50.2</v>
      </c>
      <c r="AU65" s="16">
        <v>54</v>
      </c>
      <c r="AV65" s="21">
        <v>54.2</v>
      </c>
      <c r="AW65" s="16">
        <v>1.8</v>
      </c>
      <c r="AY65" s="16">
        <f t="shared" si="7"/>
        <v>18.899999999999999</v>
      </c>
      <c r="AZ65" s="16">
        <v>16.100000000000001</v>
      </c>
      <c r="BA65" s="16">
        <v>18.899999999999999</v>
      </c>
      <c r="BB65" s="21">
        <v>19.97</v>
      </c>
      <c r="BC65" s="16">
        <v>-0.2</v>
      </c>
    </row>
    <row r="66" spans="1:55" ht="13.2" x14ac:dyDescent="0.25">
      <c r="A66" s="25">
        <v>16</v>
      </c>
      <c r="B66" s="6">
        <v>1</v>
      </c>
      <c r="C66" s="16">
        <f t="shared" si="0"/>
        <v>260.7</v>
      </c>
      <c r="D66" s="16">
        <v>239.5</v>
      </c>
      <c r="E66" s="16">
        <v>260.7</v>
      </c>
      <c r="F66" s="21">
        <v>262.92</v>
      </c>
      <c r="G66" s="16">
        <v>2.2000000000000002</v>
      </c>
      <c r="I66" s="16">
        <f t="shared" si="1"/>
        <v>69.400000000000006</v>
      </c>
      <c r="J66" s="16">
        <v>72.5</v>
      </c>
      <c r="K66" s="16">
        <v>69.400000000000006</v>
      </c>
      <c r="L66" s="21">
        <v>66.03</v>
      </c>
      <c r="M66" s="16">
        <v>2.2000000000000002</v>
      </c>
      <c r="O66" s="16">
        <f t="shared" si="2"/>
        <v>272.5</v>
      </c>
      <c r="P66" s="16">
        <v>291.39999999999998</v>
      </c>
      <c r="Q66" s="16">
        <v>272.5</v>
      </c>
      <c r="R66" s="21">
        <v>273.7</v>
      </c>
      <c r="S66" s="16">
        <v>-13.2</v>
      </c>
      <c r="V66" s="16">
        <v>603.29999999999995</v>
      </c>
      <c r="W66" s="16">
        <v>602.6</v>
      </c>
      <c r="X66" s="21">
        <v>602.65</v>
      </c>
      <c r="Y66" s="16">
        <v>-8.9</v>
      </c>
      <c r="AA66" s="16">
        <f t="shared" si="3"/>
        <v>330.1</v>
      </c>
      <c r="AB66" s="16">
        <v>311.89999999999998</v>
      </c>
      <c r="AC66" s="16">
        <v>330.1</v>
      </c>
      <c r="AD66" s="21">
        <v>328.95</v>
      </c>
      <c r="AE66" s="16">
        <v>4.4000000000000004</v>
      </c>
      <c r="AG66" s="16">
        <f t="shared" si="4"/>
        <v>43.3</v>
      </c>
      <c r="AH66" s="16">
        <v>39.700000000000003</v>
      </c>
      <c r="AI66" s="16">
        <v>43.3</v>
      </c>
      <c r="AJ66" s="21">
        <v>43.63</v>
      </c>
      <c r="AK66" s="16">
        <v>1</v>
      </c>
      <c r="AM66" s="16">
        <f t="shared" si="5"/>
        <v>45.2</v>
      </c>
      <c r="AN66" s="16">
        <v>48.3</v>
      </c>
      <c r="AO66" s="16">
        <v>45.2</v>
      </c>
      <c r="AP66" s="21">
        <v>45.42</v>
      </c>
      <c r="AQ66" s="16">
        <v>-1.5</v>
      </c>
      <c r="AS66" s="16">
        <f t="shared" si="6"/>
        <v>54.8</v>
      </c>
      <c r="AT66" s="16">
        <v>51.7</v>
      </c>
      <c r="AU66" s="16">
        <v>54.8</v>
      </c>
      <c r="AV66" s="21">
        <v>54.58</v>
      </c>
      <c r="AW66" s="16">
        <v>1.5</v>
      </c>
      <c r="AY66" s="16">
        <f t="shared" si="7"/>
        <v>21</v>
      </c>
      <c r="AZ66" s="16">
        <v>23.2</v>
      </c>
      <c r="BA66" s="16">
        <v>21</v>
      </c>
      <c r="BB66" s="21">
        <v>20.07</v>
      </c>
      <c r="BC66" s="16">
        <v>0.4</v>
      </c>
    </row>
    <row r="67" spans="1:55" ht="13.2" x14ac:dyDescent="0.25">
      <c r="A67" s="25"/>
      <c r="B67" s="6">
        <v>2</v>
      </c>
      <c r="C67" s="16">
        <f t="shared" si="0"/>
        <v>268.10000000000002</v>
      </c>
      <c r="D67" s="16">
        <v>271.89999999999998</v>
      </c>
      <c r="E67" s="16">
        <v>268.10000000000002</v>
      </c>
      <c r="F67" s="21">
        <v>262.22000000000003</v>
      </c>
      <c r="G67" s="16">
        <v>-2.8</v>
      </c>
      <c r="I67" s="16">
        <f t="shared" si="1"/>
        <v>64.599999999999994</v>
      </c>
      <c r="J67" s="16">
        <v>85.6</v>
      </c>
      <c r="K67" s="16">
        <v>64.599999999999994</v>
      </c>
      <c r="L67" s="21">
        <v>65.02</v>
      </c>
      <c r="M67" s="16">
        <v>-4</v>
      </c>
      <c r="O67" s="16">
        <f t="shared" si="2"/>
        <v>268.2</v>
      </c>
      <c r="P67" s="16">
        <v>242.9</v>
      </c>
      <c r="Q67" s="16">
        <v>268.2</v>
      </c>
      <c r="R67" s="21">
        <v>273.93</v>
      </c>
      <c r="S67" s="16">
        <v>0.9</v>
      </c>
      <c r="V67" s="16">
        <v>600.4</v>
      </c>
      <c r="W67" s="16">
        <v>600.9</v>
      </c>
      <c r="X67" s="21">
        <v>601.16999999999996</v>
      </c>
      <c r="Y67" s="16">
        <v>-5.9</v>
      </c>
      <c r="AA67" s="16">
        <f t="shared" si="3"/>
        <v>332.7</v>
      </c>
      <c r="AB67" s="16">
        <v>357.4</v>
      </c>
      <c r="AC67" s="16">
        <v>332.7</v>
      </c>
      <c r="AD67" s="21">
        <v>327.24</v>
      </c>
      <c r="AE67" s="16">
        <v>-6.8</v>
      </c>
      <c r="AG67" s="16">
        <f t="shared" si="4"/>
        <v>44.6</v>
      </c>
      <c r="AH67" s="16">
        <v>45.3</v>
      </c>
      <c r="AI67" s="16">
        <v>44.6</v>
      </c>
      <c r="AJ67" s="21">
        <v>43.62</v>
      </c>
      <c r="AK67" s="16">
        <v>0</v>
      </c>
      <c r="AM67" s="16">
        <f t="shared" si="5"/>
        <v>44.6</v>
      </c>
      <c r="AN67" s="16">
        <v>40.5</v>
      </c>
      <c r="AO67" s="16">
        <v>44.6</v>
      </c>
      <c r="AP67" s="21">
        <v>45.57</v>
      </c>
      <c r="AQ67" s="16">
        <v>0.6</v>
      </c>
      <c r="AS67" s="16">
        <f t="shared" si="6"/>
        <v>55.4</v>
      </c>
      <c r="AT67" s="16">
        <v>59.5</v>
      </c>
      <c r="AU67" s="16">
        <v>55.4</v>
      </c>
      <c r="AV67" s="21">
        <v>54.43</v>
      </c>
      <c r="AW67" s="16">
        <v>-0.6</v>
      </c>
      <c r="AY67" s="16">
        <f t="shared" si="7"/>
        <v>19.399999999999999</v>
      </c>
      <c r="AZ67" s="16">
        <v>23.9</v>
      </c>
      <c r="BA67" s="16">
        <v>19.399999999999999</v>
      </c>
      <c r="BB67" s="21">
        <v>19.87</v>
      </c>
      <c r="BC67" s="16">
        <v>-0.8</v>
      </c>
    </row>
    <row r="68" spans="1:55" ht="13.2" x14ac:dyDescent="0.25">
      <c r="A68" s="25"/>
      <c r="B68" s="6">
        <v>3</v>
      </c>
      <c r="C68" s="16">
        <f t="shared" si="0"/>
        <v>257.7</v>
      </c>
      <c r="D68" s="16">
        <v>284.10000000000002</v>
      </c>
      <c r="E68" s="16">
        <v>257.7</v>
      </c>
      <c r="F68" s="21">
        <v>262.2</v>
      </c>
      <c r="G68" s="16">
        <v>-0.1</v>
      </c>
      <c r="I68" s="16">
        <f t="shared" si="1"/>
        <v>61.3</v>
      </c>
      <c r="J68" s="16">
        <v>51.7</v>
      </c>
      <c r="K68" s="16">
        <v>61.3</v>
      </c>
      <c r="L68" s="21">
        <v>62.63</v>
      </c>
      <c r="M68" s="16">
        <v>-9.5</v>
      </c>
      <c r="O68" s="16">
        <f t="shared" si="2"/>
        <v>281.7</v>
      </c>
      <c r="P68" s="16">
        <v>264</v>
      </c>
      <c r="Q68" s="16">
        <v>281.7</v>
      </c>
      <c r="R68" s="21">
        <v>275.99</v>
      </c>
      <c r="S68" s="16">
        <v>8.1999999999999993</v>
      </c>
      <c r="V68" s="16">
        <v>599.79999999999995</v>
      </c>
      <c r="W68" s="16">
        <v>600.70000000000005</v>
      </c>
      <c r="X68" s="21">
        <v>600.80999999999995</v>
      </c>
      <c r="Y68" s="16">
        <v>-1.4</v>
      </c>
      <c r="AA68" s="16">
        <f t="shared" si="3"/>
        <v>318.89999999999998</v>
      </c>
      <c r="AB68" s="16">
        <v>335.8</v>
      </c>
      <c r="AC68" s="16">
        <v>318.89999999999998</v>
      </c>
      <c r="AD68" s="21">
        <v>324.82</v>
      </c>
      <c r="AE68" s="16">
        <v>-9.6999999999999993</v>
      </c>
      <c r="AG68" s="16">
        <f t="shared" si="4"/>
        <v>42.9</v>
      </c>
      <c r="AH68" s="16">
        <v>47.4</v>
      </c>
      <c r="AI68" s="16">
        <v>42.9</v>
      </c>
      <c r="AJ68" s="21">
        <v>43.64</v>
      </c>
      <c r="AK68" s="16">
        <v>0.1</v>
      </c>
      <c r="AM68" s="16">
        <f t="shared" si="5"/>
        <v>46.9</v>
      </c>
      <c r="AN68" s="16">
        <v>44</v>
      </c>
      <c r="AO68" s="16">
        <v>46.9</v>
      </c>
      <c r="AP68" s="21">
        <v>45.94</v>
      </c>
      <c r="AQ68" s="16">
        <v>1.5</v>
      </c>
      <c r="AS68" s="16">
        <f t="shared" si="6"/>
        <v>53.1</v>
      </c>
      <c r="AT68" s="16">
        <v>56</v>
      </c>
      <c r="AU68" s="16">
        <v>53.1</v>
      </c>
      <c r="AV68" s="21">
        <v>54.06</v>
      </c>
      <c r="AW68" s="16">
        <v>-1.5</v>
      </c>
      <c r="AY68" s="16">
        <f t="shared" si="7"/>
        <v>19.2</v>
      </c>
      <c r="AZ68" s="16">
        <v>15.4</v>
      </c>
      <c r="BA68" s="16">
        <v>19.2</v>
      </c>
      <c r="BB68" s="21">
        <v>19.28</v>
      </c>
      <c r="BC68" s="16">
        <v>-2.2999999999999998</v>
      </c>
    </row>
    <row r="69" spans="1:55" ht="13.2" x14ac:dyDescent="0.25">
      <c r="A69" s="25"/>
      <c r="B69" s="6">
        <v>4</v>
      </c>
      <c r="C69" s="16">
        <f t="shared" si="0"/>
        <v>264.7</v>
      </c>
      <c r="D69" s="16">
        <v>253.8</v>
      </c>
      <c r="E69" s="16">
        <v>264.7</v>
      </c>
      <c r="F69" s="21">
        <v>263.08999999999997</v>
      </c>
      <c r="G69" s="16">
        <v>3.6</v>
      </c>
      <c r="I69" s="16">
        <f t="shared" si="1"/>
        <v>60.7</v>
      </c>
      <c r="J69" s="16">
        <v>47.1</v>
      </c>
      <c r="K69" s="16">
        <v>60.7</v>
      </c>
      <c r="L69" s="21">
        <v>60.29</v>
      </c>
      <c r="M69" s="16">
        <v>-9.3000000000000007</v>
      </c>
      <c r="O69" s="16">
        <f t="shared" si="2"/>
        <v>275.89999999999998</v>
      </c>
      <c r="P69" s="16">
        <v>301</v>
      </c>
      <c r="Q69" s="16">
        <v>275.89999999999998</v>
      </c>
      <c r="R69" s="21">
        <v>277.77999999999997</v>
      </c>
      <c r="S69" s="16">
        <v>7.2</v>
      </c>
      <c r="V69" s="16">
        <v>601.9</v>
      </c>
      <c r="W69" s="16">
        <v>601.29999999999995</v>
      </c>
      <c r="X69" s="21">
        <v>601.16999999999996</v>
      </c>
      <c r="Y69" s="16">
        <v>1.4</v>
      </c>
      <c r="AA69" s="16">
        <f t="shared" si="3"/>
        <v>325.5</v>
      </c>
      <c r="AB69" s="16">
        <v>300.89999999999998</v>
      </c>
      <c r="AC69" s="16">
        <v>325.5</v>
      </c>
      <c r="AD69" s="21">
        <v>323.38</v>
      </c>
      <c r="AE69" s="16">
        <v>-5.8</v>
      </c>
      <c r="AG69" s="16">
        <f t="shared" si="4"/>
        <v>44</v>
      </c>
      <c r="AH69" s="16">
        <v>42.2</v>
      </c>
      <c r="AI69" s="16">
        <v>44</v>
      </c>
      <c r="AJ69" s="21">
        <v>43.76</v>
      </c>
      <c r="AK69" s="16">
        <v>0.5</v>
      </c>
      <c r="AM69" s="16">
        <f t="shared" si="5"/>
        <v>45.9</v>
      </c>
      <c r="AN69" s="16">
        <v>50</v>
      </c>
      <c r="AO69" s="16">
        <v>45.9</v>
      </c>
      <c r="AP69" s="21">
        <v>46.21</v>
      </c>
      <c r="AQ69" s="16">
        <v>1.1000000000000001</v>
      </c>
      <c r="AS69" s="16">
        <f t="shared" si="6"/>
        <v>54.1</v>
      </c>
      <c r="AT69" s="16">
        <v>50</v>
      </c>
      <c r="AU69" s="16">
        <v>54.1</v>
      </c>
      <c r="AV69" s="21">
        <v>53.79</v>
      </c>
      <c r="AW69" s="16">
        <v>-1.1000000000000001</v>
      </c>
      <c r="AY69" s="16">
        <f t="shared" si="7"/>
        <v>18.7</v>
      </c>
      <c r="AZ69" s="16">
        <v>15.6</v>
      </c>
      <c r="BA69" s="16">
        <v>18.7</v>
      </c>
      <c r="BB69" s="21">
        <v>18.64</v>
      </c>
      <c r="BC69" s="16">
        <v>-2.5</v>
      </c>
    </row>
    <row r="70" spans="1:55" ht="13.2" x14ac:dyDescent="0.25">
      <c r="A70" s="25">
        <v>17</v>
      </c>
      <c r="B70" s="6">
        <v>1</v>
      </c>
      <c r="C70" s="16">
        <f t="shared" si="0"/>
        <v>263</v>
      </c>
      <c r="D70" s="16">
        <v>242.4</v>
      </c>
      <c r="E70" s="16">
        <v>263</v>
      </c>
      <c r="F70" s="21">
        <v>264.92</v>
      </c>
      <c r="G70" s="16">
        <v>7.3</v>
      </c>
      <c r="I70" s="16">
        <f t="shared" si="1"/>
        <v>58.9</v>
      </c>
      <c r="J70" s="16">
        <v>62.7</v>
      </c>
      <c r="K70" s="16">
        <v>58.9</v>
      </c>
      <c r="L70" s="21">
        <v>58.98</v>
      </c>
      <c r="M70" s="16">
        <v>-5.2</v>
      </c>
      <c r="O70" s="16">
        <f t="shared" si="2"/>
        <v>279.7</v>
      </c>
      <c r="P70" s="16">
        <v>297.2</v>
      </c>
      <c r="Q70" s="16">
        <v>279.7</v>
      </c>
      <c r="R70" s="21">
        <v>277.38</v>
      </c>
      <c r="S70" s="16">
        <v>-1.6</v>
      </c>
      <c r="V70" s="16">
        <v>602.29999999999995</v>
      </c>
      <c r="W70" s="16">
        <v>601.6</v>
      </c>
      <c r="X70" s="21">
        <v>601.28</v>
      </c>
      <c r="Y70" s="16">
        <v>0.5</v>
      </c>
      <c r="AA70" s="16">
        <f t="shared" si="3"/>
        <v>321.8</v>
      </c>
      <c r="AB70" s="16">
        <v>305.10000000000002</v>
      </c>
      <c r="AC70" s="16">
        <v>321.8</v>
      </c>
      <c r="AD70" s="21">
        <v>323.91000000000003</v>
      </c>
      <c r="AE70" s="16">
        <v>2.1</v>
      </c>
      <c r="AG70" s="16">
        <f t="shared" si="4"/>
        <v>43.7</v>
      </c>
      <c r="AH70" s="16">
        <v>40.200000000000003</v>
      </c>
      <c r="AI70" s="16">
        <v>43.7</v>
      </c>
      <c r="AJ70" s="21">
        <v>44.06</v>
      </c>
      <c r="AK70" s="16">
        <v>1.2</v>
      </c>
      <c r="AM70" s="16">
        <f t="shared" si="5"/>
        <v>46.5</v>
      </c>
      <c r="AN70" s="16">
        <v>49.3</v>
      </c>
      <c r="AO70" s="16">
        <v>46.5</v>
      </c>
      <c r="AP70" s="21">
        <v>46.13</v>
      </c>
      <c r="AQ70" s="16">
        <v>-0.3</v>
      </c>
      <c r="AS70" s="16">
        <f t="shared" si="6"/>
        <v>53.5</v>
      </c>
      <c r="AT70" s="16">
        <v>50.7</v>
      </c>
      <c r="AU70" s="16">
        <v>53.5</v>
      </c>
      <c r="AV70" s="21">
        <v>53.87</v>
      </c>
      <c r="AW70" s="16">
        <v>0.3</v>
      </c>
      <c r="AY70" s="16">
        <f t="shared" si="7"/>
        <v>18.3</v>
      </c>
      <c r="AZ70" s="16">
        <v>20.6</v>
      </c>
      <c r="BA70" s="16">
        <v>18.3</v>
      </c>
      <c r="BB70" s="21">
        <v>18.21</v>
      </c>
      <c r="BC70" s="16">
        <v>-1.7</v>
      </c>
    </row>
    <row r="71" spans="1:55" ht="13.2" x14ac:dyDescent="0.25">
      <c r="A71" s="25"/>
      <c r="B71" s="6">
        <v>2</v>
      </c>
      <c r="C71" s="16">
        <f t="shared" ref="C71:C101" si="8">IF(D71="","",$B$2*E71+(1-$B$2)*D71)</f>
        <v>267.89999999999998</v>
      </c>
      <c r="D71" s="16">
        <v>272.3</v>
      </c>
      <c r="E71" s="16">
        <v>267.89999999999998</v>
      </c>
      <c r="F71" s="21">
        <v>267.06</v>
      </c>
      <c r="G71" s="16">
        <v>8.5</v>
      </c>
      <c r="I71" s="16">
        <f t="shared" ref="I71:I101" si="9">IF(J71="","",$B$2*K71+(1-$B$2)*J71)</f>
        <v>56.7</v>
      </c>
      <c r="J71" s="16">
        <v>77</v>
      </c>
      <c r="K71" s="16">
        <v>56.7</v>
      </c>
      <c r="L71" s="21">
        <v>58.18</v>
      </c>
      <c r="M71" s="16">
        <v>-3.2</v>
      </c>
      <c r="O71" s="16">
        <f t="shared" ref="O71:O101" si="10">IF(P71="","",$B$2*Q71+(1-$B$2)*P71)</f>
        <v>276.2</v>
      </c>
      <c r="P71" s="16">
        <v>251</v>
      </c>
      <c r="Q71" s="16">
        <v>276.2</v>
      </c>
      <c r="R71" s="21">
        <v>275.60000000000002</v>
      </c>
      <c r="S71" s="16">
        <v>-7.1</v>
      </c>
      <c r="V71" s="16">
        <v>600.4</v>
      </c>
      <c r="W71" s="16">
        <v>600.79999999999995</v>
      </c>
      <c r="X71" s="21">
        <v>600.84</v>
      </c>
      <c r="Y71" s="16">
        <v>-1.8</v>
      </c>
      <c r="AA71" s="16">
        <f t="shared" ref="AA71:AA101" si="11">IF(AB71="","",$B$2*AC71+(1-$B$2)*AB71)</f>
        <v>324.60000000000002</v>
      </c>
      <c r="AB71" s="16">
        <v>349.4</v>
      </c>
      <c r="AC71" s="16">
        <v>324.60000000000002</v>
      </c>
      <c r="AD71" s="21">
        <v>325.24</v>
      </c>
      <c r="AE71" s="16">
        <v>5.3</v>
      </c>
      <c r="AG71" s="16">
        <f t="shared" ref="AG71:AG101" si="12">IF(AH71="","",$B$2*AI71+(1-$B$2)*AH71)</f>
        <v>44.6</v>
      </c>
      <c r="AH71" s="16">
        <v>45.4</v>
      </c>
      <c r="AI71" s="16">
        <v>44.6</v>
      </c>
      <c r="AJ71" s="21">
        <v>44.45</v>
      </c>
      <c r="AK71" s="16">
        <v>1.6</v>
      </c>
      <c r="AM71" s="16">
        <f t="shared" ref="AM71:AM101" si="13">IF(AN71="","",$B$2*AO71+(1-$B$2)*AN71)</f>
        <v>46</v>
      </c>
      <c r="AN71" s="16">
        <v>41.8</v>
      </c>
      <c r="AO71" s="16">
        <v>46</v>
      </c>
      <c r="AP71" s="21">
        <v>45.87</v>
      </c>
      <c r="AQ71" s="16">
        <v>-1</v>
      </c>
      <c r="AS71" s="16">
        <f t="shared" ref="AS71:AS101" si="14">IF(AT71="","",$B$2*AU71+(1-$B$2)*AT71)</f>
        <v>54</v>
      </c>
      <c r="AT71" s="16">
        <v>58.2</v>
      </c>
      <c r="AU71" s="16">
        <v>54</v>
      </c>
      <c r="AV71" s="21">
        <v>54.13</v>
      </c>
      <c r="AW71" s="16">
        <v>1</v>
      </c>
      <c r="AY71" s="16">
        <f t="shared" ref="AY71:AY101" si="15">IF(AZ71="","",$B$2*BA71+(1-$B$2)*AZ71)</f>
        <v>17.5</v>
      </c>
      <c r="AZ71" s="16">
        <v>22</v>
      </c>
      <c r="BA71" s="16">
        <v>17.5</v>
      </c>
      <c r="BB71" s="21">
        <v>17.89</v>
      </c>
      <c r="BC71" s="16">
        <v>-1.3</v>
      </c>
    </row>
    <row r="72" spans="1:55" ht="13.2" x14ac:dyDescent="0.25">
      <c r="A72" s="25"/>
      <c r="B72" s="6">
        <v>3</v>
      </c>
      <c r="C72" s="16">
        <f t="shared" si="8"/>
        <v>268.3</v>
      </c>
      <c r="D72" s="16">
        <v>294.10000000000002</v>
      </c>
      <c r="E72" s="16">
        <v>268.3</v>
      </c>
      <c r="F72" s="21">
        <v>269.01</v>
      </c>
      <c r="G72" s="16">
        <v>7.8</v>
      </c>
      <c r="I72" s="16">
        <f t="shared" si="9"/>
        <v>59.2</v>
      </c>
      <c r="J72" s="16">
        <v>49.8</v>
      </c>
      <c r="K72" s="16">
        <v>59.2</v>
      </c>
      <c r="L72" s="21">
        <v>56.84</v>
      </c>
      <c r="M72" s="16">
        <v>-5.3</v>
      </c>
      <c r="O72" s="16">
        <f t="shared" si="10"/>
        <v>272.39999999999998</v>
      </c>
      <c r="P72" s="16">
        <v>255.1</v>
      </c>
      <c r="Q72" s="16">
        <v>272.39999999999998</v>
      </c>
      <c r="R72" s="21">
        <v>274.42</v>
      </c>
      <c r="S72" s="16">
        <v>-4.7</v>
      </c>
      <c r="V72" s="16">
        <v>599.1</v>
      </c>
      <c r="W72" s="16">
        <v>599.9</v>
      </c>
      <c r="X72" s="21">
        <v>600.28</v>
      </c>
      <c r="Y72" s="16">
        <v>-2.2000000000000002</v>
      </c>
      <c r="AA72" s="16">
        <f t="shared" si="11"/>
        <v>327.5</v>
      </c>
      <c r="AB72" s="16">
        <v>343.9</v>
      </c>
      <c r="AC72" s="16">
        <v>327.5</v>
      </c>
      <c r="AD72" s="21">
        <v>325.86</v>
      </c>
      <c r="AE72" s="16">
        <v>2.5</v>
      </c>
      <c r="AG72" s="16">
        <f t="shared" si="12"/>
        <v>44.7</v>
      </c>
      <c r="AH72" s="16">
        <v>49.1</v>
      </c>
      <c r="AI72" s="16">
        <v>44.7</v>
      </c>
      <c r="AJ72" s="21">
        <v>44.81</v>
      </c>
      <c r="AK72" s="16">
        <v>1.5</v>
      </c>
      <c r="AM72" s="16">
        <f t="shared" si="13"/>
        <v>45.4</v>
      </c>
      <c r="AN72" s="16">
        <v>42.6</v>
      </c>
      <c r="AO72" s="16">
        <v>45.4</v>
      </c>
      <c r="AP72" s="21">
        <v>45.72</v>
      </c>
      <c r="AQ72" s="16">
        <v>-0.6</v>
      </c>
      <c r="AS72" s="16">
        <f t="shared" si="14"/>
        <v>54.6</v>
      </c>
      <c r="AT72" s="16">
        <v>57.4</v>
      </c>
      <c r="AU72" s="16">
        <v>54.6</v>
      </c>
      <c r="AV72" s="21">
        <v>54.28</v>
      </c>
      <c r="AW72" s="16">
        <v>0.6</v>
      </c>
      <c r="AY72" s="16">
        <f t="shared" si="15"/>
        <v>18.100000000000001</v>
      </c>
      <c r="AZ72" s="16">
        <v>14.5</v>
      </c>
      <c r="BA72" s="16">
        <v>18.100000000000001</v>
      </c>
      <c r="BB72" s="21">
        <v>17.440000000000001</v>
      </c>
      <c r="BC72" s="16">
        <v>-1.8</v>
      </c>
    </row>
    <row r="73" spans="1:55" ht="13.2" x14ac:dyDescent="0.25">
      <c r="A73" s="25"/>
      <c r="B73" s="6">
        <v>4</v>
      </c>
      <c r="C73" s="16">
        <f t="shared" si="8"/>
        <v>268.3</v>
      </c>
      <c r="D73" s="16">
        <v>257.7</v>
      </c>
      <c r="E73" s="16">
        <v>268.3</v>
      </c>
      <c r="F73" s="21">
        <v>269.45</v>
      </c>
      <c r="G73" s="16">
        <v>1.7</v>
      </c>
      <c r="I73" s="16">
        <f t="shared" si="9"/>
        <v>56.3</v>
      </c>
      <c r="J73" s="16">
        <v>42.1</v>
      </c>
      <c r="K73" s="16">
        <v>56.3</v>
      </c>
      <c r="L73" s="21">
        <v>54.56</v>
      </c>
      <c r="M73" s="16">
        <v>-9.1</v>
      </c>
      <c r="O73" s="16">
        <f t="shared" si="10"/>
        <v>275.5</v>
      </c>
      <c r="P73" s="16">
        <v>300.89999999999998</v>
      </c>
      <c r="Q73" s="16">
        <v>275.5</v>
      </c>
      <c r="R73" s="21">
        <v>275.89</v>
      </c>
      <c r="S73" s="16">
        <v>5.9</v>
      </c>
      <c r="V73" s="16">
        <v>600.6</v>
      </c>
      <c r="W73" s="16">
        <v>600.1</v>
      </c>
      <c r="X73" s="21">
        <v>599.9</v>
      </c>
      <c r="Y73" s="16">
        <v>-1.5</v>
      </c>
      <c r="AA73" s="16">
        <f t="shared" si="11"/>
        <v>324.60000000000002</v>
      </c>
      <c r="AB73" s="16">
        <v>299.7</v>
      </c>
      <c r="AC73" s="16">
        <v>324.60000000000002</v>
      </c>
      <c r="AD73" s="21">
        <v>324.01</v>
      </c>
      <c r="AE73" s="16">
        <v>-7.4</v>
      </c>
      <c r="AG73" s="16">
        <f t="shared" si="12"/>
        <v>44.7</v>
      </c>
      <c r="AH73" s="16">
        <v>42.9</v>
      </c>
      <c r="AI73" s="16">
        <v>44.7</v>
      </c>
      <c r="AJ73" s="21">
        <v>44.92</v>
      </c>
      <c r="AK73" s="16">
        <v>0.4</v>
      </c>
      <c r="AM73" s="16">
        <f t="shared" si="13"/>
        <v>45.9</v>
      </c>
      <c r="AN73" s="16">
        <v>50.1</v>
      </c>
      <c r="AO73" s="16">
        <v>45.9</v>
      </c>
      <c r="AP73" s="21">
        <v>45.99</v>
      </c>
      <c r="AQ73" s="16">
        <v>1.1000000000000001</v>
      </c>
      <c r="AS73" s="16">
        <f t="shared" si="14"/>
        <v>54.1</v>
      </c>
      <c r="AT73" s="16">
        <v>49.9</v>
      </c>
      <c r="AU73" s="16">
        <v>54.1</v>
      </c>
      <c r="AV73" s="21">
        <v>54.01</v>
      </c>
      <c r="AW73" s="16">
        <v>-1.1000000000000001</v>
      </c>
      <c r="AY73" s="16">
        <f t="shared" si="15"/>
        <v>17.3</v>
      </c>
      <c r="AZ73" s="16">
        <v>14</v>
      </c>
      <c r="BA73" s="16">
        <v>17.3</v>
      </c>
      <c r="BB73" s="21">
        <v>16.84</v>
      </c>
      <c r="BC73" s="16">
        <v>-2.4</v>
      </c>
    </row>
    <row r="74" spans="1:55" ht="13.2" x14ac:dyDescent="0.25">
      <c r="A74" s="25">
        <v>18</v>
      </c>
      <c r="B74" s="6">
        <v>1</v>
      </c>
      <c r="C74" s="16">
        <f t="shared" si="8"/>
        <v>268.39999999999998</v>
      </c>
      <c r="D74" s="16">
        <v>248</v>
      </c>
      <c r="E74" s="16">
        <v>268.39999999999998</v>
      </c>
      <c r="F74" s="21">
        <v>266.32</v>
      </c>
      <c r="G74" s="16">
        <v>-12.5</v>
      </c>
      <c r="I74" s="16">
        <f t="shared" si="9"/>
        <v>50.2</v>
      </c>
      <c r="J74" s="16">
        <v>54.5</v>
      </c>
      <c r="K74" s="16">
        <v>50.2</v>
      </c>
      <c r="L74" s="21">
        <v>52.82</v>
      </c>
      <c r="M74" s="16">
        <v>-7</v>
      </c>
      <c r="O74" s="16">
        <f t="shared" si="10"/>
        <v>280.89999999999998</v>
      </c>
      <c r="P74" s="16">
        <v>297.60000000000002</v>
      </c>
      <c r="Q74" s="16">
        <v>280.89999999999998</v>
      </c>
      <c r="R74" s="21">
        <v>280.22000000000003</v>
      </c>
      <c r="S74" s="16">
        <v>17.3</v>
      </c>
      <c r="V74" s="16">
        <v>600.20000000000005</v>
      </c>
      <c r="W74" s="16">
        <v>599.4</v>
      </c>
      <c r="X74" s="21">
        <v>599.36</v>
      </c>
      <c r="Y74" s="16">
        <v>-2.2000000000000002</v>
      </c>
      <c r="AA74" s="16">
        <f t="shared" si="11"/>
        <v>318.60000000000002</v>
      </c>
      <c r="AB74" s="16">
        <v>302.5</v>
      </c>
      <c r="AC74" s="16">
        <v>318.60000000000002</v>
      </c>
      <c r="AD74" s="21">
        <v>319.14</v>
      </c>
      <c r="AE74" s="16">
        <v>-19.5</v>
      </c>
      <c r="AG74" s="16">
        <f t="shared" si="12"/>
        <v>44.8</v>
      </c>
      <c r="AH74" s="16">
        <v>41.3</v>
      </c>
      <c r="AI74" s="16">
        <v>44.8</v>
      </c>
      <c r="AJ74" s="21">
        <v>44.43</v>
      </c>
      <c r="AK74" s="16">
        <v>-1.9</v>
      </c>
      <c r="AM74" s="16">
        <f t="shared" si="13"/>
        <v>46.9</v>
      </c>
      <c r="AN74" s="16">
        <v>49.6</v>
      </c>
      <c r="AO74" s="16">
        <v>46.9</v>
      </c>
      <c r="AP74" s="21">
        <v>46.75</v>
      </c>
      <c r="AQ74" s="16">
        <v>3.1</v>
      </c>
      <c r="AS74" s="16">
        <f t="shared" si="14"/>
        <v>53.1</v>
      </c>
      <c r="AT74" s="16">
        <v>50.4</v>
      </c>
      <c r="AU74" s="16">
        <v>53.1</v>
      </c>
      <c r="AV74" s="21">
        <v>53.25</v>
      </c>
      <c r="AW74" s="16">
        <v>-3.1</v>
      </c>
      <c r="AY74" s="16">
        <f t="shared" si="15"/>
        <v>15.8</v>
      </c>
      <c r="AZ74" s="16">
        <v>18</v>
      </c>
      <c r="BA74" s="16">
        <v>15.8</v>
      </c>
      <c r="BB74" s="21">
        <v>16.55</v>
      </c>
      <c r="BC74" s="16">
        <v>-1.2</v>
      </c>
    </row>
    <row r="75" spans="1:55" ht="13.2" x14ac:dyDescent="0.25">
      <c r="A75" s="25"/>
      <c r="B75" s="6">
        <v>2</v>
      </c>
      <c r="C75" s="16">
        <f t="shared" si="8"/>
        <v>259.8</v>
      </c>
      <c r="D75" s="16">
        <v>264.39999999999998</v>
      </c>
      <c r="E75" s="16">
        <v>259.8</v>
      </c>
      <c r="F75" s="21">
        <v>260.83</v>
      </c>
      <c r="G75" s="16">
        <v>-22</v>
      </c>
      <c r="I75" s="16">
        <f t="shared" si="9"/>
        <v>53.9</v>
      </c>
      <c r="J75" s="16">
        <v>74.400000000000006</v>
      </c>
      <c r="K75" s="16">
        <v>53.9</v>
      </c>
      <c r="L75" s="21">
        <v>53.88</v>
      </c>
      <c r="M75" s="16">
        <v>4.2</v>
      </c>
      <c r="O75" s="16">
        <f t="shared" si="10"/>
        <v>284.89999999999998</v>
      </c>
      <c r="P75" s="16">
        <v>259.39999999999998</v>
      </c>
      <c r="Q75" s="16">
        <v>284.89999999999998</v>
      </c>
      <c r="R75" s="21">
        <v>283.58</v>
      </c>
      <c r="S75" s="16">
        <v>13.4</v>
      </c>
      <c r="V75" s="16">
        <v>598.20000000000005</v>
      </c>
      <c r="W75" s="16">
        <v>598.6</v>
      </c>
      <c r="X75" s="21">
        <v>598.29</v>
      </c>
      <c r="Y75" s="16">
        <v>-4.3</v>
      </c>
      <c r="AA75" s="16">
        <f t="shared" si="11"/>
        <v>313.7</v>
      </c>
      <c r="AB75" s="16">
        <v>338.8</v>
      </c>
      <c r="AC75" s="16">
        <v>313.7</v>
      </c>
      <c r="AD75" s="21">
        <v>314.70999999999998</v>
      </c>
      <c r="AE75" s="16">
        <v>-17.7</v>
      </c>
      <c r="AG75" s="16">
        <f t="shared" si="12"/>
        <v>43.4</v>
      </c>
      <c r="AH75" s="16">
        <v>44.2</v>
      </c>
      <c r="AI75" s="16">
        <v>43.4</v>
      </c>
      <c r="AJ75" s="21">
        <v>43.6</v>
      </c>
      <c r="AK75" s="16">
        <v>-3.4</v>
      </c>
      <c r="AM75" s="16">
        <f t="shared" si="13"/>
        <v>47.6</v>
      </c>
      <c r="AN75" s="16">
        <v>43.4</v>
      </c>
      <c r="AO75" s="16">
        <v>47.6</v>
      </c>
      <c r="AP75" s="21">
        <v>47.4</v>
      </c>
      <c r="AQ75" s="16">
        <v>2.6</v>
      </c>
      <c r="AS75" s="16">
        <f t="shared" si="14"/>
        <v>52.4</v>
      </c>
      <c r="AT75" s="16">
        <v>56.6</v>
      </c>
      <c r="AU75" s="16">
        <v>52.4</v>
      </c>
      <c r="AV75" s="21">
        <v>52.6</v>
      </c>
      <c r="AW75" s="16">
        <v>-2.6</v>
      </c>
      <c r="AY75" s="16">
        <f t="shared" si="15"/>
        <v>17.2</v>
      </c>
      <c r="AZ75" s="16">
        <v>22</v>
      </c>
      <c r="BA75" s="16">
        <v>17.2</v>
      </c>
      <c r="BB75" s="21">
        <v>17.12</v>
      </c>
      <c r="BC75" s="16">
        <v>2.2999999999999998</v>
      </c>
    </row>
    <row r="76" spans="1:55" ht="13.2" x14ac:dyDescent="0.25">
      <c r="A76" s="25"/>
      <c r="B76" s="6">
        <v>3</v>
      </c>
      <c r="C76" s="16">
        <f t="shared" si="8"/>
        <v>255.8</v>
      </c>
      <c r="D76" s="16">
        <v>281.8</v>
      </c>
      <c r="E76" s="16">
        <v>255.8</v>
      </c>
      <c r="F76" s="21">
        <v>257.36</v>
      </c>
      <c r="G76" s="16">
        <v>-13.9</v>
      </c>
      <c r="I76" s="16">
        <f t="shared" si="9"/>
        <v>57.3</v>
      </c>
      <c r="J76" s="16">
        <v>48</v>
      </c>
      <c r="K76" s="16">
        <v>57.3</v>
      </c>
      <c r="L76" s="21">
        <v>57.68</v>
      </c>
      <c r="M76" s="16">
        <v>15.2</v>
      </c>
      <c r="O76" s="16">
        <f t="shared" si="10"/>
        <v>284</v>
      </c>
      <c r="P76" s="16">
        <v>266.60000000000002</v>
      </c>
      <c r="Q76" s="16">
        <v>284</v>
      </c>
      <c r="R76" s="21">
        <v>282.29000000000002</v>
      </c>
      <c r="S76" s="16">
        <v>-5.0999999999999996</v>
      </c>
      <c r="V76" s="16">
        <v>596.4</v>
      </c>
      <c r="W76" s="16">
        <v>597.1</v>
      </c>
      <c r="X76" s="21">
        <v>597.33000000000004</v>
      </c>
      <c r="Y76" s="16">
        <v>-3.8</v>
      </c>
      <c r="AA76" s="16">
        <f t="shared" si="11"/>
        <v>313.10000000000002</v>
      </c>
      <c r="AB76" s="16">
        <v>329.8</v>
      </c>
      <c r="AC76" s="16">
        <v>313.10000000000002</v>
      </c>
      <c r="AD76" s="21">
        <v>315.02999999999997</v>
      </c>
      <c r="AE76" s="16">
        <v>1.3</v>
      </c>
      <c r="AG76" s="16">
        <f t="shared" si="12"/>
        <v>42.8</v>
      </c>
      <c r="AH76" s="16">
        <v>47.3</v>
      </c>
      <c r="AI76" s="16">
        <v>42.8</v>
      </c>
      <c r="AJ76" s="21">
        <v>43.08</v>
      </c>
      <c r="AK76" s="16">
        <v>-2</v>
      </c>
      <c r="AM76" s="16">
        <f t="shared" si="13"/>
        <v>47.6</v>
      </c>
      <c r="AN76" s="16">
        <v>44.7</v>
      </c>
      <c r="AO76" s="16">
        <v>47.6</v>
      </c>
      <c r="AP76" s="21">
        <v>47.26</v>
      </c>
      <c r="AQ76" s="16">
        <v>-0.6</v>
      </c>
      <c r="AS76" s="16">
        <f t="shared" si="14"/>
        <v>52.4</v>
      </c>
      <c r="AT76" s="16">
        <v>55.3</v>
      </c>
      <c r="AU76" s="16">
        <v>52.4</v>
      </c>
      <c r="AV76" s="21">
        <v>52.74</v>
      </c>
      <c r="AW76" s="16">
        <v>0.6</v>
      </c>
      <c r="AY76" s="16">
        <f t="shared" si="15"/>
        <v>18.3</v>
      </c>
      <c r="AZ76" s="16">
        <v>14.5</v>
      </c>
      <c r="BA76" s="16">
        <v>18.3</v>
      </c>
      <c r="BB76" s="21">
        <v>18.309999999999999</v>
      </c>
      <c r="BC76" s="16">
        <v>4.8</v>
      </c>
    </row>
    <row r="77" spans="1:55" ht="13.2" x14ac:dyDescent="0.25">
      <c r="A77" s="25"/>
      <c r="B77" s="6">
        <v>4</v>
      </c>
      <c r="C77" s="16">
        <f t="shared" si="8"/>
        <v>258.89999999999998</v>
      </c>
      <c r="D77" s="16">
        <v>247.8</v>
      </c>
      <c r="E77" s="16">
        <v>258.89999999999998</v>
      </c>
      <c r="F77" s="21">
        <v>257.66000000000003</v>
      </c>
      <c r="G77" s="16">
        <v>1.2</v>
      </c>
      <c r="I77" s="16">
        <f t="shared" si="9"/>
        <v>61</v>
      </c>
      <c r="J77" s="16">
        <v>46.2</v>
      </c>
      <c r="K77" s="16">
        <v>61</v>
      </c>
      <c r="L77" s="21">
        <v>61.11</v>
      </c>
      <c r="M77" s="16">
        <v>13.7</v>
      </c>
      <c r="O77" s="16">
        <f t="shared" si="10"/>
        <v>276.89999999999998</v>
      </c>
      <c r="P77" s="16">
        <v>303.2</v>
      </c>
      <c r="Q77" s="16">
        <v>276.89999999999998</v>
      </c>
      <c r="R77" s="21">
        <v>278.69</v>
      </c>
      <c r="S77" s="16">
        <v>-14.4</v>
      </c>
      <c r="V77" s="16">
        <v>597.20000000000005</v>
      </c>
      <c r="W77" s="16">
        <v>596.79999999999995</v>
      </c>
      <c r="X77" s="21">
        <v>597.46</v>
      </c>
      <c r="Y77" s="16">
        <v>0.5</v>
      </c>
      <c r="AA77" s="16">
        <f t="shared" si="11"/>
        <v>319.89999999999998</v>
      </c>
      <c r="AB77" s="16">
        <v>294</v>
      </c>
      <c r="AC77" s="16">
        <v>319.89999999999998</v>
      </c>
      <c r="AD77" s="21">
        <v>318.77</v>
      </c>
      <c r="AE77" s="16">
        <v>14.9</v>
      </c>
      <c r="AG77" s="16">
        <f t="shared" si="12"/>
        <v>43.4</v>
      </c>
      <c r="AH77" s="16">
        <v>41.5</v>
      </c>
      <c r="AI77" s="16">
        <v>43.4</v>
      </c>
      <c r="AJ77" s="21">
        <v>43.13</v>
      </c>
      <c r="AK77" s="16">
        <v>0.2</v>
      </c>
      <c r="AM77" s="16">
        <f t="shared" si="13"/>
        <v>46.4</v>
      </c>
      <c r="AN77" s="16">
        <v>50.8</v>
      </c>
      <c r="AO77" s="16">
        <v>46.4</v>
      </c>
      <c r="AP77" s="21">
        <v>46.65</v>
      </c>
      <c r="AQ77" s="16">
        <v>-2.5</v>
      </c>
      <c r="AS77" s="16">
        <f t="shared" si="14"/>
        <v>53.6</v>
      </c>
      <c r="AT77" s="16">
        <v>49.2</v>
      </c>
      <c r="AU77" s="16">
        <v>53.6</v>
      </c>
      <c r="AV77" s="21">
        <v>53.35</v>
      </c>
      <c r="AW77" s="16">
        <v>2.5</v>
      </c>
      <c r="AY77" s="16">
        <f t="shared" si="15"/>
        <v>19.100000000000001</v>
      </c>
      <c r="AZ77" s="16">
        <v>15.7</v>
      </c>
      <c r="BA77" s="16">
        <v>19.100000000000001</v>
      </c>
      <c r="BB77" s="21">
        <v>19.170000000000002</v>
      </c>
      <c r="BC77" s="16">
        <v>3.5</v>
      </c>
    </row>
    <row r="78" spans="1:55" ht="13.2" x14ac:dyDescent="0.25">
      <c r="A78" s="25">
        <v>19</v>
      </c>
      <c r="B78" s="6">
        <v>1</v>
      </c>
      <c r="C78" s="16">
        <f t="shared" si="8"/>
        <v>261.10000000000002</v>
      </c>
      <c r="D78" s="16">
        <v>240.9</v>
      </c>
      <c r="E78" s="16">
        <v>261.10000000000002</v>
      </c>
      <c r="F78" s="21">
        <v>260.14999999999998</v>
      </c>
      <c r="G78" s="16">
        <v>10</v>
      </c>
      <c r="I78" s="16">
        <f t="shared" si="9"/>
        <v>66.8</v>
      </c>
      <c r="J78" s="16">
        <v>71.099999999999994</v>
      </c>
      <c r="K78" s="16">
        <v>66.8</v>
      </c>
      <c r="L78" s="21">
        <v>61.92</v>
      </c>
      <c r="M78" s="16">
        <v>3.2</v>
      </c>
      <c r="O78" s="16">
        <f t="shared" si="10"/>
        <v>271.3</v>
      </c>
      <c r="P78" s="16">
        <v>287.8</v>
      </c>
      <c r="Q78" s="16">
        <v>271.3</v>
      </c>
      <c r="R78" s="21">
        <v>276.60000000000002</v>
      </c>
      <c r="S78" s="16">
        <v>-8.4</v>
      </c>
      <c r="V78" s="16">
        <v>599.79999999999995</v>
      </c>
      <c r="W78" s="16">
        <v>599.1</v>
      </c>
      <c r="X78" s="21">
        <v>598.66999999999996</v>
      </c>
      <c r="Y78" s="16">
        <v>4.8</v>
      </c>
      <c r="AA78" s="16">
        <f t="shared" si="11"/>
        <v>327.9</v>
      </c>
      <c r="AB78" s="16">
        <v>311.89999999999998</v>
      </c>
      <c r="AC78" s="16">
        <v>327.9</v>
      </c>
      <c r="AD78" s="21">
        <v>322.07</v>
      </c>
      <c r="AE78" s="16">
        <v>13.2</v>
      </c>
      <c r="AG78" s="16">
        <f t="shared" si="12"/>
        <v>43.6</v>
      </c>
      <c r="AH78" s="16">
        <v>40.200000000000003</v>
      </c>
      <c r="AI78" s="16">
        <v>43.6</v>
      </c>
      <c r="AJ78" s="21">
        <v>43.45</v>
      </c>
      <c r="AK78" s="16">
        <v>1.3</v>
      </c>
      <c r="AM78" s="16">
        <f t="shared" si="13"/>
        <v>45.3</v>
      </c>
      <c r="AN78" s="16">
        <v>48</v>
      </c>
      <c r="AO78" s="16">
        <v>45.3</v>
      </c>
      <c r="AP78" s="21">
        <v>46.2</v>
      </c>
      <c r="AQ78" s="16">
        <v>-1.8</v>
      </c>
      <c r="AS78" s="16">
        <f t="shared" si="14"/>
        <v>54.7</v>
      </c>
      <c r="AT78" s="16">
        <v>52</v>
      </c>
      <c r="AU78" s="16">
        <v>54.7</v>
      </c>
      <c r="AV78" s="21">
        <v>53.8</v>
      </c>
      <c r="AW78" s="16">
        <v>1.8</v>
      </c>
      <c r="AY78" s="16">
        <f t="shared" si="15"/>
        <v>20.399999999999999</v>
      </c>
      <c r="AZ78" s="16">
        <v>22.8</v>
      </c>
      <c r="BA78" s="16">
        <v>20.399999999999999</v>
      </c>
      <c r="BB78" s="21">
        <v>19.23</v>
      </c>
      <c r="BC78" s="16">
        <v>0.2</v>
      </c>
    </row>
    <row r="79" spans="1:55" ht="13.2" x14ac:dyDescent="0.25">
      <c r="A79" s="25"/>
      <c r="B79" s="6">
        <v>2</v>
      </c>
      <c r="C79" s="16">
        <f t="shared" si="8"/>
        <v>259.5</v>
      </c>
      <c r="D79" s="16">
        <v>264.3</v>
      </c>
      <c r="E79" s="16">
        <v>259.5</v>
      </c>
      <c r="F79" s="21">
        <v>261.89</v>
      </c>
      <c r="G79" s="16">
        <v>7</v>
      </c>
      <c r="I79" s="16">
        <f t="shared" si="9"/>
        <v>56.6</v>
      </c>
      <c r="J79" s="16">
        <v>78.400000000000006</v>
      </c>
      <c r="K79" s="16">
        <v>56.6</v>
      </c>
      <c r="L79" s="21">
        <v>61.94</v>
      </c>
      <c r="M79" s="16">
        <v>0.1</v>
      </c>
      <c r="O79" s="16">
        <f t="shared" si="10"/>
        <v>283.89999999999998</v>
      </c>
      <c r="P79" s="16">
        <v>257</v>
      </c>
      <c r="Q79" s="16">
        <v>283.89999999999998</v>
      </c>
      <c r="R79" s="21">
        <v>276.2</v>
      </c>
      <c r="S79" s="16">
        <v>-1.6</v>
      </c>
      <c r="V79" s="16">
        <v>599.70000000000005</v>
      </c>
      <c r="W79" s="16">
        <v>600.1</v>
      </c>
      <c r="X79" s="21">
        <v>600.02</v>
      </c>
      <c r="Y79" s="16">
        <v>5.4</v>
      </c>
      <c r="AA79" s="16">
        <f t="shared" si="11"/>
        <v>316.2</v>
      </c>
      <c r="AB79" s="16">
        <v>342.7</v>
      </c>
      <c r="AC79" s="16">
        <v>316.2</v>
      </c>
      <c r="AD79" s="21">
        <v>323.83</v>
      </c>
      <c r="AE79" s="16">
        <v>7</v>
      </c>
      <c r="AG79" s="16">
        <f t="shared" si="12"/>
        <v>43.3</v>
      </c>
      <c r="AH79" s="16">
        <v>44.1</v>
      </c>
      <c r="AI79" s="16">
        <v>43.3</v>
      </c>
      <c r="AJ79" s="21">
        <v>43.65</v>
      </c>
      <c r="AK79" s="16">
        <v>0.8</v>
      </c>
      <c r="AM79" s="16">
        <f t="shared" si="13"/>
        <v>47.3</v>
      </c>
      <c r="AN79" s="16">
        <v>42.9</v>
      </c>
      <c r="AO79" s="16">
        <v>47.3</v>
      </c>
      <c r="AP79" s="21">
        <v>46.03</v>
      </c>
      <c r="AQ79" s="16">
        <v>-0.7</v>
      </c>
      <c r="AS79" s="16">
        <f t="shared" si="14"/>
        <v>52.7</v>
      </c>
      <c r="AT79" s="16">
        <v>57.1</v>
      </c>
      <c r="AU79" s="16">
        <v>52.7</v>
      </c>
      <c r="AV79" s="21">
        <v>53.97</v>
      </c>
      <c r="AW79" s="16">
        <v>0.7</v>
      </c>
      <c r="AY79" s="16">
        <f t="shared" si="15"/>
        <v>17.899999999999999</v>
      </c>
      <c r="AZ79" s="16">
        <v>22.9</v>
      </c>
      <c r="BA79" s="16">
        <v>17.899999999999999</v>
      </c>
      <c r="BB79" s="21">
        <v>19.13</v>
      </c>
      <c r="BC79" s="16">
        <v>-0.4</v>
      </c>
    </row>
    <row r="80" spans="1:55" ht="13.2" x14ac:dyDescent="0.25">
      <c r="A80" s="25"/>
      <c r="B80" s="6">
        <v>3</v>
      </c>
      <c r="C80" s="16">
        <f t="shared" si="8"/>
        <v>268.3</v>
      </c>
      <c r="D80" s="16">
        <v>294.60000000000002</v>
      </c>
      <c r="E80" s="16">
        <v>268.3</v>
      </c>
      <c r="F80" s="21">
        <v>261.12</v>
      </c>
      <c r="G80" s="16">
        <v>-3.1</v>
      </c>
      <c r="I80" s="16">
        <f t="shared" si="9"/>
        <v>61.9</v>
      </c>
      <c r="J80" s="16">
        <v>52</v>
      </c>
      <c r="K80" s="16">
        <v>61.9</v>
      </c>
      <c r="L80" s="21">
        <v>63.71</v>
      </c>
      <c r="M80" s="16">
        <v>7.1</v>
      </c>
      <c r="O80" s="16">
        <f t="shared" si="10"/>
        <v>270.39999999999998</v>
      </c>
      <c r="P80" s="16">
        <v>253.5</v>
      </c>
      <c r="Q80" s="16">
        <v>270.39999999999998</v>
      </c>
      <c r="R80" s="21">
        <v>275.8</v>
      </c>
      <c r="S80" s="16">
        <v>-1.6</v>
      </c>
      <c r="V80" s="16">
        <v>600.1</v>
      </c>
      <c r="W80" s="16">
        <v>600.70000000000005</v>
      </c>
      <c r="X80" s="21">
        <v>600.63</v>
      </c>
      <c r="Y80" s="16">
        <v>2.4</v>
      </c>
      <c r="AA80" s="16">
        <f t="shared" si="11"/>
        <v>330.2</v>
      </c>
      <c r="AB80" s="16">
        <v>346.6</v>
      </c>
      <c r="AC80" s="16">
        <v>330.2</v>
      </c>
      <c r="AD80" s="21">
        <v>324.83</v>
      </c>
      <c r="AE80" s="16">
        <v>4</v>
      </c>
      <c r="AG80" s="16">
        <f t="shared" si="12"/>
        <v>44.7</v>
      </c>
      <c r="AH80" s="16">
        <v>49.1</v>
      </c>
      <c r="AI80" s="16">
        <v>44.7</v>
      </c>
      <c r="AJ80" s="21">
        <v>43.47</v>
      </c>
      <c r="AK80" s="16">
        <v>-0.7</v>
      </c>
      <c r="AM80" s="16">
        <f t="shared" si="13"/>
        <v>45</v>
      </c>
      <c r="AN80" s="16">
        <v>42.2</v>
      </c>
      <c r="AO80" s="16">
        <v>45</v>
      </c>
      <c r="AP80" s="21">
        <v>45.92</v>
      </c>
      <c r="AQ80" s="16">
        <v>-0.4</v>
      </c>
      <c r="AS80" s="16">
        <f t="shared" si="14"/>
        <v>55</v>
      </c>
      <c r="AT80" s="16">
        <v>57.8</v>
      </c>
      <c r="AU80" s="16">
        <v>55</v>
      </c>
      <c r="AV80" s="21">
        <v>54.08</v>
      </c>
      <c r="AW80" s="16">
        <v>0.4</v>
      </c>
      <c r="AY80" s="16">
        <f t="shared" si="15"/>
        <v>18.7</v>
      </c>
      <c r="AZ80" s="16">
        <v>15</v>
      </c>
      <c r="BA80" s="16">
        <v>18.7</v>
      </c>
      <c r="BB80" s="21">
        <v>19.61</v>
      </c>
      <c r="BC80" s="16">
        <v>1.9</v>
      </c>
    </row>
    <row r="81" spans="1:55" ht="13.2" x14ac:dyDescent="0.25">
      <c r="A81" s="25"/>
      <c r="B81" s="6">
        <v>4</v>
      </c>
      <c r="C81" s="16">
        <f t="shared" si="8"/>
        <v>253.1</v>
      </c>
      <c r="D81" s="16">
        <v>242</v>
      </c>
      <c r="E81" s="16">
        <v>253.1</v>
      </c>
      <c r="F81" s="21">
        <v>258.56</v>
      </c>
      <c r="G81" s="16">
        <v>-10.199999999999999</v>
      </c>
      <c r="I81" s="16">
        <f t="shared" si="9"/>
        <v>67.599999999999994</v>
      </c>
      <c r="J81" s="16">
        <v>52.3</v>
      </c>
      <c r="K81" s="16">
        <v>67.599999999999994</v>
      </c>
      <c r="L81" s="21">
        <v>66.45</v>
      </c>
      <c r="M81" s="16">
        <v>11</v>
      </c>
      <c r="O81" s="16">
        <f t="shared" si="10"/>
        <v>279.89999999999998</v>
      </c>
      <c r="P81" s="16">
        <v>306.7</v>
      </c>
      <c r="Q81" s="16">
        <v>279.89999999999998</v>
      </c>
      <c r="R81" s="21">
        <v>275.44</v>
      </c>
      <c r="S81" s="16">
        <v>-1.4</v>
      </c>
      <c r="V81" s="16">
        <v>601</v>
      </c>
      <c r="W81" s="16">
        <v>600.70000000000005</v>
      </c>
      <c r="X81" s="21">
        <v>600.46</v>
      </c>
      <c r="Y81" s="16">
        <v>-0.7</v>
      </c>
      <c r="AA81" s="16">
        <f t="shared" si="11"/>
        <v>320.8</v>
      </c>
      <c r="AB81" s="16">
        <v>294.3</v>
      </c>
      <c r="AC81" s="16">
        <v>320.8</v>
      </c>
      <c r="AD81" s="21">
        <v>325.02</v>
      </c>
      <c r="AE81" s="16">
        <v>0.7</v>
      </c>
      <c r="AG81" s="16">
        <f t="shared" si="12"/>
        <v>42.1</v>
      </c>
      <c r="AH81" s="16">
        <v>40.299999999999997</v>
      </c>
      <c r="AI81" s="16">
        <v>42.1</v>
      </c>
      <c r="AJ81" s="21">
        <v>43.06</v>
      </c>
      <c r="AK81" s="16">
        <v>-1.7</v>
      </c>
      <c r="AM81" s="16">
        <f t="shared" si="13"/>
        <v>46.6</v>
      </c>
      <c r="AN81" s="16">
        <v>51</v>
      </c>
      <c r="AO81" s="16">
        <v>46.6</v>
      </c>
      <c r="AP81" s="21">
        <v>45.87</v>
      </c>
      <c r="AQ81" s="16">
        <v>-0.2</v>
      </c>
      <c r="AS81" s="16">
        <f t="shared" si="14"/>
        <v>53.4</v>
      </c>
      <c r="AT81" s="16">
        <v>49</v>
      </c>
      <c r="AU81" s="16">
        <v>53.4</v>
      </c>
      <c r="AV81" s="21">
        <v>54.13</v>
      </c>
      <c r="AW81" s="16">
        <v>0.2</v>
      </c>
      <c r="AY81" s="16">
        <f t="shared" si="15"/>
        <v>21.1</v>
      </c>
      <c r="AZ81" s="16">
        <v>17.8</v>
      </c>
      <c r="BA81" s="16">
        <v>21.1</v>
      </c>
      <c r="BB81" s="21">
        <v>20.45</v>
      </c>
      <c r="BC81" s="16">
        <v>3.3</v>
      </c>
    </row>
    <row r="82" spans="1:55" ht="13.2" x14ac:dyDescent="0.25">
      <c r="A82" s="25">
        <v>20</v>
      </c>
      <c r="B82" s="6">
        <v>1</v>
      </c>
      <c r="C82" s="16">
        <f t="shared" si="8"/>
        <v>254.1</v>
      </c>
      <c r="D82" s="16">
        <v>233.3</v>
      </c>
      <c r="E82" s="16">
        <v>254.1</v>
      </c>
      <c r="F82" s="21">
        <v>250.87</v>
      </c>
      <c r="G82" s="16">
        <v>-30.8</v>
      </c>
      <c r="I82" s="16">
        <f t="shared" si="9"/>
        <v>67.3</v>
      </c>
      <c r="J82" s="16">
        <v>71.5</v>
      </c>
      <c r="K82" s="16">
        <v>67.3</v>
      </c>
      <c r="L82" s="21">
        <v>66.84</v>
      </c>
      <c r="M82" s="16">
        <v>1.6</v>
      </c>
      <c r="O82" s="16">
        <f t="shared" si="10"/>
        <v>278.3</v>
      </c>
      <c r="P82" s="16">
        <v>295.39999999999998</v>
      </c>
      <c r="Q82" s="16">
        <v>278.3</v>
      </c>
      <c r="R82" s="21">
        <v>282.31</v>
      </c>
      <c r="S82" s="16">
        <v>27.5</v>
      </c>
      <c r="V82" s="16">
        <v>600.20000000000005</v>
      </c>
      <c r="W82" s="16">
        <v>599.70000000000005</v>
      </c>
      <c r="X82" s="21">
        <v>600.02</v>
      </c>
      <c r="Y82" s="16">
        <v>-1.8</v>
      </c>
      <c r="AA82" s="16">
        <f t="shared" si="11"/>
        <v>321.39999999999998</v>
      </c>
      <c r="AB82" s="16">
        <v>304.7</v>
      </c>
      <c r="AC82" s="16">
        <v>321.39999999999998</v>
      </c>
      <c r="AD82" s="21">
        <v>317.70999999999998</v>
      </c>
      <c r="AE82" s="16">
        <v>-29.2</v>
      </c>
      <c r="AG82" s="16">
        <f t="shared" si="12"/>
        <v>42.4</v>
      </c>
      <c r="AH82" s="16">
        <v>38.9</v>
      </c>
      <c r="AI82" s="16">
        <v>42.4</v>
      </c>
      <c r="AJ82" s="21">
        <v>41.81</v>
      </c>
      <c r="AK82" s="16">
        <v>-5</v>
      </c>
      <c r="AM82" s="16">
        <f t="shared" si="13"/>
        <v>46.4</v>
      </c>
      <c r="AN82" s="16">
        <v>49.2</v>
      </c>
      <c r="AO82" s="16">
        <v>46.4</v>
      </c>
      <c r="AP82" s="21">
        <v>47.05</v>
      </c>
      <c r="AQ82" s="16">
        <v>4.7</v>
      </c>
      <c r="AS82" s="16">
        <f t="shared" si="14"/>
        <v>53.6</v>
      </c>
      <c r="AT82" s="16">
        <v>50.8</v>
      </c>
      <c r="AU82" s="16">
        <v>53.6</v>
      </c>
      <c r="AV82" s="21">
        <v>52.95</v>
      </c>
      <c r="AW82" s="16">
        <v>-4.7</v>
      </c>
      <c r="AY82" s="16">
        <f t="shared" si="15"/>
        <v>20.9</v>
      </c>
      <c r="AZ82" s="16">
        <v>23.5</v>
      </c>
      <c r="BA82" s="16">
        <v>20.9</v>
      </c>
      <c r="BB82" s="21">
        <v>21.04</v>
      </c>
      <c r="BC82" s="16">
        <v>2.4</v>
      </c>
    </row>
    <row r="83" spans="1:55" ht="13.2" x14ac:dyDescent="0.25">
      <c r="A83" s="25"/>
      <c r="B83" s="6">
        <v>2</v>
      </c>
      <c r="C83" s="16">
        <f t="shared" si="8"/>
        <v>232.7</v>
      </c>
      <c r="D83" s="16">
        <v>237.6</v>
      </c>
      <c r="E83" s="16">
        <v>232.7</v>
      </c>
      <c r="F83" s="21">
        <v>232.15</v>
      </c>
      <c r="G83" s="16">
        <v>-74.900000000000006</v>
      </c>
      <c r="I83" s="16">
        <f t="shared" si="9"/>
        <v>78.900000000000006</v>
      </c>
      <c r="J83" s="16">
        <v>102.5</v>
      </c>
      <c r="K83" s="16">
        <v>78.900000000000006</v>
      </c>
      <c r="L83" s="21">
        <v>79.44</v>
      </c>
      <c r="M83" s="16">
        <v>50.4</v>
      </c>
      <c r="O83" s="16">
        <f t="shared" si="10"/>
        <v>287.89999999999998</v>
      </c>
      <c r="P83" s="16">
        <v>259</v>
      </c>
      <c r="Q83" s="16">
        <v>287.89999999999998</v>
      </c>
      <c r="R83" s="21">
        <v>287.99</v>
      </c>
      <c r="S83" s="16">
        <v>22.7</v>
      </c>
      <c r="V83" s="16">
        <v>599.20000000000005</v>
      </c>
      <c r="W83" s="16">
        <v>599.6</v>
      </c>
      <c r="X83" s="21">
        <v>599.59</v>
      </c>
      <c r="Y83" s="16">
        <v>-1.7</v>
      </c>
      <c r="AA83" s="16">
        <f t="shared" si="11"/>
        <v>311.60000000000002</v>
      </c>
      <c r="AB83" s="16">
        <v>340.2</v>
      </c>
      <c r="AC83" s="16">
        <v>311.60000000000002</v>
      </c>
      <c r="AD83" s="21">
        <v>311.60000000000002</v>
      </c>
      <c r="AE83" s="16">
        <v>-24.5</v>
      </c>
      <c r="AG83" s="16">
        <f t="shared" si="12"/>
        <v>38.799999999999997</v>
      </c>
      <c r="AH83" s="16">
        <v>39.700000000000003</v>
      </c>
      <c r="AI83" s="16">
        <v>38.799999999999997</v>
      </c>
      <c r="AJ83" s="21">
        <v>38.72</v>
      </c>
      <c r="AK83" s="16">
        <v>-12.4</v>
      </c>
      <c r="AM83" s="16">
        <f t="shared" si="13"/>
        <v>48</v>
      </c>
      <c r="AN83" s="16">
        <v>43.2</v>
      </c>
      <c r="AO83" s="16">
        <v>48</v>
      </c>
      <c r="AP83" s="21">
        <v>48.03</v>
      </c>
      <c r="AQ83" s="16">
        <v>3.9</v>
      </c>
      <c r="AS83" s="16">
        <f t="shared" si="14"/>
        <v>52</v>
      </c>
      <c r="AT83" s="16">
        <v>56.8</v>
      </c>
      <c r="AU83" s="16">
        <v>52</v>
      </c>
      <c r="AV83" s="21">
        <v>51.97</v>
      </c>
      <c r="AW83" s="16">
        <v>-3.9</v>
      </c>
      <c r="AY83" s="16">
        <f t="shared" si="15"/>
        <v>25.3</v>
      </c>
      <c r="AZ83" s="16">
        <v>30.1</v>
      </c>
      <c r="BA83" s="16">
        <v>25.3</v>
      </c>
      <c r="BB83" s="21">
        <v>25.5</v>
      </c>
      <c r="BC83" s="16">
        <v>17.8</v>
      </c>
    </row>
    <row r="84" spans="1:55" ht="13.2" x14ac:dyDescent="0.25">
      <c r="A84" s="25"/>
      <c r="B84" s="6">
        <v>3</v>
      </c>
      <c r="C84" s="16">
        <f t="shared" si="8"/>
        <v>222</v>
      </c>
      <c r="D84" s="16">
        <v>249.5</v>
      </c>
      <c r="E84" s="16">
        <v>222</v>
      </c>
      <c r="F84" s="21">
        <v>227.65</v>
      </c>
      <c r="G84" s="16">
        <v>-18</v>
      </c>
      <c r="I84" s="16">
        <f t="shared" si="9"/>
        <v>83.5</v>
      </c>
      <c r="J84" s="16">
        <v>72.599999999999994</v>
      </c>
      <c r="K84" s="16">
        <v>83.5</v>
      </c>
      <c r="L84" s="21">
        <v>80.959999999999994</v>
      </c>
      <c r="M84" s="16">
        <v>6.1</v>
      </c>
      <c r="O84" s="16">
        <f t="shared" si="10"/>
        <v>294.2</v>
      </c>
      <c r="P84" s="16">
        <v>277.2</v>
      </c>
      <c r="Q84" s="16">
        <v>294.2</v>
      </c>
      <c r="R84" s="21">
        <v>290.70999999999998</v>
      </c>
      <c r="S84" s="16">
        <v>10.9</v>
      </c>
      <c r="V84" s="16">
        <v>599.4</v>
      </c>
      <c r="W84" s="16">
        <v>599.6</v>
      </c>
      <c r="X84" s="21">
        <v>599.33000000000004</v>
      </c>
      <c r="Y84" s="16">
        <v>-1</v>
      </c>
      <c r="AA84" s="16">
        <f t="shared" si="11"/>
        <v>305.5</v>
      </c>
      <c r="AB84" s="16">
        <v>322.10000000000002</v>
      </c>
      <c r="AC84" s="16">
        <v>305.5</v>
      </c>
      <c r="AD84" s="21">
        <v>308.61</v>
      </c>
      <c r="AE84" s="16">
        <v>-11.9</v>
      </c>
      <c r="AG84" s="16">
        <f t="shared" si="12"/>
        <v>37</v>
      </c>
      <c r="AH84" s="16">
        <v>41.6</v>
      </c>
      <c r="AI84" s="16">
        <v>37</v>
      </c>
      <c r="AJ84" s="21">
        <v>37.99</v>
      </c>
      <c r="AK84" s="16">
        <v>-2.9</v>
      </c>
      <c r="AM84" s="16">
        <f t="shared" si="13"/>
        <v>49.1</v>
      </c>
      <c r="AN84" s="16">
        <v>46.3</v>
      </c>
      <c r="AO84" s="16">
        <v>49.1</v>
      </c>
      <c r="AP84" s="21">
        <v>48.51</v>
      </c>
      <c r="AQ84" s="16">
        <v>1.9</v>
      </c>
      <c r="AS84" s="16">
        <f t="shared" si="14"/>
        <v>50.9</v>
      </c>
      <c r="AT84" s="16">
        <v>53.7</v>
      </c>
      <c r="AU84" s="16">
        <v>50.9</v>
      </c>
      <c r="AV84" s="21">
        <v>51.49</v>
      </c>
      <c r="AW84" s="16">
        <v>-1.9</v>
      </c>
      <c r="AY84" s="16">
        <f t="shared" si="15"/>
        <v>27.3</v>
      </c>
      <c r="AZ84" s="16">
        <v>22.5</v>
      </c>
      <c r="BA84" s="16">
        <v>27.3</v>
      </c>
      <c r="BB84" s="21">
        <v>26.23</v>
      </c>
      <c r="BC84" s="16">
        <v>2.9</v>
      </c>
    </row>
    <row r="85" spans="1:55" ht="13.2" x14ac:dyDescent="0.25">
      <c r="A85" s="25"/>
      <c r="B85" s="6">
        <v>4</v>
      </c>
      <c r="C85" s="16">
        <f t="shared" si="8"/>
        <v>238</v>
      </c>
      <c r="D85" s="16">
        <v>225.8</v>
      </c>
      <c r="E85" s="16">
        <v>238</v>
      </c>
      <c r="F85" s="21">
        <v>230.3</v>
      </c>
      <c r="G85" s="16">
        <v>10.6</v>
      </c>
      <c r="I85" s="16">
        <f t="shared" si="9"/>
        <v>75.400000000000006</v>
      </c>
      <c r="J85" s="16">
        <v>60</v>
      </c>
      <c r="K85" s="16">
        <v>75.400000000000006</v>
      </c>
      <c r="L85" s="21">
        <v>77.88</v>
      </c>
      <c r="M85" s="16">
        <v>-12.3</v>
      </c>
      <c r="O85" s="16">
        <f t="shared" si="10"/>
        <v>285.7</v>
      </c>
      <c r="P85" s="16">
        <v>313.5</v>
      </c>
      <c r="Q85" s="16">
        <v>285.7</v>
      </c>
      <c r="R85" s="21">
        <v>291.3</v>
      </c>
      <c r="S85" s="16">
        <v>2.2999999999999998</v>
      </c>
      <c r="V85" s="16">
        <v>599.4</v>
      </c>
      <c r="W85" s="16">
        <v>599.1</v>
      </c>
      <c r="X85" s="21">
        <v>599.47</v>
      </c>
      <c r="Y85" s="16">
        <v>0.6</v>
      </c>
      <c r="AA85" s="16">
        <f t="shared" si="11"/>
        <v>313.39999999999998</v>
      </c>
      <c r="AB85" s="16">
        <v>285.89999999999998</v>
      </c>
      <c r="AC85" s="16">
        <v>313.39999999999998</v>
      </c>
      <c r="AD85" s="21">
        <v>308.18</v>
      </c>
      <c r="AE85" s="16">
        <v>-1.7</v>
      </c>
      <c r="AG85" s="16">
        <f t="shared" si="12"/>
        <v>39.700000000000003</v>
      </c>
      <c r="AH85" s="16">
        <v>37.700000000000003</v>
      </c>
      <c r="AI85" s="16">
        <v>39.700000000000003</v>
      </c>
      <c r="AJ85" s="21">
        <v>38.42</v>
      </c>
      <c r="AK85" s="16">
        <v>1.7</v>
      </c>
      <c r="AM85" s="16">
        <f t="shared" si="13"/>
        <v>47.7</v>
      </c>
      <c r="AN85" s="16">
        <v>52.3</v>
      </c>
      <c r="AO85" s="16">
        <v>47.7</v>
      </c>
      <c r="AP85" s="21">
        <v>48.59</v>
      </c>
      <c r="AQ85" s="16">
        <v>0.3</v>
      </c>
      <c r="AS85" s="16">
        <f t="shared" si="14"/>
        <v>52.3</v>
      </c>
      <c r="AT85" s="16">
        <v>47.7</v>
      </c>
      <c r="AU85" s="16">
        <v>52.3</v>
      </c>
      <c r="AV85" s="21">
        <v>51.41</v>
      </c>
      <c r="AW85" s="16">
        <v>-0.3</v>
      </c>
      <c r="AY85" s="16">
        <f t="shared" si="15"/>
        <v>24.1</v>
      </c>
      <c r="AZ85" s="16">
        <v>21</v>
      </c>
      <c r="BA85" s="16">
        <v>24.1</v>
      </c>
      <c r="BB85" s="21">
        <v>25.27</v>
      </c>
      <c r="BC85" s="16">
        <v>-3.8</v>
      </c>
    </row>
    <row r="86" spans="1:55" ht="13.2" x14ac:dyDescent="0.25">
      <c r="A86" s="25">
        <v>21</v>
      </c>
      <c r="B86" s="6">
        <v>1</v>
      </c>
      <c r="C86" s="16">
        <f t="shared" si="8"/>
        <v>231.3</v>
      </c>
      <c r="D86" s="16">
        <v>209.5</v>
      </c>
      <c r="E86" s="16">
        <v>231.3</v>
      </c>
      <c r="F86" s="21">
        <v>233.47</v>
      </c>
      <c r="G86" s="16">
        <v>12.7</v>
      </c>
      <c r="I86" s="16">
        <f t="shared" si="9"/>
        <v>76.3</v>
      </c>
      <c r="J86" s="16">
        <v>80.5</v>
      </c>
      <c r="K86" s="16">
        <v>76.3</v>
      </c>
      <c r="L86" s="21">
        <v>80.069999999999993</v>
      </c>
      <c r="M86" s="16">
        <v>8.8000000000000007</v>
      </c>
      <c r="O86" s="16">
        <f t="shared" si="10"/>
        <v>292.60000000000002</v>
      </c>
      <c r="P86" s="16">
        <v>310.39999999999998</v>
      </c>
      <c r="Q86" s="16">
        <v>292.60000000000002</v>
      </c>
      <c r="R86" s="21">
        <v>286.77</v>
      </c>
      <c r="S86" s="16">
        <v>-18.100000000000001</v>
      </c>
      <c r="V86" s="16">
        <v>600.5</v>
      </c>
      <c r="W86" s="16">
        <v>600.29999999999995</v>
      </c>
      <c r="X86" s="21">
        <v>600.29999999999995</v>
      </c>
      <c r="Y86" s="16">
        <v>3.3</v>
      </c>
      <c r="AA86" s="16">
        <f t="shared" si="11"/>
        <v>307.7</v>
      </c>
      <c r="AB86" s="16">
        <v>290</v>
      </c>
      <c r="AC86" s="16">
        <v>307.7</v>
      </c>
      <c r="AD86" s="21">
        <v>313.54000000000002</v>
      </c>
      <c r="AE86" s="16">
        <v>21.4</v>
      </c>
      <c r="AG86" s="16">
        <f t="shared" si="12"/>
        <v>38.5</v>
      </c>
      <c r="AH86" s="16">
        <v>34.9</v>
      </c>
      <c r="AI86" s="16">
        <v>38.5</v>
      </c>
      <c r="AJ86" s="21">
        <v>38.89</v>
      </c>
      <c r="AK86" s="16">
        <v>1.9</v>
      </c>
      <c r="AM86" s="16">
        <f t="shared" si="13"/>
        <v>48.7</v>
      </c>
      <c r="AN86" s="16">
        <v>51.7</v>
      </c>
      <c r="AO86" s="16">
        <v>48.7</v>
      </c>
      <c r="AP86" s="21">
        <v>47.77</v>
      </c>
      <c r="AQ86" s="16">
        <v>-3.3</v>
      </c>
      <c r="AS86" s="16">
        <f t="shared" si="14"/>
        <v>51.3</v>
      </c>
      <c r="AT86" s="16">
        <v>48.3</v>
      </c>
      <c r="AU86" s="16">
        <v>51.3</v>
      </c>
      <c r="AV86" s="21">
        <v>52.23</v>
      </c>
      <c r="AW86" s="16">
        <v>3.3</v>
      </c>
      <c r="AY86" s="16">
        <f t="shared" si="15"/>
        <v>24.8</v>
      </c>
      <c r="AZ86" s="16">
        <v>27.8</v>
      </c>
      <c r="BA86" s="16">
        <v>24.8</v>
      </c>
      <c r="BB86" s="21">
        <v>25.54</v>
      </c>
      <c r="BC86" s="16">
        <v>1.1000000000000001</v>
      </c>
    </row>
    <row r="87" spans="1:55" ht="13.2" x14ac:dyDescent="0.25">
      <c r="A87" s="25"/>
      <c r="B87" s="6">
        <v>2</v>
      </c>
      <c r="C87" s="16">
        <f t="shared" si="8"/>
        <v>235.2</v>
      </c>
      <c r="D87" s="16">
        <v>241.8</v>
      </c>
      <c r="E87" s="16">
        <v>235.2</v>
      </c>
      <c r="F87" s="21">
        <v>235.82</v>
      </c>
      <c r="G87" s="16">
        <v>9.4</v>
      </c>
      <c r="I87" s="16">
        <f t="shared" si="9"/>
        <v>89.5</v>
      </c>
      <c r="J87" s="16">
        <v>114.9</v>
      </c>
      <c r="K87" s="16">
        <v>89.5</v>
      </c>
      <c r="L87" s="21">
        <v>83.5</v>
      </c>
      <c r="M87" s="16">
        <v>13.7</v>
      </c>
      <c r="O87" s="16">
        <f t="shared" si="10"/>
        <v>277.3</v>
      </c>
      <c r="P87" s="16">
        <v>244.8</v>
      </c>
      <c r="Q87" s="16">
        <v>277.3</v>
      </c>
      <c r="R87" s="21">
        <v>282.42</v>
      </c>
      <c r="S87" s="16">
        <v>-17.399999999999999</v>
      </c>
      <c r="V87" s="16">
        <v>601.5</v>
      </c>
      <c r="W87" s="16">
        <v>602</v>
      </c>
      <c r="X87" s="21">
        <v>601.73</v>
      </c>
      <c r="Y87" s="16">
        <v>5.7</v>
      </c>
      <c r="AA87" s="16">
        <f t="shared" si="11"/>
        <v>324.7</v>
      </c>
      <c r="AB87" s="16">
        <v>356.7</v>
      </c>
      <c r="AC87" s="16">
        <v>324.7</v>
      </c>
      <c r="AD87" s="21">
        <v>319.32</v>
      </c>
      <c r="AE87" s="16">
        <v>23.1</v>
      </c>
      <c r="AG87" s="16">
        <f t="shared" si="12"/>
        <v>39.1</v>
      </c>
      <c r="AH87" s="16">
        <v>40.200000000000003</v>
      </c>
      <c r="AI87" s="16">
        <v>39.1</v>
      </c>
      <c r="AJ87" s="21">
        <v>39.19</v>
      </c>
      <c r="AK87" s="16">
        <v>1.2</v>
      </c>
      <c r="AM87" s="16">
        <f t="shared" si="13"/>
        <v>46.1</v>
      </c>
      <c r="AN87" s="16">
        <v>40.700000000000003</v>
      </c>
      <c r="AO87" s="16">
        <v>46.1</v>
      </c>
      <c r="AP87" s="21">
        <v>46.93</v>
      </c>
      <c r="AQ87" s="16">
        <v>-3.3</v>
      </c>
      <c r="AS87" s="16">
        <f t="shared" si="14"/>
        <v>53.9</v>
      </c>
      <c r="AT87" s="16">
        <v>59.3</v>
      </c>
      <c r="AU87" s="16">
        <v>53.9</v>
      </c>
      <c r="AV87" s="21">
        <v>53.07</v>
      </c>
      <c r="AW87" s="16">
        <v>3.3</v>
      </c>
      <c r="AY87" s="16">
        <f t="shared" si="15"/>
        <v>27.6</v>
      </c>
      <c r="AZ87" s="16">
        <v>32.200000000000003</v>
      </c>
      <c r="BA87" s="16">
        <v>27.6</v>
      </c>
      <c r="BB87" s="21">
        <v>26.15</v>
      </c>
      <c r="BC87" s="16">
        <v>2.4</v>
      </c>
    </row>
    <row r="88" spans="1:55" ht="13.2" x14ac:dyDescent="0.25">
      <c r="A88" s="25"/>
      <c r="B88" s="6">
        <v>3</v>
      </c>
      <c r="C88" s="16">
        <f t="shared" si="8"/>
        <v>241.3</v>
      </c>
      <c r="D88" s="16">
        <v>268.7</v>
      </c>
      <c r="E88" s="16">
        <v>241.3</v>
      </c>
      <c r="F88" s="21">
        <v>242.16</v>
      </c>
      <c r="G88" s="16">
        <v>25.4</v>
      </c>
      <c r="I88" s="16">
        <f t="shared" si="9"/>
        <v>83.6</v>
      </c>
      <c r="J88" s="16">
        <v>71.8</v>
      </c>
      <c r="K88" s="16">
        <v>83.6</v>
      </c>
      <c r="L88" s="21">
        <v>82.08</v>
      </c>
      <c r="M88" s="16">
        <v>-5.7</v>
      </c>
      <c r="O88" s="16">
        <f t="shared" si="10"/>
        <v>278.39999999999998</v>
      </c>
      <c r="P88" s="16">
        <v>262.8</v>
      </c>
      <c r="Q88" s="16">
        <v>278.39999999999998</v>
      </c>
      <c r="R88" s="21">
        <v>279.11</v>
      </c>
      <c r="S88" s="16">
        <v>-13.2</v>
      </c>
      <c r="V88" s="16">
        <v>603.20000000000005</v>
      </c>
      <c r="W88" s="16">
        <v>603.20000000000005</v>
      </c>
      <c r="X88" s="21">
        <v>603.36</v>
      </c>
      <c r="Y88" s="16">
        <v>6.5</v>
      </c>
      <c r="AA88" s="16">
        <f t="shared" si="11"/>
        <v>324.8</v>
      </c>
      <c r="AB88" s="16">
        <v>340.5</v>
      </c>
      <c r="AC88" s="16">
        <v>324.8</v>
      </c>
      <c r="AD88" s="21">
        <v>324.25</v>
      </c>
      <c r="AE88" s="16">
        <v>19.7</v>
      </c>
      <c r="AG88" s="16">
        <f t="shared" si="12"/>
        <v>40</v>
      </c>
      <c r="AH88" s="16">
        <v>44.5</v>
      </c>
      <c r="AI88" s="16">
        <v>40</v>
      </c>
      <c r="AJ88" s="21">
        <v>40.14</v>
      </c>
      <c r="AK88" s="16">
        <v>3.8</v>
      </c>
      <c r="AM88" s="16">
        <f t="shared" si="13"/>
        <v>46.2</v>
      </c>
      <c r="AN88" s="16">
        <v>43.6</v>
      </c>
      <c r="AO88" s="16">
        <v>46.2</v>
      </c>
      <c r="AP88" s="21">
        <v>46.26</v>
      </c>
      <c r="AQ88" s="16">
        <v>-2.7</v>
      </c>
      <c r="AS88" s="16">
        <f t="shared" si="14"/>
        <v>53.8</v>
      </c>
      <c r="AT88" s="16">
        <v>56.4</v>
      </c>
      <c r="AU88" s="16">
        <v>53.8</v>
      </c>
      <c r="AV88" s="21">
        <v>53.74</v>
      </c>
      <c r="AW88" s="16">
        <v>2.7</v>
      </c>
      <c r="AY88" s="16">
        <f t="shared" si="15"/>
        <v>25.7</v>
      </c>
      <c r="AZ88" s="16">
        <v>21.1</v>
      </c>
      <c r="BA88" s="16">
        <v>25.7</v>
      </c>
      <c r="BB88" s="21">
        <v>25.31</v>
      </c>
      <c r="BC88" s="16">
        <v>-3.3</v>
      </c>
    </row>
    <row r="89" spans="1:55" ht="13.2" x14ac:dyDescent="0.25">
      <c r="A89" s="25"/>
      <c r="B89" s="6">
        <v>4</v>
      </c>
      <c r="C89" s="16">
        <f t="shared" si="8"/>
        <v>251.2</v>
      </c>
      <c r="D89" s="16">
        <v>238.3</v>
      </c>
      <c r="E89" s="16">
        <v>251.2</v>
      </c>
      <c r="F89" s="21">
        <v>253.58</v>
      </c>
      <c r="G89" s="16">
        <v>45.7</v>
      </c>
      <c r="I89" s="16">
        <f t="shared" si="9"/>
        <v>74.099999999999994</v>
      </c>
      <c r="J89" s="16">
        <v>58</v>
      </c>
      <c r="K89" s="16">
        <v>74.099999999999994</v>
      </c>
      <c r="L89" s="21">
        <v>75.58</v>
      </c>
      <c r="M89" s="16">
        <v>-26</v>
      </c>
      <c r="O89" s="16">
        <f t="shared" si="10"/>
        <v>279.8</v>
      </c>
      <c r="P89" s="16">
        <v>309.10000000000002</v>
      </c>
      <c r="Q89" s="16">
        <v>279.8</v>
      </c>
      <c r="R89" s="21">
        <v>275.82</v>
      </c>
      <c r="S89" s="16">
        <v>-13.2</v>
      </c>
      <c r="V89" s="16">
        <v>605.5</v>
      </c>
      <c r="W89" s="16">
        <v>605.1</v>
      </c>
      <c r="X89" s="21">
        <v>604.99</v>
      </c>
      <c r="Y89" s="16">
        <v>6.5</v>
      </c>
      <c r="AA89" s="16">
        <f t="shared" si="11"/>
        <v>325.3</v>
      </c>
      <c r="AB89" s="16">
        <v>296.39999999999998</v>
      </c>
      <c r="AC89" s="16">
        <v>325.3</v>
      </c>
      <c r="AD89" s="21">
        <v>329.17</v>
      </c>
      <c r="AE89" s="16">
        <v>19.7</v>
      </c>
      <c r="AG89" s="16">
        <f t="shared" si="12"/>
        <v>41.5</v>
      </c>
      <c r="AH89" s="16">
        <v>39.4</v>
      </c>
      <c r="AI89" s="16">
        <v>41.5</v>
      </c>
      <c r="AJ89" s="21">
        <v>41.92</v>
      </c>
      <c r="AK89" s="16">
        <v>7.1</v>
      </c>
      <c r="AM89" s="16">
        <f t="shared" si="13"/>
        <v>46.2</v>
      </c>
      <c r="AN89" s="16">
        <v>51</v>
      </c>
      <c r="AO89" s="16">
        <v>46.2</v>
      </c>
      <c r="AP89" s="21">
        <v>45.59</v>
      </c>
      <c r="AQ89" s="16">
        <v>-2.7</v>
      </c>
      <c r="AS89" s="16">
        <f t="shared" si="14"/>
        <v>53.8</v>
      </c>
      <c r="AT89" s="16">
        <v>49</v>
      </c>
      <c r="AU89" s="16">
        <v>53.8</v>
      </c>
      <c r="AV89" s="21">
        <v>54.41</v>
      </c>
      <c r="AW89" s="16">
        <v>2.7</v>
      </c>
      <c r="AY89" s="16">
        <f t="shared" si="15"/>
        <v>22.8</v>
      </c>
      <c r="AZ89" s="16">
        <v>19.600000000000001</v>
      </c>
      <c r="BA89" s="16">
        <v>22.8</v>
      </c>
      <c r="BB89" s="21">
        <v>22.96</v>
      </c>
      <c r="BC89" s="16">
        <v>-9.4</v>
      </c>
    </row>
    <row r="90" spans="1:55" ht="13.2" x14ac:dyDescent="0.25">
      <c r="A90" s="25">
        <v>22</v>
      </c>
      <c r="B90" s="6">
        <v>1</v>
      </c>
      <c r="C90" s="16">
        <f t="shared" si="8"/>
        <v>271.3</v>
      </c>
      <c r="D90" s="16">
        <v>247.7</v>
      </c>
      <c r="E90" s="16">
        <v>271.3</v>
      </c>
      <c r="F90" s="21">
        <v>266.72000000000003</v>
      </c>
      <c r="G90" s="16">
        <v>52.5</v>
      </c>
      <c r="I90" s="16">
        <f t="shared" si="9"/>
        <v>68</v>
      </c>
      <c r="J90" s="16">
        <v>72.3</v>
      </c>
      <c r="K90" s="16">
        <v>68</v>
      </c>
      <c r="L90" s="21">
        <v>68.930000000000007</v>
      </c>
      <c r="M90" s="16">
        <v>-26.6</v>
      </c>
      <c r="O90" s="16">
        <f t="shared" si="10"/>
        <v>267.5</v>
      </c>
      <c r="P90" s="16">
        <v>286.7</v>
      </c>
      <c r="Q90" s="16">
        <v>267.5</v>
      </c>
      <c r="R90" s="21">
        <v>271.08</v>
      </c>
      <c r="S90" s="16">
        <v>-19</v>
      </c>
      <c r="V90" s="16">
        <v>606.79999999999995</v>
      </c>
      <c r="W90" s="16">
        <v>606.79999999999995</v>
      </c>
      <c r="X90" s="21">
        <v>606.73</v>
      </c>
      <c r="Y90" s="16">
        <v>7</v>
      </c>
      <c r="AA90" s="16">
        <f t="shared" si="11"/>
        <v>339.3</v>
      </c>
      <c r="AB90" s="16">
        <v>320</v>
      </c>
      <c r="AC90" s="16">
        <v>339.3</v>
      </c>
      <c r="AD90" s="21">
        <v>335.65</v>
      </c>
      <c r="AE90" s="16">
        <v>25.9</v>
      </c>
      <c r="AG90" s="16">
        <f t="shared" si="12"/>
        <v>44.7</v>
      </c>
      <c r="AH90" s="16">
        <v>40.799999999999997</v>
      </c>
      <c r="AI90" s="16">
        <v>44.7</v>
      </c>
      <c r="AJ90" s="21">
        <v>43.96</v>
      </c>
      <c r="AK90" s="16">
        <v>8.1999999999999993</v>
      </c>
      <c r="AM90" s="16">
        <f t="shared" si="13"/>
        <v>44.1</v>
      </c>
      <c r="AN90" s="16">
        <v>47.3</v>
      </c>
      <c r="AO90" s="16">
        <v>44.1</v>
      </c>
      <c r="AP90" s="21">
        <v>44.68</v>
      </c>
      <c r="AQ90" s="16">
        <v>-3.7</v>
      </c>
      <c r="AS90" s="16">
        <f t="shared" si="14"/>
        <v>55.9</v>
      </c>
      <c r="AT90" s="16">
        <v>52.7</v>
      </c>
      <c r="AU90" s="16">
        <v>55.9</v>
      </c>
      <c r="AV90" s="21">
        <v>55.32</v>
      </c>
      <c r="AW90" s="16">
        <v>3.7</v>
      </c>
      <c r="AY90" s="16">
        <f t="shared" si="15"/>
        <v>20</v>
      </c>
      <c r="AZ90" s="16">
        <v>22.6</v>
      </c>
      <c r="BA90" s="16">
        <v>20</v>
      </c>
      <c r="BB90" s="21">
        <v>20.54</v>
      </c>
      <c r="BC90" s="16">
        <v>-9.6999999999999993</v>
      </c>
    </row>
    <row r="91" spans="1:55" ht="13.2" x14ac:dyDescent="0.25">
      <c r="A91" s="25"/>
      <c r="B91" s="6">
        <v>2</v>
      </c>
      <c r="C91" s="16">
        <f t="shared" si="8"/>
        <v>274.10000000000002</v>
      </c>
      <c r="D91" s="16">
        <v>283</v>
      </c>
      <c r="E91" s="16">
        <v>274.10000000000002</v>
      </c>
      <c r="F91" s="21">
        <v>277.57</v>
      </c>
      <c r="G91" s="16">
        <v>43.4</v>
      </c>
      <c r="I91" s="16">
        <f t="shared" si="9"/>
        <v>65.7</v>
      </c>
      <c r="J91" s="16">
        <v>92.6</v>
      </c>
      <c r="K91" s="16">
        <v>65.7</v>
      </c>
      <c r="L91" s="21">
        <v>67.239999999999995</v>
      </c>
      <c r="M91" s="16">
        <v>-6.8</v>
      </c>
      <c r="O91" s="16">
        <f t="shared" si="10"/>
        <v>268.89999999999998</v>
      </c>
      <c r="P91" s="16">
        <v>232.5</v>
      </c>
      <c r="Q91" s="16">
        <v>268.89999999999998</v>
      </c>
      <c r="R91" s="21">
        <v>263.89999999999998</v>
      </c>
      <c r="S91" s="16">
        <v>-28.7</v>
      </c>
      <c r="V91" s="16">
        <v>608.1</v>
      </c>
      <c r="W91" s="16">
        <v>608.70000000000005</v>
      </c>
      <c r="X91" s="21">
        <v>608.70000000000005</v>
      </c>
      <c r="Y91" s="16">
        <v>7.9</v>
      </c>
      <c r="AA91" s="16">
        <f t="shared" si="11"/>
        <v>339.8</v>
      </c>
      <c r="AB91" s="16">
        <v>375.6</v>
      </c>
      <c r="AC91" s="16">
        <v>339.8</v>
      </c>
      <c r="AD91" s="21">
        <v>344.8</v>
      </c>
      <c r="AE91" s="16">
        <v>36.6</v>
      </c>
      <c r="AG91" s="16">
        <f t="shared" si="12"/>
        <v>45</v>
      </c>
      <c r="AH91" s="16">
        <v>46.5</v>
      </c>
      <c r="AI91" s="16">
        <v>45</v>
      </c>
      <c r="AJ91" s="21">
        <v>45.6</v>
      </c>
      <c r="AK91" s="16">
        <v>6.6</v>
      </c>
      <c r="AM91" s="16">
        <f t="shared" si="13"/>
        <v>44.2</v>
      </c>
      <c r="AN91" s="16">
        <v>38.200000000000003</v>
      </c>
      <c r="AO91" s="16">
        <v>44.2</v>
      </c>
      <c r="AP91" s="21">
        <v>43.35</v>
      </c>
      <c r="AQ91" s="16">
        <v>-5.3</v>
      </c>
      <c r="AS91" s="16">
        <f t="shared" si="14"/>
        <v>55.8</v>
      </c>
      <c r="AT91" s="16">
        <v>61.8</v>
      </c>
      <c r="AU91" s="16">
        <v>55.8</v>
      </c>
      <c r="AV91" s="21">
        <v>56.65</v>
      </c>
      <c r="AW91" s="16">
        <v>5.3</v>
      </c>
      <c r="AY91" s="16">
        <f t="shared" si="15"/>
        <v>19.3</v>
      </c>
      <c r="AZ91" s="16">
        <v>24.7</v>
      </c>
      <c r="BA91" s="16">
        <v>19.3</v>
      </c>
      <c r="BB91" s="21">
        <v>19.5</v>
      </c>
      <c r="BC91" s="16">
        <v>-4.0999999999999996</v>
      </c>
    </row>
    <row r="92" spans="1:55" ht="13.2" x14ac:dyDescent="0.25">
      <c r="A92" s="25"/>
      <c r="B92" s="6">
        <v>3</v>
      </c>
      <c r="C92" s="16">
        <f t="shared" si="8"/>
        <v>284.2</v>
      </c>
      <c r="D92" s="16">
        <v>311.60000000000002</v>
      </c>
      <c r="E92" s="16">
        <v>284.2</v>
      </c>
      <c r="F92" s="21">
        <v>282.35000000000002</v>
      </c>
      <c r="G92" s="16">
        <v>19.100000000000001</v>
      </c>
      <c r="I92" s="16">
        <f t="shared" si="9"/>
        <v>67.400000000000006</v>
      </c>
      <c r="J92" s="16">
        <v>54.9</v>
      </c>
      <c r="K92" s="16">
        <v>67.400000000000006</v>
      </c>
      <c r="L92" s="21">
        <v>70.180000000000007</v>
      </c>
      <c r="M92" s="16">
        <v>11.8</v>
      </c>
      <c r="O92" s="16">
        <f t="shared" si="10"/>
        <v>259.3</v>
      </c>
      <c r="P92" s="16">
        <v>244.6</v>
      </c>
      <c r="Q92" s="16">
        <v>259.3</v>
      </c>
      <c r="R92" s="21">
        <v>258.42</v>
      </c>
      <c r="S92" s="16">
        <v>-21.9</v>
      </c>
      <c r="V92" s="16">
        <v>611.1</v>
      </c>
      <c r="W92" s="16">
        <v>610.79999999999995</v>
      </c>
      <c r="X92" s="21">
        <v>610.95000000000005</v>
      </c>
      <c r="Y92" s="16">
        <v>9</v>
      </c>
      <c r="AA92" s="16">
        <f t="shared" si="11"/>
        <v>351.6</v>
      </c>
      <c r="AB92" s="16">
        <v>366.5</v>
      </c>
      <c r="AC92" s="16">
        <v>351.6</v>
      </c>
      <c r="AD92" s="21">
        <v>352.53</v>
      </c>
      <c r="AE92" s="16">
        <v>30.9</v>
      </c>
      <c r="AG92" s="16">
        <f t="shared" si="12"/>
        <v>46.5</v>
      </c>
      <c r="AH92" s="16">
        <v>51</v>
      </c>
      <c r="AI92" s="16">
        <v>46.5</v>
      </c>
      <c r="AJ92" s="21">
        <v>46.21</v>
      </c>
      <c r="AK92" s="16">
        <v>2.5</v>
      </c>
      <c r="AM92" s="16">
        <f t="shared" si="13"/>
        <v>42.4</v>
      </c>
      <c r="AN92" s="16">
        <v>40</v>
      </c>
      <c r="AO92" s="16">
        <v>42.4</v>
      </c>
      <c r="AP92" s="21">
        <v>42.3</v>
      </c>
      <c r="AQ92" s="16">
        <v>-4.2</v>
      </c>
      <c r="AS92" s="16">
        <f t="shared" si="14"/>
        <v>57.6</v>
      </c>
      <c r="AT92" s="16">
        <v>60</v>
      </c>
      <c r="AU92" s="16">
        <v>57.6</v>
      </c>
      <c r="AV92" s="21">
        <v>57.7</v>
      </c>
      <c r="AW92" s="16">
        <v>4.2</v>
      </c>
      <c r="AY92" s="16">
        <f t="shared" si="15"/>
        <v>19.2</v>
      </c>
      <c r="AZ92" s="16">
        <v>15</v>
      </c>
      <c r="BA92" s="16">
        <v>19.2</v>
      </c>
      <c r="BB92" s="21">
        <v>19.91</v>
      </c>
      <c r="BC92" s="16">
        <v>1.6</v>
      </c>
    </row>
    <row r="93" spans="1:55" ht="13.2" x14ac:dyDescent="0.25">
      <c r="A93" s="25"/>
      <c r="B93" s="6">
        <v>4</v>
      </c>
      <c r="C93" s="16">
        <f t="shared" si="8"/>
        <v>283.89999999999998</v>
      </c>
      <c r="D93" s="16">
        <v>269.7</v>
      </c>
      <c r="E93" s="16">
        <v>283.89999999999998</v>
      </c>
      <c r="F93" s="21">
        <v>282.39999999999998</v>
      </c>
      <c r="G93" s="16">
        <v>0.2</v>
      </c>
      <c r="I93" s="16">
        <f t="shared" si="9"/>
        <v>77.099999999999994</v>
      </c>
      <c r="J93" s="16">
        <v>60.9</v>
      </c>
      <c r="K93" s="16">
        <v>77.099999999999994</v>
      </c>
      <c r="L93" s="21">
        <v>74.260000000000005</v>
      </c>
      <c r="M93" s="16">
        <v>16.3</v>
      </c>
      <c r="O93" s="16">
        <f t="shared" si="10"/>
        <v>252.5</v>
      </c>
      <c r="P93" s="16">
        <v>283.3</v>
      </c>
      <c r="Q93" s="16">
        <v>252.5</v>
      </c>
      <c r="R93" s="21">
        <v>256.77</v>
      </c>
      <c r="S93" s="16">
        <v>-6.6</v>
      </c>
      <c r="V93" s="16">
        <v>614</v>
      </c>
      <c r="W93" s="16">
        <v>613.5</v>
      </c>
      <c r="X93" s="21">
        <v>613.42999999999995</v>
      </c>
      <c r="Y93" s="16">
        <v>9.9</v>
      </c>
      <c r="AA93" s="16">
        <f t="shared" si="11"/>
        <v>361</v>
      </c>
      <c r="AB93" s="16">
        <v>330.6</v>
      </c>
      <c r="AC93" s="16">
        <v>361</v>
      </c>
      <c r="AD93" s="21">
        <v>356.66</v>
      </c>
      <c r="AE93" s="16">
        <v>16.5</v>
      </c>
      <c r="AG93" s="16">
        <f t="shared" si="12"/>
        <v>46.3</v>
      </c>
      <c r="AH93" s="16">
        <v>43.9</v>
      </c>
      <c r="AI93" s="16">
        <v>46.3</v>
      </c>
      <c r="AJ93" s="21">
        <v>46.04</v>
      </c>
      <c r="AK93" s="16">
        <v>-0.7</v>
      </c>
      <c r="AM93" s="16">
        <f t="shared" si="13"/>
        <v>41.2</v>
      </c>
      <c r="AN93" s="16">
        <v>46.1</v>
      </c>
      <c r="AO93" s="16">
        <v>41.2</v>
      </c>
      <c r="AP93" s="21">
        <v>41.86</v>
      </c>
      <c r="AQ93" s="16">
        <v>-1.8</v>
      </c>
      <c r="AS93" s="16">
        <f t="shared" si="14"/>
        <v>58.8</v>
      </c>
      <c r="AT93" s="16">
        <v>53.9</v>
      </c>
      <c r="AU93" s="16">
        <v>58.8</v>
      </c>
      <c r="AV93" s="21">
        <v>58.14</v>
      </c>
      <c r="AW93" s="16">
        <v>1.8</v>
      </c>
      <c r="AY93" s="16">
        <f t="shared" si="15"/>
        <v>21.4</v>
      </c>
      <c r="AZ93" s="16">
        <v>18.399999999999999</v>
      </c>
      <c r="BA93" s="16">
        <v>21.4</v>
      </c>
      <c r="BB93" s="21">
        <v>20.82</v>
      </c>
      <c r="BC93" s="16">
        <v>3.7</v>
      </c>
    </row>
    <row r="94" spans="1:55" ht="13.2" x14ac:dyDescent="0.25">
      <c r="A94" s="25">
        <v>23</v>
      </c>
      <c r="B94" s="6">
        <v>1</v>
      </c>
      <c r="C94" s="16">
        <f t="shared" si="8"/>
        <v>277.5</v>
      </c>
      <c r="D94" s="16">
        <v>253</v>
      </c>
      <c r="E94" s="16">
        <v>277.5</v>
      </c>
      <c r="F94" s="21">
        <v>281.77999999999997</v>
      </c>
      <c r="G94" s="16">
        <v>-2.5</v>
      </c>
      <c r="I94" s="16">
        <f t="shared" si="9"/>
        <v>78.099999999999994</v>
      </c>
      <c r="J94" s="16">
        <v>82.4</v>
      </c>
      <c r="K94" s="16">
        <v>78.099999999999994</v>
      </c>
      <c r="L94" s="21">
        <v>76.34</v>
      </c>
      <c r="M94" s="16">
        <v>8.3000000000000007</v>
      </c>
      <c r="O94" s="16">
        <f t="shared" si="10"/>
        <v>260.2</v>
      </c>
      <c r="P94" s="16">
        <v>280.10000000000002</v>
      </c>
      <c r="Q94" s="16">
        <v>260.2</v>
      </c>
      <c r="R94" s="21">
        <v>257.8</v>
      </c>
      <c r="S94" s="16">
        <v>4.0999999999999996</v>
      </c>
      <c r="V94" s="16">
        <v>615.6</v>
      </c>
      <c r="W94" s="16">
        <v>615.70000000000005</v>
      </c>
      <c r="X94" s="21">
        <v>615.91999999999996</v>
      </c>
      <c r="Y94" s="16">
        <v>10</v>
      </c>
      <c r="AA94" s="16">
        <f t="shared" si="11"/>
        <v>355.6</v>
      </c>
      <c r="AB94" s="16">
        <v>335.5</v>
      </c>
      <c r="AC94" s="16">
        <v>355.6</v>
      </c>
      <c r="AD94" s="21">
        <v>358.12</v>
      </c>
      <c r="AE94" s="16">
        <v>5.8</v>
      </c>
      <c r="AG94" s="16">
        <f t="shared" si="12"/>
        <v>45.1</v>
      </c>
      <c r="AH94" s="16">
        <v>41.1</v>
      </c>
      <c r="AI94" s="16">
        <v>45.1</v>
      </c>
      <c r="AJ94" s="21">
        <v>45.75</v>
      </c>
      <c r="AK94" s="16">
        <v>-1.1000000000000001</v>
      </c>
      <c r="AM94" s="16">
        <f t="shared" si="13"/>
        <v>42.3</v>
      </c>
      <c r="AN94" s="16">
        <v>45.5</v>
      </c>
      <c r="AO94" s="16">
        <v>42.3</v>
      </c>
      <c r="AP94" s="21">
        <v>41.86</v>
      </c>
      <c r="AQ94" s="16">
        <v>0</v>
      </c>
      <c r="AS94" s="16">
        <f t="shared" si="14"/>
        <v>57.7</v>
      </c>
      <c r="AT94" s="16">
        <v>54.5</v>
      </c>
      <c r="AU94" s="16">
        <v>57.7</v>
      </c>
      <c r="AV94" s="21">
        <v>58.14</v>
      </c>
      <c r="AW94" s="16">
        <v>0</v>
      </c>
      <c r="AY94" s="16">
        <f t="shared" si="15"/>
        <v>22</v>
      </c>
      <c r="AZ94" s="16">
        <v>24.6</v>
      </c>
      <c r="BA94" s="16">
        <v>22</v>
      </c>
      <c r="BB94" s="21">
        <v>21.32</v>
      </c>
      <c r="BC94" s="16">
        <v>2</v>
      </c>
    </row>
    <row r="95" spans="1:55" ht="13.2" x14ac:dyDescent="0.25">
      <c r="A95" s="25"/>
      <c r="B95" s="6">
        <v>2</v>
      </c>
      <c r="C95" s="16">
        <f t="shared" si="8"/>
        <v>280.89999999999998</v>
      </c>
      <c r="D95" s="16">
        <v>292</v>
      </c>
      <c r="E95" s="16">
        <v>280.89999999999998</v>
      </c>
      <c r="F95" s="21">
        <v>281.39999999999998</v>
      </c>
      <c r="G95" s="16">
        <v>-1.5</v>
      </c>
      <c r="I95" s="16">
        <f t="shared" si="9"/>
        <v>80.400000000000006</v>
      </c>
      <c r="J95" s="16">
        <v>107.9</v>
      </c>
      <c r="K95" s="16">
        <v>80.400000000000006</v>
      </c>
      <c r="L95" s="21">
        <v>76.98</v>
      </c>
      <c r="M95" s="16">
        <v>2.5</v>
      </c>
      <c r="O95" s="16">
        <f t="shared" si="10"/>
        <v>256.89999999999998</v>
      </c>
      <c r="P95" s="16">
        <v>217.6</v>
      </c>
      <c r="Q95" s="16">
        <v>256.89999999999998</v>
      </c>
      <c r="R95" s="21">
        <v>259.62</v>
      </c>
      <c r="S95" s="16">
        <v>7.3</v>
      </c>
      <c r="V95" s="16">
        <v>617.5</v>
      </c>
      <c r="W95" s="16">
        <v>618.20000000000005</v>
      </c>
      <c r="X95" s="21">
        <v>618</v>
      </c>
      <c r="Y95" s="16">
        <v>8.3000000000000007</v>
      </c>
      <c r="AA95" s="16">
        <f t="shared" si="11"/>
        <v>361.3</v>
      </c>
      <c r="AB95" s="16">
        <v>399.9</v>
      </c>
      <c r="AC95" s="16">
        <v>361.3</v>
      </c>
      <c r="AD95" s="21">
        <v>358.38</v>
      </c>
      <c r="AE95" s="16">
        <v>1</v>
      </c>
      <c r="AG95" s="16">
        <f t="shared" si="12"/>
        <v>45.4</v>
      </c>
      <c r="AH95" s="16">
        <v>47.3</v>
      </c>
      <c r="AI95" s="16">
        <v>45.4</v>
      </c>
      <c r="AJ95" s="21">
        <v>45.53</v>
      </c>
      <c r="AK95" s="16">
        <v>-0.9</v>
      </c>
      <c r="AM95" s="16">
        <f t="shared" si="13"/>
        <v>41.6</v>
      </c>
      <c r="AN95" s="16">
        <v>35.200000000000003</v>
      </c>
      <c r="AO95" s="16">
        <v>41.6</v>
      </c>
      <c r="AP95" s="21">
        <v>42.01</v>
      </c>
      <c r="AQ95" s="16">
        <v>0.6</v>
      </c>
      <c r="AS95" s="16">
        <f t="shared" si="14"/>
        <v>58.4</v>
      </c>
      <c r="AT95" s="16">
        <v>64.8</v>
      </c>
      <c r="AU95" s="16">
        <v>58.4</v>
      </c>
      <c r="AV95" s="21">
        <v>57.99</v>
      </c>
      <c r="AW95" s="16">
        <v>-0.6</v>
      </c>
      <c r="AY95" s="16">
        <f t="shared" si="15"/>
        <v>22.3</v>
      </c>
      <c r="AZ95" s="16">
        <v>27</v>
      </c>
      <c r="BA95" s="16">
        <v>22.3</v>
      </c>
      <c r="BB95" s="21">
        <v>21.48</v>
      </c>
      <c r="BC95" s="16">
        <v>0.6</v>
      </c>
    </row>
    <row r="96" spans="1:55" ht="13.2" x14ac:dyDescent="0.25">
      <c r="A96" s="25"/>
      <c r="B96" s="6">
        <v>3</v>
      </c>
      <c r="C96" s="16">
        <f t="shared" si="8"/>
        <v>283.2</v>
      </c>
      <c r="D96" s="16">
        <v>309.89999999999998</v>
      </c>
      <c r="E96" s="16">
        <v>283.2</v>
      </c>
      <c r="F96" s="21">
        <v>278.33</v>
      </c>
      <c r="G96" s="16">
        <v>-12.3</v>
      </c>
      <c r="I96" s="16">
        <f t="shared" si="9"/>
        <v>76.400000000000006</v>
      </c>
      <c r="J96" s="16">
        <v>63.5</v>
      </c>
      <c r="K96" s="16">
        <v>76.400000000000006</v>
      </c>
      <c r="L96" s="21">
        <v>79.459999999999994</v>
      </c>
      <c r="M96" s="16">
        <v>9.9</v>
      </c>
      <c r="O96" s="16">
        <f t="shared" si="10"/>
        <v>260</v>
      </c>
      <c r="P96" s="16">
        <v>246.5</v>
      </c>
      <c r="Q96" s="16">
        <v>260</v>
      </c>
      <c r="R96" s="21">
        <v>261.54000000000002</v>
      </c>
      <c r="S96" s="16">
        <v>7.6</v>
      </c>
      <c r="V96" s="16">
        <v>619.9</v>
      </c>
      <c r="W96" s="16">
        <v>619.5</v>
      </c>
      <c r="X96" s="21">
        <v>619.32000000000005</v>
      </c>
      <c r="Y96" s="16">
        <v>5.3</v>
      </c>
      <c r="AA96" s="16">
        <f t="shared" si="11"/>
        <v>359.5</v>
      </c>
      <c r="AB96" s="16">
        <v>373.4</v>
      </c>
      <c r="AC96" s="16">
        <v>359.5</v>
      </c>
      <c r="AD96" s="21">
        <v>357.79</v>
      </c>
      <c r="AE96" s="16">
        <v>-2.4</v>
      </c>
      <c r="AG96" s="16">
        <f t="shared" si="12"/>
        <v>45.7</v>
      </c>
      <c r="AH96" s="16">
        <v>50</v>
      </c>
      <c r="AI96" s="16">
        <v>45.7</v>
      </c>
      <c r="AJ96" s="21">
        <v>44.94</v>
      </c>
      <c r="AK96" s="16">
        <v>-2.4</v>
      </c>
      <c r="AM96" s="16">
        <f t="shared" si="13"/>
        <v>42</v>
      </c>
      <c r="AN96" s="16">
        <v>39.799999999999997</v>
      </c>
      <c r="AO96" s="16">
        <v>42</v>
      </c>
      <c r="AP96" s="21">
        <v>42.23</v>
      </c>
      <c r="AQ96" s="16">
        <v>0.9</v>
      </c>
      <c r="AS96" s="16">
        <f t="shared" si="14"/>
        <v>58</v>
      </c>
      <c r="AT96" s="16">
        <v>60.2</v>
      </c>
      <c r="AU96" s="16">
        <v>58</v>
      </c>
      <c r="AV96" s="21">
        <v>57.77</v>
      </c>
      <c r="AW96" s="16">
        <v>-0.9</v>
      </c>
      <c r="AY96" s="16">
        <f t="shared" si="15"/>
        <v>21.2</v>
      </c>
      <c r="AZ96" s="16">
        <v>17</v>
      </c>
      <c r="BA96" s="16">
        <v>21.2</v>
      </c>
      <c r="BB96" s="21">
        <v>22.21</v>
      </c>
      <c r="BC96" s="16">
        <v>2.9</v>
      </c>
    </row>
    <row r="97" spans="1:55" ht="13.2" x14ac:dyDescent="0.25">
      <c r="A97" s="25"/>
      <c r="B97" s="6">
        <v>4</v>
      </c>
      <c r="C97" s="16">
        <f t="shared" si="8"/>
        <v>266.89999999999998</v>
      </c>
      <c r="D97" s="16">
        <v>252.2</v>
      </c>
      <c r="E97" s="16">
        <v>266.89999999999998</v>
      </c>
      <c r="F97" s="21">
        <v>272.26</v>
      </c>
      <c r="G97" s="16">
        <v>-24.3</v>
      </c>
      <c r="I97" s="16">
        <f t="shared" si="9"/>
        <v>84.2</v>
      </c>
      <c r="J97" s="16">
        <v>67.900000000000006</v>
      </c>
      <c r="K97" s="16">
        <v>84.2</v>
      </c>
      <c r="L97" s="21">
        <v>84.02</v>
      </c>
      <c r="M97" s="16">
        <v>18.3</v>
      </c>
      <c r="O97" s="16">
        <f t="shared" si="10"/>
        <v>268.8</v>
      </c>
      <c r="P97" s="16">
        <v>300.3</v>
      </c>
      <c r="Q97" s="16">
        <v>268.8</v>
      </c>
      <c r="R97" s="21">
        <v>263.64</v>
      </c>
      <c r="S97" s="16">
        <v>8.4</v>
      </c>
      <c r="V97" s="16">
        <v>620.4</v>
      </c>
      <c r="W97" s="16">
        <v>619.9</v>
      </c>
      <c r="X97" s="21">
        <v>619.91999999999996</v>
      </c>
      <c r="Y97" s="16">
        <v>2.4</v>
      </c>
      <c r="AA97" s="16">
        <f t="shared" si="11"/>
        <v>351.1</v>
      </c>
      <c r="AB97" s="16">
        <v>320.10000000000002</v>
      </c>
      <c r="AC97" s="16">
        <v>351.1</v>
      </c>
      <c r="AD97" s="21">
        <v>356.28</v>
      </c>
      <c r="AE97" s="16">
        <v>-6</v>
      </c>
      <c r="AG97" s="16">
        <f t="shared" si="12"/>
        <v>43.1</v>
      </c>
      <c r="AH97" s="16">
        <v>40.6</v>
      </c>
      <c r="AI97" s="16">
        <v>43.1</v>
      </c>
      <c r="AJ97" s="21">
        <v>43.92</v>
      </c>
      <c r="AK97" s="16">
        <v>-4.0999999999999996</v>
      </c>
      <c r="AM97" s="16">
        <f t="shared" si="13"/>
        <v>43.4</v>
      </c>
      <c r="AN97" s="16">
        <v>48.4</v>
      </c>
      <c r="AO97" s="16">
        <v>43.4</v>
      </c>
      <c r="AP97" s="21">
        <v>42.53</v>
      </c>
      <c r="AQ97" s="16">
        <v>1.2</v>
      </c>
      <c r="AS97" s="16">
        <f t="shared" si="14"/>
        <v>56.6</v>
      </c>
      <c r="AT97" s="16">
        <v>51.6</v>
      </c>
      <c r="AU97" s="16">
        <v>56.6</v>
      </c>
      <c r="AV97" s="21">
        <v>57.47</v>
      </c>
      <c r="AW97" s="16">
        <v>-1.2</v>
      </c>
      <c r="AY97" s="16">
        <f t="shared" si="15"/>
        <v>24</v>
      </c>
      <c r="AZ97" s="16">
        <v>21.2</v>
      </c>
      <c r="BA97" s="16">
        <v>24</v>
      </c>
      <c r="BB97" s="21">
        <v>23.58</v>
      </c>
      <c r="BC97" s="16">
        <v>5.5</v>
      </c>
    </row>
    <row r="98" spans="1:55" ht="13.2" x14ac:dyDescent="0.25">
      <c r="A98" s="25">
        <v>24</v>
      </c>
      <c r="B98" s="6">
        <v>1</v>
      </c>
      <c r="C98" s="16">
        <f t="shared" si="8"/>
        <v>265.3</v>
      </c>
      <c r="D98" s="16">
        <v>240.1</v>
      </c>
      <c r="E98" s="16">
        <v>265.3</v>
      </c>
      <c r="F98" s="21">
        <v>266.68</v>
      </c>
      <c r="G98" s="16">
        <v>-22.3</v>
      </c>
      <c r="I98" s="16">
        <f t="shared" si="9"/>
        <v>89.1</v>
      </c>
      <c r="J98" s="16">
        <v>93.8</v>
      </c>
      <c r="K98" s="16">
        <v>89.1</v>
      </c>
      <c r="L98" s="21">
        <v>87.92</v>
      </c>
      <c r="M98" s="16">
        <v>15.6</v>
      </c>
      <c r="O98" s="16">
        <f t="shared" si="10"/>
        <v>265.8</v>
      </c>
      <c r="P98" s="16">
        <v>286.10000000000002</v>
      </c>
      <c r="Q98" s="16">
        <v>265.8</v>
      </c>
      <c r="R98" s="21">
        <v>265.74</v>
      </c>
      <c r="S98" s="16">
        <v>8.4</v>
      </c>
      <c r="V98" s="16">
        <v>620</v>
      </c>
      <c r="W98" s="16">
        <v>620.20000000000005</v>
      </c>
      <c r="X98" s="21">
        <v>620.35</v>
      </c>
      <c r="Y98" s="16">
        <v>1.7</v>
      </c>
      <c r="AA98" s="16">
        <f t="shared" si="11"/>
        <v>354.4</v>
      </c>
      <c r="AB98" s="16">
        <v>333.9</v>
      </c>
      <c r="AC98" s="16">
        <v>354.4</v>
      </c>
      <c r="AD98" s="21">
        <v>354.6</v>
      </c>
      <c r="AE98" s="16">
        <v>-6.7</v>
      </c>
      <c r="AG98" s="16">
        <f t="shared" si="12"/>
        <v>42.8</v>
      </c>
      <c r="AH98" s="16">
        <v>38.700000000000003</v>
      </c>
      <c r="AI98" s="16">
        <v>42.8</v>
      </c>
      <c r="AJ98" s="21">
        <v>42.99</v>
      </c>
      <c r="AK98" s="16">
        <v>-3.7</v>
      </c>
      <c r="AM98" s="16">
        <f t="shared" si="13"/>
        <v>42.9</v>
      </c>
      <c r="AN98" s="16">
        <v>46.1</v>
      </c>
      <c r="AO98" s="16">
        <v>42.9</v>
      </c>
      <c r="AP98" s="21">
        <v>42.84</v>
      </c>
      <c r="AQ98" s="16">
        <v>1.2</v>
      </c>
      <c r="AS98" s="16">
        <f t="shared" si="14"/>
        <v>57.1</v>
      </c>
      <c r="AT98" s="16">
        <v>53.9</v>
      </c>
      <c r="AU98" s="16">
        <v>57.1</v>
      </c>
      <c r="AV98" s="21">
        <v>57.16</v>
      </c>
      <c r="AW98" s="16">
        <v>-1.2</v>
      </c>
      <c r="AY98" s="16">
        <f t="shared" si="15"/>
        <v>25.1</v>
      </c>
      <c r="AZ98" s="16">
        <v>28.1</v>
      </c>
      <c r="BA98" s="16">
        <v>25.1</v>
      </c>
      <c r="BB98" s="21">
        <v>24.79</v>
      </c>
      <c r="BC98" s="16">
        <v>4.8</v>
      </c>
    </row>
    <row r="99" spans="1:55" ht="13.2" x14ac:dyDescent="0.25">
      <c r="A99" s="25"/>
      <c r="B99" s="6">
        <v>2</v>
      </c>
      <c r="C99" s="16">
        <f t="shared" si="8"/>
        <v>271.10000000000002</v>
      </c>
      <c r="D99" s="16">
        <v>283.8</v>
      </c>
      <c r="E99" s="16">
        <v>271.10000000000002</v>
      </c>
      <c r="F99" s="21">
        <v>263.58</v>
      </c>
      <c r="G99" s="16">
        <v>-12.4</v>
      </c>
      <c r="I99" s="16">
        <f t="shared" si="9"/>
        <v>86.2</v>
      </c>
      <c r="J99" s="16">
        <v>113.9</v>
      </c>
      <c r="K99" s="16">
        <v>86.2</v>
      </c>
      <c r="L99" s="21">
        <v>88.59</v>
      </c>
      <c r="M99" s="16">
        <v>2.7</v>
      </c>
      <c r="O99" s="16">
        <f t="shared" si="10"/>
        <v>263.39999999999998</v>
      </c>
      <c r="P99" s="16">
        <v>222.2</v>
      </c>
      <c r="Q99" s="16">
        <v>263.39999999999998</v>
      </c>
      <c r="R99" s="21">
        <v>268.94</v>
      </c>
      <c r="S99" s="16">
        <v>12.8</v>
      </c>
      <c r="V99" s="16">
        <v>620</v>
      </c>
      <c r="W99" s="16">
        <v>620.79999999999995</v>
      </c>
      <c r="X99" s="21">
        <v>621.1</v>
      </c>
      <c r="Y99" s="16">
        <v>3</v>
      </c>
      <c r="AA99" s="16">
        <f t="shared" si="11"/>
        <v>357.3</v>
      </c>
      <c r="AB99" s="16">
        <v>397.7</v>
      </c>
      <c r="AC99" s="16">
        <v>357.3</v>
      </c>
      <c r="AD99" s="21">
        <v>352.17</v>
      </c>
      <c r="AE99" s="16">
        <v>-9.6999999999999993</v>
      </c>
      <c r="AG99" s="16">
        <f t="shared" si="12"/>
        <v>43.7</v>
      </c>
      <c r="AH99" s="16">
        <v>45.8</v>
      </c>
      <c r="AI99" s="16">
        <v>43.7</v>
      </c>
      <c r="AJ99" s="21">
        <v>42.44</v>
      </c>
      <c r="AK99" s="16">
        <v>-2.2000000000000002</v>
      </c>
      <c r="AM99" s="16">
        <f t="shared" si="13"/>
        <v>42.4</v>
      </c>
      <c r="AN99" s="16">
        <v>35.799999999999997</v>
      </c>
      <c r="AO99" s="16">
        <v>42.4</v>
      </c>
      <c r="AP99" s="21">
        <v>43.3</v>
      </c>
      <c r="AQ99" s="16">
        <v>1.8</v>
      </c>
      <c r="AS99" s="16">
        <f t="shared" si="14"/>
        <v>57.6</v>
      </c>
      <c r="AT99" s="16">
        <v>64.2</v>
      </c>
      <c r="AU99" s="16">
        <v>57.6</v>
      </c>
      <c r="AV99" s="21">
        <v>56.7</v>
      </c>
      <c r="AW99" s="16">
        <v>-1.8</v>
      </c>
      <c r="AY99" s="16">
        <f t="shared" si="15"/>
        <v>24.1</v>
      </c>
      <c r="AZ99" s="16">
        <v>28.6</v>
      </c>
      <c r="BA99" s="16">
        <v>24.1</v>
      </c>
      <c r="BB99" s="21">
        <v>25.16</v>
      </c>
      <c r="BC99" s="16">
        <v>1.4</v>
      </c>
    </row>
    <row r="100" spans="1:55" ht="13.2" x14ac:dyDescent="0.25">
      <c r="A100" s="25"/>
      <c r="B100" s="6">
        <v>3</v>
      </c>
      <c r="C100" s="16">
        <f t="shared" si="8"/>
        <v>257.39999999999998</v>
      </c>
      <c r="D100" s="16">
        <v>284.2</v>
      </c>
      <c r="E100" s="16">
        <v>257.39999999999998</v>
      </c>
      <c r="F100" s="21">
        <v>262.83</v>
      </c>
      <c r="G100" s="16">
        <v>-3</v>
      </c>
      <c r="I100" s="16">
        <f t="shared" si="9"/>
        <v>88.6</v>
      </c>
      <c r="J100" s="16">
        <v>75.400000000000006</v>
      </c>
      <c r="K100" s="16">
        <v>88.6</v>
      </c>
      <c r="L100" s="21">
        <v>86.69</v>
      </c>
      <c r="M100" s="16">
        <v>-7.6</v>
      </c>
      <c r="O100" s="16">
        <f t="shared" si="10"/>
        <v>276.39999999999998</v>
      </c>
      <c r="P100" s="16">
        <v>263.3</v>
      </c>
      <c r="Q100" s="16">
        <v>276.39999999999998</v>
      </c>
      <c r="R100" s="21">
        <v>272.52</v>
      </c>
      <c r="S100" s="16">
        <v>14.3</v>
      </c>
      <c r="V100" s="16">
        <v>622.9</v>
      </c>
      <c r="W100" s="16">
        <v>622.4</v>
      </c>
      <c r="X100" s="21">
        <v>622.03</v>
      </c>
      <c r="Y100" s="16">
        <v>3.7</v>
      </c>
      <c r="AA100" s="16">
        <f t="shared" si="11"/>
        <v>346</v>
      </c>
      <c r="AB100" s="16">
        <v>359.6</v>
      </c>
      <c r="AC100" s="16">
        <v>346</v>
      </c>
      <c r="AD100" s="21">
        <v>349.52</v>
      </c>
      <c r="AE100" s="16">
        <v>-10.6</v>
      </c>
      <c r="AG100" s="16">
        <f t="shared" si="12"/>
        <v>41.4</v>
      </c>
      <c r="AH100" s="16">
        <v>45.6</v>
      </c>
      <c r="AI100" s="16">
        <v>41.4</v>
      </c>
      <c r="AJ100" s="21">
        <v>42.25</v>
      </c>
      <c r="AK100" s="16">
        <v>-0.7</v>
      </c>
      <c r="AM100" s="16">
        <f t="shared" si="13"/>
        <v>44.4</v>
      </c>
      <c r="AN100" s="16">
        <v>42.3</v>
      </c>
      <c r="AO100" s="16">
        <v>44.4</v>
      </c>
      <c r="AP100" s="21">
        <v>43.81</v>
      </c>
      <c r="AQ100" s="16">
        <v>2</v>
      </c>
      <c r="AS100" s="16">
        <f t="shared" si="14"/>
        <v>55.6</v>
      </c>
      <c r="AT100" s="16">
        <v>57.7</v>
      </c>
      <c r="AU100" s="16">
        <v>55.6</v>
      </c>
      <c r="AV100" s="21">
        <v>56.19</v>
      </c>
      <c r="AW100" s="16">
        <v>-2</v>
      </c>
      <c r="AY100" s="16">
        <f t="shared" si="15"/>
        <v>25.6</v>
      </c>
      <c r="AZ100" s="16">
        <v>21</v>
      </c>
      <c r="BA100" s="16">
        <v>25.6</v>
      </c>
      <c r="BB100" s="21">
        <v>24.8</v>
      </c>
      <c r="BC100" s="16">
        <v>-1.4</v>
      </c>
    </row>
    <row r="101" spans="1:55" ht="13.2" x14ac:dyDescent="0.25">
      <c r="A101" s="25"/>
      <c r="B101" s="6">
        <v>4</v>
      </c>
      <c r="C101" s="16">
        <f t="shared" si="8"/>
        <v>266.5</v>
      </c>
      <c r="D101" s="16">
        <v>250.8</v>
      </c>
      <c r="E101" s="16">
        <v>266.5</v>
      </c>
      <c r="F101" s="21">
        <v>264.24</v>
      </c>
      <c r="G101" s="16">
        <v>5.6</v>
      </c>
      <c r="I101" s="16">
        <f t="shared" si="9"/>
        <v>84</v>
      </c>
      <c r="J101" s="16">
        <v>67.599999999999994</v>
      </c>
      <c r="K101" s="16">
        <v>84</v>
      </c>
      <c r="L101" s="21">
        <v>84.79</v>
      </c>
      <c r="M101" s="16">
        <v>-7.6</v>
      </c>
      <c r="O101" s="16">
        <f t="shared" si="10"/>
        <v>272.3</v>
      </c>
      <c r="P101" s="16">
        <v>304.89999999999998</v>
      </c>
      <c r="Q101" s="16">
        <v>272.3</v>
      </c>
      <c r="R101" s="21">
        <v>273.64</v>
      </c>
      <c r="S101" s="16">
        <v>4.5</v>
      </c>
      <c r="V101" s="16">
        <v>623.29999999999995</v>
      </c>
      <c r="W101" s="16">
        <v>622.79999999999995</v>
      </c>
      <c r="X101" s="21">
        <v>622.66999999999996</v>
      </c>
      <c r="Y101" s="16">
        <v>2.5</v>
      </c>
      <c r="AA101" s="16">
        <f t="shared" si="11"/>
        <v>350.5</v>
      </c>
      <c r="AB101" s="16">
        <v>318.39999999999998</v>
      </c>
      <c r="AC101" s="16">
        <v>350.5</v>
      </c>
      <c r="AD101" s="21">
        <v>349.03</v>
      </c>
      <c r="AE101" s="16">
        <v>-2</v>
      </c>
      <c r="AG101" s="16">
        <f t="shared" si="12"/>
        <v>42.8</v>
      </c>
      <c r="AH101" s="16">
        <v>40.200000000000003</v>
      </c>
      <c r="AI101" s="16">
        <v>42.8</v>
      </c>
      <c r="AJ101" s="21">
        <v>42.44</v>
      </c>
      <c r="AK101" s="16">
        <v>0.7</v>
      </c>
      <c r="AM101" s="16">
        <f t="shared" si="13"/>
        <v>43.7</v>
      </c>
      <c r="AN101" s="16">
        <v>48.9</v>
      </c>
      <c r="AO101" s="16">
        <v>43.7</v>
      </c>
      <c r="AP101" s="21">
        <v>43.95</v>
      </c>
      <c r="AQ101" s="16">
        <v>0.5</v>
      </c>
      <c r="AS101" s="16">
        <f t="shared" si="14"/>
        <v>56.3</v>
      </c>
      <c r="AT101" s="16">
        <v>51.1</v>
      </c>
      <c r="AU101" s="16">
        <v>56.3</v>
      </c>
      <c r="AV101" s="21">
        <v>56.05</v>
      </c>
      <c r="AW101" s="16">
        <v>-0.5</v>
      </c>
      <c r="AY101" s="16">
        <f t="shared" si="15"/>
        <v>24</v>
      </c>
      <c r="AZ101" s="16">
        <v>21.2</v>
      </c>
      <c r="BA101" s="16">
        <v>24</v>
      </c>
      <c r="BB101" s="21">
        <v>24.29</v>
      </c>
      <c r="BC101" s="16">
        <v>-2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F8EC-BD1D-451C-8206-182DBFE14516}">
  <sheetPr codeName="Blad4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K_1524!A1 &amp; ", " &amp; K_1524!C1</f>
        <v>Kvinnor, 15-24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A3F5-AD9D-4AA7-91A8-AB796B912AE0}">
  <sheetPr codeName="Blad4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204</v>
      </c>
      <c r="AG1" s="15" t="s">
        <v>16</v>
      </c>
      <c r="AY1" s="15" t="s">
        <v>17</v>
      </c>
    </row>
    <row r="2" spans="1:58" ht="13.2" x14ac:dyDescent="0.25">
      <c r="A2" s="7" t="s">
        <v>2</v>
      </c>
      <c r="B2" s="8">
        <f>Diagram_K_1524!D1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837</v>
      </c>
      <c r="E5" s="27" t="s">
        <v>838</v>
      </c>
      <c r="F5" s="16" t="s">
        <v>839</v>
      </c>
      <c r="G5" s="19" t="s">
        <v>840</v>
      </c>
      <c r="J5" s="27" t="s">
        <v>841</v>
      </c>
      <c r="K5" s="27" t="s">
        <v>842</v>
      </c>
      <c r="L5" s="27" t="s">
        <v>843</v>
      </c>
      <c r="M5" s="19" t="s">
        <v>844</v>
      </c>
      <c r="P5" s="27" t="s">
        <v>845</v>
      </c>
      <c r="Q5" s="27" t="s">
        <v>846</v>
      </c>
      <c r="R5" s="27" t="s">
        <v>847</v>
      </c>
      <c r="S5" s="19" t="s">
        <v>848</v>
      </c>
      <c r="V5" s="27" t="s">
        <v>849</v>
      </c>
      <c r="W5" s="27" t="s">
        <v>850</v>
      </c>
      <c r="X5" s="27" t="s">
        <v>851</v>
      </c>
      <c r="Y5" s="19" t="s">
        <v>852</v>
      </c>
      <c r="AB5" s="27" t="s">
        <v>853</v>
      </c>
      <c r="AC5" s="27" t="s">
        <v>854</v>
      </c>
      <c r="AD5" s="27" t="s">
        <v>855</v>
      </c>
      <c r="AE5" s="19" t="s">
        <v>856</v>
      </c>
      <c r="AH5" s="27" t="s">
        <v>857</v>
      </c>
      <c r="AI5" s="27" t="s">
        <v>858</v>
      </c>
      <c r="AJ5" s="27" t="s">
        <v>859</v>
      </c>
      <c r="AK5" s="19" t="s">
        <v>860</v>
      </c>
      <c r="AN5" s="27" t="s">
        <v>861</v>
      </c>
      <c r="AO5" s="27" t="s">
        <v>862</v>
      </c>
      <c r="AP5" s="27" t="s">
        <v>863</v>
      </c>
      <c r="AQ5" s="19" t="s">
        <v>864</v>
      </c>
      <c r="AT5" s="27" t="s">
        <v>865</v>
      </c>
      <c r="AU5" s="27" t="s">
        <v>866</v>
      </c>
      <c r="AV5" s="27" t="s">
        <v>867</v>
      </c>
      <c r="AW5" s="19" t="s">
        <v>868</v>
      </c>
      <c r="AZ5" s="27" t="s">
        <v>869</v>
      </c>
      <c r="BA5" s="27" t="s">
        <v>870</v>
      </c>
      <c r="BB5" s="27" t="s">
        <v>871</v>
      </c>
      <c r="BC5" s="27" t="s">
        <v>872</v>
      </c>
    </row>
    <row r="6" spans="1:58" ht="13.2" x14ac:dyDescent="0.25">
      <c r="A6" s="25">
        <v>1</v>
      </c>
      <c r="B6" s="6">
        <v>1</v>
      </c>
      <c r="C6" s="16">
        <f>IF(D6="","",$B$2*E6+(1-$B$2)*D6)</f>
        <v>226.5</v>
      </c>
      <c r="D6" s="16">
        <v>206.2</v>
      </c>
      <c r="E6" s="16">
        <v>226.5</v>
      </c>
      <c r="F6" s="21">
        <v>231.16</v>
      </c>
      <c r="I6" s="16">
        <f>IF(J6="","",$B$2*K6+(1-$B$2)*J6)</f>
        <v>37.6</v>
      </c>
      <c r="J6" s="16">
        <v>38.6</v>
      </c>
      <c r="K6" s="16">
        <v>37.6</v>
      </c>
      <c r="L6" s="21">
        <v>35.270000000000003</v>
      </c>
      <c r="O6" s="16">
        <f>IF(P6="","",$B$2*Q6+(1-$B$2)*P6)</f>
        <v>235.6</v>
      </c>
      <c r="P6" s="16">
        <v>254.8</v>
      </c>
      <c r="Q6" s="16">
        <v>235.6</v>
      </c>
      <c r="R6" s="21">
        <v>233.22</v>
      </c>
      <c r="V6" s="16">
        <v>499.6</v>
      </c>
      <c r="W6" s="16">
        <v>499.8</v>
      </c>
      <c r="X6" s="21">
        <v>499.65</v>
      </c>
      <c r="AA6" s="16">
        <f>IF(AB6="","",$B$2*AC6+(1-$B$2)*AB6)</f>
        <v>264.10000000000002</v>
      </c>
      <c r="AB6" s="16">
        <v>244.8</v>
      </c>
      <c r="AC6" s="16">
        <v>264.10000000000002</v>
      </c>
      <c r="AD6" s="21">
        <v>266.43</v>
      </c>
      <c r="AG6" s="16">
        <f>IF(AH6="","",$B$2*AI6+(1-$B$2)*AH6)</f>
        <v>45.3</v>
      </c>
      <c r="AH6" s="16">
        <v>41.3</v>
      </c>
      <c r="AI6" s="16">
        <v>45.3</v>
      </c>
      <c r="AJ6" s="21">
        <v>46.26</v>
      </c>
      <c r="AM6" s="16">
        <f>IF(AN6="","",$B$2*AO6+(1-$B$2)*AN6)</f>
        <v>47.2</v>
      </c>
      <c r="AN6" s="16">
        <v>51</v>
      </c>
      <c r="AO6" s="16">
        <v>47.2</v>
      </c>
      <c r="AP6" s="21">
        <v>46.68</v>
      </c>
      <c r="AS6" s="16">
        <f>IF(AT6="","",$B$2*AU6+(1-$B$2)*AT6)</f>
        <v>52.8</v>
      </c>
      <c r="AT6" s="16">
        <v>49</v>
      </c>
      <c r="AU6" s="16">
        <v>52.8</v>
      </c>
      <c r="AV6" s="21">
        <v>53.32</v>
      </c>
      <c r="AY6" s="16">
        <f>IF(AZ6="","",$B$2*BA6+(1-$B$2)*AZ6)</f>
        <v>14.2</v>
      </c>
      <c r="AZ6" s="16">
        <v>15.8</v>
      </c>
      <c r="BA6" s="16">
        <v>14.2</v>
      </c>
      <c r="BB6" s="21">
        <v>13.24</v>
      </c>
      <c r="BD6" s="20"/>
      <c r="BE6" s="20"/>
      <c r="BF6" s="20"/>
    </row>
    <row r="7" spans="1:58" ht="13.2" x14ac:dyDescent="0.25">
      <c r="A7" s="25"/>
      <c r="B7" s="6">
        <v>2</v>
      </c>
      <c r="C7" s="16">
        <f t="shared" ref="C7:C70" si="0">IF(D7="","",$B$2*E7+(1-$B$2)*D7)</f>
        <v>238.2</v>
      </c>
      <c r="D7" s="16">
        <v>245.8</v>
      </c>
      <c r="E7" s="16">
        <v>238.2</v>
      </c>
      <c r="F7" s="21">
        <v>231.91</v>
      </c>
      <c r="G7" s="16">
        <v>3</v>
      </c>
      <c r="I7" s="16">
        <f t="shared" ref="I7:I70" si="1">IF(J7="","",$B$2*K7+(1-$B$2)*J7)</f>
        <v>31.3</v>
      </c>
      <c r="J7" s="16">
        <v>43.7</v>
      </c>
      <c r="K7" s="16">
        <v>31.3</v>
      </c>
      <c r="L7" s="21">
        <v>34.53</v>
      </c>
      <c r="M7" s="16">
        <v>-3</v>
      </c>
      <c r="O7" s="16">
        <f t="shared" ref="O7:O70" si="2">IF(P7="","",$B$2*Q7+(1-$B$2)*P7)</f>
        <v>231</v>
      </c>
      <c r="P7" s="16">
        <v>210.7</v>
      </c>
      <c r="Q7" s="16">
        <v>231</v>
      </c>
      <c r="R7" s="21">
        <v>234.25</v>
      </c>
      <c r="S7" s="16">
        <v>4.0999999999999996</v>
      </c>
      <c r="V7" s="16">
        <v>500.2</v>
      </c>
      <c r="W7" s="16">
        <v>500.4</v>
      </c>
      <c r="X7" s="21">
        <v>500.68</v>
      </c>
      <c r="Y7" s="16">
        <v>4.0999999999999996</v>
      </c>
      <c r="AA7" s="16">
        <f t="shared" ref="AA7:AA70" si="3">IF(AB7="","",$B$2*AC7+(1-$B$2)*AB7)</f>
        <v>269.5</v>
      </c>
      <c r="AB7" s="16">
        <v>289.5</v>
      </c>
      <c r="AC7" s="16">
        <v>269.5</v>
      </c>
      <c r="AD7" s="21">
        <v>266.44</v>
      </c>
      <c r="AE7" s="16">
        <v>0</v>
      </c>
      <c r="AG7" s="16">
        <f t="shared" ref="AG7:AG70" si="4">IF(AH7="","",$B$2*AI7+(1-$B$2)*AH7)</f>
        <v>47.6</v>
      </c>
      <c r="AH7" s="16">
        <v>49.1</v>
      </c>
      <c r="AI7" s="16">
        <v>47.6</v>
      </c>
      <c r="AJ7" s="21">
        <v>46.32</v>
      </c>
      <c r="AK7" s="16">
        <v>0.2</v>
      </c>
      <c r="AM7" s="16">
        <f t="shared" ref="AM7:AM70" si="5">IF(AN7="","",$B$2*AO7+(1-$B$2)*AN7)</f>
        <v>46.1</v>
      </c>
      <c r="AN7" s="16">
        <v>42.1</v>
      </c>
      <c r="AO7" s="16">
        <v>46.1</v>
      </c>
      <c r="AP7" s="21">
        <v>46.79</v>
      </c>
      <c r="AQ7" s="16">
        <v>0.4</v>
      </c>
      <c r="AS7" s="16">
        <f t="shared" ref="AS7:AS70" si="6">IF(AT7="","",$B$2*AU7+(1-$B$2)*AT7)</f>
        <v>53.9</v>
      </c>
      <c r="AT7" s="16">
        <v>57.9</v>
      </c>
      <c r="AU7" s="16">
        <v>53.9</v>
      </c>
      <c r="AV7" s="21">
        <v>53.21</v>
      </c>
      <c r="AW7" s="16">
        <v>-0.4</v>
      </c>
      <c r="AY7" s="16">
        <f t="shared" ref="AY7:AY70" si="7">IF(AZ7="","",$B$2*BA7+(1-$B$2)*AZ7)</f>
        <v>11.6</v>
      </c>
      <c r="AZ7" s="16">
        <v>15.1</v>
      </c>
      <c r="BA7" s="16">
        <v>11.6</v>
      </c>
      <c r="BB7" s="21">
        <v>12.96</v>
      </c>
      <c r="BC7" s="16">
        <v>-1.1000000000000001</v>
      </c>
    </row>
    <row r="8" spans="1:58" ht="13.2" x14ac:dyDescent="0.25">
      <c r="A8" s="25"/>
      <c r="B8" s="6">
        <v>3</v>
      </c>
      <c r="C8" s="16">
        <f t="shared" si="0"/>
        <v>230</v>
      </c>
      <c r="D8" s="16">
        <v>255.2</v>
      </c>
      <c r="E8" s="16">
        <v>230</v>
      </c>
      <c r="F8" s="21">
        <v>231.99</v>
      </c>
      <c r="G8" s="16">
        <v>0.3</v>
      </c>
      <c r="I8" s="16">
        <f t="shared" si="1"/>
        <v>36</v>
      </c>
      <c r="J8" s="16">
        <v>30</v>
      </c>
      <c r="K8" s="16">
        <v>36</v>
      </c>
      <c r="L8" s="21">
        <v>35.549999999999997</v>
      </c>
      <c r="M8" s="16">
        <v>4.0999999999999996</v>
      </c>
      <c r="O8" s="16">
        <f t="shared" si="2"/>
        <v>236</v>
      </c>
      <c r="P8" s="16">
        <v>216.9</v>
      </c>
      <c r="Q8" s="16">
        <v>236</v>
      </c>
      <c r="R8" s="21">
        <v>234.37</v>
      </c>
      <c r="S8" s="16">
        <v>0.5</v>
      </c>
      <c r="V8" s="16">
        <v>502.2</v>
      </c>
      <c r="W8" s="16">
        <v>502</v>
      </c>
      <c r="X8" s="21">
        <v>501.91</v>
      </c>
      <c r="Y8" s="16">
        <v>4.9000000000000004</v>
      </c>
      <c r="AA8" s="16">
        <f t="shared" si="3"/>
        <v>266</v>
      </c>
      <c r="AB8" s="16">
        <v>285.2</v>
      </c>
      <c r="AC8" s="16">
        <v>266</v>
      </c>
      <c r="AD8" s="21">
        <v>267.54000000000002</v>
      </c>
      <c r="AE8" s="16">
        <v>4.4000000000000004</v>
      </c>
      <c r="AG8" s="16">
        <f t="shared" si="4"/>
        <v>45.8</v>
      </c>
      <c r="AH8" s="16">
        <v>50.8</v>
      </c>
      <c r="AI8" s="16">
        <v>45.8</v>
      </c>
      <c r="AJ8" s="21">
        <v>46.22</v>
      </c>
      <c r="AK8" s="16">
        <v>-0.4</v>
      </c>
      <c r="AM8" s="16">
        <f t="shared" si="5"/>
        <v>47</v>
      </c>
      <c r="AN8" s="16">
        <v>43.2</v>
      </c>
      <c r="AO8" s="16">
        <v>47</v>
      </c>
      <c r="AP8" s="21">
        <v>46.7</v>
      </c>
      <c r="AQ8" s="16">
        <v>-0.4</v>
      </c>
      <c r="AS8" s="16">
        <f t="shared" si="6"/>
        <v>53</v>
      </c>
      <c r="AT8" s="16">
        <v>56.8</v>
      </c>
      <c r="AU8" s="16">
        <v>53</v>
      </c>
      <c r="AV8" s="21">
        <v>53.3</v>
      </c>
      <c r="AW8" s="16">
        <v>0.4</v>
      </c>
      <c r="AY8" s="16">
        <f t="shared" si="7"/>
        <v>13.5</v>
      </c>
      <c r="AZ8" s="16">
        <v>10.5</v>
      </c>
      <c r="BA8" s="16">
        <v>13.5</v>
      </c>
      <c r="BB8" s="21">
        <v>13.29</v>
      </c>
      <c r="BC8" s="16">
        <v>1.3</v>
      </c>
    </row>
    <row r="9" spans="1:58" ht="13.2" x14ac:dyDescent="0.25">
      <c r="A9" s="25"/>
      <c r="B9" s="6">
        <v>4</v>
      </c>
      <c r="C9" s="16">
        <f t="shared" si="0"/>
        <v>230.8</v>
      </c>
      <c r="D9" s="16">
        <v>219.2</v>
      </c>
      <c r="E9" s="16">
        <v>230.8</v>
      </c>
      <c r="F9" s="21">
        <v>230.37</v>
      </c>
      <c r="G9" s="16">
        <v>-6.5</v>
      </c>
      <c r="I9" s="16">
        <f t="shared" si="1"/>
        <v>39.6</v>
      </c>
      <c r="J9" s="16">
        <v>33.700000000000003</v>
      </c>
      <c r="K9" s="16">
        <v>39.6</v>
      </c>
      <c r="L9" s="21">
        <v>38.17</v>
      </c>
      <c r="M9" s="16">
        <v>10.5</v>
      </c>
      <c r="O9" s="16">
        <f t="shared" si="2"/>
        <v>232.9</v>
      </c>
      <c r="P9" s="16">
        <v>250.6</v>
      </c>
      <c r="Q9" s="16">
        <v>232.9</v>
      </c>
      <c r="R9" s="21">
        <v>234.76</v>
      </c>
      <c r="S9" s="16">
        <v>1.6</v>
      </c>
      <c r="V9" s="16">
        <v>503.5</v>
      </c>
      <c r="W9" s="16">
        <v>503.3</v>
      </c>
      <c r="X9" s="21">
        <v>503.3</v>
      </c>
      <c r="Y9" s="16">
        <v>5.6</v>
      </c>
      <c r="AA9" s="16">
        <f t="shared" si="3"/>
        <v>270.39999999999998</v>
      </c>
      <c r="AB9" s="16">
        <v>252.9</v>
      </c>
      <c r="AC9" s="16">
        <v>270.39999999999998</v>
      </c>
      <c r="AD9" s="21">
        <v>268.54000000000002</v>
      </c>
      <c r="AE9" s="16">
        <v>4</v>
      </c>
      <c r="AG9" s="16">
        <f t="shared" si="4"/>
        <v>45.8</v>
      </c>
      <c r="AH9" s="16">
        <v>43.5</v>
      </c>
      <c r="AI9" s="16">
        <v>45.8</v>
      </c>
      <c r="AJ9" s="21">
        <v>45.77</v>
      </c>
      <c r="AK9" s="16">
        <v>-1.8</v>
      </c>
      <c r="AM9" s="16">
        <f t="shared" si="5"/>
        <v>46.3</v>
      </c>
      <c r="AN9" s="16">
        <v>49.8</v>
      </c>
      <c r="AO9" s="16">
        <v>46.3</v>
      </c>
      <c r="AP9" s="21">
        <v>46.64</v>
      </c>
      <c r="AQ9" s="16">
        <v>-0.2</v>
      </c>
      <c r="AS9" s="16">
        <f t="shared" si="6"/>
        <v>53.7</v>
      </c>
      <c r="AT9" s="16">
        <v>50.2</v>
      </c>
      <c r="AU9" s="16">
        <v>53.7</v>
      </c>
      <c r="AV9" s="21">
        <v>53.36</v>
      </c>
      <c r="AW9" s="16">
        <v>0.2</v>
      </c>
      <c r="AY9" s="16">
        <f t="shared" si="7"/>
        <v>14.7</v>
      </c>
      <c r="AZ9" s="16">
        <v>13.3</v>
      </c>
      <c r="BA9" s="16">
        <v>14.7</v>
      </c>
      <c r="BB9" s="21">
        <v>14.22</v>
      </c>
      <c r="BC9" s="16">
        <v>3.7</v>
      </c>
    </row>
    <row r="10" spans="1:58" ht="13.2" x14ac:dyDescent="0.25">
      <c r="A10" s="25">
        <v>2</v>
      </c>
      <c r="B10" s="6">
        <v>1</v>
      </c>
      <c r="C10" s="16">
        <f t="shared" si="0"/>
        <v>231</v>
      </c>
      <c r="D10" s="16">
        <v>210.4</v>
      </c>
      <c r="E10" s="16">
        <v>231</v>
      </c>
      <c r="F10" s="21">
        <v>227.77</v>
      </c>
      <c r="G10" s="16">
        <v>-10.4</v>
      </c>
      <c r="I10" s="16">
        <f t="shared" si="1"/>
        <v>40.299999999999997</v>
      </c>
      <c r="J10" s="16">
        <v>40.9</v>
      </c>
      <c r="K10" s="16">
        <v>40.299999999999997</v>
      </c>
      <c r="L10" s="21">
        <v>39.68</v>
      </c>
      <c r="M10" s="16">
        <v>6</v>
      </c>
      <c r="O10" s="16">
        <f t="shared" si="2"/>
        <v>233.5</v>
      </c>
      <c r="P10" s="16">
        <v>253.5</v>
      </c>
      <c r="Q10" s="16">
        <v>233.5</v>
      </c>
      <c r="R10" s="21">
        <v>237.45</v>
      </c>
      <c r="S10" s="16">
        <v>10.8</v>
      </c>
      <c r="V10" s="16">
        <v>504.7</v>
      </c>
      <c r="W10" s="16">
        <v>504.9</v>
      </c>
      <c r="X10" s="21">
        <v>504.89</v>
      </c>
      <c r="Y10" s="16">
        <v>6.4</v>
      </c>
      <c r="AA10" s="16">
        <f t="shared" si="3"/>
        <v>271.3</v>
      </c>
      <c r="AB10" s="16">
        <v>251.3</v>
      </c>
      <c r="AC10" s="16">
        <v>271.3</v>
      </c>
      <c r="AD10" s="21">
        <v>267.44</v>
      </c>
      <c r="AE10" s="16">
        <v>-4.4000000000000004</v>
      </c>
      <c r="AG10" s="16">
        <f t="shared" si="4"/>
        <v>45.8</v>
      </c>
      <c r="AH10" s="16">
        <v>41.7</v>
      </c>
      <c r="AI10" s="16">
        <v>45.8</v>
      </c>
      <c r="AJ10" s="21">
        <v>45.11</v>
      </c>
      <c r="AK10" s="16">
        <v>-2.6</v>
      </c>
      <c r="AM10" s="16">
        <f t="shared" si="5"/>
        <v>46.3</v>
      </c>
      <c r="AN10" s="16">
        <v>50.2</v>
      </c>
      <c r="AO10" s="16">
        <v>46.3</v>
      </c>
      <c r="AP10" s="21">
        <v>47.03</v>
      </c>
      <c r="AQ10" s="16">
        <v>1.5</v>
      </c>
      <c r="AS10" s="16">
        <f t="shared" si="6"/>
        <v>53.7</v>
      </c>
      <c r="AT10" s="16">
        <v>49.8</v>
      </c>
      <c r="AU10" s="16">
        <v>53.7</v>
      </c>
      <c r="AV10" s="21">
        <v>52.97</v>
      </c>
      <c r="AW10" s="16">
        <v>-1.5</v>
      </c>
      <c r="AY10" s="16">
        <f t="shared" si="7"/>
        <v>14.9</v>
      </c>
      <c r="AZ10" s="16">
        <v>16.3</v>
      </c>
      <c r="BA10" s="16">
        <v>14.9</v>
      </c>
      <c r="BB10" s="21">
        <v>14.84</v>
      </c>
      <c r="BC10" s="16">
        <v>2.5</v>
      </c>
    </row>
    <row r="11" spans="1:58" ht="13.2" x14ac:dyDescent="0.25">
      <c r="A11" s="25"/>
      <c r="B11" s="6">
        <v>2</v>
      </c>
      <c r="C11" s="16">
        <f t="shared" si="0"/>
        <v>223.6</v>
      </c>
      <c r="D11" s="16">
        <v>230.8</v>
      </c>
      <c r="E11" s="16">
        <v>223.6</v>
      </c>
      <c r="F11" s="21">
        <v>226.19</v>
      </c>
      <c r="G11" s="16">
        <v>-6.3</v>
      </c>
      <c r="I11" s="16">
        <f t="shared" si="1"/>
        <v>38.299999999999997</v>
      </c>
      <c r="J11" s="16">
        <v>51.5</v>
      </c>
      <c r="K11" s="16">
        <v>38.299999999999997</v>
      </c>
      <c r="L11" s="21">
        <v>39.71</v>
      </c>
      <c r="M11" s="16">
        <v>0.2</v>
      </c>
      <c r="O11" s="16">
        <f t="shared" si="2"/>
        <v>244.8</v>
      </c>
      <c r="P11" s="16">
        <v>224.2</v>
      </c>
      <c r="Q11" s="16">
        <v>244.8</v>
      </c>
      <c r="R11" s="21">
        <v>240.72</v>
      </c>
      <c r="S11" s="16">
        <v>13.1</v>
      </c>
      <c r="V11" s="16">
        <v>506.4</v>
      </c>
      <c r="W11" s="16">
        <v>506.6</v>
      </c>
      <c r="X11" s="21">
        <v>506.62</v>
      </c>
      <c r="Y11" s="16">
        <v>6.9</v>
      </c>
      <c r="AA11" s="16">
        <f t="shared" si="3"/>
        <v>261.89999999999998</v>
      </c>
      <c r="AB11" s="16">
        <v>282.2</v>
      </c>
      <c r="AC11" s="16">
        <v>261.89999999999998</v>
      </c>
      <c r="AD11" s="21">
        <v>265.91000000000003</v>
      </c>
      <c r="AE11" s="16">
        <v>-6.1</v>
      </c>
      <c r="AG11" s="16">
        <f t="shared" si="4"/>
        <v>44.1</v>
      </c>
      <c r="AH11" s="16">
        <v>45.6</v>
      </c>
      <c r="AI11" s="16">
        <v>44.1</v>
      </c>
      <c r="AJ11" s="21">
        <v>44.65</v>
      </c>
      <c r="AK11" s="16">
        <v>-1.9</v>
      </c>
      <c r="AM11" s="16">
        <f t="shared" si="5"/>
        <v>48.3</v>
      </c>
      <c r="AN11" s="16">
        <v>44.3</v>
      </c>
      <c r="AO11" s="16">
        <v>48.3</v>
      </c>
      <c r="AP11" s="21">
        <v>47.51</v>
      </c>
      <c r="AQ11" s="16">
        <v>1.9</v>
      </c>
      <c r="AS11" s="16">
        <f t="shared" si="6"/>
        <v>51.7</v>
      </c>
      <c r="AT11" s="16">
        <v>55.7</v>
      </c>
      <c r="AU11" s="16">
        <v>51.7</v>
      </c>
      <c r="AV11" s="21">
        <v>52.49</v>
      </c>
      <c r="AW11" s="16">
        <v>-1.9</v>
      </c>
      <c r="AY11" s="16">
        <f t="shared" si="7"/>
        <v>14.6</v>
      </c>
      <c r="AZ11" s="16">
        <v>18.2</v>
      </c>
      <c r="BA11" s="16">
        <v>14.6</v>
      </c>
      <c r="BB11" s="21">
        <v>14.94</v>
      </c>
      <c r="BC11" s="16">
        <v>0.4</v>
      </c>
    </row>
    <row r="12" spans="1:58" ht="13.2" x14ac:dyDescent="0.25">
      <c r="A12" s="25"/>
      <c r="B12" s="6">
        <v>3</v>
      </c>
      <c r="C12" s="16">
        <f t="shared" si="0"/>
        <v>227.7</v>
      </c>
      <c r="D12" s="16">
        <v>253.4</v>
      </c>
      <c r="E12" s="16">
        <v>227.7</v>
      </c>
      <c r="F12" s="21">
        <v>226.46</v>
      </c>
      <c r="G12" s="16">
        <v>1.1000000000000001</v>
      </c>
      <c r="I12" s="16">
        <f t="shared" si="1"/>
        <v>39.9</v>
      </c>
      <c r="J12" s="16">
        <v>33.799999999999997</v>
      </c>
      <c r="K12" s="16">
        <v>39.9</v>
      </c>
      <c r="L12" s="21">
        <v>40.21</v>
      </c>
      <c r="M12" s="16">
        <v>2</v>
      </c>
      <c r="O12" s="16">
        <f t="shared" si="2"/>
        <v>240.9</v>
      </c>
      <c r="P12" s="16">
        <v>221.6</v>
      </c>
      <c r="Q12" s="16">
        <v>240.9</v>
      </c>
      <c r="R12" s="21">
        <v>241.86</v>
      </c>
      <c r="S12" s="16">
        <v>4.5999999999999996</v>
      </c>
      <c r="V12" s="16">
        <v>508.8</v>
      </c>
      <c r="W12" s="16">
        <v>508.6</v>
      </c>
      <c r="X12" s="21">
        <v>508.53</v>
      </c>
      <c r="Y12" s="16">
        <v>7.6</v>
      </c>
      <c r="AA12" s="16">
        <f t="shared" si="3"/>
        <v>267.7</v>
      </c>
      <c r="AB12" s="16">
        <v>287.10000000000002</v>
      </c>
      <c r="AC12" s="16">
        <v>267.7</v>
      </c>
      <c r="AD12" s="21">
        <v>266.67</v>
      </c>
      <c r="AE12" s="16">
        <v>3</v>
      </c>
      <c r="AG12" s="16">
        <f t="shared" si="4"/>
        <v>44.8</v>
      </c>
      <c r="AH12" s="16">
        <v>49.8</v>
      </c>
      <c r="AI12" s="16">
        <v>44.8</v>
      </c>
      <c r="AJ12" s="21">
        <v>44.53</v>
      </c>
      <c r="AK12" s="16">
        <v>-0.5</v>
      </c>
      <c r="AM12" s="16">
        <f t="shared" si="5"/>
        <v>47.4</v>
      </c>
      <c r="AN12" s="16">
        <v>43.6</v>
      </c>
      <c r="AO12" s="16">
        <v>47.4</v>
      </c>
      <c r="AP12" s="21">
        <v>47.56</v>
      </c>
      <c r="AQ12" s="16">
        <v>0.2</v>
      </c>
      <c r="AS12" s="16">
        <f t="shared" si="6"/>
        <v>52.6</v>
      </c>
      <c r="AT12" s="16">
        <v>56.4</v>
      </c>
      <c r="AU12" s="16">
        <v>52.6</v>
      </c>
      <c r="AV12" s="21">
        <v>52.44</v>
      </c>
      <c r="AW12" s="16">
        <v>-0.2</v>
      </c>
      <c r="AY12" s="16">
        <f t="shared" si="7"/>
        <v>14.9</v>
      </c>
      <c r="AZ12" s="16">
        <v>11.8</v>
      </c>
      <c r="BA12" s="16">
        <v>14.9</v>
      </c>
      <c r="BB12" s="21">
        <v>15.08</v>
      </c>
      <c r="BC12" s="16">
        <v>0.6</v>
      </c>
    </row>
    <row r="13" spans="1:58" ht="13.2" x14ac:dyDescent="0.25">
      <c r="A13" s="25"/>
      <c r="B13" s="6">
        <v>4</v>
      </c>
      <c r="C13" s="16">
        <f t="shared" si="0"/>
        <v>227.9</v>
      </c>
      <c r="D13" s="16">
        <v>216.8</v>
      </c>
      <c r="E13" s="16">
        <v>227.9</v>
      </c>
      <c r="F13" s="21">
        <v>228.98</v>
      </c>
      <c r="G13" s="16">
        <v>10.1</v>
      </c>
      <c r="I13" s="16">
        <f t="shared" si="1"/>
        <v>41.4</v>
      </c>
      <c r="J13" s="16">
        <v>35.200000000000003</v>
      </c>
      <c r="K13" s="16">
        <v>41.4</v>
      </c>
      <c r="L13" s="21">
        <v>40.799999999999997</v>
      </c>
      <c r="M13" s="16">
        <v>2.4</v>
      </c>
      <c r="O13" s="16">
        <f t="shared" si="2"/>
        <v>241.4</v>
      </c>
      <c r="P13" s="16">
        <v>258.89999999999998</v>
      </c>
      <c r="Q13" s="16">
        <v>241.4</v>
      </c>
      <c r="R13" s="21">
        <v>240.94</v>
      </c>
      <c r="S13" s="16">
        <v>-3.7</v>
      </c>
      <c r="V13" s="16">
        <v>510.9</v>
      </c>
      <c r="W13" s="16">
        <v>510.7</v>
      </c>
      <c r="X13" s="21">
        <v>510.71</v>
      </c>
      <c r="Y13" s="16">
        <v>8.6999999999999993</v>
      </c>
      <c r="AA13" s="16">
        <f t="shared" si="3"/>
        <v>269.3</v>
      </c>
      <c r="AB13" s="16">
        <v>251.9</v>
      </c>
      <c r="AC13" s="16">
        <v>269.3</v>
      </c>
      <c r="AD13" s="21">
        <v>269.77</v>
      </c>
      <c r="AE13" s="16">
        <v>12.4</v>
      </c>
      <c r="AG13" s="16">
        <f t="shared" si="4"/>
        <v>44.6</v>
      </c>
      <c r="AH13" s="16">
        <v>42.4</v>
      </c>
      <c r="AI13" s="16">
        <v>44.6</v>
      </c>
      <c r="AJ13" s="21">
        <v>44.83</v>
      </c>
      <c r="AK13" s="16">
        <v>1.2</v>
      </c>
      <c r="AM13" s="16">
        <f t="shared" si="5"/>
        <v>47.3</v>
      </c>
      <c r="AN13" s="16">
        <v>50.7</v>
      </c>
      <c r="AO13" s="16">
        <v>47.3</v>
      </c>
      <c r="AP13" s="21">
        <v>47.18</v>
      </c>
      <c r="AQ13" s="16">
        <v>-1.5</v>
      </c>
      <c r="AS13" s="16">
        <f t="shared" si="6"/>
        <v>52.7</v>
      </c>
      <c r="AT13" s="16">
        <v>49.3</v>
      </c>
      <c r="AU13" s="16">
        <v>52.7</v>
      </c>
      <c r="AV13" s="21">
        <v>52.82</v>
      </c>
      <c r="AW13" s="16">
        <v>1.5</v>
      </c>
      <c r="AY13" s="16">
        <f t="shared" si="7"/>
        <v>15.4</v>
      </c>
      <c r="AZ13" s="16">
        <v>14</v>
      </c>
      <c r="BA13" s="16">
        <v>15.4</v>
      </c>
      <c r="BB13" s="21">
        <v>15.12</v>
      </c>
      <c r="BC13" s="16">
        <v>0.2</v>
      </c>
    </row>
    <row r="14" spans="1:58" ht="13.2" x14ac:dyDescent="0.25">
      <c r="A14" s="25">
        <v>3</v>
      </c>
      <c r="B14" s="6">
        <v>1</v>
      </c>
      <c r="C14" s="16">
        <f t="shared" si="0"/>
        <v>231.5</v>
      </c>
      <c r="D14" s="16">
        <v>210.3</v>
      </c>
      <c r="E14" s="16">
        <v>231.5</v>
      </c>
      <c r="F14" s="21">
        <v>229.55</v>
      </c>
      <c r="G14" s="16">
        <v>2.2999999999999998</v>
      </c>
      <c r="I14" s="16">
        <f t="shared" si="1"/>
        <v>41</v>
      </c>
      <c r="J14" s="16">
        <v>41.1</v>
      </c>
      <c r="K14" s="16">
        <v>41</v>
      </c>
      <c r="L14" s="21">
        <v>40.71</v>
      </c>
      <c r="M14" s="16">
        <v>-0.3</v>
      </c>
      <c r="O14" s="16">
        <f t="shared" si="2"/>
        <v>240.6</v>
      </c>
      <c r="P14" s="16">
        <v>261.60000000000002</v>
      </c>
      <c r="Q14" s="16">
        <v>240.6</v>
      </c>
      <c r="R14" s="21">
        <v>243.03</v>
      </c>
      <c r="S14" s="16">
        <v>8.4</v>
      </c>
      <c r="V14" s="16">
        <v>513</v>
      </c>
      <c r="W14" s="16">
        <v>513.1</v>
      </c>
      <c r="X14" s="21">
        <v>513.28</v>
      </c>
      <c r="Y14" s="16">
        <v>10.3</v>
      </c>
      <c r="AA14" s="16">
        <f t="shared" si="3"/>
        <v>272.5</v>
      </c>
      <c r="AB14" s="16">
        <v>251.4</v>
      </c>
      <c r="AC14" s="16">
        <v>272.5</v>
      </c>
      <c r="AD14" s="21">
        <v>270.25</v>
      </c>
      <c r="AE14" s="16">
        <v>1.9</v>
      </c>
      <c r="AG14" s="16">
        <f t="shared" si="4"/>
        <v>45.1</v>
      </c>
      <c r="AH14" s="16">
        <v>41</v>
      </c>
      <c r="AI14" s="16">
        <v>45.1</v>
      </c>
      <c r="AJ14" s="21">
        <v>44.72</v>
      </c>
      <c r="AK14" s="16">
        <v>-0.5</v>
      </c>
      <c r="AM14" s="16">
        <f t="shared" si="5"/>
        <v>46.9</v>
      </c>
      <c r="AN14" s="16">
        <v>51</v>
      </c>
      <c r="AO14" s="16">
        <v>46.9</v>
      </c>
      <c r="AP14" s="21">
        <v>47.35</v>
      </c>
      <c r="AQ14" s="16">
        <v>0.7</v>
      </c>
      <c r="AS14" s="16">
        <f t="shared" si="6"/>
        <v>53.1</v>
      </c>
      <c r="AT14" s="16">
        <v>49</v>
      </c>
      <c r="AU14" s="16">
        <v>53.1</v>
      </c>
      <c r="AV14" s="21">
        <v>52.65</v>
      </c>
      <c r="AW14" s="16">
        <v>-0.7</v>
      </c>
      <c r="AY14" s="16">
        <f t="shared" si="7"/>
        <v>15.1</v>
      </c>
      <c r="AZ14" s="16">
        <v>16.399999999999999</v>
      </c>
      <c r="BA14" s="16">
        <v>15.1</v>
      </c>
      <c r="BB14" s="21">
        <v>15.06</v>
      </c>
      <c r="BC14" s="16">
        <v>-0.2</v>
      </c>
    </row>
    <row r="15" spans="1:58" ht="13.2" x14ac:dyDescent="0.25">
      <c r="A15" s="25"/>
      <c r="B15" s="6">
        <v>2</v>
      </c>
      <c r="C15" s="16">
        <f t="shared" si="0"/>
        <v>226.5</v>
      </c>
      <c r="D15" s="16">
        <v>232.5</v>
      </c>
      <c r="E15" s="16">
        <v>226.5</v>
      </c>
      <c r="F15" s="21">
        <v>225.74</v>
      </c>
      <c r="G15" s="16">
        <v>-15.2</v>
      </c>
      <c r="I15" s="16">
        <f t="shared" si="1"/>
        <v>39.700000000000003</v>
      </c>
      <c r="J15" s="16">
        <v>54.4</v>
      </c>
      <c r="K15" s="16">
        <v>39.700000000000003</v>
      </c>
      <c r="L15" s="21">
        <v>40.799999999999997</v>
      </c>
      <c r="M15" s="16">
        <v>0.4</v>
      </c>
      <c r="O15" s="16">
        <f t="shared" si="2"/>
        <v>250.2</v>
      </c>
      <c r="P15" s="16">
        <v>229.3</v>
      </c>
      <c r="Q15" s="16">
        <v>250.2</v>
      </c>
      <c r="R15" s="21">
        <v>249.59</v>
      </c>
      <c r="S15" s="16">
        <v>26.2</v>
      </c>
      <c r="V15" s="16">
        <v>516.20000000000005</v>
      </c>
      <c r="W15" s="16">
        <v>516.4</v>
      </c>
      <c r="X15" s="21">
        <v>516.13</v>
      </c>
      <c r="Y15" s="16">
        <v>11.4</v>
      </c>
      <c r="AA15" s="16">
        <f t="shared" si="3"/>
        <v>266.2</v>
      </c>
      <c r="AB15" s="16">
        <v>287</v>
      </c>
      <c r="AC15" s="16">
        <v>266.2</v>
      </c>
      <c r="AD15" s="21">
        <v>266.54000000000002</v>
      </c>
      <c r="AE15" s="16">
        <v>-14.9</v>
      </c>
      <c r="AG15" s="16">
        <f t="shared" si="4"/>
        <v>43.9</v>
      </c>
      <c r="AH15" s="16">
        <v>45</v>
      </c>
      <c r="AI15" s="16">
        <v>43.9</v>
      </c>
      <c r="AJ15" s="21">
        <v>43.74</v>
      </c>
      <c r="AK15" s="16">
        <v>-3.9</v>
      </c>
      <c r="AM15" s="16">
        <f t="shared" si="5"/>
        <v>48.5</v>
      </c>
      <c r="AN15" s="16">
        <v>44.4</v>
      </c>
      <c r="AO15" s="16">
        <v>48.5</v>
      </c>
      <c r="AP15" s="21">
        <v>48.36</v>
      </c>
      <c r="AQ15" s="16">
        <v>4</v>
      </c>
      <c r="AS15" s="16">
        <f t="shared" si="6"/>
        <v>51.5</v>
      </c>
      <c r="AT15" s="16">
        <v>55.6</v>
      </c>
      <c r="AU15" s="16">
        <v>51.5</v>
      </c>
      <c r="AV15" s="21">
        <v>51.64</v>
      </c>
      <c r="AW15" s="16">
        <v>-4</v>
      </c>
      <c r="AY15" s="16">
        <f t="shared" si="7"/>
        <v>14.9</v>
      </c>
      <c r="AZ15" s="16">
        <v>19</v>
      </c>
      <c r="BA15" s="16">
        <v>14.9</v>
      </c>
      <c r="BB15" s="21">
        <v>15.31</v>
      </c>
      <c r="BC15" s="16">
        <v>1</v>
      </c>
    </row>
    <row r="16" spans="1:58" ht="13.2" x14ac:dyDescent="0.25">
      <c r="A16" s="25"/>
      <c r="B16" s="6">
        <v>3</v>
      </c>
      <c r="C16" s="16">
        <f t="shared" si="0"/>
        <v>217.4</v>
      </c>
      <c r="D16" s="16">
        <v>244.6</v>
      </c>
      <c r="E16" s="16">
        <v>217.4</v>
      </c>
      <c r="F16" s="21">
        <v>220.21</v>
      </c>
      <c r="G16" s="16">
        <v>-22.1</v>
      </c>
      <c r="I16" s="16">
        <f t="shared" si="1"/>
        <v>43.1</v>
      </c>
      <c r="J16" s="16">
        <v>36.4</v>
      </c>
      <c r="K16" s="16">
        <v>43.1</v>
      </c>
      <c r="L16" s="21">
        <v>42.49</v>
      </c>
      <c r="M16" s="16">
        <v>6.8</v>
      </c>
      <c r="O16" s="16">
        <f t="shared" si="2"/>
        <v>258.39999999999998</v>
      </c>
      <c r="P16" s="16">
        <v>238</v>
      </c>
      <c r="Q16" s="16">
        <v>258.39999999999998</v>
      </c>
      <c r="R16" s="21">
        <v>256.27999999999997</v>
      </c>
      <c r="S16" s="16">
        <v>26.8</v>
      </c>
      <c r="V16" s="16">
        <v>519</v>
      </c>
      <c r="W16" s="16">
        <v>518.9</v>
      </c>
      <c r="X16" s="21">
        <v>518.97</v>
      </c>
      <c r="Y16" s="16">
        <v>11.4</v>
      </c>
      <c r="AA16" s="16">
        <f t="shared" si="3"/>
        <v>260.5</v>
      </c>
      <c r="AB16" s="16">
        <v>281</v>
      </c>
      <c r="AC16" s="16">
        <v>260.5</v>
      </c>
      <c r="AD16" s="21">
        <v>262.69</v>
      </c>
      <c r="AE16" s="16">
        <v>-15.4</v>
      </c>
      <c r="AG16" s="16">
        <f t="shared" si="4"/>
        <v>41.9</v>
      </c>
      <c r="AH16" s="16">
        <v>47.1</v>
      </c>
      <c r="AI16" s="16">
        <v>41.9</v>
      </c>
      <c r="AJ16" s="21">
        <v>42.43</v>
      </c>
      <c r="AK16" s="16">
        <v>-5.2</v>
      </c>
      <c r="AM16" s="16">
        <f t="shared" si="5"/>
        <v>49.8</v>
      </c>
      <c r="AN16" s="16">
        <v>45.9</v>
      </c>
      <c r="AO16" s="16">
        <v>49.8</v>
      </c>
      <c r="AP16" s="21">
        <v>49.38</v>
      </c>
      <c r="AQ16" s="16">
        <v>4.0999999999999996</v>
      </c>
      <c r="AS16" s="16">
        <f t="shared" si="6"/>
        <v>50.2</v>
      </c>
      <c r="AT16" s="16">
        <v>54.1</v>
      </c>
      <c r="AU16" s="16">
        <v>50.2</v>
      </c>
      <c r="AV16" s="21">
        <v>50.62</v>
      </c>
      <c r="AW16" s="16">
        <v>-4.0999999999999996</v>
      </c>
      <c r="AY16" s="16">
        <f t="shared" si="7"/>
        <v>16.5</v>
      </c>
      <c r="AZ16" s="16">
        <v>12.9</v>
      </c>
      <c r="BA16" s="16">
        <v>16.5</v>
      </c>
      <c r="BB16" s="21">
        <v>16.170000000000002</v>
      </c>
      <c r="BC16" s="16">
        <v>3.5</v>
      </c>
    </row>
    <row r="17" spans="1:55" ht="13.2" x14ac:dyDescent="0.25">
      <c r="A17" s="25"/>
      <c r="B17" s="6">
        <v>4</v>
      </c>
      <c r="C17" s="16">
        <f t="shared" si="0"/>
        <v>216.1</v>
      </c>
      <c r="D17" s="16">
        <v>204.9</v>
      </c>
      <c r="E17" s="16">
        <v>216.1</v>
      </c>
      <c r="F17" s="21">
        <v>216.95</v>
      </c>
      <c r="G17" s="16">
        <v>-13</v>
      </c>
      <c r="I17" s="16">
        <f t="shared" si="1"/>
        <v>46.2</v>
      </c>
      <c r="J17" s="16">
        <v>39.299999999999997</v>
      </c>
      <c r="K17" s="16">
        <v>46.2</v>
      </c>
      <c r="L17" s="21">
        <v>45.4</v>
      </c>
      <c r="M17" s="16">
        <v>11.7</v>
      </c>
      <c r="O17" s="16">
        <f t="shared" si="2"/>
        <v>259.5</v>
      </c>
      <c r="P17" s="16">
        <v>277.60000000000002</v>
      </c>
      <c r="Q17" s="16">
        <v>259.5</v>
      </c>
      <c r="R17" s="21">
        <v>259.29000000000002</v>
      </c>
      <c r="S17" s="16">
        <v>12.1</v>
      </c>
      <c r="V17" s="16">
        <v>521.9</v>
      </c>
      <c r="W17" s="16">
        <v>521.70000000000005</v>
      </c>
      <c r="X17" s="21">
        <v>521.65</v>
      </c>
      <c r="Y17" s="16">
        <v>10.7</v>
      </c>
      <c r="AA17" s="16">
        <f t="shared" si="3"/>
        <v>262.3</v>
      </c>
      <c r="AB17" s="16">
        <v>244.2</v>
      </c>
      <c r="AC17" s="16">
        <v>262.3</v>
      </c>
      <c r="AD17" s="21">
        <v>262.35000000000002</v>
      </c>
      <c r="AE17" s="16">
        <v>-1.4</v>
      </c>
      <c r="AG17" s="16">
        <f t="shared" si="4"/>
        <v>41.4</v>
      </c>
      <c r="AH17" s="16">
        <v>39.299999999999997</v>
      </c>
      <c r="AI17" s="16">
        <v>41.4</v>
      </c>
      <c r="AJ17" s="21">
        <v>41.59</v>
      </c>
      <c r="AK17" s="16">
        <v>-3.4</v>
      </c>
      <c r="AM17" s="16">
        <f t="shared" si="5"/>
        <v>49.7</v>
      </c>
      <c r="AN17" s="16">
        <v>53.2</v>
      </c>
      <c r="AO17" s="16">
        <v>49.7</v>
      </c>
      <c r="AP17" s="21">
        <v>49.71</v>
      </c>
      <c r="AQ17" s="16">
        <v>1.3</v>
      </c>
      <c r="AS17" s="16">
        <f t="shared" si="6"/>
        <v>50.3</v>
      </c>
      <c r="AT17" s="16">
        <v>46.8</v>
      </c>
      <c r="AU17" s="16">
        <v>50.3</v>
      </c>
      <c r="AV17" s="21">
        <v>50.29</v>
      </c>
      <c r="AW17" s="16">
        <v>-1.3</v>
      </c>
      <c r="AY17" s="16">
        <f t="shared" si="7"/>
        <v>17.600000000000001</v>
      </c>
      <c r="AZ17" s="16">
        <v>16.100000000000001</v>
      </c>
      <c r="BA17" s="16">
        <v>17.600000000000001</v>
      </c>
      <c r="BB17" s="21">
        <v>17.309999999999999</v>
      </c>
      <c r="BC17" s="16">
        <v>4.5</v>
      </c>
    </row>
    <row r="18" spans="1:55" ht="13.2" x14ac:dyDescent="0.25">
      <c r="A18" s="25">
        <v>4</v>
      </c>
      <c r="B18" s="6">
        <v>1</v>
      </c>
      <c r="C18" s="16">
        <f t="shared" si="0"/>
        <v>218.4</v>
      </c>
      <c r="D18" s="16">
        <v>196.1</v>
      </c>
      <c r="E18" s="16">
        <v>218.4</v>
      </c>
      <c r="F18" s="21">
        <v>216.97</v>
      </c>
      <c r="G18" s="16">
        <v>0.1</v>
      </c>
      <c r="I18" s="16">
        <f t="shared" si="1"/>
        <v>48.1</v>
      </c>
      <c r="J18" s="16">
        <v>47.7</v>
      </c>
      <c r="K18" s="16">
        <v>48.1</v>
      </c>
      <c r="L18" s="21">
        <v>48.24</v>
      </c>
      <c r="M18" s="16">
        <v>11.3</v>
      </c>
      <c r="O18" s="16">
        <f t="shared" si="2"/>
        <v>257.89999999999998</v>
      </c>
      <c r="P18" s="16">
        <v>280.39999999999998</v>
      </c>
      <c r="Q18" s="16">
        <v>257.89999999999998</v>
      </c>
      <c r="R18" s="21">
        <v>259.02999999999997</v>
      </c>
      <c r="S18" s="16">
        <v>-1</v>
      </c>
      <c r="V18" s="16">
        <v>524.20000000000005</v>
      </c>
      <c r="W18" s="16">
        <v>524.4</v>
      </c>
      <c r="X18" s="21">
        <v>524.24</v>
      </c>
      <c r="Y18" s="16">
        <v>10.4</v>
      </c>
      <c r="AA18" s="16">
        <f t="shared" si="3"/>
        <v>266.5</v>
      </c>
      <c r="AB18" s="16">
        <v>243.8</v>
      </c>
      <c r="AC18" s="16">
        <v>266.5</v>
      </c>
      <c r="AD18" s="21">
        <v>265.20999999999998</v>
      </c>
      <c r="AE18" s="16">
        <v>11.4</v>
      </c>
      <c r="AG18" s="16">
        <f t="shared" si="4"/>
        <v>41.7</v>
      </c>
      <c r="AH18" s="16">
        <v>37.4</v>
      </c>
      <c r="AI18" s="16">
        <v>41.7</v>
      </c>
      <c r="AJ18" s="21">
        <v>41.39</v>
      </c>
      <c r="AK18" s="16">
        <v>-0.8</v>
      </c>
      <c r="AM18" s="16">
        <f t="shared" si="5"/>
        <v>49.2</v>
      </c>
      <c r="AN18" s="16">
        <v>53.5</v>
      </c>
      <c r="AO18" s="16">
        <v>49.2</v>
      </c>
      <c r="AP18" s="21">
        <v>49.41</v>
      </c>
      <c r="AQ18" s="16">
        <v>-1.2</v>
      </c>
      <c r="AS18" s="16">
        <f t="shared" si="6"/>
        <v>50.8</v>
      </c>
      <c r="AT18" s="16">
        <v>46.5</v>
      </c>
      <c r="AU18" s="16">
        <v>50.8</v>
      </c>
      <c r="AV18" s="21">
        <v>50.59</v>
      </c>
      <c r="AW18" s="16">
        <v>1.2</v>
      </c>
      <c r="AY18" s="16">
        <f t="shared" si="7"/>
        <v>18</v>
      </c>
      <c r="AZ18" s="16">
        <v>19.600000000000001</v>
      </c>
      <c r="BA18" s="16">
        <v>18</v>
      </c>
      <c r="BB18" s="21">
        <v>18.190000000000001</v>
      </c>
      <c r="BC18" s="16">
        <v>3.5</v>
      </c>
    </row>
    <row r="19" spans="1:55" ht="13.2" x14ac:dyDescent="0.25">
      <c r="A19" s="25"/>
      <c r="B19" s="6">
        <v>2</v>
      </c>
      <c r="C19" s="16">
        <f t="shared" si="0"/>
        <v>209.6</v>
      </c>
      <c r="D19" s="16">
        <v>214.7</v>
      </c>
      <c r="E19" s="16">
        <v>209.6</v>
      </c>
      <c r="F19" s="21">
        <v>216.98</v>
      </c>
      <c r="G19" s="16">
        <v>0</v>
      </c>
      <c r="I19" s="16">
        <f t="shared" si="1"/>
        <v>47.8</v>
      </c>
      <c r="J19" s="16">
        <v>64.5</v>
      </c>
      <c r="K19" s="16">
        <v>47.8</v>
      </c>
      <c r="L19" s="21">
        <v>50.71</v>
      </c>
      <c r="M19" s="16">
        <v>9.9</v>
      </c>
      <c r="O19" s="16">
        <f t="shared" si="2"/>
        <v>269.3</v>
      </c>
      <c r="P19" s="16">
        <v>247.3</v>
      </c>
      <c r="Q19" s="16">
        <v>269.3</v>
      </c>
      <c r="R19" s="21">
        <v>259.31</v>
      </c>
      <c r="S19" s="16">
        <v>1.1000000000000001</v>
      </c>
      <c r="V19" s="16">
        <v>526.6</v>
      </c>
      <c r="W19" s="16">
        <v>526.70000000000005</v>
      </c>
      <c r="X19" s="21">
        <v>527</v>
      </c>
      <c r="Y19" s="16">
        <v>11</v>
      </c>
      <c r="AA19" s="16">
        <f t="shared" si="3"/>
        <v>257.39999999999998</v>
      </c>
      <c r="AB19" s="16">
        <v>279.2</v>
      </c>
      <c r="AC19" s="16">
        <v>257.39999999999998</v>
      </c>
      <c r="AD19" s="21">
        <v>267.69</v>
      </c>
      <c r="AE19" s="16">
        <v>9.9</v>
      </c>
      <c r="AG19" s="16">
        <f t="shared" si="4"/>
        <v>39.799999999999997</v>
      </c>
      <c r="AH19" s="16">
        <v>40.799999999999997</v>
      </c>
      <c r="AI19" s="16">
        <v>39.799999999999997</v>
      </c>
      <c r="AJ19" s="21">
        <v>41.17</v>
      </c>
      <c r="AK19" s="16">
        <v>-0.9</v>
      </c>
      <c r="AM19" s="16">
        <f t="shared" si="5"/>
        <v>51.1</v>
      </c>
      <c r="AN19" s="16">
        <v>47</v>
      </c>
      <c r="AO19" s="16">
        <v>51.1</v>
      </c>
      <c r="AP19" s="21">
        <v>49.21</v>
      </c>
      <c r="AQ19" s="16">
        <v>-0.8</v>
      </c>
      <c r="AS19" s="16">
        <f t="shared" si="6"/>
        <v>48.9</v>
      </c>
      <c r="AT19" s="16">
        <v>53</v>
      </c>
      <c r="AU19" s="16">
        <v>48.9</v>
      </c>
      <c r="AV19" s="21">
        <v>50.79</v>
      </c>
      <c r="AW19" s="16">
        <v>0.8</v>
      </c>
      <c r="AY19" s="16">
        <f t="shared" si="7"/>
        <v>18.600000000000001</v>
      </c>
      <c r="AZ19" s="16">
        <v>23.1</v>
      </c>
      <c r="BA19" s="16">
        <v>18.600000000000001</v>
      </c>
      <c r="BB19" s="21">
        <v>18.940000000000001</v>
      </c>
      <c r="BC19" s="16">
        <v>3</v>
      </c>
    </row>
    <row r="20" spans="1:55" ht="13.2" x14ac:dyDescent="0.25">
      <c r="A20" s="25"/>
      <c r="B20" s="6">
        <v>3</v>
      </c>
      <c r="C20" s="16">
        <f t="shared" si="0"/>
        <v>214.5</v>
      </c>
      <c r="D20" s="16">
        <v>243.4</v>
      </c>
      <c r="E20" s="16">
        <v>214.5</v>
      </c>
      <c r="F20" s="21">
        <v>215.08</v>
      </c>
      <c r="G20" s="16">
        <v>-7.6</v>
      </c>
      <c r="I20" s="16">
        <f t="shared" si="1"/>
        <v>53.1</v>
      </c>
      <c r="J20" s="16">
        <v>45.6</v>
      </c>
      <c r="K20" s="16">
        <v>53.1</v>
      </c>
      <c r="L20" s="21">
        <v>52.35</v>
      </c>
      <c r="M20" s="16">
        <v>6.6</v>
      </c>
      <c r="O20" s="16">
        <f t="shared" si="2"/>
        <v>262.5</v>
      </c>
      <c r="P20" s="16">
        <v>241.1</v>
      </c>
      <c r="Q20" s="16">
        <v>262.5</v>
      </c>
      <c r="R20" s="21">
        <v>262.58</v>
      </c>
      <c r="S20" s="16">
        <v>13.1</v>
      </c>
      <c r="V20" s="16">
        <v>530.20000000000005</v>
      </c>
      <c r="W20" s="16">
        <v>530.1</v>
      </c>
      <c r="X20" s="21">
        <v>530.02</v>
      </c>
      <c r="Y20" s="16">
        <v>12.1</v>
      </c>
      <c r="AA20" s="16">
        <f t="shared" si="3"/>
        <v>267.60000000000002</v>
      </c>
      <c r="AB20" s="16">
        <v>289</v>
      </c>
      <c r="AC20" s="16">
        <v>267.60000000000002</v>
      </c>
      <c r="AD20" s="21">
        <v>267.43</v>
      </c>
      <c r="AE20" s="16">
        <v>-1</v>
      </c>
      <c r="AG20" s="16">
        <f t="shared" si="4"/>
        <v>40.5</v>
      </c>
      <c r="AH20" s="16">
        <v>45.9</v>
      </c>
      <c r="AI20" s="16">
        <v>40.5</v>
      </c>
      <c r="AJ20" s="21">
        <v>40.58</v>
      </c>
      <c r="AK20" s="16">
        <v>-2.4</v>
      </c>
      <c r="AM20" s="16">
        <f t="shared" si="5"/>
        <v>49.5</v>
      </c>
      <c r="AN20" s="16">
        <v>45.5</v>
      </c>
      <c r="AO20" s="16">
        <v>49.5</v>
      </c>
      <c r="AP20" s="21">
        <v>49.54</v>
      </c>
      <c r="AQ20" s="16">
        <v>1.3</v>
      </c>
      <c r="AS20" s="16">
        <f t="shared" si="6"/>
        <v>50.5</v>
      </c>
      <c r="AT20" s="16">
        <v>54.5</v>
      </c>
      <c r="AU20" s="16">
        <v>50.5</v>
      </c>
      <c r="AV20" s="21">
        <v>50.46</v>
      </c>
      <c r="AW20" s="16">
        <v>-1.3</v>
      </c>
      <c r="AY20" s="16">
        <f t="shared" si="7"/>
        <v>19.8</v>
      </c>
      <c r="AZ20" s="16">
        <v>15.8</v>
      </c>
      <c r="BA20" s="16">
        <v>19.8</v>
      </c>
      <c r="BB20" s="21">
        <v>19.579999999999998</v>
      </c>
      <c r="BC20" s="16">
        <v>2.5</v>
      </c>
    </row>
    <row r="21" spans="1:55" ht="13.2" x14ac:dyDescent="0.25">
      <c r="A21" s="25"/>
      <c r="B21" s="6">
        <v>4</v>
      </c>
      <c r="C21" s="16">
        <f t="shared" si="0"/>
        <v>213.7</v>
      </c>
      <c r="D21" s="16">
        <v>202.2</v>
      </c>
      <c r="E21" s="16">
        <v>213.7</v>
      </c>
      <c r="F21" s="21">
        <v>212.65</v>
      </c>
      <c r="G21" s="16">
        <v>-9.6999999999999993</v>
      </c>
      <c r="I21" s="16">
        <f t="shared" si="1"/>
        <v>54</v>
      </c>
      <c r="J21" s="16">
        <v>46.6</v>
      </c>
      <c r="K21" s="16">
        <v>54</v>
      </c>
      <c r="L21" s="21">
        <v>54.01</v>
      </c>
      <c r="M21" s="16">
        <v>6.6</v>
      </c>
      <c r="O21" s="16">
        <f t="shared" si="2"/>
        <v>265.5</v>
      </c>
      <c r="P21" s="16">
        <v>284.5</v>
      </c>
      <c r="Q21" s="16">
        <v>265.5</v>
      </c>
      <c r="R21" s="21">
        <v>266.38</v>
      </c>
      <c r="S21" s="16">
        <v>15.2</v>
      </c>
      <c r="V21" s="16">
        <v>533.29999999999995</v>
      </c>
      <c r="W21" s="16">
        <v>533.1</v>
      </c>
      <c r="X21" s="21">
        <v>533.03</v>
      </c>
      <c r="Y21" s="16">
        <v>12.1</v>
      </c>
      <c r="AA21" s="16">
        <f t="shared" si="3"/>
        <v>267.60000000000002</v>
      </c>
      <c r="AB21" s="16">
        <v>248.8</v>
      </c>
      <c r="AC21" s="16">
        <v>267.60000000000002</v>
      </c>
      <c r="AD21" s="21">
        <v>266.66000000000003</v>
      </c>
      <c r="AE21" s="16">
        <v>-3.1</v>
      </c>
      <c r="AG21" s="16">
        <f t="shared" si="4"/>
        <v>40.1</v>
      </c>
      <c r="AH21" s="16">
        <v>37.9</v>
      </c>
      <c r="AI21" s="16">
        <v>40.1</v>
      </c>
      <c r="AJ21" s="21">
        <v>39.89</v>
      </c>
      <c r="AK21" s="16">
        <v>-2.7</v>
      </c>
      <c r="AM21" s="16">
        <f t="shared" si="5"/>
        <v>49.8</v>
      </c>
      <c r="AN21" s="16">
        <v>53.3</v>
      </c>
      <c r="AO21" s="16">
        <v>49.8</v>
      </c>
      <c r="AP21" s="21">
        <v>49.97</v>
      </c>
      <c r="AQ21" s="16">
        <v>1.7</v>
      </c>
      <c r="AS21" s="16">
        <f t="shared" si="6"/>
        <v>50.2</v>
      </c>
      <c r="AT21" s="16">
        <v>46.7</v>
      </c>
      <c r="AU21" s="16">
        <v>50.2</v>
      </c>
      <c r="AV21" s="21">
        <v>50.03</v>
      </c>
      <c r="AW21" s="16">
        <v>-1.7</v>
      </c>
      <c r="AY21" s="16">
        <f t="shared" si="7"/>
        <v>20.2</v>
      </c>
      <c r="AZ21" s="16">
        <v>18.7</v>
      </c>
      <c r="BA21" s="16">
        <v>20.2</v>
      </c>
      <c r="BB21" s="21">
        <v>20.25</v>
      </c>
      <c r="BC21" s="16">
        <v>2.7</v>
      </c>
    </row>
    <row r="22" spans="1:55" ht="13.2" x14ac:dyDescent="0.25">
      <c r="A22" s="25">
        <v>5</v>
      </c>
      <c r="B22" s="6">
        <v>1</v>
      </c>
      <c r="C22" s="16">
        <f t="shared" si="0"/>
        <v>209.9</v>
      </c>
      <c r="D22" s="16">
        <v>186.4</v>
      </c>
      <c r="E22" s="16">
        <v>209.9</v>
      </c>
      <c r="F22" s="21">
        <v>211.02</v>
      </c>
      <c r="G22" s="16">
        <v>-6.5</v>
      </c>
      <c r="I22" s="16">
        <f t="shared" si="1"/>
        <v>55.2</v>
      </c>
      <c r="J22" s="16">
        <v>54.6</v>
      </c>
      <c r="K22" s="16">
        <v>55.2</v>
      </c>
      <c r="L22" s="21">
        <v>57.07</v>
      </c>
      <c r="M22" s="16">
        <v>12.3</v>
      </c>
      <c r="O22" s="16">
        <f t="shared" si="2"/>
        <v>271</v>
      </c>
      <c r="P22" s="16">
        <v>294.89999999999998</v>
      </c>
      <c r="Q22" s="16">
        <v>271</v>
      </c>
      <c r="R22" s="21">
        <v>267.97000000000003</v>
      </c>
      <c r="S22" s="16">
        <v>6.4</v>
      </c>
      <c r="V22" s="16">
        <v>536</v>
      </c>
      <c r="W22" s="16">
        <v>536.1</v>
      </c>
      <c r="X22" s="21">
        <v>536.07000000000005</v>
      </c>
      <c r="Y22" s="16">
        <v>12.1</v>
      </c>
      <c r="AA22" s="16">
        <f t="shared" si="3"/>
        <v>265.10000000000002</v>
      </c>
      <c r="AB22" s="16">
        <v>241.1</v>
      </c>
      <c r="AC22" s="16">
        <v>265.10000000000002</v>
      </c>
      <c r="AD22" s="21">
        <v>268.10000000000002</v>
      </c>
      <c r="AE22" s="16">
        <v>5.8</v>
      </c>
      <c r="AG22" s="16">
        <f t="shared" si="4"/>
        <v>39.200000000000003</v>
      </c>
      <c r="AH22" s="16">
        <v>34.799999999999997</v>
      </c>
      <c r="AI22" s="16">
        <v>39.200000000000003</v>
      </c>
      <c r="AJ22" s="21">
        <v>39.369999999999997</v>
      </c>
      <c r="AK22" s="16">
        <v>-2.1</v>
      </c>
      <c r="AM22" s="16">
        <f t="shared" si="5"/>
        <v>50.6</v>
      </c>
      <c r="AN22" s="16">
        <v>55</v>
      </c>
      <c r="AO22" s="16">
        <v>50.6</v>
      </c>
      <c r="AP22" s="21">
        <v>49.99</v>
      </c>
      <c r="AQ22" s="16">
        <v>0.1</v>
      </c>
      <c r="AS22" s="16">
        <f t="shared" si="6"/>
        <v>49.4</v>
      </c>
      <c r="AT22" s="16">
        <v>45</v>
      </c>
      <c r="AU22" s="16">
        <v>49.4</v>
      </c>
      <c r="AV22" s="21">
        <v>50.01</v>
      </c>
      <c r="AW22" s="16">
        <v>-0.1</v>
      </c>
      <c r="AY22" s="16">
        <f t="shared" si="7"/>
        <v>20.8</v>
      </c>
      <c r="AZ22" s="16">
        <v>22.7</v>
      </c>
      <c r="BA22" s="16">
        <v>20.8</v>
      </c>
      <c r="BB22" s="21">
        <v>21.29</v>
      </c>
      <c r="BC22" s="16">
        <v>4.0999999999999996</v>
      </c>
    </row>
    <row r="23" spans="1:55" ht="13.2" x14ac:dyDescent="0.25">
      <c r="A23" s="25"/>
      <c r="B23" s="6">
        <v>2</v>
      </c>
      <c r="C23" s="16">
        <f t="shared" si="0"/>
        <v>219.2</v>
      </c>
      <c r="D23" s="16">
        <v>223.4</v>
      </c>
      <c r="E23" s="16">
        <v>219.2</v>
      </c>
      <c r="F23" s="21">
        <v>212.14</v>
      </c>
      <c r="G23" s="16">
        <v>4.4000000000000004</v>
      </c>
      <c r="I23" s="16">
        <f t="shared" si="1"/>
        <v>66.3</v>
      </c>
      <c r="J23" s="16">
        <v>84.9</v>
      </c>
      <c r="K23" s="16">
        <v>66.3</v>
      </c>
      <c r="L23" s="21">
        <v>59.79</v>
      </c>
      <c r="M23" s="16">
        <v>10.9</v>
      </c>
      <c r="O23" s="16">
        <f t="shared" si="2"/>
        <v>253.5</v>
      </c>
      <c r="P23" s="16">
        <v>230.6</v>
      </c>
      <c r="Q23" s="16">
        <v>253.5</v>
      </c>
      <c r="R23" s="21">
        <v>267.07</v>
      </c>
      <c r="S23" s="16">
        <v>-3.6</v>
      </c>
      <c r="V23" s="16">
        <v>538.9</v>
      </c>
      <c r="W23" s="16">
        <v>539</v>
      </c>
      <c r="X23" s="21">
        <v>539</v>
      </c>
      <c r="Y23" s="16">
        <v>11.7</v>
      </c>
      <c r="AA23" s="16">
        <f t="shared" si="3"/>
        <v>285.5</v>
      </c>
      <c r="AB23" s="16">
        <v>308.3</v>
      </c>
      <c r="AC23" s="16">
        <v>285.5</v>
      </c>
      <c r="AD23" s="21">
        <v>271.93</v>
      </c>
      <c r="AE23" s="16">
        <v>15.3</v>
      </c>
      <c r="AG23" s="16">
        <f t="shared" si="4"/>
        <v>40.700000000000003</v>
      </c>
      <c r="AH23" s="16">
        <v>41.5</v>
      </c>
      <c r="AI23" s="16">
        <v>40.700000000000003</v>
      </c>
      <c r="AJ23" s="21">
        <v>39.36</v>
      </c>
      <c r="AK23" s="16">
        <v>0</v>
      </c>
      <c r="AM23" s="16">
        <f t="shared" si="5"/>
        <v>47</v>
      </c>
      <c r="AN23" s="16">
        <v>42.8</v>
      </c>
      <c r="AO23" s="16">
        <v>47</v>
      </c>
      <c r="AP23" s="21">
        <v>49.55</v>
      </c>
      <c r="AQ23" s="16">
        <v>-1.8</v>
      </c>
      <c r="AS23" s="16">
        <f t="shared" si="6"/>
        <v>53</v>
      </c>
      <c r="AT23" s="16">
        <v>57.2</v>
      </c>
      <c r="AU23" s="16">
        <v>53</v>
      </c>
      <c r="AV23" s="21">
        <v>50.45</v>
      </c>
      <c r="AW23" s="16">
        <v>1.8</v>
      </c>
      <c r="AY23" s="16">
        <f t="shared" si="7"/>
        <v>23.2</v>
      </c>
      <c r="AZ23" s="16">
        <v>27.5</v>
      </c>
      <c r="BA23" s="16">
        <v>23.2</v>
      </c>
      <c r="BB23" s="21">
        <v>21.99</v>
      </c>
      <c r="BC23" s="16">
        <v>2.8</v>
      </c>
    </row>
    <row r="24" spans="1:55" ht="13.2" x14ac:dyDescent="0.25">
      <c r="A24" s="25"/>
      <c r="B24" s="6">
        <v>3</v>
      </c>
      <c r="C24" s="16">
        <f t="shared" si="0"/>
        <v>214.9</v>
      </c>
      <c r="D24" s="16">
        <v>245.8</v>
      </c>
      <c r="E24" s="16">
        <v>214.9</v>
      </c>
      <c r="F24" s="21">
        <v>215.26</v>
      </c>
      <c r="G24" s="16">
        <v>12.5</v>
      </c>
      <c r="I24" s="16">
        <f t="shared" si="1"/>
        <v>60.2</v>
      </c>
      <c r="J24" s="16">
        <v>51.9</v>
      </c>
      <c r="K24" s="16">
        <v>60.2</v>
      </c>
      <c r="L24" s="21">
        <v>61.44</v>
      </c>
      <c r="M24" s="16">
        <v>6.6</v>
      </c>
      <c r="O24" s="16">
        <f t="shared" si="2"/>
        <v>267.10000000000002</v>
      </c>
      <c r="P24" s="16">
        <v>244.5</v>
      </c>
      <c r="Q24" s="16">
        <v>267.10000000000002</v>
      </c>
      <c r="R24" s="21">
        <v>265.55</v>
      </c>
      <c r="S24" s="16">
        <v>-6.1</v>
      </c>
      <c r="V24" s="16">
        <v>542.20000000000005</v>
      </c>
      <c r="W24" s="16">
        <v>542.20000000000005</v>
      </c>
      <c r="X24" s="21">
        <v>542.25</v>
      </c>
      <c r="Y24" s="16">
        <v>13</v>
      </c>
      <c r="AA24" s="16">
        <f t="shared" si="3"/>
        <v>275.10000000000002</v>
      </c>
      <c r="AB24" s="16">
        <v>297.7</v>
      </c>
      <c r="AC24" s="16">
        <v>275.10000000000002</v>
      </c>
      <c r="AD24" s="21">
        <v>276.7</v>
      </c>
      <c r="AE24" s="16">
        <v>19.100000000000001</v>
      </c>
      <c r="AG24" s="16">
        <f t="shared" si="4"/>
        <v>39.6</v>
      </c>
      <c r="AH24" s="16">
        <v>45.3</v>
      </c>
      <c r="AI24" s="16">
        <v>39.6</v>
      </c>
      <c r="AJ24" s="21">
        <v>39.700000000000003</v>
      </c>
      <c r="AK24" s="16">
        <v>1.4</v>
      </c>
      <c r="AM24" s="16">
        <f t="shared" si="5"/>
        <v>49.3</v>
      </c>
      <c r="AN24" s="16">
        <v>45.1</v>
      </c>
      <c r="AO24" s="16">
        <v>49.3</v>
      </c>
      <c r="AP24" s="21">
        <v>48.97</v>
      </c>
      <c r="AQ24" s="16">
        <v>-2.2999999999999998</v>
      </c>
      <c r="AS24" s="16">
        <f t="shared" si="6"/>
        <v>50.7</v>
      </c>
      <c r="AT24" s="16">
        <v>54.9</v>
      </c>
      <c r="AU24" s="16">
        <v>50.7</v>
      </c>
      <c r="AV24" s="21">
        <v>51.03</v>
      </c>
      <c r="AW24" s="16">
        <v>2.2999999999999998</v>
      </c>
      <c r="AY24" s="16">
        <f t="shared" si="7"/>
        <v>21.9</v>
      </c>
      <c r="AZ24" s="16">
        <v>17.399999999999999</v>
      </c>
      <c r="BA24" s="16">
        <v>21.9</v>
      </c>
      <c r="BB24" s="21">
        <v>22.2</v>
      </c>
      <c r="BC24" s="16">
        <v>0.9</v>
      </c>
    </row>
    <row r="25" spans="1:55" ht="13.2" x14ac:dyDescent="0.25">
      <c r="A25" s="25"/>
      <c r="B25" s="6">
        <v>4</v>
      </c>
      <c r="C25" s="16">
        <f t="shared" si="0"/>
        <v>222.1</v>
      </c>
      <c r="D25" s="16">
        <v>210.1</v>
      </c>
      <c r="E25" s="16">
        <v>222.1</v>
      </c>
      <c r="F25" s="21">
        <v>217.18</v>
      </c>
      <c r="G25" s="16">
        <v>7.7</v>
      </c>
      <c r="I25" s="16">
        <f t="shared" si="1"/>
        <v>61.7</v>
      </c>
      <c r="J25" s="16">
        <v>53.4</v>
      </c>
      <c r="K25" s="16">
        <v>61.7</v>
      </c>
      <c r="L25" s="21">
        <v>62.74</v>
      </c>
      <c r="M25" s="16">
        <v>5.2</v>
      </c>
      <c r="O25" s="16">
        <f t="shared" si="2"/>
        <v>262.10000000000002</v>
      </c>
      <c r="P25" s="16">
        <v>282.60000000000002</v>
      </c>
      <c r="Q25" s="16">
        <v>262.10000000000002</v>
      </c>
      <c r="R25" s="21">
        <v>266.06</v>
      </c>
      <c r="S25" s="16">
        <v>2</v>
      </c>
      <c r="V25" s="16">
        <v>546.1</v>
      </c>
      <c r="W25" s="16">
        <v>545.9</v>
      </c>
      <c r="X25" s="21">
        <v>545.97</v>
      </c>
      <c r="Y25" s="16">
        <v>14.9</v>
      </c>
      <c r="AA25" s="16">
        <f t="shared" si="3"/>
        <v>283.8</v>
      </c>
      <c r="AB25" s="16">
        <v>263.5</v>
      </c>
      <c r="AC25" s="16">
        <v>283.8</v>
      </c>
      <c r="AD25" s="21">
        <v>279.91000000000003</v>
      </c>
      <c r="AE25" s="16">
        <v>12.8</v>
      </c>
      <c r="AG25" s="16">
        <f t="shared" si="4"/>
        <v>40.700000000000003</v>
      </c>
      <c r="AH25" s="16">
        <v>38.5</v>
      </c>
      <c r="AI25" s="16">
        <v>40.700000000000003</v>
      </c>
      <c r="AJ25" s="21">
        <v>39.78</v>
      </c>
      <c r="AK25" s="16">
        <v>0.3</v>
      </c>
      <c r="AM25" s="16">
        <f t="shared" si="5"/>
        <v>48</v>
      </c>
      <c r="AN25" s="16">
        <v>51.8</v>
      </c>
      <c r="AO25" s="16">
        <v>48</v>
      </c>
      <c r="AP25" s="21">
        <v>48.73</v>
      </c>
      <c r="AQ25" s="16">
        <v>-1</v>
      </c>
      <c r="AS25" s="16">
        <f t="shared" si="6"/>
        <v>52</v>
      </c>
      <c r="AT25" s="16">
        <v>48.2</v>
      </c>
      <c r="AU25" s="16">
        <v>52</v>
      </c>
      <c r="AV25" s="21">
        <v>51.27</v>
      </c>
      <c r="AW25" s="16">
        <v>1</v>
      </c>
      <c r="AY25" s="16">
        <f t="shared" si="7"/>
        <v>21.7</v>
      </c>
      <c r="AZ25" s="16">
        <v>20.3</v>
      </c>
      <c r="BA25" s="16">
        <v>21.7</v>
      </c>
      <c r="BB25" s="21">
        <v>22.41</v>
      </c>
      <c r="BC25" s="16">
        <v>0.8</v>
      </c>
    </row>
    <row r="26" spans="1:55" ht="13.2" x14ac:dyDescent="0.25">
      <c r="A26" s="25">
        <v>6</v>
      </c>
      <c r="B26" s="6">
        <v>1</v>
      </c>
      <c r="C26" s="16">
        <f t="shared" si="0"/>
        <v>216.1</v>
      </c>
      <c r="D26" s="16">
        <v>191.7</v>
      </c>
      <c r="E26" s="16">
        <v>216.1</v>
      </c>
      <c r="F26" s="21">
        <v>219.89</v>
      </c>
      <c r="G26" s="16">
        <v>10.9</v>
      </c>
      <c r="I26" s="16">
        <f t="shared" si="1"/>
        <v>65.5</v>
      </c>
      <c r="J26" s="16">
        <v>65</v>
      </c>
      <c r="K26" s="16">
        <v>65.5</v>
      </c>
      <c r="L26" s="21">
        <v>63.9</v>
      </c>
      <c r="M26" s="16">
        <v>4.5999999999999996</v>
      </c>
      <c r="O26" s="16">
        <f t="shared" si="2"/>
        <v>268.3</v>
      </c>
      <c r="P26" s="16">
        <v>293.2</v>
      </c>
      <c r="Q26" s="16">
        <v>268.3</v>
      </c>
      <c r="R26" s="21">
        <v>266.27999999999997</v>
      </c>
      <c r="S26" s="16">
        <v>0.9</v>
      </c>
      <c r="V26" s="16">
        <v>549.9</v>
      </c>
      <c r="W26" s="16">
        <v>550</v>
      </c>
      <c r="X26" s="21">
        <v>550.07000000000005</v>
      </c>
      <c r="Y26" s="16">
        <v>16.399999999999999</v>
      </c>
      <c r="AA26" s="16">
        <f t="shared" si="3"/>
        <v>281.7</v>
      </c>
      <c r="AB26" s="16">
        <v>256.7</v>
      </c>
      <c r="AC26" s="16">
        <v>281.7</v>
      </c>
      <c r="AD26" s="21">
        <v>283.79000000000002</v>
      </c>
      <c r="AE26" s="16">
        <v>15.5</v>
      </c>
      <c r="AG26" s="16">
        <f t="shared" si="4"/>
        <v>39.299999999999997</v>
      </c>
      <c r="AH26" s="16">
        <v>34.9</v>
      </c>
      <c r="AI26" s="16">
        <v>39.299999999999997</v>
      </c>
      <c r="AJ26" s="21">
        <v>39.979999999999997</v>
      </c>
      <c r="AK26" s="16">
        <v>0.8</v>
      </c>
      <c r="AM26" s="16">
        <f t="shared" si="5"/>
        <v>48.8</v>
      </c>
      <c r="AN26" s="16">
        <v>53.3</v>
      </c>
      <c r="AO26" s="16">
        <v>48.8</v>
      </c>
      <c r="AP26" s="21">
        <v>48.41</v>
      </c>
      <c r="AQ26" s="16">
        <v>-1.3</v>
      </c>
      <c r="AS26" s="16">
        <f t="shared" si="6"/>
        <v>51.2</v>
      </c>
      <c r="AT26" s="16">
        <v>46.7</v>
      </c>
      <c r="AU26" s="16">
        <v>51.2</v>
      </c>
      <c r="AV26" s="21">
        <v>51.59</v>
      </c>
      <c r="AW26" s="16">
        <v>1.3</v>
      </c>
      <c r="AY26" s="16">
        <f t="shared" si="7"/>
        <v>23.3</v>
      </c>
      <c r="AZ26" s="16">
        <v>25.3</v>
      </c>
      <c r="BA26" s="16">
        <v>23.3</v>
      </c>
      <c r="BB26" s="21">
        <v>22.52</v>
      </c>
      <c r="BC26" s="16">
        <v>0.4</v>
      </c>
    </row>
    <row r="27" spans="1:55" ht="13.2" x14ac:dyDescent="0.25">
      <c r="A27" s="25"/>
      <c r="B27" s="6">
        <v>2</v>
      </c>
      <c r="C27" s="16">
        <f t="shared" si="0"/>
        <v>223.5</v>
      </c>
      <c r="D27" s="16">
        <v>227.8</v>
      </c>
      <c r="E27" s="16">
        <v>223.5</v>
      </c>
      <c r="F27" s="21">
        <v>225.31</v>
      </c>
      <c r="G27" s="16">
        <v>21.7</v>
      </c>
      <c r="I27" s="16">
        <f t="shared" si="1"/>
        <v>63.7</v>
      </c>
      <c r="J27" s="16">
        <v>83.9</v>
      </c>
      <c r="K27" s="16">
        <v>63.7</v>
      </c>
      <c r="L27" s="21">
        <v>63.56</v>
      </c>
      <c r="M27" s="16">
        <v>-1.3</v>
      </c>
      <c r="O27" s="16">
        <f t="shared" si="2"/>
        <v>267.2</v>
      </c>
      <c r="P27" s="16">
        <v>242.6</v>
      </c>
      <c r="Q27" s="16">
        <v>267.2</v>
      </c>
      <c r="R27" s="21">
        <v>265.32</v>
      </c>
      <c r="S27" s="16">
        <v>-3.8</v>
      </c>
      <c r="V27" s="16">
        <v>554.29999999999995</v>
      </c>
      <c r="W27" s="16">
        <v>554.4</v>
      </c>
      <c r="X27" s="21">
        <v>554.19000000000005</v>
      </c>
      <c r="Y27" s="16">
        <v>16.5</v>
      </c>
      <c r="AA27" s="16">
        <f t="shared" si="3"/>
        <v>287.2</v>
      </c>
      <c r="AB27" s="16">
        <v>311.7</v>
      </c>
      <c r="AC27" s="16">
        <v>287.2</v>
      </c>
      <c r="AD27" s="21">
        <v>288.87</v>
      </c>
      <c r="AE27" s="16">
        <v>20.3</v>
      </c>
      <c r="AG27" s="16">
        <f t="shared" si="4"/>
        <v>40.299999999999997</v>
      </c>
      <c r="AH27" s="16">
        <v>41.1</v>
      </c>
      <c r="AI27" s="16">
        <v>40.299999999999997</v>
      </c>
      <c r="AJ27" s="21">
        <v>40.659999999999997</v>
      </c>
      <c r="AK27" s="16">
        <v>2.7</v>
      </c>
      <c r="AM27" s="16">
        <f t="shared" si="5"/>
        <v>48.2</v>
      </c>
      <c r="AN27" s="16">
        <v>43.8</v>
      </c>
      <c r="AO27" s="16">
        <v>48.2</v>
      </c>
      <c r="AP27" s="21">
        <v>47.88</v>
      </c>
      <c r="AQ27" s="16">
        <v>-2.1</v>
      </c>
      <c r="AS27" s="16">
        <f t="shared" si="6"/>
        <v>51.8</v>
      </c>
      <c r="AT27" s="16">
        <v>56.2</v>
      </c>
      <c r="AU27" s="16">
        <v>51.8</v>
      </c>
      <c r="AV27" s="21">
        <v>52.12</v>
      </c>
      <c r="AW27" s="16">
        <v>2.1</v>
      </c>
      <c r="AY27" s="16">
        <f t="shared" si="7"/>
        <v>22.2</v>
      </c>
      <c r="AZ27" s="16">
        <v>26.9</v>
      </c>
      <c r="BA27" s="16">
        <v>22.2</v>
      </c>
      <c r="BB27" s="21">
        <v>22</v>
      </c>
      <c r="BC27" s="16">
        <v>-2</v>
      </c>
    </row>
    <row r="28" spans="1:55" ht="13.2" x14ac:dyDescent="0.25">
      <c r="A28" s="25"/>
      <c r="B28" s="6">
        <v>3</v>
      </c>
      <c r="C28" s="16">
        <f t="shared" si="0"/>
        <v>237.3</v>
      </c>
      <c r="D28" s="16">
        <v>269.2</v>
      </c>
      <c r="E28" s="16">
        <v>237.3</v>
      </c>
      <c r="F28" s="21">
        <v>231.89</v>
      </c>
      <c r="G28" s="16">
        <v>26.3</v>
      </c>
      <c r="I28" s="16">
        <f t="shared" si="1"/>
        <v>60.6</v>
      </c>
      <c r="J28" s="16">
        <v>51.5</v>
      </c>
      <c r="K28" s="16">
        <v>60.6</v>
      </c>
      <c r="L28" s="21">
        <v>61</v>
      </c>
      <c r="M28" s="16">
        <v>-10.199999999999999</v>
      </c>
      <c r="O28" s="16">
        <f t="shared" si="2"/>
        <v>260.39999999999998</v>
      </c>
      <c r="P28" s="16">
        <v>237.4</v>
      </c>
      <c r="Q28" s="16">
        <v>260.39999999999998</v>
      </c>
      <c r="R28" s="21">
        <v>265.27</v>
      </c>
      <c r="S28" s="16">
        <v>-0.2</v>
      </c>
      <c r="V28" s="16">
        <v>558.1</v>
      </c>
      <c r="W28" s="16">
        <v>558.20000000000005</v>
      </c>
      <c r="X28" s="21">
        <v>558.15</v>
      </c>
      <c r="Y28" s="16">
        <v>15.8</v>
      </c>
      <c r="AA28" s="16">
        <f t="shared" si="3"/>
        <v>297.8</v>
      </c>
      <c r="AB28" s="16">
        <v>320.7</v>
      </c>
      <c r="AC28" s="16">
        <v>297.8</v>
      </c>
      <c r="AD28" s="21">
        <v>292.89</v>
      </c>
      <c r="AE28" s="16">
        <v>16.100000000000001</v>
      </c>
      <c r="AG28" s="16">
        <f t="shared" si="4"/>
        <v>42.5</v>
      </c>
      <c r="AH28" s="16">
        <v>48.2</v>
      </c>
      <c r="AI28" s="16">
        <v>42.5</v>
      </c>
      <c r="AJ28" s="21">
        <v>41.55</v>
      </c>
      <c r="AK28" s="16">
        <v>3.6</v>
      </c>
      <c r="AM28" s="16">
        <f t="shared" si="5"/>
        <v>46.6</v>
      </c>
      <c r="AN28" s="16">
        <v>42.5</v>
      </c>
      <c r="AO28" s="16">
        <v>46.6</v>
      </c>
      <c r="AP28" s="21">
        <v>47.53</v>
      </c>
      <c r="AQ28" s="16">
        <v>-1.4</v>
      </c>
      <c r="AS28" s="16">
        <f t="shared" si="6"/>
        <v>53.4</v>
      </c>
      <c r="AT28" s="16">
        <v>57.5</v>
      </c>
      <c r="AU28" s="16">
        <v>53.4</v>
      </c>
      <c r="AV28" s="21">
        <v>52.47</v>
      </c>
      <c r="AW28" s="16">
        <v>1.4</v>
      </c>
      <c r="AY28" s="16">
        <f t="shared" si="7"/>
        <v>20.3</v>
      </c>
      <c r="AZ28" s="16">
        <v>16.100000000000001</v>
      </c>
      <c r="BA28" s="16">
        <v>20.3</v>
      </c>
      <c r="BB28" s="21">
        <v>20.83</v>
      </c>
      <c r="BC28" s="16">
        <v>-4.7</v>
      </c>
    </row>
    <row r="29" spans="1:55" ht="13.2" x14ac:dyDescent="0.25">
      <c r="A29" s="25"/>
      <c r="B29" s="6">
        <v>4</v>
      </c>
      <c r="C29" s="16">
        <f t="shared" si="0"/>
        <v>232</v>
      </c>
      <c r="D29" s="16">
        <v>219.4</v>
      </c>
      <c r="E29" s="16">
        <v>232</v>
      </c>
      <c r="F29" s="21">
        <v>236.53</v>
      </c>
      <c r="G29" s="16">
        <v>18.600000000000001</v>
      </c>
      <c r="I29" s="16">
        <f t="shared" si="1"/>
        <v>58.1</v>
      </c>
      <c r="J29" s="16">
        <v>48.9</v>
      </c>
      <c r="K29" s="16">
        <v>58.1</v>
      </c>
      <c r="L29" s="21">
        <v>58.28</v>
      </c>
      <c r="M29" s="16">
        <v>-10.9</v>
      </c>
      <c r="O29" s="16">
        <f t="shared" si="2"/>
        <v>271.7</v>
      </c>
      <c r="P29" s="16">
        <v>293.8</v>
      </c>
      <c r="Q29" s="16">
        <v>271.7</v>
      </c>
      <c r="R29" s="21">
        <v>267.31</v>
      </c>
      <c r="S29" s="16">
        <v>8.1999999999999993</v>
      </c>
      <c r="V29" s="16">
        <v>562.1</v>
      </c>
      <c r="W29" s="16">
        <v>561.9</v>
      </c>
      <c r="X29" s="21">
        <v>562.12</v>
      </c>
      <c r="Y29" s="16">
        <v>15.9</v>
      </c>
      <c r="AA29" s="16">
        <f t="shared" si="3"/>
        <v>290.2</v>
      </c>
      <c r="AB29" s="16">
        <v>268.3</v>
      </c>
      <c r="AC29" s="16">
        <v>290.2</v>
      </c>
      <c r="AD29" s="21">
        <v>294.81</v>
      </c>
      <c r="AE29" s="16">
        <v>7.7</v>
      </c>
      <c r="AG29" s="16">
        <f t="shared" si="4"/>
        <v>41.3</v>
      </c>
      <c r="AH29" s="16">
        <v>39</v>
      </c>
      <c r="AI29" s="16">
        <v>41.3</v>
      </c>
      <c r="AJ29" s="21">
        <v>42.08</v>
      </c>
      <c r="AK29" s="16">
        <v>2.1</v>
      </c>
      <c r="AM29" s="16">
        <f t="shared" si="5"/>
        <v>48.4</v>
      </c>
      <c r="AN29" s="16">
        <v>52.3</v>
      </c>
      <c r="AO29" s="16">
        <v>48.4</v>
      </c>
      <c r="AP29" s="21">
        <v>47.55</v>
      </c>
      <c r="AQ29" s="16">
        <v>0.1</v>
      </c>
      <c r="AS29" s="16">
        <f t="shared" si="6"/>
        <v>51.6</v>
      </c>
      <c r="AT29" s="16">
        <v>47.7</v>
      </c>
      <c r="AU29" s="16">
        <v>51.6</v>
      </c>
      <c r="AV29" s="21">
        <v>52.45</v>
      </c>
      <c r="AW29" s="16">
        <v>-0.1</v>
      </c>
      <c r="AY29" s="16">
        <f t="shared" si="7"/>
        <v>20</v>
      </c>
      <c r="AZ29" s="16">
        <v>18.2</v>
      </c>
      <c r="BA29" s="16">
        <v>20</v>
      </c>
      <c r="BB29" s="21">
        <v>19.77</v>
      </c>
      <c r="BC29" s="16">
        <v>-4.2</v>
      </c>
    </row>
    <row r="30" spans="1:55" ht="13.2" x14ac:dyDescent="0.25">
      <c r="A30" s="25">
        <v>7</v>
      </c>
      <c r="B30" s="6">
        <v>1</v>
      </c>
      <c r="C30" s="16">
        <f t="shared" si="0"/>
        <v>238.2</v>
      </c>
      <c r="D30" s="16">
        <v>213.4</v>
      </c>
      <c r="E30" s="16">
        <v>238.2</v>
      </c>
      <c r="F30" s="21">
        <v>238.84</v>
      </c>
      <c r="G30" s="16">
        <v>9.3000000000000007</v>
      </c>
      <c r="I30" s="16">
        <f t="shared" si="1"/>
        <v>55.5</v>
      </c>
      <c r="J30" s="16">
        <v>55.7</v>
      </c>
      <c r="K30" s="16">
        <v>55.5</v>
      </c>
      <c r="L30" s="21">
        <v>56.53</v>
      </c>
      <c r="M30" s="16">
        <v>-7</v>
      </c>
      <c r="O30" s="16">
        <f t="shared" si="2"/>
        <v>272.60000000000002</v>
      </c>
      <c r="P30" s="16">
        <v>297.3</v>
      </c>
      <c r="Q30" s="16">
        <v>272.60000000000002</v>
      </c>
      <c r="R30" s="21">
        <v>270.97000000000003</v>
      </c>
      <c r="S30" s="16">
        <v>14.6</v>
      </c>
      <c r="V30" s="16">
        <v>566.4</v>
      </c>
      <c r="W30" s="16">
        <v>566.4</v>
      </c>
      <c r="X30" s="21">
        <v>566.33000000000004</v>
      </c>
      <c r="Y30" s="16">
        <v>16.8</v>
      </c>
      <c r="AA30" s="16">
        <f t="shared" si="3"/>
        <v>293.7</v>
      </c>
      <c r="AB30" s="16">
        <v>269.10000000000002</v>
      </c>
      <c r="AC30" s="16">
        <v>293.7</v>
      </c>
      <c r="AD30" s="21">
        <v>295.37</v>
      </c>
      <c r="AE30" s="16">
        <v>2.2000000000000002</v>
      </c>
      <c r="AG30" s="16">
        <f t="shared" si="4"/>
        <v>42.1</v>
      </c>
      <c r="AH30" s="16">
        <v>37.700000000000003</v>
      </c>
      <c r="AI30" s="16">
        <v>42.1</v>
      </c>
      <c r="AJ30" s="21">
        <v>42.17</v>
      </c>
      <c r="AK30" s="16">
        <v>0.4</v>
      </c>
      <c r="AM30" s="16">
        <f t="shared" si="5"/>
        <v>48.1</v>
      </c>
      <c r="AN30" s="16">
        <v>52.5</v>
      </c>
      <c r="AO30" s="16">
        <v>48.1</v>
      </c>
      <c r="AP30" s="21">
        <v>47.85</v>
      </c>
      <c r="AQ30" s="16">
        <v>1.2</v>
      </c>
      <c r="AS30" s="16">
        <f t="shared" si="6"/>
        <v>51.9</v>
      </c>
      <c r="AT30" s="16">
        <v>47.5</v>
      </c>
      <c r="AU30" s="16">
        <v>51.9</v>
      </c>
      <c r="AV30" s="21">
        <v>52.15</v>
      </c>
      <c r="AW30" s="16">
        <v>-1.2</v>
      </c>
      <c r="AY30" s="16">
        <f t="shared" si="7"/>
        <v>18.899999999999999</v>
      </c>
      <c r="AZ30" s="16">
        <v>20.7</v>
      </c>
      <c r="BA30" s="16">
        <v>18.899999999999999</v>
      </c>
      <c r="BB30" s="21">
        <v>19.14</v>
      </c>
      <c r="BC30" s="16">
        <v>-2.5</v>
      </c>
    </row>
    <row r="31" spans="1:55" ht="13.2" x14ac:dyDescent="0.25">
      <c r="A31" s="25"/>
      <c r="B31" s="6">
        <v>2</v>
      </c>
      <c r="C31" s="16">
        <f t="shared" si="0"/>
        <v>240.8</v>
      </c>
      <c r="D31" s="16">
        <v>245.5</v>
      </c>
      <c r="E31" s="16">
        <v>240.8</v>
      </c>
      <c r="F31" s="21">
        <v>242.3</v>
      </c>
      <c r="G31" s="16">
        <v>13.8</v>
      </c>
      <c r="I31" s="16">
        <f t="shared" si="1"/>
        <v>57.5</v>
      </c>
      <c r="J31" s="16">
        <v>78.5</v>
      </c>
      <c r="K31" s="16">
        <v>57.5</v>
      </c>
      <c r="L31" s="21">
        <v>56.38</v>
      </c>
      <c r="M31" s="16">
        <v>-0.6</v>
      </c>
      <c r="O31" s="16">
        <f t="shared" si="2"/>
        <v>272.3</v>
      </c>
      <c r="P31" s="16">
        <v>246.6</v>
      </c>
      <c r="Q31" s="16">
        <v>272.3</v>
      </c>
      <c r="R31" s="21">
        <v>271.89999999999998</v>
      </c>
      <c r="S31" s="16">
        <v>3.7</v>
      </c>
      <c r="V31" s="16">
        <v>570.5</v>
      </c>
      <c r="W31" s="16">
        <v>570.6</v>
      </c>
      <c r="X31" s="21">
        <v>570.59</v>
      </c>
      <c r="Y31" s="16">
        <v>17</v>
      </c>
      <c r="AA31" s="16">
        <f t="shared" si="3"/>
        <v>298.3</v>
      </c>
      <c r="AB31" s="16">
        <v>324</v>
      </c>
      <c r="AC31" s="16">
        <v>298.3</v>
      </c>
      <c r="AD31" s="21">
        <v>298.69</v>
      </c>
      <c r="AE31" s="16">
        <v>13.3</v>
      </c>
      <c r="AG31" s="16">
        <f t="shared" si="4"/>
        <v>42.2</v>
      </c>
      <c r="AH31" s="16">
        <v>43</v>
      </c>
      <c r="AI31" s="16">
        <v>42.2</v>
      </c>
      <c r="AJ31" s="21">
        <v>42.47</v>
      </c>
      <c r="AK31" s="16">
        <v>1.2</v>
      </c>
      <c r="AM31" s="16">
        <f t="shared" si="5"/>
        <v>47.7</v>
      </c>
      <c r="AN31" s="16">
        <v>43.2</v>
      </c>
      <c r="AO31" s="16">
        <v>47.7</v>
      </c>
      <c r="AP31" s="21">
        <v>47.65</v>
      </c>
      <c r="AQ31" s="16">
        <v>-0.8</v>
      </c>
      <c r="AS31" s="16">
        <f t="shared" si="6"/>
        <v>52.3</v>
      </c>
      <c r="AT31" s="16">
        <v>56.8</v>
      </c>
      <c r="AU31" s="16">
        <v>52.3</v>
      </c>
      <c r="AV31" s="21">
        <v>52.35</v>
      </c>
      <c r="AW31" s="16">
        <v>0.8</v>
      </c>
      <c r="AY31" s="16">
        <f t="shared" si="7"/>
        <v>19.3</v>
      </c>
      <c r="AZ31" s="16">
        <v>24.2</v>
      </c>
      <c r="BA31" s="16">
        <v>19.3</v>
      </c>
      <c r="BB31" s="21">
        <v>18.88</v>
      </c>
      <c r="BC31" s="16">
        <v>-1</v>
      </c>
    </row>
    <row r="32" spans="1:55" ht="13.2" x14ac:dyDescent="0.25">
      <c r="A32" s="25"/>
      <c r="B32" s="6">
        <v>3</v>
      </c>
      <c r="C32" s="16">
        <f t="shared" si="0"/>
        <v>248.6</v>
      </c>
      <c r="D32" s="16">
        <v>281</v>
      </c>
      <c r="E32" s="16">
        <v>248.6</v>
      </c>
      <c r="F32" s="21">
        <v>246.78</v>
      </c>
      <c r="G32" s="16">
        <v>17.899999999999999</v>
      </c>
      <c r="I32" s="16">
        <f t="shared" si="1"/>
        <v>56.6</v>
      </c>
      <c r="J32" s="16">
        <v>47.3</v>
      </c>
      <c r="K32" s="16">
        <v>56.6</v>
      </c>
      <c r="L32" s="21">
        <v>57.92</v>
      </c>
      <c r="M32" s="16">
        <v>6.1</v>
      </c>
      <c r="O32" s="16">
        <f t="shared" si="2"/>
        <v>269.5</v>
      </c>
      <c r="P32" s="16">
        <v>246.2</v>
      </c>
      <c r="Q32" s="16">
        <v>269.5</v>
      </c>
      <c r="R32" s="21">
        <v>269.82</v>
      </c>
      <c r="S32" s="16">
        <v>-8.3000000000000007</v>
      </c>
      <c r="V32" s="16">
        <v>574.5</v>
      </c>
      <c r="W32" s="16">
        <v>574.79999999999995</v>
      </c>
      <c r="X32" s="21">
        <v>574.51</v>
      </c>
      <c r="Y32" s="16">
        <v>15.7</v>
      </c>
      <c r="AA32" s="16">
        <f t="shared" si="3"/>
        <v>305.3</v>
      </c>
      <c r="AB32" s="16">
        <v>328.3</v>
      </c>
      <c r="AC32" s="16">
        <v>305.3</v>
      </c>
      <c r="AD32" s="21">
        <v>304.7</v>
      </c>
      <c r="AE32" s="16">
        <v>24</v>
      </c>
      <c r="AG32" s="16">
        <f t="shared" si="4"/>
        <v>43.3</v>
      </c>
      <c r="AH32" s="16">
        <v>48.9</v>
      </c>
      <c r="AI32" s="16">
        <v>43.3</v>
      </c>
      <c r="AJ32" s="21">
        <v>42.95</v>
      </c>
      <c r="AK32" s="16">
        <v>2</v>
      </c>
      <c r="AM32" s="16">
        <f t="shared" si="5"/>
        <v>46.9</v>
      </c>
      <c r="AN32" s="16">
        <v>42.9</v>
      </c>
      <c r="AO32" s="16">
        <v>46.9</v>
      </c>
      <c r="AP32" s="21">
        <v>46.96</v>
      </c>
      <c r="AQ32" s="16">
        <v>-2.8</v>
      </c>
      <c r="AS32" s="16">
        <f t="shared" si="6"/>
        <v>53.1</v>
      </c>
      <c r="AT32" s="16">
        <v>57.1</v>
      </c>
      <c r="AU32" s="16">
        <v>53.1</v>
      </c>
      <c r="AV32" s="21">
        <v>53.04</v>
      </c>
      <c r="AW32" s="16">
        <v>2.8</v>
      </c>
      <c r="AY32" s="16">
        <f t="shared" si="7"/>
        <v>18.600000000000001</v>
      </c>
      <c r="AZ32" s="16">
        <v>14.4</v>
      </c>
      <c r="BA32" s="16">
        <v>18.600000000000001</v>
      </c>
      <c r="BB32" s="21">
        <v>19.010000000000002</v>
      </c>
      <c r="BC32" s="16">
        <v>0.5</v>
      </c>
    </row>
    <row r="33" spans="1:55" ht="13.2" x14ac:dyDescent="0.25">
      <c r="A33" s="25"/>
      <c r="B33" s="6">
        <v>4</v>
      </c>
      <c r="C33" s="16">
        <f t="shared" si="0"/>
        <v>250.9</v>
      </c>
      <c r="D33" s="16">
        <v>237.2</v>
      </c>
      <c r="E33" s="16">
        <v>250.9</v>
      </c>
      <c r="F33" s="21">
        <v>250.77</v>
      </c>
      <c r="G33" s="16">
        <v>15.9</v>
      </c>
      <c r="I33" s="16">
        <f t="shared" si="1"/>
        <v>62.2</v>
      </c>
      <c r="J33" s="16">
        <v>51.8</v>
      </c>
      <c r="K33" s="16">
        <v>62.2</v>
      </c>
      <c r="L33" s="21">
        <v>59.3</v>
      </c>
      <c r="M33" s="16">
        <v>5.5</v>
      </c>
      <c r="O33" s="16">
        <f t="shared" si="2"/>
        <v>264.7</v>
      </c>
      <c r="P33" s="16">
        <v>289.2</v>
      </c>
      <c r="Q33" s="16">
        <v>264.7</v>
      </c>
      <c r="R33" s="21">
        <v>268.05</v>
      </c>
      <c r="S33" s="16">
        <v>-7</v>
      </c>
      <c r="V33" s="16">
        <v>578.20000000000005</v>
      </c>
      <c r="W33" s="16">
        <v>577.9</v>
      </c>
      <c r="X33" s="21">
        <v>578.12</v>
      </c>
      <c r="Y33" s="16">
        <v>14.4</v>
      </c>
      <c r="AA33" s="16">
        <f t="shared" si="3"/>
        <v>313.10000000000002</v>
      </c>
      <c r="AB33" s="16">
        <v>289</v>
      </c>
      <c r="AC33" s="16">
        <v>313.10000000000002</v>
      </c>
      <c r="AD33" s="21">
        <v>310.06</v>
      </c>
      <c r="AE33" s="16">
        <v>21.5</v>
      </c>
      <c r="AG33" s="16">
        <f t="shared" si="4"/>
        <v>43.4</v>
      </c>
      <c r="AH33" s="16">
        <v>41</v>
      </c>
      <c r="AI33" s="16">
        <v>43.4</v>
      </c>
      <c r="AJ33" s="21">
        <v>43.38</v>
      </c>
      <c r="AK33" s="16">
        <v>1.7</v>
      </c>
      <c r="AM33" s="16">
        <f t="shared" si="5"/>
        <v>45.8</v>
      </c>
      <c r="AN33" s="16">
        <v>50</v>
      </c>
      <c r="AO33" s="16">
        <v>45.8</v>
      </c>
      <c r="AP33" s="21">
        <v>46.37</v>
      </c>
      <c r="AQ33" s="16">
        <v>-2.4</v>
      </c>
      <c r="AS33" s="16">
        <f t="shared" si="6"/>
        <v>54.2</v>
      </c>
      <c r="AT33" s="16">
        <v>50</v>
      </c>
      <c r="AU33" s="16">
        <v>54.2</v>
      </c>
      <c r="AV33" s="21">
        <v>53.63</v>
      </c>
      <c r="AW33" s="16">
        <v>2.4</v>
      </c>
      <c r="AY33" s="16">
        <f t="shared" si="7"/>
        <v>19.899999999999999</v>
      </c>
      <c r="AZ33" s="16">
        <v>17.899999999999999</v>
      </c>
      <c r="BA33" s="16">
        <v>19.899999999999999</v>
      </c>
      <c r="BB33" s="21">
        <v>19.12</v>
      </c>
      <c r="BC33" s="16">
        <v>0.5</v>
      </c>
    </row>
    <row r="34" spans="1:55" ht="13.2" x14ac:dyDescent="0.25">
      <c r="A34" s="25">
        <v>8</v>
      </c>
      <c r="B34" s="6">
        <v>1</v>
      </c>
      <c r="C34" s="16">
        <f t="shared" si="0"/>
        <v>253.6</v>
      </c>
      <c r="D34" s="16">
        <v>229.3</v>
      </c>
      <c r="E34" s="16">
        <v>253.6</v>
      </c>
      <c r="F34" s="21">
        <v>252.9</v>
      </c>
      <c r="G34" s="16">
        <v>8.5</v>
      </c>
      <c r="I34" s="16">
        <f t="shared" si="1"/>
        <v>60</v>
      </c>
      <c r="J34" s="16">
        <v>61</v>
      </c>
      <c r="K34" s="16">
        <v>60</v>
      </c>
      <c r="L34" s="21">
        <v>60.2</v>
      </c>
      <c r="M34" s="16">
        <v>3.6</v>
      </c>
      <c r="O34" s="16">
        <f t="shared" si="2"/>
        <v>268.10000000000002</v>
      </c>
      <c r="P34" s="16">
        <v>291.39999999999998</v>
      </c>
      <c r="Q34" s="16">
        <v>268.10000000000002</v>
      </c>
      <c r="R34" s="21">
        <v>268.5</v>
      </c>
      <c r="S34" s="16">
        <v>1.8</v>
      </c>
      <c r="V34" s="16">
        <v>581.70000000000005</v>
      </c>
      <c r="W34" s="16">
        <v>581.6</v>
      </c>
      <c r="X34" s="21">
        <v>581.6</v>
      </c>
      <c r="Y34" s="16">
        <v>13.9</v>
      </c>
      <c r="AA34" s="16">
        <f t="shared" si="3"/>
        <v>313.60000000000002</v>
      </c>
      <c r="AB34" s="16">
        <v>290.3</v>
      </c>
      <c r="AC34" s="16">
        <v>313.60000000000002</v>
      </c>
      <c r="AD34" s="21">
        <v>313.10000000000002</v>
      </c>
      <c r="AE34" s="16">
        <v>12.1</v>
      </c>
      <c r="AG34" s="16">
        <f t="shared" si="4"/>
        <v>43.6</v>
      </c>
      <c r="AH34" s="16">
        <v>39.4</v>
      </c>
      <c r="AI34" s="16">
        <v>43.6</v>
      </c>
      <c r="AJ34" s="21">
        <v>43.48</v>
      </c>
      <c r="AK34" s="16">
        <v>0.4</v>
      </c>
      <c r="AM34" s="16">
        <f t="shared" si="5"/>
        <v>46.1</v>
      </c>
      <c r="AN34" s="16">
        <v>50.1</v>
      </c>
      <c r="AO34" s="16">
        <v>46.1</v>
      </c>
      <c r="AP34" s="21">
        <v>46.17</v>
      </c>
      <c r="AQ34" s="16">
        <v>-0.8</v>
      </c>
      <c r="AS34" s="16">
        <f t="shared" si="6"/>
        <v>53.9</v>
      </c>
      <c r="AT34" s="16">
        <v>49.9</v>
      </c>
      <c r="AU34" s="16">
        <v>53.9</v>
      </c>
      <c r="AV34" s="21">
        <v>53.83</v>
      </c>
      <c r="AW34" s="16">
        <v>0.8</v>
      </c>
      <c r="AY34" s="16">
        <f t="shared" si="7"/>
        <v>19.100000000000001</v>
      </c>
      <c r="AZ34" s="16">
        <v>21</v>
      </c>
      <c r="BA34" s="16">
        <v>19.100000000000001</v>
      </c>
      <c r="BB34" s="21">
        <v>19.23</v>
      </c>
      <c r="BC34" s="16">
        <v>0.4</v>
      </c>
    </row>
    <row r="35" spans="1:55" ht="13.2" x14ac:dyDescent="0.25">
      <c r="A35" s="25"/>
      <c r="B35" s="6">
        <v>2</v>
      </c>
      <c r="C35" s="16">
        <f t="shared" si="0"/>
        <v>249.5</v>
      </c>
      <c r="D35" s="16">
        <v>254.8</v>
      </c>
      <c r="E35" s="16">
        <v>249.5</v>
      </c>
      <c r="F35" s="21">
        <v>251.78</v>
      </c>
      <c r="G35" s="16">
        <v>-4.5</v>
      </c>
      <c r="I35" s="16">
        <f t="shared" si="1"/>
        <v>65.2</v>
      </c>
      <c r="J35" s="16">
        <v>86.6</v>
      </c>
      <c r="K35" s="16">
        <v>65.2</v>
      </c>
      <c r="L35" s="21">
        <v>61.53</v>
      </c>
      <c r="M35" s="16">
        <v>5.3</v>
      </c>
      <c r="O35" s="16">
        <f t="shared" si="2"/>
        <v>270.5</v>
      </c>
      <c r="P35" s="16">
        <v>243.6</v>
      </c>
      <c r="Q35" s="16">
        <v>270.5</v>
      </c>
      <c r="R35" s="21">
        <v>271.8</v>
      </c>
      <c r="S35" s="16">
        <v>13.2</v>
      </c>
      <c r="V35" s="16">
        <v>585</v>
      </c>
      <c r="W35" s="16">
        <v>585.20000000000005</v>
      </c>
      <c r="X35" s="21">
        <v>585.11</v>
      </c>
      <c r="Y35" s="16">
        <v>14.1</v>
      </c>
      <c r="AA35" s="16">
        <f t="shared" si="3"/>
        <v>314.7</v>
      </c>
      <c r="AB35" s="16">
        <v>341.4</v>
      </c>
      <c r="AC35" s="16">
        <v>314.7</v>
      </c>
      <c r="AD35" s="21">
        <v>313.31</v>
      </c>
      <c r="AE35" s="16">
        <v>0.8</v>
      </c>
      <c r="AG35" s="16">
        <f t="shared" si="4"/>
        <v>42.6</v>
      </c>
      <c r="AH35" s="16">
        <v>43.6</v>
      </c>
      <c r="AI35" s="16">
        <v>42.6</v>
      </c>
      <c r="AJ35" s="21">
        <v>43.03</v>
      </c>
      <c r="AK35" s="16">
        <v>-1.8</v>
      </c>
      <c r="AM35" s="16">
        <f t="shared" si="5"/>
        <v>46.2</v>
      </c>
      <c r="AN35" s="16">
        <v>41.6</v>
      </c>
      <c r="AO35" s="16">
        <v>46.2</v>
      </c>
      <c r="AP35" s="21">
        <v>46.45</v>
      </c>
      <c r="AQ35" s="16">
        <v>1.2</v>
      </c>
      <c r="AS35" s="16">
        <f t="shared" si="6"/>
        <v>53.8</v>
      </c>
      <c r="AT35" s="16">
        <v>58.4</v>
      </c>
      <c r="AU35" s="16">
        <v>53.8</v>
      </c>
      <c r="AV35" s="21">
        <v>53.55</v>
      </c>
      <c r="AW35" s="16">
        <v>-1.2</v>
      </c>
      <c r="AY35" s="16">
        <f t="shared" si="7"/>
        <v>20.7</v>
      </c>
      <c r="AZ35" s="16">
        <v>25.4</v>
      </c>
      <c r="BA35" s="16">
        <v>20.7</v>
      </c>
      <c r="BB35" s="21">
        <v>19.64</v>
      </c>
      <c r="BC35" s="16">
        <v>1.6</v>
      </c>
    </row>
    <row r="36" spans="1:55" ht="13.2" x14ac:dyDescent="0.25">
      <c r="A36" s="25"/>
      <c r="B36" s="6">
        <v>3</v>
      </c>
      <c r="C36" s="16">
        <f t="shared" si="0"/>
        <v>248</v>
      </c>
      <c r="D36" s="16">
        <v>279.8</v>
      </c>
      <c r="E36" s="16">
        <v>248</v>
      </c>
      <c r="F36" s="21">
        <v>248.7</v>
      </c>
      <c r="G36" s="16">
        <v>-12.3</v>
      </c>
      <c r="I36" s="16">
        <f t="shared" si="1"/>
        <v>63.2</v>
      </c>
      <c r="J36" s="16">
        <v>53.7</v>
      </c>
      <c r="K36" s="16">
        <v>63.2</v>
      </c>
      <c r="L36" s="21">
        <v>63.34</v>
      </c>
      <c r="M36" s="16">
        <v>7.2</v>
      </c>
      <c r="O36" s="16">
        <f t="shared" si="2"/>
        <v>277.10000000000002</v>
      </c>
      <c r="P36" s="16">
        <v>254.5</v>
      </c>
      <c r="Q36" s="16">
        <v>277.10000000000002</v>
      </c>
      <c r="R36" s="21">
        <v>276.58999999999997</v>
      </c>
      <c r="S36" s="16">
        <v>19.2</v>
      </c>
      <c r="V36" s="16">
        <v>587.9</v>
      </c>
      <c r="W36" s="16">
        <v>588.20000000000005</v>
      </c>
      <c r="X36" s="21">
        <v>588.63</v>
      </c>
      <c r="Y36" s="16">
        <v>14.1</v>
      </c>
      <c r="AA36" s="16">
        <f t="shared" si="3"/>
        <v>311.2</v>
      </c>
      <c r="AB36" s="16">
        <v>333.4</v>
      </c>
      <c r="AC36" s="16">
        <v>311.2</v>
      </c>
      <c r="AD36" s="21">
        <v>312.04000000000002</v>
      </c>
      <c r="AE36" s="16">
        <v>-5.0999999999999996</v>
      </c>
      <c r="AG36" s="16">
        <f t="shared" si="4"/>
        <v>42.2</v>
      </c>
      <c r="AH36" s="16">
        <v>47.6</v>
      </c>
      <c r="AI36" s="16">
        <v>42.2</v>
      </c>
      <c r="AJ36" s="21">
        <v>42.25</v>
      </c>
      <c r="AK36" s="16">
        <v>-3.1</v>
      </c>
      <c r="AM36" s="16">
        <f t="shared" si="5"/>
        <v>47.1</v>
      </c>
      <c r="AN36" s="16">
        <v>43.3</v>
      </c>
      <c r="AO36" s="16">
        <v>47.1</v>
      </c>
      <c r="AP36" s="21">
        <v>46.99</v>
      </c>
      <c r="AQ36" s="16">
        <v>2.1</v>
      </c>
      <c r="AS36" s="16">
        <f t="shared" si="6"/>
        <v>52.9</v>
      </c>
      <c r="AT36" s="16">
        <v>56.7</v>
      </c>
      <c r="AU36" s="16">
        <v>52.9</v>
      </c>
      <c r="AV36" s="21">
        <v>53.01</v>
      </c>
      <c r="AW36" s="16">
        <v>-2.1</v>
      </c>
      <c r="AY36" s="16">
        <f t="shared" si="7"/>
        <v>20.3</v>
      </c>
      <c r="AZ36" s="16">
        <v>16.100000000000001</v>
      </c>
      <c r="BA36" s="16">
        <v>20.3</v>
      </c>
      <c r="BB36" s="21">
        <v>20.3</v>
      </c>
      <c r="BC36" s="16">
        <v>2.6</v>
      </c>
    </row>
    <row r="37" spans="1:55" ht="13.2" x14ac:dyDescent="0.25">
      <c r="A37" s="25"/>
      <c r="B37" s="6">
        <v>4</v>
      </c>
      <c r="C37" s="16">
        <f t="shared" si="0"/>
        <v>246.5</v>
      </c>
      <c r="D37" s="16">
        <v>232.2</v>
      </c>
      <c r="E37" s="16">
        <v>246.5</v>
      </c>
      <c r="F37" s="21">
        <v>245.95</v>
      </c>
      <c r="G37" s="16">
        <v>-11</v>
      </c>
      <c r="I37" s="16">
        <f t="shared" si="1"/>
        <v>64.099999999999994</v>
      </c>
      <c r="J37" s="16">
        <v>52.7</v>
      </c>
      <c r="K37" s="16">
        <v>64.099999999999994</v>
      </c>
      <c r="L37" s="21">
        <v>64.84</v>
      </c>
      <c r="M37" s="16">
        <v>6</v>
      </c>
      <c r="O37" s="16">
        <f t="shared" si="2"/>
        <v>281.89999999999998</v>
      </c>
      <c r="P37" s="16">
        <v>308</v>
      </c>
      <c r="Q37" s="16">
        <v>281.89999999999998</v>
      </c>
      <c r="R37" s="21">
        <v>281.31</v>
      </c>
      <c r="S37" s="16">
        <v>18.899999999999999</v>
      </c>
      <c r="V37" s="16">
        <v>592.9</v>
      </c>
      <c r="W37" s="16">
        <v>592.4</v>
      </c>
      <c r="X37" s="21">
        <v>592.09</v>
      </c>
      <c r="Y37" s="16">
        <v>13.8</v>
      </c>
      <c r="AA37" s="16">
        <f t="shared" si="3"/>
        <v>310.5</v>
      </c>
      <c r="AB37" s="16">
        <v>284.89999999999998</v>
      </c>
      <c r="AC37" s="16">
        <v>310.5</v>
      </c>
      <c r="AD37" s="21">
        <v>310.79000000000002</v>
      </c>
      <c r="AE37" s="16">
        <v>-5</v>
      </c>
      <c r="AG37" s="16">
        <f t="shared" si="4"/>
        <v>41.6</v>
      </c>
      <c r="AH37" s="16">
        <v>39.200000000000003</v>
      </c>
      <c r="AI37" s="16">
        <v>41.6</v>
      </c>
      <c r="AJ37" s="21">
        <v>41.54</v>
      </c>
      <c r="AK37" s="16">
        <v>-2.8</v>
      </c>
      <c r="AM37" s="16">
        <f t="shared" si="5"/>
        <v>47.6</v>
      </c>
      <c r="AN37" s="16">
        <v>51.9</v>
      </c>
      <c r="AO37" s="16">
        <v>47.6</v>
      </c>
      <c r="AP37" s="21">
        <v>47.51</v>
      </c>
      <c r="AQ37" s="16">
        <v>2.1</v>
      </c>
      <c r="AS37" s="16">
        <f t="shared" si="6"/>
        <v>52.4</v>
      </c>
      <c r="AT37" s="16">
        <v>48.1</v>
      </c>
      <c r="AU37" s="16">
        <v>52.4</v>
      </c>
      <c r="AV37" s="21">
        <v>52.49</v>
      </c>
      <c r="AW37" s="16">
        <v>-2.1</v>
      </c>
      <c r="AY37" s="16">
        <f t="shared" si="7"/>
        <v>20.6</v>
      </c>
      <c r="AZ37" s="16">
        <v>18.5</v>
      </c>
      <c r="BA37" s="16">
        <v>20.6</v>
      </c>
      <c r="BB37" s="21">
        <v>20.86</v>
      </c>
      <c r="BC37" s="16">
        <v>2.2999999999999998</v>
      </c>
    </row>
    <row r="38" spans="1:55" ht="13.2" x14ac:dyDescent="0.25">
      <c r="A38" s="25">
        <v>9</v>
      </c>
      <c r="B38" s="6">
        <v>1</v>
      </c>
      <c r="C38" s="16">
        <f t="shared" si="0"/>
        <v>244.4</v>
      </c>
      <c r="D38" s="16">
        <v>220.9</v>
      </c>
      <c r="E38" s="16">
        <v>244.4</v>
      </c>
      <c r="F38" s="21">
        <v>244.07</v>
      </c>
      <c r="G38" s="16">
        <v>-7.5</v>
      </c>
      <c r="I38" s="16">
        <f t="shared" si="1"/>
        <v>65.599999999999994</v>
      </c>
      <c r="J38" s="16">
        <v>67.3</v>
      </c>
      <c r="K38" s="16">
        <v>65.599999999999994</v>
      </c>
      <c r="L38" s="21">
        <v>66.45</v>
      </c>
      <c r="M38" s="16">
        <v>6.4</v>
      </c>
      <c r="O38" s="16">
        <f t="shared" si="2"/>
        <v>285.2</v>
      </c>
      <c r="P38" s="16">
        <v>307.2</v>
      </c>
      <c r="Q38" s="16">
        <v>285.2</v>
      </c>
      <c r="R38" s="21">
        <v>284.87</v>
      </c>
      <c r="S38" s="16">
        <v>14.3</v>
      </c>
      <c r="V38" s="16">
        <v>595.29999999999995</v>
      </c>
      <c r="W38" s="16">
        <v>595.20000000000005</v>
      </c>
      <c r="X38" s="21">
        <v>595.39</v>
      </c>
      <c r="Y38" s="16">
        <v>13.2</v>
      </c>
      <c r="AA38" s="16">
        <f t="shared" si="3"/>
        <v>310</v>
      </c>
      <c r="AB38" s="16">
        <v>288.10000000000002</v>
      </c>
      <c r="AC38" s="16">
        <v>310</v>
      </c>
      <c r="AD38" s="21">
        <v>310.51</v>
      </c>
      <c r="AE38" s="16">
        <v>-1.1000000000000001</v>
      </c>
      <c r="AG38" s="16">
        <f t="shared" si="4"/>
        <v>41.1</v>
      </c>
      <c r="AH38" s="16">
        <v>37.1</v>
      </c>
      <c r="AI38" s="16">
        <v>41.1</v>
      </c>
      <c r="AJ38" s="21">
        <v>40.99</v>
      </c>
      <c r="AK38" s="16">
        <v>-2.2000000000000002</v>
      </c>
      <c r="AM38" s="16">
        <f t="shared" si="5"/>
        <v>47.9</v>
      </c>
      <c r="AN38" s="16">
        <v>51.6</v>
      </c>
      <c r="AO38" s="16">
        <v>47.9</v>
      </c>
      <c r="AP38" s="21">
        <v>47.85</v>
      </c>
      <c r="AQ38" s="16">
        <v>1.3</v>
      </c>
      <c r="AS38" s="16">
        <f t="shared" si="6"/>
        <v>52.1</v>
      </c>
      <c r="AT38" s="16">
        <v>48.4</v>
      </c>
      <c r="AU38" s="16">
        <v>52.1</v>
      </c>
      <c r="AV38" s="21">
        <v>52.15</v>
      </c>
      <c r="AW38" s="16">
        <v>-1.3</v>
      </c>
      <c r="AY38" s="16">
        <f t="shared" si="7"/>
        <v>21.2</v>
      </c>
      <c r="AZ38" s="16">
        <v>23.3</v>
      </c>
      <c r="BA38" s="16">
        <v>21.2</v>
      </c>
      <c r="BB38" s="21">
        <v>21.4</v>
      </c>
      <c r="BC38" s="16">
        <v>2.1</v>
      </c>
    </row>
    <row r="39" spans="1:55" ht="13.2" x14ac:dyDescent="0.25">
      <c r="A39" s="25"/>
      <c r="B39" s="6">
        <v>2</v>
      </c>
      <c r="C39" s="16">
        <f t="shared" si="0"/>
        <v>241.9</v>
      </c>
      <c r="D39" s="16">
        <v>247.7</v>
      </c>
      <c r="E39" s="16">
        <v>241.9</v>
      </c>
      <c r="F39" s="21">
        <v>241.44</v>
      </c>
      <c r="G39" s="16">
        <v>-10.5</v>
      </c>
      <c r="I39" s="16">
        <f t="shared" si="1"/>
        <v>73.900000000000006</v>
      </c>
      <c r="J39" s="16">
        <v>95.4</v>
      </c>
      <c r="K39" s="16">
        <v>73.900000000000006</v>
      </c>
      <c r="L39" s="21">
        <v>69.209999999999994</v>
      </c>
      <c r="M39" s="16">
        <v>11</v>
      </c>
      <c r="O39" s="16">
        <f t="shared" si="2"/>
        <v>282.8</v>
      </c>
      <c r="P39" s="16">
        <v>255.3</v>
      </c>
      <c r="Q39" s="16">
        <v>282.8</v>
      </c>
      <c r="R39" s="21">
        <v>287.97000000000003</v>
      </c>
      <c r="S39" s="16">
        <v>12.4</v>
      </c>
      <c r="V39" s="16">
        <v>598.4</v>
      </c>
      <c r="W39" s="16">
        <v>598.70000000000005</v>
      </c>
      <c r="X39" s="21">
        <v>598.61</v>
      </c>
      <c r="Y39" s="16">
        <v>12.9</v>
      </c>
      <c r="AA39" s="16">
        <f t="shared" si="3"/>
        <v>315.89999999999998</v>
      </c>
      <c r="AB39" s="16">
        <v>343.1</v>
      </c>
      <c r="AC39" s="16">
        <v>315.89999999999998</v>
      </c>
      <c r="AD39" s="21">
        <v>310.64</v>
      </c>
      <c r="AE39" s="16">
        <v>0.5</v>
      </c>
      <c r="AG39" s="16">
        <f t="shared" si="4"/>
        <v>40.4</v>
      </c>
      <c r="AH39" s="16">
        <v>41.4</v>
      </c>
      <c r="AI39" s="16">
        <v>40.4</v>
      </c>
      <c r="AJ39" s="21">
        <v>40.33</v>
      </c>
      <c r="AK39" s="16">
        <v>-2.6</v>
      </c>
      <c r="AM39" s="16">
        <f t="shared" si="5"/>
        <v>47.2</v>
      </c>
      <c r="AN39" s="16">
        <v>42.7</v>
      </c>
      <c r="AO39" s="16">
        <v>47.2</v>
      </c>
      <c r="AP39" s="21">
        <v>48.11</v>
      </c>
      <c r="AQ39" s="16">
        <v>1</v>
      </c>
      <c r="AS39" s="16">
        <f t="shared" si="6"/>
        <v>52.8</v>
      </c>
      <c r="AT39" s="16">
        <v>57.3</v>
      </c>
      <c r="AU39" s="16">
        <v>52.8</v>
      </c>
      <c r="AV39" s="21">
        <v>51.89</v>
      </c>
      <c r="AW39" s="16">
        <v>-1</v>
      </c>
      <c r="AY39" s="16">
        <f t="shared" si="7"/>
        <v>23.4</v>
      </c>
      <c r="AZ39" s="16">
        <v>27.8</v>
      </c>
      <c r="BA39" s="16">
        <v>23.4</v>
      </c>
      <c r="BB39" s="21">
        <v>22.28</v>
      </c>
      <c r="BC39" s="16">
        <v>3.5</v>
      </c>
    </row>
    <row r="40" spans="1:55" ht="13.2" x14ac:dyDescent="0.25">
      <c r="A40" s="25"/>
      <c r="B40" s="6">
        <v>3</v>
      </c>
      <c r="C40" s="16">
        <f t="shared" si="0"/>
        <v>220.3</v>
      </c>
      <c r="D40" s="16">
        <v>251.2</v>
      </c>
      <c r="E40" s="16">
        <v>220.3</v>
      </c>
      <c r="F40" s="21">
        <v>237.69</v>
      </c>
      <c r="G40" s="16">
        <v>-15</v>
      </c>
      <c r="I40" s="16">
        <f t="shared" si="1"/>
        <v>71.8</v>
      </c>
      <c r="J40" s="16">
        <v>62.3</v>
      </c>
      <c r="K40" s="16">
        <v>71.8</v>
      </c>
      <c r="L40" s="21">
        <v>72.069999999999993</v>
      </c>
      <c r="M40" s="16">
        <v>11.4</v>
      </c>
      <c r="O40" s="16">
        <f t="shared" si="2"/>
        <v>309.3</v>
      </c>
      <c r="P40" s="16">
        <v>287.60000000000002</v>
      </c>
      <c r="Q40" s="16">
        <v>309.3</v>
      </c>
      <c r="R40" s="21">
        <v>291.58</v>
      </c>
      <c r="S40" s="16">
        <v>14.5</v>
      </c>
      <c r="V40" s="16">
        <v>601</v>
      </c>
      <c r="W40" s="16">
        <v>601.4</v>
      </c>
      <c r="X40" s="21">
        <v>601.34</v>
      </c>
      <c r="Y40" s="16">
        <v>10.9</v>
      </c>
      <c r="AA40" s="16">
        <f t="shared" si="3"/>
        <v>292.10000000000002</v>
      </c>
      <c r="AB40" s="16">
        <v>313.39999999999998</v>
      </c>
      <c r="AC40" s="16">
        <v>292.10000000000002</v>
      </c>
      <c r="AD40" s="21">
        <v>309.76</v>
      </c>
      <c r="AE40" s="16">
        <v>-3.5</v>
      </c>
      <c r="AG40" s="16">
        <f t="shared" si="4"/>
        <v>36.6</v>
      </c>
      <c r="AH40" s="16">
        <v>41.8</v>
      </c>
      <c r="AI40" s="16">
        <v>36.6</v>
      </c>
      <c r="AJ40" s="21">
        <v>39.53</v>
      </c>
      <c r="AK40" s="16">
        <v>-3.2</v>
      </c>
      <c r="AM40" s="16">
        <f t="shared" si="5"/>
        <v>51.4</v>
      </c>
      <c r="AN40" s="16">
        <v>47.8</v>
      </c>
      <c r="AO40" s="16">
        <v>51.4</v>
      </c>
      <c r="AP40" s="21">
        <v>48.49</v>
      </c>
      <c r="AQ40" s="16">
        <v>1.5</v>
      </c>
      <c r="AS40" s="16">
        <f t="shared" si="6"/>
        <v>48.6</v>
      </c>
      <c r="AT40" s="16">
        <v>52.2</v>
      </c>
      <c r="AU40" s="16">
        <v>48.6</v>
      </c>
      <c r="AV40" s="21">
        <v>51.51</v>
      </c>
      <c r="AW40" s="16">
        <v>-1.5</v>
      </c>
      <c r="AY40" s="16">
        <f t="shared" si="7"/>
        <v>24.6</v>
      </c>
      <c r="AZ40" s="16">
        <v>19.899999999999999</v>
      </c>
      <c r="BA40" s="16">
        <v>24.6</v>
      </c>
      <c r="BB40" s="21">
        <v>23.27</v>
      </c>
      <c r="BC40" s="16">
        <v>4</v>
      </c>
    </row>
    <row r="41" spans="1:55" ht="13.2" x14ac:dyDescent="0.25">
      <c r="A41" s="25"/>
      <c r="B41" s="6">
        <v>4</v>
      </c>
      <c r="C41" s="16">
        <f t="shared" si="0"/>
        <v>234</v>
      </c>
      <c r="D41" s="16">
        <v>219.3</v>
      </c>
      <c r="E41" s="16">
        <v>234</v>
      </c>
      <c r="F41" s="21">
        <v>234.88</v>
      </c>
      <c r="G41" s="16">
        <v>-11.2</v>
      </c>
      <c r="I41" s="16">
        <f t="shared" si="1"/>
        <v>72.400000000000006</v>
      </c>
      <c r="J41" s="16">
        <v>60.2</v>
      </c>
      <c r="K41" s="16">
        <v>72.400000000000006</v>
      </c>
      <c r="L41" s="21">
        <v>74.040000000000006</v>
      </c>
      <c r="M41" s="16">
        <v>7.9</v>
      </c>
      <c r="O41" s="16">
        <f t="shared" si="2"/>
        <v>297</v>
      </c>
      <c r="P41" s="16">
        <v>324.5</v>
      </c>
      <c r="Q41" s="16">
        <v>297</v>
      </c>
      <c r="R41" s="21">
        <v>294.57</v>
      </c>
      <c r="S41" s="16">
        <v>12</v>
      </c>
      <c r="V41" s="16">
        <v>604</v>
      </c>
      <c r="W41" s="16">
        <v>603.4</v>
      </c>
      <c r="X41" s="21">
        <v>603.49</v>
      </c>
      <c r="Y41" s="16">
        <v>8.6</v>
      </c>
      <c r="AA41" s="16">
        <f t="shared" si="3"/>
        <v>306.39999999999998</v>
      </c>
      <c r="AB41" s="16">
        <v>279.5</v>
      </c>
      <c r="AC41" s="16">
        <v>306.39999999999998</v>
      </c>
      <c r="AD41" s="21">
        <v>308.92</v>
      </c>
      <c r="AE41" s="16">
        <v>-3.3</v>
      </c>
      <c r="AG41" s="16">
        <f t="shared" si="4"/>
        <v>38.799999999999997</v>
      </c>
      <c r="AH41" s="16">
        <v>36.299999999999997</v>
      </c>
      <c r="AI41" s="16">
        <v>38.799999999999997</v>
      </c>
      <c r="AJ41" s="21">
        <v>38.92</v>
      </c>
      <c r="AK41" s="16">
        <v>-2.4</v>
      </c>
      <c r="AM41" s="16">
        <f t="shared" si="5"/>
        <v>49.2</v>
      </c>
      <c r="AN41" s="16">
        <v>53.7</v>
      </c>
      <c r="AO41" s="16">
        <v>49.2</v>
      </c>
      <c r="AP41" s="21">
        <v>48.81</v>
      </c>
      <c r="AQ41" s="16">
        <v>1.3</v>
      </c>
      <c r="AS41" s="16">
        <f t="shared" si="6"/>
        <v>50.8</v>
      </c>
      <c r="AT41" s="16">
        <v>46.3</v>
      </c>
      <c r="AU41" s="16">
        <v>50.8</v>
      </c>
      <c r="AV41" s="21">
        <v>51.19</v>
      </c>
      <c r="AW41" s="16">
        <v>-1.3</v>
      </c>
      <c r="AY41" s="16">
        <f t="shared" si="7"/>
        <v>23.6</v>
      </c>
      <c r="AZ41" s="16">
        <v>21.5</v>
      </c>
      <c r="BA41" s="16">
        <v>23.6</v>
      </c>
      <c r="BB41" s="21">
        <v>23.97</v>
      </c>
      <c r="BC41" s="16">
        <v>2.8</v>
      </c>
    </row>
    <row r="42" spans="1:55" ht="13.2" x14ac:dyDescent="0.25">
      <c r="A42" s="25">
        <v>10</v>
      </c>
      <c r="B42" s="6">
        <v>1</v>
      </c>
      <c r="C42" s="16">
        <f t="shared" si="0"/>
        <v>234.1</v>
      </c>
      <c r="D42" s="16">
        <v>212</v>
      </c>
      <c r="E42" s="16">
        <v>234.1</v>
      </c>
      <c r="F42" s="21">
        <v>235.11</v>
      </c>
      <c r="G42" s="16">
        <v>0.9</v>
      </c>
      <c r="I42" s="16">
        <f t="shared" si="1"/>
        <v>75.599999999999994</v>
      </c>
      <c r="J42" s="16">
        <v>78.400000000000006</v>
      </c>
      <c r="K42" s="16">
        <v>75.599999999999994</v>
      </c>
      <c r="L42" s="21">
        <v>74.08</v>
      </c>
      <c r="M42" s="16">
        <v>0.2</v>
      </c>
      <c r="O42" s="16">
        <f t="shared" si="2"/>
        <v>295.5</v>
      </c>
      <c r="P42" s="16">
        <v>314.8</v>
      </c>
      <c r="Q42" s="16">
        <v>295.5</v>
      </c>
      <c r="R42" s="21">
        <v>295.79000000000002</v>
      </c>
      <c r="S42" s="16">
        <v>4.9000000000000004</v>
      </c>
      <c r="V42" s="16">
        <v>605.29999999999995</v>
      </c>
      <c r="W42" s="16">
        <v>605.1</v>
      </c>
      <c r="X42" s="21">
        <v>604.99</v>
      </c>
      <c r="Y42" s="16">
        <v>6</v>
      </c>
      <c r="AA42" s="16">
        <f t="shared" si="3"/>
        <v>309.7</v>
      </c>
      <c r="AB42" s="16">
        <v>290.39999999999998</v>
      </c>
      <c r="AC42" s="16">
        <v>309.7</v>
      </c>
      <c r="AD42" s="21">
        <v>309.2</v>
      </c>
      <c r="AE42" s="16">
        <v>1.1000000000000001</v>
      </c>
      <c r="AG42" s="16">
        <f t="shared" si="4"/>
        <v>38.700000000000003</v>
      </c>
      <c r="AH42" s="16">
        <v>35</v>
      </c>
      <c r="AI42" s="16">
        <v>38.700000000000003</v>
      </c>
      <c r="AJ42" s="21">
        <v>38.86</v>
      </c>
      <c r="AK42" s="16">
        <v>-0.2</v>
      </c>
      <c r="AM42" s="16">
        <f t="shared" si="5"/>
        <v>48.8</v>
      </c>
      <c r="AN42" s="16">
        <v>52</v>
      </c>
      <c r="AO42" s="16">
        <v>48.8</v>
      </c>
      <c r="AP42" s="21">
        <v>48.89</v>
      </c>
      <c r="AQ42" s="16">
        <v>0.3</v>
      </c>
      <c r="AS42" s="16">
        <f t="shared" si="6"/>
        <v>51.2</v>
      </c>
      <c r="AT42" s="16">
        <v>48</v>
      </c>
      <c r="AU42" s="16">
        <v>51.2</v>
      </c>
      <c r="AV42" s="21">
        <v>51.11</v>
      </c>
      <c r="AW42" s="16">
        <v>-0.3</v>
      </c>
      <c r="AY42" s="16">
        <f t="shared" si="7"/>
        <v>24.4</v>
      </c>
      <c r="AZ42" s="16">
        <v>27</v>
      </c>
      <c r="BA42" s="16">
        <v>24.4</v>
      </c>
      <c r="BB42" s="21">
        <v>23.96</v>
      </c>
      <c r="BC42" s="16">
        <v>0</v>
      </c>
    </row>
    <row r="43" spans="1:55" ht="13.2" x14ac:dyDescent="0.25">
      <c r="A43" s="25"/>
      <c r="B43" s="6">
        <v>2</v>
      </c>
      <c r="C43" s="16">
        <f t="shared" si="0"/>
        <v>239.6</v>
      </c>
      <c r="D43" s="16">
        <v>245.8</v>
      </c>
      <c r="E43" s="16">
        <v>239.6</v>
      </c>
      <c r="F43" s="21">
        <v>237.8</v>
      </c>
      <c r="G43" s="16">
        <v>10.7</v>
      </c>
      <c r="I43" s="16">
        <f t="shared" si="1"/>
        <v>70.400000000000006</v>
      </c>
      <c r="J43" s="16">
        <v>91.9</v>
      </c>
      <c r="K43" s="16">
        <v>70.400000000000006</v>
      </c>
      <c r="L43" s="21">
        <v>72.19</v>
      </c>
      <c r="M43" s="16">
        <v>-7.6</v>
      </c>
      <c r="O43" s="16">
        <f t="shared" si="2"/>
        <v>295.89999999999998</v>
      </c>
      <c r="P43" s="16">
        <v>267.8</v>
      </c>
      <c r="Q43" s="16">
        <v>295.89999999999998</v>
      </c>
      <c r="R43" s="21">
        <v>296.07</v>
      </c>
      <c r="S43" s="16">
        <v>1.1000000000000001</v>
      </c>
      <c r="V43" s="16">
        <v>605.5</v>
      </c>
      <c r="W43" s="16">
        <v>605.9</v>
      </c>
      <c r="X43" s="21">
        <v>606.05999999999995</v>
      </c>
      <c r="Y43" s="16">
        <v>4.3</v>
      </c>
      <c r="AA43" s="16">
        <f t="shared" si="3"/>
        <v>310</v>
      </c>
      <c r="AB43" s="16">
        <v>337.7</v>
      </c>
      <c r="AC43" s="16">
        <v>310</v>
      </c>
      <c r="AD43" s="21">
        <v>309.99</v>
      </c>
      <c r="AE43" s="16">
        <v>3.2</v>
      </c>
      <c r="AG43" s="16">
        <f t="shared" si="4"/>
        <v>39.5</v>
      </c>
      <c r="AH43" s="16">
        <v>40.6</v>
      </c>
      <c r="AI43" s="16">
        <v>39.5</v>
      </c>
      <c r="AJ43" s="21">
        <v>39.24</v>
      </c>
      <c r="AK43" s="16">
        <v>1.5</v>
      </c>
      <c r="AM43" s="16">
        <f t="shared" si="5"/>
        <v>48.8</v>
      </c>
      <c r="AN43" s="16">
        <v>44.2</v>
      </c>
      <c r="AO43" s="16">
        <v>48.8</v>
      </c>
      <c r="AP43" s="21">
        <v>48.85</v>
      </c>
      <c r="AQ43" s="16">
        <v>-0.2</v>
      </c>
      <c r="AS43" s="16">
        <f t="shared" si="6"/>
        <v>51.2</v>
      </c>
      <c r="AT43" s="16">
        <v>55.8</v>
      </c>
      <c r="AU43" s="16">
        <v>51.2</v>
      </c>
      <c r="AV43" s="21">
        <v>51.15</v>
      </c>
      <c r="AW43" s="16">
        <v>0.2</v>
      </c>
      <c r="AY43" s="16">
        <f t="shared" si="7"/>
        <v>22.7</v>
      </c>
      <c r="AZ43" s="16">
        <v>27.2</v>
      </c>
      <c r="BA43" s="16">
        <v>22.7</v>
      </c>
      <c r="BB43" s="21">
        <v>23.29</v>
      </c>
      <c r="BC43" s="16">
        <v>-2.7</v>
      </c>
    </row>
    <row r="44" spans="1:55" ht="13.2" x14ac:dyDescent="0.25">
      <c r="A44" s="25"/>
      <c r="B44" s="6">
        <v>3</v>
      </c>
      <c r="C44" s="16">
        <f t="shared" si="0"/>
        <v>241.1</v>
      </c>
      <c r="D44" s="16">
        <v>270.7</v>
      </c>
      <c r="E44" s="16">
        <v>241.1</v>
      </c>
      <c r="F44" s="21">
        <v>241.34</v>
      </c>
      <c r="G44" s="16">
        <v>14.2</v>
      </c>
      <c r="I44" s="16">
        <f t="shared" si="1"/>
        <v>71.5</v>
      </c>
      <c r="J44" s="16">
        <v>61.8</v>
      </c>
      <c r="K44" s="16">
        <v>71.5</v>
      </c>
      <c r="L44" s="21">
        <v>69.56</v>
      </c>
      <c r="M44" s="16">
        <v>-10.5</v>
      </c>
      <c r="O44" s="16">
        <f t="shared" si="2"/>
        <v>294</v>
      </c>
      <c r="P44" s="16">
        <v>273.60000000000002</v>
      </c>
      <c r="Q44" s="16">
        <v>294</v>
      </c>
      <c r="R44" s="21">
        <v>295.93</v>
      </c>
      <c r="S44" s="16">
        <v>-0.6</v>
      </c>
      <c r="V44" s="16">
        <v>606.20000000000005</v>
      </c>
      <c r="W44" s="16">
        <v>606.6</v>
      </c>
      <c r="X44" s="21">
        <v>606.83000000000004</v>
      </c>
      <c r="Y44" s="16">
        <v>3.1</v>
      </c>
      <c r="AA44" s="16">
        <f t="shared" si="3"/>
        <v>312.5</v>
      </c>
      <c r="AB44" s="16">
        <v>332.6</v>
      </c>
      <c r="AC44" s="16">
        <v>312.5</v>
      </c>
      <c r="AD44" s="21">
        <v>310.89999999999998</v>
      </c>
      <c r="AE44" s="16">
        <v>3.7</v>
      </c>
      <c r="AG44" s="16">
        <f t="shared" si="4"/>
        <v>39.700000000000003</v>
      </c>
      <c r="AH44" s="16">
        <v>44.7</v>
      </c>
      <c r="AI44" s="16">
        <v>39.700000000000003</v>
      </c>
      <c r="AJ44" s="21">
        <v>39.770000000000003</v>
      </c>
      <c r="AK44" s="16">
        <v>2.1</v>
      </c>
      <c r="AM44" s="16">
        <f t="shared" si="5"/>
        <v>48.5</v>
      </c>
      <c r="AN44" s="16">
        <v>45.1</v>
      </c>
      <c r="AO44" s="16">
        <v>48.5</v>
      </c>
      <c r="AP44" s="21">
        <v>48.77</v>
      </c>
      <c r="AQ44" s="16">
        <v>-0.3</v>
      </c>
      <c r="AS44" s="16">
        <f t="shared" si="6"/>
        <v>51.5</v>
      </c>
      <c r="AT44" s="16">
        <v>54.9</v>
      </c>
      <c r="AU44" s="16">
        <v>51.5</v>
      </c>
      <c r="AV44" s="21">
        <v>51.23</v>
      </c>
      <c r="AW44" s="16">
        <v>0.3</v>
      </c>
      <c r="AY44" s="16">
        <f t="shared" si="7"/>
        <v>22.9</v>
      </c>
      <c r="AZ44" s="16">
        <v>18.600000000000001</v>
      </c>
      <c r="BA44" s="16">
        <v>22.9</v>
      </c>
      <c r="BB44" s="21">
        <v>22.37</v>
      </c>
      <c r="BC44" s="16">
        <v>-3.7</v>
      </c>
    </row>
    <row r="45" spans="1:55" ht="13.2" x14ac:dyDescent="0.25">
      <c r="A45" s="25"/>
      <c r="B45" s="6">
        <v>4</v>
      </c>
      <c r="C45" s="16">
        <f t="shared" si="0"/>
        <v>242.9</v>
      </c>
      <c r="D45" s="16">
        <v>228.9</v>
      </c>
      <c r="E45" s="16">
        <v>242.9</v>
      </c>
      <c r="F45" s="21">
        <v>244.42</v>
      </c>
      <c r="G45" s="16">
        <v>12.3</v>
      </c>
      <c r="I45" s="16">
        <f t="shared" si="1"/>
        <v>68</v>
      </c>
      <c r="J45" s="16">
        <v>55</v>
      </c>
      <c r="K45" s="16">
        <v>68</v>
      </c>
      <c r="L45" s="21">
        <v>68.58</v>
      </c>
      <c r="M45" s="16">
        <v>-3.9</v>
      </c>
      <c r="O45" s="16">
        <f t="shared" si="2"/>
        <v>296.7</v>
      </c>
      <c r="P45" s="16">
        <v>324.3</v>
      </c>
      <c r="Q45" s="16">
        <v>296.7</v>
      </c>
      <c r="R45" s="21">
        <v>294.14</v>
      </c>
      <c r="S45" s="16">
        <v>-7.2</v>
      </c>
      <c r="V45" s="16">
        <v>608.20000000000005</v>
      </c>
      <c r="W45" s="16">
        <v>607.6</v>
      </c>
      <c r="X45" s="21">
        <v>607.14</v>
      </c>
      <c r="Y45" s="16">
        <v>1.2</v>
      </c>
      <c r="AA45" s="16">
        <f t="shared" si="3"/>
        <v>310.89999999999998</v>
      </c>
      <c r="AB45" s="16">
        <v>283.89999999999998</v>
      </c>
      <c r="AC45" s="16">
        <v>310.89999999999998</v>
      </c>
      <c r="AD45" s="21">
        <v>313</v>
      </c>
      <c r="AE45" s="16">
        <v>8.4</v>
      </c>
      <c r="AG45" s="16">
        <f t="shared" si="4"/>
        <v>40</v>
      </c>
      <c r="AH45" s="16">
        <v>37.6</v>
      </c>
      <c r="AI45" s="16">
        <v>40</v>
      </c>
      <c r="AJ45" s="21">
        <v>40.26</v>
      </c>
      <c r="AK45" s="16">
        <v>1.9</v>
      </c>
      <c r="AM45" s="16">
        <f t="shared" si="5"/>
        <v>48.8</v>
      </c>
      <c r="AN45" s="16">
        <v>53.3</v>
      </c>
      <c r="AO45" s="16">
        <v>48.8</v>
      </c>
      <c r="AP45" s="21">
        <v>48.45</v>
      </c>
      <c r="AQ45" s="16">
        <v>-1.3</v>
      </c>
      <c r="AS45" s="16">
        <f t="shared" si="6"/>
        <v>51.2</v>
      </c>
      <c r="AT45" s="16">
        <v>46.7</v>
      </c>
      <c r="AU45" s="16">
        <v>51.2</v>
      </c>
      <c r="AV45" s="21">
        <v>51.55</v>
      </c>
      <c r="AW45" s="16">
        <v>1.3</v>
      </c>
      <c r="AY45" s="16">
        <f t="shared" si="7"/>
        <v>21.9</v>
      </c>
      <c r="AZ45" s="16">
        <v>19.399999999999999</v>
      </c>
      <c r="BA45" s="16">
        <v>21.9</v>
      </c>
      <c r="BB45" s="21">
        <v>21.91</v>
      </c>
      <c r="BC45" s="16">
        <v>-1.9</v>
      </c>
    </row>
    <row r="46" spans="1:55" ht="13.2" x14ac:dyDescent="0.25">
      <c r="A46" s="25">
        <v>11</v>
      </c>
      <c r="B46" s="6">
        <v>1</v>
      </c>
      <c r="C46" s="16">
        <f t="shared" si="0"/>
        <v>247.7</v>
      </c>
      <c r="D46" s="16">
        <v>226</v>
      </c>
      <c r="E46" s="16">
        <v>247.7</v>
      </c>
      <c r="F46" s="21">
        <v>246.8</v>
      </c>
      <c r="G46" s="16">
        <v>9.5</v>
      </c>
      <c r="I46" s="16">
        <f t="shared" si="1"/>
        <v>70.599999999999994</v>
      </c>
      <c r="J46" s="16">
        <v>74.3</v>
      </c>
      <c r="K46" s="16">
        <v>70.599999999999994</v>
      </c>
      <c r="L46" s="21">
        <v>69.349999999999994</v>
      </c>
      <c r="M46" s="16">
        <v>3.1</v>
      </c>
      <c r="O46" s="16">
        <f t="shared" si="2"/>
        <v>288.39999999999998</v>
      </c>
      <c r="P46" s="16">
        <v>306.60000000000002</v>
      </c>
      <c r="Q46" s="16">
        <v>288.39999999999998</v>
      </c>
      <c r="R46" s="21">
        <v>290.68</v>
      </c>
      <c r="S46" s="16">
        <v>-13.8</v>
      </c>
      <c r="V46" s="16">
        <v>607</v>
      </c>
      <c r="W46" s="16">
        <v>606.79999999999995</v>
      </c>
      <c r="X46" s="21">
        <v>606.83000000000004</v>
      </c>
      <c r="Y46" s="16">
        <v>-1.3</v>
      </c>
      <c r="AA46" s="16">
        <f t="shared" si="3"/>
        <v>318.39999999999998</v>
      </c>
      <c r="AB46" s="16">
        <v>300.39999999999998</v>
      </c>
      <c r="AC46" s="16">
        <v>318.39999999999998</v>
      </c>
      <c r="AD46" s="21">
        <v>316.14</v>
      </c>
      <c r="AE46" s="16">
        <v>12.6</v>
      </c>
      <c r="AG46" s="16">
        <f t="shared" si="4"/>
        <v>40.799999999999997</v>
      </c>
      <c r="AH46" s="16">
        <v>37.200000000000003</v>
      </c>
      <c r="AI46" s="16">
        <v>40.799999999999997</v>
      </c>
      <c r="AJ46" s="21">
        <v>40.67</v>
      </c>
      <c r="AK46" s="16">
        <v>1.7</v>
      </c>
      <c r="AM46" s="16">
        <f t="shared" si="5"/>
        <v>47.5</v>
      </c>
      <c r="AN46" s="16">
        <v>50.5</v>
      </c>
      <c r="AO46" s="16">
        <v>47.5</v>
      </c>
      <c r="AP46" s="21">
        <v>47.9</v>
      </c>
      <c r="AQ46" s="16">
        <v>-2.2000000000000002</v>
      </c>
      <c r="AS46" s="16">
        <f t="shared" si="6"/>
        <v>52.5</v>
      </c>
      <c r="AT46" s="16">
        <v>49.5</v>
      </c>
      <c r="AU46" s="16">
        <v>52.5</v>
      </c>
      <c r="AV46" s="21">
        <v>52.1</v>
      </c>
      <c r="AW46" s="16">
        <v>2.2000000000000002</v>
      </c>
      <c r="AY46" s="16">
        <f t="shared" si="7"/>
        <v>22.2</v>
      </c>
      <c r="AZ46" s="16">
        <v>24.7</v>
      </c>
      <c r="BA46" s="16">
        <v>22.2</v>
      </c>
      <c r="BB46" s="21">
        <v>21.93</v>
      </c>
      <c r="BC46" s="16">
        <v>0.1</v>
      </c>
    </row>
    <row r="47" spans="1:55" ht="13.2" x14ac:dyDescent="0.25">
      <c r="A47" s="25"/>
      <c r="B47" s="6">
        <v>2</v>
      </c>
      <c r="C47" s="16">
        <f t="shared" si="0"/>
        <v>247.9</v>
      </c>
      <c r="D47" s="16">
        <v>254.1</v>
      </c>
      <c r="E47" s="16">
        <v>247.9</v>
      </c>
      <c r="F47" s="21">
        <v>248.9</v>
      </c>
      <c r="G47" s="16">
        <v>8.4</v>
      </c>
      <c r="I47" s="16">
        <f t="shared" si="1"/>
        <v>71.8</v>
      </c>
      <c r="J47" s="16">
        <v>92.8</v>
      </c>
      <c r="K47" s="16">
        <v>71.8</v>
      </c>
      <c r="L47" s="21">
        <v>69.73</v>
      </c>
      <c r="M47" s="16">
        <v>1.5</v>
      </c>
      <c r="O47" s="16">
        <f t="shared" si="2"/>
        <v>286.10000000000002</v>
      </c>
      <c r="P47" s="16">
        <v>258.39999999999998</v>
      </c>
      <c r="Q47" s="16">
        <v>286.10000000000002</v>
      </c>
      <c r="R47" s="21">
        <v>287.36</v>
      </c>
      <c r="S47" s="16">
        <v>-13.3</v>
      </c>
      <c r="V47" s="16">
        <v>605.29999999999995</v>
      </c>
      <c r="W47" s="16">
        <v>605.79999999999995</v>
      </c>
      <c r="X47" s="21">
        <v>605.98</v>
      </c>
      <c r="Y47" s="16">
        <v>-3.4</v>
      </c>
      <c r="AA47" s="16">
        <f t="shared" si="3"/>
        <v>319.7</v>
      </c>
      <c r="AB47" s="16">
        <v>346.8</v>
      </c>
      <c r="AC47" s="16">
        <v>319.7</v>
      </c>
      <c r="AD47" s="21">
        <v>318.63</v>
      </c>
      <c r="AE47" s="16">
        <v>9.9</v>
      </c>
      <c r="AG47" s="16">
        <f t="shared" si="4"/>
        <v>40.9</v>
      </c>
      <c r="AH47" s="16">
        <v>42</v>
      </c>
      <c r="AI47" s="16">
        <v>40.9</v>
      </c>
      <c r="AJ47" s="21">
        <v>41.07</v>
      </c>
      <c r="AK47" s="16">
        <v>1.6</v>
      </c>
      <c r="AM47" s="16">
        <f t="shared" si="5"/>
        <v>47.2</v>
      </c>
      <c r="AN47" s="16">
        <v>42.7</v>
      </c>
      <c r="AO47" s="16">
        <v>47.2</v>
      </c>
      <c r="AP47" s="21">
        <v>47.42</v>
      </c>
      <c r="AQ47" s="16">
        <v>-1.9</v>
      </c>
      <c r="AS47" s="16">
        <f t="shared" si="6"/>
        <v>52.8</v>
      </c>
      <c r="AT47" s="16">
        <v>57.3</v>
      </c>
      <c r="AU47" s="16">
        <v>52.8</v>
      </c>
      <c r="AV47" s="21">
        <v>52.58</v>
      </c>
      <c r="AW47" s="16">
        <v>1.9</v>
      </c>
      <c r="AY47" s="16">
        <f t="shared" si="7"/>
        <v>22.5</v>
      </c>
      <c r="AZ47" s="16">
        <v>26.7</v>
      </c>
      <c r="BA47" s="16">
        <v>22.5</v>
      </c>
      <c r="BB47" s="21">
        <v>21.88</v>
      </c>
      <c r="BC47" s="16">
        <v>-0.2</v>
      </c>
    </row>
    <row r="48" spans="1:55" ht="13.2" x14ac:dyDescent="0.25">
      <c r="A48" s="25"/>
      <c r="B48" s="6">
        <v>3</v>
      </c>
      <c r="C48" s="16">
        <f t="shared" si="0"/>
        <v>252.1</v>
      </c>
      <c r="D48" s="16">
        <v>281.5</v>
      </c>
      <c r="E48" s="16">
        <v>252.1</v>
      </c>
      <c r="F48" s="21">
        <v>251.5</v>
      </c>
      <c r="G48" s="16">
        <v>10.4</v>
      </c>
      <c r="I48" s="16">
        <f t="shared" si="1"/>
        <v>66.5</v>
      </c>
      <c r="J48" s="16">
        <v>56.9</v>
      </c>
      <c r="K48" s="16">
        <v>66.5</v>
      </c>
      <c r="L48" s="21">
        <v>68.94</v>
      </c>
      <c r="M48" s="16">
        <v>-3.2</v>
      </c>
      <c r="O48" s="16">
        <f t="shared" si="2"/>
        <v>286.60000000000002</v>
      </c>
      <c r="P48" s="16">
        <v>266.3</v>
      </c>
      <c r="Q48" s="16">
        <v>286.60000000000002</v>
      </c>
      <c r="R48" s="21">
        <v>284.5</v>
      </c>
      <c r="S48" s="16">
        <v>-11.4</v>
      </c>
      <c r="V48" s="16">
        <v>604.70000000000005</v>
      </c>
      <c r="W48" s="16">
        <v>605.1</v>
      </c>
      <c r="X48" s="21">
        <v>604.92999999999995</v>
      </c>
      <c r="Y48" s="16">
        <v>-4.2</v>
      </c>
      <c r="AA48" s="16">
        <f t="shared" si="3"/>
        <v>318.5</v>
      </c>
      <c r="AB48" s="16">
        <v>338.4</v>
      </c>
      <c r="AC48" s="16">
        <v>318.5</v>
      </c>
      <c r="AD48" s="21">
        <v>320.44</v>
      </c>
      <c r="AE48" s="16">
        <v>7.2</v>
      </c>
      <c r="AG48" s="16">
        <f t="shared" si="4"/>
        <v>41.7</v>
      </c>
      <c r="AH48" s="16">
        <v>46.6</v>
      </c>
      <c r="AI48" s="16">
        <v>41.7</v>
      </c>
      <c r="AJ48" s="21">
        <v>41.58</v>
      </c>
      <c r="AK48" s="16">
        <v>2</v>
      </c>
      <c r="AM48" s="16">
        <f t="shared" si="5"/>
        <v>47.4</v>
      </c>
      <c r="AN48" s="16">
        <v>44</v>
      </c>
      <c r="AO48" s="16">
        <v>47.4</v>
      </c>
      <c r="AP48" s="21">
        <v>47.03</v>
      </c>
      <c r="AQ48" s="16">
        <v>-1.6</v>
      </c>
      <c r="AS48" s="16">
        <f t="shared" si="6"/>
        <v>52.6</v>
      </c>
      <c r="AT48" s="16">
        <v>56</v>
      </c>
      <c r="AU48" s="16">
        <v>52.6</v>
      </c>
      <c r="AV48" s="21">
        <v>52.97</v>
      </c>
      <c r="AW48" s="16">
        <v>1.6</v>
      </c>
      <c r="AY48" s="16">
        <f t="shared" si="7"/>
        <v>20.9</v>
      </c>
      <c r="AZ48" s="16">
        <v>16.8</v>
      </c>
      <c r="BA48" s="16">
        <v>20.9</v>
      </c>
      <c r="BB48" s="21">
        <v>21.51</v>
      </c>
      <c r="BC48" s="16">
        <v>-1.5</v>
      </c>
    </row>
    <row r="49" spans="1:55" ht="13.2" x14ac:dyDescent="0.25">
      <c r="A49" s="25"/>
      <c r="B49" s="6">
        <v>4</v>
      </c>
      <c r="C49" s="16">
        <f t="shared" si="0"/>
        <v>256.3</v>
      </c>
      <c r="D49" s="16">
        <v>242.6</v>
      </c>
      <c r="E49" s="16">
        <v>256.3</v>
      </c>
      <c r="F49" s="21">
        <v>254.34</v>
      </c>
      <c r="G49" s="16">
        <v>11.3</v>
      </c>
      <c r="I49" s="16">
        <f t="shared" si="1"/>
        <v>68.099999999999994</v>
      </c>
      <c r="J49" s="16">
        <v>54.9</v>
      </c>
      <c r="K49" s="16">
        <v>68.099999999999994</v>
      </c>
      <c r="L49" s="21">
        <v>67.64</v>
      </c>
      <c r="M49" s="16">
        <v>-5.2</v>
      </c>
      <c r="O49" s="16">
        <f t="shared" si="2"/>
        <v>279.2</v>
      </c>
      <c r="P49" s="16">
        <v>306.89999999999998</v>
      </c>
      <c r="Q49" s="16">
        <v>279.2</v>
      </c>
      <c r="R49" s="21">
        <v>281.85000000000002</v>
      </c>
      <c r="S49" s="16">
        <v>-10.6</v>
      </c>
      <c r="V49" s="16">
        <v>604.4</v>
      </c>
      <c r="W49" s="16">
        <v>603.70000000000005</v>
      </c>
      <c r="X49" s="21">
        <v>603.82000000000005</v>
      </c>
      <c r="Y49" s="16">
        <v>-4.4000000000000004</v>
      </c>
      <c r="AA49" s="16">
        <f t="shared" si="3"/>
        <v>324.5</v>
      </c>
      <c r="AB49" s="16">
        <v>297.39999999999998</v>
      </c>
      <c r="AC49" s="16">
        <v>324.5</v>
      </c>
      <c r="AD49" s="21">
        <v>321.97000000000003</v>
      </c>
      <c r="AE49" s="16">
        <v>6.1</v>
      </c>
      <c r="AG49" s="16">
        <f t="shared" si="4"/>
        <v>42.5</v>
      </c>
      <c r="AH49" s="16">
        <v>40.1</v>
      </c>
      <c r="AI49" s="16">
        <v>42.5</v>
      </c>
      <c r="AJ49" s="21">
        <v>42.12</v>
      </c>
      <c r="AK49" s="16">
        <v>2.2000000000000002</v>
      </c>
      <c r="AM49" s="16">
        <f t="shared" si="5"/>
        <v>46.2</v>
      </c>
      <c r="AN49" s="16">
        <v>50.8</v>
      </c>
      <c r="AO49" s="16">
        <v>46.2</v>
      </c>
      <c r="AP49" s="21">
        <v>46.68</v>
      </c>
      <c r="AQ49" s="16">
        <v>-1.4</v>
      </c>
      <c r="AS49" s="16">
        <f t="shared" si="6"/>
        <v>53.8</v>
      </c>
      <c r="AT49" s="16">
        <v>49.2</v>
      </c>
      <c r="AU49" s="16">
        <v>53.8</v>
      </c>
      <c r="AV49" s="21">
        <v>53.32</v>
      </c>
      <c r="AW49" s="16">
        <v>1.4</v>
      </c>
      <c r="AY49" s="16">
        <f t="shared" si="7"/>
        <v>21</v>
      </c>
      <c r="AZ49" s="16">
        <v>18.399999999999999</v>
      </c>
      <c r="BA49" s="16">
        <v>21</v>
      </c>
      <c r="BB49" s="21">
        <v>21.01</v>
      </c>
      <c r="BC49" s="16">
        <v>-2</v>
      </c>
    </row>
    <row r="50" spans="1:55" ht="13.2" x14ac:dyDescent="0.25">
      <c r="A50" s="25">
        <v>12</v>
      </c>
      <c r="B50" s="6">
        <v>1</v>
      </c>
      <c r="C50" s="16">
        <f t="shared" si="0"/>
        <v>254.8</v>
      </c>
      <c r="D50" s="16">
        <v>233.2</v>
      </c>
      <c r="E50" s="16">
        <v>254.8</v>
      </c>
      <c r="F50" s="21">
        <v>255.41</v>
      </c>
      <c r="G50" s="16">
        <v>4.3</v>
      </c>
      <c r="I50" s="16">
        <f t="shared" si="1"/>
        <v>66.3</v>
      </c>
      <c r="J50" s="16">
        <v>70.7</v>
      </c>
      <c r="K50" s="16">
        <v>66.3</v>
      </c>
      <c r="L50" s="21">
        <v>67.53</v>
      </c>
      <c r="M50" s="16">
        <v>-0.4</v>
      </c>
      <c r="O50" s="16">
        <f t="shared" si="2"/>
        <v>281.5</v>
      </c>
      <c r="P50" s="16">
        <v>298.89999999999998</v>
      </c>
      <c r="Q50" s="16">
        <v>281.5</v>
      </c>
      <c r="R50" s="21">
        <v>279.64</v>
      </c>
      <c r="S50" s="16">
        <v>-8.8000000000000007</v>
      </c>
      <c r="V50" s="16">
        <v>602.79999999999995</v>
      </c>
      <c r="W50" s="16">
        <v>602.6</v>
      </c>
      <c r="X50" s="21">
        <v>602.58000000000004</v>
      </c>
      <c r="Y50" s="16">
        <v>-5</v>
      </c>
      <c r="AA50" s="16">
        <f t="shared" si="3"/>
        <v>321.10000000000002</v>
      </c>
      <c r="AB50" s="16">
        <v>303.89999999999998</v>
      </c>
      <c r="AC50" s="16">
        <v>321.10000000000002</v>
      </c>
      <c r="AD50" s="21">
        <v>322.94</v>
      </c>
      <c r="AE50" s="16">
        <v>3.9</v>
      </c>
      <c r="AG50" s="16">
        <f t="shared" si="4"/>
        <v>42.3</v>
      </c>
      <c r="AH50" s="16">
        <v>38.700000000000003</v>
      </c>
      <c r="AI50" s="16">
        <v>42.3</v>
      </c>
      <c r="AJ50" s="21">
        <v>42.39</v>
      </c>
      <c r="AK50" s="16">
        <v>1.1000000000000001</v>
      </c>
      <c r="AM50" s="16">
        <f t="shared" si="5"/>
        <v>46.7</v>
      </c>
      <c r="AN50" s="16">
        <v>49.6</v>
      </c>
      <c r="AO50" s="16">
        <v>46.7</v>
      </c>
      <c r="AP50" s="21">
        <v>46.41</v>
      </c>
      <c r="AQ50" s="16">
        <v>-1.1000000000000001</v>
      </c>
      <c r="AS50" s="16">
        <f t="shared" si="6"/>
        <v>53.3</v>
      </c>
      <c r="AT50" s="16">
        <v>50.4</v>
      </c>
      <c r="AU50" s="16">
        <v>53.3</v>
      </c>
      <c r="AV50" s="21">
        <v>53.59</v>
      </c>
      <c r="AW50" s="16">
        <v>1.1000000000000001</v>
      </c>
      <c r="AY50" s="16">
        <f t="shared" si="7"/>
        <v>20.7</v>
      </c>
      <c r="AZ50" s="16">
        <v>23.3</v>
      </c>
      <c r="BA50" s="16">
        <v>20.7</v>
      </c>
      <c r="BB50" s="21">
        <v>20.91</v>
      </c>
      <c r="BC50" s="16">
        <v>-0.4</v>
      </c>
    </row>
    <row r="51" spans="1:55" ht="13.2" x14ac:dyDescent="0.25">
      <c r="A51" s="25"/>
      <c r="B51" s="6">
        <v>2</v>
      </c>
      <c r="C51" s="16">
        <f t="shared" si="0"/>
        <v>254.3</v>
      </c>
      <c r="D51" s="16">
        <v>260</v>
      </c>
      <c r="E51" s="16">
        <v>254.3</v>
      </c>
      <c r="F51" s="21">
        <v>254.08</v>
      </c>
      <c r="G51" s="16">
        <v>-5.3</v>
      </c>
      <c r="I51" s="16">
        <f t="shared" si="1"/>
        <v>68.900000000000006</v>
      </c>
      <c r="J51" s="16">
        <v>89.6</v>
      </c>
      <c r="K51" s="16">
        <v>68.900000000000006</v>
      </c>
      <c r="L51" s="21">
        <v>68.75</v>
      </c>
      <c r="M51" s="16">
        <v>4.9000000000000004</v>
      </c>
      <c r="O51" s="16">
        <f t="shared" si="2"/>
        <v>277.89999999999998</v>
      </c>
      <c r="P51" s="16">
        <v>251.1</v>
      </c>
      <c r="Q51" s="16">
        <v>277.89999999999998</v>
      </c>
      <c r="R51" s="21">
        <v>278.37</v>
      </c>
      <c r="S51" s="16">
        <v>-5.0999999999999996</v>
      </c>
      <c r="V51" s="16">
        <v>600.6</v>
      </c>
      <c r="W51" s="16">
        <v>601.20000000000005</v>
      </c>
      <c r="X51" s="21">
        <v>601.19000000000005</v>
      </c>
      <c r="Y51" s="16">
        <v>-5.6</v>
      </c>
      <c r="AA51" s="16">
        <f t="shared" si="3"/>
        <v>323.3</v>
      </c>
      <c r="AB51" s="16">
        <v>349.6</v>
      </c>
      <c r="AC51" s="16">
        <v>323.3</v>
      </c>
      <c r="AD51" s="21">
        <v>322.83</v>
      </c>
      <c r="AE51" s="16">
        <v>-0.5</v>
      </c>
      <c r="AG51" s="16">
        <f t="shared" si="4"/>
        <v>42.3</v>
      </c>
      <c r="AH51" s="16">
        <v>43.3</v>
      </c>
      <c r="AI51" s="16">
        <v>42.3</v>
      </c>
      <c r="AJ51" s="21">
        <v>42.26</v>
      </c>
      <c r="AK51" s="16">
        <v>-0.5</v>
      </c>
      <c r="AM51" s="16">
        <f t="shared" si="5"/>
        <v>46.2</v>
      </c>
      <c r="AN51" s="16">
        <v>41.8</v>
      </c>
      <c r="AO51" s="16">
        <v>46.2</v>
      </c>
      <c r="AP51" s="21">
        <v>46.3</v>
      </c>
      <c r="AQ51" s="16">
        <v>-0.4</v>
      </c>
      <c r="AS51" s="16">
        <f t="shared" si="6"/>
        <v>53.8</v>
      </c>
      <c r="AT51" s="16">
        <v>58.2</v>
      </c>
      <c r="AU51" s="16">
        <v>53.8</v>
      </c>
      <c r="AV51" s="21">
        <v>53.7</v>
      </c>
      <c r="AW51" s="16">
        <v>0.4</v>
      </c>
      <c r="AY51" s="16">
        <f t="shared" si="7"/>
        <v>21.3</v>
      </c>
      <c r="AZ51" s="16">
        <v>25.6</v>
      </c>
      <c r="BA51" s="16">
        <v>21.3</v>
      </c>
      <c r="BB51" s="21">
        <v>21.3</v>
      </c>
      <c r="BC51" s="16">
        <v>1.5</v>
      </c>
    </row>
    <row r="52" spans="1:55" ht="13.2" x14ac:dyDescent="0.25">
      <c r="A52" s="25"/>
      <c r="B52" s="6">
        <v>3</v>
      </c>
      <c r="C52" s="16">
        <f t="shared" si="0"/>
        <v>251.2</v>
      </c>
      <c r="D52" s="16">
        <v>280.89999999999998</v>
      </c>
      <c r="E52" s="16">
        <v>251.2</v>
      </c>
      <c r="F52" s="21">
        <v>251.65</v>
      </c>
      <c r="G52" s="16">
        <v>-9.6999999999999993</v>
      </c>
      <c r="I52" s="16">
        <f t="shared" si="1"/>
        <v>70.8</v>
      </c>
      <c r="J52" s="16">
        <v>60.9</v>
      </c>
      <c r="K52" s="16">
        <v>70.8</v>
      </c>
      <c r="L52" s="21">
        <v>70.400000000000006</v>
      </c>
      <c r="M52" s="16">
        <v>6.6</v>
      </c>
      <c r="O52" s="16">
        <f t="shared" si="2"/>
        <v>277.7</v>
      </c>
      <c r="P52" s="16">
        <v>257.5</v>
      </c>
      <c r="Q52" s="16">
        <v>277.7</v>
      </c>
      <c r="R52" s="21">
        <v>277.52999999999997</v>
      </c>
      <c r="S52" s="16">
        <v>-3.3</v>
      </c>
      <c r="V52" s="16">
        <v>599.29999999999995</v>
      </c>
      <c r="W52" s="16">
        <v>599.6</v>
      </c>
      <c r="X52" s="21">
        <v>599.58000000000004</v>
      </c>
      <c r="Y52" s="16">
        <v>-6.5</v>
      </c>
      <c r="AA52" s="16">
        <f t="shared" si="3"/>
        <v>322</v>
      </c>
      <c r="AB52" s="16">
        <v>341.7</v>
      </c>
      <c r="AC52" s="16">
        <v>322</v>
      </c>
      <c r="AD52" s="21">
        <v>322.05</v>
      </c>
      <c r="AE52" s="16">
        <v>-3.1</v>
      </c>
      <c r="AG52" s="16">
        <f t="shared" si="4"/>
        <v>41.9</v>
      </c>
      <c r="AH52" s="16">
        <v>46.9</v>
      </c>
      <c r="AI52" s="16">
        <v>41.9</v>
      </c>
      <c r="AJ52" s="21">
        <v>41.97</v>
      </c>
      <c r="AK52" s="16">
        <v>-1.2</v>
      </c>
      <c r="AM52" s="16">
        <f t="shared" si="5"/>
        <v>46.3</v>
      </c>
      <c r="AN52" s="16">
        <v>43</v>
      </c>
      <c r="AO52" s="16">
        <v>46.3</v>
      </c>
      <c r="AP52" s="21">
        <v>46.29</v>
      </c>
      <c r="AQ52" s="16">
        <v>-0.1</v>
      </c>
      <c r="AS52" s="16">
        <f t="shared" si="6"/>
        <v>53.7</v>
      </c>
      <c r="AT52" s="16">
        <v>57</v>
      </c>
      <c r="AU52" s="16">
        <v>53.7</v>
      </c>
      <c r="AV52" s="21">
        <v>53.71</v>
      </c>
      <c r="AW52" s="16">
        <v>0.1</v>
      </c>
      <c r="AY52" s="16">
        <f t="shared" si="7"/>
        <v>22</v>
      </c>
      <c r="AZ52" s="16">
        <v>17.8</v>
      </c>
      <c r="BA52" s="16">
        <v>22</v>
      </c>
      <c r="BB52" s="21">
        <v>21.86</v>
      </c>
      <c r="BC52" s="16">
        <v>2.2999999999999998</v>
      </c>
    </row>
    <row r="53" spans="1:55" ht="13.2" x14ac:dyDescent="0.25">
      <c r="A53" s="25"/>
      <c r="B53" s="6">
        <v>4</v>
      </c>
      <c r="C53" s="16">
        <f t="shared" si="0"/>
        <v>248.4</v>
      </c>
      <c r="D53" s="16">
        <v>235.1</v>
      </c>
      <c r="E53" s="16">
        <v>248.4</v>
      </c>
      <c r="F53" s="21">
        <v>250.85</v>
      </c>
      <c r="G53" s="16">
        <v>-3.2</v>
      </c>
      <c r="I53" s="16">
        <f t="shared" si="1"/>
        <v>72.400000000000006</v>
      </c>
      <c r="J53" s="16">
        <v>59.3</v>
      </c>
      <c r="K53" s="16">
        <v>72.400000000000006</v>
      </c>
      <c r="L53" s="21">
        <v>71.44</v>
      </c>
      <c r="M53" s="16">
        <v>4.2</v>
      </c>
      <c r="O53" s="16">
        <f t="shared" si="2"/>
        <v>276.89999999999998</v>
      </c>
      <c r="P53" s="16">
        <v>304.10000000000002</v>
      </c>
      <c r="Q53" s="16">
        <v>276.89999999999998</v>
      </c>
      <c r="R53" s="21">
        <v>275.42</v>
      </c>
      <c r="S53" s="16">
        <v>-8.4</v>
      </c>
      <c r="V53" s="16">
        <v>598.4</v>
      </c>
      <c r="W53" s="16">
        <v>597.70000000000005</v>
      </c>
      <c r="X53" s="21">
        <v>597.72</v>
      </c>
      <c r="Y53" s="16">
        <v>-7.5</v>
      </c>
      <c r="AA53" s="16">
        <f t="shared" si="3"/>
        <v>320.8</v>
      </c>
      <c r="AB53" s="16">
        <v>294.3</v>
      </c>
      <c r="AC53" s="16">
        <v>320.8</v>
      </c>
      <c r="AD53" s="21">
        <v>322.29000000000002</v>
      </c>
      <c r="AE53" s="16">
        <v>1</v>
      </c>
      <c r="AG53" s="16">
        <f t="shared" si="4"/>
        <v>41.6</v>
      </c>
      <c r="AH53" s="16">
        <v>39.299999999999997</v>
      </c>
      <c r="AI53" s="16">
        <v>41.6</v>
      </c>
      <c r="AJ53" s="21">
        <v>41.97</v>
      </c>
      <c r="AK53" s="16">
        <v>0</v>
      </c>
      <c r="AM53" s="16">
        <f t="shared" si="5"/>
        <v>46.3</v>
      </c>
      <c r="AN53" s="16">
        <v>50.8</v>
      </c>
      <c r="AO53" s="16">
        <v>46.3</v>
      </c>
      <c r="AP53" s="21">
        <v>46.08</v>
      </c>
      <c r="AQ53" s="16">
        <v>-0.8</v>
      </c>
      <c r="AS53" s="16">
        <f t="shared" si="6"/>
        <v>53.7</v>
      </c>
      <c r="AT53" s="16">
        <v>49.2</v>
      </c>
      <c r="AU53" s="16">
        <v>53.7</v>
      </c>
      <c r="AV53" s="21">
        <v>53.92</v>
      </c>
      <c r="AW53" s="16">
        <v>0.8</v>
      </c>
      <c r="AY53" s="16">
        <f t="shared" si="7"/>
        <v>22.6</v>
      </c>
      <c r="AZ53" s="16">
        <v>20.100000000000001</v>
      </c>
      <c r="BA53" s="16">
        <v>22.6</v>
      </c>
      <c r="BB53" s="21">
        <v>22.17</v>
      </c>
      <c r="BC53" s="16">
        <v>1.2</v>
      </c>
    </row>
    <row r="54" spans="1:55" ht="13.2" x14ac:dyDescent="0.25">
      <c r="A54" s="25">
        <v>13</v>
      </c>
      <c r="B54" s="6">
        <v>1</v>
      </c>
      <c r="C54" s="16">
        <f t="shared" si="0"/>
        <v>251.2</v>
      </c>
      <c r="D54" s="16">
        <v>229.8</v>
      </c>
      <c r="E54" s="16">
        <v>251.2</v>
      </c>
      <c r="F54" s="21">
        <v>251.97</v>
      </c>
      <c r="G54" s="16">
        <v>4.5</v>
      </c>
      <c r="I54" s="16">
        <f t="shared" si="1"/>
        <v>71.599999999999994</v>
      </c>
      <c r="J54" s="16">
        <v>76.3</v>
      </c>
      <c r="K54" s="16">
        <v>71.599999999999994</v>
      </c>
      <c r="L54" s="21">
        <v>71.599999999999994</v>
      </c>
      <c r="M54" s="16">
        <v>0.6</v>
      </c>
      <c r="O54" s="16">
        <f t="shared" si="2"/>
        <v>272.89999999999998</v>
      </c>
      <c r="P54" s="16">
        <v>289.8</v>
      </c>
      <c r="Q54" s="16">
        <v>272.89999999999998</v>
      </c>
      <c r="R54" s="21">
        <v>272.13</v>
      </c>
      <c r="S54" s="16">
        <v>-13.2</v>
      </c>
      <c r="V54" s="16">
        <v>595.9</v>
      </c>
      <c r="W54" s="16">
        <v>595.70000000000005</v>
      </c>
      <c r="X54" s="21">
        <v>595.70000000000005</v>
      </c>
      <c r="Y54" s="16">
        <v>-8.1</v>
      </c>
      <c r="AA54" s="16">
        <f t="shared" si="3"/>
        <v>322.8</v>
      </c>
      <c r="AB54" s="16">
        <v>306.10000000000002</v>
      </c>
      <c r="AC54" s="16">
        <v>322.8</v>
      </c>
      <c r="AD54" s="21">
        <v>323.57</v>
      </c>
      <c r="AE54" s="16">
        <v>5.0999999999999996</v>
      </c>
      <c r="AG54" s="16">
        <f t="shared" si="4"/>
        <v>42.2</v>
      </c>
      <c r="AH54" s="16">
        <v>38.6</v>
      </c>
      <c r="AI54" s="16">
        <v>42.2</v>
      </c>
      <c r="AJ54" s="21">
        <v>42.3</v>
      </c>
      <c r="AK54" s="16">
        <v>1.3</v>
      </c>
      <c r="AM54" s="16">
        <f t="shared" si="5"/>
        <v>45.8</v>
      </c>
      <c r="AN54" s="16">
        <v>48.6</v>
      </c>
      <c r="AO54" s="16">
        <v>45.8</v>
      </c>
      <c r="AP54" s="21">
        <v>45.68</v>
      </c>
      <c r="AQ54" s="16">
        <v>-1.6</v>
      </c>
      <c r="AS54" s="16">
        <f t="shared" si="6"/>
        <v>54.2</v>
      </c>
      <c r="AT54" s="16">
        <v>51.4</v>
      </c>
      <c r="AU54" s="16">
        <v>54.2</v>
      </c>
      <c r="AV54" s="21">
        <v>54.32</v>
      </c>
      <c r="AW54" s="16">
        <v>1.6</v>
      </c>
      <c r="AY54" s="16">
        <f t="shared" si="7"/>
        <v>22.2</v>
      </c>
      <c r="AZ54" s="16">
        <v>24.9</v>
      </c>
      <c r="BA54" s="16">
        <v>22.2</v>
      </c>
      <c r="BB54" s="21">
        <v>22.13</v>
      </c>
      <c r="BC54" s="16">
        <v>-0.2</v>
      </c>
    </row>
    <row r="55" spans="1:55" ht="13.2" x14ac:dyDescent="0.25">
      <c r="A55" s="25"/>
      <c r="B55" s="6">
        <v>2</v>
      </c>
      <c r="C55" s="16">
        <f t="shared" si="0"/>
        <v>256.60000000000002</v>
      </c>
      <c r="D55" s="16">
        <v>261.89999999999998</v>
      </c>
      <c r="E55" s="16">
        <v>256.60000000000002</v>
      </c>
      <c r="F55" s="21">
        <v>254.84</v>
      </c>
      <c r="G55" s="16">
        <v>11.5</v>
      </c>
      <c r="I55" s="16">
        <f t="shared" si="1"/>
        <v>70.5</v>
      </c>
      <c r="J55" s="16">
        <v>90.6</v>
      </c>
      <c r="K55" s="16">
        <v>70.5</v>
      </c>
      <c r="L55" s="21">
        <v>71.319999999999993</v>
      </c>
      <c r="M55" s="16">
        <v>-1.1000000000000001</v>
      </c>
      <c r="O55" s="16">
        <f t="shared" si="2"/>
        <v>266.5</v>
      </c>
      <c r="P55" s="16">
        <v>240.4</v>
      </c>
      <c r="Q55" s="16">
        <v>266.5</v>
      </c>
      <c r="R55" s="21">
        <v>267.45</v>
      </c>
      <c r="S55" s="16">
        <v>-18.7</v>
      </c>
      <c r="V55" s="16">
        <v>592.9</v>
      </c>
      <c r="W55" s="16">
        <v>593.5</v>
      </c>
      <c r="X55" s="21">
        <v>593.6</v>
      </c>
      <c r="Y55" s="16">
        <v>-8.4</v>
      </c>
      <c r="AA55" s="16">
        <f t="shared" si="3"/>
        <v>327.10000000000002</v>
      </c>
      <c r="AB55" s="16">
        <v>352.5</v>
      </c>
      <c r="AC55" s="16">
        <v>327.10000000000002</v>
      </c>
      <c r="AD55" s="21">
        <v>326.14999999999998</v>
      </c>
      <c r="AE55" s="16">
        <v>10.3</v>
      </c>
      <c r="AG55" s="16">
        <f t="shared" si="4"/>
        <v>43.2</v>
      </c>
      <c r="AH55" s="16">
        <v>44.2</v>
      </c>
      <c r="AI55" s="16">
        <v>43.2</v>
      </c>
      <c r="AJ55" s="21">
        <v>42.93</v>
      </c>
      <c r="AK55" s="16">
        <v>2.5</v>
      </c>
      <c r="AM55" s="16">
        <f t="shared" si="5"/>
        <v>44.9</v>
      </c>
      <c r="AN55" s="16">
        <v>40.6</v>
      </c>
      <c r="AO55" s="16">
        <v>44.9</v>
      </c>
      <c r="AP55" s="21">
        <v>45.05</v>
      </c>
      <c r="AQ55" s="16">
        <v>-2.5</v>
      </c>
      <c r="AS55" s="16">
        <f t="shared" si="6"/>
        <v>55.1</v>
      </c>
      <c r="AT55" s="16">
        <v>59.4</v>
      </c>
      <c r="AU55" s="16">
        <v>55.1</v>
      </c>
      <c r="AV55" s="21">
        <v>54.95</v>
      </c>
      <c r="AW55" s="16">
        <v>2.5</v>
      </c>
      <c r="AY55" s="16">
        <f t="shared" si="7"/>
        <v>21.5</v>
      </c>
      <c r="AZ55" s="16">
        <v>25.7</v>
      </c>
      <c r="BA55" s="16">
        <v>21.5</v>
      </c>
      <c r="BB55" s="21">
        <v>21.87</v>
      </c>
      <c r="BC55" s="16">
        <v>-1</v>
      </c>
    </row>
    <row r="56" spans="1:55" ht="13.2" x14ac:dyDescent="0.25">
      <c r="A56" s="25"/>
      <c r="B56" s="6">
        <v>3</v>
      </c>
      <c r="C56" s="16">
        <f t="shared" si="0"/>
        <v>254.1</v>
      </c>
      <c r="D56" s="16">
        <v>283.8</v>
      </c>
      <c r="E56" s="16">
        <v>254.1</v>
      </c>
      <c r="F56" s="21">
        <v>257.75</v>
      </c>
      <c r="G56" s="16">
        <v>11.7</v>
      </c>
      <c r="I56" s="16">
        <f t="shared" si="1"/>
        <v>72.400000000000006</v>
      </c>
      <c r="J56" s="16">
        <v>62.2</v>
      </c>
      <c r="K56" s="16">
        <v>72.400000000000006</v>
      </c>
      <c r="L56" s="21">
        <v>71.13</v>
      </c>
      <c r="M56" s="16">
        <v>-0.7</v>
      </c>
      <c r="O56" s="16">
        <f t="shared" si="2"/>
        <v>265</v>
      </c>
      <c r="P56" s="16">
        <v>245.2</v>
      </c>
      <c r="Q56" s="16">
        <v>265</v>
      </c>
      <c r="R56" s="21">
        <v>262.52</v>
      </c>
      <c r="S56" s="16">
        <v>-19.7</v>
      </c>
      <c r="V56" s="16">
        <v>591.1</v>
      </c>
      <c r="W56" s="16">
        <v>591.5</v>
      </c>
      <c r="X56" s="21">
        <v>591.4</v>
      </c>
      <c r="Y56" s="16">
        <v>-8.8000000000000007</v>
      </c>
      <c r="AA56" s="16">
        <f t="shared" si="3"/>
        <v>326.5</v>
      </c>
      <c r="AB56" s="16">
        <v>345.9</v>
      </c>
      <c r="AC56" s="16">
        <v>326.5</v>
      </c>
      <c r="AD56" s="21">
        <v>328.89</v>
      </c>
      <c r="AE56" s="16">
        <v>10.9</v>
      </c>
      <c r="AG56" s="16">
        <f t="shared" si="4"/>
        <v>43</v>
      </c>
      <c r="AH56" s="16">
        <v>48</v>
      </c>
      <c r="AI56" s="16">
        <v>43</v>
      </c>
      <c r="AJ56" s="21">
        <v>43.58</v>
      </c>
      <c r="AK56" s="16">
        <v>2.6</v>
      </c>
      <c r="AM56" s="16">
        <f t="shared" si="5"/>
        <v>44.8</v>
      </c>
      <c r="AN56" s="16">
        <v>41.5</v>
      </c>
      <c r="AO56" s="16">
        <v>44.8</v>
      </c>
      <c r="AP56" s="21">
        <v>44.39</v>
      </c>
      <c r="AQ56" s="16">
        <v>-2.7</v>
      </c>
      <c r="AS56" s="16">
        <f t="shared" si="6"/>
        <v>55.2</v>
      </c>
      <c r="AT56" s="16">
        <v>58.5</v>
      </c>
      <c r="AU56" s="16">
        <v>55.2</v>
      </c>
      <c r="AV56" s="21">
        <v>55.61</v>
      </c>
      <c r="AW56" s="16">
        <v>2.7</v>
      </c>
      <c r="AY56" s="16">
        <f t="shared" si="7"/>
        <v>22.2</v>
      </c>
      <c r="AZ56" s="16">
        <v>18</v>
      </c>
      <c r="BA56" s="16">
        <v>22.2</v>
      </c>
      <c r="BB56" s="21">
        <v>21.63</v>
      </c>
      <c r="BC56" s="16">
        <v>-1</v>
      </c>
    </row>
    <row r="57" spans="1:55" ht="13.2" x14ac:dyDescent="0.25">
      <c r="A57" s="25"/>
      <c r="B57" s="6">
        <v>4</v>
      </c>
      <c r="C57" s="16">
        <f t="shared" si="0"/>
        <v>264.8</v>
      </c>
      <c r="D57" s="16">
        <v>251.1</v>
      </c>
      <c r="E57" s="16">
        <v>264.8</v>
      </c>
      <c r="F57" s="21">
        <v>258.52999999999997</v>
      </c>
      <c r="G57" s="16">
        <v>3.1</v>
      </c>
      <c r="I57" s="16">
        <f t="shared" si="1"/>
        <v>69.2</v>
      </c>
      <c r="J57" s="16">
        <v>56.7</v>
      </c>
      <c r="K57" s="16">
        <v>69.2</v>
      </c>
      <c r="L57" s="21">
        <v>71.069999999999993</v>
      </c>
      <c r="M57" s="16">
        <v>-0.3</v>
      </c>
      <c r="O57" s="16">
        <f t="shared" si="2"/>
        <v>255.1</v>
      </c>
      <c r="P57" s="16">
        <v>282</v>
      </c>
      <c r="Q57" s="16">
        <v>255.1</v>
      </c>
      <c r="R57" s="21">
        <v>259.52</v>
      </c>
      <c r="S57" s="16">
        <v>-12</v>
      </c>
      <c r="V57" s="16">
        <v>589.79999999999995</v>
      </c>
      <c r="W57" s="16">
        <v>589.1</v>
      </c>
      <c r="X57" s="21">
        <v>589.11</v>
      </c>
      <c r="Y57" s="16">
        <v>-9.1999999999999993</v>
      </c>
      <c r="AA57" s="16">
        <f t="shared" si="3"/>
        <v>334</v>
      </c>
      <c r="AB57" s="16">
        <v>307.8</v>
      </c>
      <c r="AC57" s="16">
        <v>334</v>
      </c>
      <c r="AD57" s="21">
        <v>329.59</v>
      </c>
      <c r="AE57" s="16">
        <v>2.8</v>
      </c>
      <c r="AG57" s="16">
        <f t="shared" si="4"/>
        <v>45</v>
      </c>
      <c r="AH57" s="16">
        <v>42.6</v>
      </c>
      <c r="AI57" s="16">
        <v>45</v>
      </c>
      <c r="AJ57" s="21">
        <v>43.88</v>
      </c>
      <c r="AK57" s="16">
        <v>1.2</v>
      </c>
      <c r="AM57" s="16">
        <f t="shared" si="5"/>
        <v>43.3</v>
      </c>
      <c r="AN57" s="16">
        <v>47.8</v>
      </c>
      <c r="AO57" s="16">
        <v>43.3</v>
      </c>
      <c r="AP57" s="21">
        <v>44.05</v>
      </c>
      <c r="AQ57" s="16">
        <v>-1.3</v>
      </c>
      <c r="AS57" s="16">
        <f t="shared" si="6"/>
        <v>56.7</v>
      </c>
      <c r="AT57" s="16">
        <v>52.2</v>
      </c>
      <c r="AU57" s="16">
        <v>56.7</v>
      </c>
      <c r="AV57" s="21">
        <v>55.95</v>
      </c>
      <c r="AW57" s="16">
        <v>1.3</v>
      </c>
      <c r="AY57" s="16">
        <f t="shared" si="7"/>
        <v>20.7</v>
      </c>
      <c r="AZ57" s="16">
        <v>18.399999999999999</v>
      </c>
      <c r="BA57" s="16">
        <v>20.7</v>
      </c>
      <c r="BB57" s="21">
        <v>21.56</v>
      </c>
      <c r="BC57" s="16">
        <v>-0.3</v>
      </c>
    </row>
    <row r="58" spans="1:55" ht="13.2" x14ac:dyDescent="0.25">
      <c r="A58" s="25">
        <v>14</v>
      </c>
      <c r="B58" s="6">
        <v>1</v>
      </c>
      <c r="C58" s="16">
        <f t="shared" si="0"/>
        <v>254.3</v>
      </c>
      <c r="D58" s="16">
        <v>233.6</v>
      </c>
      <c r="E58" s="16">
        <v>254.3</v>
      </c>
      <c r="F58" s="21">
        <v>259.02999999999997</v>
      </c>
      <c r="G58" s="16">
        <v>2</v>
      </c>
      <c r="I58" s="16">
        <f t="shared" si="1"/>
        <v>70.5</v>
      </c>
      <c r="J58" s="16">
        <v>75.3</v>
      </c>
      <c r="K58" s="16">
        <v>70.5</v>
      </c>
      <c r="L58" s="21">
        <v>70.19</v>
      </c>
      <c r="M58" s="16">
        <v>-3.5</v>
      </c>
      <c r="O58" s="16">
        <f t="shared" si="2"/>
        <v>261.89999999999998</v>
      </c>
      <c r="P58" s="16">
        <v>278.10000000000002</v>
      </c>
      <c r="Q58" s="16">
        <v>261.89999999999998</v>
      </c>
      <c r="R58" s="21">
        <v>257.58999999999997</v>
      </c>
      <c r="S58" s="16">
        <v>-7.7</v>
      </c>
      <c r="V58" s="16">
        <v>587</v>
      </c>
      <c r="W58" s="16">
        <v>586.70000000000005</v>
      </c>
      <c r="X58" s="21">
        <v>586.80999999999995</v>
      </c>
      <c r="Y58" s="16">
        <v>-9.1999999999999993</v>
      </c>
      <c r="AA58" s="16">
        <f t="shared" si="3"/>
        <v>324.8</v>
      </c>
      <c r="AB58" s="16">
        <v>308.8</v>
      </c>
      <c r="AC58" s="16">
        <v>324.8</v>
      </c>
      <c r="AD58" s="21">
        <v>329.22</v>
      </c>
      <c r="AE58" s="16">
        <v>-1.5</v>
      </c>
      <c r="AG58" s="16">
        <f t="shared" si="4"/>
        <v>43.3</v>
      </c>
      <c r="AH58" s="16">
        <v>39.799999999999997</v>
      </c>
      <c r="AI58" s="16">
        <v>43.3</v>
      </c>
      <c r="AJ58" s="21">
        <v>44.14</v>
      </c>
      <c r="AK58" s="16">
        <v>1</v>
      </c>
      <c r="AM58" s="16">
        <f t="shared" si="5"/>
        <v>44.6</v>
      </c>
      <c r="AN58" s="16">
        <v>47.4</v>
      </c>
      <c r="AO58" s="16">
        <v>44.6</v>
      </c>
      <c r="AP58" s="21">
        <v>43.9</v>
      </c>
      <c r="AQ58" s="16">
        <v>-0.6</v>
      </c>
      <c r="AS58" s="16">
        <f t="shared" si="6"/>
        <v>55.4</v>
      </c>
      <c r="AT58" s="16">
        <v>52.6</v>
      </c>
      <c r="AU58" s="16">
        <v>55.4</v>
      </c>
      <c r="AV58" s="21">
        <v>56.1</v>
      </c>
      <c r="AW58" s="16">
        <v>0.6</v>
      </c>
      <c r="AY58" s="16">
        <f t="shared" si="7"/>
        <v>21.7</v>
      </c>
      <c r="AZ58" s="16">
        <v>24.4</v>
      </c>
      <c r="BA58" s="16">
        <v>21.7</v>
      </c>
      <c r="BB58" s="21">
        <v>21.32</v>
      </c>
      <c r="BC58" s="16">
        <v>-1</v>
      </c>
    </row>
    <row r="59" spans="1:55" ht="13.2" x14ac:dyDescent="0.25">
      <c r="A59" s="25"/>
      <c r="B59" s="6">
        <v>2</v>
      </c>
      <c r="C59" s="16">
        <f t="shared" si="0"/>
        <v>257.8</v>
      </c>
      <c r="D59" s="16">
        <v>262.8</v>
      </c>
      <c r="E59" s="16">
        <v>257.8</v>
      </c>
      <c r="F59" s="21">
        <v>260.27</v>
      </c>
      <c r="G59" s="16">
        <v>5</v>
      </c>
      <c r="I59" s="16">
        <f t="shared" si="1"/>
        <v>68</v>
      </c>
      <c r="J59" s="16">
        <v>87.5</v>
      </c>
      <c r="K59" s="16">
        <v>68</v>
      </c>
      <c r="L59" s="21">
        <v>68.73</v>
      </c>
      <c r="M59" s="16">
        <v>-5.8</v>
      </c>
      <c r="O59" s="16">
        <f t="shared" si="2"/>
        <v>258.8</v>
      </c>
      <c r="P59" s="16">
        <v>233.7</v>
      </c>
      <c r="Q59" s="16">
        <v>258.8</v>
      </c>
      <c r="R59" s="21">
        <v>255.52</v>
      </c>
      <c r="S59" s="16">
        <v>-8.3000000000000007</v>
      </c>
      <c r="V59" s="16">
        <v>584</v>
      </c>
      <c r="W59" s="16">
        <v>584.6</v>
      </c>
      <c r="X59" s="21">
        <v>584.52</v>
      </c>
      <c r="Y59" s="16">
        <v>-9.1999999999999993</v>
      </c>
      <c r="AA59" s="16">
        <f t="shared" si="3"/>
        <v>325.8</v>
      </c>
      <c r="AB59" s="16">
        <v>350.3</v>
      </c>
      <c r="AC59" s="16">
        <v>325.8</v>
      </c>
      <c r="AD59" s="21">
        <v>329</v>
      </c>
      <c r="AE59" s="16">
        <v>-0.9</v>
      </c>
      <c r="AG59" s="16">
        <f t="shared" si="4"/>
        <v>44.1</v>
      </c>
      <c r="AH59" s="16">
        <v>45</v>
      </c>
      <c r="AI59" s="16">
        <v>44.1</v>
      </c>
      <c r="AJ59" s="21">
        <v>44.53</v>
      </c>
      <c r="AK59" s="16">
        <v>1.5</v>
      </c>
      <c r="AM59" s="16">
        <f t="shared" si="5"/>
        <v>44.3</v>
      </c>
      <c r="AN59" s="16">
        <v>40</v>
      </c>
      <c r="AO59" s="16">
        <v>44.3</v>
      </c>
      <c r="AP59" s="21">
        <v>43.71</v>
      </c>
      <c r="AQ59" s="16">
        <v>-0.7</v>
      </c>
      <c r="AS59" s="16">
        <f t="shared" si="6"/>
        <v>55.7</v>
      </c>
      <c r="AT59" s="16">
        <v>60</v>
      </c>
      <c r="AU59" s="16">
        <v>55.7</v>
      </c>
      <c r="AV59" s="21">
        <v>56.29</v>
      </c>
      <c r="AW59" s="16">
        <v>0.7</v>
      </c>
      <c r="AY59" s="16">
        <f t="shared" si="7"/>
        <v>20.9</v>
      </c>
      <c r="AZ59" s="16">
        <v>25</v>
      </c>
      <c r="BA59" s="16">
        <v>20.9</v>
      </c>
      <c r="BB59" s="21">
        <v>20.89</v>
      </c>
      <c r="BC59" s="16">
        <v>-1.7</v>
      </c>
    </row>
    <row r="60" spans="1:55" ht="13.2" x14ac:dyDescent="0.25">
      <c r="A60" s="25"/>
      <c r="B60" s="6">
        <v>3</v>
      </c>
      <c r="C60" s="16">
        <f t="shared" si="0"/>
        <v>268.10000000000002</v>
      </c>
      <c r="D60" s="16">
        <v>296.89999999999998</v>
      </c>
      <c r="E60" s="16">
        <v>268.10000000000002</v>
      </c>
      <c r="F60" s="21">
        <v>261.58999999999997</v>
      </c>
      <c r="G60" s="16">
        <v>5.3</v>
      </c>
      <c r="I60" s="16">
        <f t="shared" si="1"/>
        <v>68</v>
      </c>
      <c r="J60" s="16">
        <v>57.7</v>
      </c>
      <c r="K60" s="16">
        <v>68</v>
      </c>
      <c r="L60" s="21">
        <v>67.400000000000006</v>
      </c>
      <c r="M60" s="16">
        <v>-5.3</v>
      </c>
      <c r="O60" s="16">
        <f t="shared" si="2"/>
        <v>246</v>
      </c>
      <c r="P60" s="16">
        <v>227.1</v>
      </c>
      <c r="Q60" s="16">
        <v>246</v>
      </c>
      <c r="R60" s="21">
        <v>253.1</v>
      </c>
      <c r="S60" s="16">
        <v>-9.6999999999999993</v>
      </c>
      <c r="V60" s="16">
        <v>581.6</v>
      </c>
      <c r="W60" s="16">
        <v>582.1</v>
      </c>
      <c r="X60" s="21">
        <v>582.09</v>
      </c>
      <c r="Y60" s="16">
        <v>-9.6999999999999993</v>
      </c>
      <c r="AA60" s="16">
        <f t="shared" si="3"/>
        <v>336.1</v>
      </c>
      <c r="AB60" s="16">
        <v>354.6</v>
      </c>
      <c r="AC60" s="16">
        <v>336.1</v>
      </c>
      <c r="AD60" s="21">
        <v>328.99</v>
      </c>
      <c r="AE60" s="16">
        <v>0</v>
      </c>
      <c r="AG60" s="16">
        <f t="shared" si="4"/>
        <v>46.1</v>
      </c>
      <c r="AH60" s="16">
        <v>51</v>
      </c>
      <c r="AI60" s="16">
        <v>46.1</v>
      </c>
      <c r="AJ60" s="21">
        <v>44.94</v>
      </c>
      <c r="AK60" s="16">
        <v>1.7</v>
      </c>
      <c r="AM60" s="16">
        <f t="shared" si="5"/>
        <v>42.3</v>
      </c>
      <c r="AN60" s="16">
        <v>39</v>
      </c>
      <c r="AO60" s="16">
        <v>42.3</v>
      </c>
      <c r="AP60" s="21">
        <v>43.48</v>
      </c>
      <c r="AQ60" s="16">
        <v>-0.9</v>
      </c>
      <c r="AS60" s="16">
        <f t="shared" si="6"/>
        <v>57.7</v>
      </c>
      <c r="AT60" s="16">
        <v>61</v>
      </c>
      <c r="AU60" s="16">
        <v>57.7</v>
      </c>
      <c r="AV60" s="21">
        <v>56.52</v>
      </c>
      <c r="AW60" s="16">
        <v>0.9</v>
      </c>
      <c r="AY60" s="16">
        <f t="shared" si="7"/>
        <v>20.2</v>
      </c>
      <c r="AZ60" s="16">
        <v>16.3</v>
      </c>
      <c r="BA60" s="16">
        <v>20.2</v>
      </c>
      <c r="BB60" s="21">
        <v>20.49</v>
      </c>
      <c r="BC60" s="16">
        <v>-1.6</v>
      </c>
    </row>
    <row r="61" spans="1:55" ht="13.2" x14ac:dyDescent="0.25">
      <c r="A61" s="25"/>
      <c r="B61" s="6">
        <v>4</v>
      </c>
      <c r="C61" s="16">
        <f t="shared" si="0"/>
        <v>258.5</v>
      </c>
      <c r="D61" s="16">
        <v>244.9</v>
      </c>
      <c r="E61" s="16">
        <v>258.5</v>
      </c>
      <c r="F61" s="21">
        <v>261.16000000000003</v>
      </c>
      <c r="G61" s="16">
        <v>-1.7</v>
      </c>
      <c r="I61" s="16">
        <f t="shared" si="1"/>
        <v>66.2</v>
      </c>
      <c r="J61" s="16">
        <v>54.5</v>
      </c>
      <c r="K61" s="16">
        <v>66.2</v>
      </c>
      <c r="L61" s="21">
        <v>66.739999999999995</v>
      </c>
      <c r="M61" s="16">
        <v>-2.6</v>
      </c>
      <c r="O61" s="16">
        <f t="shared" si="2"/>
        <v>254.7</v>
      </c>
      <c r="P61" s="16">
        <v>280.8</v>
      </c>
      <c r="Q61" s="16">
        <v>254.7</v>
      </c>
      <c r="R61" s="21">
        <v>251.53</v>
      </c>
      <c r="S61" s="16">
        <v>-6.3</v>
      </c>
      <c r="V61" s="16">
        <v>580.20000000000005</v>
      </c>
      <c r="W61" s="16">
        <v>579.4</v>
      </c>
      <c r="X61" s="21">
        <v>579.42999999999995</v>
      </c>
      <c r="Y61" s="16">
        <v>-10.6</v>
      </c>
      <c r="AA61" s="16">
        <f t="shared" si="3"/>
        <v>324.7</v>
      </c>
      <c r="AB61" s="16">
        <v>299.39999999999998</v>
      </c>
      <c r="AC61" s="16">
        <v>324.7</v>
      </c>
      <c r="AD61" s="21">
        <v>327.9</v>
      </c>
      <c r="AE61" s="16">
        <v>-4.4000000000000004</v>
      </c>
      <c r="AG61" s="16">
        <f t="shared" si="4"/>
        <v>44.6</v>
      </c>
      <c r="AH61" s="16">
        <v>42.2</v>
      </c>
      <c r="AI61" s="16">
        <v>44.6</v>
      </c>
      <c r="AJ61" s="21">
        <v>45.07</v>
      </c>
      <c r="AK61" s="16">
        <v>0.5</v>
      </c>
      <c r="AM61" s="16">
        <f t="shared" si="5"/>
        <v>44</v>
      </c>
      <c r="AN61" s="16">
        <v>48.4</v>
      </c>
      <c r="AO61" s="16">
        <v>44</v>
      </c>
      <c r="AP61" s="21">
        <v>43.41</v>
      </c>
      <c r="AQ61" s="16">
        <v>-0.3</v>
      </c>
      <c r="AS61" s="16">
        <f t="shared" si="6"/>
        <v>56</v>
      </c>
      <c r="AT61" s="16">
        <v>51.6</v>
      </c>
      <c r="AU61" s="16">
        <v>56</v>
      </c>
      <c r="AV61" s="21">
        <v>56.59</v>
      </c>
      <c r="AW61" s="16">
        <v>0.3</v>
      </c>
      <c r="AY61" s="16">
        <f t="shared" si="7"/>
        <v>20.399999999999999</v>
      </c>
      <c r="AZ61" s="16">
        <v>18.2</v>
      </c>
      <c r="BA61" s="16">
        <v>20.399999999999999</v>
      </c>
      <c r="BB61" s="21">
        <v>20.350000000000001</v>
      </c>
      <c r="BC61" s="16">
        <v>-0.5</v>
      </c>
    </row>
    <row r="62" spans="1:55" ht="13.2" x14ac:dyDescent="0.25">
      <c r="A62" s="25">
        <v>15</v>
      </c>
      <c r="B62" s="6">
        <v>1</v>
      </c>
      <c r="C62" s="16">
        <f t="shared" si="0"/>
        <v>260.39999999999998</v>
      </c>
      <c r="D62" s="16">
        <v>240</v>
      </c>
      <c r="E62" s="16">
        <v>260.39999999999998</v>
      </c>
      <c r="F62" s="21">
        <v>260.12</v>
      </c>
      <c r="G62" s="16">
        <v>-4.0999999999999996</v>
      </c>
      <c r="I62" s="16">
        <f t="shared" si="1"/>
        <v>67.099999999999994</v>
      </c>
      <c r="J62" s="16">
        <v>71.7</v>
      </c>
      <c r="K62" s="16">
        <v>67.099999999999994</v>
      </c>
      <c r="L62" s="21">
        <v>65.489999999999995</v>
      </c>
      <c r="M62" s="16">
        <v>-5</v>
      </c>
      <c r="O62" s="16">
        <f t="shared" si="2"/>
        <v>249.1</v>
      </c>
      <c r="P62" s="16">
        <v>265.2</v>
      </c>
      <c r="Q62" s="16">
        <v>249.1</v>
      </c>
      <c r="R62" s="21">
        <v>251.01</v>
      </c>
      <c r="S62" s="16">
        <v>-2</v>
      </c>
      <c r="V62" s="16">
        <v>576.9</v>
      </c>
      <c r="W62" s="16">
        <v>576.6</v>
      </c>
      <c r="X62" s="21">
        <v>576.63</v>
      </c>
      <c r="Y62" s="16">
        <v>-11.2</v>
      </c>
      <c r="AA62" s="16">
        <f t="shared" si="3"/>
        <v>327.39999999999998</v>
      </c>
      <c r="AB62" s="16">
        <v>311.7</v>
      </c>
      <c r="AC62" s="16">
        <v>327.39999999999998</v>
      </c>
      <c r="AD62" s="21">
        <v>325.61</v>
      </c>
      <c r="AE62" s="16">
        <v>-9.1999999999999993</v>
      </c>
      <c r="AG62" s="16">
        <f t="shared" si="4"/>
        <v>45.2</v>
      </c>
      <c r="AH62" s="16">
        <v>41.6</v>
      </c>
      <c r="AI62" s="16">
        <v>45.2</v>
      </c>
      <c r="AJ62" s="21">
        <v>45.11</v>
      </c>
      <c r="AK62" s="16">
        <v>0.2</v>
      </c>
      <c r="AM62" s="16">
        <f t="shared" si="5"/>
        <v>43.2</v>
      </c>
      <c r="AN62" s="16">
        <v>46</v>
      </c>
      <c r="AO62" s="16">
        <v>43.2</v>
      </c>
      <c r="AP62" s="21">
        <v>43.53</v>
      </c>
      <c r="AQ62" s="16">
        <v>0.5</v>
      </c>
      <c r="AS62" s="16">
        <f t="shared" si="6"/>
        <v>56.8</v>
      </c>
      <c r="AT62" s="16">
        <v>54</v>
      </c>
      <c r="AU62" s="16">
        <v>56.8</v>
      </c>
      <c r="AV62" s="21">
        <v>56.47</v>
      </c>
      <c r="AW62" s="16">
        <v>-0.5</v>
      </c>
      <c r="AY62" s="16">
        <f t="shared" si="7"/>
        <v>20.5</v>
      </c>
      <c r="AZ62" s="16">
        <v>23</v>
      </c>
      <c r="BA62" s="16">
        <v>20.5</v>
      </c>
      <c r="BB62" s="21">
        <v>20.11</v>
      </c>
      <c r="BC62" s="16">
        <v>-1</v>
      </c>
    </row>
    <row r="63" spans="1:55" ht="13.2" x14ac:dyDescent="0.25">
      <c r="A63" s="25"/>
      <c r="B63" s="6">
        <v>2</v>
      </c>
      <c r="C63" s="16">
        <f t="shared" si="0"/>
        <v>258.7</v>
      </c>
      <c r="D63" s="16">
        <v>264</v>
      </c>
      <c r="E63" s="16">
        <v>258.7</v>
      </c>
      <c r="F63" s="21">
        <v>261.52999999999997</v>
      </c>
      <c r="G63" s="16">
        <v>5.6</v>
      </c>
      <c r="I63" s="16">
        <f t="shared" si="1"/>
        <v>64.7</v>
      </c>
      <c r="J63" s="16">
        <v>83.1</v>
      </c>
      <c r="K63" s="16">
        <v>64.7</v>
      </c>
      <c r="L63" s="21">
        <v>62.53</v>
      </c>
      <c r="M63" s="16">
        <v>-11.8</v>
      </c>
      <c r="O63" s="16">
        <f t="shared" si="2"/>
        <v>250.4</v>
      </c>
      <c r="P63" s="16">
        <v>226.1</v>
      </c>
      <c r="Q63" s="16">
        <v>250.4</v>
      </c>
      <c r="R63" s="21">
        <v>249.71</v>
      </c>
      <c r="S63" s="16">
        <v>-5.2</v>
      </c>
      <c r="V63" s="16">
        <v>573.20000000000005</v>
      </c>
      <c r="W63" s="16">
        <v>573.79999999999995</v>
      </c>
      <c r="X63" s="21">
        <v>573.77</v>
      </c>
      <c r="Y63" s="16">
        <v>-11.4</v>
      </c>
      <c r="AA63" s="16">
        <f t="shared" si="3"/>
        <v>323.39999999999998</v>
      </c>
      <c r="AB63" s="16">
        <v>347.1</v>
      </c>
      <c r="AC63" s="16">
        <v>323.39999999999998</v>
      </c>
      <c r="AD63" s="21">
        <v>324.06</v>
      </c>
      <c r="AE63" s="16">
        <v>-6.2</v>
      </c>
      <c r="AG63" s="16">
        <f t="shared" si="4"/>
        <v>45.1</v>
      </c>
      <c r="AH63" s="16">
        <v>46.1</v>
      </c>
      <c r="AI63" s="16">
        <v>45.1</v>
      </c>
      <c r="AJ63" s="21">
        <v>45.58</v>
      </c>
      <c r="AK63" s="16">
        <v>1.9</v>
      </c>
      <c r="AM63" s="16">
        <f t="shared" si="5"/>
        <v>43.6</v>
      </c>
      <c r="AN63" s="16">
        <v>39.4</v>
      </c>
      <c r="AO63" s="16">
        <v>43.6</v>
      </c>
      <c r="AP63" s="21">
        <v>43.52</v>
      </c>
      <c r="AQ63" s="16">
        <v>0</v>
      </c>
      <c r="AS63" s="16">
        <f t="shared" si="6"/>
        <v>56.4</v>
      </c>
      <c r="AT63" s="16">
        <v>60.6</v>
      </c>
      <c r="AU63" s="16">
        <v>56.4</v>
      </c>
      <c r="AV63" s="21">
        <v>56.48</v>
      </c>
      <c r="AW63" s="16">
        <v>0</v>
      </c>
      <c r="AY63" s="16">
        <f t="shared" si="7"/>
        <v>20</v>
      </c>
      <c r="AZ63" s="16">
        <v>23.9</v>
      </c>
      <c r="BA63" s="16">
        <v>20</v>
      </c>
      <c r="BB63" s="21">
        <v>19.3</v>
      </c>
      <c r="BC63" s="16">
        <v>-3.3</v>
      </c>
    </row>
    <row r="64" spans="1:55" ht="13.2" x14ac:dyDescent="0.25">
      <c r="A64" s="25"/>
      <c r="B64" s="6">
        <v>3</v>
      </c>
      <c r="C64" s="16">
        <f t="shared" si="0"/>
        <v>268.60000000000002</v>
      </c>
      <c r="D64" s="16">
        <v>296.39999999999998</v>
      </c>
      <c r="E64" s="16">
        <v>268.60000000000002</v>
      </c>
      <c r="F64" s="21">
        <v>264.3</v>
      </c>
      <c r="G64" s="16">
        <v>11.1</v>
      </c>
      <c r="I64" s="16">
        <f t="shared" si="1"/>
        <v>56.7</v>
      </c>
      <c r="J64" s="16">
        <v>46.9</v>
      </c>
      <c r="K64" s="16">
        <v>56.7</v>
      </c>
      <c r="L64" s="21">
        <v>58.86</v>
      </c>
      <c r="M64" s="16">
        <v>-14.7</v>
      </c>
      <c r="O64" s="16">
        <f t="shared" si="2"/>
        <v>245.6</v>
      </c>
      <c r="P64" s="16">
        <v>227.1</v>
      </c>
      <c r="Q64" s="16">
        <v>245.6</v>
      </c>
      <c r="R64" s="21">
        <v>247.72</v>
      </c>
      <c r="S64" s="16">
        <v>-8</v>
      </c>
      <c r="V64" s="16">
        <v>570.29999999999995</v>
      </c>
      <c r="W64" s="16">
        <v>570.9</v>
      </c>
      <c r="X64" s="21">
        <v>570.89</v>
      </c>
      <c r="Y64" s="16">
        <v>-11.6</v>
      </c>
      <c r="AA64" s="16">
        <f t="shared" si="3"/>
        <v>325.3</v>
      </c>
      <c r="AB64" s="16">
        <v>343.3</v>
      </c>
      <c r="AC64" s="16">
        <v>325.3</v>
      </c>
      <c r="AD64" s="21">
        <v>323.16000000000003</v>
      </c>
      <c r="AE64" s="16">
        <v>-3.6</v>
      </c>
      <c r="AG64" s="16">
        <f t="shared" si="4"/>
        <v>47</v>
      </c>
      <c r="AH64" s="16">
        <v>52</v>
      </c>
      <c r="AI64" s="16">
        <v>47</v>
      </c>
      <c r="AJ64" s="21">
        <v>46.3</v>
      </c>
      <c r="AK64" s="16">
        <v>2.9</v>
      </c>
      <c r="AM64" s="16">
        <f t="shared" si="5"/>
        <v>43</v>
      </c>
      <c r="AN64" s="16">
        <v>39.799999999999997</v>
      </c>
      <c r="AO64" s="16">
        <v>43</v>
      </c>
      <c r="AP64" s="21">
        <v>43.39</v>
      </c>
      <c r="AQ64" s="16">
        <v>-0.5</v>
      </c>
      <c r="AS64" s="16">
        <f t="shared" si="6"/>
        <v>57</v>
      </c>
      <c r="AT64" s="16">
        <v>60.2</v>
      </c>
      <c r="AU64" s="16">
        <v>57</v>
      </c>
      <c r="AV64" s="21">
        <v>56.61</v>
      </c>
      <c r="AW64" s="16">
        <v>0.5</v>
      </c>
      <c r="AY64" s="16">
        <f t="shared" si="7"/>
        <v>17.399999999999999</v>
      </c>
      <c r="AZ64" s="16">
        <v>13.7</v>
      </c>
      <c r="BA64" s="16">
        <v>17.399999999999999</v>
      </c>
      <c r="BB64" s="21">
        <v>18.21</v>
      </c>
      <c r="BC64" s="16">
        <v>-4.3</v>
      </c>
    </row>
    <row r="65" spans="1:55" ht="13.2" x14ac:dyDescent="0.25">
      <c r="A65" s="25"/>
      <c r="B65" s="6">
        <v>4</v>
      </c>
      <c r="C65" s="16">
        <f t="shared" si="0"/>
        <v>264</v>
      </c>
      <c r="D65" s="16">
        <v>250.7</v>
      </c>
      <c r="E65" s="16">
        <v>264</v>
      </c>
      <c r="F65" s="21">
        <v>266.43</v>
      </c>
      <c r="G65" s="16">
        <v>8.5</v>
      </c>
      <c r="I65" s="16">
        <f t="shared" si="1"/>
        <v>56.3</v>
      </c>
      <c r="J65" s="16">
        <v>45.2</v>
      </c>
      <c r="K65" s="16">
        <v>56.3</v>
      </c>
      <c r="L65" s="21">
        <v>55.95</v>
      </c>
      <c r="M65" s="16">
        <v>-11.6</v>
      </c>
      <c r="O65" s="16">
        <f t="shared" si="2"/>
        <v>247.8</v>
      </c>
      <c r="P65" s="16">
        <v>273</v>
      </c>
      <c r="Q65" s="16">
        <v>247.8</v>
      </c>
      <c r="R65" s="21">
        <v>245.67</v>
      </c>
      <c r="S65" s="16">
        <v>-8.1999999999999993</v>
      </c>
      <c r="V65" s="16">
        <v>568.9</v>
      </c>
      <c r="W65" s="16">
        <v>568.1</v>
      </c>
      <c r="X65" s="21">
        <v>568.04999999999995</v>
      </c>
      <c r="Y65" s="16">
        <v>-11.3</v>
      </c>
      <c r="AA65" s="16">
        <f t="shared" si="3"/>
        <v>320.3</v>
      </c>
      <c r="AB65" s="16">
        <v>295.8</v>
      </c>
      <c r="AC65" s="16">
        <v>320.3</v>
      </c>
      <c r="AD65" s="21">
        <v>322.38</v>
      </c>
      <c r="AE65" s="16">
        <v>-3.1</v>
      </c>
      <c r="AG65" s="16">
        <f t="shared" si="4"/>
        <v>46.5</v>
      </c>
      <c r="AH65" s="16">
        <v>44.1</v>
      </c>
      <c r="AI65" s="16">
        <v>46.5</v>
      </c>
      <c r="AJ65" s="21">
        <v>46.9</v>
      </c>
      <c r="AK65" s="16">
        <v>2.4</v>
      </c>
      <c r="AM65" s="16">
        <f t="shared" si="5"/>
        <v>43.6</v>
      </c>
      <c r="AN65" s="16">
        <v>48</v>
      </c>
      <c r="AO65" s="16">
        <v>43.6</v>
      </c>
      <c r="AP65" s="21">
        <v>43.25</v>
      </c>
      <c r="AQ65" s="16">
        <v>-0.6</v>
      </c>
      <c r="AS65" s="16">
        <f t="shared" si="6"/>
        <v>56.4</v>
      </c>
      <c r="AT65" s="16">
        <v>52</v>
      </c>
      <c r="AU65" s="16">
        <v>56.4</v>
      </c>
      <c r="AV65" s="21">
        <v>56.75</v>
      </c>
      <c r="AW65" s="16">
        <v>0.6</v>
      </c>
      <c r="AY65" s="16">
        <f t="shared" si="7"/>
        <v>17.600000000000001</v>
      </c>
      <c r="AZ65" s="16">
        <v>15.3</v>
      </c>
      <c r="BA65" s="16">
        <v>17.600000000000001</v>
      </c>
      <c r="BB65" s="21">
        <v>17.36</v>
      </c>
      <c r="BC65" s="16">
        <v>-3.4</v>
      </c>
    </row>
    <row r="66" spans="1:55" ht="13.2" x14ac:dyDescent="0.25">
      <c r="A66" s="25">
        <v>16</v>
      </c>
      <c r="B66" s="6">
        <v>1</v>
      </c>
      <c r="C66" s="16">
        <f t="shared" si="0"/>
        <v>267.8</v>
      </c>
      <c r="D66" s="16">
        <v>248.2</v>
      </c>
      <c r="E66" s="16">
        <v>267.8</v>
      </c>
      <c r="F66" s="21">
        <v>266.31</v>
      </c>
      <c r="G66" s="16">
        <v>-0.5</v>
      </c>
      <c r="I66" s="16">
        <f t="shared" si="1"/>
        <v>53.5</v>
      </c>
      <c r="J66" s="16">
        <v>57.9</v>
      </c>
      <c r="K66" s="16">
        <v>53.5</v>
      </c>
      <c r="L66" s="21">
        <v>53.98</v>
      </c>
      <c r="M66" s="16">
        <v>-7.9</v>
      </c>
      <c r="O66" s="16">
        <f t="shared" si="2"/>
        <v>244</v>
      </c>
      <c r="P66" s="16">
        <v>259.5</v>
      </c>
      <c r="Q66" s="16">
        <v>244</v>
      </c>
      <c r="R66" s="21">
        <v>244.87</v>
      </c>
      <c r="S66" s="16">
        <v>-3.2</v>
      </c>
      <c r="V66" s="16">
        <v>565.6</v>
      </c>
      <c r="W66" s="16">
        <v>565.20000000000005</v>
      </c>
      <c r="X66" s="21">
        <v>565.16</v>
      </c>
      <c r="Y66" s="16">
        <v>-11.5</v>
      </c>
      <c r="AA66" s="16">
        <f t="shared" si="3"/>
        <v>321.2</v>
      </c>
      <c r="AB66" s="16">
        <v>306.2</v>
      </c>
      <c r="AC66" s="16">
        <v>321.2</v>
      </c>
      <c r="AD66" s="21">
        <v>320.29000000000002</v>
      </c>
      <c r="AE66" s="16">
        <v>-8.4</v>
      </c>
      <c r="AG66" s="16">
        <f t="shared" si="4"/>
        <v>47.4</v>
      </c>
      <c r="AH66" s="16">
        <v>43.9</v>
      </c>
      <c r="AI66" s="16">
        <v>47.4</v>
      </c>
      <c r="AJ66" s="21">
        <v>47.12</v>
      </c>
      <c r="AK66" s="16">
        <v>0.9</v>
      </c>
      <c r="AM66" s="16">
        <f t="shared" si="5"/>
        <v>43.2</v>
      </c>
      <c r="AN66" s="16">
        <v>45.9</v>
      </c>
      <c r="AO66" s="16">
        <v>43.2</v>
      </c>
      <c r="AP66" s="21">
        <v>43.33</v>
      </c>
      <c r="AQ66" s="16">
        <v>0.3</v>
      </c>
      <c r="AS66" s="16">
        <f t="shared" si="6"/>
        <v>56.8</v>
      </c>
      <c r="AT66" s="16">
        <v>54.1</v>
      </c>
      <c r="AU66" s="16">
        <v>56.8</v>
      </c>
      <c r="AV66" s="21">
        <v>56.67</v>
      </c>
      <c r="AW66" s="16">
        <v>-0.3</v>
      </c>
      <c r="AY66" s="16">
        <f t="shared" si="7"/>
        <v>16.600000000000001</v>
      </c>
      <c r="AZ66" s="16">
        <v>18.899999999999999</v>
      </c>
      <c r="BA66" s="16">
        <v>16.600000000000001</v>
      </c>
      <c r="BB66" s="21">
        <v>16.850000000000001</v>
      </c>
      <c r="BC66" s="16">
        <v>-2</v>
      </c>
    </row>
    <row r="67" spans="1:55" ht="13.2" x14ac:dyDescent="0.25">
      <c r="A67" s="25"/>
      <c r="B67" s="6">
        <v>2</v>
      </c>
      <c r="C67" s="16">
        <f t="shared" si="0"/>
        <v>266.8</v>
      </c>
      <c r="D67" s="16">
        <v>272</v>
      </c>
      <c r="E67" s="16">
        <v>266.8</v>
      </c>
      <c r="F67" s="21">
        <v>263.01</v>
      </c>
      <c r="G67" s="16">
        <v>-13.2</v>
      </c>
      <c r="I67" s="16">
        <f t="shared" si="1"/>
        <v>53.4</v>
      </c>
      <c r="J67" s="16">
        <v>70.7</v>
      </c>
      <c r="K67" s="16">
        <v>53.4</v>
      </c>
      <c r="L67" s="21">
        <v>52.37</v>
      </c>
      <c r="M67" s="16">
        <v>-6.4</v>
      </c>
      <c r="O67" s="16">
        <f t="shared" si="2"/>
        <v>242.5</v>
      </c>
      <c r="P67" s="16">
        <v>219.3</v>
      </c>
      <c r="Q67" s="16">
        <v>242.5</v>
      </c>
      <c r="R67" s="21">
        <v>247.34</v>
      </c>
      <c r="S67" s="16">
        <v>9.9</v>
      </c>
      <c r="V67" s="16">
        <v>561.9</v>
      </c>
      <c r="W67" s="16">
        <v>562.6</v>
      </c>
      <c r="X67" s="21">
        <v>562.72</v>
      </c>
      <c r="Y67" s="16">
        <v>-9.8000000000000007</v>
      </c>
      <c r="AA67" s="16">
        <f t="shared" si="3"/>
        <v>320.10000000000002</v>
      </c>
      <c r="AB67" s="16">
        <v>342.7</v>
      </c>
      <c r="AC67" s="16">
        <v>320.10000000000002</v>
      </c>
      <c r="AD67" s="21">
        <v>315.39</v>
      </c>
      <c r="AE67" s="16">
        <v>-19.600000000000001</v>
      </c>
      <c r="AG67" s="16">
        <f t="shared" si="4"/>
        <v>47.4</v>
      </c>
      <c r="AH67" s="16">
        <v>48.4</v>
      </c>
      <c r="AI67" s="16">
        <v>47.4</v>
      </c>
      <c r="AJ67" s="21">
        <v>46.74</v>
      </c>
      <c r="AK67" s="16">
        <v>-1.5</v>
      </c>
      <c r="AM67" s="16">
        <f t="shared" si="5"/>
        <v>43.1</v>
      </c>
      <c r="AN67" s="16">
        <v>39</v>
      </c>
      <c r="AO67" s="16">
        <v>43.1</v>
      </c>
      <c r="AP67" s="21">
        <v>43.95</v>
      </c>
      <c r="AQ67" s="16">
        <v>2.5</v>
      </c>
      <c r="AS67" s="16">
        <f t="shared" si="6"/>
        <v>56.9</v>
      </c>
      <c r="AT67" s="16">
        <v>61</v>
      </c>
      <c r="AU67" s="16">
        <v>56.9</v>
      </c>
      <c r="AV67" s="21">
        <v>56.05</v>
      </c>
      <c r="AW67" s="16">
        <v>-2.5</v>
      </c>
      <c r="AY67" s="16">
        <f t="shared" si="7"/>
        <v>16.7</v>
      </c>
      <c r="AZ67" s="16">
        <v>20.6</v>
      </c>
      <c r="BA67" s="16">
        <v>16.7</v>
      </c>
      <c r="BB67" s="21">
        <v>16.61</v>
      </c>
      <c r="BC67" s="16">
        <v>-1</v>
      </c>
    </row>
    <row r="68" spans="1:55" ht="13.2" x14ac:dyDescent="0.25">
      <c r="A68" s="25"/>
      <c r="B68" s="6">
        <v>3</v>
      </c>
      <c r="C68" s="16">
        <f t="shared" si="0"/>
        <v>252.4</v>
      </c>
      <c r="D68" s="16">
        <v>279</v>
      </c>
      <c r="E68" s="16">
        <v>252.4</v>
      </c>
      <c r="F68" s="21">
        <v>259.43</v>
      </c>
      <c r="G68" s="16">
        <v>-14.3</v>
      </c>
      <c r="I68" s="16">
        <f t="shared" si="1"/>
        <v>48.4</v>
      </c>
      <c r="J68" s="16">
        <v>39.700000000000003</v>
      </c>
      <c r="K68" s="16">
        <v>48.4</v>
      </c>
      <c r="L68" s="21">
        <v>51.12</v>
      </c>
      <c r="M68" s="16">
        <v>-5</v>
      </c>
      <c r="O68" s="16">
        <f t="shared" si="2"/>
        <v>259.89999999999998</v>
      </c>
      <c r="P68" s="16">
        <v>241.4</v>
      </c>
      <c r="Q68" s="16">
        <v>259.89999999999998</v>
      </c>
      <c r="R68" s="21">
        <v>250.29</v>
      </c>
      <c r="S68" s="16">
        <v>11.8</v>
      </c>
      <c r="V68" s="16">
        <v>560.1</v>
      </c>
      <c r="W68" s="16">
        <v>560.70000000000005</v>
      </c>
      <c r="X68" s="21">
        <v>560.85</v>
      </c>
      <c r="Y68" s="16">
        <v>-7.5</v>
      </c>
      <c r="AA68" s="16">
        <f t="shared" si="3"/>
        <v>300.8</v>
      </c>
      <c r="AB68" s="16">
        <v>318.7</v>
      </c>
      <c r="AC68" s="16">
        <v>300.8</v>
      </c>
      <c r="AD68" s="21">
        <v>310.55</v>
      </c>
      <c r="AE68" s="16">
        <v>-19.3</v>
      </c>
      <c r="AG68" s="16">
        <f t="shared" si="4"/>
        <v>45</v>
      </c>
      <c r="AH68" s="16">
        <v>49.8</v>
      </c>
      <c r="AI68" s="16">
        <v>45</v>
      </c>
      <c r="AJ68" s="21">
        <v>46.26</v>
      </c>
      <c r="AK68" s="16">
        <v>-1.9</v>
      </c>
      <c r="AM68" s="16">
        <f t="shared" si="5"/>
        <v>46.3</v>
      </c>
      <c r="AN68" s="16">
        <v>43.1</v>
      </c>
      <c r="AO68" s="16">
        <v>46.3</v>
      </c>
      <c r="AP68" s="21">
        <v>44.63</v>
      </c>
      <c r="AQ68" s="16">
        <v>2.7</v>
      </c>
      <c r="AS68" s="16">
        <f t="shared" si="6"/>
        <v>53.7</v>
      </c>
      <c r="AT68" s="16">
        <v>56.9</v>
      </c>
      <c r="AU68" s="16">
        <v>53.7</v>
      </c>
      <c r="AV68" s="21">
        <v>55.37</v>
      </c>
      <c r="AW68" s="16">
        <v>-2.7</v>
      </c>
      <c r="AY68" s="16">
        <f t="shared" si="7"/>
        <v>16.100000000000001</v>
      </c>
      <c r="AZ68" s="16">
        <v>12.4</v>
      </c>
      <c r="BA68" s="16">
        <v>16.100000000000001</v>
      </c>
      <c r="BB68" s="21">
        <v>16.46</v>
      </c>
      <c r="BC68" s="16">
        <v>-0.6</v>
      </c>
    </row>
    <row r="69" spans="1:55" ht="13.2" x14ac:dyDescent="0.25">
      <c r="A69" s="25"/>
      <c r="B69" s="6">
        <v>4</v>
      </c>
      <c r="C69" s="16">
        <f t="shared" si="0"/>
        <v>255.4</v>
      </c>
      <c r="D69" s="16">
        <v>242.8</v>
      </c>
      <c r="E69" s="16">
        <v>255.4</v>
      </c>
      <c r="F69" s="21">
        <v>257.95999999999998</v>
      </c>
      <c r="G69" s="16">
        <v>-5.9</v>
      </c>
      <c r="I69" s="16">
        <f t="shared" si="1"/>
        <v>52.5</v>
      </c>
      <c r="J69" s="16">
        <v>41.5</v>
      </c>
      <c r="K69" s="16">
        <v>52.5</v>
      </c>
      <c r="L69" s="21">
        <v>50.62</v>
      </c>
      <c r="M69" s="16">
        <v>-2</v>
      </c>
      <c r="O69" s="16">
        <f t="shared" si="2"/>
        <v>251.6</v>
      </c>
      <c r="P69" s="16">
        <v>276.10000000000002</v>
      </c>
      <c r="Q69" s="16">
        <v>251.6</v>
      </c>
      <c r="R69" s="21">
        <v>250.8</v>
      </c>
      <c r="S69" s="16">
        <v>2</v>
      </c>
      <c r="V69" s="16">
        <v>560.29999999999995</v>
      </c>
      <c r="W69" s="16">
        <v>559.5</v>
      </c>
      <c r="X69" s="21">
        <v>559.38</v>
      </c>
      <c r="Y69" s="16">
        <v>-5.9</v>
      </c>
      <c r="AA69" s="16">
        <f t="shared" si="3"/>
        <v>307.8</v>
      </c>
      <c r="AB69" s="16">
        <v>284.2</v>
      </c>
      <c r="AC69" s="16">
        <v>307.8</v>
      </c>
      <c r="AD69" s="21">
        <v>308.57</v>
      </c>
      <c r="AE69" s="16">
        <v>-7.9</v>
      </c>
      <c r="AG69" s="16">
        <f t="shared" si="4"/>
        <v>45.6</v>
      </c>
      <c r="AH69" s="16">
        <v>43.3</v>
      </c>
      <c r="AI69" s="16">
        <v>45.6</v>
      </c>
      <c r="AJ69" s="21">
        <v>46.11</v>
      </c>
      <c r="AK69" s="16">
        <v>-0.6</v>
      </c>
      <c r="AM69" s="16">
        <f t="shared" si="5"/>
        <v>45</v>
      </c>
      <c r="AN69" s="16">
        <v>49.3</v>
      </c>
      <c r="AO69" s="16">
        <v>45</v>
      </c>
      <c r="AP69" s="21">
        <v>44.84</v>
      </c>
      <c r="AQ69" s="16">
        <v>0.8</v>
      </c>
      <c r="AS69" s="16">
        <f t="shared" si="6"/>
        <v>55</v>
      </c>
      <c r="AT69" s="16">
        <v>50.7</v>
      </c>
      <c r="AU69" s="16">
        <v>55</v>
      </c>
      <c r="AV69" s="21">
        <v>55.16</v>
      </c>
      <c r="AW69" s="16">
        <v>-0.8</v>
      </c>
      <c r="AY69" s="16">
        <f t="shared" si="7"/>
        <v>17</v>
      </c>
      <c r="AZ69" s="16">
        <v>14.6</v>
      </c>
      <c r="BA69" s="16">
        <v>17</v>
      </c>
      <c r="BB69" s="21">
        <v>16.399999999999999</v>
      </c>
      <c r="BC69" s="16">
        <v>-0.2</v>
      </c>
    </row>
    <row r="70" spans="1:55" ht="13.2" x14ac:dyDescent="0.25">
      <c r="A70" s="25">
        <v>17</v>
      </c>
      <c r="B70" s="6">
        <v>1</v>
      </c>
      <c r="C70" s="16">
        <f t="shared" si="0"/>
        <v>261.8</v>
      </c>
      <c r="D70" s="16">
        <v>242.6</v>
      </c>
      <c r="E70" s="16">
        <v>261.8</v>
      </c>
      <c r="F70" s="21">
        <v>257.27999999999997</v>
      </c>
      <c r="G70" s="16">
        <v>-2.7</v>
      </c>
      <c r="I70" s="16">
        <f t="shared" si="1"/>
        <v>50.7</v>
      </c>
      <c r="J70" s="16">
        <v>54.3</v>
      </c>
      <c r="K70" s="16">
        <v>50.7</v>
      </c>
      <c r="L70" s="21">
        <v>50.51</v>
      </c>
      <c r="M70" s="16">
        <v>-0.4</v>
      </c>
      <c r="O70" s="16">
        <f t="shared" si="2"/>
        <v>245.5</v>
      </c>
      <c r="P70" s="16">
        <v>261.60000000000002</v>
      </c>
      <c r="Q70" s="16">
        <v>245.5</v>
      </c>
      <c r="R70" s="21">
        <v>250.12</v>
      </c>
      <c r="S70" s="16">
        <v>-2.8</v>
      </c>
      <c r="V70" s="16">
        <v>558.5</v>
      </c>
      <c r="W70" s="16">
        <v>558</v>
      </c>
      <c r="X70" s="21">
        <v>557.91</v>
      </c>
      <c r="Y70" s="16">
        <v>-5.9</v>
      </c>
      <c r="AA70" s="16">
        <f t="shared" si="3"/>
        <v>312.5</v>
      </c>
      <c r="AB70" s="16">
        <v>296.89999999999998</v>
      </c>
      <c r="AC70" s="16">
        <v>312.5</v>
      </c>
      <c r="AD70" s="21">
        <v>307.79000000000002</v>
      </c>
      <c r="AE70" s="16">
        <v>-3.1</v>
      </c>
      <c r="AG70" s="16">
        <f t="shared" si="4"/>
        <v>46.9</v>
      </c>
      <c r="AH70" s="16">
        <v>43.4</v>
      </c>
      <c r="AI70" s="16">
        <v>46.9</v>
      </c>
      <c r="AJ70" s="21">
        <v>46.11</v>
      </c>
      <c r="AK70" s="16">
        <v>0</v>
      </c>
      <c r="AM70" s="16">
        <f t="shared" si="5"/>
        <v>44</v>
      </c>
      <c r="AN70" s="16">
        <v>46.8</v>
      </c>
      <c r="AO70" s="16">
        <v>44</v>
      </c>
      <c r="AP70" s="21">
        <v>44.83</v>
      </c>
      <c r="AQ70" s="16">
        <v>0</v>
      </c>
      <c r="AS70" s="16">
        <f t="shared" si="6"/>
        <v>56</v>
      </c>
      <c r="AT70" s="16">
        <v>53.2</v>
      </c>
      <c r="AU70" s="16">
        <v>56</v>
      </c>
      <c r="AV70" s="21">
        <v>55.17</v>
      </c>
      <c r="AW70" s="16">
        <v>0</v>
      </c>
      <c r="AY70" s="16">
        <f t="shared" si="7"/>
        <v>16.2</v>
      </c>
      <c r="AZ70" s="16">
        <v>18.3</v>
      </c>
      <c r="BA70" s="16">
        <v>16.2</v>
      </c>
      <c r="BB70" s="21">
        <v>16.41</v>
      </c>
      <c r="BC70" s="16">
        <v>0</v>
      </c>
    </row>
    <row r="71" spans="1:55" ht="13.2" x14ac:dyDescent="0.25">
      <c r="A71" s="25"/>
      <c r="B71" s="6">
        <v>2</v>
      </c>
      <c r="C71" s="16">
        <f t="shared" ref="C71:C101" si="8">IF(D71="","",$B$2*E71+(1-$B$2)*D71)</f>
        <v>254.2</v>
      </c>
      <c r="D71" s="16">
        <v>259.5</v>
      </c>
      <c r="E71" s="16">
        <v>254.2</v>
      </c>
      <c r="F71" s="21">
        <v>256.33999999999997</v>
      </c>
      <c r="G71" s="16">
        <v>-3.7</v>
      </c>
      <c r="I71" s="16">
        <f t="shared" ref="I71:I101" si="9">IF(J71="","",$B$2*K71+(1-$B$2)*J71)</f>
        <v>49.1</v>
      </c>
      <c r="J71" s="16">
        <v>65.900000000000006</v>
      </c>
      <c r="K71" s="16">
        <v>49.1</v>
      </c>
      <c r="L71" s="21">
        <v>50.32</v>
      </c>
      <c r="M71" s="16">
        <v>-0.8</v>
      </c>
      <c r="O71" s="16">
        <f t="shared" ref="O71:O101" si="10">IF(P71="","",$B$2*Q71+(1-$B$2)*P71)</f>
        <v>253</v>
      </c>
      <c r="P71" s="16">
        <v>230.2</v>
      </c>
      <c r="Q71" s="16">
        <v>253</v>
      </c>
      <c r="R71" s="21">
        <v>249.63</v>
      </c>
      <c r="S71" s="16">
        <v>-2</v>
      </c>
      <c r="V71" s="16">
        <v>555.70000000000005</v>
      </c>
      <c r="W71" s="16">
        <v>556.29999999999995</v>
      </c>
      <c r="X71" s="21">
        <v>556.29</v>
      </c>
      <c r="Y71" s="16">
        <v>-6.5</v>
      </c>
      <c r="AA71" s="16">
        <f t="shared" ref="AA71:AA101" si="11">IF(AB71="","",$B$2*AC71+(1-$B$2)*AB71)</f>
        <v>303.3</v>
      </c>
      <c r="AB71" s="16">
        <v>325.39999999999998</v>
      </c>
      <c r="AC71" s="16">
        <v>303.3</v>
      </c>
      <c r="AD71" s="21">
        <v>306.66000000000003</v>
      </c>
      <c r="AE71" s="16">
        <v>-4.5</v>
      </c>
      <c r="AG71" s="16">
        <f t="shared" ref="AG71:AG101" si="12">IF(AH71="","",$B$2*AI71+(1-$B$2)*AH71)</f>
        <v>45.7</v>
      </c>
      <c r="AH71" s="16">
        <v>46.7</v>
      </c>
      <c r="AI71" s="16">
        <v>45.7</v>
      </c>
      <c r="AJ71" s="21">
        <v>46.08</v>
      </c>
      <c r="AK71" s="16">
        <v>-0.1</v>
      </c>
      <c r="AM71" s="16">
        <f t="shared" ref="AM71:AM101" si="13">IF(AN71="","",$B$2*AO71+(1-$B$2)*AN71)</f>
        <v>45.5</v>
      </c>
      <c r="AN71" s="16">
        <v>41.4</v>
      </c>
      <c r="AO71" s="16">
        <v>45.5</v>
      </c>
      <c r="AP71" s="21">
        <v>44.87</v>
      </c>
      <c r="AQ71" s="16">
        <v>0.2</v>
      </c>
      <c r="AS71" s="16">
        <f t="shared" ref="AS71:AS101" si="14">IF(AT71="","",$B$2*AU71+(1-$B$2)*AT71)</f>
        <v>54.5</v>
      </c>
      <c r="AT71" s="16">
        <v>58.6</v>
      </c>
      <c r="AU71" s="16">
        <v>54.5</v>
      </c>
      <c r="AV71" s="21">
        <v>55.13</v>
      </c>
      <c r="AW71" s="16">
        <v>-0.2</v>
      </c>
      <c r="AY71" s="16">
        <f t="shared" ref="AY71:AY101" si="15">IF(AZ71="","",$B$2*BA71+(1-$B$2)*AZ71)</f>
        <v>16.2</v>
      </c>
      <c r="AZ71" s="16">
        <v>20.2</v>
      </c>
      <c r="BA71" s="16">
        <v>16.2</v>
      </c>
      <c r="BB71" s="21">
        <v>16.41</v>
      </c>
      <c r="BC71" s="16">
        <v>0</v>
      </c>
    </row>
    <row r="72" spans="1:55" ht="13.2" x14ac:dyDescent="0.25">
      <c r="A72" s="25"/>
      <c r="B72" s="6">
        <v>3</v>
      </c>
      <c r="C72" s="16">
        <f t="shared" si="8"/>
        <v>253.7</v>
      </c>
      <c r="D72" s="16">
        <v>279.60000000000002</v>
      </c>
      <c r="E72" s="16">
        <v>253.7</v>
      </c>
      <c r="F72" s="21">
        <v>256.2</v>
      </c>
      <c r="G72" s="16">
        <v>-0.5</v>
      </c>
      <c r="I72" s="16">
        <f t="shared" si="9"/>
        <v>50.6</v>
      </c>
      <c r="J72" s="16">
        <v>43</v>
      </c>
      <c r="K72" s="16">
        <v>50.6</v>
      </c>
      <c r="L72" s="21">
        <v>49.82</v>
      </c>
      <c r="M72" s="16">
        <v>-2</v>
      </c>
      <c r="O72" s="16">
        <f t="shared" si="10"/>
        <v>250.3</v>
      </c>
      <c r="P72" s="16">
        <v>231.3</v>
      </c>
      <c r="Q72" s="16">
        <v>250.3</v>
      </c>
      <c r="R72" s="21">
        <v>248.77</v>
      </c>
      <c r="S72" s="16">
        <v>-3.5</v>
      </c>
      <c r="V72" s="16">
        <v>554</v>
      </c>
      <c r="W72" s="16">
        <v>554.6</v>
      </c>
      <c r="X72" s="21">
        <v>554.79</v>
      </c>
      <c r="Y72" s="16">
        <v>-6</v>
      </c>
      <c r="AA72" s="16">
        <f t="shared" si="11"/>
        <v>304.3</v>
      </c>
      <c r="AB72" s="16">
        <v>322.7</v>
      </c>
      <c r="AC72" s="16">
        <v>304.3</v>
      </c>
      <c r="AD72" s="21">
        <v>306.02</v>
      </c>
      <c r="AE72" s="16">
        <v>-2.5</v>
      </c>
      <c r="AG72" s="16">
        <f t="shared" si="12"/>
        <v>45.8</v>
      </c>
      <c r="AH72" s="16">
        <v>50.5</v>
      </c>
      <c r="AI72" s="16">
        <v>45.8</v>
      </c>
      <c r="AJ72" s="21">
        <v>46.18</v>
      </c>
      <c r="AK72" s="16">
        <v>0.4</v>
      </c>
      <c r="AM72" s="16">
        <f t="shared" si="13"/>
        <v>45.1</v>
      </c>
      <c r="AN72" s="16">
        <v>41.8</v>
      </c>
      <c r="AO72" s="16">
        <v>45.1</v>
      </c>
      <c r="AP72" s="21">
        <v>44.84</v>
      </c>
      <c r="AQ72" s="16">
        <v>-0.1</v>
      </c>
      <c r="AS72" s="16">
        <f t="shared" si="14"/>
        <v>54.9</v>
      </c>
      <c r="AT72" s="16">
        <v>58.2</v>
      </c>
      <c r="AU72" s="16">
        <v>54.9</v>
      </c>
      <c r="AV72" s="21">
        <v>55.16</v>
      </c>
      <c r="AW72" s="16">
        <v>0.1</v>
      </c>
      <c r="AY72" s="16">
        <f t="shared" si="15"/>
        <v>16.600000000000001</v>
      </c>
      <c r="AZ72" s="16">
        <v>13.3</v>
      </c>
      <c r="BA72" s="16">
        <v>16.600000000000001</v>
      </c>
      <c r="BB72" s="21">
        <v>16.28</v>
      </c>
      <c r="BC72" s="16">
        <v>-0.5</v>
      </c>
    </row>
    <row r="73" spans="1:55" ht="13.2" x14ac:dyDescent="0.25">
      <c r="A73" s="25"/>
      <c r="B73" s="6">
        <v>4</v>
      </c>
      <c r="C73" s="16">
        <f t="shared" si="8"/>
        <v>259.60000000000002</v>
      </c>
      <c r="D73" s="16">
        <v>247.7</v>
      </c>
      <c r="E73" s="16">
        <v>259.60000000000002</v>
      </c>
      <c r="F73" s="21">
        <v>258.45</v>
      </c>
      <c r="G73" s="16">
        <v>9</v>
      </c>
      <c r="I73" s="16">
        <f t="shared" si="9"/>
        <v>50.2</v>
      </c>
      <c r="J73" s="16">
        <v>38.6</v>
      </c>
      <c r="K73" s="16">
        <v>50.2</v>
      </c>
      <c r="L73" s="21">
        <v>47.62</v>
      </c>
      <c r="M73" s="16">
        <v>-8.8000000000000007</v>
      </c>
      <c r="O73" s="16">
        <f t="shared" si="10"/>
        <v>243.8</v>
      </c>
      <c r="P73" s="16">
        <v>268.10000000000002</v>
      </c>
      <c r="Q73" s="16">
        <v>243.8</v>
      </c>
      <c r="R73" s="21">
        <v>247.5</v>
      </c>
      <c r="S73" s="16">
        <v>-5.0999999999999996</v>
      </c>
      <c r="V73" s="16">
        <v>554.4</v>
      </c>
      <c r="W73" s="16">
        <v>553.6</v>
      </c>
      <c r="X73" s="21">
        <v>553.55999999999995</v>
      </c>
      <c r="Y73" s="16">
        <v>-4.9000000000000004</v>
      </c>
      <c r="AA73" s="16">
        <f t="shared" si="11"/>
        <v>309.8</v>
      </c>
      <c r="AB73" s="16">
        <v>286.3</v>
      </c>
      <c r="AC73" s="16">
        <v>309.8</v>
      </c>
      <c r="AD73" s="21">
        <v>306.06</v>
      </c>
      <c r="AE73" s="16">
        <v>0.2</v>
      </c>
      <c r="AG73" s="16">
        <f t="shared" si="12"/>
        <v>46.9</v>
      </c>
      <c r="AH73" s="16">
        <v>44.7</v>
      </c>
      <c r="AI73" s="16">
        <v>46.9</v>
      </c>
      <c r="AJ73" s="21">
        <v>46.69</v>
      </c>
      <c r="AK73" s="16">
        <v>2</v>
      </c>
      <c r="AM73" s="16">
        <f t="shared" si="13"/>
        <v>44</v>
      </c>
      <c r="AN73" s="16">
        <v>48.4</v>
      </c>
      <c r="AO73" s="16">
        <v>44</v>
      </c>
      <c r="AP73" s="21">
        <v>44.71</v>
      </c>
      <c r="AQ73" s="16">
        <v>-0.5</v>
      </c>
      <c r="AS73" s="16">
        <f t="shared" si="14"/>
        <v>56</v>
      </c>
      <c r="AT73" s="16">
        <v>51.6</v>
      </c>
      <c r="AU73" s="16">
        <v>56</v>
      </c>
      <c r="AV73" s="21">
        <v>55.29</v>
      </c>
      <c r="AW73" s="16">
        <v>0.5</v>
      </c>
      <c r="AY73" s="16">
        <f t="shared" si="15"/>
        <v>16.2</v>
      </c>
      <c r="AZ73" s="16">
        <v>13.5</v>
      </c>
      <c r="BA73" s="16">
        <v>16.2</v>
      </c>
      <c r="BB73" s="21">
        <v>15.56</v>
      </c>
      <c r="BC73" s="16">
        <v>-2.9</v>
      </c>
    </row>
    <row r="74" spans="1:55" ht="13.2" x14ac:dyDescent="0.25">
      <c r="A74" s="25">
        <v>18</v>
      </c>
      <c r="B74" s="6">
        <v>1</v>
      </c>
      <c r="C74" s="16">
        <f t="shared" si="8"/>
        <v>257.2</v>
      </c>
      <c r="D74" s="16">
        <v>237.8</v>
      </c>
      <c r="E74" s="16">
        <v>257.2</v>
      </c>
      <c r="F74" s="21">
        <v>260.55</v>
      </c>
      <c r="G74" s="16">
        <v>8.4</v>
      </c>
      <c r="I74" s="16">
        <f t="shared" si="9"/>
        <v>44.6</v>
      </c>
      <c r="J74" s="16">
        <v>47.4</v>
      </c>
      <c r="K74" s="16">
        <v>44.6</v>
      </c>
      <c r="L74" s="21">
        <v>44.93</v>
      </c>
      <c r="M74" s="16">
        <v>-10.7</v>
      </c>
      <c r="O74" s="16">
        <f t="shared" si="10"/>
        <v>250.8</v>
      </c>
      <c r="P74" s="16">
        <v>267.89999999999998</v>
      </c>
      <c r="Q74" s="16">
        <v>250.8</v>
      </c>
      <c r="R74" s="21">
        <v>246.98</v>
      </c>
      <c r="S74" s="16">
        <v>-2.1</v>
      </c>
      <c r="V74" s="16">
        <v>553.1</v>
      </c>
      <c r="W74" s="16">
        <v>552.6</v>
      </c>
      <c r="X74" s="21">
        <v>552.46</v>
      </c>
      <c r="Y74" s="16">
        <v>-4.4000000000000004</v>
      </c>
      <c r="AA74" s="16">
        <f t="shared" si="11"/>
        <v>301.8</v>
      </c>
      <c r="AB74" s="16">
        <v>285.2</v>
      </c>
      <c r="AC74" s="16">
        <v>301.8</v>
      </c>
      <c r="AD74" s="21">
        <v>305.48</v>
      </c>
      <c r="AE74" s="16">
        <v>-2.2999999999999998</v>
      </c>
      <c r="AG74" s="16">
        <f t="shared" si="12"/>
        <v>46.5</v>
      </c>
      <c r="AH74" s="16">
        <v>43</v>
      </c>
      <c r="AI74" s="16">
        <v>46.5</v>
      </c>
      <c r="AJ74" s="21">
        <v>47.16</v>
      </c>
      <c r="AK74" s="16">
        <v>1.9</v>
      </c>
      <c r="AM74" s="16">
        <f t="shared" si="13"/>
        <v>45.4</v>
      </c>
      <c r="AN74" s="16">
        <v>48.4</v>
      </c>
      <c r="AO74" s="16">
        <v>45.4</v>
      </c>
      <c r="AP74" s="21">
        <v>44.71</v>
      </c>
      <c r="AQ74" s="16">
        <v>0</v>
      </c>
      <c r="AS74" s="16">
        <f t="shared" si="14"/>
        <v>54.6</v>
      </c>
      <c r="AT74" s="16">
        <v>51.6</v>
      </c>
      <c r="AU74" s="16">
        <v>54.6</v>
      </c>
      <c r="AV74" s="21">
        <v>55.29</v>
      </c>
      <c r="AW74" s="16">
        <v>0</v>
      </c>
      <c r="AY74" s="16">
        <f t="shared" si="15"/>
        <v>14.8</v>
      </c>
      <c r="AZ74" s="16">
        <v>16.600000000000001</v>
      </c>
      <c r="BA74" s="16">
        <v>14.8</v>
      </c>
      <c r="BB74" s="21">
        <v>14.71</v>
      </c>
      <c r="BC74" s="16">
        <v>-3.4</v>
      </c>
    </row>
    <row r="75" spans="1:55" ht="13.2" x14ac:dyDescent="0.25">
      <c r="A75" s="25"/>
      <c r="B75" s="6">
        <v>2</v>
      </c>
      <c r="C75" s="16">
        <f t="shared" si="8"/>
        <v>263.5</v>
      </c>
      <c r="D75" s="16">
        <v>269.10000000000002</v>
      </c>
      <c r="E75" s="16">
        <v>263.5</v>
      </c>
      <c r="F75" s="21">
        <v>258.81</v>
      </c>
      <c r="G75" s="16">
        <v>-7</v>
      </c>
      <c r="I75" s="16">
        <f t="shared" si="9"/>
        <v>41.5</v>
      </c>
      <c r="J75" s="16">
        <v>58.6</v>
      </c>
      <c r="K75" s="16">
        <v>41.5</v>
      </c>
      <c r="L75" s="21">
        <v>45.38</v>
      </c>
      <c r="M75" s="16">
        <v>1.8</v>
      </c>
      <c r="O75" s="16">
        <f t="shared" si="10"/>
        <v>246.3</v>
      </c>
      <c r="P75" s="16">
        <v>223</v>
      </c>
      <c r="Q75" s="16">
        <v>246.3</v>
      </c>
      <c r="R75" s="21">
        <v>247.17</v>
      </c>
      <c r="S75" s="16">
        <v>0.8</v>
      </c>
      <c r="V75" s="16">
        <v>550.70000000000005</v>
      </c>
      <c r="W75" s="16">
        <v>551.29999999999995</v>
      </c>
      <c r="X75" s="21">
        <v>551.36</v>
      </c>
      <c r="Y75" s="16">
        <v>-4.4000000000000004</v>
      </c>
      <c r="AA75" s="16">
        <f t="shared" si="11"/>
        <v>305</v>
      </c>
      <c r="AB75" s="16">
        <v>327.7</v>
      </c>
      <c r="AC75" s="16">
        <v>305</v>
      </c>
      <c r="AD75" s="21">
        <v>304.19</v>
      </c>
      <c r="AE75" s="16">
        <v>-5.2</v>
      </c>
      <c r="AG75" s="16">
        <f t="shared" si="12"/>
        <v>47.8</v>
      </c>
      <c r="AH75" s="16">
        <v>48.9</v>
      </c>
      <c r="AI75" s="16">
        <v>47.8</v>
      </c>
      <c r="AJ75" s="21">
        <v>46.94</v>
      </c>
      <c r="AK75" s="16">
        <v>-0.9</v>
      </c>
      <c r="AM75" s="16">
        <f t="shared" si="13"/>
        <v>44.7</v>
      </c>
      <c r="AN75" s="16">
        <v>40.5</v>
      </c>
      <c r="AO75" s="16">
        <v>44.7</v>
      </c>
      <c r="AP75" s="21">
        <v>44.83</v>
      </c>
      <c r="AQ75" s="16">
        <v>0.5</v>
      </c>
      <c r="AS75" s="16">
        <f t="shared" si="14"/>
        <v>55.3</v>
      </c>
      <c r="AT75" s="16">
        <v>59.5</v>
      </c>
      <c r="AU75" s="16">
        <v>55.3</v>
      </c>
      <c r="AV75" s="21">
        <v>55.17</v>
      </c>
      <c r="AW75" s="16">
        <v>-0.5</v>
      </c>
      <c r="AY75" s="16">
        <f t="shared" si="15"/>
        <v>13.6</v>
      </c>
      <c r="AZ75" s="16">
        <v>17.899999999999999</v>
      </c>
      <c r="BA75" s="16">
        <v>13.6</v>
      </c>
      <c r="BB75" s="21">
        <v>14.92</v>
      </c>
      <c r="BC75" s="16">
        <v>0.8</v>
      </c>
    </row>
    <row r="76" spans="1:55" ht="13.2" x14ac:dyDescent="0.25">
      <c r="A76" s="25"/>
      <c r="B76" s="6">
        <v>3</v>
      </c>
      <c r="C76" s="16">
        <f t="shared" si="8"/>
        <v>257.10000000000002</v>
      </c>
      <c r="D76" s="16">
        <v>282.39999999999998</v>
      </c>
      <c r="E76" s="16">
        <v>257.10000000000002</v>
      </c>
      <c r="F76" s="21">
        <v>254.35</v>
      </c>
      <c r="G76" s="16">
        <v>-17.8</v>
      </c>
      <c r="I76" s="16">
        <f t="shared" si="9"/>
        <v>52</v>
      </c>
      <c r="J76" s="16">
        <v>45.6</v>
      </c>
      <c r="K76" s="16">
        <v>52</v>
      </c>
      <c r="L76" s="21">
        <v>50.46</v>
      </c>
      <c r="M76" s="16">
        <v>20.3</v>
      </c>
      <c r="O76" s="16">
        <f t="shared" si="10"/>
        <v>241.1</v>
      </c>
      <c r="P76" s="16">
        <v>221.7</v>
      </c>
      <c r="Q76" s="16">
        <v>241.1</v>
      </c>
      <c r="R76" s="21">
        <v>245.56</v>
      </c>
      <c r="S76" s="16">
        <v>-6.5</v>
      </c>
      <c r="V76" s="16">
        <v>549.70000000000005</v>
      </c>
      <c r="W76" s="16">
        <v>550.29999999999995</v>
      </c>
      <c r="X76" s="21">
        <v>550.37</v>
      </c>
      <c r="Y76" s="16">
        <v>-4</v>
      </c>
      <c r="AA76" s="16">
        <f t="shared" si="11"/>
        <v>309.10000000000002</v>
      </c>
      <c r="AB76" s="16">
        <v>328</v>
      </c>
      <c r="AC76" s="16">
        <v>309.10000000000002</v>
      </c>
      <c r="AD76" s="21">
        <v>304.81</v>
      </c>
      <c r="AE76" s="16">
        <v>2.5</v>
      </c>
      <c r="AG76" s="16">
        <f t="shared" si="12"/>
        <v>46.7</v>
      </c>
      <c r="AH76" s="16">
        <v>51.4</v>
      </c>
      <c r="AI76" s="16">
        <v>46.7</v>
      </c>
      <c r="AJ76" s="21">
        <v>46.21</v>
      </c>
      <c r="AK76" s="16">
        <v>-2.9</v>
      </c>
      <c r="AM76" s="16">
        <f t="shared" si="13"/>
        <v>43.8</v>
      </c>
      <c r="AN76" s="16">
        <v>40.299999999999997</v>
      </c>
      <c r="AO76" s="16">
        <v>43.8</v>
      </c>
      <c r="AP76" s="21">
        <v>44.62</v>
      </c>
      <c r="AQ76" s="16">
        <v>-0.9</v>
      </c>
      <c r="AS76" s="16">
        <f t="shared" si="14"/>
        <v>56.2</v>
      </c>
      <c r="AT76" s="16">
        <v>59.7</v>
      </c>
      <c r="AU76" s="16">
        <v>56.2</v>
      </c>
      <c r="AV76" s="21">
        <v>55.38</v>
      </c>
      <c r="AW76" s="16">
        <v>0.9</v>
      </c>
      <c r="AY76" s="16">
        <f t="shared" si="15"/>
        <v>16.8</v>
      </c>
      <c r="AZ76" s="16">
        <v>13.9</v>
      </c>
      <c r="BA76" s="16">
        <v>16.8</v>
      </c>
      <c r="BB76" s="21">
        <v>16.55</v>
      </c>
      <c r="BC76" s="16">
        <v>6.5</v>
      </c>
    </row>
    <row r="77" spans="1:55" ht="13.2" x14ac:dyDescent="0.25">
      <c r="A77" s="25"/>
      <c r="B77" s="6">
        <v>4</v>
      </c>
      <c r="C77" s="16">
        <f t="shared" si="8"/>
        <v>250.3</v>
      </c>
      <c r="D77" s="16">
        <v>239.6</v>
      </c>
      <c r="E77" s="16">
        <v>250.3</v>
      </c>
      <c r="F77" s="21">
        <v>249.57</v>
      </c>
      <c r="G77" s="16">
        <v>-19.100000000000001</v>
      </c>
      <c r="I77" s="16">
        <f t="shared" si="9"/>
        <v>54.9</v>
      </c>
      <c r="J77" s="16">
        <v>42.4</v>
      </c>
      <c r="K77" s="16">
        <v>54.9</v>
      </c>
      <c r="L77" s="21">
        <v>56.03</v>
      </c>
      <c r="M77" s="16">
        <v>22.3</v>
      </c>
      <c r="O77" s="16">
        <f t="shared" si="10"/>
        <v>244.5</v>
      </c>
      <c r="P77" s="16">
        <v>268.5</v>
      </c>
      <c r="Q77" s="16">
        <v>244.5</v>
      </c>
      <c r="R77" s="21">
        <v>243.97</v>
      </c>
      <c r="S77" s="16">
        <v>-6.3</v>
      </c>
      <c r="V77" s="16">
        <v>550.4</v>
      </c>
      <c r="W77" s="16">
        <v>549.6</v>
      </c>
      <c r="X77" s="21">
        <v>549.58000000000004</v>
      </c>
      <c r="Y77" s="16">
        <v>-3.2</v>
      </c>
      <c r="AA77" s="16">
        <f t="shared" si="11"/>
        <v>305.2</v>
      </c>
      <c r="AB77" s="16">
        <v>281.89999999999998</v>
      </c>
      <c r="AC77" s="16">
        <v>305.2</v>
      </c>
      <c r="AD77" s="21">
        <v>305.60000000000002</v>
      </c>
      <c r="AE77" s="16">
        <v>3.2</v>
      </c>
      <c r="AG77" s="16">
        <f t="shared" si="12"/>
        <v>45.5</v>
      </c>
      <c r="AH77" s="16">
        <v>43.5</v>
      </c>
      <c r="AI77" s="16">
        <v>45.5</v>
      </c>
      <c r="AJ77" s="21">
        <v>45.41</v>
      </c>
      <c r="AK77" s="16">
        <v>-3.2</v>
      </c>
      <c r="AM77" s="16">
        <f t="shared" si="13"/>
        <v>44.5</v>
      </c>
      <c r="AN77" s="16">
        <v>48.8</v>
      </c>
      <c r="AO77" s="16">
        <v>44.5</v>
      </c>
      <c r="AP77" s="21">
        <v>44.39</v>
      </c>
      <c r="AQ77" s="16">
        <v>-0.9</v>
      </c>
      <c r="AS77" s="16">
        <f t="shared" si="14"/>
        <v>55.5</v>
      </c>
      <c r="AT77" s="16">
        <v>51.2</v>
      </c>
      <c r="AU77" s="16">
        <v>55.5</v>
      </c>
      <c r="AV77" s="21">
        <v>55.61</v>
      </c>
      <c r="AW77" s="16">
        <v>0.9</v>
      </c>
      <c r="AY77" s="16">
        <f t="shared" si="15"/>
        <v>18</v>
      </c>
      <c r="AZ77" s="16">
        <v>15</v>
      </c>
      <c r="BA77" s="16">
        <v>18</v>
      </c>
      <c r="BB77" s="21">
        <v>18.34</v>
      </c>
      <c r="BC77" s="16">
        <v>7.1</v>
      </c>
    </row>
    <row r="78" spans="1:55" ht="13.2" x14ac:dyDescent="0.25">
      <c r="A78" s="25">
        <v>19</v>
      </c>
      <c r="B78" s="6">
        <v>1</v>
      </c>
      <c r="C78" s="16">
        <f t="shared" si="8"/>
        <v>250.4</v>
      </c>
      <c r="D78" s="16">
        <v>229.4</v>
      </c>
      <c r="E78" s="16">
        <v>250.4</v>
      </c>
      <c r="F78" s="21">
        <v>246.89</v>
      </c>
      <c r="G78" s="16">
        <v>-10.7</v>
      </c>
      <c r="I78" s="16">
        <f t="shared" si="9"/>
        <v>61.6</v>
      </c>
      <c r="J78" s="16">
        <v>63.4</v>
      </c>
      <c r="K78" s="16">
        <v>61.6</v>
      </c>
      <c r="L78" s="21">
        <v>57.99</v>
      </c>
      <c r="M78" s="16">
        <v>7.8</v>
      </c>
      <c r="O78" s="16">
        <f t="shared" si="10"/>
        <v>236.9</v>
      </c>
      <c r="P78" s="16">
        <v>256.60000000000002</v>
      </c>
      <c r="Q78" s="16">
        <v>236.9</v>
      </c>
      <c r="R78" s="21">
        <v>244</v>
      </c>
      <c r="S78" s="16">
        <v>0.1</v>
      </c>
      <c r="V78" s="16">
        <v>549.4</v>
      </c>
      <c r="W78" s="16">
        <v>549</v>
      </c>
      <c r="X78" s="21">
        <v>548.88</v>
      </c>
      <c r="Y78" s="16">
        <v>-2.8</v>
      </c>
      <c r="AA78" s="16">
        <f t="shared" si="11"/>
        <v>312.10000000000002</v>
      </c>
      <c r="AB78" s="16">
        <v>292.8</v>
      </c>
      <c r="AC78" s="16">
        <v>312.10000000000002</v>
      </c>
      <c r="AD78" s="21">
        <v>304.88</v>
      </c>
      <c r="AE78" s="16">
        <v>-2.9</v>
      </c>
      <c r="AG78" s="16">
        <f t="shared" si="12"/>
        <v>45.6</v>
      </c>
      <c r="AH78" s="16">
        <v>41.8</v>
      </c>
      <c r="AI78" s="16">
        <v>45.6</v>
      </c>
      <c r="AJ78" s="21">
        <v>44.98</v>
      </c>
      <c r="AK78" s="16">
        <v>-1.7</v>
      </c>
      <c r="AM78" s="16">
        <f t="shared" si="13"/>
        <v>43.2</v>
      </c>
      <c r="AN78" s="16">
        <v>46.7</v>
      </c>
      <c r="AO78" s="16">
        <v>43.2</v>
      </c>
      <c r="AP78" s="21">
        <v>44.45</v>
      </c>
      <c r="AQ78" s="16">
        <v>0.2</v>
      </c>
      <c r="AS78" s="16">
        <f t="shared" si="14"/>
        <v>56.8</v>
      </c>
      <c r="AT78" s="16">
        <v>53.3</v>
      </c>
      <c r="AU78" s="16">
        <v>56.8</v>
      </c>
      <c r="AV78" s="21">
        <v>55.55</v>
      </c>
      <c r="AW78" s="16">
        <v>-0.2</v>
      </c>
      <c r="AY78" s="16">
        <f t="shared" si="15"/>
        <v>19.7</v>
      </c>
      <c r="AZ78" s="16">
        <v>21.6</v>
      </c>
      <c r="BA78" s="16">
        <v>19.7</v>
      </c>
      <c r="BB78" s="21">
        <v>19.02</v>
      </c>
      <c r="BC78" s="16">
        <v>2.7</v>
      </c>
    </row>
    <row r="79" spans="1:55" ht="13.2" x14ac:dyDescent="0.25">
      <c r="A79" s="25"/>
      <c r="B79" s="6">
        <v>2</v>
      </c>
      <c r="C79" s="16">
        <f t="shared" si="8"/>
        <v>242.5</v>
      </c>
      <c r="D79" s="16">
        <v>249.4</v>
      </c>
      <c r="E79" s="16">
        <v>242.5</v>
      </c>
      <c r="F79" s="21">
        <v>247.53</v>
      </c>
      <c r="G79" s="16">
        <v>2.5</v>
      </c>
      <c r="I79" s="16">
        <f t="shared" si="9"/>
        <v>54.1</v>
      </c>
      <c r="J79" s="16">
        <v>72.400000000000006</v>
      </c>
      <c r="K79" s="16">
        <v>54.1</v>
      </c>
      <c r="L79" s="21">
        <v>58.09</v>
      </c>
      <c r="M79" s="16">
        <v>0.4</v>
      </c>
      <c r="O79" s="16">
        <f t="shared" si="10"/>
        <v>251.5</v>
      </c>
      <c r="P79" s="16">
        <v>225.8</v>
      </c>
      <c r="Q79" s="16">
        <v>251.5</v>
      </c>
      <c r="R79" s="21">
        <v>242.66</v>
      </c>
      <c r="S79" s="16">
        <v>-5.4</v>
      </c>
      <c r="V79" s="16">
        <v>547.5</v>
      </c>
      <c r="W79" s="16">
        <v>548.1</v>
      </c>
      <c r="X79" s="21">
        <v>548.27</v>
      </c>
      <c r="Y79" s="16">
        <v>-2.4</v>
      </c>
      <c r="AA79" s="16">
        <f t="shared" si="11"/>
        <v>296.60000000000002</v>
      </c>
      <c r="AB79" s="16">
        <v>321.8</v>
      </c>
      <c r="AC79" s="16">
        <v>296.60000000000002</v>
      </c>
      <c r="AD79" s="21">
        <v>305.62</v>
      </c>
      <c r="AE79" s="16">
        <v>2.9</v>
      </c>
      <c r="AG79" s="16">
        <f t="shared" si="12"/>
        <v>44.2</v>
      </c>
      <c r="AH79" s="16">
        <v>45.6</v>
      </c>
      <c r="AI79" s="16">
        <v>44.2</v>
      </c>
      <c r="AJ79" s="21">
        <v>45.15</v>
      </c>
      <c r="AK79" s="16">
        <v>0.7</v>
      </c>
      <c r="AM79" s="16">
        <f t="shared" si="13"/>
        <v>45.9</v>
      </c>
      <c r="AN79" s="16">
        <v>41.2</v>
      </c>
      <c r="AO79" s="16">
        <v>45.9</v>
      </c>
      <c r="AP79" s="21">
        <v>44.26</v>
      </c>
      <c r="AQ79" s="16">
        <v>-0.8</v>
      </c>
      <c r="AS79" s="16">
        <f t="shared" si="14"/>
        <v>54.1</v>
      </c>
      <c r="AT79" s="16">
        <v>58.8</v>
      </c>
      <c r="AU79" s="16">
        <v>54.1</v>
      </c>
      <c r="AV79" s="21">
        <v>55.74</v>
      </c>
      <c r="AW79" s="16">
        <v>0.8</v>
      </c>
      <c r="AY79" s="16">
        <f t="shared" si="15"/>
        <v>18.3</v>
      </c>
      <c r="AZ79" s="16">
        <v>22.5</v>
      </c>
      <c r="BA79" s="16">
        <v>18.3</v>
      </c>
      <c r="BB79" s="21">
        <v>19.010000000000002</v>
      </c>
      <c r="BC79" s="16">
        <v>-0.1</v>
      </c>
    </row>
    <row r="80" spans="1:55" ht="13.2" x14ac:dyDescent="0.25">
      <c r="A80" s="25"/>
      <c r="B80" s="6">
        <v>3</v>
      </c>
      <c r="C80" s="16">
        <f t="shared" si="8"/>
        <v>246.8</v>
      </c>
      <c r="D80" s="16">
        <v>272.3</v>
      </c>
      <c r="E80" s="16">
        <v>246.8</v>
      </c>
      <c r="F80" s="21">
        <v>249.69</v>
      </c>
      <c r="G80" s="16">
        <v>8.6999999999999993</v>
      </c>
      <c r="I80" s="16">
        <f t="shared" si="9"/>
        <v>61.3</v>
      </c>
      <c r="J80" s="16">
        <v>55.3</v>
      </c>
      <c r="K80" s="16">
        <v>61.3</v>
      </c>
      <c r="L80" s="21">
        <v>57.66</v>
      </c>
      <c r="M80" s="16">
        <v>-1.7</v>
      </c>
      <c r="O80" s="16">
        <f t="shared" si="10"/>
        <v>239.7</v>
      </c>
      <c r="P80" s="16">
        <v>219.7</v>
      </c>
      <c r="Q80" s="16">
        <v>239.7</v>
      </c>
      <c r="R80" s="21">
        <v>240.48</v>
      </c>
      <c r="S80" s="16">
        <v>-8.6999999999999993</v>
      </c>
      <c r="V80" s="16">
        <v>547.4</v>
      </c>
      <c r="W80" s="16">
        <v>547.9</v>
      </c>
      <c r="X80" s="21">
        <v>547.83000000000004</v>
      </c>
      <c r="Y80" s="16">
        <v>-1.8</v>
      </c>
      <c r="AA80" s="16">
        <f t="shared" si="11"/>
        <v>308.10000000000002</v>
      </c>
      <c r="AB80" s="16">
        <v>327.7</v>
      </c>
      <c r="AC80" s="16">
        <v>308.10000000000002</v>
      </c>
      <c r="AD80" s="21">
        <v>307.35000000000002</v>
      </c>
      <c r="AE80" s="16">
        <v>6.9</v>
      </c>
      <c r="AG80" s="16">
        <f t="shared" si="12"/>
        <v>45.1</v>
      </c>
      <c r="AH80" s="16">
        <v>49.8</v>
      </c>
      <c r="AI80" s="16">
        <v>45.1</v>
      </c>
      <c r="AJ80" s="21">
        <v>45.58</v>
      </c>
      <c r="AK80" s="16">
        <v>1.7</v>
      </c>
      <c r="AM80" s="16">
        <f t="shared" si="13"/>
        <v>43.8</v>
      </c>
      <c r="AN80" s="16">
        <v>40.1</v>
      </c>
      <c r="AO80" s="16">
        <v>43.8</v>
      </c>
      <c r="AP80" s="21">
        <v>43.9</v>
      </c>
      <c r="AQ80" s="16">
        <v>-1.4</v>
      </c>
      <c r="AS80" s="16">
        <f t="shared" si="14"/>
        <v>56.2</v>
      </c>
      <c r="AT80" s="16">
        <v>59.9</v>
      </c>
      <c r="AU80" s="16">
        <v>56.2</v>
      </c>
      <c r="AV80" s="21">
        <v>56.1</v>
      </c>
      <c r="AW80" s="16">
        <v>1.4</v>
      </c>
      <c r="AY80" s="16">
        <f t="shared" si="15"/>
        <v>19.899999999999999</v>
      </c>
      <c r="AZ80" s="16">
        <v>16.899999999999999</v>
      </c>
      <c r="BA80" s="16">
        <v>19.899999999999999</v>
      </c>
      <c r="BB80" s="21">
        <v>18.760000000000002</v>
      </c>
      <c r="BC80" s="16">
        <v>-1</v>
      </c>
    </row>
    <row r="81" spans="1:55" ht="13.2" x14ac:dyDescent="0.25">
      <c r="A81" s="25"/>
      <c r="B81" s="6">
        <v>4</v>
      </c>
      <c r="C81" s="16">
        <f t="shared" si="8"/>
        <v>255.3</v>
      </c>
      <c r="D81" s="16">
        <v>244.1</v>
      </c>
      <c r="E81" s="16">
        <v>255.3</v>
      </c>
      <c r="F81" s="21">
        <v>249.45</v>
      </c>
      <c r="G81" s="16">
        <v>-1</v>
      </c>
      <c r="I81" s="16">
        <f t="shared" si="9"/>
        <v>57.2</v>
      </c>
      <c r="J81" s="16">
        <v>43.8</v>
      </c>
      <c r="K81" s="16">
        <v>57.2</v>
      </c>
      <c r="L81" s="21">
        <v>57.3</v>
      </c>
      <c r="M81" s="16">
        <v>-1.4</v>
      </c>
      <c r="O81" s="16">
        <f t="shared" si="10"/>
        <v>235.2</v>
      </c>
      <c r="P81" s="16">
        <v>260.5</v>
      </c>
      <c r="Q81" s="16">
        <v>235.2</v>
      </c>
      <c r="R81" s="21">
        <v>240.84</v>
      </c>
      <c r="S81" s="16">
        <v>1.4</v>
      </c>
      <c r="V81" s="16">
        <v>548.29999999999995</v>
      </c>
      <c r="W81" s="16">
        <v>547.70000000000005</v>
      </c>
      <c r="X81" s="21">
        <v>547.58000000000004</v>
      </c>
      <c r="Y81" s="16">
        <v>-1</v>
      </c>
      <c r="AA81" s="16">
        <f t="shared" si="11"/>
        <v>312.5</v>
      </c>
      <c r="AB81" s="16">
        <v>287.89999999999998</v>
      </c>
      <c r="AC81" s="16">
        <v>312.5</v>
      </c>
      <c r="AD81" s="21">
        <v>306.75</v>
      </c>
      <c r="AE81" s="16">
        <v>-2.4</v>
      </c>
      <c r="AG81" s="16">
        <f t="shared" si="12"/>
        <v>46.6</v>
      </c>
      <c r="AH81" s="16">
        <v>44.5</v>
      </c>
      <c r="AI81" s="16">
        <v>46.6</v>
      </c>
      <c r="AJ81" s="21">
        <v>45.55</v>
      </c>
      <c r="AK81" s="16">
        <v>-0.1</v>
      </c>
      <c r="AM81" s="16">
        <f t="shared" si="13"/>
        <v>42.9</v>
      </c>
      <c r="AN81" s="16">
        <v>47.5</v>
      </c>
      <c r="AO81" s="16">
        <v>42.9</v>
      </c>
      <c r="AP81" s="21">
        <v>43.98</v>
      </c>
      <c r="AQ81" s="16">
        <v>0.3</v>
      </c>
      <c r="AS81" s="16">
        <f t="shared" si="14"/>
        <v>57.1</v>
      </c>
      <c r="AT81" s="16">
        <v>52.5</v>
      </c>
      <c r="AU81" s="16">
        <v>57.1</v>
      </c>
      <c r="AV81" s="21">
        <v>56.02</v>
      </c>
      <c r="AW81" s="16">
        <v>-0.3</v>
      </c>
      <c r="AY81" s="16">
        <f t="shared" si="15"/>
        <v>18.3</v>
      </c>
      <c r="AZ81" s="16">
        <v>15.2</v>
      </c>
      <c r="BA81" s="16">
        <v>18.3</v>
      </c>
      <c r="BB81" s="21">
        <v>18.68</v>
      </c>
      <c r="BC81" s="16">
        <v>-0.3</v>
      </c>
    </row>
    <row r="82" spans="1:55" ht="13.2" x14ac:dyDescent="0.25">
      <c r="A82" s="25">
        <v>20</v>
      </c>
      <c r="B82" s="6">
        <v>1</v>
      </c>
      <c r="C82" s="16">
        <f t="shared" si="8"/>
        <v>238.6</v>
      </c>
      <c r="D82" s="16">
        <v>216.3</v>
      </c>
      <c r="E82" s="16">
        <v>238.6</v>
      </c>
      <c r="F82" s="21">
        <v>238.43</v>
      </c>
      <c r="G82" s="16">
        <v>-44</v>
      </c>
      <c r="I82" s="16">
        <f t="shared" si="9"/>
        <v>52.5</v>
      </c>
      <c r="J82" s="16">
        <v>53.8</v>
      </c>
      <c r="K82" s="16">
        <v>52.5</v>
      </c>
      <c r="L82" s="21">
        <v>57.52</v>
      </c>
      <c r="M82" s="16">
        <v>0.9</v>
      </c>
      <c r="O82" s="16">
        <f t="shared" si="10"/>
        <v>256.2</v>
      </c>
      <c r="P82" s="16">
        <v>277.5</v>
      </c>
      <c r="Q82" s="16">
        <v>256.2</v>
      </c>
      <c r="R82" s="21">
        <v>251.55</v>
      </c>
      <c r="S82" s="16">
        <v>42.8</v>
      </c>
      <c r="V82" s="16">
        <v>547.70000000000005</v>
      </c>
      <c r="W82" s="16">
        <v>547.4</v>
      </c>
      <c r="X82" s="21">
        <v>547.5</v>
      </c>
      <c r="Y82" s="16">
        <v>-0.3</v>
      </c>
      <c r="AA82" s="16">
        <f t="shared" si="11"/>
        <v>291.10000000000002</v>
      </c>
      <c r="AB82" s="16">
        <v>270.2</v>
      </c>
      <c r="AC82" s="16">
        <v>291.10000000000002</v>
      </c>
      <c r="AD82" s="21">
        <v>295.95</v>
      </c>
      <c r="AE82" s="16">
        <v>-43.2</v>
      </c>
      <c r="AG82" s="16">
        <f t="shared" si="12"/>
        <v>43.6</v>
      </c>
      <c r="AH82" s="16">
        <v>39.5</v>
      </c>
      <c r="AI82" s="16">
        <v>43.6</v>
      </c>
      <c r="AJ82" s="21">
        <v>43.55</v>
      </c>
      <c r="AK82" s="16">
        <v>-8</v>
      </c>
      <c r="AM82" s="16">
        <f t="shared" si="13"/>
        <v>46.8</v>
      </c>
      <c r="AN82" s="16">
        <v>50.7</v>
      </c>
      <c r="AO82" s="16">
        <v>46.8</v>
      </c>
      <c r="AP82" s="21">
        <v>45.94</v>
      </c>
      <c r="AQ82" s="16">
        <v>7.9</v>
      </c>
      <c r="AS82" s="16">
        <f t="shared" si="14"/>
        <v>53.2</v>
      </c>
      <c r="AT82" s="16">
        <v>49.3</v>
      </c>
      <c r="AU82" s="16">
        <v>53.2</v>
      </c>
      <c r="AV82" s="21">
        <v>54.06</v>
      </c>
      <c r="AW82" s="16">
        <v>-7.9</v>
      </c>
      <c r="AY82" s="16">
        <f t="shared" si="15"/>
        <v>18</v>
      </c>
      <c r="AZ82" s="16">
        <v>19.899999999999999</v>
      </c>
      <c r="BA82" s="16">
        <v>18</v>
      </c>
      <c r="BB82" s="21">
        <v>19.440000000000001</v>
      </c>
      <c r="BC82" s="16">
        <v>3</v>
      </c>
    </row>
    <row r="83" spans="1:55" ht="13.2" x14ac:dyDescent="0.25">
      <c r="A83" s="25"/>
      <c r="B83" s="6">
        <v>2</v>
      </c>
      <c r="C83" s="16">
        <f t="shared" si="8"/>
        <v>206.1</v>
      </c>
      <c r="D83" s="16">
        <v>214.7</v>
      </c>
      <c r="E83" s="16">
        <v>206.1</v>
      </c>
      <c r="F83" s="21">
        <v>212.76</v>
      </c>
      <c r="G83" s="16">
        <v>-102.7</v>
      </c>
      <c r="I83" s="16">
        <f t="shared" si="9"/>
        <v>69.900000000000006</v>
      </c>
      <c r="J83" s="16">
        <v>89.7</v>
      </c>
      <c r="K83" s="16">
        <v>69.900000000000006</v>
      </c>
      <c r="L83" s="21">
        <v>65.27</v>
      </c>
      <c r="M83" s="16">
        <v>31</v>
      </c>
      <c r="O83" s="16">
        <f t="shared" si="10"/>
        <v>271.7</v>
      </c>
      <c r="P83" s="16">
        <v>242.6</v>
      </c>
      <c r="Q83" s="16">
        <v>271.7</v>
      </c>
      <c r="R83" s="21">
        <v>269.45</v>
      </c>
      <c r="S83" s="16">
        <v>71.599999999999994</v>
      </c>
      <c r="V83" s="16">
        <v>547.1</v>
      </c>
      <c r="W83" s="16">
        <v>547.6</v>
      </c>
      <c r="X83" s="21">
        <v>547.48</v>
      </c>
      <c r="Y83" s="16">
        <v>-0.1</v>
      </c>
      <c r="AA83" s="16">
        <f t="shared" si="11"/>
        <v>275.89999999999998</v>
      </c>
      <c r="AB83" s="16">
        <v>304.5</v>
      </c>
      <c r="AC83" s="16">
        <v>275.89999999999998</v>
      </c>
      <c r="AD83" s="21">
        <v>278.02999999999997</v>
      </c>
      <c r="AE83" s="16">
        <v>-71.7</v>
      </c>
      <c r="AG83" s="16">
        <f t="shared" si="12"/>
        <v>37.6</v>
      </c>
      <c r="AH83" s="16">
        <v>39.200000000000003</v>
      </c>
      <c r="AI83" s="16">
        <v>37.6</v>
      </c>
      <c r="AJ83" s="21">
        <v>38.86</v>
      </c>
      <c r="AK83" s="16">
        <v>-18.8</v>
      </c>
      <c r="AM83" s="16">
        <f t="shared" si="13"/>
        <v>49.6</v>
      </c>
      <c r="AN83" s="16">
        <v>44.3</v>
      </c>
      <c r="AO83" s="16">
        <v>49.6</v>
      </c>
      <c r="AP83" s="21">
        <v>49.22</v>
      </c>
      <c r="AQ83" s="16">
        <v>13.1</v>
      </c>
      <c r="AS83" s="16">
        <f t="shared" si="14"/>
        <v>50.4</v>
      </c>
      <c r="AT83" s="16">
        <v>55.7</v>
      </c>
      <c r="AU83" s="16">
        <v>50.4</v>
      </c>
      <c r="AV83" s="21">
        <v>50.78</v>
      </c>
      <c r="AW83" s="16">
        <v>-13.1</v>
      </c>
      <c r="AY83" s="16">
        <f t="shared" si="15"/>
        <v>25.3</v>
      </c>
      <c r="AZ83" s="16">
        <v>29.5</v>
      </c>
      <c r="BA83" s="16">
        <v>25.3</v>
      </c>
      <c r="BB83" s="21">
        <v>23.48</v>
      </c>
      <c r="BC83" s="16">
        <v>16.2</v>
      </c>
    </row>
    <row r="84" spans="1:55" ht="13.2" x14ac:dyDescent="0.25">
      <c r="A84" s="25"/>
      <c r="B84" s="6">
        <v>3</v>
      </c>
      <c r="C84" s="16">
        <f t="shared" si="8"/>
        <v>213.5</v>
      </c>
      <c r="D84" s="16">
        <v>239.2</v>
      </c>
      <c r="E84" s="16">
        <v>213.5</v>
      </c>
      <c r="F84" s="21">
        <v>208.77</v>
      </c>
      <c r="G84" s="16">
        <v>-15.9</v>
      </c>
      <c r="I84" s="16">
        <f t="shared" si="9"/>
        <v>70</v>
      </c>
      <c r="J84" s="16">
        <v>63.8</v>
      </c>
      <c r="K84" s="16">
        <v>70</v>
      </c>
      <c r="L84" s="21">
        <v>70.59</v>
      </c>
      <c r="M84" s="16">
        <v>21.3</v>
      </c>
      <c r="O84" s="16">
        <f t="shared" si="10"/>
        <v>264.2</v>
      </c>
      <c r="P84" s="16">
        <v>244.3</v>
      </c>
      <c r="Q84" s="16">
        <v>264.2</v>
      </c>
      <c r="R84" s="21">
        <v>268.2</v>
      </c>
      <c r="S84" s="16">
        <v>-5</v>
      </c>
      <c r="V84" s="16">
        <v>547.29999999999995</v>
      </c>
      <c r="W84" s="16">
        <v>547.70000000000005</v>
      </c>
      <c r="X84" s="21">
        <v>547.57000000000005</v>
      </c>
      <c r="Y84" s="16">
        <v>0.3</v>
      </c>
      <c r="AA84" s="16">
        <f t="shared" si="11"/>
        <v>283.5</v>
      </c>
      <c r="AB84" s="16">
        <v>303</v>
      </c>
      <c r="AC84" s="16">
        <v>283.5</v>
      </c>
      <c r="AD84" s="21">
        <v>279.36</v>
      </c>
      <c r="AE84" s="16">
        <v>5.3</v>
      </c>
      <c r="AG84" s="16">
        <f t="shared" si="12"/>
        <v>39</v>
      </c>
      <c r="AH84" s="16">
        <v>43.7</v>
      </c>
      <c r="AI84" s="16">
        <v>39</v>
      </c>
      <c r="AJ84" s="21">
        <v>38.130000000000003</v>
      </c>
      <c r="AK84" s="16">
        <v>-2.9</v>
      </c>
      <c r="AM84" s="16">
        <f t="shared" si="13"/>
        <v>48.2</v>
      </c>
      <c r="AN84" s="16">
        <v>44.6</v>
      </c>
      <c r="AO84" s="16">
        <v>48.2</v>
      </c>
      <c r="AP84" s="21">
        <v>48.98</v>
      </c>
      <c r="AQ84" s="16">
        <v>-0.9</v>
      </c>
      <c r="AS84" s="16">
        <f t="shared" si="14"/>
        <v>51.8</v>
      </c>
      <c r="AT84" s="16">
        <v>55.4</v>
      </c>
      <c r="AU84" s="16">
        <v>51.8</v>
      </c>
      <c r="AV84" s="21">
        <v>51.02</v>
      </c>
      <c r="AW84" s="16">
        <v>0.9</v>
      </c>
      <c r="AY84" s="16">
        <f t="shared" si="15"/>
        <v>24.7</v>
      </c>
      <c r="AZ84" s="16">
        <v>21.1</v>
      </c>
      <c r="BA84" s="16">
        <v>24.7</v>
      </c>
      <c r="BB84" s="21">
        <v>25.27</v>
      </c>
      <c r="BC84" s="16">
        <v>7.2</v>
      </c>
    </row>
    <row r="85" spans="1:55" ht="13.2" x14ac:dyDescent="0.25">
      <c r="A85" s="25"/>
      <c r="B85" s="6">
        <v>4</v>
      </c>
      <c r="C85" s="16">
        <f t="shared" si="8"/>
        <v>220.1</v>
      </c>
      <c r="D85" s="16">
        <v>207.6</v>
      </c>
      <c r="E85" s="16">
        <v>220.1</v>
      </c>
      <c r="F85" s="21">
        <v>220.66</v>
      </c>
      <c r="G85" s="16">
        <v>47.5</v>
      </c>
      <c r="I85" s="16">
        <f t="shared" si="9"/>
        <v>62.5</v>
      </c>
      <c r="J85" s="16">
        <v>48.6</v>
      </c>
      <c r="K85" s="16">
        <v>62.5</v>
      </c>
      <c r="L85" s="21">
        <v>67.63</v>
      </c>
      <c r="M85" s="16">
        <v>-11.8</v>
      </c>
      <c r="O85" s="16">
        <f t="shared" si="10"/>
        <v>265.10000000000002</v>
      </c>
      <c r="P85" s="16">
        <v>292.10000000000002</v>
      </c>
      <c r="Q85" s="16">
        <v>265.10000000000002</v>
      </c>
      <c r="R85" s="21">
        <v>259.74</v>
      </c>
      <c r="S85" s="16">
        <v>-33.799999999999997</v>
      </c>
      <c r="V85" s="16">
        <v>548.29999999999995</v>
      </c>
      <c r="W85" s="16">
        <v>547.70000000000005</v>
      </c>
      <c r="X85" s="21">
        <v>548.03</v>
      </c>
      <c r="Y85" s="16">
        <v>1.8</v>
      </c>
      <c r="AA85" s="16">
        <f t="shared" si="11"/>
        <v>282.60000000000002</v>
      </c>
      <c r="AB85" s="16">
        <v>256.2</v>
      </c>
      <c r="AC85" s="16">
        <v>282.60000000000002</v>
      </c>
      <c r="AD85" s="21">
        <v>288.27999999999997</v>
      </c>
      <c r="AE85" s="16">
        <v>35.700000000000003</v>
      </c>
      <c r="AG85" s="16">
        <f t="shared" si="12"/>
        <v>40.200000000000003</v>
      </c>
      <c r="AH85" s="16">
        <v>37.9</v>
      </c>
      <c r="AI85" s="16">
        <v>40.200000000000003</v>
      </c>
      <c r="AJ85" s="21">
        <v>40.26</v>
      </c>
      <c r="AK85" s="16">
        <v>8.5</v>
      </c>
      <c r="AM85" s="16">
        <f t="shared" si="13"/>
        <v>48.4</v>
      </c>
      <c r="AN85" s="16">
        <v>53.3</v>
      </c>
      <c r="AO85" s="16">
        <v>48.4</v>
      </c>
      <c r="AP85" s="21">
        <v>47.4</v>
      </c>
      <c r="AQ85" s="16">
        <v>-6.3</v>
      </c>
      <c r="AS85" s="16">
        <f t="shared" si="14"/>
        <v>51.6</v>
      </c>
      <c r="AT85" s="16">
        <v>46.7</v>
      </c>
      <c r="AU85" s="16">
        <v>51.6</v>
      </c>
      <c r="AV85" s="21">
        <v>52.6</v>
      </c>
      <c r="AW85" s="16">
        <v>6.3</v>
      </c>
      <c r="AY85" s="16">
        <f t="shared" si="15"/>
        <v>22.1</v>
      </c>
      <c r="AZ85" s="16">
        <v>19</v>
      </c>
      <c r="BA85" s="16">
        <v>22.1</v>
      </c>
      <c r="BB85" s="21">
        <v>23.46</v>
      </c>
      <c r="BC85" s="16">
        <v>-7.2</v>
      </c>
    </row>
    <row r="86" spans="1:55" ht="13.2" x14ac:dyDescent="0.25">
      <c r="A86" s="25">
        <v>21</v>
      </c>
      <c r="B86" s="6">
        <v>1</v>
      </c>
      <c r="C86" s="16">
        <f t="shared" si="8"/>
        <v>225.6</v>
      </c>
      <c r="D86" s="16">
        <v>202.3</v>
      </c>
      <c r="E86" s="16">
        <v>225.6</v>
      </c>
      <c r="F86" s="21">
        <v>228.19</v>
      </c>
      <c r="G86" s="16">
        <v>30.1</v>
      </c>
      <c r="I86" s="16">
        <f t="shared" si="9"/>
        <v>70.5</v>
      </c>
      <c r="J86" s="16">
        <v>71.3</v>
      </c>
      <c r="K86" s="16">
        <v>70.5</v>
      </c>
      <c r="L86" s="21">
        <v>68.84</v>
      </c>
      <c r="M86" s="16">
        <v>4.9000000000000004</v>
      </c>
      <c r="O86" s="16">
        <f t="shared" si="10"/>
        <v>253.2</v>
      </c>
      <c r="P86" s="16">
        <v>275.89999999999998</v>
      </c>
      <c r="Q86" s="16">
        <v>253.2</v>
      </c>
      <c r="R86" s="21">
        <v>252.16</v>
      </c>
      <c r="S86" s="16">
        <v>-30.3</v>
      </c>
      <c r="V86" s="16">
        <v>549.5</v>
      </c>
      <c r="W86" s="16">
        <v>549.20000000000005</v>
      </c>
      <c r="X86" s="21">
        <v>549.19000000000005</v>
      </c>
      <c r="Y86" s="16">
        <v>4.7</v>
      </c>
      <c r="AA86" s="16">
        <f t="shared" si="11"/>
        <v>296.10000000000002</v>
      </c>
      <c r="AB86" s="16">
        <v>273.60000000000002</v>
      </c>
      <c r="AC86" s="16">
        <v>296.10000000000002</v>
      </c>
      <c r="AD86" s="21">
        <v>297.02999999999997</v>
      </c>
      <c r="AE86" s="16">
        <v>35</v>
      </c>
      <c r="AG86" s="16">
        <f t="shared" si="12"/>
        <v>41.1</v>
      </c>
      <c r="AH86" s="16">
        <v>36.799999999999997</v>
      </c>
      <c r="AI86" s="16">
        <v>41.1</v>
      </c>
      <c r="AJ86" s="21">
        <v>41.55</v>
      </c>
      <c r="AK86" s="16">
        <v>5.0999999999999996</v>
      </c>
      <c r="AM86" s="16">
        <f t="shared" si="13"/>
        <v>46.1</v>
      </c>
      <c r="AN86" s="16">
        <v>50.2</v>
      </c>
      <c r="AO86" s="16">
        <v>46.1</v>
      </c>
      <c r="AP86" s="21">
        <v>45.91</v>
      </c>
      <c r="AQ86" s="16">
        <v>-5.9</v>
      </c>
      <c r="AS86" s="16">
        <f t="shared" si="14"/>
        <v>53.9</v>
      </c>
      <c r="AT86" s="16">
        <v>49.8</v>
      </c>
      <c r="AU86" s="16">
        <v>53.9</v>
      </c>
      <c r="AV86" s="21">
        <v>54.09</v>
      </c>
      <c r="AW86" s="16">
        <v>5.9</v>
      </c>
      <c r="AY86" s="16">
        <f t="shared" si="15"/>
        <v>23.8</v>
      </c>
      <c r="AZ86" s="16">
        <v>26.1</v>
      </c>
      <c r="BA86" s="16">
        <v>23.8</v>
      </c>
      <c r="BB86" s="21">
        <v>23.18</v>
      </c>
      <c r="BC86" s="16">
        <v>-1.1000000000000001</v>
      </c>
    </row>
    <row r="87" spans="1:55" ht="13.2" x14ac:dyDescent="0.25">
      <c r="A87" s="25"/>
      <c r="B87" s="6">
        <v>2</v>
      </c>
      <c r="C87" s="16">
        <f t="shared" si="8"/>
        <v>233.8</v>
      </c>
      <c r="D87" s="16">
        <v>244.6</v>
      </c>
      <c r="E87" s="16">
        <v>233.8</v>
      </c>
      <c r="F87" s="21">
        <v>229.48</v>
      </c>
      <c r="G87" s="16">
        <v>5.2</v>
      </c>
      <c r="I87" s="16">
        <f t="shared" si="9"/>
        <v>72.599999999999994</v>
      </c>
      <c r="J87" s="16">
        <v>94.5</v>
      </c>
      <c r="K87" s="16">
        <v>72.599999999999994</v>
      </c>
      <c r="L87" s="21">
        <v>72.31</v>
      </c>
      <c r="M87" s="16">
        <v>13.9</v>
      </c>
      <c r="O87" s="16">
        <f t="shared" si="10"/>
        <v>244.6</v>
      </c>
      <c r="P87" s="16">
        <v>211.3</v>
      </c>
      <c r="Q87" s="16">
        <v>244.6</v>
      </c>
      <c r="R87" s="21">
        <v>249.08</v>
      </c>
      <c r="S87" s="16">
        <v>-12.3</v>
      </c>
      <c r="V87" s="16">
        <v>550.5</v>
      </c>
      <c r="W87" s="16">
        <v>551</v>
      </c>
      <c r="X87" s="21">
        <v>550.87</v>
      </c>
      <c r="Y87" s="16">
        <v>6.7</v>
      </c>
      <c r="AA87" s="16">
        <f t="shared" si="11"/>
        <v>306.39999999999998</v>
      </c>
      <c r="AB87" s="16">
        <v>339.1</v>
      </c>
      <c r="AC87" s="16">
        <v>306.39999999999998</v>
      </c>
      <c r="AD87" s="21">
        <v>301.79000000000002</v>
      </c>
      <c r="AE87" s="16">
        <v>19</v>
      </c>
      <c r="AG87" s="16">
        <f t="shared" si="12"/>
        <v>42.4</v>
      </c>
      <c r="AH87" s="16">
        <v>44.4</v>
      </c>
      <c r="AI87" s="16">
        <v>42.4</v>
      </c>
      <c r="AJ87" s="21">
        <v>41.66</v>
      </c>
      <c r="AK87" s="16">
        <v>0.4</v>
      </c>
      <c r="AM87" s="16">
        <f t="shared" si="13"/>
        <v>44.4</v>
      </c>
      <c r="AN87" s="16">
        <v>38.4</v>
      </c>
      <c r="AO87" s="16">
        <v>44.4</v>
      </c>
      <c r="AP87" s="21">
        <v>45.22</v>
      </c>
      <c r="AQ87" s="16">
        <v>-2.8</v>
      </c>
      <c r="AS87" s="16">
        <f t="shared" si="14"/>
        <v>55.6</v>
      </c>
      <c r="AT87" s="16">
        <v>61.6</v>
      </c>
      <c r="AU87" s="16">
        <v>55.6</v>
      </c>
      <c r="AV87" s="21">
        <v>54.78</v>
      </c>
      <c r="AW87" s="16">
        <v>2.8</v>
      </c>
      <c r="AY87" s="16">
        <f t="shared" si="15"/>
        <v>23.7</v>
      </c>
      <c r="AZ87" s="16">
        <v>27.9</v>
      </c>
      <c r="BA87" s="16">
        <v>23.7</v>
      </c>
      <c r="BB87" s="21">
        <v>23.96</v>
      </c>
      <c r="BC87" s="16">
        <v>3.1</v>
      </c>
    </row>
    <row r="88" spans="1:55" ht="13.2" x14ac:dyDescent="0.25">
      <c r="A88" s="25"/>
      <c r="B88" s="6">
        <v>3</v>
      </c>
      <c r="C88" s="16">
        <f t="shared" si="8"/>
        <v>227.6</v>
      </c>
      <c r="D88" s="16">
        <v>253.5</v>
      </c>
      <c r="E88" s="16">
        <v>227.6</v>
      </c>
      <c r="F88" s="21">
        <v>229.29</v>
      </c>
      <c r="G88" s="16">
        <v>-0.8</v>
      </c>
      <c r="I88" s="16">
        <f t="shared" si="9"/>
        <v>72.5</v>
      </c>
      <c r="J88" s="16">
        <v>65.400000000000006</v>
      </c>
      <c r="K88" s="16">
        <v>72.5</v>
      </c>
      <c r="L88" s="21">
        <v>73.62</v>
      </c>
      <c r="M88" s="16">
        <v>5.3</v>
      </c>
      <c r="O88" s="16">
        <f t="shared" si="10"/>
        <v>252.6</v>
      </c>
      <c r="P88" s="16">
        <v>233.4</v>
      </c>
      <c r="Q88" s="16">
        <v>252.6</v>
      </c>
      <c r="R88" s="21">
        <v>249.77</v>
      </c>
      <c r="S88" s="16">
        <v>2.8</v>
      </c>
      <c r="V88" s="16">
        <v>552.4</v>
      </c>
      <c r="W88" s="16">
        <v>552.70000000000005</v>
      </c>
      <c r="X88" s="21">
        <v>552.67999999999995</v>
      </c>
      <c r="Y88" s="16">
        <v>7.3</v>
      </c>
      <c r="AA88" s="16">
        <f t="shared" si="11"/>
        <v>300.10000000000002</v>
      </c>
      <c r="AB88" s="16">
        <v>319</v>
      </c>
      <c r="AC88" s="16">
        <v>300.10000000000002</v>
      </c>
      <c r="AD88" s="21">
        <v>302.91000000000003</v>
      </c>
      <c r="AE88" s="16">
        <v>4.5</v>
      </c>
      <c r="AG88" s="16">
        <f t="shared" si="12"/>
        <v>41.2</v>
      </c>
      <c r="AH88" s="16">
        <v>45.9</v>
      </c>
      <c r="AI88" s="16">
        <v>41.2</v>
      </c>
      <c r="AJ88" s="21">
        <v>41.49</v>
      </c>
      <c r="AK88" s="16">
        <v>-0.7</v>
      </c>
      <c r="AM88" s="16">
        <f t="shared" si="13"/>
        <v>45.7</v>
      </c>
      <c r="AN88" s="16">
        <v>42.3</v>
      </c>
      <c r="AO88" s="16">
        <v>45.7</v>
      </c>
      <c r="AP88" s="21">
        <v>45.19</v>
      </c>
      <c r="AQ88" s="16">
        <v>-0.1</v>
      </c>
      <c r="AS88" s="16">
        <f t="shared" si="14"/>
        <v>54.3</v>
      </c>
      <c r="AT88" s="16">
        <v>57.7</v>
      </c>
      <c r="AU88" s="16">
        <v>54.3</v>
      </c>
      <c r="AV88" s="21">
        <v>54.81</v>
      </c>
      <c r="AW88" s="16">
        <v>0.1</v>
      </c>
      <c r="AY88" s="16">
        <f t="shared" si="15"/>
        <v>24.1</v>
      </c>
      <c r="AZ88" s="16">
        <v>20.5</v>
      </c>
      <c r="BA88" s="16">
        <v>24.1</v>
      </c>
      <c r="BB88" s="21">
        <v>24.3</v>
      </c>
      <c r="BC88" s="16">
        <v>1.4</v>
      </c>
    </row>
    <row r="89" spans="1:55" ht="13.2" x14ac:dyDescent="0.25">
      <c r="A89" s="25"/>
      <c r="B89" s="6">
        <v>4</v>
      </c>
      <c r="C89" s="16">
        <f t="shared" si="8"/>
        <v>232.8</v>
      </c>
      <c r="D89" s="16">
        <v>217.8</v>
      </c>
      <c r="E89" s="16">
        <v>232.8</v>
      </c>
      <c r="F89" s="21">
        <v>230.86</v>
      </c>
      <c r="G89" s="16">
        <v>6.3</v>
      </c>
      <c r="I89" s="16">
        <f t="shared" si="9"/>
        <v>75.400000000000006</v>
      </c>
      <c r="J89" s="16">
        <v>61.2</v>
      </c>
      <c r="K89" s="16">
        <v>75.400000000000006</v>
      </c>
      <c r="L89" s="21">
        <v>73.78</v>
      </c>
      <c r="M89" s="16">
        <v>0.6</v>
      </c>
      <c r="O89" s="16">
        <f t="shared" si="10"/>
        <v>246.3</v>
      </c>
      <c r="P89" s="16">
        <v>276.2</v>
      </c>
      <c r="Q89" s="16">
        <v>246.3</v>
      </c>
      <c r="R89" s="21">
        <v>249.96</v>
      </c>
      <c r="S89" s="16">
        <v>0.8</v>
      </c>
      <c r="V89" s="16">
        <v>555.20000000000005</v>
      </c>
      <c r="W89" s="16">
        <v>554.5</v>
      </c>
      <c r="X89" s="21">
        <v>554.6</v>
      </c>
      <c r="Y89" s="16">
        <v>7.7</v>
      </c>
      <c r="AA89" s="16">
        <f t="shared" si="11"/>
        <v>308.2</v>
      </c>
      <c r="AB89" s="16">
        <v>278.89999999999998</v>
      </c>
      <c r="AC89" s="16">
        <v>308.2</v>
      </c>
      <c r="AD89" s="21">
        <v>304.64</v>
      </c>
      <c r="AE89" s="16">
        <v>6.9</v>
      </c>
      <c r="AG89" s="16">
        <f t="shared" si="12"/>
        <v>42</v>
      </c>
      <c r="AH89" s="16">
        <v>39.200000000000003</v>
      </c>
      <c r="AI89" s="16">
        <v>42</v>
      </c>
      <c r="AJ89" s="21">
        <v>41.63</v>
      </c>
      <c r="AK89" s="16">
        <v>0.6</v>
      </c>
      <c r="AM89" s="16">
        <f t="shared" si="13"/>
        <v>44.4</v>
      </c>
      <c r="AN89" s="16">
        <v>49.8</v>
      </c>
      <c r="AO89" s="16">
        <v>44.4</v>
      </c>
      <c r="AP89" s="21">
        <v>45.07</v>
      </c>
      <c r="AQ89" s="16">
        <v>-0.5</v>
      </c>
      <c r="AS89" s="16">
        <f t="shared" si="14"/>
        <v>55.6</v>
      </c>
      <c r="AT89" s="16">
        <v>50.2</v>
      </c>
      <c r="AU89" s="16">
        <v>55.6</v>
      </c>
      <c r="AV89" s="21">
        <v>54.93</v>
      </c>
      <c r="AW89" s="16">
        <v>0.5</v>
      </c>
      <c r="AY89" s="16">
        <f t="shared" si="15"/>
        <v>24.5</v>
      </c>
      <c r="AZ89" s="16">
        <v>21.9</v>
      </c>
      <c r="BA89" s="16">
        <v>24.5</v>
      </c>
      <c r="BB89" s="21">
        <v>24.22</v>
      </c>
      <c r="BC89" s="16">
        <v>-0.3</v>
      </c>
    </row>
    <row r="90" spans="1:55" ht="13.2" x14ac:dyDescent="0.25">
      <c r="A90" s="25">
        <v>22</v>
      </c>
      <c r="B90" s="6">
        <v>1</v>
      </c>
      <c r="C90" s="16">
        <f t="shared" si="8"/>
        <v>233.5</v>
      </c>
      <c r="D90" s="16">
        <v>210.1</v>
      </c>
      <c r="E90" s="16">
        <v>233.5</v>
      </c>
      <c r="F90" s="21">
        <v>236.82</v>
      </c>
      <c r="G90" s="16">
        <v>23.8</v>
      </c>
      <c r="I90" s="16">
        <f t="shared" si="9"/>
        <v>72.7</v>
      </c>
      <c r="J90" s="16">
        <v>73.8</v>
      </c>
      <c r="K90" s="16">
        <v>72.7</v>
      </c>
      <c r="L90" s="21">
        <v>73.92</v>
      </c>
      <c r="M90" s="16">
        <v>0.6</v>
      </c>
      <c r="O90" s="16">
        <f t="shared" si="10"/>
        <v>250.5</v>
      </c>
      <c r="P90" s="16">
        <v>273</v>
      </c>
      <c r="Q90" s="16">
        <v>250.5</v>
      </c>
      <c r="R90" s="21">
        <v>246.01</v>
      </c>
      <c r="S90" s="16">
        <v>-15.8</v>
      </c>
      <c r="V90" s="16">
        <v>556.9</v>
      </c>
      <c r="W90" s="16">
        <v>556.70000000000005</v>
      </c>
      <c r="X90" s="21">
        <v>556.75</v>
      </c>
      <c r="Y90" s="16">
        <v>8.6</v>
      </c>
      <c r="AA90" s="16">
        <f t="shared" si="11"/>
        <v>306.2</v>
      </c>
      <c r="AB90" s="16">
        <v>283.89999999999998</v>
      </c>
      <c r="AC90" s="16">
        <v>306.2</v>
      </c>
      <c r="AD90" s="21">
        <v>310.75</v>
      </c>
      <c r="AE90" s="16">
        <v>24.4</v>
      </c>
      <c r="AG90" s="16">
        <f t="shared" si="12"/>
        <v>41.9</v>
      </c>
      <c r="AH90" s="16">
        <v>37.700000000000003</v>
      </c>
      <c r="AI90" s="16">
        <v>41.9</v>
      </c>
      <c r="AJ90" s="21">
        <v>42.54</v>
      </c>
      <c r="AK90" s="16">
        <v>3.6</v>
      </c>
      <c r="AM90" s="16">
        <f t="shared" si="13"/>
        <v>45</v>
      </c>
      <c r="AN90" s="16">
        <v>49</v>
      </c>
      <c r="AO90" s="16">
        <v>45</v>
      </c>
      <c r="AP90" s="21">
        <v>44.19</v>
      </c>
      <c r="AQ90" s="16">
        <v>-3.5</v>
      </c>
      <c r="AS90" s="16">
        <f t="shared" si="14"/>
        <v>55</v>
      </c>
      <c r="AT90" s="16">
        <v>51</v>
      </c>
      <c r="AU90" s="16">
        <v>55</v>
      </c>
      <c r="AV90" s="21">
        <v>55.81</v>
      </c>
      <c r="AW90" s="16">
        <v>3.5</v>
      </c>
      <c r="AY90" s="16">
        <f t="shared" si="15"/>
        <v>23.7</v>
      </c>
      <c r="AZ90" s="16">
        <v>26</v>
      </c>
      <c r="BA90" s="16">
        <v>23.7</v>
      </c>
      <c r="BB90" s="21">
        <v>23.79</v>
      </c>
      <c r="BC90" s="16">
        <v>-1.7</v>
      </c>
    </row>
    <row r="91" spans="1:55" ht="13.2" x14ac:dyDescent="0.25">
      <c r="A91" s="25"/>
      <c r="B91" s="6">
        <v>2</v>
      </c>
      <c r="C91" s="16">
        <f t="shared" si="8"/>
        <v>248.8</v>
      </c>
      <c r="D91" s="16">
        <v>261.5</v>
      </c>
      <c r="E91" s="16">
        <v>248.8</v>
      </c>
      <c r="F91" s="21">
        <v>243.56</v>
      </c>
      <c r="G91" s="16">
        <v>26.9</v>
      </c>
      <c r="I91" s="16">
        <f t="shared" si="9"/>
        <v>74.7</v>
      </c>
      <c r="J91" s="16">
        <v>97.8</v>
      </c>
      <c r="K91" s="16">
        <v>74.7</v>
      </c>
      <c r="L91" s="21">
        <v>73.36</v>
      </c>
      <c r="M91" s="16">
        <v>-2.2999999999999998</v>
      </c>
      <c r="O91" s="16">
        <f t="shared" si="10"/>
        <v>235.8</v>
      </c>
      <c r="P91" s="16">
        <v>199.3</v>
      </c>
      <c r="Q91" s="16">
        <v>235.8</v>
      </c>
      <c r="R91" s="21">
        <v>242.13</v>
      </c>
      <c r="S91" s="16">
        <v>-15.5</v>
      </c>
      <c r="V91" s="16">
        <v>558.6</v>
      </c>
      <c r="W91" s="16">
        <v>559.20000000000005</v>
      </c>
      <c r="X91" s="21">
        <v>559.04999999999995</v>
      </c>
      <c r="Y91" s="16">
        <v>9.1999999999999993</v>
      </c>
      <c r="AA91" s="16">
        <f t="shared" si="11"/>
        <v>323.5</v>
      </c>
      <c r="AB91" s="16">
        <v>359.3</v>
      </c>
      <c r="AC91" s="16">
        <v>323.5</v>
      </c>
      <c r="AD91" s="21">
        <v>316.91000000000003</v>
      </c>
      <c r="AE91" s="16">
        <v>24.7</v>
      </c>
      <c r="AG91" s="16">
        <f t="shared" si="12"/>
        <v>44.5</v>
      </c>
      <c r="AH91" s="16">
        <v>46.8</v>
      </c>
      <c r="AI91" s="16">
        <v>44.5</v>
      </c>
      <c r="AJ91" s="21">
        <v>43.57</v>
      </c>
      <c r="AK91" s="16">
        <v>4.0999999999999996</v>
      </c>
      <c r="AM91" s="16">
        <f t="shared" si="13"/>
        <v>42.2</v>
      </c>
      <c r="AN91" s="16">
        <v>35.700000000000003</v>
      </c>
      <c r="AO91" s="16">
        <v>42.2</v>
      </c>
      <c r="AP91" s="21">
        <v>43.31</v>
      </c>
      <c r="AQ91" s="16">
        <v>-3.5</v>
      </c>
      <c r="AS91" s="16">
        <f t="shared" si="14"/>
        <v>57.8</v>
      </c>
      <c r="AT91" s="16">
        <v>64.3</v>
      </c>
      <c r="AU91" s="16">
        <v>57.8</v>
      </c>
      <c r="AV91" s="21">
        <v>56.69</v>
      </c>
      <c r="AW91" s="16">
        <v>3.5</v>
      </c>
      <c r="AY91" s="16">
        <f t="shared" si="15"/>
        <v>23.1</v>
      </c>
      <c r="AZ91" s="16">
        <v>27.2</v>
      </c>
      <c r="BA91" s="16">
        <v>23.1</v>
      </c>
      <c r="BB91" s="21">
        <v>23.15</v>
      </c>
      <c r="BC91" s="16">
        <v>-2.6</v>
      </c>
    </row>
    <row r="92" spans="1:55" ht="13.2" x14ac:dyDescent="0.25">
      <c r="A92" s="25"/>
      <c r="B92" s="6">
        <v>3</v>
      </c>
      <c r="C92" s="16">
        <f t="shared" si="8"/>
        <v>244.2</v>
      </c>
      <c r="D92" s="16">
        <v>269.89999999999998</v>
      </c>
      <c r="E92" s="16">
        <v>244.2</v>
      </c>
      <c r="F92" s="21">
        <v>247.79</v>
      </c>
      <c r="G92" s="16">
        <v>16.899999999999999</v>
      </c>
      <c r="I92" s="16">
        <f t="shared" si="9"/>
        <v>71.599999999999994</v>
      </c>
      <c r="J92" s="16">
        <v>63.9</v>
      </c>
      <c r="K92" s="16">
        <v>71.599999999999994</v>
      </c>
      <c r="L92" s="21">
        <v>72.989999999999995</v>
      </c>
      <c r="M92" s="16">
        <v>-1.5</v>
      </c>
      <c r="O92" s="16">
        <f t="shared" si="10"/>
        <v>245.5</v>
      </c>
      <c r="P92" s="16">
        <v>227.3</v>
      </c>
      <c r="Q92" s="16">
        <v>245.5</v>
      </c>
      <c r="R92" s="21">
        <v>240.63</v>
      </c>
      <c r="S92" s="16">
        <v>-6</v>
      </c>
      <c r="V92" s="16">
        <v>561.1</v>
      </c>
      <c r="W92" s="16">
        <v>561.29999999999995</v>
      </c>
      <c r="X92" s="21">
        <v>561.41</v>
      </c>
      <c r="Y92" s="16">
        <v>9.5</v>
      </c>
      <c r="AA92" s="16">
        <f t="shared" si="11"/>
        <v>315.8</v>
      </c>
      <c r="AB92" s="16">
        <v>333.8</v>
      </c>
      <c r="AC92" s="16">
        <v>315.8</v>
      </c>
      <c r="AD92" s="21">
        <v>320.77999999999997</v>
      </c>
      <c r="AE92" s="16">
        <v>15.5</v>
      </c>
      <c r="AG92" s="16">
        <f t="shared" si="12"/>
        <v>43.5</v>
      </c>
      <c r="AH92" s="16">
        <v>48.1</v>
      </c>
      <c r="AI92" s="16">
        <v>43.5</v>
      </c>
      <c r="AJ92" s="21">
        <v>44.14</v>
      </c>
      <c r="AK92" s="16">
        <v>2.2999999999999998</v>
      </c>
      <c r="AM92" s="16">
        <f t="shared" si="13"/>
        <v>43.7</v>
      </c>
      <c r="AN92" s="16">
        <v>40.5</v>
      </c>
      <c r="AO92" s="16">
        <v>43.7</v>
      </c>
      <c r="AP92" s="21">
        <v>42.86</v>
      </c>
      <c r="AQ92" s="16">
        <v>-1.8</v>
      </c>
      <c r="AS92" s="16">
        <f t="shared" si="14"/>
        <v>56.3</v>
      </c>
      <c r="AT92" s="16">
        <v>59.5</v>
      </c>
      <c r="AU92" s="16">
        <v>56.3</v>
      </c>
      <c r="AV92" s="21">
        <v>57.14</v>
      </c>
      <c r="AW92" s="16">
        <v>1.8</v>
      </c>
      <c r="AY92" s="16">
        <f t="shared" si="15"/>
        <v>22.7</v>
      </c>
      <c r="AZ92" s="16">
        <v>19.100000000000001</v>
      </c>
      <c r="BA92" s="16">
        <v>22.7</v>
      </c>
      <c r="BB92" s="21">
        <v>22.75</v>
      </c>
      <c r="BC92" s="16">
        <v>-1.6</v>
      </c>
    </row>
    <row r="93" spans="1:55" ht="13.2" x14ac:dyDescent="0.25">
      <c r="A93" s="25"/>
      <c r="B93" s="6">
        <v>4</v>
      </c>
      <c r="C93" s="16">
        <f t="shared" si="8"/>
        <v>245.8</v>
      </c>
      <c r="D93" s="16">
        <v>228.9</v>
      </c>
      <c r="E93" s="16">
        <v>245.8</v>
      </c>
      <c r="F93" s="21">
        <v>250.96</v>
      </c>
      <c r="G93" s="16">
        <v>12.7</v>
      </c>
      <c r="I93" s="16">
        <f t="shared" si="9"/>
        <v>76.099999999999994</v>
      </c>
      <c r="J93" s="16">
        <v>61.9</v>
      </c>
      <c r="K93" s="16">
        <v>76.099999999999994</v>
      </c>
      <c r="L93" s="21">
        <v>71.73</v>
      </c>
      <c r="M93" s="16">
        <v>-5</v>
      </c>
      <c r="O93" s="16">
        <f t="shared" si="10"/>
        <v>242</v>
      </c>
      <c r="P93" s="16">
        <v>273.7</v>
      </c>
      <c r="Q93" s="16">
        <v>242</v>
      </c>
      <c r="R93" s="21">
        <v>241.28</v>
      </c>
      <c r="S93" s="16">
        <v>2.6</v>
      </c>
      <c r="V93" s="16">
        <v>564.6</v>
      </c>
      <c r="W93" s="16">
        <v>563.79999999999995</v>
      </c>
      <c r="X93" s="21">
        <v>563.97</v>
      </c>
      <c r="Y93" s="16">
        <v>10.199999999999999</v>
      </c>
      <c r="AA93" s="16">
        <f t="shared" si="11"/>
        <v>321.89999999999998</v>
      </c>
      <c r="AB93" s="16">
        <v>290.8</v>
      </c>
      <c r="AC93" s="16">
        <v>321.89999999999998</v>
      </c>
      <c r="AD93" s="21">
        <v>322.69</v>
      </c>
      <c r="AE93" s="16">
        <v>7.7</v>
      </c>
      <c r="AG93" s="16">
        <f t="shared" si="12"/>
        <v>43.6</v>
      </c>
      <c r="AH93" s="16">
        <v>40.5</v>
      </c>
      <c r="AI93" s="16">
        <v>43.6</v>
      </c>
      <c r="AJ93" s="21">
        <v>44.5</v>
      </c>
      <c r="AK93" s="16">
        <v>1.4</v>
      </c>
      <c r="AM93" s="16">
        <f t="shared" si="13"/>
        <v>42.9</v>
      </c>
      <c r="AN93" s="16">
        <v>48.5</v>
      </c>
      <c r="AO93" s="16">
        <v>42.9</v>
      </c>
      <c r="AP93" s="21">
        <v>42.78</v>
      </c>
      <c r="AQ93" s="16">
        <v>-0.3</v>
      </c>
      <c r="AS93" s="16">
        <f t="shared" si="14"/>
        <v>57.1</v>
      </c>
      <c r="AT93" s="16">
        <v>51.5</v>
      </c>
      <c r="AU93" s="16">
        <v>57.1</v>
      </c>
      <c r="AV93" s="21">
        <v>57.22</v>
      </c>
      <c r="AW93" s="16">
        <v>0.3</v>
      </c>
      <c r="AY93" s="16">
        <f t="shared" si="15"/>
        <v>23.6</v>
      </c>
      <c r="AZ93" s="16">
        <v>21.3</v>
      </c>
      <c r="BA93" s="16">
        <v>23.6</v>
      </c>
      <c r="BB93" s="21">
        <v>22.23</v>
      </c>
      <c r="BC93" s="16">
        <v>-2.1</v>
      </c>
    </row>
    <row r="94" spans="1:55" ht="13.2" x14ac:dyDescent="0.25">
      <c r="A94" s="25">
        <v>23</v>
      </c>
      <c r="B94" s="6">
        <v>1</v>
      </c>
      <c r="C94" s="16">
        <f t="shared" si="8"/>
        <v>259</v>
      </c>
      <c r="D94" s="16">
        <v>235.7</v>
      </c>
      <c r="E94" s="16">
        <v>259</v>
      </c>
      <c r="F94" s="21">
        <v>254.7</v>
      </c>
      <c r="G94" s="16">
        <v>14.9</v>
      </c>
      <c r="I94" s="16">
        <f t="shared" si="9"/>
        <v>68.900000000000006</v>
      </c>
      <c r="J94" s="16">
        <v>70.3</v>
      </c>
      <c r="K94" s="16">
        <v>68.900000000000006</v>
      </c>
      <c r="L94" s="21">
        <v>69.819999999999993</v>
      </c>
      <c r="M94" s="16">
        <v>-7.6</v>
      </c>
      <c r="O94" s="16">
        <f t="shared" si="10"/>
        <v>238.8</v>
      </c>
      <c r="P94" s="16">
        <v>260.89999999999998</v>
      </c>
      <c r="Q94" s="16">
        <v>238.8</v>
      </c>
      <c r="R94" s="21">
        <v>242.25</v>
      </c>
      <c r="S94" s="16">
        <v>3.9</v>
      </c>
      <c r="V94" s="16">
        <v>566.9</v>
      </c>
      <c r="W94" s="16">
        <v>566.79999999999995</v>
      </c>
      <c r="X94" s="21">
        <v>566.76</v>
      </c>
      <c r="Y94" s="16">
        <v>11.2</v>
      </c>
      <c r="AA94" s="16">
        <f t="shared" si="11"/>
        <v>327.9</v>
      </c>
      <c r="AB94" s="16">
        <v>306.10000000000002</v>
      </c>
      <c r="AC94" s="16">
        <v>327.9</v>
      </c>
      <c r="AD94" s="21">
        <v>324.52</v>
      </c>
      <c r="AE94" s="16">
        <v>7.3</v>
      </c>
      <c r="AG94" s="16">
        <f t="shared" si="12"/>
        <v>45.7</v>
      </c>
      <c r="AH94" s="16">
        <v>41.6</v>
      </c>
      <c r="AI94" s="16">
        <v>45.7</v>
      </c>
      <c r="AJ94" s="21">
        <v>44.94</v>
      </c>
      <c r="AK94" s="16">
        <v>1.8</v>
      </c>
      <c r="AM94" s="16">
        <f t="shared" si="13"/>
        <v>42.1</v>
      </c>
      <c r="AN94" s="16">
        <v>46</v>
      </c>
      <c r="AO94" s="16">
        <v>42.1</v>
      </c>
      <c r="AP94" s="21">
        <v>42.74</v>
      </c>
      <c r="AQ94" s="16">
        <v>-0.2</v>
      </c>
      <c r="AS94" s="16">
        <f t="shared" si="14"/>
        <v>57.9</v>
      </c>
      <c r="AT94" s="16">
        <v>54</v>
      </c>
      <c r="AU94" s="16">
        <v>57.9</v>
      </c>
      <c r="AV94" s="21">
        <v>57.26</v>
      </c>
      <c r="AW94" s="16">
        <v>0.2</v>
      </c>
      <c r="AY94" s="16">
        <f t="shared" si="15"/>
        <v>21</v>
      </c>
      <c r="AZ94" s="16">
        <v>23</v>
      </c>
      <c r="BA94" s="16">
        <v>21</v>
      </c>
      <c r="BB94" s="21">
        <v>21.51</v>
      </c>
      <c r="BC94" s="16">
        <v>-2.9</v>
      </c>
    </row>
    <row r="95" spans="1:55" ht="13.2" x14ac:dyDescent="0.25">
      <c r="A95" s="25"/>
      <c r="B95" s="6">
        <v>2</v>
      </c>
      <c r="C95" s="16">
        <f t="shared" si="8"/>
        <v>257.3</v>
      </c>
      <c r="D95" s="16">
        <v>271.39999999999998</v>
      </c>
      <c r="E95" s="16">
        <v>257.3</v>
      </c>
      <c r="F95" s="21">
        <v>257.33</v>
      </c>
      <c r="G95" s="16">
        <v>10.5</v>
      </c>
      <c r="I95" s="16">
        <f t="shared" si="9"/>
        <v>69.7</v>
      </c>
      <c r="J95" s="16">
        <v>93.4</v>
      </c>
      <c r="K95" s="16">
        <v>69.7</v>
      </c>
      <c r="L95" s="21">
        <v>68.89</v>
      </c>
      <c r="M95" s="16">
        <v>-3.7</v>
      </c>
      <c r="O95" s="16">
        <f t="shared" si="10"/>
        <v>242.6</v>
      </c>
      <c r="P95" s="16">
        <v>204.2</v>
      </c>
      <c r="Q95" s="16">
        <v>242.6</v>
      </c>
      <c r="R95" s="21">
        <v>243.3</v>
      </c>
      <c r="S95" s="16">
        <v>4.2</v>
      </c>
      <c r="V95" s="16">
        <v>569</v>
      </c>
      <c r="W95" s="16">
        <v>569.70000000000005</v>
      </c>
      <c r="X95" s="21">
        <v>569.53</v>
      </c>
      <c r="Y95" s="16">
        <v>11.1</v>
      </c>
      <c r="AA95" s="16">
        <f t="shared" si="11"/>
        <v>327</v>
      </c>
      <c r="AB95" s="16">
        <v>364.8</v>
      </c>
      <c r="AC95" s="16">
        <v>327</v>
      </c>
      <c r="AD95" s="21">
        <v>326.22000000000003</v>
      </c>
      <c r="AE95" s="16">
        <v>6.8</v>
      </c>
      <c r="AG95" s="16">
        <f t="shared" si="12"/>
        <v>45.2</v>
      </c>
      <c r="AH95" s="16">
        <v>47.7</v>
      </c>
      <c r="AI95" s="16">
        <v>45.2</v>
      </c>
      <c r="AJ95" s="21">
        <v>45.18</v>
      </c>
      <c r="AK95" s="16">
        <v>1</v>
      </c>
      <c r="AM95" s="16">
        <f t="shared" si="13"/>
        <v>42.6</v>
      </c>
      <c r="AN95" s="16">
        <v>35.9</v>
      </c>
      <c r="AO95" s="16">
        <v>42.6</v>
      </c>
      <c r="AP95" s="21">
        <v>42.72</v>
      </c>
      <c r="AQ95" s="16">
        <v>-0.1</v>
      </c>
      <c r="AS95" s="16">
        <f t="shared" si="14"/>
        <v>57.4</v>
      </c>
      <c r="AT95" s="16">
        <v>64.099999999999994</v>
      </c>
      <c r="AU95" s="16">
        <v>57.4</v>
      </c>
      <c r="AV95" s="21">
        <v>57.28</v>
      </c>
      <c r="AW95" s="16">
        <v>0.1</v>
      </c>
      <c r="AY95" s="16">
        <f t="shared" si="15"/>
        <v>21.3</v>
      </c>
      <c r="AZ95" s="16">
        <v>25.6</v>
      </c>
      <c r="BA95" s="16">
        <v>21.3</v>
      </c>
      <c r="BB95" s="21">
        <v>21.12</v>
      </c>
      <c r="BC95" s="16">
        <v>-1.6</v>
      </c>
    </row>
    <row r="96" spans="1:55" ht="13.2" x14ac:dyDescent="0.25">
      <c r="A96" s="25"/>
      <c r="B96" s="6">
        <v>3</v>
      </c>
      <c r="C96" s="16">
        <f t="shared" si="8"/>
        <v>257.2</v>
      </c>
      <c r="D96" s="16">
        <v>282.8</v>
      </c>
      <c r="E96" s="16">
        <v>257.2</v>
      </c>
      <c r="F96" s="21">
        <v>255.73</v>
      </c>
      <c r="G96" s="16">
        <v>-6.4</v>
      </c>
      <c r="I96" s="16">
        <f t="shared" si="9"/>
        <v>69.099999999999994</v>
      </c>
      <c r="J96" s="16">
        <v>61</v>
      </c>
      <c r="K96" s="16">
        <v>69.099999999999994</v>
      </c>
      <c r="L96" s="21">
        <v>70.13</v>
      </c>
      <c r="M96" s="16">
        <v>5</v>
      </c>
      <c r="O96" s="16">
        <f t="shared" si="10"/>
        <v>245.7</v>
      </c>
      <c r="P96" s="16">
        <v>228</v>
      </c>
      <c r="Q96" s="16">
        <v>245.7</v>
      </c>
      <c r="R96" s="21">
        <v>246.13</v>
      </c>
      <c r="S96" s="16">
        <v>11.3</v>
      </c>
      <c r="V96" s="16">
        <v>571.79999999999995</v>
      </c>
      <c r="W96" s="16">
        <v>572</v>
      </c>
      <c r="X96" s="21">
        <v>572</v>
      </c>
      <c r="Y96" s="16">
        <v>9.9</v>
      </c>
      <c r="AA96" s="16">
        <f t="shared" si="11"/>
        <v>326.3</v>
      </c>
      <c r="AB96" s="16">
        <v>343.8</v>
      </c>
      <c r="AC96" s="16">
        <v>326.3</v>
      </c>
      <c r="AD96" s="21">
        <v>325.87</v>
      </c>
      <c r="AE96" s="16">
        <v>-1.4</v>
      </c>
      <c r="AG96" s="16">
        <f t="shared" si="12"/>
        <v>45</v>
      </c>
      <c r="AH96" s="16">
        <v>49.5</v>
      </c>
      <c r="AI96" s="16">
        <v>45</v>
      </c>
      <c r="AJ96" s="21">
        <v>44.71</v>
      </c>
      <c r="AK96" s="16">
        <v>-1.9</v>
      </c>
      <c r="AM96" s="16">
        <f t="shared" si="13"/>
        <v>43</v>
      </c>
      <c r="AN96" s="16">
        <v>39.9</v>
      </c>
      <c r="AO96" s="16">
        <v>43</v>
      </c>
      <c r="AP96" s="21">
        <v>43.03</v>
      </c>
      <c r="AQ96" s="16">
        <v>1.2</v>
      </c>
      <c r="AS96" s="16">
        <f t="shared" si="14"/>
        <v>57</v>
      </c>
      <c r="AT96" s="16">
        <v>60.1</v>
      </c>
      <c r="AU96" s="16">
        <v>57</v>
      </c>
      <c r="AV96" s="21">
        <v>56.97</v>
      </c>
      <c r="AW96" s="16">
        <v>-1.2</v>
      </c>
      <c r="AY96" s="16">
        <f t="shared" si="15"/>
        <v>21.2</v>
      </c>
      <c r="AZ96" s="16">
        <v>17.7</v>
      </c>
      <c r="BA96" s="16">
        <v>21.2</v>
      </c>
      <c r="BB96" s="21">
        <v>21.52</v>
      </c>
      <c r="BC96" s="16">
        <v>1.6</v>
      </c>
    </row>
    <row r="97" spans="1:55" ht="13.2" x14ac:dyDescent="0.25">
      <c r="A97" s="25"/>
      <c r="B97" s="6">
        <v>4</v>
      </c>
      <c r="C97" s="16">
        <f t="shared" si="8"/>
        <v>251.2</v>
      </c>
      <c r="D97" s="16">
        <v>232.9</v>
      </c>
      <c r="E97" s="16">
        <v>251.2</v>
      </c>
      <c r="F97" s="21">
        <v>253.11</v>
      </c>
      <c r="G97" s="16">
        <v>-10.5</v>
      </c>
      <c r="I97" s="16">
        <f t="shared" si="9"/>
        <v>71.099999999999994</v>
      </c>
      <c r="J97" s="16">
        <v>57</v>
      </c>
      <c r="K97" s="16">
        <v>71.099999999999994</v>
      </c>
      <c r="L97" s="21">
        <v>72.7</v>
      </c>
      <c r="M97" s="16">
        <v>10.3</v>
      </c>
      <c r="O97" s="16">
        <f t="shared" si="10"/>
        <v>252</v>
      </c>
      <c r="P97" s="16">
        <v>285.2</v>
      </c>
      <c r="Q97" s="16">
        <v>252</v>
      </c>
      <c r="R97" s="21">
        <v>248.41</v>
      </c>
      <c r="S97" s="16">
        <v>9.1</v>
      </c>
      <c r="V97" s="16">
        <v>575.1</v>
      </c>
      <c r="W97" s="16">
        <v>574.29999999999995</v>
      </c>
      <c r="X97" s="21">
        <v>574.22</v>
      </c>
      <c r="Y97" s="16">
        <v>8.9</v>
      </c>
      <c r="AA97" s="16">
        <f t="shared" si="11"/>
        <v>322.3</v>
      </c>
      <c r="AB97" s="16">
        <v>289.89999999999998</v>
      </c>
      <c r="AC97" s="16">
        <v>322.3</v>
      </c>
      <c r="AD97" s="21">
        <v>325.81</v>
      </c>
      <c r="AE97" s="16">
        <v>-0.2</v>
      </c>
      <c r="AG97" s="16">
        <f t="shared" si="12"/>
        <v>43.7</v>
      </c>
      <c r="AH97" s="16">
        <v>40.5</v>
      </c>
      <c r="AI97" s="16">
        <v>43.7</v>
      </c>
      <c r="AJ97" s="21">
        <v>44.08</v>
      </c>
      <c r="AK97" s="16">
        <v>-2.5</v>
      </c>
      <c r="AM97" s="16">
        <f t="shared" si="13"/>
        <v>43.9</v>
      </c>
      <c r="AN97" s="16">
        <v>49.6</v>
      </c>
      <c r="AO97" s="16">
        <v>43.9</v>
      </c>
      <c r="AP97" s="21">
        <v>43.26</v>
      </c>
      <c r="AQ97" s="16">
        <v>0.9</v>
      </c>
      <c r="AS97" s="16">
        <f t="shared" si="14"/>
        <v>56.1</v>
      </c>
      <c r="AT97" s="16">
        <v>50.4</v>
      </c>
      <c r="AU97" s="16">
        <v>56.1</v>
      </c>
      <c r="AV97" s="21">
        <v>56.74</v>
      </c>
      <c r="AW97" s="16">
        <v>-0.9</v>
      </c>
      <c r="AY97" s="16">
        <f t="shared" si="15"/>
        <v>22.1</v>
      </c>
      <c r="AZ97" s="16">
        <v>19.7</v>
      </c>
      <c r="BA97" s="16">
        <v>22.1</v>
      </c>
      <c r="BB97" s="21">
        <v>22.31</v>
      </c>
      <c r="BC97" s="16">
        <v>3.2</v>
      </c>
    </row>
    <row r="98" spans="1:55" ht="13.2" x14ac:dyDescent="0.25">
      <c r="A98" s="25">
        <v>24</v>
      </c>
      <c r="B98" s="6">
        <v>1</v>
      </c>
      <c r="C98" s="16">
        <f t="shared" si="8"/>
        <v>251.6</v>
      </c>
      <c r="D98" s="16">
        <v>229.2</v>
      </c>
      <c r="E98" s="16">
        <v>251.6</v>
      </c>
      <c r="F98" s="21">
        <v>252.67</v>
      </c>
      <c r="G98" s="16">
        <v>-1.8</v>
      </c>
      <c r="I98" s="16">
        <f t="shared" si="9"/>
        <v>76.8</v>
      </c>
      <c r="J98" s="16">
        <v>78.7</v>
      </c>
      <c r="K98" s="16">
        <v>76.8</v>
      </c>
      <c r="L98" s="21">
        <v>74.790000000000006</v>
      </c>
      <c r="M98" s="16">
        <v>8.4</v>
      </c>
      <c r="O98" s="16">
        <f t="shared" si="10"/>
        <v>248.1</v>
      </c>
      <c r="P98" s="16">
        <v>268.7</v>
      </c>
      <c r="Q98" s="16">
        <v>248.1</v>
      </c>
      <c r="R98" s="21">
        <v>249.07</v>
      </c>
      <c r="S98" s="16">
        <v>2.6</v>
      </c>
      <c r="V98" s="16">
        <v>576.6</v>
      </c>
      <c r="W98" s="16">
        <v>576.5</v>
      </c>
      <c r="X98" s="21">
        <v>576.53</v>
      </c>
      <c r="Y98" s="16">
        <v>9.1999999999999993</v>
      </c>
      <c r="AA98" s="16">
        <f t="shared" si="11"/>
        <v>328.4</v>
      </c>
      <c r="AB98" s="16">
        <v>307.89999999999998</v>
      </c>
      <c r="AC98" s="16">
        <v>328.4</v>
      </c>
      <c r="AD98" s="21">
        <v>327.45999999999998</v>
      </c>
      <c r="AE98" s="16">
        <v>6.6</v>
      </c>
      <c r="AG98" s="16">
        <f t="shared" si="12"/>
        <v>43.6</v>
      </c>
      <c r="AH98" s="16">
        <v>39.700000000000003</v>
      </c>
      <c r="AI98" s="16">
        <v>43.6</v>
      </c>
      <c r="AJ98" s="21">
        <v>43.83</v>
      </c>
      <c r="AK98" s="16">
        <v>-1</v>
      </c>
      <c r="AM98" s="16">
        <f t="shared" si="13"/>
        <v>43</v>
      </c>
      <c r="AN98" s="16">
        <v>46.6</v>
      </c>
      <c r="AO98" s="16">
        <v>43</v>
      </c>
      <c r="AP98" s="21">
        <v>43.2</v>
      </c>
      <c r="AQ98" s="16">
        <v>-0.2</v>
      </c>
      <c r="AS98" s="16">
        <f t="shared" si="14"/>
        <v>57</v>
      </c>
      <c r="AT98" s="16">
        <v>53.4</v>
      </c>
      <c r="AU98" s="16">
        <v>57</v>
      </c>
      <c r="AV98" s="21">
        <v>56.8</v>
      </c>
      <c r="AW98" s="16">
        <v>0.2</v>
      </c>
      <c r="AY98" s="16">
        <f t="shared" si="15"/>
        <v>23.4</v>
      </c>
      <c r="AZ98" s="16">
        <v>25.6</v>
      </c>
      <c r="BA98" s="16">
        <v>23.4</v>
      </c>
      <c r="BB98" s="21">
        <v>22.84</v>
      </c>
      <c r="BC98" s="16">
        <v>2.1</v>
      </c>
    </row>
    <row r="99" spans="1:55" ht="13.2" x14ac:dyDescent="0.25">
      <c r="A99" s="25"/>
      <c r="B99" s="6">
        <v>2</v>
      </c>
      <c r="C99" s="16">
        <f t="shared" si="8"/>
        <v>253.6</v>
      </c>
      <c r="D99" s="16">
        <v>267.7</v>
      </c>
      <c r="E99" s="16">
        <v>253.6</v>
      </c>
      <c r="F99" s="21">
        <v>253.32</v>
      </c>
      <c r="G99" s="16">
        <v>2.6</v>
      </c>
      <c r="I99" s="16">
        <f t="shared" si="9"/>
        <v>76.900000000000006</v>
      </c>
      <c r="J99" s="16">
        <v>100.2</v>
      </c>
      <c r="K99" s="16">
        <v>76.900000000000006</v>
      </c>
      <c r="L99" s="21">
        <v>76.349999999999994</v>
      </c>
      <c r="M99" s="16">
        <v>6.2</v>
      </c>
      <c r="O99" s="16">
        <f t="shared" si="10"/>
        <v>248.5</v>
      </c>
      <c r="P99" s="16">
        <v>210.2</v>
      </c>
      <c r="Q99" s="16">
        <v>248.5</v>
      </c>
      <c r="R99" s="21">
        <v>249.57</v>
      </c>
      <c r="S99" s="16">
        <v>2</v>
      </c>
      <c r="V99" s="16">
        <v>578.1</v>
      </c>
      <c r="W99" s="16">
        <v>579</v>
      </c>
      <c r="X99" s="21">
        <v>579.23</v>
      </c>
      <c r="Y99" s="16">
        <v>10.8</v>
      </c>
      <c r="AA99" s="16">
        <f t="shared" si="11"/>
        <v>330.5</v>
      </c>
      <c r="AB99" s="16">
        <v>367.9</v>
      </c>
      <c r="AC99" s="16">
        <v>330.5</v>
      </c>
      <c r="AD99" s="21">
        <v>329.66</v>
      </c>
      <c r="AE99" s="16">
        <v>8.8000000000000007</v>
      </c>
      <c r="AG99" s="16">
        <f t="shared" si="12"/>
        <v>43.8</v>
      </c>
      <c r="AH99" s="16">
        <v>46.3</v>
      </c>
      <c r="AI99" s="16">
        <v>43.8</v>
      </c>
      <c r="AJ99" s="21">
        <v>43.73</v>
      </c>
      <c r="AK99" s="16">
        <v>-0.4</v>
      </c>
      <c r="AM99" s="16">
        <f t="shared" si="13"/>
        <v>42.9</v>
      </c>
      <c r="AN99" s="16">
        <v>36.4</v>
      </c>
      <c r="AO99" s="16">
        <v>42.9</v>
      </c>
      <c r="AP99" s="21">
        <v>43.09</v>
      </c>
      <c r="AQ99" s="16">
        <v>-0.5</v>
      </c>
      <c r="AS99" s="16">
        <f t="shared" si="14"/>
        <v>57.1</v>
      </c>
      <c r="AT99" s="16">
        <v>63.6</v>
      </c>
      <c r="AU99" s="16">
        <v>57.1</v>
      </c>
      <c r="AV99" s="21">
        <v>56.91</v>
      </c>
      <c r="AW99" s="16">
        <v>0.5</v>
      </c>
      <c r="AY99" s="16">
        <f t="shared" si="15"/>
        <v>23.3</v>
      </c>
      <c r="AZ99" s="16">
        <v>27.2</v>
      </c>
      <c r="BA99" s="16">
        <v>23.3</v>
      </c>
      <c r="BB99" s="21">
        <v>23.16</v>
      </c>
      <c r="BC99" s="16">
        <v>1.3</v>
      </c>
    </row>
    <row r="100" spans="1:55" ht="13.2" x14ac:dyDescent="0.25">
      <c r="A100" s="25"/>
      <c r="B100" s="6">
        <v>3</v>
      </c>
      <c r="C100" s="16">
        <f t="shared" si="8"/>
        <v>253.5</v>
      </c>
      <c r="D100" s="16">
        <v>279.10000000000002</v>
      </c>
      <c r="E100" s="16">
        <v>253.5</v>
      </c>
      <c r="F100" s="21">
        <v>253.19</v>
      </c>
      <c r="G100" s="16">
        <v>-0.5</v>
      </c>
      <c r="I100" s="16">
        <f t="shared" si="9"/>
        <v>78.7</v>
      </c>
      <c r="J100" s="16">
        <v>70.8</v>
      </c>
      <c r="K100" s="16">
        <v>78.7</v>
      </c>
      <c r="L100" s="21">
        <v>77.31</v>
      </c>
      <c r="M100" s="16">
        <v>3.8</v>
      </c>
      <c r="O100" s="16">
        <f t="shared" si="10"/>
        <v>250.2</v>
      </c>
      <c r="P100" s="16">
        <v>232.5</v>
      </c>
      <c r="Q100" s="16">
        <v>250.2</v>
      </c>
      <c r="R100" s="21">
        <v>251.8</v>
      </c>
      <c r="S100" s="16">
        <v>8.9</v>
      </c>
      <c r="V100" s="16">
        <v>582.29999999999995</v>
      </c>
      <c r="W100" s="16">
        <v>582.4</v>
      </c>
      <c r="X100" s="21">
        <v>582.30999999999995</v>
      </c>
      <c r="Y100" s="16">
        <v>12.3</v>
      </c>
      <c r="AA100" s="16">
        <f t="shared" si="11"/>
        <v>332.2</v>
      </c>
      <c r="AB100" s="16">
        <v>349.8</v>
      </c>
      <c r="AC100" s="16">
        <v>332.2</v>
      </c>
      <c r="AD100" s="21">
        <v>330.5</v>
      </c>
      <c r="AE100" s="16">
        <v>3.4</v>
      </c>
      <c r="AG100" s="16">
        <f t="shared" si="12"/>
        <v>43.5</v>
      </c>
      <c r="AH100" s="16">
        <v>47.9</v>
      </c>
      <c r="AI100" s="16">
        <v>43.5</v>
      </c>
      <c r="AJ100" s="21">
        <v>43.48</v>
      </c>
      <c r="AK100" s="16">
        <v>-1</v>
      </c>
      <c r="AM100" s="16">
        <f t="shared" si="13"/>
        <v>43</v>
      </c>
      <c r="AN100" s="16">
        <v>39.9</v>
      </c>
      <c r="AO100" s="16">
        <v>43</v>
      </c>
      <c r="AP100" s="21">
        <v>43.24</v>
      </c>
      <c r="AQ100" s="16">
        <v>0.6</v>
      </c>
      <c r="AS100" s="16">
        <f t="shared" si="14"/>
        <v>57</v>
      </c>
      <c r="AT100" s="16">
        <v>60.1</v>
      </c>
      <c r="AU100" s="16">
        <v>57</v>
      </c>
      <c r="AV100" s="21">
        <v>56.76</v>
      </c>
      <c r="AW100" s="16">
        <v>-0.6</v>
      </c>
      <c r="AY100" s="16">
        <f t="shared" si="15"/>
        <v>23.7</v>
      </c>
      <c r="AZ100" s="16">
        <v>20.2</v>
      </c>
      <c r="BA100" s="16">
        <v>23.7</v>
      </c>
      <c r="BB100" s="21">
        <v>23.39</v>
      </c>
      <c r="BC100" s="16">
        <v>0.9</v>
      </c>
    </row>
    <row r="101" spans="1:55" ht="13.2" x14ac:dyDescent="0.25">
      <c r="A101" s="25"/>
      <c r="B101" s="6">
        <v>4</v>
      </c>
      <c r="C101" s="16">
        <f t="shared" si="8"/>
        <v>253.2</v>
      </c>
      <c r="D101" s="16">
        <v>234.7</v>
      </c>
      <c r="E101" s="16">
        <v>253.2</v>
      </c>
      <c r="F101" s="21">
        <v>253.18</v>
      </c>
      <c r="G101" s="16">
        <v>-0.1</v>
      </c>
      <c r="I101" s="16">
        <f t="shared" si="9"/>
        <v>76.5</v>
      </c>
      <c r="J101" s="16">
        <v>62.3</v>
      </c>
      <c r="K101" s="16">
        <v>76.5</v>
      </c>
      <c r="L101" s="21">
        <v>78.069999999999993</v>
      </c>
      <c r="M101" s="16">
        <v>3.1</v>
      </c>
      <c r="O101" s="16">
        <f t="shared" si="10"/>
        <v>255.9</v>
      </c>
      <c r="P101" s="16">
        <v>289.5</v>
      </c>
      <c r="Q101" s="16">
        <v>255.9</v>
      </c>
      <c r="R101" s="21">
        <v>254.21</v>
      </c>
      <c r="S101" s="16">
        <v>9.6</v>
      </c>
      <c r="V101" s="16">
        <v>586.5</v>
      </c>
      <c r="W101" s="16">
        <v>585.6</v>
      </c>
      <c r="X101" s="21">
        <v>585.46</v>
      </c>
      <c r="Y101" s="16">
        <v>12.6</v>
      </c>
      <c r="AA101" s="16">
        <f t="shared" si="11"/>
        <v>329.7</v>
      </c>
      <c r="AB101" s="16">
        <v>297</v>
      </c>
      <c r="AC101" s="16">
        <v>329.7</v>
      </c>
      <c r="AD101" s="21">
        <v>331.25</v>
      </c>
      <c r="AE101" s="16">
        <v>3</v>
      </c>
      <c r="AG101" s="16">
        <f t="shared" si="12"/>
        <v>43.2</v>
      </c>
      <c r="AH101" s="16">
        <v>40</v>
      </c>
      <c r="AI101" s="16">
        <v>43.2</v>
      </c>
      <c r="AJ101" s="21">
        <v>43.24</v>
      </c>
      <c r="AK101" s="16">
        <v>-0.9</v>
      </c>
      <c r="AM101" s="16">
        <f t="shared" si="13"/>
        <v>43.7</v>
      </c>
      <c r="AN101" s="16">
        <v>49.4</v>
      </c>
      <c r="AO101" s="16">
        <v>43.7</v>
      </c>
      <c r="AP101" s="21">
        <v>43.42</v>
      </c>
      <c r="AQ101" s="16">
        <v>0.7</v>
      </c>
      <c r="AS101" s="16">
        <f t="shared" si="14"/>
        <v>56.3</v>
      </c>
      <c r="AT101" s="16">
        <v>50.6</v>
      </c>
      <c r="AU101" s="16">
        <v>56.3</v>
      </c>
      <c r="AV101" s="21">
        <v>56.58</v>
      </c>
      <c r="AW101" s="16">
        <v>-0.7</v>
      </c>
      <c r="AY101" s="16">
        <f t="shared" si="15"/>
        <v>23.2</v>
      </c>
      <c r="AZ101" s="16">
        <v>21</v>
      </c>
      <c r="BA101" s="16">
        <v>23.2</v>
      </c>
      <c r="BB101" s="21">
        <v>23.57</v>
      </c>
      <c r="BC101" s="16">
        <v>0.7</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4E24C-10FD-428E-B5BF-AF1DE41CD190}">
  <sheetPr codeName="Blad4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BK_1624!A1 &amp; ", " &amp; BK_1624!C1</f>
        <v>Båda könen, 16-24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B9276-898D-4BDA-9DD7-3D2CD8B94EF1}">
  <sheetPr codeName="Blad4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208</v>
      </c>
      <c r="AG1" s="15" t="s">
        <v>16</v>
      </c>
      <c r="AY1" s="15" t="s">
        <v>17</v>
      </c>
    </row>
    <row r="2" spans="1:58" ht="13.2" x14ac:dyDescent="0.25">
      <c r="A2" s="7" t="s">
        <v>2</v>
      </c>
      <c r="B2" s="8">
        <f>Diagram_BK_1624!D1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873</v>
      </c>
      <c r="E5" s="27" t="s">
        <v>874</v>
      </c>
      <c r="F5" s="16" t="s">
        <v>875</v>
      </c>
      <c r="G5" s="19" t="s">
        <v>876</v>
      </c>
      <c r="J5" s="27" t="s">
        <v>877</v>
      </c>
      <c r="K5" s="27" t="s">
        <v>878</v>
      </c>
      <c r="L5" s="27" t="s">
        <v>879</v>
      </c>
      <c r="M5" s="19" t="s">
        <v>880</v>
      </c>
      <c r="P5" s="27" t="s">
        <v>881</v>
      </c>
      <c r="Q5" s="27" t="s">
        <v>882</v>
      </c>
      <c r="R5" s="27" t="s">
        <v>883</v>
      </c>
      <c r="S5" s="19" t="s">
        <v>884</v>
      </c>
      <c r="V5" s="27" t="s">
        <v>885</v>
      </c>
      <c r="W5" s="27" t="s">
        <v>886</v>
      </c>
      <c r="X5" s="27" t="s">
        <v>887</v>
      </c>
      <c r="Y5" s="19" t="s">
        <v>888</v>
      </c>
      <c r="AB5" s="27" t="s">
        <v>889</v>
      </c>
      <c r="AC5" s="27" t="s">
        <v>890</v>
      </c>
      <c r="AD5" s="27" t="s">
        <v>891</v>
      </c>
      <c r="AE5" s="19" t="s">
        <v>892</v>
      </c>
      <c r="AH5" s="27" t="s">
        <v>893</v>
      </c>
      <c r="AI5" s="27" t="s">
        <v>894</v>
      </c>
      <c r="AJ5" s="27" t="s">
        <v>895</v>
      </c>
      <c r="AK5" s="19" t="s">
        <v>896</v>
      </c>
      <c r="AN5" s="27" t="s">
        <v>897</v>
      </c>
      <c r="AO5" s="27" t="s">
        <v>898</v>
      </c>
      <c r="AP5" s="27" t="s">
        <v>899</v>
      </c>
      <c r="AQ5" s="19" t="s">
        <v>900</v>
      </c>
      <c r="AT5" s="27" t="s">
        <v>901</v>
      </c>
      <c r="AU5" s="27" t="s">
        <v>902</v>
      </c>
      <c r="AV5" s="27" t="s">
        <v>903</v>
      </c>
      <c r="AW5" s="19" t="s">
        <v>904</v>
      </c>
      <c r="AZ5" s="27" t="s">
        <v>905</v>
      </c>
      <c r="BA5" s="27" t="s">
        <v>906</v>
      </c>
      <c r="BB5" s="27" t="s">
        <v>907</v>
      </c>
      <c r="BC5" s="27" t="s">
        <v>908</v>
      </c>
    </row>
    <row r="6" spans="1:58" ht="13.2" x14ac:dyDescent="0.25">
      <c r="A6" s="25">
        <v>1</v>
      </c>
      <c r="B6" s="6">
        <v>1</v>
      </c>
      <c r="C6" s="16">
        <f>IF(D6="","",$B$2*E6+(1-$B$2)*D6)</f>
        <v>460.1</v>
      </c>
      <c r="D6" s="16">
        <v>416.5</v>
      </c>
      <c r="E6" s="16">
        <v>460.1</v>
      </c>
      <c r="F6" s="21">
        <v>461.79</v>
      </c>
      <c r="I6" s="16">
        <f>IF(J6="","",$B$2*K6+(1-$B$2)*J6)</f>
        <v>72.900000000000006</v>
      </c>
      <c r="J6" s="16">
        <v>75.099999999999994</v>
      </c>
      <c r="K6" s="16">
        <v>72.900000000000006</v>
      </c>
      <c r="L6" s="21">
        <v>70.08</v>
      </c>
      <c r="O6" s="16">
        <f>IF(P6="","",$B$2*Q6+(1-$B$2)*P6)</f>
        <v>374.8</v>
      </c>
      <c r="P6" s="16">
        <v>413.9</v>
      </c>
      <c r="Q6" s="16">
        <v>374.8</v>
      </c>
      <c r="R6" s="21">
        <v>375.88</v>
      </c>
      <c r="V6" s="16">
        <v>905.5</v>
      </c>
      <c r="W6" s="16">
        <v>907.7</v>
      </c>
      <c r="X6" s="21">
        <v>907.75</v>
      </c>
      <c r="AA6" s="16">
        <f>IF(AB6="","",$B$2*AC6+(1-$B$2)*AB6)</f>
        <v>532.9</v>
      </c>
      <c r="AB6" s="16">
        <v>491.6</v>
      </c>
      <c r="AC6" s="16">
        <v>532.9</v>
      </c>
      <c r="AD6" s="21">
        <v>531.87</v>
      </c>
      <c r="AG6" s="16">
        <f>IF(AH6="","",$B$2*AI6+(1-$B$2)*AH6)</f>
        <v>50.7</v>
      </c>
      <c r="AH6" s="16">
        <v>46</v>
      </c>
      <c r="AI6" s="16">
        <v>50.7</v>
      </c>
      <c r="AJ6" s="21">
        <v>50.87</v>
      </c>
      <c r="AM6" s="16">
        <f>IF(AN6="","",$B$2*AO6+(1-$B$2)*AN6)</f>
        <v>41.3</v>
      </c>
      <c r="AN6" s="16">
        <v>45.7</v>
      </c>
      <c r="AO6" s="16">
        <v>41.3</v>
      </c>
      <c r="AP6" s="21">
        <v>41.41</v>
      </c>
      <c r="AS6" s="16">
        <f>IF(AT6="","",$B$2*AU6+(1-$B$2)*AT6)</f>
        <v>58.7</v>
      </c>
      <c r="AT6" s="16">
        <v>54.3</v>
      </c>
      <c r="AU6" s="16">
        <v>58.7</v>
      </c>
      <c r="AV6" s="21">
        <v>58.59</v>
      </c>
      <c r="AY6" s="16">
        <f>IF(AZ6="","",$B$2*BA6+(1-$B$2)*AZ6)</f>
        <v>13.7</v>
      </c>
      <c r="AZ6" s="16">
        <v>15.3</v>
      </c>
      <c r="BA6" s="16">
        <v>13.7</v>
      </c>
      <c r="BB6" s="21">
        <v>13.18</v>
      </c>
      <c r="BD6" s="20"/>
      <c r="BE6" s="20"/>
      <c r="BF6" s="20"/>
    </row>
    <row r="7" spans="1:58" ht="13.2" x14ac:dyDescent="0.25">
      <c r="A7" s="25"/>
      <c r="B7" s="6">
        <v>2</v>
      </c>
      <c r="C7" s="16">
        <f t="shared" ref="C7:C70" si="0">IF(D7="","",$B$2*E7+(1-$B$2)*D7)</f>
        <v>460.4</v>
      </c>
      <c r="D7" s="16">
        <v>476</v>
      </c>
      <c r="E7" s="16">
        <v>460.4</v>
      </c>
      <c r="F7" s="21">
        <v>456.36</v>
      </c>
      <c r="G7" s="16">
        <v>-21.7</v>
      </c>
      <c r="I7" s="16">
        <f t="shared" ref="I7:I70" si="1">IF(J7="","",$B$2*K7+(1-$B$2)*J7)</f>
        <v>67.3</v>
      </c>
      <c r="J7" s="16">
        <v>92.2</v>
      </c>
      <c r="K7" s="16">
        <v>67.3</v>
      </c>
      <c r="L7" s="21">
        <v>71.959999999999994</v>
      </c>
      <c r="M7" s="16">
        <v>7.5</v>
      </c>
      <c r="O7" s="16">
        <f t="shared" ref="O7:O70" si="2">IF(P7="","",$B$2*Q7+(1-$B$2)*P7)</f>
        <v>381.5</v>
      </c>
      <c r="P7" s="16">
        <v>339.6</v>
      </c>
      <c r="Q7" s="16">
        <v>381.5</v>
      </c>
      <c r="R7" s="21">
        <v>380.85</v>
      </c>
      <c r="S7" s="16">
        <v>19.899999999999999</v>
      </c>
      <c r="V7" s="16">
        <v>907.8</v>
      </c>
      <c r="W7" s="16">
        <v>909.1</v>
      </c>
      <c r="X7" s="21">
        <v>909.17</v>
      </c>
      <c r="Y7" s="16">
        <v>5.7</v>
      </c>
      <c r="AA7" s="16">
        <f t="shared" ref="AA7:AA70" si="3">IF(AB7="","",$B$2*AC7+(1-$B$2)*AB7)</f>
        <v>527.6</v>
      </c>
      <c r="AB7" s="16">
        <v>568.29999999999995</v>
      </c>
      <c r="AC7" s="16">
        <v>527.6</v>
      </c>
      <c r="AD7" s="21">
        <v>528.32000000000005</v>
      </c>
      <c r="AE7" s="16">
        <v>-14.2</v>
      </c>
      <c r="AG7" s="16">
        <f t="shared" ref="AG7:AG70" si="4">IF(AH7="","",$B$2*AI7+(1-$B$2)*AH7)</f>
        <v>50.6</v>
      </c>
      <c r="AH7" s="16">
        <v>52.4</v>
      </c>
      <c r="AI7" s="16">
        <v>50.6</v>
      </c>
      <c r="AJ7" s="21">
        <v>50.2</v>
      </c>
      <c r="AK7" s="16">
        <v>-2.7</v>
      </c>
      <c r="AM7" s="16">
        <f t="shared" ref="AM7:AM70" si="5">IF(AN7="","",$B$2*AO7+(1-$B$2)*AN7)</f>
        <v>42</v>
      </c>
      <c r="AN7" s="16">
        <v>37.4</v>
      </c>
      <c r="AO7" s="16">
        <v>42</v>
      </c>
      <c r="AP7" s="21">
        <v>41.89</v>
      </c>
      <c r="AQ7" s="16">
        <v>1.9</v>
      </c>
      <c r="AS7" s="16">
        <f t="shared" ref="AS7:AS70" si="6">IF(AT7="","",$B$2*AU7+(1-$B$2)*AT7)</f>
        <v>58</v>
      </c>
      <c r="AT7" s="16">
        <v>62.6</v>
      </c>
      <c r="AU7" s="16">
        <v>58</v>
      </c>
      <c r="AV7" s="21">
        <v>58.11</v>
      </c>
      <c r="AW7" s="16">
        <v>-1.9</v>
      </c>
      <c r="AY7" s="16">
        <f t="shared" ref="AY7:AY70" si="7">IF(AZ7="","",$B$2*BA7+(1-$B$2)*AZ7)</f>
        <v>12.7</v>
      </c>
      <c r="AZ7" s="16">
        <v>16.2</v>
      </c>
      <c r="BA7" s="16">
        <v>12.7</v>
      </c>
      <c r="BB7" s="21">
        <v>13.62</v>
      </c>
      <c r="BC7" s="16">
        <v>1.8</v>
      </c>
    </row>
    <row r="8" spans="1:58" ht="13.2" x14ac:dyDescent="0.25">
      <c r="A8" s="25"/>
      <c r="B8" s="6">
        <v>3</v>
      </c>
      <c r="C8" s="16">
        <f t="shared" si="0"/>
        <v>449.5</v>
      </c>
      <c r="D8" s="16">
        <v>499.9</v>
      </c>
      <c r="E8" s="16">
        <v>449.5</v>
      </c>
      <c r="F8" s="21">
        <v>451.48</v>
      </c>
      <c r="G8" s="16">
        <v>-19.5</v>
      </c>
      <c r="I8" s="16">
        <f t="shared" si="1"/>
        <v>77.599999999999994</v>
      </c>
      <c r="J8" s="16">
        <v>64.2</v>
      </c>
      <c r="K8" s="16">
        <v>77.599999999999994</v>
      </c>
      <c r="L8" s="21">
        <v>75.599999999999994</v>
      </c>
      <c r="M8" s="16">
        <v>14.5</v>
      </c>
      <c r="O8" s="16">
        <f t="shared" si="2"/>
        <v>383.7</v>
      </c>
      <c r="P8" s="16">
        <v>349.1</v>
      </c>
      <c r="Q8" s="16">
        <v>383.7</v>
      </c>
      <c r="R8" s="21">
        <v>383.67</v>
      </c>
      <c r="S8" s="16">
        <v>11.3</v>
      </c>
      <c r="V8" s="16">
        <v>913.2</v>
      </c>
      <c r="W8" s="16">
        <v>910.7</v>
      </c>
      <c r="X8" s="21">
        <v>910.74</v>
      </c>
      <c r="Y8" s="16">
        <v>6.3</v>
      </c>
      <c r="AA8" s="16">
        <f t="shared" si="3"/>
        <v>527.1</v>
      </c>
      <c r="AB8" s="16">
        <v>564.1</v>
      </c>
      <c r="AC8" s="16">
        <v>527.1</v>
      </c>
      <c r="AD8" s="21">
        <v>527.08000000000004</v>
      </c>
      <c r="AE8" s="16">
        <v>-5</v>
      </c>
      <c r="AG8" s="16">
        <f t="shared" si="4"/>
        <v>49.4</v>
      </c>
      <c r="AH8" s="16">
        <v>54.7</v>
      </c>
      <c r="AI8" s="16">
        <v>49.4</v>
      </c>
      <c r="AJ8" s="21">
        <v>49.57</v>
      </c>
      <c r="AK8" s="16">
        <v>-2.5</v>
      </c>
      <c r="AM8" s="16">
        <f t="shared" si="5"/>
        <v>42.1</v>
      </c>
      <c r="AN8" s="16">
        <v>38.200000000000003</v>
      </c>
      <c r="AO8" s="16">
        <v>42.1</v>
      </c>
      <c r="AP8" s="21">
        <v>42.13</v>
      </c>
      <c r="AQ8" s="16">
        <v>0.9</v>
      </c>
      <c r="AS8" s="16">
        <f t="shared" si="6"/>
        <v>57.9</v>
      </c>
      <c r="AT8" s="16">
        <v>61.8</v>
      </c>
      <c r="AU8" s="16">
        <v>57.9</v>
      </c>
      <c r="AV8" s="21">
        <v>57.87</v>
      </c>
      <c r="AW8" s="16">
        <v>-0.9</v>
      </c>
      <c r="AY8" s="16">
        <f t="shared" si="7"/>
        <v>14.7</v>
      </c>
      <c r="AZ8" s="16">
        <v>11.4</v>
      </c>
      <c r="BA8" s="16">
        <v>14.7</v>
      </c>
      <c r="BB8" s="21">
        <v>14.34</v>
      </c>
      <c r="BC8" s="16">
        <v>2.9</v>
      </c>
    </row>
    <row r="9" spans="1:58" ht="13.2" x14ac:dyDescent="0.25">
      <c r="A9" s="25"/>
      <c r="B9" s="6">
        <v>4</v>
      </c>
      <c r="C9" s="16">
        <f t="shared" si="0"/>
        <v>448.1</v>
      </c>
      <c r="D9" s="16">
        <v>427</v>
      </c>
      <c r="E9" s="16">
        <v>448.1</v>
      </c>
      <c r="F9" s="21">
        <v>447.91</v>
      </c>
      <c r="G9" s="16">
        <v>-14.3</v>
      </c>
      <c r="I9" s="16">
        <f t="shared" si="1"/>
        <v>80.599999999999994</v>
      </c>
      <c r="J9" s="16">
        <v>69.3</v>
      </c>
      <c r="K9" s="16">
        <v>80.599999999999994</v>
      </c>
      <c r="L9" s="21">
        <v>79.73</v>
      </c>
      <c r="M9" s="16">
        <v>16.5</v>
      </c>
      <c r="O9" s="16">
        <f t="shared" si="2"/>
        <v>383.7</v>
      </c>
      <c r="P9" s="16">
        <v>417</v>
      </c>
      <c r="Q9" s="16">
        <v>383.7</v>
      </c>
      <c r="R9" s="21">
        <v>384.9</v>
      </c>
      <c r="S9" s="16">
        <v>4.9000000000000004</v>
      </c>
      <c r="V9" s="16">
        <v>913.3</v>
      </c>
      <c r="W9" s="16">
        <v>912.4</v>
      </c>
      <c r="X9" s="21">
        <v>912.54</v>
      </c>
      <c r="Y9" s="16">
        <v>7.2</v>
      </c>
      <c r="AA9" s="16">
        <f t="shared" si="3"/>
        <v>528.6</v>
      </c>
      <c r="AB9" s="16">
        <v>496.3</v>
      </c>
      <c r="AC9" s="16">
        <v>528.6</v>
      </c>
      <c r="AD9" s="21">
        <v>527.65</v>
      </c>
      <c r="AE9" s="16">
        <v>2.2999999999999998</v>
      </c>
      <c r="AG9" s="16">
        <f t="shared" si="4"/>
        <v>49.1</v>
      </c>
      <c r="AH9" s="16">
        <v>46.8</v>
      </c>
      <c r="AI9" s="16">
        <v>49.1</v>
      </c>
      <c r="AJ9" s="21">
        <v>49.08</v>
      </c>
      <c r="AK9" s="16">
        <v>-2</v>
      </c>
      <c r="AM9" s="16">
        <f t="shared" si="5"/>
        <v>42.1</v>
      </c>
      <c r="AN9" s="16">
        <v>45.7</v>
      </c>
      <c r="AO9" s="16">
        <v>42.1</v>
      </c>
      <c r="AP9" s="21">
        <v>42.18</v>
      </c>
      <c r="AQ9" s="16">
        <v>0.2</v>
      </c>
      <c r="AS9" s="16">
        <f t="shared" si="6"/>
        <v>57.9</v>
      </c>
      <c r="AT9" s="16">
        <v>54.3</v>
      </c>
      <c r="AU9" s="16">
        <v>57.9</v>
      </c>
      <c r="AV9" s="21">
        <v>57.82</v>
      </c>
      <c r="AW9" s="16">
        <v>-0.2</v>
      </c>
      <c r="AY9" s="16">
        <f t="shared" si="7"/>
        <v>15.2</v>
      </c>
      <c r="AZ9" s="16">
        <v>14</v>
      </c>
      <c r="BA9" s="16">
        <v>15.2</v>
      </c>
      <c r="BB9" s="21">
        <v>15.11</v>
      </c>
      <c r="BC9" s="16">
        <v>3.1</v>
      </c>
    </row>
    <row r="10" spans="1:58" ht="13.2" x14ac:dyDescent="0.25">
      <c r="A10" s="25">
        <v>2</v>
      </c>
      <c r="B10" s="6">
        <v>1</v>
      </c>
      <c r="C10" s="16">
        <f t="shared" si="0"/>
        <v>449.3</v>
      </c>
      <c r="D10" s="16">
        <v>405.1</v>
      </c>
      <c r="E10" s="16">
        <v>449.3</v>
      </c>
      <c r="F10" s="21">
        <v>445.45</v>
      </c>
      <c r="G10" s="16">
        <v>-9.9</v>
      </c>
      <c r="I10" s="16">
        <f t="shared" si="1"/>
        <v>83</v>
      </c>
      <c r="J10" s="16">
        <v>84.6</v>
      </c>
      <c r="K10" s="16">
        <v>83</v>
      </c>
      <c r="L10" s="21">
        <v>80.599999999999994</v>
      </c>
      <c r="M10" s="16">
        <v>3.5</v>
      </c>
      <c r="O10" s="16">
        <f t="shared" si="2"/>
        <v>382.6</v>
      </c>
      <c r="P10" s="16">
        <v>423</v>
      </c>
      <c r="Q10" s="16">
        <v>382.6</v>
      </c>
      <c r="R10" s="21">
        <v>388.78</v>
      </c>
      <c r="S10" s="16">
        <v>15.5</v>
      </c>
      <c r="V10" s="16">
        <v>912.7</v>
      </c>
      <c r="W10" s="16">
        <v>914.9</v>
      </c>
      <c r="X10" s="21">
        <v>914.83</v>
      </c>
      <c r="Y10" s="16">
        <v>9.1</v>
      </c>
      <c r="AA10" s="16">
        <f t="shared" si="3"/>
        <v>532.20000000000005</v>
      </c>
      <c r="AB10" s="16">
        <v>489.7</v>
      </c>
      <c r="AC10" s="16">
        <v>532.20000000000005</v>
      </c>
      <c r="AD10" s="21">
        <v>526.04999999999995</v>
      </c>
      <c r="AE10" s="16">
        <v>-6.4</v>
      </c>
      <c r="AG10" s="16">
        <f t="shared" si="4"/>
        <v>49.1</v>
      </c>
      <c r="AH10" s="16">
        <v>44.4</v>
      </c>
      <c r="AI10" s="16">
        <v>49.1</v>
      </c>
      <c r="AJ10" s="21">
        <v>48.69</v>
      </c>
      <c r="AK10" s="16">
        <v>-1.6</v>
      </c>
      <c r="AM10" s="16">
        <f t="shared" si="5"/>
        <v>41.8</v>
      </c>
      <c r="AN10" s="16">
        <v>46.3</v>
      </c>
      <c r="AO10" s="16">
        <v>41.8</v>
      </c>
      <c r="AP10" s="21">
        <v>42.5</v>
      </c>
      <c r="AQ10" s="16">
        <v>1.3</v>
      </c>
      <c r="AS10" s="16">
        <f t="shared" si="6"/>
        <v>58.2</v>
      </c>
      <c r="AT10" s="16">
        <v>53.7</v>
      </c>
      <c r="AU10" s="16">
        <v>58.2</v>
      </c>
      <c r="AV10" s="21">
        <v>57.5</v>
      </c>
      <c r="AW10" s="16">
        <v>-1.3</v>
      </c>
      <c r="AY10" s="16">
        <f t="shared" si="7"/>
        <v>15.6</v>
      </c>
      <c r="AZ10" s="16">
        <v>17.3</v>
      </c>
      <c r="BA10" s="16">
        <v>15.6</v>
      </c>
      <c r="BB10" s="21">
        <v>15.32</v>
      </c>
      <c r="BC10" s="16">
        <v>0.8</v>
      </c>
    </row>
    <row r="11" spans="1:58" ht="13.2" x14ac:dyDescent="0.25">
      <c r="A11" s="25"/>
      <c r="B11" s="6">
        <v>2</v>
      </c>
      <c r="C11" s="16">
        <f t="shared" si="0"/>
        <v>442</v>
      </c>
      <c r="D11" s="16">
        <v>457.4</v>
      </c>
      <c r="E11" s="16">
        <v>442</v>
      </c>
      <c r="F11" s="21">
        <v>443.73</v>
      </c>
      <c r="G11" s="16">
        <v>-6.9</v>
      </c>
      <c r="I11" s="16">
        <f t="shared" si="1"/>
        <v>75.900000000000006</v>
      </c>
      <c r="J11" s="16">
        <v>101.8</v>
      </c>
      <c r="K11" s="16">
        <v>75.900000000000006</v>
      </c>
      <c r="L11" s="21">
        <v>79.83</v>
      </c>
      <c r="M11" s="16">
        <v>-3.1</v>
      </c>
      <c r="O11" s="16">
        <f t="shared" si="2"/>
        <v>399.6</v>
      </c>
      <c r="P11" s="16">
        <v>357.1</v>
      </c>
      <c r="Q11" s="16">
        <v>399.6</v>
      </c>
      <c r="R11" s="21">
        <v>394.06</v>
      </c>
      <c r="S11" s="16">
        <v>21.1</v>
      </c>
      <c r="V11" s="16">
        <v>916.3</v>
      </c>
      <c r="W11" s="16">
        <v>917.6</v>
      </c>
      <c r="X11" s="21">
        <v>917.62</v>
      </c>
      <c r="Y11" s="16">
        <v>11.2</v>
      </c>
      <c r="AA11" s="16">
        <f t="shared" si="3"/>
        <v>517.9</v>
      </c>
      <c r="AB11" s="16">
        <v>559.20000000000005</v>
      </c>
      <c r="AC11" s="16">
        <v>517.9</v>
      </c>
      <c r="AD11" s="21">
        <v>523.55999999999995</v>
      </c>
      <c r="AE11" s="16">
        <v>-10</v>
      </c>
      <c r="AG11" s="16">
        <f t="shared" si="4"/>
        <v>48.2</v>
      </c>
      <c r="AH11" s="16">
        <v>49.9</v>
      </c>
      <c r="AI11" s="16">
        <v>48.2</v>
      </c>
      <c r="AJ11" s="21">
        <v>48.36</v>
      </c>
      <c r="AK11" s="16">
        <v>-1.3</v>
      </c>
      <c r="AM11" s="16">
        <f t="shared" si="5"/>
        <v>43.6</v>
      </c>
      <c r="AN11" s="16">
        <v>39</v>
      </c>
      <c r="AO11" s="16">
        <v>43.6</v>
      </c>
      <c r="AP11" s="21">
        <v>42.94</v>
      </c>
      <c r="AQ11" s="16">
        <v>1.8</v>
      </c>
      <c r="AS11" s="16">
        <f t="shared" si="6"/>
        <v>56.4</v>
      </c>
      <c r="AT11" s="16">
        <v>61</v>
      </c>
      <c r="AU11" s="16">
        <v>56.4</v>
      </c>
      <c r="AV11" s="21">
        <v>57.06</v>
      </c>
      <c r="AW11" s="16">
        <v>-1.8</v>
      </c>
      <c r="AY11" s="16">
        <f t="shared" si="7"/>
        <v>14.7</v>
      </c>
      <c r="AZ11" s="16">
        <v>18.2</v>
      </c>
      <c r="BA11" s="16">
        <v>14.7</v>
      </c>
      <c r="BB11" s="21">
        <v>15.25</v>
      </c>
      <c r="BC11" s="16">
        <v>-0.3</v>
      </c>
    </row>
    <row r="12" spans="1:58" ht="13.2" x14ac:dyDescent="0.25">
      <c r="A12" s="25"/>
      <c r="B12" s="6">
        <v>3</v>
      </c>
      <c r="C12" s="16">
        <f t="shared" si="0"/>
        <v>442.9</v>
      </c>
      <c r="D12" s="16">
        <v>494</v>
      </c>
      <c r="E12" s="16">
        <v>442.9</v>
      </c>
      <c r="F12" s="21">
        <v>443.68</v>
      </c>
      <c r="G12" s="16">
        <v>-0.2</v>
      </c>
      <c r="I12" s="16">
        <f t="shared" si="1"/>
        <v>80.2</v>
      </c>
      <c r="J12" s="16">
        <v>66.8</v>
      </c>
      <c r="K12" s="16">
        <v>80.2</v>
      </c>
      <c r="L12" s="21">
        <v>80.95</v>
      </c>
      <c r="M12" s="16">
        <v>4.5</v>
      </c>
      <c r="O12" s="16">
        <f t="shared" si="2"/>
        <v>397.7</v>
      </c>
      <c r="P12" s="16">
        <v>362.4</v>
      </c>
      <c r="Q12" s="16">
        <v>397.7</v>
      </c>
      <c r="R12" s="21">
        <v>396.13</v>
      </c>
      <c r="S12" s="16">
        <v>8.3000000000000007</v>
      </c>
      <c r="V12" s="16">
        <v>923.2</v>
      </c>
      <c r="W12" s="16">
        <v>920.8</v>
      </c>
      <c r="X12" s="21">
        <v>920.75</v>
      </c>
      <c r="Y12" s="16">
        <v>12.5</v>
      </c>
      <c r="AA12" s="16">
        <f t="shared" si="3"/>
        <v>523.1</v>
      </c>
      <c r="AB12" s="16">
        <v>560.79999999999995</v>
      </c>
      <c r="AC12" s="16">
        <v>523.1</v>
      </c>
      <c r="AD12" s="21">
        <v>524.63</v>
      </c>
      <c r="AE12" s="16">
        <v>4.3</v>
      </c>
      <c r="AG12" s="16">
        <f t="shared" si="4"/>
        <v>48.1</v>
      </c>
      <c r="AH12" s="16">
        <v>53.5</v>
      </c>
      <c r="AI12" s="16">
        <v>48.1</v>
      </c>
      <c r="AJ12" s="21">
        <v>48.19</v>
      </c>
      <c r="AK12" s="16">
        <v>-0.7</v>
      </c>
      <c r="AM12" s="16">
        <f t="shared" si="5"/>
        <v>43.2</v>
      </c>
      <c r="AN12" s="16">
        <v>39.299999999999997</v>
      </c>
      <c r="AO12" s="16">
        <v>43.2</v>
      </c>
      <c r="AP12" s="21">
        <v>43.02</v>
      </c>
      <c r="AQ12" s="16">
        <v>0.3</v>
      </c>
      <c r="AS12" s="16">
        <f t="shared" si="6"/>
        <v>56.8</v>
      </c>
      <c r="AT12" s="16">
        <v>60.7</v>
      </c>
      <c r="AU12" s="16">
        <v>56.8</v>
      </c>
      <c r="AV12" s="21">
        <v>56.98</v>
      </c>
      <c r="AW12" s="16">
        <v>-0.3</v>
      </c>
      <c r="AY12" s="16">
        <f t="shared" si="7"/>
        <v>15.3</v>
      </c>
      <c r="AZ12" s="16">
        <v>11.9</v>
      </c>
      <c r="BA12" s="16">
        <v>15.3</v>
      </c>
      <c r="BB12" s="21">
        <v>15.43</v>
      </c>
      <c r="BC12" s="16">
        <v>0.7</v>
      </c>
    </row>
    <row r="13" spans="1:58" ht="13.2" x14ac:dyDescent="0.25">
      <c r="A13" s="25"/>
      <c r="B13" s="6">
        <v>4</v>
      </c>
      <c r="C13" s="16">
        <f t="shared" si="0"/>
        <v>445.5</v>
      </c>
      <c r="D13" s="16">
        <v>424.9</v>
      </c>
      <c r="E13" s="16">
        <v>445.5</v>
      </c>
      <c r="F13" s="21">
        <v>446.01</v>
      </c>
      <c r="G13" s="16">
        <v>9.3000000000000007</v>
      </c>
      <c r="I13" s="16">
        <f t="shared" si="1"/>
        <v>85.5</v>
      </c>
      <c r="J13" s="16">
        <v>73.599999999999994</v>
      </c>
      <c r="K13" s="16">
        <v>85.5</v>
      </c>
      <c r="L13" s="21">
        <v>82.69</v>
      </c>
      <c r="M13" s="16">
        <v>7</v>
      </c>
      <c r="O13" s="16">
        <f t="shared" si="2"/>
        <v>393.3</v>
      </c>
      <c r="P13" s="16">
        <v>426.6</v>
      </c>
      <c r="Q13" s="16">
        <v>393.3</v>
      </c>
      <c r="R13" s="21">
        <v>395.45</v>
      </c>
      <c r="S13" s="16">
        <v>-2.7</v>
      </c>
      <c r="V13" s="16">
        <v>925.1</v>
      </c>
      <c r="W13" s="16">
        <v>924.3</v>
      </c>
      <c r="X13" s="21">
        <v>924.15</v>
      </c>
      <c r="Y13" s="16">
        <v>13.6</v>
      </c>
      <c r="AA13" s="16">
        <f t="shared" si="3"/>
        <v>531</v>
      </c>
      <c r="AB13" s="16">
        <v>498.5</v>
      </c>
      <c r="AC13" s="16">
        <v>531</v>
      </c>
      <c r="AD13" s="21">
        <v>528.70000000000005</v>
      </c>
      <c r="AE13" s="16">
        <v>16.3</v>
      </c>
      <c r="AG13" s="16">
        <f t="shared" si="4"/>
        <v>48.2</v>
      </c>
      <c r="AH13" s="16">
        <v>45.9</v>
      </c>
      <c r="AI13" s="16">
        <v>48.2</v>
      </c>
      <c r="AJ13" s="21">
        <v>48.26</v>
      </c>
      <c r="AK13" s="16">
        <v>0.3</v>
      </c>
      <c r="AM13" s="16">
        <f t="shared" si="5"/>
        <v>42.5</v>
      </c>
      <c r="AN13" s="16">
        <v>46.1</v>
      </c>
      <c r="AO13" s="16">
        <v>42.5</v>
      </c>
      <c r="AP13" s="21">
        <v>42.79</v>
      </c>
      <c r="AQ13" s="16">
        <v>-0.9</v>
      </c>
      <c r="AS13" s="16">
        <f t="shared" si="6"/>
        <v>57.5</v>
      </c>
      <c r="AT13" s="16">
        <v>53.9</v>
      </c>
      <c r="AU13" s="16">
        <v>57.5</v>
      </c>
      <c r="AV13" s="21">
        <v>57.21</v>
      </c>
      <c r="AW13" s="16">
        <v>0.9</v>
      </c>
      <c r="AY13" s="16">
        <f t="shared" si="7"/>
        <v>16.100000000000001</v>
      </c>
      <c r="AZ13" s="16">
        <v>14.8</v>
      </c>
      <c r="BA13" s="16">
        <v>16.100000000000001</v>
      </c>
      <c r="BB13" s="21">
        <v>15.64</v>
      </c>
      <c r="BC13" s="16">
        <v>0.8</v>
      </c>
    </row>
    <row r="14" spans="1:58" ht="13.2" x14ac:dyDescent="0.25">
      <c r="A14" s="25">
        <v>3</v>
      </c>
      <c r="B14" s="6">
        <v>1</v>
      </c>
      <c r="C14" s="16">
        <f t="shared" si="0"/>
        <v>448</v>
      </c>
      <c r="D14" s="16">
        <v>403.3</v>
      </c>
      <c r="E14" s="16">
        <v>448</v>
      </c>
      <c r="F14" s="21">
        <v>446.54</v>
      </c>
      <c r="G14" s="16">
        <v>2.1</v>
      </c>
      <c r="I14" s="16">
        <f t="shared" si="1"/>
        <v>82.1</v>
      </c>
      <c r="J14" s="16">
        <v>82.8</v>
      </c>
      <c r="K14" s="16">
        <v>82.1</v>
      </c>
      <c r="L14" s="21">
        <v>83.16</v>
      </c>
      <c r="M14" s="16">
        <v>1.8</v>
      </c>
      <c r="O14" s="16">
        <f t="shared" si="2"/>
        <v>397.6</v>
      </c>
      <c r="P14" s="16">
        <v>439.6</v>
      </c>
      <c r="Q14" s="16">
        <v>397.6</v>
      </c>
      <c r="R14" s="21">
        <v>398.23</v>
      </c>
      <c r="S14" s="16">
        <v>11.1</v>
      </c>
      <c r="V14" s="16">
        <v>925.6</v>
      </c>
      <c r="W14" s="16">
        <v>927.7</v>
      </c>
      <c r="X14" s="21">
        <v>927.92</v>
      </c>
      <c r="Y14" s="16">
        <v>15.1</v>
      </c>
      <c r="AA14" s="16">
        <f t="shared" si="3"/>
        <v>530.1</v>
      </c>
      <c r="AB14" s="16">
        <v>486.1</v>
      </c>
      <c r="AC14" s="16">
        <v>530.1</v>
      </c>
      <c r="AD14" s="21">
        <v>529.69000000000005</v>
      </c>
      <c r="AE14" s="16">
        <v>4</v>
      </c>
      <c r="AG14" s="16">
        <f t="shared" si="4"/>
        <v>48.3</v>
      </c>
      <c r="AH14" s="16">
        <v>43.6</v>
      </c>
      <c r="AI14" s="16">
        <v>48.3</v>
      </c>
      <c r="AJ14" s="21">
        <v>48.12</v>
      </c>
      <c r="AK14" s="16">
        <v>-0.6</v>
      </c>
      <c r="AM14" s="16">
        <f t="shared" si="5"/>
        <v>42.9</v>
      </c>
      <c r="AN14" s="16">
        <v>47.5</v>
      </c>
      <c r="AO14" s="16">
        <v>42.9</v>
      </c>
      <c r="AP14" s="21">
        <v>42.92</v>
      </c>
      <c r="AQ14" s="16">
        <v>0.5</v>
      </c>
      <c r="AS14" s="16">
        <f t="shared" si="6"/>
        <v>57.1</v>
      </c>
      <c r="AT14" s="16">
        <v>52.5</v>
      </c>
      <c r="AU14" s="16">
        <v>57.1</v>
      </c>
      <c r="AV14" s="21">
        <v>57.08</v>
      </c>
      <c r="AW14" s="16">
        <v>-0.5</v>
      </c>
      <c r="AY14" s="16">
        <f t="shared" si="7"/>
        <v>15.5</v>
      </c>
      <c r="AZ14" s="16">
        <v>17</v>
      </c>
      <c r="BA14" s="16">
        <v>15.5</v>
      </c>
      <c r="BB14" s="21">
        <v>15.7</v>
      </c>
      <c r="BC14" s="16">
        <v>0.2</v>
      </c>
    </row>
    <row r="15" spans="1:58" ht="13.2" x14ac:dyDescent="0.25">
      <c r="A15" s="25"/>
      <c r="B15" s="6">
        <v>2</v>
      </c>
      <c r="C15" s="16">
        <f t="shared" si="0"/>
        <v>443.3</v>
      </c>
      <c r="D15" s="16">
        <v>457.4</v>
      </c>
      <c r="E15" s="16">
        <v>443.3</v>
      </c>
      <c r="F15" s="21">
        <v>441.5</v>
      </c>
      <c r="G15" s="16">
        <v>-20.100000000000001</v>
      </c>
      <c r="I15" s="16">
        <f t="shared" si="1"/>
        <v>83.1</v>
      </c>
      <c r="J15" s="16">
        <v>111.4</v>
      </c>
      <c r="K15" s="16">
        <v>83.1</v>
      </c>
      <c r="L15" s="21">
        <v>83.64</v>
      </c>
      <c r="M15" s="16">
        <v>1.9</v>
      </c>
      <c r="O15" s="16">
        <f t="shared" si="2"/>
        <v>405.7</v>
      </c>
      <c r="P15" s="16">
        <v>362.1</v>
      </c>
      <c r="Q15" s="16">
        <v>405.7</v>
      </c>
      <c r="R15" s="21">
        <v>407.04</v>
      </c>
      <c r="S15" s="16">
        <v>35.299999999999997</v>
      </c>
      <c r="V15" s="16">
        <v>931</v>
      </c>
      <c r="W15" s="16">
        <v>932.1</v>
      </c>
      <c r="X15" s="21">
        <v>932.18</v>
      </c>
      <c r="Y15" s="16">
        <v>17</v>
      </c>
      <c r="AA15" s="16">
        <f t="shared" si="3"/>
        <v>526.4</v>
      </c>
      <c r="AB15" s="16">
        <v>568.79999999999995</v>
      </c>
      <c r="AC15" s="16">
        <v>526.4</v>
      </c>
      <c r="AD15" s="21">
        <v>525.14</v>
      </c>
      <c r="AE15" s="16">
        <v>-18.2</v>
      </c>
      <c r="AG15" s="16">
        <f t="shared" si="4"/>
        <v>47.6</v>
      </c>
      <c r="AH15" s="16">
        <v>49.1</v>
      </c>
      <c r="AI15" s="16">
        <v>47.6</v>
      </c>
      <c r="AJ15" s="21">
        <v>47.36</v>
      </c>
      <c r="AK15" s="16">
        <v>-3</v>
      </c>
      <c r="AM15" s="16">
        <f t="shared" si="5"/>
        <v>43.5</v>
      </c>
      <c r="AN15" s="16">
        <v>38.9</v>
      </c>
      <c r="AO15" s="16">
        <v>43.5</v>
      </c>
      <c r="AP15" s="21">
        <v>43.67</v>
      </c>
      <c r="AQ15" s="16">
        <v>3</v>
      </c>
      <c r="AS15" s="16">
        <f t="shared" si="6"/>
        <v>56.5</v>
      </c>
      <c r="AT15" s="16">
        <v>61.1</v>
      </c>
      <c r="AU15" s="16">
        <v>56.5</v>
      </c>
      <c r="AV15" s="21">
        <v>56.33</v>
      </c>
      <c r="AW15" s="16">
        <v>-3</v>
      </c>
      <c r="AY15" s="16">
        <f t="shared" si="7"/>
        <v>15.8</v>
      </c>
      <c r="AZ15" s="16">
        <v>19.600000000000001</v>
      </c>
      <c r="BA15" s="16">
        <v>15.8</v>
      </c>
      <c r="BB15" s="21">
        <v>15.93</v>
      </c>
      <c r="BC15" s="16">
        <v>0.9</v>
      </c>
    </row>
    <row r="16" spans="1:58" ht="13.2" x14ac:dyDescent="0.25">
      <c r="A16" s="25"/>
      <c r="B16" s="6">
        <v>3</v>
      </c>
      <c r="C16" s="16">
        <f t="shared" si="0"/>
        <v>431.7</v>
      </c>
      <c r="D16" s="16">
        <v>484.4</v>
      </c>
      <c r="E16" s="16">
        <v>431.7</v>
      </c>
      <c r="F16" s="21">
        <v>432.95</v>
      </c>
      <c r="G16" s="16">
        <v>-34.200000000000003</v>
      </c>
      <c r="I16" s="16">
        <f t="shared" si="1"/>
        <v>86.9</v>
      </c>
      <c r="J16" s="16">
        <v>73.099999999999994</v>
      </c>
      <c r="K16" s="16">
        <v>86.9</v>
      </c>
      <c r="L16" s="21">
        <v>87.51</v>
      </c>
      <c r="M16" s="16">
        <v>15.5</v>
      </c>
      <c r="O16" s="16">
        <f t="shared" si="2"/>
        <v>418.3</v>
      </c>
      <c r="P16" s="16">
        <v>381.7</v>
      </c>
      <c r="Q16" s="16">
        <v>418.3</v>
      </c>
      <c r="R16" s="21">
        <v>416.17</v>
      </c>
      <c r="S16" s="16">
        <v>36.5</v>
      </c>
      <c r="V16" s="16">
        <v>939.1</v>
      </c>
      <c r="W16" s="16">
        <v>936.9</v>
      </c>
      <c r="X16" s="21">
        <v>936.64</v>
      </c>
      <c r="Y16" s="16">
        <v>17.8</v>
      </c>
      <c r="AA16" s="16">
        <f t="shared" si="3"/>
        <v>518.6</v>
      </c>
      <c r="AB16" s="16">
        <v>557.4</v>
      </c>
      <c r="AC16" s="16">
        <v>518.6</v>
      </c>
      <c r="AD16" s="21">
        <v>520.47</v>
      </c>
      <c r="AE16" s="16">
        <v>-18.7</v>
      </c>
      <c r="AG16" s="16">
        <f t="shared" si="4"/>
        <v>46.1</v>
      </c>
      <c r="AH16" s="16">
        <v>51.6</v>
      </c>
      <c r="AI16" s="16">
        <v>46.1</v>
      </c>
      <c r="AJ16" s="21">
        <v>46.22</v>
      </c>
      <c r="AK16" s="16">
        <v>-4.5999999999999996</v>
      </c>
      <c r="AM16" s="16">
        <f t="shared" si="5"/>
        <v>44.6</v>
      </c>
      <c r="AN16" s="16">
        <v>40.6</v>
      </c>
      <c r="AO16" s="16">
        <v>44.6</v>
      </c>
      <c r="AP16" s="21">
        <v>44.43</v>
      </c>
      <c r="AQ16" s="16">
        <v>3.1</v>
      </c>
      <c r="AS16" s="16">
        <f t="shared" si="6"/>
        <v>55.4</v>
      </c>
      <c r="AT16" s="16">
        <v>59.4</v>
      </c>
      <c r="AU16" s="16">
        <v>55.4</v>
      </c>
      <c r="AV16" s="21">
        <v>55.57</v>
      </c>
      <c r="AW16" s="16">
        <v>-3.1</v>
      </c>
      <c r="AY16" s="16">
        <f t="shared" si="7"/>
        <v>16.7</v>
      </c>
      <c r="AZ16" s="16">
        <v>13.1</v>
      </c>
      <c r="BA16" s="16">
        <v>16.7</v>
      </c>
      <c r="BB16" s="21">
        <v>16.809999999999999</v>
      </c>
      <c r="BC16" s="16">
        <v>3.6</v>
      </c>
    </row>
    <row r="17" spans="1:55" ht="13.2" x14ac:dyDescent="0.25">
      <c r="A17" s="25"/>
      <c r="B17" s="6">
        <v>4</v>
      </c>
      <c r="C17" s="16">
        <f t="shared" si="0"/>
        <v>423.3</v>
      </c>
      <c r="D17" s="16">
        <v>403.1</v>
      </c>
      <c r="E17" s="16">
        <v>423.3</v>
      </c>
      <c r="F17" s="21">
        <v>427.19</v>
      </c>
      <c r="G17" s="16">
        <v>-23.1</v>
      </c>
      <c r="I17" s="16">
        <f t="shared" si="1"/>
        <v>95</v>
      </c>
      <c r="J17" s="16">
        <v>82</v>
      </c>
      <c r="K17" s="16">
        <v>95</v>
      </c>
      <c r="L17" s="21">
        <v>94.13</v>
      </c>
      <c r="M17" s="16">
        <v>26.5</v>
      </c>
      <c r="O17" s="16">
        <f t="shared" si="2"/>
        <v>422.9</v>
      </c>
      <c r="P17" s="16">
        <v>456.7</v>
      </c>
      <c r="Q17" s="16">
        <v>422.9</v>
      </c>
      <c r="R17" s="21">
        <v>419.58</v>
      </c>
      <c r="S17" s="16">
        <v>13.7</v>
      </c>
      <c r="V17" s="16">
        <v>941.8</v>
      </c>
      <c r="W17" s="16">
        <v>941.1</v>
      </c>
      <c r="X17" s="21">
        <v>940.9</v>
      </c>
      <c r="Y17" s="16">
        <v>17.100000000000001</v>
      </c>
      <c r="AA17" s="16">
        <f t="shared" si="3"/>
        <v>518.29999999999995</v>
      </c>
      <c r="AB17" s="16">
        <v>485.1</v>
      </c>
      <c r="AC17" s="16">
        <v>518.29999999999995</v>
      </c>
      <c r="AD17" s="21">
        <v>521.32000000000005</v>
      </c>
      <c r="AE17" s="16">
        <v>3.4</v>
      </c>
      <c r="AG17" s="16">
        <f t="shared" si="4"/>
        <v>45</v>
      </c>
      <c r="AH17" s="16">
        <v>42.8</v>
      </c>
      <c r="AI17" s="16">
        <v>45</v>
      </c>
      <c r="AJ17" s="21">
        <v>45.4</v>
      </c>
      <c r="AK17" s="16">
        <v>-3.3</v>
      </c>
      <c r="AM17" s="16">
        <f t="shared" si="5"/>
        <v>44.9</v>
      </c>
      <c r="AN17" s="16">
        <v>48.5</v>
      </c>
      <c r="AO17" s="16">
        <v>44.9</v>
      </c>
      <c r="AP17" s="21">
        <v>44.59</v>
      </c>
      <c r="AQ17" s="16">
        <v>0.6</v>
      </c>
      <c r="AS17" s="16">
        <f t="shared" si="6"/>
        <v>55.1</v>
      </c>
      <c r="AT17" s="16">
        <v>51.5</v>
      </c>
      <c r="AU17" s="16">
        <v>55.1</v>
      </c>
      <c r="AV17" s="21">
        <v>55.41</v>
      </c>
      <c r="AW17" s="16">
        <v>-0.6</v>
      </c>
      <c r="AY17" s="16">
        <f t="shared" si="7"/>
        <v>18.3</v>
      </c>
      <c r="AZ17" s="16">
        <v>16.899999999999999</v>
      </c>
      <c r="BA17" s="16">
        <v>18.3</v>
      </c>
      <c r="BB17" s="21">
        <v>18.059999999999999</v>
      </c>
      <c r="BC17" s="16">
        <v>5</v>
      </c>
    </row>
    <row r="18" spans="1:55" ht="13.2" x14ac:dyDescent="0.25">
      <c r="A18" s="25">
        <v>4</v>
      </c>
      <c r="B18" s="6">
        <v>1</v>
      </c>
      <c r="C18" s="16">
        <f t="shared" si="0"/>
        <v>427.1</v>
      </c>
      <c r="D18" s="16">
        <v>381.4</v>
      </c>
      <c r="E18" s="16">
        <v>427.1</v>
      </c>
      <c r="F18" s="21">
        <v>426.95</v>
      </c>
      <c r="G18" s="16">
        <v>-0.9</v>
      </c>
      <c r="I18" s="16">
        <f t="shared" si="1"/>
        <v>100.3</v>
      </c>
      <c r="J18" s="16">
        <v>100.1</v>
      </c>
      <c r="K18" s="16">
        <v>100.3</v>
      </c>
      <c r="L18" s="21">
        <v>99.95</v>
      </c>
      <c r="M18" s="16">
        <v>23.3</v>
      </c>
      <c r="O18" s="16">
        <f t="shared" si="2"/>
        <v>417.7</v>
      </c>
      <c r="P18" s="16">
        <v>461.7</v>
      </c>
      <c r="Q18" s="16">
        <v>417.7</v>
      </c>
      <c r="R18" s="21">
        <v>418.29</v>
      </c>
      <c r="S18" s="16">
        <v>-5.2</v>
      </c>
      <c r="V18" s="16">
        <v>943.2</v>
      </c>
      <c r="W18" s="16">
        <v>945</v>
      </c>
      <c r="X18" s="21">
        <v>945.19</v>
      </c>
      <c r="Y18" s="16">
        <v>17.2</v>
      </c>
      <c r="AA18" s="16">
        <f t="shared" si="3"/>
        <v>527.29999999999995</v>
      </c>
      <c r="AB18" s="16">
        <v>481.5</v>
      </c>
      <c r="AC18" s="16">
        <v>527.29999999999995</v>
      </c>
      <c r="AD18" s="21">
        <v>526.9</v>
      </c>
      <c r="AE18" s="16">
        <v>22.3</v>
      </c>
      <c r="AG18" s="16">
        <f t="shared" si="4"/>
        <v>45.2</v>
      </c>
      <c r="AH18" s="16">
        <v>40.4</v>
      </c>
      <c r="AI18" s="16">
        <v>45.2</v>
      </c>
      <c r="AJ18" s="21">
        <v>45.17</v>
      </c>
      <c r="AK18" s="16">
        <v>-0.9</v>
      </c>
      <c r="AM18" s="16">
        <f t="shared" si="5"/>
        <v>44.2</v>
      </c>
      <c r="AN18" s="16">
        <v>49</v>
      </c>
      <c r="AO18" s="16">
        <v>44.2</v>
      </c>
      <c r="AP18" s="21">
        <v>44.25</v>
      </c>
      <c r="AQ18" s="16">
        <v>-1.4</v>
      </c>
      <c r="AS18" s="16">
        <f t="shared" si="6"/>
        <v>55.8</v>
      </c>
      <c r="AT18" s="16">
        <v>51</v>
      </c>
      <c r="AU18" s="16">
        <v>55.8</v>
      </c>
      <c r="AV18" s="21">
        <v>55.75</v>
      </c>
      <c r="AW18" s="16">
        <v>1.4</v>
      </c>
      <c r="AY18" s="16">
        <f t="shared" si="7"/>
        <v>19</v>
      </c>
      <c r="AZ18" s="16">
        <v>20.8</v>
      </c>
      <c r="BA18" s="16">
        <v>19</v>
      </c>
      <c r="BB18" s="21">
        <v>18.97</v>
      </c>
      <c r="BC18" s="16">
        <v>3.7</v>
      </c>
    </row>
    <row r="19" spans="1:55" ht="13.2" x14ac:dyDescent="0.25">
      <c r="A19" s="25"/>
      <c r="B19" s="6">
        <v>2</v>
      </c>
      <c r="C19" s="16">
        <f t="shared" si="0"/>
        <v>416.4</v>
      </c>
      <c r="D19" s="16">
        <v>428.7</v>
      </c>
      <c r="E19" s="16">
        <v>416.4</v>
      </c>
      <c r="F19" s="21">
        <v>428.22</v>
      </c>
      <c r="G19" s="16">
        <v>5.0999999999999996</v>
      </c>
      <c r="I19" s="16">
        <f t="shared" si="1"/>
        <v>101.7</v>
      </c>
      <c r="J19" s="16">
        <v>132.69999999999999</v>
      </c>
      <c r="K19" s="16">
        <v>101.7</v>
      </c>
      <c r="L19" s="21">
        <v>103.43</v>
      </c>
      <c r="M19" s="16">
        <v>13.9</v>
      </c>
      <c r="O19" s="16">
        <f t="shared" si="2"/>
        <v>431.7</v>
      </c>
      <c r="P19" s="16">
        <v>387.4</v>
      </c>
      <c r="Q19" s="16">
        <v>431.7</v>
      </c>
      <c r="R19" s="21">
        <v>418.63</v>
      </c>
      <c r="S19" s="16">
        <v>1.4</v>
      </c>
      <c r="V19" s="16">
        <v>948.9</v>
      </c>
      <c r="W19" s="16">
        <v>949.8</v>
      </c>
      <c r="X19" s="21">
        <v>950.28</v>
      </c>
      <c r="Y19" s="16">
        <v>20.399999999999999</v>
      </c>
      <c r="AA19" s="16">
        <f t="shared" si="3"/>
        <v>518.1</v>
      </c>
      <c r="AB19" s="16">
        <v>561.5</v>
      </c>
      <c r="AC19" s="16">
        <v>518.1</v>
      </c>
      <c r="AD19" s="21">
        <v>531.65</v>
      </c>
      <c r="AE19" s="16">
        <v>19</v>
      </c>
      <c r="AG19" s="16">
        <f t="shared" si="4"/>
        <v>43.8</v>
      </c>
      <c r="AH19" s="16">
        <v>45.2</v>
      </c>
      <c r="AI19" s="16">
        <v>43.8</v>
      </c>
      <c r="AJ19" s="21">
        <v>45.06</v>
      </c>
      <c r="AK19" s="16">
        <v>-0.4</v>
      </c>
      <c r="AM19" s="16">
        <f t="shared" si="5"/>
        <v>45.5</v>
      </c>
      <c r="AN19" s="16">
        <v>40.799999999999997</v>
      </c>
      <c r="AO19" s="16">
        <v>45.5</v>
      </c>
      <c r="AP19" s="21">
        <v>44.05</v>
      </c>
      <c r="AQ19" s="16">
        <v>-0.8</v>
      </c>
      <c r="AS19" s="16">
        <f t="shared" si="6"/>
        <v>54.5</v>
      </c>
      <c r="AT19" s="16">
        <v>59.2</v>
      </c>
      <c r="AU19" s="16">
        <v>54.5</v>
      </c>
      <c r="AV19" s="21">
        <v>55.95</v>
      </c>
      <c r="AW19" s="16">
        <v>0.8</v>
      </c>
      <c r="AY19" s="16">
        <f t="shared" si="7"/>
        <v>19.600000000000001</v>
      </c>
      <c r="AZ19" s="16">
        <v>23.6</v>
      </c>
      <c r="BA19" s="16">
        <v>19.600000000000001</v>
      </c>
      <c r="BB19" s="21">
        <v>19.45</v>
      </c>
      <c r="BC19" s="16">
        <v>1.9</v>
      </c>
    </row>
    <row r="20" spans="1:55" ht="13.2" x14ac:dyDescent="0.25">
      <c r="A20" s="25"/>
      <c r="B20" s="6">
        <v>3</v>
      </c>
      <c r="C20" s="16">
        <f t="shared" si="0"/>
        <v>423.7</v>
      </c>
      <c r="D20" s="16">
        <v>478.9</v>
      </c>
      <c r="E20" s="16">
        <v>423.7</v>
      </c>
      <c r="F20" s="21">
        <v>425.49</v>
      </c>
      <c r="G20" s="16">
        <v>-10.9</v>
      </c>
      <c r="I20" s="16">
        <f t="shared" si="1"/>
        <v>104</v>
      </c>
      <c r="J20" s="16">
        <v>89.8</v>
      </c>
      <c r="K20" s="16">
        <v>104</v>
      </c>
      <c r="L20" s="21">
        <v>105.18</v>
      </c>
      <c r="M20" s="16">
        <v>7</v>
      </c>
      <c r="O20" s="16">
        <f t="shared" si="2"/>
        <v>428.3</v>
      </c>
      <c r="P20" s="16">
        <v>389.3</v>
      </c>
      <c r="Q20" s="16">
        <v>428.3</v>
      </c>
      <c r="R20" s="21">
        <v>425.24</v>
      </c>
      <c r="S20" s="16">
        <v>26.4</v>
      </c>
      <c r="V20" s="16">
        <v>958</v>
      </c>
      <c r="W20" s="16">
        <v>956</v>
      </c>
      <c r="X20" s="21">
        <v>955.91</v>
      </c>
      <c r="Y20" s="16">
        <v>22.5</v>
      </c>
      <c r="AA20" s="16">
        <f t="shared" si="3"/>
        <v>527.70000000000005</v>
      </c>
      <c r="AB20" s="16">
        <v>568.70000000000005</v>
      </c>
      <c r="AC20" s="16">
        <v>527.70000000000005</v>
      </c>
      <c r="AD20" s="21">
        <v>530.66999999999996</v>
      </c>
      <c r="AE20" s="16">
        <v>-3.9</v>
      </c>
      <c r="AG20" s="16">
        <f t="shared" si="4"/>
        <v>44.3</v>
      </c>
      <c r="AH20" s="16">
        <v>50</v>
      </c>
      <c r="AI20" s="16">
        <v>44.3</v>
      </c>
      <c r="AJ20" s="21">
        <v>44.51</v>
      </c>
      <c r="AK20" s="16">
        <v>-2.2000000000000002</v>
      </c>
      <c r="AM20" s="16">
        <f t="shared" si="5"/>
        <v>44.8</v>
      </c>
      <c r="AN20" s="16">
        <v>40.6</v>
      </c>
      <c r="AO20" s="16">
        <v>44.8</v>
      </c>
      <c r="AP20" s="21">
        <v>44.49</v>
      </c>
      <c r="AQ20" s="16">
        <v>1.7</v>
      </c>
      <c r="AS20" s="16">
        <f t="shared" si="6"/>
        <v>55.2</v>
      </c>
      <c r="AT20" s="16">
        <v>59.4</v>
      </c>
      <c r="AU20" s="16">
        <v>55.2</v>
      </c>
      <c r="AV20" s="21">
        <v>55.51</v>
      </c>
      <c r="AW20" s="16">
        <v>-1.7</v>
      </c>
      <c r="AY20" s="16">
        <f t="shared" si="7"/>
        <v>19.7</v>
      </c>
      <c r="AZ20" s="16">
        <v>15.8</v>
      </c>
      <c r="BA20" s="16">
        <v>19.7</v>
      </c>
      <c r="BB20" s="21">
        <v>19.82</v>
      </c>
      <c r="BC20" s="16">
        <v>1.5</v>
      </c>
    </row>
    <row r="21" spans="1:55" ht="13.2" x14ac:dyDescent="0.25">
      <c r="A21" s="25"/>
      <c r="B21" s="6">
        <v>4</v>
      </c>
      <c r="C21" s="16">
        <f t="shared" si="0"/>
        <v>424.7</v>
      </c>
      <c r="D21" s="16">
        <v>404.2</v>
      </c>
      <c r="E21" s="16">
        <v>424.7</v>
      </c>
      <c r="F21" s="21">
        <v>419.43</v>
      </c>
      <c r="G21" s="16">
        <v>-24.2</v>
      </c>
      <c r="I21" s="16">
        <f t="shared" si="1"/>
        <v>108.1</v>
      </c>
      <c r="J21" s="16">
        <v>93.9</v>
      </c>
      <c r="K21" s="16">
        <v>108.1</v>
      </c>
      <c r="L21" s="21">
        <v>107.92</v>
      </c>
      <c r="M21" s="16">
        <v>11</v>
      </c>
      <c r="O21" s="16">
        <f t="shared" si="2"/>
        <v>429.1</v>
      </c>
      <c r="P21" s="16">
        <v>464</v>
      </c>
      <c r="Q21" s="16">
        <v>429.1</v>
      </c>
      <c r="R21" s="21">
        <v>433.35</v>
      </c>
      <c r="S21" s="16">
        <v>32.5</v>
      </c>
      <c r="V21" s="16">
        <v>962.1</v>
      </c>
      <c r="W21" s="16">
        <v>961.9</v>
      </c>
      <c r="X21" s="21">
        <v>960.7</v>
      </c>
      <c r="Y21" s="16">
        <v>19.2</v>
      </c>
      <c r="AA21" s="16">
        <f t="shared" si="3"/>
        <v>532.79999999999995</v>
      </c>
      <c r="AB21" s="16">
        <v>498.1</v>
      </c>
      <c r="AC21" s="16">
        <v>532.79999999999995</v>
      </c>
      <c r="AD21" s="21">
        <v>527.35</v>
      </c>
      <c r="AE21" s="16">
        <v>-13.3</v>
      </c>
      <c r="AG21" s="16">
        <f t="shared" si="4"/>
        <v>44.2</v>
      </c>
      <c r="AH21" s="16">
        <v>42</v>
      </c>
      <c r="AI21" s="16">
        <v>44.2</v>
      </c>
      <c r="AJ21" s="21">
        <v>43.66</v>
      </c>
      <c r="AK21" s="16">
        <v>-3.4</v>
      </c>
      <c r="AM21" s="16">
        <f t="shared" si="5"/>
        <v>44.6</v>
      </c>
      <c r="AN21" s="16">
        <v>48.2</v>
      </c>
      <c r="AO21" s="16">
        <v>44.6</v>
      </c>
      <c r="AP21" s="21">
        <v>45.11</v>
      </c>
      <c r="AQ21" s="16">
        <v>2.5</v>
      </c>
      <c r="AS21" s="16">
        <f t="shared" si="6"/>
        <v>55.4</v>
      </c>
      <c r="AT21" s="16">
        <v>51.8</v>
      </c>
      <c r="AU21" s="16">
        <v>55.4</v>
      </c>
      <c r="AV21" s="21">
        <v>54.89</v>
      </c>
      <c r="AW21" s="16">
        <v>-2.5</v>
      </c>
      <c r="AY21" s="16">
        <f t="shared" si="7"/>
        <v>20.3</v>
      </c>
      <c r="AZ21" s="16">
        <v>18.899999999999999</v>
      </c>
      <c r="BA21" s="16">
        <v>20.3</v>
      </c>
      <c r="BB21" s="21">
        <v>20.46</v>
      </c>
      <c r="BC21" s="16">
        <v>2.6</v>
      </c>
    </row>
    <row r="22" spans="1:55" ht="13.2" x14ac:dyDescent="0.25">
      <c r="A22" s="25">
        <v>5</v>
      </c>
      <c r="B22" s="6">
        <v>1</v>
      </c>
      <c r="C22" s="16">
        <f t="shared" si="0"/>
        <v>409.6</v>
      </c>
      <c r="D22" s="16">
        <v>363.4</v>
      </c>
      <c r="E22" s="16">
        <v>409.6</v>
      </c>
      <c r="F22" s="21">
        <v>414.84</v>
      </c>
      <c r="G22" s="16">
        <v>-18.399999999999999</v>
      </c>
      <c r="I22" s="16">
        <f t="shared" si="1"/>
        <v>111.5</v>
      </c>
      <c r="J22" s="16">
        <v>110.8</v>
      </c>
      <c r="K22" s="16">
        <v>111.5</v>
      </c>
      <c r="L22" s="21">
        <v>112.98</v>
      </c>
      <c r="M22" s="16">
        <v>20.3</v>
      </c>
      <c r="O22" s="16">
        <f t="shared" si="2"/>
        <v>443</v>
      </c>
      <c r="P22" s="16">
        <v>488.6</v>
      </c>
      <c r="Q22" s="16">
        <v>443</v>
      </c>
      <c r="R22" s="21">
        <v>436.98</v>
      </c>
      <c r="S22" s="16">
        <v>14.5</v>
      </c>
      <c r="V22" s="16">
        <v>962.8</v>
      </c>
      <c r="W22" s="16">
        <v>964.2</v>
      </c>
      <c r="X22" s="21">
        <v>964.81</v>
      </c>
      <c r="Y22" s="16">
        <v>16.399999999999999</v>
      </c>
      <c r="AA22" s="16">
        <f t="shared" si="3"/>
        <v>521.20000000000005</v>
      </c>
      <c r="AB22" s="16">
        <v>474.2</v>
      </c>
      <c r="AC22" s="16">
        <v>521.20000000000005</v>
      </c>
      <c r="AD22" s="21">
        <v>527.82000000000005</v>
      </c>
      <c r="AE22" s="16">
        <v>1.9</v>
      </c>
      <c r="AG22" s="16">
        <f t="shared" si="4"/>
        <v>42.5</v>
      </c>
      <c r="AH22" s="16">
        <v>37.700000000000003</v>
      </c>
      <c r="AI22" s="16">
        <v>42.5</v>
      </c>
      <c r="AJ22" s="21">
        <v>43</v>
      </c>
      <c r="AK22" s="16">
        <v>-2.6</v>
      </c>
      <c r="AM22" s="16">
        <f t="shared" si="5"/>
        <v>45.9</v>
      </c>
      <c r="AN22" s="16">
        <v>50.8</v>
      </c>
      <c r="AO22" s="16">
        <v>45.9</v>
      </c>
      <c r="AP22" s="21">
        <v>45.29</v>
      </c>
      <c r="AQ22" s="16">
        <v>0.7</v>
      </c>
      <c r="AS22" s="16">
        <f t="shared" si="6"/>
        <v>54.1</v>
      </c>
      <c r="AT22" s="16">
        <v>49.2</v>
      </c>
      <c r="AU22" s="16">
        <v>54.1</v>
      </c>
      <c r="AV22" s="21">
        <v>54.71</v>
      </c>
      <c r="AW22" s="16">
        <v>-0.7</v>
      </c>
      <c r="AY22" s="16">
        <f t="shared" si="7"/>
        <v>21.4</v>
      </c>
      <c r="AZ22" s="16">
        <v>23.4</v>
      </c>
      <c r="BA22" s="16">
        <v>21.4</v>
      </c>
      <c r="BB22" s="21">
        <v>21.41</v>
      </c>
      <c r="BC22" s="16">
        <v>3.8</v>
      </c>
    </row>
    <row r="23" spans="1:55" ht="13.2" x14ac:dyDescent="0.25">
      <c r="A23" s="25"/>
      <c r="B23" s="6">
        <v>2</v>
      </c>
      <c r="C23" s="16">
        <f t="shared" si="0"/>
        <v>425.9</v>
      </c>
      <c r="D23" s="16">
        <v>436</v>
      </c>
      <c r="E23" s="16">
        <v>425.9</v>
      </c>
      <c r="F23" s="21">
        <v>415.83</v>
      </c>
      <c r="G23" s="16">
        <v>3.9</v>
      </c>
      <c r="I23" s="16">
        <f t="shared" si="1"/>
        <v>122.7</v>
      </c>
      <c r="J23" s="16">
        <v>156.4</v>
      </c>
      <c r="K23" s="16">
        <v>122.7</v>
      </c>
      <c r="L23" s="21">
        <v>116.4</v>
      </c>
      <c r="M23" s="16">
        <v>13.7</v>
      </c>
      <c r="O23" s="16">
        <f t="shared" si="2"/>
        <v>419.8</v>
      </c>
      <c r="P23" s="16">
        <v>375.4</v>
      </c>
      <c r="Q23" s="16">
        <v>419.8</v>
      </c>
      <c r="R23" s="21">
        <v>436.71</v>
      </c>
      <c r="S23" s="16">
        <v>-1.1000000000000001</v>
      </c>
      <c r="V23" s="16">
        <v>967.8</v>
      </c>
      <c r="W23" s="16">
        <v>968.4</v>
      </c>
      <c r="X23" s="21">
        <v>968.94</v>
      </c>
      <c r="Y23" s="16">
        <v>16.5</v>
      </c>
      <c r="AA23" s="16">
        <f t="shared" si="3"/>
        <v>548.6</v>
      </c>
      <c r="AB23" s="16">
        <v>592.4</v>
      </c>
      <c r="AC23" s="16">
        <v>548.6</v>
      </c>
      <c r="AD23" s="21">
        <v>532.23</v>
      </c>
      <c r="AE23" s="16">
        <v>17.600000000000001</v>
      </c>
      <c r="AG23" s="16">
        <f t="shared" si="4"/>
        <v>44</v>
      </c>
      <c r="AH23" s="16">
        <v>45</v>
      </c>
      <c r="AI23" s="16">
        <v>44</v>
      </c>
      <c r="AJ23" s="21">
        <v>42.92</v>
      </c>
      <c r="AK23" s="16">
        <v>-0.3</v>
      </c>
      <c r="AM23" s="16">
        <f t="shared" si="5"/>
        <v>43.4</v>
      </c>
      <c r="AN23" s="16">
        <v>38.799999999999997</v>
      </c>
      <c r="AO23" s="16">
        <v>43.4</v>
      </c>
      <c r="AP23" s="21">
        <v>45.07</v>
      </c>
      <c r="AQ23" s="16">
        <v>-0.9</v>
      </c>
      <c r="AS23" s="16">
        <f t="shared" si="6"/>
        <v>56.6</v>
      </c>
      <c r="AT23" s="16">
        <v>61.2</v>
      </c>
      <c r="AU23" s="16">
        <v>56.6</v>
      </c>
      <c r="AV23" s="21">
        <v>54.93</v>
      </c>
      <c r="AW23" s="16">
        <v>0.9</v>
      </c>
      <c r="AY23" s="16">
        <f t="shared" si="7"/>
        <v>22.4</v>
      </c>
      <c r="AZ23" s="16">
        <v>26.4</v>
      </c>
      <c r="BA23" s="16">
        <v>22.4</v>
      </c>
      <c r="BB23" s="21">
        <v>21.87</v>
      </c>
      <c r="BC23" s="16">
        <v>1.9</v>
      </c>
    </row>
    <row r="24" spans="1:55" ht="13.2" x14ac:dyDescent="0.25">
      <c r="A24" s="25"/>
      <c r="B24" s="6">
        <v>3</v>
      </c>
      <c r="C24" s="16">
        <f t="shared" si="0"/>
        <v>422.7</v>
      </c>
      <c r="D24" s="16">
        <v>480.6</v>
      </c>
      <c r="E24" s="16">
        <v>422.7</v>
      </c>
      <c r="F24" s="21">
        <v>421.6</v>
      </c>
      <c r="G24" s="16">
        <v>23.1</v>
      </c>
      <c r="I24" s="16">
        <f t="shared" si="1"/>
        <v>117.7</v>
      </c>
      <c r="J24" s="16">
        <v>103</v>
      </c>
      <c r="K24" s="16">
        <v>117.7</v>
      </c>
      <c r="L24" s="21">
        <v>115.9</v>
      </c>
      <c r="M24" s="16">
        <v>-2</v>
      </c>
      <c r="O24" s="16">
        <f t="shared" si="2"/>
        <v>434.5</v>
      </c>
      <c r="P24" s="16">
        <v>392.8</v>
      </c>
      <c r="Q24" s="16">
        <v>434.5</v>
      </c>
      <c r="R24" s="21">
        <v>437.02</v>
      </c>
      <c r="S24" s="16">
        <v>1.2</v>
      </c>
      <c r="V24" s="16">
        <v>976.4</v>
      </c>
      <c r="W24" s="16">
        <v>975</v>
      </c>
      <c r="X24" s="21">
        <v>974.52</v>
      </c>
      <c r="Y24" s="16">
        <v>22.3</v>
      </c>
      <c r="AA24" s="16">
        <f t="shared" si="3"/>
        <v>540.4</v>
      </c>
      <c r="AB24" s="16">
        <v>583.6</v>
      </c>
      <c r="AC24" s="16">
        <v>540.4</v>
      </c>
      <c r="AD24" s="21">
        <v>537.5</v>
      </c>
      <c r="AE24" s="16">
        <v>21.1</v>
      </c>
      <c r="AG24" s="16">
        <f t="shared" si="4"/>
        <v>43.4</v>
      </c>
      <c r="AH24" s="16">
        <v>49.2</v>
      </c>
      <c r="AI24" s="16">
        <v>43.4</v>
      </c>
      <c r="AJ24" s="21">
        <v>43.26</v>
      </c>
      <c r="AK24" s="16">
        <v>1.4</v>
      </c>
      <c r="AM24" s="16">
        <f t="shared" si="5"/>
        <v>44.6</v>
      </c>
      <c r="AN24" s="16">
        <v>40.200000000000003</v>
      </c>
      <c r="AO24" s="16">
        <v>44.6</v>
      </c>
      <c r="AP24" s="21">
        <v>44.84</v>
      </c>
      <c r="AQ24" s="16">
        <v>-0.9</v>
      </c>
      <c r="AS24" s="16">
        <f t="shared" si="6"/>
        <v>55.4</v>
      </c>
      <c r="AT24" s="16">
        <v>59.8</v>
      </c>
      <c r="AU24" s="16">
        <v>55.4</v>
      </c>
      <c r="AV24" s="21">
        <v>55.16</v>
      </c>
      <c r="AW24" s="16">
        <v>0.9</v>
      </c>
      <c r="AY24" s="16">
        <f t="shared" si="7"/>
        <v>21.8</v>
      </c>
      <c r="AZ24" s="16">
        <v>17.600000000000001</v>
      </c>
      <c r="BA24" s="16">
        <v>21.8</v>
      </c>
      <c r="BB24" s="21">
        <v>21.56</v>
      </c>
      <c r="BC24" s="16">
        <v>-1.2</v>
      </c>
    </row>
    <row r="25" spans="1:55" ht="13.2" x14ac:dyDescent="0.25">
      <c r="A25" s="25"/>
      <c r="B25" s="6">
        <v>4</v>
      </c>
      <c r="C25" s="16">
        <f t="shared" si="0"/>
        <v>428.5</v>
      </c>
      <c r="D25" s="16">
        <v>407.7</v>
      </c>
      <c r="E25" s="16">
        <v>428.5</v>
      </c>
      <c r="F25" s="21">
        <v>427.56</v>
      </c>
      <c r="G25" s="16">
        <v>23.8</v>
      </c>
      <c r="I25" s="16">
        <f t="shared" si="1"/>
        <v>112.1</v>
      </c>
      <c r="J25" s="16">
        <v>96.2</v>
      </c>
      <c r="K25" s="16">
        <v>112.1</v>
      </c>
      <c r="L25" s="21">
        <v>115.31</v>
      </c>
      <c r="M25" s="16">
        <v>-2.2999999999999998</v>
      </c>
      <c r="O25" s="16">
        <f t="shared" si="2"/>
        <v>440.5</v>
      </c>
      <c r="P25" s="16">
        <v>477.1</v>
      </c>
      <c r="Q25" s="16">
        <v>440.5</v>
      </c>
      <c r="R25" s="21">
        <v>439.09</v>
      </c>
      <c r="S25" s="16">
        <v>8.3000000000000007</v>
      </c>
      <c r="V25" s="16">
        <v>981.1</v>
      </c>
      <c r="W25" s="16">
        <v>981.1</v>
      </c>
      <c r="X25" s="21">
        <v>981.96</v>
      </c>
      <c r="Y25" s="16">
        <v>29.8</v>
      </c>
      <c r="AA25" s="16">
        <f t="shared" si="3"/>
        <v>540.6</v>
      </c>
      <c r="AB25" s="16">
        <v>503.9</v>
      </c>
      <c r="AC25" s="16">
        <v>540.6</v>
      </c>
      <c r="AD25" s="21">
        <v>542.87</v>
      </c>
      <c r="AE25" s="16">
        <v>21.5</v>
      </c>
      <c r="AG25" s="16">
        <f t="shared" si="4"/>
        <v>43.7</v>
      </c>
      <c r="AH25" s="16">
        <v>41.6</v>
      </c>
      <c r="AI25" s="16">
        <v>43.7</v>
      </c>
      <c r="AJ25" s="21">
        <v>43.54</v>
      </c>
      <c r="AK25" s="16">
        <v>1.1000000000000001</v>
      </c>
      <c r="AM25" s="16">
        <f t="shared" si="5"/>
        <v>44.9</v>
      </c>
      <c r="AN25" s="16">
        <v>48.6</v>
      </c>
      <c r="AO25" s="16">
        <v>44.9</v>
      </c>
      <c r="AP25" s="21">
        <v>44.72</v>
      </c>
      <c r="AQ25" s="16">
        <v>-0.5</v>
      </c>
      <c r="AS25" s="16">
        <f t="shared" si="6"/>
        <v>55.1</v>
      </c>
      <c r="AT25" s="16">
        <v>51.4</v>
      </c>
      <c r="AU25" s="16">
        <v>55.1</v>
      </c>
      <c r="AV25" s="21">
        <v>55.28</v>
      </c>
      <c r="AW25" s="16">
        <v>0.5</v>
      </c>
      <c r="AY25" s="16">
        <f t="shared" si="7"/>
        <v>20.7</v>
      </c>
      <c r="AZ25" s="16">
        <v>19.100000000000001</v>
      </c>
      <c r="BA25" s="16">
        <v>20.7</v>
      </c>
      <c r="BB25" s="21">
        <v>21.24</v>
      </c>
      <c r="BC25" s="16">
        <v>-1.3</v>
      </c>
    </row>
    <row r="26" spans="1:55" ht="13.2" x14ac:dyDescent="0.25">
      <c r="A26" s="25">
        <v>6</v>
      </c>
      <c r="B26" s="6">
        <v>1</v>
      </c>
      <c r="C26" s="16">
        <f t="shared" si="0"/>
        <v>435</v>
      </c>
      <c r="D26" s="16">
        <v>387.8</v>
      </c>
      <c r="E26" s="16">
        <v>435</v>
      </c>
      <c r="F26" s="21">
        <v>433.44</v>
      </c>
      <c r="G26" s="16">
        <v>23.5</v>
      </c>
      <c r="I26" s="16">
        <f t="shared" si="1"/>
        <v>115.9</v>
      </c>
      <c r="J26" s="16">
        <v>115.2</v>
      </c>
      <c r="K26" s="16">
        <v>115.9</v>
      </c>
      <c r="L26" s="21">
        <v>117.29</v>
      </c>
      <c r="M26" s="16">
        <v>7.9</v>
      </c>
      <c r="O26" s="16">
        <f t="shared" si="2"/>
        <v>439.9</v>
      </c>
      <c r="P26" s="16">
        <v>486.9</v>
      </c>
      <c r="Q26" s="16">
        <v>439.9</v>
      </c>
      <c r="R26" s="21">
        <v>439.8</v>
      </c>
      <c r="S26" s="16">
        <v>2.8</v>
      </c>
      <c r="V26" s="16">
        <v>989.9</v>
      </c>
      <c r="W26" s="16">
        <v>990.8</v>
      </c>
      <c r="X26" s="21">
        <v>990.54</v>
      </c>
      <c r="Y26" s="16">
        <v>34.299999999999997</v>
      </c>
      <c r="AA26" s="16">
        <f t="shared" si="3"/>
        <v>550.9</v>
      </c>
      <c r="AB26" s="16">
        <v>503</v>
      </c>
      <c r="AC26" s="16">
        <v>550.9</v>
      </c>
      <c r="AD26" s="21">
        <v>550.74</v>
      </c>
      <c r="AE26" s="16">
        <v>31.5</v>
      </c>
      <c r="AG26" s="16">
        <f t="shared" si="4"/>
        <v>43.9</v>
      </c>
      <c r="AH26" s="16">
        <v>39.200000000000003</v>
      </c>
      <c r="AI26" s="16">
        <v>43.9</v>
      </c>
      <c r="AJ26" s="21">
        <v>43.76</v>
      </c>
      <c r="AK26" s="16">
        <v>0.9</v>
      </c>
      <c r="AM26" s="16">
        <f t="shared" si="5"/>
        <v>44.4</v>
      </c>
      <c r="AN26" s="16">
        <v>49.2</v>
      </c>
      <c r="AO26" s="16">
        <v>44.4</v>
      </c>
      <c r="AP26" s="21">
        <v>44.4</v>
      </c>
      <c r="AQ26" s="16">
        <v>-1.3</v>
      </c>
      <c r="AS26" s="16">
        <f t="shared" si="6"/>
        <v>55.6</v>
      </c>
      <c r="AT26" s="16">
        <v>50.8</v>
      </c>
      <c r="AU26" s="16">
        <v>55.6</v>
      </c>
      <c r="AV26" s="21">
        <v>55.6</v>
      </c>
      <c r="AW26" s="16">
        <v>1.3</v>
      </c>
      <c r="AY26" s="16">
        <f t="shared" si="7"/>
        <v>21</v>
      </c>
      <c r="AZ26" s="16">
        <v>22.9</v>
      </c>
      <c r="BA26" s="16">
        <v>21</v>
      </c>
      <c r="BB26" s="21">
        <v>21.3</v>
      </c>
      <c r="BC26" s="16">
        <v>0.2</v>
      </c>
    </row>
    <row r="27" spans="1:55" ht="13.2" x14ac:dyDescent="0.25">
      <c r="A27" s="25"/>
      <c r="B27" s="6">
        <v>2</v>
      </c>
      <c r="C27" s="16">
        <f t="shared" si="0"/>
        <v>439.5</v>
      </c>
      <c r="D27" s="16">
        <v>448.4</v>
      </c>
      <c r="E27" s="16">
        <v>439.5</v>
      </c>
      <c r="F27" s="21">
        <v>442.81</v>
      </c>
      <c r="G27" s="16">
        <v>37.5</v>
      </c>
      <c r="I27" s="16">
        <f t="shared" si="1"/>
        <v>124.7</v>
      </c>
      <c r="J27" s="16">
        <v>160.1</v>
      </c>
      <c r="K27" s="16">
        <v>124.7</v>
      </c>
      <c r="L27" s="21">
        <v>119.11</v>
      </c>
      <c r="M27" s="16">
        <v>7.3</v>
      </c>
      <c r="O27" s="16">
        <f t="shared" si="2"/>
        <v>435.9</v>
      </c>
      <c r="P27" s="16">
        <v>391.2</v>
      </c>
      <c r="Q27" s="16">
        <v>435.9</v>
      </c>
      <c r="R27" s="21">
        <v>437.13</v>
      </c>
      <c r="S27" s="16">
        <v>-10.7</v>
      </c>
      <c r="V27" s="16">
        <v>999.7</v>
      </c>
      <c r="W27" s="16">
        <v>1000.1</v>
      </c>
      <c r="X27" s="21">
        <v>999.05</v>
      </c>
      <c r="Y27" s="16">
        <v>34.1</v>
      </c>
      <c r="AA27" s="16">
        <f t="shared" si="3"/>
        <v>564.20000000000005</v>
      </c>
      <c r="AB27" s="16">
        <v>608.5</v>
      </c>
      <c r="AC27" s="16">
        <v>564.20000000000005</v>
      </c>
      <c r="AD27" s="21">
        <v>561.92999999999995</v>
      </c>
      <c r="AE27" s="16">
        <v>44.8</v>
      </c>
      <c r="AG27" s="16">
        <f t="shared" si="4"/>
        <v>43.9</v>
      </c>
      <c r="AH27" s="16">
        <v>44.8</v>
      </c>
      <c r="AI27" s="16">
        <v>43.9</v>
      </c>
      <c r="AJ27" s="21">
        <v>44.32</v>
      </c>
      <c r="AK27" s="16">
        <v>2.2999999999999998</v>
      </c>
      <c r="AM27" s="16">
        <f t="shared" si="5"/>
        <v>43.6</v>
      </c>
      <c r="AN27" s="16">
        <v>39.1</v>
      </c>
      <c r="AO27" s="16">
        <v>43.6</v>
      </c>
      <c r="AP27" s="21">
        <v>43.75</v>
      </c>
      <c r="AQ27" s="16">
        <v>-2.6</v>
      </c>
      <c r="AS27" s="16">
        <f t="shared" si="6"/>
        <v>56.4</v>
      </c>
      <c r="AT27" s="16">
        <v>60.9</v>
      </c>
      <c r="AU27" s="16">
        <v>56.4</v>
      </c>
      <c r="AV27" s="21">
        <v>56.25</v>
      </c>
      <c r="AW27" s="16">
        <v>2.6</v>
      </c>
      <c r="AY27" s="16">
        <f t="shared" si="7"/>
        <v>22.1</v>
      </c>
      <c r="AZ27" s="16">
        <v>26.3</v>
      </c>
      <c r="BA27" s="16">
        <v>22.1</v>
      </c>
      <c r="BB27" s="21">
        <v>21.2</v>
      </c>
      <c r="BC27" s="16">
        <v>-0.4</v>
      </c>
    </row>
    <row r="28" spans="1:55" ht="13.2" x14ac:dyDescent="0.25">
      <c r="A28" s="25"/>
      <c r="B28" s="6">
        <v>3</v>
      </c>
      <c r="C28" s="16">
        <f t="shared" si="0"/>
        <v>457</v>
      </c>
      <c r="D28" s="16">
        <v>517.4</v>
      </c>
      <c r="E28" s="16">
        <v>457</v>
      </c>
      <c r="F28" s="21">
        <v>456.7</v>
      </c>
      <c r="G28" s="16">
        <v>55.6</v>
      </c>
      <c r="I28" s="16">
        <f t="shared" si="1"/>
        <v>114.7</v>
      </c>
      <c r="J28" s="16">
        <v>99.8</v>
      </c>
      <c r="K28" s="16">
        <v>114.7</v>
      </c>
      <c r="L28" s="21">
        <v>117.21</v>
      </c>
      <c r="M28" s="16">
        <v>-7.6</v>
      </c>
      <c r="O28" s="16">
        <f t="shared" si="2"/>
        <v>434.9</v>
      </c>
      <c r="P28" s="16">
        <v>390.3</v>
      </c>
      <c r="Q28" s="16">
        <v>434.9</v>
      </c>
      <c r="R28" s="21">
        <v>433.25</v>
      </c>
      <c r="S28" s="16">
        <v>-15.5</v>
      </c>
      <c r="V28" s="16">
        <v>1007.6</v>
      </c>
      <c r="W28" s="16">
        <v>1006.6</v>
      </c>
      <c r="X28" s="21">
        <v>1007.17</v>
      </c>
      <c r="Y28" s="16">
        <v>32.5</v>
      </c>
      <c r="AA28" s="16">
        <f t="shared" si="3"/>
        <v>571.70000000000005</v>
      </c>
      <c r="AB28" s="16">
        <v>617.29999999999995</v>
      </c>
      <c r="AC28" s="16">
        <v>571.70000000000005</v>
      </c>
      <c r="AD28" s="21">
        <v>573.91999999999996</v>
      </c>
      <c r="AE28" s="16">
        <v>48</v>
      </c>
      <c r="AG28" s="16">
        <f t="shared" si="4"/>
        <v>45.4</v>
      </c>
      <c r="AH28" s="16">
        <v>51.4</v>
      </c>
      <c r="AI28" s="16">
        <v>45.4</v>
      </c>
      <c r="AJ28" s="21">
        <v>45.35</v>
      </c>
      <c r="AK28" s="16">
        <v>4.0999999999999996</v>
      </c>
      <c r="AM28" s="16">
        <f t="shared" si="5"/>
        <v>43.2</v>
      </c>
      <c r="AN28" s="16">
        <v>38.700000000000003</v>
      </c>
      <c r="AO28" s="16">
        <v>43.2</v>
      </c>
      <c r="AP28" s="21">
        <v>43.02</v>
      </c>
      <c r="AQ28" s="16">
        <v>-2.9</v>
      </c>
      <c r="AS28" s="16">
        <f t="shared" si="6"/>
        <v>56.8</v>
      </c>
      <c r="AT28" s="16">
        <v>61.3</v>
      </c>
      <c r="AU28" s="16">
        <v>56.8</v>
      </c>
      <c r="AV28" s="21">
        <v>56.98</v>
      </c>
      <c r="AW28" s="16">
        <v>2.9</v>
      </c>
      <c r="AY28" s="16">
        <f t="shared" si="7"/>
        <v>20.100000000000001</v>
      </c>
      <c r="AZ28" s="16">
        <v>16.2</v>
      </c>
      <c r="BA28" s="16">
        <v>20.100000000000001</v>
      </c>
      <c r="BB28" s="21">
        <v>20.420000000000002</v>
      </c>
      <c r="BC28" s="16">
        <v>-3.1</v>
      </c>
    </row>
    <row r="29" spans="1:55" ht="13.2" x14ac:dyDescent="0.25">
      <c r="A29" s="25"/>
      <c r="B29" s="6">
        <v>4</v>
      </c>
      <c r="C29" s="16">
        <f t="shared" si="0"/>
        <v>470.3</v>
      </c>
      <c r="D29" s="16">
        <v>448.4</v>
      </c>
      <c r="E29" s="16">
        <v>470.3</v>
      </c>
      <c r="F29" s="21">
        <v>470.15</v>
      </c>
      <c r="G29" s="16">
        <v>53.8</v>
      </c>
      <c r="I29" s="16">
        <f t="shared" si="1"/>
        <v>112.2</v>
      </c>
      <c r="J29" s="16">
        <v>94.6</v>
      </c>
      <c r="K29" s="16">
        <v>112.2</v>
      </c>
      <c r="L29" s="21">
        <v>112.23</v>
      </c>
      <c r="M29" s="16">
        <v>-19.899999999999999</v>
      </c>
      <c r="O29" s="16">
        <f t="shared" si="2"/>
        <v>432.6</v>
      </c>
      <c r="P29" s="16">
        <v>471.9</v>
      </c>
      <c r="Q29" s="16">
        <v>432.6</v>
      </c>
      <c r="R29" s="21">
        <v>433.31</v>
      </c>
      <c r="S29" s="16">
        <v>0.2</v>
      </c>
      <c r="V29" s="16">
        <v>1014.9</v>
      </c>
      <c r="W29" s="16">
        <v>1015.1</v>
      </c>
      <c r="X29" s="21">
        <v>1015.68</v>
      </c>
      <c r="Y29" s="16">
        <v>34.1</v>
      </c>
      <c r="AA29" s="16">
        <f t="shared" si="3"/>
        <v>582.5</v>
      </c>
      <c r="AB29" s="16">
        <v>543</v>
      </c>
      <c r="AC29" s="16">
        <v>582.5</v>
      </c>
      <c r="AD29" s="21">
        <v>582.38</v>
      </c>
      <c r="AE29" s="16">
        <v>33.799999999999997</v>
      </c>
      <c r="AG29" s="16">
        <f t="shared" si="4"/>
        <v>46.3</v>
      </c>
      <c r="AH29" s="16">
        <v>44.2</v>
      </c>
      <c r="AI29" s="16">
        <v>46.3</v>
      </c>
      <c r="AJ29" s="21">
        <v>46.29</v>
      </c>
      <c r="AK29" s="16">
        <v>3.8</v>
      </c>
      <c r="AM29" s="16">
        <f t="shared" si="5"/>
        <v>42.6</v>
      </c>
      <c r="AN29" s="16">
        <v>46.5</v>
      </c>
      <c r="AO29" s="16">
        <v>42.6</v>
      </c>
      <c r="AP29" s="21">
        <v>42.66</v>
      </c>
      <c r="AQ29" s="16">
        <v>-1.4</v>
      </c>
      <c r="AS29" s="16">
        <f t="shared" si="6"/>
        <v>57.4</v>
      </c>
      <c r="AT29" s="16">
        <v>53.5</v>
      </c>
      <c r="AU29" s="16">
        <v>57.4</v>
      </c>
      <c r="AV29" s="21">
        <v>57.34</v>
      </c>
      <c r="AW29" s="16">
        <v>1.4</v>
      </c>
      <c r="AY29" s="16">
        <f t="shared" si="7"/>
        <v>19.3</v>
      </c>
      <c r="AZ29" s="16">
        <v>17.399999999999999</v>
      </c>
      <c r="BA29" s="16">
        <v>19.3</v>
      </c>
      <c r="BB29" s="21">
        <v>19.27</v>
      </c>
      <c r="BC29" s="16">
        <v>-4.5999999999999996</v>
      </c>
    </row>
    <row r="30" spans="1:55" ht="13.2" x14ac:dyDescent="0.25">
      <c r="A30" s="25">
        <v>7</v>
      </c>
      <c r="B30" s="6">
        <v>1</v>
      </c>
      <c r="C30" s="16">
        <f t="shared" si="0"/>
        <v>480.2</v>
      </c>
      <c r="D30" s="16">
        <v>432.7</v>
      </c>
      <c r="E30" s="16">
        <v>480.2</v>
      </c>
      <c r="F30" s="21">
        <v>479.03</v>
      </c>
      <c r="G30" s="16">
        <v>35.5</v>
      </c>
      <c r="I30" s="16">
        <f t="shared" si="1"/>
        <v>110.1</v>
      </c>
      <c r="J30" s="16">
        <v>109.8</v>
      </c>
      <c r="K30" s="16">
        <v>110.1</v>
      </c>
      <c r="L30" s="21">
        <v>107.98</v>
      </c>
      <c r="M30" s="16">
        <v>-17</v>
      </c>
      <c r="O30" s="16">
        <f t="shared" si="2"/>
        <v>435.6</v>
      </c>
      <c r="P30" s="16">
        <v>482.9</v>
      </c>
      <c r="Q30" s="16">
        <v>435.6</v>
      </c>
      <c r="R30" s="21">
        <v>438.35</v>
      </c>
      <c r="S30" s="16">
        <v>20.2</v>
      </c>
      <c r="V30" s="16">
        <v>1025.4000000000001</v>
      </c>
      <c r="W30" s="16">
        <v>1025.8</v>
      </c>
      <c r="X30" s="21">
        <v>1025.3699999999999</v>
      </c>
      <c r="Y30" s="16">
        <v>38.700000000000003</v>
      </c>
      <c r="AA30" s="16">
        <f t="shared" si="3"/>
        <v>590.29999999999995</v>
      </c>
      <c r="AB30" s="16">
        <v>542.6</v>
      </c>
      <c r="AC30" s="16">
        <v>590.29999999999995</v>
      </c>
      <c r="AD30" s="21">
        <v>587.01</v>
      </c>
      <c r="AE30" s="16">
        <v>18.5</v>
      </c>
      <c r="AG30" s="16">
        <f t="shared" si="4"/>
        <v>46.8</v>
      </c>
      <c r="AH30" s="16">
        <v>42.2</v>
      </c>
      <c r="AI30" s="16">
        <v>46.8</v>
      </c>
      <c r="AJ30" s="21">
        <v>46.72</v>
      </c>
      <c r="AK30" s="16">
        <v>1.7</v>
      </c>
      <c r="AM30" s="16">
        <f t="shared" si="5"/>
        <v>42.5</v>
      </c>
      <c r="AN30" s="16">
        <v>47.1</v>
      </c>
      <c r="AO30" s="16">
        <v>42.5</v>
      </c>
      <c r="AP30" s="21">
        <v>42.75</v>
      </c>
      <c r="AQ30" s="16">
        <v>0.4</v>
      </c>
      <c r="AS30" s="16">
        <f t="shared" si="6"/>
        <v>57.5</v>
      </c>
      <c r="AT30" s="16">
        <v>52.9</v>
      </c>
      <c r="AU30" s="16">
        <v>57.5</v>
      </c>
      <c r="AV30" s="21">
        <v>57.25</v>
      </c>
      <c r="AW30" s="16">
        <v>-0.4</v>
      </c>
      <c r="AY30" s="16">
        <f t="shared" si="7"/>
        <v>18.600000000000001</v>
      </c>
      <c r="AZ30" s="16">
        <v>20.2</v>
      </c>
      <c r="BA30" s="16">
        <v>18.600000000000001</v>
      </c>
      <c r="BB30" s="21">
        <v>18.399999999999999</v>
      </c>
      <c r="BC30" s="16">
        <v>-3.5</v>
      </c>
    </row>
    <row r="31" spans="1:55" ht="13.2" x14ac:dyDescent="0.25">
      <c r="A31" s="25"/>
      <c r="B31" s="6">
        <v>2</v>
      </c>
      <c r="C31" s="16">
        <f t="shared" si="0"/>
        <v>479.1</v>
      </c>
      <c r="D31" s="16">
        <v>487.7</v>
      </c>
      <c r="E31" s="16">
        <v>479.1</v>
      </c>
      <c r="F31" s="21">
        <v>486.4</v>
      </c>
      <c r="G31" s="16">
        <v>29.5</v>
      </c>
      <c r="I31" s="16">
        <f t="shared" si="1"/>
        <v>104.5</v>
      </c>
      <c r="J31" s="16">
        <v>141.19999999999999</v>
      </c>
      <c r="K31" s="16">
        <v>104.5</v>
      </c>
      <c r="L31" s="21">
        <v>107.17</v>
      </c>
      <c r="M31" s="16">
        <v>-3.2</v>
      </c>
      <c r="O31" s="16">
        <f t="shared" si="2"/>
        <v>451.6</v>
      </c>
      <c r="P31" s="16">
        <v>405.9</v>
      </c>
      <c r="Q31" s="16">
        <v>451.6</v>
      </c>
      <c r="R31" s="21">
        <v>442.08</v>
      </c>
      <c r="S31" s="16">
        <v>14.9</v>
      </c>
      <c r="V31" s="16">
        <v>1034.9000000000001</v>
      </c>
      <c r="W31" s="16">
        <v>1035.0999999999999</v>
      </c>
      <c r="X31" s="21">
        <v>1035.6500000000001</v>
      </c>
      <c r="Y31" s="16">
        <v>41.1</v>
      </c>
      <c r="AA31" s="16">
        <f t="shared" si="3"/>
        <v>583.6</v>
      </c>
      <c r="AB31" s="16">
        <v>629</v>
      </c>
      <c r="AC31" s="16">
        <v>583.6</v>
      </c>
      <c r="AD31" s="21">
        <v>593.57000000000005</v>
      </c>
      <c r="AE31" s="16">
        <v>26.2</v>
      </c>
      <c r="AG31" s="16">
        <f t="shared" si="4"/>
        <v>46.3</v>
      </c>
      <c r="AH31" s="16">
        <v>47.1</v>
      </c>
      <c r="AI31" s="16">
        <v>46.3</v>
      </c>
      <c r="AJ31" s="21">
        <v>46.97</v>
      </c>
      <c r="AK31" s="16">
        <v>1</v>
      </c>
      <c r="AM31" s="16">
        <f t="shared" si="5"/>
        <v>43.6</v>
      </c>
      <c r="AN31" s="16">
        <v>39.200000000000003</v>
      </c>
      <c r="AO31" s="16">
        <v>43.6</v>
      </c>
      <c r="AP31" s="21">
        <v>42.69</v>
      </c>
      <c r="AQ31" s="16">
        <v>-0.3</v>
      </c>
      <c r="AS31" s="16">
        <f t="shared" si="6"/>
        <v>56.4</v>
      </c>
      <c r="AT31" s="16">
        <v>60.8</v>
      </c>
      <c r="AU31" s="16">
        <v>56.4</v>
      </c>
      <c r="AV31" s="21">
        <v>57.31</v>
      </c>
      <c r="AW31" s="16">
        <v>0.3</v>
      </c>
      <c r="AY31" s="16">
        <f t="shared" si="7"/>
        <v>17.899999999999999</v>
      </c>
      <c r="AZ31" s="16">
        <v>22.5</v>
      </c>
      <c r="BA31" s="16">
        <v>17.899999999999999</v>
      </c>
      <c r="BB31" s="21">
        <v>18.059999999999999</v>
      </c>
      <c r="BC31" s="16">
        <v>-1.4</v>
      </c>
    </row>
    <row r="32" spans="1:55" ht="13.2" x14ac:dyDescent="0.25">
      <c r="A32" s="25"/>
      <c r="B32" s="6">
        <v>3</v>
      </c>
      <c r="C32" s="16">
        <f t="shared" si="0"/>
        <v>501.1</v>
      </c>
      <c r="D32" s="16">
        <v>562.70000000000005</v>
      </c>
      <c r="E32" s="16">
        <v>501.1</v>
      </c>
      <c r="F32" s="21">
        <v>495.29</v>
      </c>
      <c r="G32" s="16">
        <v>35.6</v>
      </c>
      <c r="I32" s="16">
        <f t="shared" si="1"/>
        <v>109</v>
      </c>
      <c r="J32" s="16">
        <v>93.7</v>
      </c>
      <c r="K32" s="16">
        <v>109</v>
      </c>
      <c r="L32" s="21">
        <v>108.92</v>
      </c>
      <c r="M32" s="16">
        <v>7</v>
      </c>
      <c r="O32" s="16">
        <f t="shared" si="2"/>
        <v>436.6</v>
      </c>
      <c r="P32" s="16">
        <v>390.6</v>
      </c>
      <c r="Q32" s="16">
        <v>436.6</v>
      </c>
      <c r="R32" s="21">
        <v>441.53</v>
      </c>
      <c r="S32" s="16">
        <v>-2.2000000000000002</v>
      </c>
      <c r="V32" s="16">
        <v>1047.0999999999999</v>
      </c>
      <c r="W32" s="16">
        <v>1046.5999999999999</v>
      </c>
      <c r="X32" s="21">
        <v>1045.75</v>
      </c>
      <c r="Y32" s="16">
        <v>40.4</v>
      </c>
      <c r="AA32" s="16">
        <f t="shared" si="3"/>
        <v>610.1</v>
      </c>
      <c r="AB32" s="16">
        <v>656.5</v>
      </c>
      <c r="AC32" s="16">
        <v>610.1</v>
      </c>
      <c r="AD32" s="21">
        <v>604.21</v>
      </c>
      <c r="AE32" s="16">
        <v>42.6</v>
      </c>
      <c r="AG32" s="16">
        <f t="shared" si="4"/>
        <v>47.9</v>
      </c>
      <c r="AH32" s="16">
        <v>53.7</v>
      </c>
      <c r="AI32" s="16">
        <v>47.9</v>
      </c>
      <c r="AJ32" s="21">
        <v>47.36</v>
      </c>
      <c r="AK32" s="16">
        <v>1.6</v>
      </c>
      <c r="AM32" s="16">
        <f t="shared" si="5"/>
        <v>41.7</v>
      </c>
      <c r="AN32" s="16">
        <v>37.299999999999997</v>
      </c>
      <c r="AO32" s="16">
        <v>41.7</v>
      </c>
      <c r="AP32" s="21">
        <v>42.22</v>
      </c>
      <c r="AQ32" s="16">
        <v>-1.9</v>
      </c>
      <c r="AS32" s="16">
        <f t="shared" si="6"/>
        <v>58.3</v>
      </c>
      <c r="AT32" s="16">
        <v>62.7</v>
      </c>
      <c r="AU32" s="16">
        <v>58.3</v>
      </c>
      <c r="AV32" s="21">
        <v>57.78</v>
      </c>
      <c r="AW32" s="16">
        <v>1.9</v>
      </c>
      <c r="AY32" s="16">
        <f t="shared" si="7"/>
        <v>17.899999999999999</v>
      </c>
      <c r="AZ32" s="16">
        <v>14.3</v>
      </c>
      <c r="BA32" s="16">
        <v>17.899999999999999</v>
      </c>
      <c r="BB32" s="21">
        <v>18.03</v>
      </c>
      <c r="BC32" s="16">
        <v>-0.1</v>
      </c>
    </row>
    <row r="33" spans="1:55" ht="13.2" x14ac:dyDescent="0.25">
      <c r="A33" s="25"/>
      <c r="B33" s="6">
        <v>4</v>
      </c>
      <c r="C33" s="16">
        <f t="shared" si="0"/>
        <v>504.1</v>
      </c>
      <c r="D33" s="16">
        <v>480.7</v>
      </c>
      <c r="E33" s="16">
        <v>504.1</v>
      </c>
      <c r="F33" s="21">
        <v>504.53</v>
      </c>
      <c r="G33" s="16">
        <v>36.9</v>
      </c>
      <c r="I33" s="16">
        <f t="shared" si="1"/>
        <v>111.8</v>
      </c>
      <c r="J33" s="16">
        <v>93</v>
      </c>
      <c r="K33" s="16">
        <v>111.8</v>
      </c>
      <c r="L33" s="21">
        <v>109.33</v>
      </c>
      <c r="M33" s="16">
        <v>1.7</v>
      </c>
      <c r="O33" s="16">
        <f t="shared" si="2"/>
        <v>438.8</v>
      </c>
      <c r="P33" s="16">
        <v>481</v>
      </c>
      <c r="Q33" s="16">
        <v>438.8</v>
      </c>
      <c r="R33" s="21">
        <v>441.76</v>
      </c>
      <c r="S33" s="16">
        <v>0.9</v>
      </c>
      <c r="V33" s="16">
        <v>1054.7</v>
      </c>
      <c r="W33" s="16">
        <v>1054.8</v>
      </c>
      <c r="X33" s="21">
        <v>1055.6199999999999</v>
      </c>
      <c r="Y33" s="16">
        <v>39.5</v>
      </c>
      <c r="AA33" s="16">
        <f t="shared" si="3"/>
        <v>615.9</v>
      </c>
      <c r="AB33" s="16">
        <v>573.70000000000005</v>
      </c>
      <c r="AC33" s="16">
        <v>615.9</v>
      </c>
      <c r="AD33" s="21">
        <v>613.86</v>
      </c>
      <c r="AE33" s="16">
        <v>38.6</v>
      </c>
      <c r="AG33" s="16">
        <f t="shared" si="4"/>
        <v>47.8</v>
      </c>
      <c r="AH33" s="16">
        <v>45.6</v>
      </c>
      <c r="AI33" s="16">
        <v>47.8</v>
      </c>
      <c r="AJ33" s="21">
        <v>47.79</v>
      </c>
      <c r="AK33" s="16">
        <v>1.7</v>
      </c>
      <c r="AM33" s="16">
        <f t="shared" si="5"/>
        <v>41.6</v>
      </c>
      <c r="AN33" s="16">
        <v>45.6</v>
      </c>
      <c r="AO33" s="16">
        <v>41.6</v>
      </c>
      <c r="AP33" s="21">
        <v>41.85</v>
      </c>
      <c r="AQ33" s="16">
        <v>-1.5</v>
      </c>
      <c r="AS33" s="16">
        <f t="shared" si="6"/>
        <v>58.4</v>
      </c>
      <c r="AT33" s="16">
        <v>54.4</v>
      </c>
      <c r="AU33" s="16">
        <v>58.4</v>
      </c>
      <c r="AV33" s="21">
        <v>58.15</v>
      </c>
      <c r="AW33" s="16">
        <v>1.5</v>
      </c>
      <c r="AY33" s="16">
        <f t="shared" si="7"/>
        <v>18.2</v>
      </c>
      <c r="AZ33" s="16">
        <v>16.2</v>
      </c>
      <c r="BA33" s="16">
        <v>18.2</v>
      </c>
      <c r="BB33" s="21">
        <v>17.809999999999999</v>
      </c>
      <c r="BC33" s="16">
        <v>-0.9</v>
      </c>
    </row>
    <row r="34" spans="1:55" ht="13.2" x14ac:dyDescent="0.25">
      <c r="A34" s="25">
        <v>8</v>
      </c>
      <c r="B34" s="6">
        <v>1</v>
      </c>
      <c r="C34" s="16">
        <f t="shared" si="0"/>
        <v>511.8</v>
      </c>
      <c r="D34" s="16">
        <v>464.3</v>
      </c>
      <c r="E34" s="16">
        <v>511.8</v>
      </c>
      <c r="F34" s="21">
        <v>510.17</v>
      </c>
      <c r="G34" s="16">
        <v>22.6</v>
      </c>
      <c r="I34" s="16">
        <f t="shared" si="1"/>
        <v>106.3</v>
      </c>
      <c r="J34" s="16">
        <v>107</v>
      </c>
      <c r="K34" s="16">
        <v>106.3</v>
      </c>
      <c r="L34" s="21">
        <v>107.65</v>
      </c>
      <c r="M34" s="16">
        <v>-6.7</v>
      </c>
      <c r="O34" s="16">
        <f t="shared" si="2"/>
        <v>447</v>
      </c>
      <c r="P34" s="16">
        <v>493.7</v>
      </c>
      <c r="Q34" s="16">
        <v>447</v>
      </c>
      <c r="R34" s="21">
        <v>446.9</v>
      </c>
      <c r="S34" s="16">
        <v>20.6</v>
      </c>
      <c r="V34" s="16">
        <v>1065.0999999999999</v>
      </c>
      <c r="W34" s="16">
        <v>1065.0999999999999</v>
      </c>
      <c r="X34" s="21">
        <v>1064.72</v>
      </c>
      <c r="Y34" s="16">
        <v>36.4</v>
      </c>
      <c r="AA34" s="16">
        <f t="shared" si="3"/>
        <v>618.1</v>
      </c>
      <c r="AB34" s="16">
        <v>571.29999999999995</v>
      </c>
      <c r="AC34" s="16">
        <v>618.1</v>
      </c>
      <c r="AD34" s="21">
        <v>617.83000000000004</v>
      </c>
      <c r="AE34" s="16">
        <v>15.9</v>
      </c>
      <c r="AG34" s="16">
        <f t="shared" si="4"/>
        <v>48</v>
      </c>
      <c r="AH34" s="16">
        <v>43.6</v>
      </c>
      <c r="AI34" s="16">
        <v>48</v>
      </c>
      <c r="AJ34" s="21">
        <v>47.92</v>
      </c>
      <c r="AK34" s="16">
        <v>0.5</v>
      </c>
      <c r="AM34" s="16">
        <f t="shared" si="5"/>
        <v>42</v>
      </c>
      <c r="AN34" s="16">
        <v>46.4</v>
      </c>
      <c r="AO34" s="16">
        <v>42</v>
      </c>
      <c r="AP34" s="21">
        <v>41.97</v>
      </c>
      <c r="AQ34" s="16">
        <v>0.5</v>
      </c>
      <c r="AS34" s="16">
        <f t="shared" si="6"/>
        <v>58</v>
      </c>
      <c r="AT34" s="16">
        <v>53.6</v>
      </c>
      <c r="AU34" s="16">
        <v>58</v>
      </c>
      <c r="AV34" s="21">
        <v>58.03</v>
      </c>
      <c r="AW34" s="16">
        <v>-0.5</v>
      </c>
      <c r="AY34" s="16">
        <f t="shared" si="7"/>
        <v>17.2</v>
      </c>
      <c r="AZ34" s="16">
        <v>18.7</v>
      </c>
      <c r="BA34" s="16">
        <v>17.2</v>
      </c>
      <c r="BB34" s="21">
        <v>17.420000000000002</v>
      </c>
      <c r="BC34" s="16">
        <v>-1.5</v>
      </c>
    </row>
    <row r="35" spans="1:55" ht="13.2" x14ac:dyDescent="0.25">
      <c r="A35" s="25"/>
      <c r="B35" s="6">
        <v>2</v>
      </c>
      <c r="C35" s="16">
        <f t="shared" si="0"/>
        <v>504.2</v>
      </c>
      <c r="D35" s="16">
        <v>513.5</v>
      </c>
      <c r="E35" s="16">
        <v>504.2</v>
      </c>
      <c r="F35" s="21">
        <v>509.44</v>
      </c>
      <c r="G35" s="16">
        <v>-2.9</v>
      </c>
      <c r="I35" s="16">
        <f t="shared" si="1"/>
        <v>113.3</v>
      </c>
      <c r="J35" s="16">
        <v>150.69999999999999</v>
      </c>
      <c r="K35" s="16">
        <v>113.3</v>
      </c>
      <c r="L35" s="21">
        <v>108.24</v>
      </c>
      <c r="M35" s="16">
        <v>2.4</v>
      </c>
      <c r="O35" s="16">
        <f t="shared" si="2"/>
        <v>456</v>
      </c>
      <c r="P35" s="16">
        <v>409</v>
      </c>
      <c r="Q35" s="16">
        <v>456</v>
      </c>
      <c r="R35" s="21">
        <v>454.89</v>
      </c>
      <c r="S35" s="16">
        <v>32</v>
      </c>
      <c r="V35" s="16">
        <v>1073.2</v>
      </c>
      <c r="W35" s="16">
        <v>1073.5999999999999</v>
      </c>
      <c r="X35" s="21">
        <v>1072.57</v>
      </c>
      <c r="Y35" s="16">
        <v>31.4</v>
      </c>
      <c r="AA35" s="16">
        <f t="shared" si="3"/>
        <v>617.5</v>
      </c>
      <c r="AB35" s="16">
        <v>664.2</v>
      </c>
      <c r="AC35" s="16">
        <v>617.5</v>
      </c>
      <c r="AD35" s="21">
        <v>617.67999999999995</v>
      </c>
      <c r="AE35" s="16">
        <v>-0.6</v>
      </c>
      <c r="AG35" s="16">
        <f t="shared" si="4"/>
        <v>47</v>
      </c>
      <c r="AH35" s="16">
        <v>47.9</v>
      </c>
      <c r="AI35" s="16">
        <v>47</v>
      </c>
      <c r="AJ35" s="21">
        <v>47.5</v>
      </c>
      <c r="AK35" s="16">
        <v>-1.7</v>
      </c>
      <c r="AM35" s="16">
        <f t="shared" si="5"/>
        <v>42.5</v>
      </c>
      <c r="AN35" s="16">
        <v>38.1</v>
      </c>
      <c r="AO35" s="16">
        <v>42.5</v>
      </c>
      <c r="AP35" s="21">
        <v>42.41</v>
      </c>
      <c r="AQ35" s="16">
        <v>1.8</v>
      </c>
      <c r="AS35" s="16">
        <f t="shared" si="6"/>
        <v>57.5</v>
      </c>
      <c r="AT35" s="16">
        <v>61.9</v>
      </c>
      <c r="AU35" s="16">
        <v>57.5</v>
      </c>
      <c r="AV35" s="21">
        <v>57.59</v>
      </c>
      <c r="AW35" s="16">
        <v>-1.8</v>
      </c>
      <c r="AY35" s="16">
        <f t="shared" si="7"/>
        <v>18.3</v>
      </c>
      <c r="AZ35" s="16">
        <v>22.7</v>
      </c>
      <c r="BA35" s="16">
        <v>18.3</v>
      </c>
      <c r="BB35" s="21">
        <v>17.52</v>
      </c>
      <c r="BC35" s="16">
        <v>0.4</v>
      </c>
    </row>
    <row r="36" spans="1:55" ht="13.2" x14ac:dyDescent="0.25">
      <c r="A36" s="25"/>
      <c r="B36" s="6">
        <v>3</v>
      </c>
      <c r="C36" s="16">
        <f t="shared" si="0"/>
        <v>501.9</v>
      </c>
      <c r="D36" s="16">
        <v>564</v>
      </c>
      <c r="E36" s="16">
        <v>501.9</v>
      </c>
      <c r="F36" s="21">
        <v>502.39</v>
      </c>
      <c r="G36" s="16">
        <v>-28.2</v>
      </c>
      <c r="I36" s="16">
        <f t="shared" si="1"/>
        <v>116.5</v>
      </c>
      <c r="J36" s="16">
        <v>100.8</v>
      </c>
      <c r="K36" s="16">
        <v>116.5</v>
      </c>
      <c r="L36" s="21">
        <v>114.48</v>
      </c>
      <c r="M36" s="16">
        <v>24.9</v>
      </c>
      <c r="O36" s="16">
        <f t="shared" si="2"/>
        <v>459.6</v>
      </c>
      <c r="P36" s="16">
        <v>413.3</v>
      </c>
      <c r="Q36" s="16">
        <v>459.6</v>
      </c>
      <c r="R36" s="21">
        <v>462.68</v>
      </c>
      <c r="S36" s="16">
        <v>31.1</v>
      </c>
      <c r="V36" s="16">
        <v>1078.0999999999999</v>
      </c>
      <c r="W36" s="16">
        <v>1078</v>
      </c>
      <c r="X36" s="21">
        <v>1079.54</v>
      </c>
      <c r="Y36" s="16">
        <v>27.9</v>
      </c>
      <c r="AA36" s="16">
        <f t="shared" si="3"/>
        <v>618.4</v>
      </c>
      <c r="AB36" s="16">
        <v>664.8</v>
      </c>
      <c r="AC36" s="16">
        <v>618.4</v>
      </c>
      <c r="AD36" s="21">
        <v>616.87</v>
      </c>
      <c r="AE36" s="16">
        <v>-3.3</v>
      </c>
      <c r="AG36" s="16">
        <f t="shared" si="4"/>
        <v>46.6</v>
      </c>
      <c r="AH36" s="16">
        <v>52.3</v>
      </c>
      <c r="AI36" s="16">
        <v>46.6</v>
      </c>
      <c r="AJ36" s="21">
        <v>46.54</v>
      </c>
      <c r="AK36" s="16">
        <v>-3.8</v>
      </c>
      <c r="AM36" s="16">
        <f t="shared" si="5"/>
        <v>42.6</v>
      </c>
      <c r="AN36" s="16">
        <v>38.299999999999997</v>
      </c>
      <c r="AO36" s="16">
        <v>42.6</v>
      </c>
      <c r="AP36" s="21">
        <v>42.86</v>
      </c>
      <c r="AQ36" s="16">
        <v>1.8</v>
      </c>
      <c r="AS36" s="16">
        <f t="shared" si="6"/>
        <v>57.4</v>
      </c>
      <c r="AT36" s="16">
        <v>61.7</v>
      </c>
      <c r="AU36" s="16">
        <v>57.4</v>
      </c>
      <c r="AV36" s="21">
        <v>57.14</v>
      </c>
      <c r="AW36" s="16">
        <v>-1.8</v>
      </c>
      <c r="AY36" s="16">
        <f t="shared" si="7"/>
        <v>18.8</v>
      </c>
      <c r="AZ36" s="16">
        <v>15.2</v>
      </c>
      <c r="BA36" s="16">
        <v>18.8</v>
      </c>
      <c r="BB36" s="21">
        <v>18.559999999999999</v>
      </c>
      <c r="BC36" s="16">
        <v>4.0999999999999996</v>
      </c>
    </row>
    <row r="37" spans="1:55" ht="13.2" x14ac:dyDescent="0.25">
      <c r="A37" s="25"/>
      <c r="B37" s="6">
        <v>4</v>
      </c>
      <c r="C37" s="16">
        <f t="shared" si="0"/>
        <v>491.9</v>
      </c>
      <c r="D37" s="16">
        <v>467.1</v>
      </c>
      <c r="E37" s="16">
        <v>491.9</v>
      </c>
      <c r="F37" s="21">
        <v>492.09</v>
      </c>
      <c r="G37" s="16">
        <v>-41.2</v>
      </c>
      <c r="I37" s="16">
        <f t="shared" si="1"/>
        <v>122.8</v>
      </c>
      <c r="J37" s="16">
        <v>103.1</v>
      </c>
      <c r="K37" s="16">
        <v>122.8</v>
      </c>
      <c r="L37" s="21">
        <v>124.24</v>
      </c>
      <c r="M37" s="16">
        <v>39.1</v>
      </c>
      <c r="O37" s="16">
        <f t="shared" si="2"/>
        <v>472.2</v>
      </c>
      <c r="P37" s="16">
        <v>517</v>
      </c>
      <c r="Q37" s="16">
        <v>472.2</v>
      </c>
      <c r="R37" s="21">
        <v>470.16</v>
      </c>
      <c r="S37" s="16">
        <v>29.9</v>
      </c>
      <c r="V37" s="16">
        <v>1087.0999999999999</v>
      </c>
      <c r="W37" s="16">
        <v>1087</v>
      </c>
      <c r="X37" s="21">
        <v>1086.49</v>
      </c>
      <c r="Y37" s="16">
        <v>27.8</v>
      </c>
      <c r="AA37" s="16">
        <f t="shared" si="3"/>
        <v>614.70000000000005</v>
      </c>
      <c r="AB37" s="16">
        <v>570.20000000000005</v>
      </c>
      <c r="AC37" s="16">
        <v>614.70000000000005</v>
      </c>
      <c r="AD37" s="21">
        <v>616.33000000000004</v>
      </c>
      <c r="AE37" s="16">
        <v>-2.1</v>
      </c>
      <c r="AG37" s="16">
        <f t="shared" si="4"/>
        <v>45.3</v>
      </c>
      <c r="AH37" s="16">
        <v>43</v>
      </c>
      <c r="AI37" s="16">
        <v>45.3</v>
      </c>
      <c r="AJ37" s="21">
        <v>45.29</v>
      </c>
      <c r="AK37" s="16">
        <v>-5</v>
      </c>
      <c r="AM37" s="16">
        <f t="shared" si="5"/>
        <v>43.4</v>
      </c>
      <c r="AN37" s="16">
        <v>47.6</v>
      </c>
      <c r="AO37" s="16">
        <v>43.4</v>
      </c>
      <c r="AP37" s="21">
        <v>43.27</v>
      </c>
      <c r="AQ37" s="16">
        <v>1.7</v>
      </c>
      <c r="AS37" s="16">
        <f t="shared" si="6"/>
        <v>56.6</v>
      </c>
      <c r="AT37" s="16">
        <v>52.4</v>
      </c>
      <c r="AU37" s="16">
        <v>56.6</v>
      </c>
      <c r="AV37" s="21">
        <v>56.73</v>
      </c>
      <c r="AW37" s="16">
        <v>-1.7</v>
      </c>
      <c r="AY37" s="16">
        <f t="shared" si="7"/>
        <v>20</v>
      </c>
      <c r="AZ37" s="16">
        <v>18.100000000000001</v>
      </c>
      <c r="BA37" s="16">
        <v>20</v>
      </c>
      <c r="BB37" s="21">
        <v>20.16</v>
      </c>
      <c r="BC37" s="16">
        <v>6.4</v>
      </c>
    </row>
    <row r="38" spans="1:55" ht="13.2" x14ac:dyDescent="0.25">
      <c r="A38" s="25">
        <v>9</v>
      </c>
      <c r="B38" s="6">
        <v>1</v>
      </c>
      <c r="C38" s="16">
        <f t="shared" si="0"/>
        <v>481.9</v>
      </c>
      <c r="D38" s="16">
        <v>434</v>
      </c>
      <c r="E38" s="16">
        <v>481.9</v>
      </c>
      <c r="F38" s="21">
        <v>483.64</v>
      </c>
      <c r="G38" s="16">
        <v>-33.799999999999997</v>
      </c>
      <c r="I38" s="16">
        <f t="shared" si="1"/>
        <v>133.9</v>
      </c>
      <c r="J38" s="16">
        <v>135.4</v>
      </c>
      <c r="K38" s="16">
        <v>133.9</v>
      </c>
      <c r="L38" s="21">
        <v>134.12</v>
      </c>
      <c r="M38" s="16">
        <v>39.5</v>
      </c>
      <c r="O38" s="16">
        <f t="shared" si="2"/>
        <v>477.8</v>
      </c>
      <c r="P38" s="16">
        <v>524.4</v>
      </c>
      <c r="Q38" s="16">
        <v>477.8</v>
      </c>
      <c r="R38" s="21">
        <v>475.96</v>
      </c>
      <c r="S38" s="16">
        <v>23.2</v>
      </c>
      <c r="V38" s="16">
        <v>1093.9000000000001</v>
      </c>
      <c r="W38" s="16">
        <v>1093.7</v>
      </c>
      <c r="X38" s="21">
        <v>1093.72</v>
      </c>
      <c r="Y38" s="16">
        <v>28.9</v>
      </c>
      <c r="AA38" s="16">
        <f t="shared" si="3"/>
        <v>615.79999999999995</v>
      </c>
      <c r="AB38" s="16">
        <v>569.5</v>
      </c>
      <c r="AC38" s="16">
        <v>615.79999999999995</v>
      </c>
      <c r="AD38" s="21">
        <v>617.76</v>
      </c>
      <c r="AE38" s="16">
        <v>5.7</v>
      </c>
      <c r="AG38" s="16">
        <f t="shared" si="4"/>
        <v>44.1</v>
      </c>
      <c r="AH38" s="16">
        <v>39.700000000000003</v>
      </c>
      <c r="AI38" s="16">
        <v>44.1</v>
      </c>
      <c r="AJ38" s="21">
        <v>44.22</v>
      </c>
      <c r="AK38" s="16">
        <v>-4.3</v>
      </c>
      <c r="AM38" s="16">
        <f t="shared" si="5"/>
        <v>43.7</v>
      </c>
      <c r="AN38" s="16">
        <v>47.9</v>
      </c>
      <c r="AO38" s="16">
        <v>43.7</v>
      </c>
      <c r="AP38" s="21">
        <v>43.52</v>
      </c>
      <c r="AQ38" s="16">
        <v>1</v>
      </c>
      <c r="AS38" s="16">
        <f t="shared" si="6"/>
        <v>56.3</v>
      </c>
      <c r="AT38" s="16">
        <v>52.1</v>
      </c>
      <c r="AU38" s="16">
        <v>56.3</v>
      </c>
      <c r="AV38" s="21">
        <v>56.48</v>
      </c>
      <c r="AW38" s="16">
        <v>-1</v>
      </c>
      <c r="AY38" s="16">
        <f t="shared" si="7"/>
        <v>21.7</v>
      </c>
      <c r="AZ38" s="16">
        <v>23.8</v>
      </c>
      <c r="BA38" s="16">
        <v>21.7</v>
      </c>
      <c r="BB38" s="21">
        <v>21.71</v>
      </c>
      <c r="BC38" s="16">
        <v>6.2</v>
      </c>
    </row>
    <row r="39" spans="1:55" ht="13.2" x14ac:dyDescent="0.25">
      <c r="A39" s="25"/>
      <c r="B39" s="6">
        <v>2</v>
      </c>
      <c r="C39" s="16">
        <f t="shared" si="0"/>
        <v>477</v>
      </c>
      <c r="D39" s="16">
        <v>487.5</v>
      </c>
      <c r="E39" s="16">
        <v>477</v>
      </c>
      <c r="F39" s="21">
        <v>475.91</v>
      </c>
      <c r="G39" s="16">
        <v>-30.9</v>
      </c>
      <c r="I39" s="16">
        <f t="shared" si="1"/>
        <v>152.9</v>
      </c>
      <c r="J39" s="16">
        <v>190.5</v>
      </c>
      <c r="K39" s="16">
        <v>152.9</v>
      </c>
      <c r="L39" s="21">
        <v>142.97999999999999</v>
      </c>
      <c r="M39" s="16">
        <v>35.5</v>
      </c>
      <c r="O39" s="16">
        <f t="shared" si="2"/>
        <v>471.3</v>
      </c>
      <c r="P39" s="16">
        <v>422.5</v>
      </c>
      <c r="Q39" s="16">
        <v>471.3</v>
      </c>
      <c r="R39" s="21">
        <v>482.33</v>
      </c>
      <c r="S39" s="16">
        <v>25.5</v>
      </c>
      <c r="V39" s="16">
        <v>1100.5999999999999</v>
      </c>
      <c r="W39" s="16">
        <v>1101.2</v>
      </c>
      <c r="X39" s="21">
        <v>1101.22</v>
      </c>
      <c r="Y39" s="16">
        <v>30</v>
      </c>
      <c r="AA39" s="16">
        <f t="shared" si="3"/>
        <v>629.9</v>
      </c>
      <c r="AB39" s="16">
        <v>678.1</v>
      </c>
      <c r="AC39" s="16">
        <v>629.9</v>
      </c>
      <c r="AD39" s="21">
        <v>618.89</v>
      </c>
      <c r="AE39" s="16">
        <v>4.5999999999999996</v>
      </c>
      <c r="AG39" s="16">
        <f t="shared" si="4"/>
        <v>43.3</v>
      </c>
      <c r="AH39" s="16">
        <v>44.3</v>
      </c>
      <c r="AI39" s="16">
        <v>43.3</v>
      </c>
      <c r="AJ39" s="21">
        <v>43.22</v>
      </c>
      <c r="AK39" s="16">
        <v>-4</v>
      </c>
      <c r="AM39" s="16">
        <f t="shared" si="5"/>
        <v>42.8</v>
      </c>
      <c r="AN39" s="16">
        <v>38.4</v>
      </c>
      <c r="AO39" s="16">
        <v>42.8</v>
      </c>
      <c r="AP39" s="21">
        <v>43.8</v>
      </c>
      <c r="AQ39" s="16">
        <v>1.1000000000000001</v>
      </c>
      <c r="AS39" s="16">
        <f t="shared" si="6"/>
        <v>57.2</v>
      </c>
      <c r="AT39" s="16">
        <v>61.6</v>
      </c>
      <c r="AU39" s="16">
        <v>57.2</v>
      </c>
      <c r="AV39" s="21">
        <v>56.2</v>
      </c>
      <c r="AW39" s="16">
        <v>-1.1000000000000001</v>
      </c>
      <c r="AY39" s="16">
        <f t="shared" si="7"/>
        <v>24.3</v>
      </c>
      <c r="AZ39" s="16">
        <v>28.1</v>
      </c>
      <c r="BA39" s="16">
        <v>24.3</v>
      </c>
      <c r="BB39" s="21">
        <v>23.1</v>
      </c>
      <c r="BC39" s="16">
        <v>5.6</v>
      </c>
    </row>
    <row r="40" spans="1:55" ht="13.2" x14ac:dyDescent="0.25">
      <c r="A40" s="25"/>
      <c r="B40" s="6">
        <v>3</v>
      </c>
      <c r="C40" s="16">
        <f t="shared" si="0"/>
        <v>440.5</v>
      </c>
      <c r="D40" s="16">
        <v>501.8</v>
      </c>
      <c r="E40" s="16">
        <v>440.5</v>
      </c>
      <c r="F40" s="21">
        <v>467.54</v>
      </c>
      <c r="G40" s="16">
        <v>-33.5</v>
      </c>
      <c r="I40" s="16">
        <f t="shared" si="1"/>
        <v>150.80000000000001</v>
      </c>
      <c r="J40" s="16">
        <v>134.9</v>
      </c>
      <c r="K40" s="16">
        <v>150.80000000000001</v>
      </c>
      <c r="L40" s="21">
        <v>149.01</v>
      </c>
      <c r="M40" s="16">
        <v>24.1</v>
      </c>
      <c r="O40" s="16">
        <f t="shared" si="2"/>
        <v>516.70000000000005</v>
      </c>
      <c r="P40" s="16">
        <v>471.1</v>
      </c>
      <c r="Q40" s="16">
        <v>516.70000000000005</v>
      </c>
      <c r="R40" s="21">
        <v>491.26</v>
      </c>
      <c r="S40" s="16">
        <v>35.700000000000003</v>
      </c>
      <c r="V40" s="16">
        <v>1107.8</v>
      </c>
      <c r="W40" s="16">
        <v>1108</v>
      </c>
      <c r="X40" s="21">
        <v>1107.82</v>
      </c>
      <c r="Y40" s="16">
        <v>26.4</v>
      </c>
      <c r="AA40" s="16">
        <f t="shared" si="3"/>
        <v>591.29999999999995</v>
      </c>
      <c r="AB40" s="16">
        <v>636.70000000000005</v>
      </c>
      <c r="AC40" s="16">
        <v>591.29999999999995</v>
      </c>
      <c r="AD40" s="21">
        <v>616.54999999999995</v>
      </c>
      <c r="AE40" s="16">
        <v>-9.4</v>
      </c>
      <c r="AG40" s="16">
        <f t="shared" si="4"/>
        <v>39.799999999999997</v>
      </c>
      <c r="AH40" s="16">
        <v>45.3</v>
      </c>
      <c r="AI40" s="16">
        <v>39.799999999999997</v>
      </c>
      <c r="AJ40" s="21">
        <v>42.2</v>
      </c>
      <c r="AK40" s="16">
        <v>-4.0999999999999996</v>
      </c>
      <c r="AM40" s="16">
        <f t="shared" si="5"/>
        <v>46.6</v>
      </c>
      <c r="AN40" s="16">
        <v>42.5</v>
      </c>
      <c r="AO40" s="16">
        <v>46.6</v>
      </c>
      <c r="AP40" s="21">
        <v>44.35</v>
      </c>
      <c r="AQ40" s="16">
        <v>2.2000000000000002</v>
      </c>
      <c r="AS40" s="16">
        <f t="shared" si="6"/>
        <v>53.4</v>
      </c>
      <c r="AT40" s="16">
        <v>57.5</v>
      </c>
      <c r="AU40" s="16">
        <v>53.4</v>
      </c>
      <c r="AV40" s="21">
        <v>55.65</v>
      </c>
      <c r="AW40" s="16">
        <v>-2.2000000000000002</v>
      </c>
      <c r="AY40" s="16">
        <f t="shared" si="7"/>
        <v>25.5</v>
      </c>
      <c r="AZ40" s="16">
        <v>21.2</v>
      </c>
      <c r="BA40" s="16">
        <v>25.5</v>
      </c>
      <c r="BB40" s="21">
        <v>24.17</v>
      </c>
      <c r="BC40" s="16">
        <v>4.3</v>
      </c>
    </row>
    <row r="41" spans="1:55" ht="13.2" x14ac:dyDescent="0.25">
      <c r="A41" s="25"/>
      <c r="B41" s="6">
        <v>4</v>
      </c>
      <c r="C41" s="16">
        <f t="shared" si="0"/>
        <v>458.9</v>
      </c>
      <c r="D41" s="16">
        <v>433.5</v>
      </c>
      <c r="E41" s="16">
        <v>458.9</v>
      </c>
      <c r="F41" s="21">
        <v>462.48</v>
      </c>
      <c r="G41" s="16">
        <v>-20.2</v>
      </c>
      <c r="I41" s="16">
        <f t="shared" si="1"/>
        <v>152</v>
      </c>
      <c r="J41" s="16">
        <v>131.5</v>
      </c>
      <c r="K41" s="16">
        <v>152</v>
      </c>
      <c r="L41" s="21">
        <v>152.91</v>
      </c>
      <c r="M41" s="16">
        <v>15.6</v>
      </c>
      <c r="O41" s="16">
        <f t="shared" si="2"/>
        <v>502.7</v>
      </c>
      <c r="P41" s="16">
        <v>549.29999999999995</v>
      </c>
      <c r="Q41" s="16">
        <v>502.7</v>
      </c>
      <c r="R41" s="21">
        <v>498.19</v>
      </c>
      <c r="S41" s="16">
        <v>27.7</v>
      </c>
      <c r="V41" s="16">
        <v>1114.3</v>
      </c>
      <c r="W41" s="16">
        <v>1113.7</v>
      </c>
      <c r="X41" s="21">
        <v>1113.57</v>
      </c>
      <c r="Y41" s="16">
        <v>23</v>
      </c>
      <c r="AA41" s="16">
        <f t="shared" si="3"/>
        <v>611</v>
      </c>
      <c r="AB41" s="16">
        <v>565</v>
      </c>
      <c r="AC41" s="16">
        <v>611</v>
      </c>
      <c r="AD41" s="21">
        <v>615.39</v>
      </c>
      <c r="AE41" s="16">
        <v>-4.7</v>
      </c>
      <c r="AG41" s="16">
        <f t="shared" si="4"/>
        <v>41.2</v>
      </c>
      <c r="AH41" s="16">
        <v>38.9</v>
      </c>
      <c r="AI41" s="16">
        <v>41.2</v>
      </c>
      <c r="AJ41" s="21">
        <v>41.53</v>
      </c>
      <c r="AK41" s="16">
        <v>-2.7</v>
      </c>
      <c r="AM41" s="16">
        <f t="shared" si="5"/>
        <v>45.1</v>
      </c>
      <c r="AN41" s="16">
        <v>49.3</v>
      </c>
      <c r="AO41" s="16">
        <v>45.1</v>
      </c>
      <c r="AP41" s="21">
        <v>44.74</v>
      </c>
      <c r="AQ41" s="16">
        <v>1.6</v>
      </c>
      <c r="AS41" s="16">
        <f t="shared" si="6"/>
        <v>54.9</v>
      </c>
      <c r="AT41" s="16">
        <v>50.7</v>
      </c>
      <c r="AU41" s="16">
        <v>54.9</v>
      </c>
      <c r="AV41" s="21">
        <v>55.26</v>
      </c>
      <c r="AW41" s="16">
        <v>-1.6</v>
      </c>
      <c r="AY41" s="16">
        <f t="shared" si="7"/>
        <v>24.9</v>
      </c>
      <c r="AZ41" s="16">
        <v>23.3</v>
      </c>
      <c r="BA41" s="16">
        <v>24.9</v>
      </c>
      <c r="BB41" s="21">
        <v>24.85</v>
      </c>
      <c r="BC41" s="16">
        <v>2.7</v>
      </c>
    </row>
    <row r="42" spans="1:55" ht="13.2" x14ac:dyDescent="0.25">
      <c r="A42" s="25">
        <v>10</v>
      </c>
      <c r="B42" s="6">
        <v>1</v>
      </c>
      <c r="C42" s="16">
        <f t="shared" si="0"/>
        <v>462.4</v>
      </c>
      <c r="D42" s="16">
        <v>415.9</v>
      </c>
      <c r="E42" s="16">
        <v>462.4</v>
      </c>
      <c r="F42" s="21">
        <v>465.26</v>
      </c>
      <c r="G42" s="16">
        <v>11.1</v>
      </c>
      <c r="I42" s="16">
        <f t="shared" si="1"/>
        <v>153.69999999999999</v>
      </c>
      <c r="J42" s="16">
        <v>156.5</v>
      </c>
      <c r="K42" s="16">
        <v>153.69999999999999</v>
      </c>
      <c r="L42" s="21">
        <v>153.87</v>
      </c>
      <c r="M42" s="16">
        <v>3.8</v>
      </c>
      <c r="O42" s="16">
        <f t="shared" si="2"/>
        <v>502.6</v>
      </c>
      <c r="P42" s="16">
        <v>546.6</v>
      </c>
      <c r="Q42" s="16">
        <v>502.6</v>
      </c>
      <c r="R42" s="21">
        <v>499.76</v>
      </c>
      <c r="S42" s="16">
        <v>6.3</v>
      </c>
      <c r="V42" s="16">
        <v>1119</v>
      </c>
      <c r="W42" s="16">
        <v>1118.7</v>
      </c>
      <c r="X42" s="21">
        <v>1118.8900000000001</v>
      </c>
      <c r="Y42" s="16">
        <v>21.2</v>
      </c>
      <c r="AA42" s="16">
        <f t="shared" si="3"/>
        <v>616.20000000000005</v>
      </c>
      <c r="AB42" s="16">
        <v>572.4</v>
      </c>
      <c r="AC42" s="16">
        <v>616.20000000000005</v>
      </c>
      <c r="AD42" s="21">
        <v>619.13</v>
      </c>
      <c r="AE42" s="16">
        <v>14.9</v>
      </c>
      <c r="AG42" s="16">
        <f t="shared" si="4"/>
        <v>41.3</v>
      </c>
      <c r="AH42" s="16">
        <v>37.200000000000003</v>
      </c>
      <c r="AI42" s="16">
        <v>41.3</v>
      </c>
      <c r="AJ42" s="21">
        <v>41.58</v>
      </c>
      <c r="AK42" s="16">
        <v>0.2</v>
      </c>
      <c r="AM42" s="16">
        <f t="shared" si="5"/>
        <v>44.9</v>
      </c>
      <c r="AN42" s="16">
        <v>48.8</v>
      </c>
      <c r="AO42" s="16">
        <v>44.9</v>
      </c>
      <c r="AP42" s="21">
        <v>44.67</v>
      </c>
      <c r="AQ42" s="16">
        <v>-0.3</v>
      </c>
      <c r="AS42" s="16">
        <f t="shared" si="6"/>
        <v>55.1</v>
      </c>
      <c r="AT42" s="16">
        <v>51.2</v>
      </c>
      <c r="AU42" s="16">
        <v>55.1</v>
      </c>
      <c r="AV42" s="21">
        <v>55.33</v>
      </c>
      <c r="AW42" s="16">
        <v>0.3</v>
      </c>
      <c r="AY42" s="16">
        <f t="shared" si="7"/>
        <v>25</v>
      </c>
      <c r="AZ42" s="16">
        <v>27.3</v>
      </c>
      <c r="BA42" s="16">
        <v>25</v>
      </c>
      <c r="BB42" s="21">
        <v>24.85</v>
      </c>
      <c r="BC42" s="16">
        <v>0</v>
      </c>
    </row>
    <row r="43" spans="1:55" ht="13.2" x14ac:dyDescent="0.25">
      <c r="A43" s="25"/>
      <c r="B43" s="6">
        <v>2</v>
      </c>
      <c r="C43" s="16">
        <f t="shared" si="0"/>
        <v>479.3</v>
      </c>
      <c r="D43" s="16">
        <v>490.7</v>
      </c>
      <c r="E43" s="16">
        <v>479.3</v>
      </c>
      <c r="F43" s="21">
        <v>474.17</v>
      </c>
      <c r="G43" s="16">
        <v>35.700000000000003</v>
      </c>
      <c r="I43" s="16">
        <f t="shared" si="1"/>
        <v>153.80000000000001</v>
      </c>
      <c r="J43" s="16">
        <v>191.5</v>
      </c>
      <c r="K43" s="16">
        <v>153.80000000000001</v>
      </c>
      <c r="L43" s="21">
        <v>150.99</v>
      </c>
      <c r="M43" s="16">
        <v>-11.5</v>
      </c>
      <c r="O43" s="16">
        <f t="shared" si="2"/>
        <v>490.5</v>
      </c>
      <c r="P43" s="16">
        <v>440.6</v>
      </c>
      <c r="Q43" s="16">
        <v>490.5</v>
      </c>
      <c r="R43" s="21">
        <v>499.24</v>
      </c>
      <c r="S43" s="16">
        <v>-2.1</v>
      </c>
      <c r="V43" s="16">
        <v>1122.8</v>
      </c>
      <c r="W43" s="16">
        <v>1123.5999999999999</v>
      </c>
      <c r="X43" s="21">
        <v>1124.4000000000001</v>
      </c>
      <c r="Y43" s="16">
        <v>22.1</v>
      </c>
      <c r="AA43" s="16">
        <f t="shared" si="3"/>
        <v>633.1</v>
      </c>
      <c r="AB43" s="16">
        <v>682.2</v>
      </c>
      <c r="AC43" s="16">
        <v>633.1</v>
      </c>
      <c r="AD43" s="21">
        <v>625.16</v>
      </c>
      <c r="AE43" s="16">
        <v>24.1</v>
      </c>
      <c r="AG43" s="16">
        <f t="shared" si="4"/>
        <v>42.7</v>
      </c>
      <c r="AH43" s="16">
        <v>43.7</v>
      </c>
      <c r="AI43" s="16">
        <v>42.7</v>
      </c>
      <c r="AJ43" s="21">
        <v>42.17</v>
      </c>
      <c r="AK43" s="16">
        <v>2.4</v>
      </c>
      <c r="AM43" s="16">
        <f t="shared" si="5"/>
        <v>43.7</v>
      </c>
      <c r="AN43" s="16">
        <v>39.200000000000003</v>
      </c>
      <c r="AO43" s="16">
        <v>43.7</v>
      </c>
      <c r="AP43" s="21">
        <v>44.4</v>
      </c>
      <c r="AQ43" s="16">
        <v>-1.1000000000000001</v>
      </c>
      <c r="AS43" s="16">
        <f t="shared" si="6"/>
        <v>56.3</v>
      </c>
      <c r="AT43" s="16">
        <v>60.8</v>
      </c>
      <c r="AU43" s="16">
        <v>56.3</v>
      </c>
      <c r="AV43" s="21">
        <v>55.6</v>
      </c>
      <c r="AW43" s="16">
        <v>1.1000000000000001</v>
      </c>
      <c r="AY43" s="16">
        <f t="shared" si="7"/>
        <v>24.3</v>
      </c>
      <c r="AZ43" s="16">
        <v>28.1</v>
      </c>
      <c r="BA43" s="16">
        <v>24.3</v>
      </c>
      <c r="BB43" s="21">
        <v>24.15</v>
      </c>
      <c r="BC43" s="16">
        <v>-2.8</v>
      </c>
    </row>
    <row r="44" spans="1:55" ht="13.2" x14ac:dyDescent="0.25">
      <c r="A44" s="25"/>
      <c r="B44" s="6">
        <v>3</v>
      </c>
      <c r="C44" s="16">
        <f t="shared" si="0"/>
        <v>483.3</v>
      </c>
      <c r="D44" s="16">
        <v>543.5</v>
      </c>
      <c r="E44" s="16">
        <v>483.3</v>
      </c>
      <c r="F44" s="21">
        <v>484.8</v>
      </c>
      <c r="G44" s="16">
        <v>42.5</v>
      </c>
      <c r="I44" s="16">
        <f t="shared" si="1"/>
        <v>145.19999999999999</v>
      </c>
      <c r="J44" s="16">
        <v>128.9</v>
      </c>
      <c r="K44" s="16">
        <v>145.19999999999999</v>
      </c>
      <c r="L44" s="21">
        <v>145.86000000000001</v>
      </c>
      <c r="M44" s="16">
        <v>-20.5</v>
      </c>
      <c r="O44" s="16">
        <f t="shared" si="2"/>
        <v>501.5</v>
      </c>
      <c r="P44" s="16">
        <v>457.2</v>
      </c>
      <c r="Q44" s="16">
        <v>501.5</v>
      </c>
      <c r="R44" s="21">
        <v>498.97</v>
      </c>
      <c r="S44" s="16">
        <v>-1.1000000000000001</v>
      </c>
      <c r="V44" s="16">
        <v>1129.5999999999999</v>
      </c>
      <c r="W44" s="16">
        <v>1130</v>
      </c>
      <c r="X44" s="21">
        <v>1129.6300000000001</v>
      </c>
      <c r="Y44" s="16">
        <v>20.9</v>
      </c>
      <c r="AA44" s="16">
        <f t="shared" si="3"/>
        <v>628.5</v>
      </c>
      <c r="AB44" s="16">
        <v>672.4</v>
      </c>
      <c r="AC44" s="16">
        <v>628.5</v>
      </c>
      <c r="AD44" s="21">
        <v>630.66</v>
      </c>
      <c r="AE44" s="16">
        <v>22</v>
      </c>
      <c r="AG44" s="16">
        <f t="shared" si="4"/>
        <v>42.8</v>
      </c>
      <c r="AH44" s="16">
        <v>48.1</v>
      </c>
      <c r="AI44" s="16">
        <v>42.8</v>
      </c>
      <c r="AJ44" s="21">
        <v>42.92</v>
      </c>
      <c r="AK44" s="16">
        <v>3</v>
      </c>
      <c r="AM44" s="16">
        <f t="shared" si="5"/>
        <v>44.4</v>
      </c>
      <c r="AN44" s="16">
        <v>40.5</v>
      </c>
      <c r="AO44" s="16">
        <v>44.4</v>
      </c>
      <c r="AP44" s="21">
        <v>44.17</v>
      </c>
      <c r="AQ44" s="16">
        <v>-0.9</v>
      </c>
      <c r="AS44" s="16">
        <f t="shared" si="6"/>
        <v>55.6</v>
      </c>
      <c r="AT44" s="16">
        <v>59.5</v>
      </c>
      <c r="AU44" s="16">
        <v>55.6</v>
      </c>
      <c r="AV44" s="21">
        <v>55.83</v>
      </c>
      <c r="AW44" s="16">
        <v>0.9</v>
      </c>
      <c r="AY44" s="16">
        <f t="shared" si="7"/>
        <v>23.1</v>
      </c>
      <c r="AZ44" s="16">
        <v>19.2</v>
      </c>
      <c r="BA44" s="16">
        <v>23.1</v>
      </c>
      <c r="BB44" s="21">
        <v>23.13</v>
      </c>
      <c r="BC44" s="16">
        <v>-4.0999999999999996</v>
      </c>
    </row>
    <row r="45" spans="1:55" ht="13.2" x14ac:dyDescent="0.25">
      <c r="A45" s="25"/>
      <c r="B45" s="6">
        <v>4</v>
      </c>
      <c r="C45" s="16">
        <f t="shared" si="0"/>
        <v>493.7</v>
      </c>
      <c r="D45" s="16">
        <v>468.6</v>
      </c>
      <c r="E45" s="16">
        <v>493.7</v>
      </c>
      <c r="F45" s="21">
        <v>494.57</v>
      </c>
      <c r="G45" s="16">
        <v>39.1</v>
      </c>
      <c r="I45" s="16">
        <f t="shared" si="1"/>
        <v>142.30000000000001</v>
      </c>
      <c r="J45" s="16">
        <v>120.9</v>
      </c>
      <c r="K45" s="16">
        <v>142.30000000000001</v>
      </c>
      <c r="L45" s="21">
        <v>141.99</v>
      </c>
      <c r="M45" s="16">
        <v>-15.5</v>
      </c>
      <c r="O45" s="16">
        <f t="shared" si="2"/>
        <v>498.1</v>
      </c>
      <c r="P45" s="16">
        <v>545.6</v>
      </c>
      <c r="Q45" s="16">
        <v>498.1</v>
      </c>
      <c r="R45" s="21">
        <v>496.65</v>
      </c>
      <c r="S45" s="16">
        <v>-9.3000000000000007</v>
      </c>
      <c r="V45" s="16">
        <v>1135.0999999999999</v>
      </c>
      <c r="W45" s="16">
        <v>1134.0999999999999</v>
      </c>
      <c r="X45" s="21">
        <v>1133.21</v>
      </c>
      <c r="Y45" s="16">
        <v>14.3</v>
      </c>
      <c r="AA45" s="16">
        <f t="shared" si="3"/>
        <v>636</v>
      </c>
      <c r="AB45" s="16">
        <v>589.5</v>
      </c>
      <c r="AC45" s="16">
        <v>636</v>
      </c>
      <c r="AD45" s="21">
        <v>636.55999999999995</v>
      </c>
      <c r="AE45" s="16">
        <v>23.6</v>
      </c>
      <c r="AG45" s="16">
        <f t="shared" si="4"/>
        <v>43.5</v>
      </c>
      <c r="AH45" s="16">
        <v>41.3</v>
      </c>
      <c r="AI45" s="16">
        <v>43.5</v>
      </c>
      <c r="AJ45" s="21">
        <v>43.64</v>
      </c>
      <c r="AK45" s="16">
        <v>2.9</v>
      </c>
      <c r="AM45" s="16">
        <f t="shared" si="5"/>
        <v>43.9</v>
      </c>
      <c r="AN45" s="16">
        <v>48.1</v>
      </c>
      <c r="AO45" s="16">
        <v>43.9</v>
      </c>
      <c r="AP45" s="21">
        <v>43.83</v>
      </c>
      <c r="AQ45" s="16">
        <v>-1.4</v>
      </c>
      <c r="AS45" s="16">
        <f t="shared" si="6"/>
        <v>56.1</v>
      </c>
      <c r="AT45" s="16">
        <v>51.9</v>
      </c>
      <c r="AU45" s="16">
        <v>56.1</v>
      </c>
      <c r="AV45" s="21">
        <v>56.17</v>
      </c>
      <c r="AW45" s="16">
        <v>1.4</v>
      </c>
      <c r="AY45" s="16">
        <f t="shared" si="7"/>
        <v>22.4</v>
      </c>
      <c r="AZ45" s="16">
        <v>20.5</v>
      </c>
      <c r="BA45" s="16">
        <v>22.4</v>
      </c>
      <c r="BB45" s="21">
        <v>22.31</v>
      </c>
      <c r="BC45" s="16">
        <v>-3.3</v>
      </c>
    </row>
    <row r="46" spans="1:55" ht="13.2" x14ac:dyDescent="0.25">
      <c r="A46" s="25">
        <v>11</v>
      </c>
      <c r="B46" s="6">
        <v>1</v>
      </c>
      <c r="C46" s="16">
        <f t="shared" si="0"/>
        <v>504.4</v>
      </c>
      <c r="D46" s="16">
        <v>458.3</v>
      </c>
      <c r="E46" s="16">
        <v>504.4</v>
      </c>
      <c r="F46" s="21">
        <v>502.31</v>
      </c>
      <c r="G46" s="16">
        <v>31</v>
      </c>
      <c r="I46" s="16">
        <f t="shared" si="1"/>
        <v>141.6</v>
      </c>
      <c r="J46" s="16">
        <v>145.4</v>
      </c>
      <c r="K46" s="16">
        <v>141.6</v>
      </c>
      <c r="L46" s="21">
        <v>140.9</v>
      </c>
      <c r="M46" s="16">
        <v>-4.4000000000000004</v>
      </c>
      <c r="O46" s="16">
        <f t="shared" si="2"/>
        <v>488.4</v>
      </c>
      <c r="P46" s="16">
        <v>530.9</v>
      </c>
      <c r="Q46" s="16">
        <v>488.4</v>
      </c>
      <c r="R46" s="21">
        <v>491.43</v>
      </c>
      <c r="S46" s="16">
        <v>-20.9</v>
      </c>
      <c r="V46" s="16">
        <v>1134.7</v>
      </c>
      <c r="W46" s="16">
        <v>1134.4000000000001</v>
      </c>
      <c r="X46" s="21">
        <v>1134.6400000000001</v>
      </c>
      <c r="Y46" s="16">
        <v>5.7</v>
      </c>
      <c r="AA46" s="16">
        <f t="shared" si="3"/>
        <v>645.9</v>
      </c>
      <c r="AB46" s="16">
        <v>603.70000000000005</v>
      </c>
      <c r="AC46" s="16">
        <v>645.9</v>
      </c>
      <c r="AD46" s="21">
        <v>643.21</v>
      </c>
      <c r="AE46" s="16">
        <v>26.6</v>
      </c>
      <c r="AG46" s="16">
        <f t="shared" si="4"/>
        <v>44.5</v>
      </c>
      <c r="AH46" s="16">
        <v>40.4</v>
      </c>
      <c r="AI46" s="16">
        <v>44.5</v>
      </c>
      <c r="AJ46" s="21">
        <v>44.27</v>
      </c>
      <c r="AK46" s="16">
        <v>2.5</v>
      </c>
      <c r="AM46" s="16">
        <f t="shared" si="5"/>
        <v>43.1</v>
      </c>
      <c r="AN46" s="16">
        <v>46.8</v>
      </c>
      <c r="AO46" s="16">
        <v>43.1</v>
      </c>
      <c r="AP46" s="21">
        <v>43.31</v>
      </c>
      <c r="AQ46" s="16">
        <v>-2.1</v>
      </c>
      <c r="AS46" s="16">
        <f t="shared" si="6"/>
        <v>56.9</v>
      </c>
      <c r="AT46" s="16">
        <v>53.2</v>
      </c>
      <c r="AU46" s="16">
        <v>56.9</v>
      </c>
      <c r="AV46" s="21">
        <v>56.69</v>
      </c>
      <c r="AW46" s="16">
        <v>2.1</v>
      </c>
      <c r="AY46" s="16">
        <f t="shared" si="7"/>
        <v>21.9</v>
      </c>
      <c r="AZ46" s="16">
        <v>24.1</v>
      </c>
      <c r="BA46" s="16">
        <v>21.9</v>
      </c>
      <c r="BB46" s="21">
        <v>21.91</v>
      </c>
      <c r="BC46" s="16">
        <v>-1.6</v>
      </c>
    </row>
    <row r="47" spans="1:55" ht="13.2" x14ac:dyDescent="0.25">
      <c r="A47" s="25"/>
      <c r="B47" s="6">
        <v>2</v>
      </c>
      <c r="C47" s="16">
        <f t="shared" si="0"/>
        <v>506.4</v>
      </c>
      <c r="D47" s="16">
        <v>517.5</v>
      </c>
      <c r="E47" s="16">
        <v>506.4</v>
      </c>
      <c r="F47" s="21">
        <v>506.97</v>
      </c>
      <c r="G47" s="16">
        <v>18.600000000000001</v>
      </c>
      <c r="I47" s="16">
        <f t="shared" si="1"/>
        <v>141.19999999999999</v>
      </c>
      <c r="J47" s="16">
        <v>179.1</v>
      </c>
      <c r="K47" s="16">
        <v>141.19999999999999</v>
      </c>
      <c r="L47" s="21">
        <v>140.55000000000001</v>
      </c>
      <c r="M47" s="16">
        <v>-1.4</v>
      </c>
      <c r="O47" s="16">
        <f t="shared" si="2"/>
        <v>487</v>
      </c>
      <c r="P47" s="16">
        <v>437</v>
      </c>
      <c r="Q47" s="16">
        <v>487</v>
      </c>
      <c r="R47" s="21">
        <v>487.21</v>
      </c>
      <c r="S47" s="16">
        <v>-16.899999999999999</v>
      </c>
      <c r="V47" s="16">
        <v>1133.5999999999999</v>
      </c>
      <c r="W47" s="16">
        <v>1134.5999999999999</v>
      </c>
      <c r="X47" s="21">
        <v>1134.73</v>
      </c>
      <c r="Y47" s="16">
        <v>0.4</v>
      </c>
      <c r="AA47" s="16">
        <f t="shared" si="3"/>
        <v>647.6</v>
      </c>
      <c r="AB47" s="16">
        <v>696.6</v>
      </c>
      <c r="AC47" s="16">
        <v>647.6</v>
      </c>
      <c r="AD47" s="21">
        <v>647.52</v>
      </c>
      <c r="AE47" s="16">
        <v>17.3</v>
      </c>
      <c r="AG47" s="16">
        <f t="shared" si="4"/>
        <v>44.6</v>
      </c>
      <c r="AH47" s="16">
        <v>45.7</v>
      </c>
      <c r="AI47" s="16">
        <v>44.6</v>
      </c>
      <c r="AJ47" s="21">
        <v>44.68</v>
      </c>
      <c r="AK47" s="16">
        <v>1.6</v>
      </c>
      <c r="AM47" s="16">
        <f t="shared" si="5"/>
        <v>42.9</v>
      </c>
      <c r="AN47" s="16">
        <v>38.5</v>
      </c>
      <c r="AO47" s="16">
        <v>42.9</v>
      </c>
      <c r="AP47" s="21">
        <v>42.94</v>
      </c>
      <c r="AQ47" s="16">
        <v>-1.5</v>
      </c>
      <c r="AS47" s="16">
        <f t="shared" si="6"/>
        <v>57.1</v>
      </c>
      <c r="AT47" s="16">
        <v>61.5</v>
      </c>
      <c r="AU47" s="16">
        <v>57.1</v>
      </c>
      <c r="AV47" s="21">
        <v>57.06</v>
      </c>
      <c r="AW47" s="16">
        <v>1.5</v>
      </c>
      <c r="AY47" s="16">
        <f t="shared" si="7"/>
        <v>21.8</v>
      </c>
      <c r="AZ47" s="16">
        <v>25.7</v>
      </c>
      <c r="BA47" s="16">
        <v>21.8</v>
      </c>
      <c r="BB47" s="21">
        <v>21.71</v>
      </c>
      <c r="BC47" s="16">
        <v>-0.8</v>
      </c>
    </row>
    <row r="48" spans="1:55" ht="13.2" x14ac:dyDescent="0.25">
      <c r="A48" s="25"/>
      <c r="B48" s="6">
        <v>3</v>
      </c>
      <c r="C48" s="16">
        <f t="shared" si="0"/>
        <v>508.3</v>
      </c>
      <c r="D48" s="16">
        <v>567.5</v>
      </c>
      <c r="E48" s="16">
        <v>508.3</v>
      </c>
      <c r="F48" s="21">
        <v>508.37</v>
      </c>
      <c r="G48" s="16">
        <v>5.6</v>
      </c>
      <c r="I48" s="16">
        <f t="shared" si="1"/>
        <v>138.19999999999999</v>
      </c>
      <c r="J48" s="16">
        <v>121.4</v>
      </c>
      <c r="K48" s="16">
        <v>138.19999999999999</v>
      </c>
      <c r="L48" s="21">
        <v>139.13999999999999</v>
      </c>
      <c r="M48" s="16">
        <v>-5.7</v>
      </c>
      <c r="O48" s="16">
        <f t="shared" si="2"/>
        <v>488.1</v>
      </c>
      <c r="P48" s="16">
        <v>445.2</v>
      </c>
      <c r="Q48" s="16">
        <v>488.1</v>
      </c>
      <c r="R48" s="21">
        <v>487.03</v>
      </c>
      <c r="S48" s="16">
        <v>-0.7</v>
      </c>
      <c r="V48" s="16">
        <v>1134.0999999999999</v>
      </c>
      <c r="W48" s="16">
        <v>1134.5999999999999</v>
      </c>
      <c r="X48" s="21">
        <v>1134.54</v>
      </c>
      <c r="Y48" s="16">
        <v>-0.7</v>
      </c>
      <c r="AA48" s="16">
        <f t="shared" si="3"/>
        <v>646.5</v>
      </c>
      <c r="AB48" s="16">
        <v>688.9</v>
      </c>
      <c r="AC48" s="16">
        <v>646.5</v>
      </c>
      <c r="AD48" s="21">
        <v>647.51</v>
      </c>
      <c r="AE48" s="16">
        <v>0</v>
      </c>
      <c r="AG48" s="16">
        <f t="shared" si="4"/>
        <v>44.8</v>
      </c>
      <c r="AH48" s="16">
        <v>50</v>
      </c>
      <c r="AI48" s="16">
        <v>44.8</v>
      </c>
      <c r="AJ48" s="21">
        <v>44.81</v>
      </c>
      <c r="AK48" s="16">
        <v>0.5</v>
      </c>
      <c r="AM48" s="16">
        <f t="shared" si="5"/>
        <v>43</v>
      </c>
      <c r="AN48" s="16">
        <v>39.299999999999997</v>
      </c>
      <c r="AO48" s="16">
        <v>43</v>
      </c>
      <c r="AP48" s="21">
        <v>42.93</v>
      </c>
      <c r="AQ48" s="16">
        <v>0</v>
      </c>
      <c r="AS48" s="16">
        <f t="shared" si="6"/>
        <v>57</v>
      </c>
      <c r="AT48" s="16">
        <v>60.7</v>
      </c>
      <c r="AU48" s="16">
        <v>57</v>
      </c>
      <c r="AV48" s="21">
        <v>57.07</v>
      </c>
      <c r="AW48" s="16">
        <v>0</v>
      </c>
      <c r="AY48" s="16">
        <f t="shared" si="7"/>
        <v>21.4</v>
      </c>
      <c r="AZ48" s="16">
        <v>17.600000000000001</v>
      </c>
      <c r="BA48" s="16">
        <v>21.4</v>
      </c>
      <c r="BB48" s="21">
        <v>21.49</v>
      </c>
      <c r="BC48" s="16">
        <v>-0.9</v>
      </c>
    </row>
    <row r="49" spans="1:55" ht="13.2" x14ac:dyDescent="0.25">
      <c r="A49" s="25"/>
      <c r="B49" s="6">
        <v>4</v>
      </c>
      <c r="C49" s="16">
        <f t="shared" si="0"/>
        <v>508.9</v>
      </c>
      <c r="D49" s="16">
        <v>484.4</v>
      </c>
      <c r="E49" s="16">
        <v>508.9</v>
      </c>
      <c r="F49" s="21">
        <v>506.82</v>
      </c>
      <c r="G49" s="16">
        <v>-6.2</v>
      </c>
      <c r="I49" s="16">
        <f t="shared" si="1"/>
        <v>137.4</v>
      </c>
      <c r="J49" s="16">
        <v>115.6</v>
      </c>
      <c r="K49" s="16">
        <v>137.4</v>
      </c>
      <c r="L49" s="21">
        <v>137.07</v>
      </c>
      <c r="M49" s="16">
        <v>-8.3000000000000007</v>
      </c>
      <c r="O49" s="16">
        <f t="shared" si="2"/>
        <v>487.6</v>
      </c>
      <c r="P49" s="16">
        <v>535.1</v>
      </c>
      <c r="Q49" s="16">
        <v>487.6</v>
      </c>
      <c r="R49" s="21">
        <v>490.41</v>
      </c>
      <c r="S49" s="16">
        <v>13.5</v>
      </c>
      <c r="V49" s="16">
        <v>1135.0999999999999</v>
      </c>
      <c r="W49" s="16">
        <v>1133.9000000000001</v>
      </c>
      <c r="X49" s="21">
        <v>1134.3</v>
      </c>
      <c r="Y49" s="16">
        <v>-1</v>
      </c>
      <c r="AA49" s="16">
        <f t="shared" si="3"/>
        <v>646.29999999999995</v>
      </c>
      <c r="AB49" s="16">
        <v>600</v>
      </c>
      <c r="AC49" s="16">
        <v>646.29999999999995</v>
      </c>
      <c r="AD49" s="21">
        <v>643.89</v>
      </c>
      <c r="AE49" s="16">
        <v>-14.5</v>
      </c>
      <c r="AG49" s="16">
        <f t="shared" si="4"/>
        <v>44.9</v>
      </c>
      <c r="AH49" s="16">
        <v>42.7</v>
      </c>
      <c r="AI49" s="16">
        <v>44.9</v>
      </c>
      <c r="AJ49" s="21">
        <v>44.68</v>
      </c>
      <c r="AK49" s="16">
        <v>-0.5</v>
      </c>
      <c r="AM49" s="16">
        <f t="shared" si="5"/>
        <v>43</v>
      </c>
      <c r="AN49" s="16">
        <v>47.1</v>
      </c>
      <c r="AO49" s="16">
        <v>43</v>
      </c>
      <c r="AP49" s="21">
        <v>43.23</v>
      </c>
      <c r="AQ49" s="16">
        <v>1.2</v>
      </c>
      <c r="AS49" s="16">
        <f t="shared" si="6"/>
        <v>57</v>
      </c>
      <c r="AT49" s="16">
        <v>52.9</v>
      </c>
      <c r="AU49" s="16">
        <v>57</v>
      </c>
      <c r="AV49" s="21">
        <v>56.77</v>
      </c>
      <c r="AW49" s="16">
        <v>-1.2</v>
      </c>
      <c r="AY49" s="16">
        <f t="shared" si="7"/>
        <v>21.3</v>
      </c>
      <c r="AZ49" s="16">
        <v>19.3</v>
      </c>
      <c r="BA49" s="16">
        <v>21.3</v>
      </c>
      <c r="BB49" s="21">
        <v>21.29</v>
      </c>
      <c r="BC49" s="16">
        <v>-0.8</v>
      </c>
    </row>
    <row r="50" spans="1:55" ht="13.2" x14ac:dyDescent="0.25">
      <c r="A50" s="25">
        <v>12</v>
      </c>
      <c r="B50" s="6">
        <v>1</v>
      </c>
      <c r="C50" s="16">
        <f t="shared" si="0"/>
        <v>496</v>
      </c>
      <c r="D50" s="16">
        <v>451.1</v>
      </c>
      <c r="E50" s="16">
        <v>496</v>
      </c>
      <c r="F50" s="21">
        <v>501.94</v>
      </c>
      <c r="G50" s="16">
        <v>-19.5</v>
      </c>
      <c r="I50" s="16">
        <f t="shared" si="1"/>
        <v>136.4</v>
      </c>
      <c r="J50" s="16">
        <v>141.4</v>
      </c>
      <c r="K50" s="16">
        <v>136.4</v>
      </c>
      <c r="L50" s="21">
        <v>137.09</v>
      </c>
      <c r="M50" s="16">
        <v>0.1</v>
      </c>
      <c r="O50" s="16">
        <f t="shared" si="2"/>
        <v>501.5</v>
      </c>
      <c r="P50" s="16">
        <v>541.70000000000005</v>
      </c>
      <c r="Q50" s="16">
        <v>501.5</v>
      </c>
      <c r="R50" s="21">
        <v>494.53</v>
      </c>
      <c r="S50" s="16">
        <v>16.5</v>
      </c>
      <c r="V50" s="16">
        <v>1134.2</v>
      </c>
      <c r="W50" s="16">
        <v>1133.9000000000001</v>
      </c>
      <c r="X50" s="21">
        <v>1133.56</v>
      </c>
      <c r="Y50" s="16">
        <v>-3</v>
      </c>
      <c r="AA50" s="16">
        <f t="shared" si="3"/>
        <v>632.4</v>
      </c>
      <c r="AB50" s="16">
        <v>592.5</v>
      </c>
      <c r="AC50" s="16">
        <v>632.4</v>
      </c>
      <c r="AD50" s="21">
        <v>639.03</v>
      </c>
      <c r="AE50" s="16">
        <v>-19.399999999999999</v>
      </c>
      <c r="AG50" s="16">
        <f t="shared" si="4"/>
        <v>43.7</v>
      </c>
      <c r="AH50" s="16">
        <v>39.799999999999997</v>
      </c>
      <c r="AI50" s="16">
        <v>43.7</v>
      </c>
      <c r="AJ50" s="21">
        <v>44.28</v>
      </c>
      <c r="AK50" s="16">
        <v>-1.6</v>
      </c>
      <c r="AM50" s="16">
        <f t="shared" si="5"/>
        <v>44.2</v>
      </c>
      <c r="AN50" s="16">
        <v>47.8</v>
      </c>
      <c r="AO50" s="16">
        <v>44.2</v>
      </c>
      <c r="AP50" s="21">
        <v>43.63</v>
      </c>
      <c r="AQ50" s="16">
        <v>1.6</v>
      </c>
      <c r="AS50" s="16">
        <f t="shared" si="6"/>
        <v>55.8</v>
      </c>
      <c r="AT50" s="16">
        <v>52.2</v>
      </c>
      <c r="AU50" s="16">
        <v>55.8</v>
      </c>
      <c r="AV50" s="21">
        <v>56.37</v>
      </c>
      <c r="AW50" s="16">
        <v>-1.6</v>
      </c>
      <c r="AY50" s="16">
        <f t="shared" si="7"/>
        <v>21.6</v>
      </c>
      <c r="AZ50" s="16">
        <v>23.9</v>
      </c>
      <c r="BA50" s="16">
        <v>21.6</v>
      </c>
      <c r="BB50" s="21">
        <v>21.45</v>
      </c>
      <c r="BC50" s="16">
        <v>0.7</v>
      </c>
    </row>
    <row r="51" spans="1:55" ht="13.2" x14ac:dyDescent="0.25">
      <c r="A51" s="25"/>
      <c r="B51" s="6">
        <v>2</v>
      </c>
      <c r="C51" s="16">
        <f t="shared" si="0"/>
        <v>498</v>
      </c>
      <c r="D51" s="16">
        <v>507.1</v>
      </c>
      <c r="E51" s="16">
        <v>498</v>
      </c>
      <c r="F51" s="21">
        <v>496.09</v>
      </c>
      <c r="G51" s="16">
        <v>-23.4</v>
      </c>
      <c r="I51" s="16">
        <f t="shared" si="1"/>
        <v>137.19999999999999</v>
      </c>
      <c r="J51" s="16">
        <v>175.1</v>
      </c>
      <c r="K51" s="16">
        <v>137.19999999999999</v>
      </c>
      <c r="L51" s="21">
        <v>140.57</v>
      </c>
      <c r="M51" s="16">
        <v>13.9</v>
      </c>
      <c r="O51" s="16">
        <f t="shared" si="2"/>
        <v>497</v>
      </c>
      <c r="P51" s="16">
        <v>448.9</v>
      </c>
      <c r="Q51" s="16">
        <v>497</v>
      </c>
      <c r="R51" s="21">
        <v>495.46</v>
      </c>
      <c r="S51" s="16">
        <v>3.7</v>
      </c>
      <c r="V51" s="16">
        <v>1131.0999999999999</v>
      </c>
      <c r="W51" s="16">
        <v>1132.3</v>
      </c>
      <c r="X51" s="21">
        <v>1132.1300000000001</v>
      </c>
      <c r="Y51" s="16">
        <v>-5.7</v>
      </c>
      <c r="AA51" s="16">
        <f t="shared" si="3"/>
        <v>635.20000000000005</v>
      </c>
      <c r="AB51" s="16">
        <v>682.2</v>
      </c>
      <c r="AC51" s="16">
        <v>635.20000000000005</v>
      </c>
      <c r="AD51" s="21">
        <v>636.66999999999996</v>
      </c>
      <c r="AE51" s="16">
        <v>-9.5</v>
      </c>
      <c r="AG51" s="16">
        <f t="shared" si="4"/>
        <v>44</v>
      </c>
      <c r="AH51" s="16">
        <v>44.8</v>
      </c>
      <c r="AI51" s="16">
        <v>44</v>
      </c>
      <c r="AJ51" s="21">
        <v>43.82</v>
      </c>
      <c r="AK51" s="16">
        <v>-1.8</v>
      </c>
      <c r="AM51" s="16">
        <f t="shared" si="5"/>
        <v>43.9</v>
      </c>
      <c r="AN51" s="16">
        <v>39.700000000000003</v>
      </c>
      <c r="AO51" s="16">
        <v>43.9</v>
      </c>
      <c r="AP51" s="21">
        <v>43.76</v>
      </c>
      <c r="AQ51" s="16">
        <v>0.6</v>
      </c>
      <c r="AS51" s="16">
        <f t="shared" si="6"/>
        <v>56.1</v>
      </c>
      <c r="AT51" s="16">
        <v>60.3</v>
      </c>
      <c r="AU51" s="16">
        <v>56.1</v>
      </c>
      <c r="AV51" s="21">
        <v>56.24</v>
      </c>
      <c r="AW51" s="16">
        <v>-0.6</v>
      </c>
      <c r="AY51" s="16">
        <f t="shared" si="7"/>
        <v>21.6</v>
      </c>
      <c r="AZ51" s="16">
        <v>25.7</v>
      </c>
      <c r="BA51" s="16">
        <v>21.6</v>
      </c>
      <c r="BB51" s="21">
        <v>22.08</v>
      </c>
      <c r="BC51" s="16">
        <v>2.5</v>
      </c>
    </row>
    <row r="52" spans="1:55" ht="13.2" x14ac:dyDescent="0.25">
      <c r="A52" s="25"/>
      <c r="B52" s="6">
        <v>3</v>
      </c>
      <c r="C52" s="16">
        <f t="shared" si="0"/>
        <v>492.1</v>
      </c>
      <c r="D52" s="16">
        <v>550.9</v>
      </c>
      <c r="E52" s="16">
        <v>492.1</v>
      </c>
      <c r="F52" s="21">
        <v>492.77</v>
      </c>
      <c r="G52" s="16">
        <v>-13.3</v>
      </c>
      <c r="I52" s="16">
        <f t="shared" si="1"/>
        <v>148.4</v>
      </c>
      <c r="J52" s="16">
        <v>130.80000000000001</v>
      </c>
      <c r="K52" s="16">
        <v>148.4</v>
      </c>
      <c r="L52" s="21">
        <v>145.32</v>
      </c>
      <c r="M52" s="16">
        <v>19</v>
      </c>
      <c r="O52" s="16">
        <f t="shared" si="2"/>
        <v>489.3</v>
      </c>
      <c r="P52" s="16">
        <v>447.5</v>
      </c>
      <c r="Q52" s="16">
        <v>489.3</v>
      </c>
      <c r="R52" s="21">
        <v>491.89</v>
      </c>
      <c r="S52" s="16">
        <v>-14.3</v>
      </c>
      <c r="V52" s="16">
        <v>1129.0999999999999</v>
      </c>
      <c r="W52" s="16">
        <v>1129.7</v>
      </c>
      <c r="X52" s="21">
        <v>1129.97</v>
      </c>
      <c r="Y52" s="16">
        <v>-8.6</v>
      </c>
      <c r="AA52" s="16">
        <f t="shared" si="3"/>
        <v>640.5</v>
      </c>
      <c r="AB52" s="16">
        <v>681.6</v>
      </c>
      <c r="AC52" s="16">
        <v>640.5</v>
      </c>
      <c r="AD52" s="21">
        <v>638.09</v>
      </c>
      <c r="AE52" s="16">
        <v>5.7</v>
      </c>
      <c r="AG52" s="16">
        <f t="shared" si="4"/>
        <v>43.6</v>
      </c>
      <c r="AH52" s="16">
        <v>48.8</v>
      </c>
      <c r="AI52" s="16">
        <v>43.6</v>
      </c>
      <c r="AJ52" s="21">
        <v>43.61</v>
      </c>
      <c r="AK52" s="16">
        <v>-0.8</v>
      </c>
      <c r="AM52" s="16">
        <f t="shared" si="5"/>
        <v>43.3</v>
      </c>
      <c r="AN52" s="16">
        <v>39.6</v>
      </c>
      <c r="AO52" s="16">
        <v>43.3</v>
      </c>
      <c r="AP52" s="21">
        <v>43.53</v>
      </c>
      <c r="AQ52" s="16">
        <v>-0.9</v>
      </c>
      <c r="AS52" s="16">
        <f t="shared" si="6"/>
        <v>56.7</v>
      </c>
      <c r="AT52" s="16">
        <v>60.4</v>
      </c>
      <c r="AU52" s="16">
        <v>56.7</v>
      </c>
      <c r="AV52" s="21">
        <v>56.47</v>
      </c>
      <c r="AW52" s="16">
        <v>0.9</v>
      </c>
      <c r="AY52" s="16">
        <f t="shared" si="7"/>
        <v>23.2</v>
      </c>
      <c r="AZ52" s="16">
        <v>19.2</v>
      </c>
      <c r="BA52" s="16">
        <v>23.2</v>
      </c>
      <c r="BB52" s="21">
        <v>22.77</v>
      </c>
      <c r="BC52" s="16">
        <v>2.8</v>
      </c>
    </row>
    <row r="53" spans="1:55" ht="13.2" x14ac:dyDescent="0.25">
      <c r="A53" s="25"/>
      <c r="B53" s="6">
        <v>4</v>
      </c>
      <c r="C53" s="16">
        <f t="shared" si="0"/>
        <v>492.8</v>
      </c>
      <c r="D53" s="16">
        <v>469.1</v>
      </c>
      <c r="E53" s="16">
        <v>492.8</v>
      </c>
      <c r="F53" s="21">
        <v>493.2</v>
      </c>
      <c r="G53" s="16">
        <v>1.7</v>
      </c>
      <c r="I53" s="16">
        <f t="shared" si="1"/>
        <v>148.19999999999999</v>
      </c>
      <c r="J53" s="16">
        <v>126.3</v>
      </c>
      <c r="K53" s="16">
        <v>148.19999999999999</v>
      </c>
      <c r="L53" s="21">
        <v>148.58000000000001</v>
      </c>
      <c r="M53" s="16">
        <v>13</v>
      </c>
      <c r="O53" s="16">
        <f t="shared" si="2"/>
        <v>486.5</v>
      </c>
      <c r="P53" s="16">
        <v>533.4</v>
      </c>
      <c r="Q53" s="16">
        <v>486.5</v>
      </c>
      <c r="R53" s="21">
        <v>485.28</v>
      </c>
      <c r="S53" s="16">
        <v>-26.4</v>
      </c>
      <c r="V53" s="16">
        <v>1128.9000000000001</v>
      </c>
      <c r="W53" s="16">
        <v>1127.5</v>
      </c>
      <c r="X53" s="21">
        <v>1127.06</v>
      </c>
      <c r="Y53" s="16">
        <v>-11.6</v>
      </c>
      <c r="AA53" s="16">
        <f t="shared" si="3"/>
        <v>641</v>
      </c>
      <c r="AB53" s="16">
        <v>595.4</v>
      </c>
      <c r="AC53" s="16">
        <v>641</v>
      </c>
      <c r="AD53" s="21">
        <v>641.78</v>
      </c>
      <c r="AE53" s="16">
        <v>14.8</v>
      </c>
      <c r="AG53" s="16">
        <f t="shared" si="4"/>
        <v>43.7</v>
      </c>
      <c r="AH53" s="16">
        <v>41.6</v>
      </c>
      <c r="AI53" s="16">
        <v>43.7</v>
      </c>
      <c r="AJ53" s="21">
        <v>43.76</v>
      </c>
      <c r="AK53" s="16">
        <v>0.6</v>
      </c>
      <c r="AM53" s="16">
        <f t="shared" si="5"/>
        <v>43.1</v>
      </c>
      <c r="AN53" s="16">
        <v>47.3</v>
      </c>
      <c r="AO53" s="16">
        <v>43.1</v>
      </c>
      <c r="AP53" s="21">
        <v>43.06</v>
      </c>
      <c r="AQ53" s="16">
        <v>-1.9</v>
      </c>
      <c r="AS53" s="16">
        <f t="shared" si="6"/>
        <v>56.9</v>
      </c>
      <c r="AT53" s="16">
        <v>52.7</v>
      </c>
      <c r="AU53" s="16">
        <v>56.9</v>
      </c>
      <c r="AV53" s="21">
        <v>56.94</v>
      </c>
      <c r="AW53" s="16">
        <v>1.9</v>
      </c>
      <c r="AY53" s="16">
        <f t="shared" si="7"/>
        <v>23.1</v>
      </c>
      <c r="AZ53" s="16">
        <v>21.2</v>
      </c>
      <c r="BA53" s="16">
        <v>23.1</v>
      </c>
      <c r="BB53" s="21">
        <v>23.15</v>
      </c>
      <c r="BC53" s="16">
        <v>1.5</v>
      </c>
    </row>
    <row r="54" spans="1:55" ht="13.2" x14ac:dyDescent="0.25">
      <c r="A54" s="25">
        <v>13</v>
      </c>
      <c r="B54" s="6">
        <v>1</v>
      </c>
      <c r="C54" s="16">
        <f t="shared" si="0"/>
        <v>496.7</v>
      </c>
      <c r="D54" s="16">
        <v>452.9</v>
      </c>
      <c r="E54" s="16">
        <v>496.7</v>
      </c>
      <c r="F54" s="21">
        <v>496.67</v>
      </c>
      <c r="G54" s="16">
        <v>13.9</v>
      </c>
      <c r="I54" s="16">
        <f t="shared" si="1"/>
        <v>149.69999999999999</v>
      </c>
      <c r="J54" s="16">
        <v>155.5</v>
      </c>
      <c r="K54" s="16">
        <v>149.69999999999999</v>
      </c>
      <c r="L54" s="21">
        <v>149.02000000000001</v>
      </c>
      <c r="M54" s="16">
        <v>1.8</v>
      </c>
      <c r="O54" s="16">
        <f t="shared" si="2"/>
        <v>476.8</v>
      </c>
      <c r="P54" s="16">
        <v>515.20000000000005</v>
      </c>
      <c r="Q54" s="16">
        <v>476.8</v>
      </c>
      <c r="R54" s="21">
        <v>477.84</v>
      </c>
      <c r="S54" s="16">
        <v>-29.8</v>
      </c>
      <c r="V54" s="16">
        <v>1123.7</v>
      </c>
      <c r="W54" s="16">
        <v>1123.2</v>
      </c>
      <c r="X54" s="21">
        <v>1123.54</v>
      </c>
      <c r="Y54" s="16">
        <v>-14.1</v>
      </c>
      <c r="AA54" s="16">
        <f t="shared" si="3"/>
        <v>646.4</v>
      </c>
      <c r="AB54" s="16">
        <v>608.5</v>
      </c>
      <c r="AC54" s="16">
        <v>646.4</v>
      </c>
      <c r="AD54" s="21">
        <v>645.69000000000005</v>
      </c>
      <c r="AE54" s="16">
        <v>15.7</v>
      </c>
      <c r="AG54" s="16">
        <f t="shared" si="4"/>
        <v>44.2</v>
      </c>
      <c r="AH54" s="16">
        <v>40.299999999999997</v>
      </c>
      <c r="AI54" s="16">
        <v>44.2</v>
      </c>
      <c r="AJ54" s="21">
        <v>44.21</v>
      </c>
      <c r="AK54" s="16">
        <v>1.8</v>
      </c>
      <c r="AM54" s="16">
        <f t="shared" si="5"/>
        <v>42.5</v>
      </c>
      <c r="AN54" s="16">
        <v>45.8</v>
      </c>
      <c r="AO54" s="16">
        <v>42.5</v>
      </c>
      <c r="AP54" s="21">
        <v>42.53</v>
      </c>
      <c r="AQ54" s="16">
        <v>-2.1</v>
      </c>
      <c r="AS54" s="16">
        <f t="shared" si="6"/>
        <v>57.5</v>
      </c>
      <c r="AT54" s="16">
        <v>54.2</v>
      </c>
      <c r="AU54" s="16">
        <v>57.5</v>
      </c>
      <c r="AV54" s="21">
        <v>57.47</v>
      </c>
      <c r="AW54" s="16">
        <v>2.1</v>
      </c>
      <c r="AY54" s="16">
        <f t="shared" si="7"/>
        <v>23.2</v>
      </c>
      <c r="AZ54" s="16">
        <v>25.6</v>
      </c>
      <c r="BA54" s="16">
        <v>23.2</v>
      </c>
      <c r="BB54" s="21">
        <v>23.08</v>
      </c>
      <c r="BC54" s="16">
        <v>-0.3</v>
      </c>
    </row>
    <row r="55" spans="1:55" ht="13.2" x14ac:dyDescent="0.25">
      <c r="A55" s="25"/>
      <c r="B55" s="6">
        <v>2</v>
      </c>
      <c r="C55" s="16">
        <f t="shared" si="0"/>
        <v>501.3</v>
      </c>
      <c r="D55" s="16">
        <v>509</v>
      </c>
      <c r="E55" s="16">
        <v>501.3</v>
      </c>
      <c r="F55" s="21">
        <v>502.67</v>
      </c>
      <c r="G55" s="16">
        <v>24</v>
      </c>
      <c r="I55" s="16">
        <f t="shared" si="1"/>
        <v>147.69999999999999</v>
      </c>
      <c r="J55" s="16">
        <v>185</v>
      </c>
      <c r="K55" s="16">
        <v>147.69999999999999</v>
      </c>
      <c r="L55" s="21">
        <v>147.18</v>
      </c>
      <c r="M55" s="16">
        <v>-7.4</v>
      </c>
      <c r="O55" s="16">
        <f t="shared" si="2"/>
        <v>470.5</v>
      </c>
      <c r="P55" s="16">
        <v>424.3</v>
      </c>
      <c r="Q55" s="16">
        <v>470.5</v>
      </c>
      <c r="R55" s="21">
        <v>469.61</v>
      </c>
      <c r="S55" s="16">
        <v>-32.9</v>
      </c>
      <c r="V55" s="16">
        <v>1118.3</v>
      </c>
      <c r="W55" s="16">
        <v>1119.5</v>
      </c>
      <c r="X55" s="21">
        <v>1119.47</v>
      </c>
      <c r="Y55" s="16">
        <v>-16.3</v>
      </c>
      <c r="AA55" s="16">
        <f t="shared" si="3"/>
        <v>649</v>
      </c>
      <c r="AB55" s="16">
        <v>694</v>
      </c>
      <c r="AC55" s="16">
        <v>649</v>
      </c>
      <c r="AD55" s="21">
        <v>649.86</v>
      </c>
      <c r="AE55" s="16">
        <v>16.600000000000001</v>
      </c>
      <c r="AG55" s="16">
        <f t="shared" si="4"/>
        <v>44.8</v>
      </c>
      <c r="AH55" s="16">
        <v>45.5</v>
      </c>
      <c r="AI55" s="16">
        <v>44.8</v>
      </c>
      <c r="AJ55" s="21">
        <v>44.9</v>
      </c>
      <c r="AK55" s="16">
        <v>2.8</v>
      </c>
      <c r="AM55" s="16">
        <f t="shared" si="5"/>
        <v>42</v>
      </c>
      <c r="AN55" s="16">
        <v>37.9</v>
      </c>
      <c r="AO55" s="16">
        <v>42</v>
      </c>
      <c r="AP55" s="21">
        <v>41.95</v>
      </c>
      <c r="AQ55" s="16">
        <v>-2.2999999999999998</v>
      </c>
      <c r="AS55" s="16">
        <f t="shared" si="6"/>
        <v>58</v>
      </c>
      <c r="AT55" s="16">
        <v>62.1</v>
      </c>
      <c r="AU55" s="16">
        <v>58</v>
      </c>
      <c r="AV55" s="21">
        <v>58.05</v>
      </c>
      <c r="AW55" s="16">
        <v>2.2999999999999998</v>
      </c>
      <c r="AY55" s="16">
        <f t="shared" si="7"/>
        <v>22.8</v>
      </c>
      <c r="AZ55" s="16">
        <v>26.7</v>
      </c>
      <c r="BA55" s="16">
        <v>22.8</v>
      </c>
      <c r="BB55" s="21">
        <v>22.65</v>
      </c>
      <c r="BC55" s="16">
        <v>-1.7</v>
      </c>
    </row>
    <row r="56" spans="1:55" ht="13.2" x14ac:dyDescent="0.25">
      <c r="A56" s="25"/>
      <c r="B56" s="6">
        <v>3</v>
      </c>
      <c r="C56" s="16">
        <f t="shared" si="0"/>
        <v>507.5</v>
      </c>
      <c r="D56" s="16">
        <v>565.20000000000005</v>
      </c>
      <c r="E56" s="16">
        <v>507.5</v>
      </c>
      <c r="F56" s="21">
        <v>508.22</v>
      </c>
      <c r="G56" s="16">
        <v>22.2</v>
      </c>
      <c r="I56" s="16">
        <f t="shared" si="1"/>
        <v>144</v>
      </c>
      <c r="J56" s="16">
        <v>125.8</v>
      </c>
      <c r="K56" s="16">
        <v>144</v>
      </c>
      <c r="L56" s="21">
        <v>144.88999999999999</v>
      </c>
      <c r="M56" s="16">
        <v>-9.1999999999999993</v>
      </c>
      <c r="O56" s="16">
        <f t="shared" si="2"/>
        <v>464</v>
      </c>
      <c r="P56" s="16">
        <v>423.7</v>
      </c>
      <c r="Q56" s="16">
        <v>464</v>
      </c>
      <c r="R56" s="21">
        <v>462.02</v>
      </c>
      <c r="S56" s="16">
        <v>-30.4</v>
      </c>
      <c r="V56" s="16">
        <v>1114.5999999999999</v>
      </c>
      <c r="W56" s="16">
        <v>1115.4000000000001</v>
      </c>
      <c r="X56" s="21">
        <v>1115.1300000000001</v>
      </c>
      <c r="Y56" s="16">
        <v>-17.3</v>
      </c>
      <c r="AA56" s="16">
        <f t="shared" si="3"/>
        <v>651.4</v>
      </c>
      <c r="AB56" s="16">
        <v>690.9</v>
      </c>
      <c r="AC56" s="16">
        <v>651.4</v>
      </c>
      <c r="AD56" s="21">
        <v>653.11</v>
      </c>
      <c r="AE56" s="16">
        <v>13</v>
      </c>
      <c r="AG56" s="16">
        <f t="shared" si="4"/>
        <v>45.5</v>
      </c>
      <c r="AH56" s="16">
        <v>50.7</v>
      </c>
      <c r="AI56" s="16">
        <v>45.5</v>
      </c>
      <c r="AJ56" s="21">
        <v>45.58</v>
      </c>
      <c r="AK56" s="16">
        <v>2.7</v>
      </c>
      <c r="AM56" s="16">
        <f t="shared" si="5"/>
        <v>41.6</v>
      </c>
      <c r="AN56" s="16">
        <v>38</v>
      </c>
      <c r="AO56" s="16">
        <v>41.6</v>
      </c>
      <c r="AP56" s="21">
        <v>41.43</v>
      </c>
      <c r="AQ56" s="16">
        <v>-2.1</v>
      </c>
      <c r="AS56" s="16">
        <f t="shared" si="6"/>
        <v>58.4</v>
      </c>
      <c r="AT56" s="16">
        <v>62</v>
      </c>
      <c r="AU56" s="16">
        <v>58.4</v>
      </c>
      <c r="AV56" s="21">
        <v>58.57</v>
      </c>
      <c r="AW56" s="16">
        <v>2.1</v>
      </c>
      <c r="AY56" s="16">
        <f t="shared" si="7"/>
        <v>22.1</v>
      </c>
      <c r="AZ56" s="16">
        <v>18.2</v>
      </c>
      <c r="BA56" s="16">
        <v>22.1</v>
      </c>
      <c r="BB56" s="21">
        <v>22.18</v>
      </c>
      <c r="BC56" s="16">
        <v>-1.9</v>
      </c>
    </row>
    <row r="57" spans="1:55" ht="13.2" x14ac:dyDescent="0.25">
      <c r="A57" s="25"/>
      <c r="B57" s="6">
        <v>4</v>
      </c>
      <c r="C57" s="16">
        <f t="shared" si="0"/>
        <v>514.9</v>
      </c>
      <c r="D57" s="16">
        <v>491.5</v>
      </c>
      <c r="E57" s="16">
        <v>514.9</v>
      </c>
      <c r="F57" s="21">
        <v>510.43</v>
      </c>
      <c r="G57" s="16">
        <v>8.8000000000000007</v>
      </c>
      <c r="I57" s="16">
        <f t="shared" si="1"/>
        <v>142.9</v>
      </c>
      <c r="J57" s="16">
        <v>121.1</v>
      </c>
      <c r="K57" s="16">
        <v>142.9</v>
      </c>
      <c r="L57" s="21">
        <v>143.71</v>
      </c>
      <c r="M57" s="16">
        <v>-4.7</v>
      </c>
      <c r="O57" s="16">
        <f t="shared" si="2"/>
        <v>452.6</v>
      </c>
      <c r="P57" s="16">
        <v>499.2</v>
      </c>
      <c r="Q57" s="16">
        <v>452.6</v>
      </c>
      <c r="R57" s="21">
        <v>456.71</v>
      </c>
      <c r="S57" s="16">
        <v>-21.3</v>
      </c>
      <c r="V57" s="16">
        <v>1111.8</v>
      </c>
      <c r="W57" s="16">
        <v>1110.4000000000001</v>
      </c>
      <c r="X57" s="21">
        <v>1110.8399999999999</v>
      </c>
      <c r="Y57" s="16">
        <v>-17.100000000000001</v>
      </c>
      <c r="AA57" s="16">
        <f t="shared" si="3"/>
        <v>657.7</v>
      </c>
      <c r="AB57" s="16">
        <v>612.70000000000005</v>
      </c>
      <c r="AC57" s="16">
        <v>657.7</v>
      </c>
      <c r="AD57" s="21">
        <v>654.14</v>
      </c>
      <c r="AE57" s="16">
        <v>4.0999999999999996</v>
      </c>
      <c r="AG57" s="16">
        <f t="shared" si="4"/>
        <v>46.4</v>
      </c>
      <c r="AH57" s="16">
        <v>44.2</v>
      </c>
      <c r="AI57" s="16">
        <v>46.4</v>
      </c>
      <c r="AJ57" s="21">
        <v>45.95</v>
      </c>
      <c r="AK57" s="16">
        <v>1.5</v>
      </c>
      <c r="AM57" s="16">
        <f t="shared" si="5"/>
        <v>40.799999999999997</v>
      </c>
      <c r="AN57" s="16">
        <v>44.9</v>
      </c>
      <c r="AO57" s="16">
        <v>40.799999999999997</v>
      </c>
      <c r="AP57" s="21">
        <v>41.11</v>
      </c>
      <c r="AQ57" s="16">
        <v>-1.3</v>
      </c>
      <c r="AS57" s="16">
        <f t="shared" si="6"/>
        <v>59.2</v>
      </c>
      <c r="AT57" s="16">
        <v>55.1</v>
      </c>
      <c r="AU57" s="16">
        <v>59.2</v>
      </c>
      <c r="AV57" s="21">
        <v>58.89</v>
      </c>
      <c r="AW57" s="16">
        <v>1.3</v>
      </c>
      <c r="AY57" s="16">
        <f t="shared" si="7"/>
        <v>21.7</v>
      </c>
      <c r="AZ57" s="16">
        <v>19.8</v>
      </c>
      <c r="BA57" s="16">
        <v>21.7</v>
      </c>
      <c r="BB57" s="21">
        <v>21.97</v>
      </c>
      <c r="BC57" s="16">
        <v>-0.9</v>
      </c>
    </row>
    <row r="58" spans="1:55" ht="13.2" x14ac:dyDescent="0.25">
      <c r="A58" s="25">
        <v>14</v>
      </c>
      <c r="B58" s="6">
        <v>1</v>
      </c>
      <c r="C58" s="16">
        <f t="shared" si="0"/>
        <v>507.3</v>
      </c>
      <c r="D58" s="16">
        <v>465.1</v>
      </c>
      <c r="E58" s="16">
        <v>507.3</v>
      </c>
      <c r="F58" s="21">
        <v>511.6</v>
      </c>
      <c r="G58" s="16">
        <v>4.7</v>
      </c>
      <c r="I58" s="16">
        <f t="shared" si="1"/>
        <v>144.1</v>
      </c>
      <c r="J58" s="16">
        <v>150.69999999999999</v>
      </c>
      <c r="K58" s="16">
        <v>144.1</v>
      </c>
      <c r="L58" s="21">
        <v>143.11000000000001</v>
      </c>
      <c r="M58" s="16">
        <v>-2.4</v>
      </c>
      <c r="O58" s="16">
        <f t="shared" si="2"/>
        <v>455.4</v>
      </c>
      <c r="P58" s="16">
        <v>491.7</v>
      </c>
      <c r="Q58" s="16">
        <v>455.4</v>
      </c>
      <c r="R58" s="21">
        <v>452.1</v>
      </c>
      <c r="S58" s="16">
        <v>-18.399999999999999</v>
      </c>
      <c r="V58" s="16">
        <v>1107.5</v>
      </c>
      <c r="W58" s="16">
        <v>1106.9000000000001</v>
      </c>
      <c r="X58" s="21">
        <v>1106.82</v>
      </c>
      <c r="Y58" s="16">
        <v>-16.100000000000001</v>
      </c>
      <c r="AA58" s="16">
        <f t="shared" si="3"/>
        <v>651.4</v>
      </c>
      <c r="AB58" s="16">
        <v>615.70000000000005</v>
      </c>
      <c r="AC58" s="16">
        <v>651.4</v>
      </c>
      <c r="AD58" s="21">
        <v>654.72</v>
      </c>
      <c r="AE58" s="16">
        <v>2.2999999999999998</v>
      </c>
      <c r="AG58" s="16">
        <f t="shared" si="4"/>
        <v>45.8</v>
      </c>
      <c r="AH58" s="16">
        <v>42</v>
      </c>
      <c r="AI58" s="16">
        <v>45.8</v>
      </c>
      <c r="AJ58" s="21">
        <v>46.22</v>
      </c>
      <c r="AK58" s="16">
        <v>1.1000000000000001</v>
      </c>
      <c r="AM58" s="16">
        <f t="shared" si="5"/>
        <v>41.1</v>
      </c>
      <c r="AN58" s="16">
        <v>44.4</v>
      </c>
      <c r="AO58" s="16">
        <v>41.1</v>
      </c>
      <c r="AP58" s="21">
        <v>40.85</v>
      </c>
      <c r="AQ58" s="16">
        <v>-1.1000000000000001</v>
      </c>
      <c r="AS58" s="16">
        <f t="shared" si="6"/>
        <v>58.9</v>
      </c>
      <c r="AT58" s="16">
        <v>55.6</v>
      </c>
      <c r="AU58" s="16">
        <v>58.9</v>
      </c>
      <c r="AV58" s="21">
        <v>59.15</v>
      </c>
      <c r="AW58" s="16">
        <v>1.1000000000000001</v>
      </c>
      <c r="AY58" s="16">
        <f t="shared" si="7"/>
        <v>22.1</v>
      </c>
      <c r="AZ58" s="16">
        <v>24.5</v>
      </c>
      <c r="BA58" s="16">
        <v>22.1</v>
      </c>
      <c r="BB58" s="21">
        <v>21.86</v>
      </c>
      <c r="BC58" s="16">
        <v>-0.4</v>
      </c>
    </row>
    <row r="59" spans="1:55" ht="13.2" x14ac:dyDescent="0.25">
      <c r="A59" s="25"/>
      <c r="B59" s="6">
        <v>2</v>
      </c>
      <c r="C59" s="16">
        <f t="shared" si="0"/>
        <v>508.4</v>
      </c>
      <c r="D59" s="16">
        <v>515.4</v>
      </c>
      <c r="E59" s="16">
        <v>508.4</v>
      </c>
      <c r="F59" s="21">
        <v>513.30999999999995</v>
      </c>
      <c r="G59" s="16">
        <v>6.8</v>
      </c>
      <c r="I59" s="16">
        <f t="shared" si="1"/>
        <v>143.69999999999999</v>
      </c>
      <c r="J59" s="16">
        <v>180.3</v>
      </c>
      <c r="K59" s="16">
        <v>143.69999999999999</v>
      </c>
      <c r="L59" s="21">
        <v>142.41999999999999</v>
      </c>
      <c r="M59" s="16">
        <v>-2.8</v>
      </c>
      <c r="O59" s="16">
        <f t="shared" si="2"/>
        <v>450.9</v>
      </c>
      <c r="P59" s="16">
        <v>406.3</v>
      </c>
      <c r="Q59" s="16">
        <v>450.9</v>
      </c>
      <c r="R59" s="21">
        <v>447.33</v>
      </c>
      <c r="S59" s="16">
        <v>-19.100000000000001</v>
      </c>
      <c r="V59" s="16">
        <v>1101.9000000000001</v>
      </c>
      <c r="W59" s="16">
        <v>1103.0999999999999</v>
      </c>
      <c r="X59" s="21">
        <v>1103.06</v>
      </c>
      <c r="Y59" s="16">
        <v>-15.1</v>
      </c>
      <c r="AA59" s="16">
        <f t="shared" si="3"/>
        <v>652.20000000000005</v>
      </c>
      <c r="AB59" s="16">
        <v>695.7</v>
      </c>
      <c r="AC59" s="16">
        <v>652.20000000000005</v>
      </c>
      <c r="AD59" s="21">
        <v>655.73</v>
      </c>
      <c r="AE59" s="16">
        <v>4.0999999999999996</v>
      </c>
      <c r="AG59" s="16">
        <f t="shared" si="4"/>
        <v>46.1</v>
      </c>
      <c r="AH59" s="16">
        <v>46.8</v>
      </c>
      <c r="AI59" s="16">
        <v>46.1</v>
      </c>
      <c r="AJ59" s="21">
        <v>46.54</v>
      </c>
      <c r="AK59" s="16">
        <v>1.2</v>
      </c>
      <c r="AM59" s="16">
        <f t="shared" si="5"/>
        <v>40.9</v>
      </c>
      <c r="AN59" s="16">
        <v>36.9</v>
      </c>
      <c r="AO59" s="16">
        <v>40.9</v>
      </c>
      <c r="AP59" s="21">
        <v>40.549999999999997</v>
      </c>
      <c r="AQ59" s="16">
        <v>-1.2</v>
      </c>
      <c r="AS59" s="16">
        <f t="shared" si="6"/>
        <v>59.1</v>
      </c>
      <c r="AT59" s="16">
        <v>63.1</v>
      </c>
      <c r="AU59" s="16">
        <v>59.1</v>
      </c>
      <c r="AV59" s="21">
        <v>59.45</v>
      </c>
      <c r="AW59" s="16">
        <v>1.2</v>
      </c>
      <c r="AY59" s="16">
        <f t="shared" si="7"/>
        <v>22</v>
      </c>
      <c r="AZ59" s="16">
        <v>25.9</v>
      </c>
      <c r="BA59" s="16">
        <v>22</v>
      </c>
      <c r="BB59" s="21">
        <v>21.72</v>
      </c>
      <c r="BC59" s="16">
        <v>-0.6</v>
      </c>
    </row>
    <row r="60" spans="1:55" ht="13.2" x14ac:dyDescent="0.25">
      <c r="A60" s="25"/>
      <c r="B60" s="6">
        <v>3</v>
      </c>
      <c r="C60" s="16">
        <f t="shared" si="0"/>
        <v>521.4</v>
      </c>
      <c r="D60" s="16">
        <v>577</v>
      </c>
      <c r="E60" s="16">
        <v>521.4</v>
      </c>
      <c r="F60" s="21">
        <v>514.78</v>
      </c>
      <c r="G60" s="16">
        <v>5.9</v>
      </c>
      <c r="I60" s="16">
        <f t="shared" si="1"/>
        <v>139.4</v>
      </c>
      <c r="J60" s="16">
        <v>120.8</v>
      </c>
      <c r="K60" s="16">
        <v>139.4</v>
      </c>
      <c r="L60" s="21">
        <v>140.85</v>
      </c>
      <c r="M60" s="16">
        <v>-6.3</v>
      </c>
      <c r="O60" s="16">
        <f t="shared" si="2"/>
        <v>438.3</v>
      </c>
      <c r="P60" s="16">
        <v>400.2</v>
      </c>
      <c r="Q60" s="16">
        <v>438.3</v>
      </c>
      <c r="R60" s="21">
        <v>443.29</v>
      </c>
      <c r="S60" s="16">
        <v>-16.2</v>
      </c>
      <c r="V60" s="16">
        <v>1098</v>
      </c>
      <c r="W60" s="16">
        <v>1099</v>
      </c>
      <c r="X60" s="21">
        <v>1098.92</v>
      </c>
      <c r="Y60" s="16">
        <v>-16.600000000000001</v>
      </c>
      <c r="AA60" s="16">
        <f t="shared" si="3"/>
        <v>660.7</v>
      </c>
      <c r="AB60" s="16">
        <v>697.9</v>
      </c>
      <c r="AC60" s="16">
        <v>660.7</v>
      </c>
      <c r="AD60" s="21">
        <v>655.63</v>
      </c>
      <c r="AE60" s="16">
        <v>-0.4</v>
      </c>
      <c r="AG60" s="16">
        <f t="shared" si="4"/>
        <v>47.4</v>
      </c>
      <c r="AH60" s="16">
        <v>52.6</v>
      </c>
      <c r="AI60" s="16">
        <v>47.4</v>
      </c>
      <c r="AJ60" s="21">
        <v>46.84</v>
      </c>
      <c r="AK60" s="16">
        <v>1.2</v>
      </c>
      <c r="AM60" s="16">
        <f t="shared" si="5"/>
        <v>39.9</v>
      </c>
      <c r="AN60" s="16">
        <v>36.4</v>
      </c>
      <c r="AO60" s="16">
        <v>39.9</v>
      </c>
      <c r="AP60" s="21">
        <v>40.340000000000003</v>
      </c>
      <c r="AQ60" s="16">
        <v>-0.9</v>
      </c>
      <c r="AS60" s="16">
        <f t="shared" si="6"/>
        <v>60.1</v>
      </c>
      <c r="AT60" s="16">
        <v>63.6</v>
      </c>
      <c r="AU60" s="16">
        <v>60.1</v>
      </c>
      <c r="AV60" s="21">
        <v>59.66</v>
      </c>
      <c r="AW60" s="16">
        <v>0.9</v>
      </c>
      <c r="AY60" s="16">
        <f t="shared" si="7"/>
        <v>21.1</v>
      </c>
      <c r="AZ60" s="16">
        <v>17.3</v>
      </c>
      <c r="BA60" s="16">
        <v>21.1</v>
      </c>
      <c r="BB60" s="21">
        <v>21.48</v>
      </c>
      <c r="BC60" s="16">
        <v>-0.9</v>
      </c>
    </row>
    <row r="61" spans="1:55" ht="13.2" x14ac:dyDescent="0.25">
      <c r="A61" s="25"/>
      <c r="B61" s="6">
        <v>4</v>
      </c>
      <c r="C61" s="16">
        <f t="shared" si="0"/>
        <v>510.8</v>
      </c>
      <c r="D61" s="16">
        <v>487.7</v>
      </c>
      <c r="E61" s="16">
        <v>510.8</v>
      </c>
      <c r="F61" s="21">
        <v>513.84</v>
      </c>
      <c r="G61" s="16">
        <v>-3.8</v>
      </c>
      <c r="I61" s="16">
        <f t="shared" si="1"/>
        <v>139.19999999999999</v>
      </c>
      <c r="J61" s="16">
        <v>117.8</v>
      </c>
      <c r="K61" s="16">
        <v>139.19999999999999</v>
      </c>
      <c r="L61" s="21">
        <v>137.65</v>
      </c>
      <c r="M61" s="16">
        <v>-12.8</v>
      </c>
      <c r="O61" s="16">
        <f t="shared" si="2"/>
        <v>444.3</v>
      </c>
      <c r="P61" s="16">
        <v>490.2</v>
      </c>
      <c r="Q61" s="16">
        <v>444.3</v>
      </c>
      <c r="R61" s="21">
        <v>442.42</v>
      </c>
      <c r="S61" s="16">
        <v>-3.5</v>
      </c>
      <c r="V61" s="16">
        <v>1095.7</v>
      </c>
      <c r="W61" s="16">
        <v>1094.3</v>
      </c>
      <c r="X61" s="21">
        <v>1093.9100000000001</v>
      </c>
      <c r="Y61" s="16">
        <v>-20</v>
      </c>
      <c r="AA61" s="16">
        <f t="shared" si="3"/>
        <v>650</v>
      </c>
      <c r="AB61" s="16">
        <v>605.5</v>
      </c>
      <c r="AC61" s="16">
        <v>650</v>
      </c>
      <c r="AD61" s="21">
        <v>651.49</v>
      </c>
      <c r="AE61" s="16">
        <v>-16.600000000000001</v>
      </c>
      <c r="AG61" s="16">
        <f t="shared" si="4"/>
        <v>46.7</v>
      </c>
      <c r="AH61" s="16">
        <v>44.5</v>
      </c>
      <c r="AI61" s="16">
        <v>46.7</v>
      </c>
      <c r="AJ61" s="21">
        <v>46.97</v>
      </c>
      <c r="AK61" s="16">
        <v>0.5</v>
      </c>
      <c r="AM61" s="16">
        <f t="shared" si="5"/>
        <v>40.6</v>
      </c>
      <c r="AN61" s="16">
        <v>44.7</v>
      </c>
      <c r="AO61" s="16">
        <v>40.6</v>
      </c>
      <c r="AP61" s="21">
        <v>40.44</v>
      </c>
      <c r="AQ61" s="16">
        <v>0.4</v>
      </c>
      <c r="AS61" s="16">
        <f t="shared" si="6"/>
        <v>59.4</v>
      </c>
      <c r="AT61" s="16">
        <v>55.3</v>
      </c>
      <c r="AU61" s="16">
        <v>59.4</v>
      </c>
      <c r="AV61" s="21">
        <v>59.56</v>
      </c>
      <c r="AW61" s="16">
        <v>-0.4</v>
      </c>
      <c r="AY61" s="16">
        <f t="shared" si="7"/>
        <v>21.4</v>
      </c>
      <c r="AZ61" s="16">
        <v>19.5</v>
      </c>
      <c r="BA61" s="16">
        <v>21.4</v>
      </c>
      <c r="BB61" s="21">
        <v>21.13</v>
      </c>
      <c r="BC61" s="16">
        <v>-1.4</v>
      </c>
    </row>
    <row r="62" spans="1:55" ht="13.2" x14ac:dyDescent="0.25">
      <c r="A62" s="25">
        <v>15</v>
      </c>
      <c r="B62" s="6">
        <v>1</v>
      </c>
      <c r="C62" s="16">
        <f t="shared" si="0"/>
        <v>515.4</v>
      </c>
      <c r="D62" s="16">
        <v>474.1</v>
      </c>
      <c r="E62" s="16">
        <v>515.4</v>
      </c>
      <c r="F62" s="21">
        <v>511.94</v>
      </c>
      <c r="G62" s="16">
        <v>-7.6</v>
      </c>
      <c r="I62" s="16">
        <f t="shared" si="1"/>
        <v>130.19999999999999</v>
      </c>
      <c r="J62" s="16">
        <v>137.19999999999999</v>
      </c>
      <c r="K62" s="16">
        <v>130.19999999999999</v>
      </c>
      <c r="L62" s="21">
        <v>132.16</v>
      </c>
      <c r="M62" s="16">
        <v>-22</v>
      </c>
      <c r="O62" s="16">
        <f t="shared" si="2"/>
        <v>442.3</v>
      </c>
      <c r="P62" s="16">
        <v>477.4</v>
      </c>
      <c r="Q62" s="16">
        <v>442.3</v>
      </c>
      <c r="R62" s="21">
        <v>444.14</v>
      </c>
      <c r="S62" s="16">
        <v>6.9</v>
      </c>
      <c r="V62" s="16">
        <v>1088.7</v>
      </c>
      <c r="W62" s="16">
        <v>1087.9000000000001</v>
      </c>
      <c r="X62" s="21">
        <v>1088.24</v>
      </c>
      <c r="Y62" s="16">
        <v>-22.7</v>
      </c>
      <c r="AA62" s="16">
        <f t="shared" si="3"/>
        <v>645.6</v>
      </c>
      <c r="AB62" s="16">
        <v>611.29999999999995</v>
      </c>
      <c r="AC62" s="16">
        <v>645.6</v>
      </c>
      <c r="AD62" s="21">
        <v>644.1</v>
      </c>
      <c r="AE62" s="16">
        <v>-29.6</v>
      </c>
      <c r="AG62" s="16">
        <f t="shared" si="4"/>
        <v>47.4</v>
      </c>
      <c r="AH62" s="16">
        <v>43.5</v>
      </c>
      <c r="AI62" s="16">
        <v>47.4</v>
      </c>
      <c r="AJ62" s="21">
        <v>47.04</v>
      </c>
      <c r="AK62" s="16">
        <v>0.3</v>
      </c>
      <c r="AM62" s="16">
        <f t="shared" si="5"/>
        <v>40.700000000000003</v>
      </c>
      <c r="AN62" s="16">
        <v>43.9</v>
      </c>
      <c r="AO62" s="16">
        <v>40.700000000000003</v>
      </c>
      <c r="AP62" s="21">
        <v>40.81</v>
      </c>
      <c r="AQ62" s="16">
        <v>1.5</v>
      </c>
      <c r="AS62" s="16">
        <f t="shared" si="6"/>
        <v>59.3</v>
      </c>
      <c r="AT62" s="16">
        <v>56.1</v>
      </c>
      <c r="AU62" s="16">
        <v>59.3</v>
      </c>
      <c r="AV62" s="21">
        <v>59.19</v>
      </c>
      <c r="AW62" s="16">
        <v>-1.5</v>
      </c>
      <c r="AY62" s="16">
        <f t="shared" si="7"/>
        <v>20.2</v>
      </c>
      <c r="AZ62" s="16">
        <v>22.4</v>
      </c>
      <c r="BA62" s="16">
        <v>20.2</v>
      </c>
      <c r="BB62" s="21">
        <v>20.52</v>
      </c>
      <c r="BC62" s="16">
        <v>-2.4</v>
      </c>
    </row>
    <row r="63" spans="1:55" ht="13.2" x14ac:dyDescent="0.25">
      <c r="A63" s="25"/>
      <c r="B63" s="6">
        <v>2</v>
      </c>
      <c r="C63" s="16">
        <f t="shared" si="0"/>
        <v>507</v>
      </c>
      <c r="D63" s="16">
        <v>515</v>
      </c>
      <c r="E63" s="16">
        <v>507</v>
      </c>
      <c r="F63" s="21">
        <v>513.79</v>
      </c>
      <c r="G63" s="16">
        <v>7.4</v>
      </c>
      <c r="I63" s="16">
        <f t="shared" si="1"/>
        <v>128.1</v>
      </c>
      <c r="J63" s="16">
        <v>163.30000000000001</v>
      </c>
      <c r="K63" s="16">
        <v>128.1</v>
      </c>
      <c r="L63" s="21">
        <v>125.02</v>
      </c>
      <c r="M63" s="16">
        <v>-28.6</v>
      </c>
      <c r="O63" s="16">
        <f t="shared" si="2"/>
        <v>447.3</v>
      </c>
      <c r="P63" s="16">
        <v>402.9</v>
      </c>
      <c r="Q63" s="16">
        <v>447.3</v>
      </c>
      <c r="R63" s="21">
        <v>443.53</v>
      </c>
      <c r="S63" s="16">
        <v>-2.4</v>
      </c>
      <c r="V63" s="16">
        <v>1081.2</v>
      </c>
      <c r="W63" s="16">
        <v>1082.4000000000001</v>
      </c>
      <c r="X63" s="21">
        <v>1082.33</v>
      </c>
      <c r="Y63" s="16">
        <v>-23.6</v>
      </c>
      <c r="AA63" s="16">
        <f t="shared" si="3"/>
        <v>635.1</v>
      </c>
      <c r="AB63" s="16">
        <v>678.3</v>
      </c>
      <c r="AC63" s="16">
        <v>635.1</v>
      </c>
      <c r="AD63" s="21">
        <v>638.79999999999995</v>
      </c>
      <c r="AE63" s="16">
        <v>-21.2</v>
      </c>
      <c r="AG63" s="16">
        <f t="shared" si="4"/>
        <v>46.8</v>
      </c>
      <c r="AH63" s="16">
        <v>47.6</v>
      </c>
      <c r="AI63" s="16">
        <v>46.8</v>
      </c>
      <c r="AJ63" s="21">
        <v>47.47</v>
      </c>
      <c r="AK63" s="16">
        <v>1.7</v>
      </c>
      <c r="AM63" s="16">
        <f t="shared" si="5"/>
        <v>41.3</v>
      </c>
      <c r="AN63" s="16">
        <v>37.299999999999997</v>
      </c>
      <c r="AO63" s="16">
        <v>41.3</v>
      </c>
      <c r="AP63" s="21">
        <v>40.98</v>
      </c>
      <c r="AQ63" s="16">
        <v>0.7</v>
      </c>
      <c r="AS63" s="16">
        <f t="shared" si="6"/>
        <v>58.7</v>
      </c>
      <c r="AT63" s="16">
        <v>62.7</v>
      </c>
      <c r="AU63" s="16">
        <v>58.7</v>
      </c>
      <c r="AV63" s="21">
        <v>59.02</v>
      </c>
      <c r="AW63" s="16">
        <v>-0.7</v>
      </c>
      <c r="AY63" s="16">
        <f t="shared" si="7"/>
        <v>20.2</v>
      </c>
      <c r="AZ63" s="16">
        <v>24.1</v>
      </c>
      <c r="BA63" s="16">
        <v>20.2</v>
      </c>
      <c r="BB63" s="21">
        <v>19.57</v>
      </c>
      <c r="BC63" s="16">
        <v>-3.8</v>
      </c>
    </row>
    <row r="64" spans="1:55" ht="13.2" x14ac:dyDescent="0.25">
      <c r="A64" s="25"/>
      <c r="B64" s="6">
        <v>3</v>
      </c>
      <c r="C64" s="16">
        <f t="shared" si="0"/>
        <v>522.29999999999995</v>
      </c>
      <c r="D64" s="16">
        <v>575.4</v>
      </c>
      <c r="E64" s="16">
        <v>522.29999999999995</v>
      </c>
      <c r="F64" s="21">
        <v>518.48</v>
      </c>
      <c r="G64" s="16">
        <v>18.8</v>
      </c>
      <c r="I64" s="16">
        <f t="shared" si="1"/>
        <v>118.1</v>
      </c>
      <c r="J64" s="16">
        <v>99.7</v>
      </c>
      <c r="K64" s="16">
        <v>118.1</v>
      </c>
      <c r="L64" s="21">
        <v>118.86</v>
      </c>
      <c r="M64" s="16">
        <v>-24.6</v>
      </c>
      <c r="O64" s="16">
        <f t="shared" si="2"/>
        <v>436.2</v>
      </c>
      <c r="P64" s="16">
        <v>400.2</v>
      </c>
      <c r="Q64" s="16">
        <v>436.2</v>
      </c>
      <c r="R64" s="21">
        <v>439.05</v>
      </c>
      <c r="S64" s="16">
        <v>-17.899999999999999</v>
      </c>
      <c r="V64" s="16">
        <v>1075.4000000000001</v>
      </c>
      <c r="W64" s="16">
        <v>1076.5999999999999</v>
      </c>
      <c r="X64" s="21">
        <v>1076.3900000000001</v>
      </c>
      <c r="Y64" s="16">
        <v>-23.8</v>
      </c>
      <c r="AA64" s="16">
        <f t="shared" si="3"/>
        <v>640.4</v>
      </c>
      <c r="AB64" s="16">
        <v>675.2</v>
      </c>
      <c r="AC64" s="16">
        <v>640.4</v>
      </c>
      <c r="AD64" s="21">
        <v>637.33000000000004</v>
      </c>
      <c r="AE64" s="16">
        <v>-5.9</v>
      </c>
      <c r="AG64" s="16">
        <f t="shared" si="4"/>
        <v>48.5</v>
      </c>
      <c r="AH64" s="16">
        <v>53.5</v>
      </c>
      <c r="AI64" s="16">
        <v>48.5</v>
      </c>
      <c r="AJ64" s="21">
        <v>48.17</v>
      </c>
      <c r="AK64" s="16">
        <v>2.8</v>
      </c>
      <c r="AM64" s="16">
        <f t="shared" si="5"/>
        <v>40.5</v>
      </c>
      <c r="AN64" s="16">
        <v>37.200000000000003</v>
      </c>
      <c r="AO64" s="16">
        <v>40.5</v>
      </c>
      <c r="AP64" s="21">
        <v>40.79</v>
      </c>
      <c r="AQ64" s="16">
        <v>-0.8</v>
      </c>
      <c r="AS64" s="16">
        <f t="shared" si="6"/>
        <v>59.5</v>
      </c>
      <c r="AT64" s="16">
        <v>62.8</v>
      </c>
      <c r="AU64" s="16">
        <v>59.5</v>
      </c>
      <c r="AV64" s="21">
        <v>59.21</v>
      </c>
      <c r="AW64" s="16">
        <v>0.8</v>
      </c>
      <c r="AY64" s="16">
        <f t="shared" si="7"/>
        <v>18.399999999999999</v>
      </c>
      <c r="AZ64" s="16">
        <v>14.8</v>
      </c>
      <c r="BA64" s="16">
        <v>18.399999999999999</v>
      </c>
      <c r="BB64" s="21">
        <v>18.649999999999999</v>
      </c>
      <c r="BC64" s="16">
        <v>-3.7</v>
      </c>
    </row>
    <row r="65" spans="1:55" ht="13.2" x14ac:dyDescent="0.25">
      <c r="A65" s="25"/>
      <c r="B65" s="6">
        <v>4</v>
      </c>
      <c r="C65" s="16">
        <f t="shared" si="0"/>
        <v>523.70000000000005</v>
      </c>
      <c r="D65" s="16">
        <v>501.9</v>
      </c>
      <c r="E65" s="16">
        <v>523.70000000000005</v>
      </c>
      <c r="F65" s="21">
        <v>522.86</v>
      </c>
      <c r="G65" s="16">
        <v>17.600000000000001</v>
      </c>
      <c r="I65" s="16">
        <f t="shared" si="1"/>
        <v>113.7</v>
      </c>
      <c r="J65" s="16">
        <v>92.9</v>
      </c>
      <c r="K65" s="16">
        <v>113.7</v>
      </c>
      <c r="L65" s="21">
        <v>115.38</v>
      </c>
      <c r="M65" s="16">
        <v>-13.9</v>
      </c>
      <c r="O65" s="16">
        <f t="shared" si="2"/>
        <v>433.1</v>
      </c>
      <c r="P65" s="16">
        <v>477.1</v>
      </c>
      <c r="Q65" s="16">
        <v>433.1</v>
      </c>
      <c r="R65" s="21">
        <v>432.29</v>
      </c>
      <c r="S65" s="16">
        <v>-27.1</v>
      </c>
      <c r="V65" s="16">
        <v>1071.9000000000001</v>
      </c>
      <c r="W65" s="16">
        <v>1070.5</v>
      </c>
      <c r="X65" s="21">
        <v>1070.53</v>
      </c>
      <c r="Y65" s="16">
        <v>-23.4</v>
      </c>
      <c r="AA65" s="16">
        <f t="shared" si="3"/>
        <v>637.5</v>
      </c>
      <c r="AB65" s="16">
        <v>594.79999999999995</v>
      </c>
      <c r="AC65" s="16">
        <v>637.5</v>
      </c>
      <c r="AD65" s="21">
        <v>638.24</v>
      </c>
      <c r="AE65" s="16">
        <v>3.6</v>
      </c>
      <c r="AG65" s="16">
        <f t="shared" si="4"/>
        <v>48.9</v>
      </c>
      <c r="AH65" s="16">
        <v>46.8</v>
      </c>
      <c r="AI65" s="16">
        <v>48.9</v>
      </c>
      <c r="AJ65" s="21">
        <v>48.84</v>
      </c>
      <c r="AK65" s="16">
        <v>2.7</v>
      </c>
      <c r="AM65" s="16">
        <f t="shared" si="5"/>
        <v>40.5</v>
      </c>
      <c r="AN65" s="16">
        <v>44.5</v>
      </c>
      <c r="AO65" s="16">
        <v>40.5</v>
      </c>
      <c r="AP65" s="21">
        <v>40.380000000000003</v>
      </c>
      <c r="AQ65" s="16">
        <v>-1.6</v>
      </c>
      <c r="AS65" s="16">
        <f t="shared" si="6"/>
        <v>59.5</v>
      </c>
      <c r="AT65" s="16">
        <v>55.5</v>
      </c>
      <c r="AU65" s="16">
        <v>59.5</v>
      </c>
      <c r="AV65" s="21">
        <v>59.62</v>
      </c>
      <c r="AW65" s="16">
        <v>1.6</v>
      </c>
      <c r="AY65" s="16">
        <f t="shared" si="7"/>
        <v>17.8</v>
      </c>
      <c r="AZ65" s="16">
        <v>15.6</v>
      </c>
      <c r="BA65" s="16">
        <v>17.8</v>
      </c>
      <c r="BB65" s="21">
        <v>18.079999999999998</v>
      </c>
      <c r="BC65" s="16">
        <v>-2.2999999999999998</v>
      </c>
    </row>
    <row r="66" spans="1:55" ht="13.2" x14ac:dyDescent="0.25">
      <c r="A66" s="25">
        <v>16</v>
      </c>
      <c r="B66" s="6">
        <v>1</v>
      </c>
      <c r="C66" s="16">
        <f t="shared" si="0"/>
        <v>523.20000000000005</v>
      </c>
      <c r="D66" s="16">
        <v>483.4</v>
      </c>
      <c r="E66" s="16">
        <v>523.20000000000005</v>
      </c>
      <c r="F66" s="21">
        <v>523.41</v>
      </c>
      <c r="G66" s="16">
        <v>2.2000000000000002</v>
      </c>
      <c r="I66" s="16">
        <f t="shared" si="1"/>
        <v>114.6</v>
      </c>
      <c r="J66" s="16">
        <v>122.1</v>
      </c>
      <c r="K66" s="16">
        <v>114.6</v>
      </c>
      <c r="L66" s="21">
        <v>113.4</v>
      </c>
      <c r="M66" s="16">
        <v>-7.9</v>
      </c>
      <c r="O66" s="16">
        <f t="shared" si="2"/>
        <v>427</v>
      </c>
      <c r="P66" s="16">
        <v>460.3</v>
      </c>
      <c r="Q66" s="16">
        <v>427</v>
      </c>
      <c r="R66" s="21">
        <v>427.86</v>
      </c>
      <c r="S66" s="16">
        <v>-17.7</v>
      </c>
      <c r="V66" s="16">
        <v>1065.8</v>
      </c>
      <c r="W66" s="16">
        <v>1064.8</v>
      </c>
      <c r="X66" s="21">
        <v>1064.68</v>
      </c>
      <c r="Y66" s="16">
        <v>-23.4</v>
      </c>
      <c r="AA66" s="16">
        <f t="shared" si="3"/>
        <v>637.79999999999995</v>
      </c>
      <c r="AB66" s="16">
        <v>605.5</v>
      </c>
      <c r="AC66" s="16">
        <v>637.79999999999995</v>
      </c>
      <c r="AD66" s="21">
        <v>636.80999999999995</v>
      </c>
      <c r="AE66" s="16">
        <v>-5.7</v>
      </c>
      <c r="AG66" s="16">
        <f t="shared" si="4"/>
        <v>49.1</v>
      </c>
      <c r="AH66" s="16">
        <v>45.4</v>
      </c>
      <c r="AI66" s="16">
        <v>49.1</v>
      </c>
      <c r="AJ66" s="21">
        <v>49.16</v>
      </c>
      <c r="AK66" s="16">
        <v>1.3</v>
      </c>
      <c r="AM66" s="16">
        <f t="shared" si="5"/>
        <v>40.1</v>
      </c>
      <c r="AN66" s="16">
        <v>43.2</v>
      </c>
      <c r="AO66" s="16">
        <v>40.1</v>
      </c>
      <c r="AP66" s="21">
        <v>40.19</v>
      </c>
      <c r="AQ66" s="16">
        <v>-0.8</v>
      </c>
      <c r="AS66" s="16">
        <f t="shared" si="6"/>
        <v>59.9</v>
      </c>
      <c r="AT66" s="16">
        <v>56.8</v>
      </c>
      <c r="AU66" s="16">
        <v>59.9</v>
      </c>
      <c r="AV66" s="21">
        <v>59.81</v>
      </c>
      <c r="AW66" s="16">
        <v>0.8</v>
      </c>
      <c r="AY66" s="16">
        <f t="shared" si="7"/>
        <v>18</v>
      </c>
      <c r="AZ66" s="16">
        <v>20.2</v>
      </c>
      <c r="BA66" s="16">
        <v>18</v>
      </c>
      <c r="BB66" s="21">
        <v>17.809999999999999</v>
      </c>
      <c r="BC66" s="16">
        <v>-1.1000000000000001</v>
      </c>
    </row>
    <row r="67" spans="1:55" ht="13.2" x14ac:dyDescent="0.25">
      <c r="A67" s="25"/>
      <c r="B67" s="6">
        <v>2</v>
      </c>
      <c r="C67" s="16">
        <f t="shared" si="0"/>
        <v>526.70000000000005</v>
      </c>
      <c r="D67" s="16">
        <v>535.29999999999995</v>
      </c>
      <c r="E67" s="16">
        <v>526.70000000000005</v>
      </c>
      <c r="F67" s="21">
        <v>519.08000000000004</v>
      </c>
      <c r="G67" s="16">
        <v>-17.3</v>
      </c>
      <c r="I67" s="16">
        <f t="shared" si="1"/>
        <v>111.1</v>
      </c>
      <c r="J67" s="16">
        <v>144.69999999999999</v>
      </c>
      <c r="K67" s="16">
        <v>111.1</v>
      </c>
      <c r="L67" s="21">
        <v>110.88</v>
      </c>
      <c r="M67" s="16">
        <v>-10.1</v>
      </c>
      <c r="O67" s="16">
        <f t="shared" si="2"/>
        <v>421.9</v>
      </c>
      <c r="P67" s="16">
        <v>378.7</v>
      </c>
      <c r="Q67" s="16">
        <v>421.9</v>
      </c>
      <c r="R67" s="21">
        <v>430.28</v>
      </c>
      <c r="S67" s="16">
        <v>9.6999999999999993</v>
      </c>
      <c r="V67" s="16">
        <v>1058.7</v>
      </c>
      <c r="W67" s="16">
        <v>1059.8</v>
      </c>
      <c r="X67" s="21">
        <v>1060.24</v>
      </c>
      <c r="Y67" s="16">
        <v>-17.7</v>
      </c>
      <c r="AA67" s="16">
        <f t="shared" si="3"/>
        <v>637.9</v>
      </c>
      <c r="AB67" s="16">
        <v>680</v>
      </c>
      <c r="AC67" s="16">
        <v>637.9</v>
      </c>
      <c r="AD67" s="21">
        <v>629.96</v>
      </c>
      <c r="AE67" s="16">
        <v>-27.4</v>
      </c>
      <c r="AG67" s="16">
        <f t="shared" si="4"/>
        <v>49.7</v>
      </c>
      <c r="AH67" s="16">
        <v>50.6</v>
      </c>
      <c r="AI67" s="16">
        <v>49.7</v>
      </c>
      <c r="AJ67" s="21">
        <v>48.96</v>
      </c>
      <c r="AK67" s="16">
        <v>-0.8</v>
      </c>
      <c r="AM67" s="16">
        <f t="shared" si="5"/>
        <v>39.799999999999997</v>
      </c>
      <c r="AN67" s="16">
        <v>35.799999999999997</v>
      </c>
      <c r="AO67" s="16">
        <v>39.799999999999997</v>
      </c>
      <c r="AP67" s="21">
        <v>40.58</v>
      </c>
      <c r="AQ67" s="16">
        <v>1.6</v>
      </c>
      <c r="AS67" s="16">
        <f t="shared" si="6"/>
        <v>60.2</v>
      </c>
      <c r="AT67" s="16">
        <v>64.2</v>
      </c>
      <c r="AU67" s="16">
        <v>60.2</v>
      </c>
      <c r="AV67" s="21">
        <v>59.42</v>
      </c>
      <c r="AW67" s="16">
        <v>-1.6</v>
      </c>
      <c r="AY67" s="16">
        <f t="shared" si="7"/>
        <v>17.399999999999999</v>
      </c>
      <c r="AZ67" s="16">
        <v>21.3</v>
      </c>
      <c r="BA67" s="16">
        <v>17.399999999999999</v>
      </c>
      <c r="BB67" s="21">
        <v>17.600000000000001</v>
      </c>
      <c r="BC67" s="16">
        <v>-0.8</v>
      </c>
    </row>
    <row r="68" spans="1:55" ht="13.2" x14ac:dyDescent="0.25">
      <c r="A68" s="25"/>
      <c r="B68" s="6">
        <v>3</v>
      </c>
      <c r="C68" s="16">
        <f t="shared" si="0"/>
        <v>505.8</v>
      </c>
      <c r="D68" s="16">
        <v>557</v>
      </c>
      <c r="E68" s="16">
        <v>505.8</v>
      </c>
      <c r="F68" s="21">
        <v>514.71</v>
      </c>
      <c r="G68" s="16">
        <v>-17.5</v>
      </c>
      <c r="I68" s="16">
        <f t="shared" si="1"/>
        <v>104.6</v>
      </c>
      <c r="J68" s="16">
        <v>87.2</v>
      </c>
      <c r="K68" s="16">
        <v>104.6</v>
      </c>
      <c r="L68" s="21">
        <v>107.69</v>
      </c>
      <c r="M68" s="16">
        <v>-12.8</v>
      </c>
      <c r="O68" s="16">
        <f t="shared" si="2"/>
        <v>446.8</v>
      </c>
      <c r="P68" s="16">
        <v>411.6</v>
      </c>
      <c r="Q68" s="16">
        <v>446.8</v>
      </c>
      <c r="R68" s="21">
        <v>435.2</v>
      </c>
      <c r="S68" s="16">
        <v>19.7</v>
      </c>
      <c r="V68" s="16">
        <v>1055.8</v>
      </c>
      <c r="W68" s="16">
        <v>1057.2</v>
      </c>
      <c r="X68" s="21">
        <v>1057.5999999999999</v>
      </c>
      <c r="Y68" s="16">
        <v>-10.6</v>
      </c>
      <c r="AA68" s="16">
        <f t="shared" si="3"/>
        <v>610.4</v>
      </c>
      <c r="AB68" s="16">
        <v>644.20000000000005</v>
      </c>
      <c r="AC68" s="16">
        <v>610.4</v>
      </c>
      <c r="AD68" s="21">
        <v>622.4</v>
      </c>
      <c r="AE68" s="16">
        <v>-30.2</v>
      </c>
      <c r="AG68" s="16">
        <f t="shared" si="4"/>
        <v>47.8</v>
      </c>
      <c r="AH68" s="16">
        <v>52.8</v>
      </c>
      <c r="AI68" s="16">
        <v>47.8</v>
      </c>
      <c r="AJ68" s="21">
        <v>48.67</v>
      </c>
      <c r="AK68" s="16">
        <v>-1.2</v>
      </c>
      <c r="AM68" s="16">
        <f t="shared" si="5"/>
        <v>42.3</v>
      </c>
      <c r="AN68" s="16">
        <v>39</v>
      </c>
      <c r="AO68" s="16">
        <v>42.3</v>
      </c>
      <c r="AP68" s="21">
        <v>41.15</v>
      </c>
      <c r="AQ68" s="16">
        <v>2.2999999999999998</v>
      </c>
      <c r="AS68" s="16">
        <f t="shared" si="6"/>
        <v>57.7</v>
      </c>
      <c r="AT68" s="16">
        <v>61</v>
      </c>
      <c r="AU68" s="16">
        <v>57.7</v>
      </c>
      <c r="AV68" s="21">
        <v>58.85</v>
      </c>
      <c r="AW68" s="16">
        <v>-2.2999999999999998</v>
      </c>
      <c r="AY68" s="16">
        <f t="shared" si="7"/>
        <v>17.100000000000001</v>
      </c>
      <c r="AZ68" s="16">
        <v>13.5</v>
      </c>
      <c r="BA68" s="16">
        <v>17.100000000000001</v>
      </c>
      <c r="BB68" s="21">
        <v>17.3</v>
      </c>
      <c r="BC68" s="16">
        <v>-1.2</v>
      </c>
    </row>
    <row r="69" spans="1:55" ht="13.2" x14ac:dyDescent="0.25">
      <c r="A69" s="25"/>
      <c r="B69" s="6">
        <v>4</v>
      </c>
      <c r="C69" s="16">
        <f t="shared" si="0"/>
        <v>511.5</v>
      </c>
      <c r="D69" s="16">
        <v>489.1</v>
      </c>
      <c r="E69" s="16">
        <v>511.5</v>
      </c>
      <c r="F69" s="21">
        <v>512.91999999999996</v>
      </c>
      <c r="G69" s="16">
        <v>-7.2</v>
      </c>
      <c r="I69" s="16">
        <f t="shared" si="1"/>
        <v>106.8</v>
      </c>
      <c r="J69" s="16">
        <v>85.6</v>
      </c>
      <c r="K69" s="16">
        <v>106.8</v>
      </c>
      <c r="L69" s="21">
        <v>105.17</v>
      </c>
      <c r="M69" s="16">
        <v>-10.1</v>
      </c>
      <c r="O69" s="16">
        <f t="shared" si="2"/>
        <v>437.9</v>
      </c>
      <c r="P69" s="16">
        <v>482.9</v>
      </c>
      <c r="Q69" s="16">
        <v>437.9</v>
      </c>
      <c r="R69" s="21">
        <v>437.84</v>
      </c>
      <c r="S69" s="16">
        <v>10.6</v>
      </c>
      <c r="V69" s="16">
        <v>1057.7</v>
      </c>
      <c r="W69" s="16">
        <v>1056.3</v>
      </c>
      <c r="X69" s="21">
        <v>1055.93</v>
      </c>
      <c r="Y69" s="16">
        <v>-6.7</v>
      </c>
      <c r="AA69" s="16">
        <f t="shared" si="3"/>
        <v>618.29999999999995</v>
      </c>
      <c r="AB69" s="16">
        <v>574.70000000000005</v>
      </c>
      <c r="AC69" s="16">
        <v>618.29999999999995</v>
      </c>
      <c r="AD69" s="21">
        <v>618.09</v>
      </c>
      <c r="AE69" s="16">
        <v>-17.2</v>
      </c>
      <c r="AG69" s="16">
        <f t="shared" si="4"/>
        <v>48.4</v>
      </c>
      <c r="AH69" s="16">
        <v>46.2</v>
      </c>
      <c r="AI69" s="16">
        <v>48.4</v>
      </c>
      <c r="AJ69" s="21">
        <v>48.57</v>
      </c>
      <c r="AK69" s="16">
        <v>-0.4</v>
      </c>
      <c r="AM69" s="16">
        <f t="shared" si="5"/>
        <v>41.5</v>
      </c>
      <c r="AN69" s="16">
        <v>45.7</v>
      </c>
      <c r="AO69" s="16">
        <v>41.5</v>
      </c>
      <c r="AP69" s="21">
        <v>41.46</v>
      </c>
      <c r="AQ69" s="16">
        <v>1.3</v>
      </c>
      <c r="AS69" s="16">
        <f t="shared" si="6"/>
        <v>58.5</v>
      </c>
      <c r="AT69" s="16">
        <v>54.3</v>
      </c>
      <c r="AU69" s="16">
        <v>58.5</v>
      </c>
      <c r="AV69" s="21">
        <v>58.54</v>
      </c>
      <c r="AW69" s="16">
        <v>-1.3</v>
      </c>
      <c r="AY69" s="16">
        <f t="shared" si="7"/>
        <v>17.3</v>
      </c>
      <c r="AZ69" s="16">
        <v>14.9</v>
      </c>
      <c r="BA69" s="16">
        <v>17.3</v>
      </c>
      <c r="BB69" s="21">
        <v>17.02</v>
      </c>
      <c r="BC69" s="16">
        <v>-1.1000000000000001</v>
      </c>
    </row>
    <row r="70" spans="1:55" ht="13.2" x14ac:dyDescent="0.25">
      <c r="A70" s="25">
        <v>17</v>
      </c>
      <c r="B70" s="6">
        <v>1</v>
      </c>
      <c r="C70" s="16">
        <f t="shared" si="0"/>
        <v>514.20000000000005</v>
      </c>
      <c r="D70" s="16">
        <v>475.3</v>
      </c>
      <c r="E70" s="16">
        <v>514.20000000000005</v>
      </c>
      <c r="F70" s="21">
        <v>513.29999999999995</v>
      </c>
      <c r="G70" s="16">
        <v>1.5</v>
      </c>
      <c r="I70" s="16">
        <f t="shared" si="1"/>
        <v>104.7</v>
      </c>
      <c r="J70" s="16">
        <v>112.2</v>
      </c>
      <c r="K70" s="16">
        <v>104.7</v>
      </c>
      <c r="L70" s="21">
        <v>103.72</v>
      </c>
      <c r="M70" s="16">
        <v>-5.8</v>
      </c>
      <c r="O70" s="16">
        <f t="shared" si="2"/>
        <v>435.3</v>
      </c>
      <c r="P70" s="16">
        <v>467.9</v>
      </c>
      <c r="Q70" s="16">
        <v>435.3</v>
      </c>
      <c r="R70" s="21">
        <v>436.66</v>
      </c>
      <c r="S70" s="16">
        <v>-4.7</v>
      </c>
      <c r="V70" s="16">
        <v>1055.4000000000001</v>
      </c>
      <c r="W70" s="16">
        <v>1054.2</v>
      </c>
      <c r="X70" s="21">
        <v>1053.68</v>
      </c>
      <c r="Y70" s="16">
        <v>-9</v>
      </c>
      <c r="AA70" s="16">
        <f t="shared" si="3"/>
        <v>618.9</v>
      </c>
      <c r="AB70" s="16">
        <v>587.5</v>
      </c>
      <c r="AC70" s="16">
        <v>618.9</v>
      </c>
      <c r="AD70" s="21">
        <v>617.02</v>
      </c>
      <c r="AE70" s="16">
        <v>-4.3</v>
      </c>
      <c r="AG70" s="16">
        <f t="shared" si="4"/>
        <v>48.8</v>
      </c>
      <c r="AH70" s="16">
        <v>45</v>
      </c>
      <c r="AI70" s="16">
        <v>48.8</v>
      </c>
      <c r="AJ70" s="21">
        <v>48.72</v>
      </c>
      <c r="AK70" s="16">
        <v>0.6</v>
      </c>
      <c r="AM70" s="16">
        <f t="shared" si="5"/>
        <v>41.3</v>
      </c>
      <c r="AN70" s="16">
        <v>44.3</v>
      </c>
      <c r="AO70" s="16">
        <v>41.3</v>
      </c>
      <c r="AP70" s="21">
        <v>41.44</v>
      </c>
      <c r="AQ70" s="16">
        <v>-0.1</v>
      </c>
      <c r="AS70" s="16">
        <f t="shared" si="6"/>
        <v>58.7</v>
      </c>
      <c r="AT70" s="16">
        <v>55.7</v>
      </c>
      <c r="AU70" s="16">
        <v>58.7</v>
      </c>
      <c r="AV70" s="21">
        <v>58.56</v>
      </c>
      <c r="AW70" s="16">
        <v>0.1</v>
      </c>
      <c r="AY70" s="16">
        <f t="shared" si="7"/>
        <v>16.899999999999999</v>
      </c>
      <c r="AZ70" s="16">
        <v>19.100000000000001</v>
      </c>
      <c r="BA70" s="16">
        <v>16.899999999999999</v>
      </c>
      <c r="BB70" s="21">
        <v>16.809999999999999</v>
      </c>
      <c r="BC70" s="16">
        <v>-0.8</v>
      </c>
    </row>
    <row r="71" spans="1:55" ht="13.2" x14ac:dyDescent="0.25">
      <c r="A71" s="25"/>
      <c r="B71" s="6">
        <v>2</v>
      </c>
      <c r="C71" s="16">
        <f t="shared" ref="C71:C101" si="8">IF(D71="","",$B$2*E71+(1-$B$2)*D71)</f>
        <v>513.79999999999995</v>
      </c>
      <c r="D71" s="16">
        <v>523.6</v>
      </c>
      <c r="E71" s="16">
        <v>513.79999999999995</v>
      </c>
      <c r="F71" s="21">
        <v>514.46</v>
      </c>
      <c r="G71" s="16">
        <v>4.5999999999999996</v>
      </c>
      <c r="I71" s="16">
        <f t="shared" ref="I71:I101" si="9">IF(J71="","",$B$2*K71+(1-$B$2)*J71)</f>
        <v>99.3</v>
      </c>
      <c r="J71" s="16">
        <v>131.80000000000001</v>
      </c>
      <c r="K71" s="16">
        <v>99.3</v>
      </c>
      <c r="L71" s="21">
        <v>102.41</v>
      </c>
      <c r="M71" s="16">
        <v>-5.2</v>
      </c>
      <c r="O71" s="16">
        <f t="shared" ref="O71:O101" si="10">IF(P71="","",$B$2*Q71+(1-$B$2)*P71)</f>
        <v>437.1</v>
      </c>
      <c r="P71" s="16">
        <v>393.8</v>
      </c>
      <c r="Q71" s="16">
        <v>437.1</v>
      </c>
      <c r="R71" s="21">
        <v>433.46</v>
      </c>
      <c r="S71" s="16">
        <v>-12.8</v>
      </c>
      <c r="V71" s="16">
        <v>1049.0999999999999</v>
      </c>
      <c r="W71" s="16">
        <v>1050.2</v>
      </c>
      <c r="X71" s="21">
        <v>1050.33</v>
      </c>
      <c r="Y71" s="16">
        <v>-13.4</v>
      </c>
      <c r="AA71" s="16">
        <f t="shared" ref="AA71:AA101" si="11">IF(AB71="","",$B$2*AC71+(1-$B$2)*AB71)</f>
        <v>613.1</v>
      </c>
      <c r="AB71" s="16">
        <v>655.4</v>
      </c>
      <c r="AC71" s="16">
        <v>613.1</v>
      </c>
      <c r="AD71" s="21">
        <v>616.87</v>
      </c>
      <c r="AE71" s="16">
        <v>-0.6</v>
      </c>
      <c r="AG71" s="16">
        <f t="shared" ref="AG71:AG101" si="12">IF(AH71="","",$B$2*AI71+(1-$B$2)*AH71)</f>
        <v>48.9</v>
      </c>
      <c r="AH71" s="16">
        <v>49.9</v>
      </c>
      <c r="AI71" s="16">
        <v>48.9</v>
      </c>
      <c r="AJ71" s="21">
        <v>48.98</v>
      </c>
      <c r="AK71" s="16">
        <v>1.1000000000000001</v>
      </c>
      <c r="AM71" s="16">
        <f t="shared" ref="AM71:AM101" si="13">IF(AN71="","",$B$2*AO71+(1-$B$2)*AN71)</f>
        <v>41.6</v>
      </c>
      <c r="AN71" s="16">
        <v>37.5</v>
      </c>
      <c r="AO71" s="16">
        <v>41.6</v>
      </c>
      <c r="AP71" s="21">
        <v>41.27</v>
      </c>
      <c r="AQ71" s="16">
        <v>-0.7</v>
      </c>
      <c r="AS71" s="16">
        <f t="shared" ref="AS71:AS101" si="14">IF(AT71="","",$B$2*AU71+(1-$B$2)*AT71)</f>
        <v>58.4</v>
      </c>
      <c r="AT71" s="16">
        <v>62.5</v>
      </c>
      <c r="AU71" s="16">
        <v>58.4</v>
      </c>
      <c r="AV71" s="21">
        <v>58.73</v>
      </c>
      <c r="AW71" s="16">
        <v>0.7</v>
      </c>
      <c r="AY71" s="16">
        <f t="shared" ref="AY71:AY101" si="15">IF(AZ71="","",$B$2*BA71+(1-$B$2)*AZ71)</f>
        <v>16.2</v>
      </c>
      <c r="AZ71" s="16">
        <v>20.100000000000001</v>
      </c>
      <c r="BA71" s="16">
        <v>16.2</v>
      </c>
      <c r="BB71" s="21">
        <v>16.600000000000001</v>
      </c>
      <c r="BC71" s="16">
        <v>-0.8</v>
      </c>
    </row>
    <row r="72" spans="1:55" ht="13.2" x14ac:dyDescent="0.25">
      <c r="A72" s="25"/>
      <c r="B72" s="6">
        <v>3</v>
      </c>
      <c r="C72" s="16">
        <f t="shared" si="8"/>
        <v>513.1</v>
      </c>
      <c r="D72" s="16">
        <v>562.70000000000005</v>
      </c>
      <c r="E72" s="16">
        <v>513.1</v>
      </c>
      <c r="F72" s="21">
        <v>516.20000000000005</v>
      </c>
      <c r="G72" s="16">
        <v>7</v>
      </c>
      <c r="I72" s="16">
        <f t="shared" si="9"/>
        <v>102.5</v>
      </c>
      <c r="J72" s="16">
        <v>86.4</v>
      </c>
      <c r="K72" s="16">
        <v>102.5</v>
      </c>
      <c r="L72" s="21">
        <v>100.34</v>
      </c>
      <c r="M72" s="16">
        <v>-8.3000000000000007</v>
      </c>
      <c r="O72" s="16">
        <f t="shared" si="10"/>
        <v>430.7</v>
      </c>
      <c r="P72" s="16">
        <v>395.7</v>
      </c>
      <c r="Q72" s="16">
        <v>430.7</v>
      </c>
      <c r="R72" s="21">
        <v>430.23</v>
      </c>
      <c r="S72" s="16">
        <v>-12.9</v>
      </c>
      <c r="V72" s="16">
        <v>1044.8</v>
      </c>
      <c r="W72" s="16">
        <v>1046.3</v>
      </c>
      <c r="X72" s="21">
        <v>1046.77</v>
      </c>
      <c r="Y72" s="16">
        <v>-14.2</v>
      </c>
      <c r="AA72" s="16">
        <f t="shared" si="11"/>
        <v>615.6</v>
      </c>
      <c r="AB72" s="16">
        <v>649.20000000000005</v>
      </c>
      <c r="AC72" s="16">
        <v>615.6</v>
      </c>
      <c r="AD72" s="21">
        <v>616.54</v>
      </c>
      <c r="AE72" s="16">
        <v>-1.3</v>
      </c>
      <c r="AG72" s="16">
        <f t="shared" si="12"/>
        <v>49</v>
      </c>
      <c r="AH72" s="16">
        <v>53.9</v>
      </c>
      <c r="AI72" s="16">
        <v>49</v>
      </c>
      <c r="AJ72" s="21">
        <v>49.31</v>
      </c>
      <c r="AK72" s="16">
        <v>1.3</v>
      </c>
      <c r="AM72" s="16">
        <f t="shared" si="13"/>
        <v>41.2</v>
      </c>
      <c r="AN72" s="16">
        <v>37.9</v>
      </c>
      <c r="AO72" s="16">
        <v>41.2</v>
      </c>
      <c r="AP72" s="21">
        <v>41.1</v>
      </c>
      <c r="AQ72" s="16">
        <v>-0.7</v>
      </c>
      <c r="AS72" s="16">
        <f t="shared" si="14"/>
        <v>58.8</v>
      </c>
      <c r="AT72" s="16">
        <v>62.1</v>
      </c>
      <c r="AU72" s="16">
        <v>58.8</v>
      </c>
      <c r="AV72" s="21">
        <v>58.9</v>
      </c>
      <c r="AW72" s="16">
        <v>0.7</v>
      </c>
      <c r="AY72" s="16">
        <f t="shared" si="15"/>
        <v>16.7</v>
      </c>
      <c r="AZ72" s="16">
        <v>13.3</v>
      </c>
      <c r="BA72" s="16">
        <v>16.7</v>
      </c>
      <c r="BB72" s="21">
        <v>16.27</v>
      </c>
      <c r="BC72" s="16">
        <v>-1.3</v>
      </c>
    </row>
    <row r="73" spans="1:55" ht="13.2" x14ac:dyDescent="0.25">
      <c r="A73" s="25"/>
      <c r="B73" s="6">
        <v>4</v>
      </c>
      <c r="C73" s="16">
        <f t="shared" si="8"/>
        <v>517.9</v>
      </c>
      <c r="D73" s="16">
        <v>496.4</v>
      </c>
      <c r="E73" s="16">
        <v>517.9</v>
      </c>
      <c r="F73" s="21">
        <v>519</v>
      </c>
      <c r="G73" s="16">
        <v>11.2</v>
      </c>
      <c r="I73" s="16">
        <f t="shared" si="9"/>
        <v>100.4</v>
      </c>
      <c r="J73" s="16">
        <v>77.900000000000006</v>
      </c>
      <c r="K73" s="16">
        <v>100.4</v>
      </c>
      <c r="L73" s="21">
        <v>96.24</v>
      </c>
      <c r="M73" s="16">
        <v>-16.399999999999999</v>
      </c>
      <c r="O73" s="16">
        <f t="shared" si="10"/>
        <v>425.7</v>
      </c>
      <c r="P73" s="16">
        <v>471</v>
      </c>
      <c r="Q73" s="16">
        <v>425.7</v>
      </c>
      <c r="R73" s="21">
        <v>428.54</v>
      </c>
      <c r="S73" s="16">
        <v>-6.8</v>
      </c>
      <c r="V73" s="16">
        <v>1045.2</v>
      </c>
      <c r="W73" s="16">
        <v>1044</v>
      </c>
      <c r="X73" s="21">
        <v>1043.78</v>
      </c>
      <c r="Y73" s="16">
        <v>-12</v>
      </c>
      <c r="AA73" s="16">
        <f t="shared" si="11"/>
        <v>618.29999999999995</v>
      </c>
      <c r="AB73" s="16">
        <v>574.20000000000005</v>
      </c>
      <c r="AC73" s="16">
        <v>618.29999999999995</v>
      </c>
      <c r="AD73" s="21">
        <v>615.24</v>
      </c>
      <c r="AE73" s="16">
        <v>-5.2</v>
      </c>
      <c r="AG73" s="16">
        <f t="shared" si="12"/>
        <v>49.6</v>
      </c>
      <c r="AH73" s="16">
        <v>47.5</v>
      </c>
      <c r="AI73" s="16">
        <v>49.6</v>
      </c>
      <c r="AJ73" s="21">
        <v>49.72</v>
      </c>
      <c r="AK73" s="16">
        <v>1.6</v>
      </c>
      <c r="AM73" s="16">
        <f t="shared" si="13"/>
        <v>40.799999999999997</v>
      </c>
      <c r="AN73" s="16">
        <v>45.1</v>
      </c>
      <c r="AO73" s="16">
        <v>40.799999999999997</v>
      </c>
      <c r="AP73" s="21">
        <v>41.06</v>
      </c>
      <c r="AQ73" s="16">
        <v>-0.2</v>
      </c>
      <c r="AS73" s="16">
        <f t="shared" si="14"/>
        <v>59.2</v>
      </c>
      <c r="AT73" s="16">
        <v>54.9</v>
      </c>
      <c r="AU73" s="16">
        <v>59.2</v>
      </c>
      <c r="AV73" s="21">
        <v>58.94</v>
      </c>
      <c r="AW73" s="16">
        <v>0.2</v>
      </c>
      <c r="AY73" s="16">
        <f t="shared" si="15"/>
        <v>16.2</v>
      </c>
      <c r="AZ73" s="16">
        <v>13.6</v>
      </c>
      <c r="BA73" s="16">
        <v>16.2</v>
      </c>
      <c r="BB73" s="21">
        <v>15.64</v>
      </c>
      <c r="BC73" s="16">
        <v>-2.5</v>
      </c>
    </row>
    <row r="74" spans="1:55" ht="13.2" x14ac:dyDescent="0.25">
      <c r="A74" s="25">
        <v>18</v>
      </c>
      <c r="B74" s="6">
        <v>1</v>
      </c>
      <c r="C74" s="16">
        <f t="shared" si="8"/>
        <v>517.70000000000005</v>
      </c>
      <c r="D74" s="16">
        <v>479</v>
      </c>
      <c r="E74" s="16">
        <v>517.70000000000005</v>
      </c>
      <c r="F74" s="21">
        <v>518.47</v>
      </c>
      <c r="G74" s="16">
        <v>-2.1</v>
      </c>
      <c r="I74" s="16">
        <f t="shared" si="9"/>
        <v>89.9</v>
      </c>
      <c r="J74" s="16">
        <v>97.3</v>
      </c>
      <c r="K74" s="16">
        <v>89.9</v>
      </c>
      <c r="L74" s="21">
        <v>92.27</v>
      </c>
      <c r="M74" s="16">
        <v>-15.8</v>
      </c>
      <c r="O74" s="16">
        <f t="shared" si="10"/>
        <v>433.4</v>
      </c>
      <c r="P74" s="16">
        <v>465.9</v>
      </c>
      <c r="Q74" s="16">
        <v>433.4</v>
      </c>
      <c r="R74" s="21">
        <v>430.22</v>
      </c>
      <c r="S74" s="16">
        <v>6.7</v>
      </c>
      <c r="V74" s="16">
        <v>1042.2</v>
      </c>
      <c r="W74" s="16">
        <v>1041</v>
      </c>
      <c r="X74" s="21">
        <v>1040.97</v>
      </c>
      <c r="Y74" s="16">
        <v>-11.2</v>
      </c>
      <c r="AA74" s="16">
        <f t="shared" si="11"/>
        <v>607.6</v>
      </c>
      <c r="AB74" s="16">
        <v>576.29999999999995</v>
      </c>
      <c r="AC74" s="16">
        <v>607.6</v>
      </c>
      <c r="AD74" s="21">
        <v>610.75</v>
      </c>
      <c r="AE74" s="16">
        <v>-18</v>
      </c>
      <c r="AG74" s="16">
        <f t="shared" si="12"/>
        <v>49.7</v>
      </c>
      <c r="AH74" s="16">
        <v>46</v>
      </c>
      <c r="AI74" s="16">
        <v>49.7</v>
      </c>
      <c r="AJ74" s="21">
        <v>49.81</v>
      </c>
      <c r="AK74" s="16">
        <v>0.3</v>
      </c>
      <c r="AM74" s="16">
        <f t="shared" si="13"/>
        <v>41.6</v>
      </c>
      <c r="AN74" s="16">
        <v>44.7</v>
      </c>
      <c r="AO74" s="16">
        <v>41.6</v>
      </c>
      <c r="AP74" s="21">
        <v>41.33</v>
      </c>
      <c r="AQ74" s="16">
        <v>1.1000000000000001</v>
      </c>
      <c r="AS74" s="16">
        <f t="shared" si="14"/>
        <v>58.4</v>
      </c>
      <c r="AT74" s="16">
        <v>55.3</v>
      </c>
      <c r="AU74" s="16">
        <v>58.4</v>
      </c>
      <c r="AV74" s="21">
        <v>58.67</v>
      </c>
      <c r="AW74" s="16">
        <v>-1.1000000000000001</v>
      </c>
      <c r="AY74" s="16">
        <f t="shared" si="15"/>
        <v>14.8</v>
      </c>
      <c r="AZ74" s="16">
        <v>16.899999999999999</v>
      </c>
      <c r="BA74" s="16">
        <v>14.8</v>
      </c>
      <c r="BB74" s="21">
        <v>15.11</v>
      </c>
      <c r="BC74" s="16">
        <v>-2.1</v>
      </c>
    </row>
    <row r="75" spans="1:55" ht="13.2" x14ac:dyDescent="0.25">
      <c r="A75" s="25"/>
      <c r="B75" s="6">
        <v>2</v>
      </c>
      <c r="C75" s="16">
        <f t="shared" si="8"/>
        <v>518.20000000000005</v>
      </c>
      <c r="D75" s="16">
        <v>528.5</v>
      </c>
      <c r="E75" s="16">
        <v>518.20000000000005</v>
      </c>
      <c r="F75" s="21">
        <v>511.75</v>
      </c>
      <c r="G75" s="16">
        <v>-26.9</v>
      </c>
      <c r="I75" s="16">
        <f t="shared" si="9"/>
        <v>90.2</v>
      </c>
      <c r="J75" s="16">
        <v>122.9</v>
      </c>
      <c r="K75" s="16">
        <v>90.2</v>
      </c>
      <c r="L75" s="21">
        <v>93.79</v>
      </c>
      <c r="M75" s="16">
        <v>6.1</v>
      </c>
      <c r="O75" s="16">
        <f t="shared" si="10"/>
        <v>430</v>
      </c>
      <c r="P75" s="16">
        <v>386</v>
      </c>
      <c r="Q75" s="16">
        <v>430</v>
      </c>
      <c r="R75" s="21">
        <v>432.22</v>
      </c>
      <c r="S75" s="16">
        <v>8</v>
      </c>
      <c r="V75" s="16">
        <v>1037.3</v>
      </c>
      <c r="W75" s="16">
        <v>1038.3</v>
      </c>
      <c r="X75" s="21">
        <v>1037.76</v>
      </c>
      <c r="Y75" s="16">
        <v>-12.8</v>
      </c>
      <c r="AA75" s="16">
        <f t="shared" si="11"/>
        <v>608.29999999999995</v>
      </c>
      <c r="AB75" s="16">
        <v>651.4</v>
      </c>
      <c r="AC75" s="16">
        <v>608.29999999999995</v>
      </c>
      <c r="AD75" s="21">
        <v>605.54</v>
      </c>
      <c r="AE75" s="16">
        <v>-20.8</v>
      </c>
      <c r="AG75" s="16">
        <f t="shared" si="12"/>
        <v>49.9</v>
      </c>
      <c r="AH75" s="16">
        <v>50.9</v>
      </c>
      <c r="AI75" s="16">
        <v>49.9</v>
      </c>
      <c r="AJ75" s="21">
        <v>49.31</v>
      </c>
      <c r="AK75" s="16">
        <v>-2</v>
      </c>
      <c r="AM75" s="16">
        <f t="shared" si="13"/>
        <v>41.4</v>
      </c>
      <c r="AN75" s="16">
        <v>37.200000000000003</v>
      </c>
      <c r="AO75" s="16">
        <v>41.4</v>
      </c>
      <c r="AP75" s="21">
        <v>41.65</v>
      </c>
      <c r="AQ75" s="16">
        <v>1.3</v>
      </c>
      <c r="AS75" s="16">
        <f t="shared" si="14"/>
        <v>58.6</v>
      </c>
      <c r="AT75" s="16">
        <v>62.8</v>
      </c>
      <c r="AU75" s="16">
        <v>58.6</v>
      </c>
      <c r="AV75" s="21">
        <v>58.35</v>
      </c>
      <c r="AW75" s="16">
        <v>-1.3</v>
      </c>
      <c r="AY75" s="16">
        <f t="shared" si="15"/>
        <v>14.8</v>
      </c>
      <c r="AZ75" s="16">
        <v>18.899999999999999</v>
      </c>
      <c r="BA75" s="16">
        <v>14.8</v>
      </c>
      <c r="BB75" s="21">
        <v>15.49</v>
      </c>
      <c r="BC75" s="16">
        <v>1.5</v>
      </c>
    </row>
    <row r="76" spans="1:55" ht="13.2" x14ac:dyDescent="0.25">
      <c r="A76" s="25"/>
      <c r="B76" s="6">
        <v>3</v>
      </c>
      <c r="C76" s="16">
        <f t="shared" si="8"/>
        <v>501.9</v>
      </c>
      <c r="D76" s="16">
        <v>551.29999999999995</v>
      </c>
      <c r="E76" s="16">
        <v>501.9</v>
      </c>
      <c r="F76" s="21">
        <v>503.75</v>
      </c>
      <c r="G76" s="16">
        <v>-32</v>
      </c>
      <c r="I76" s="16">
        <f t="shared" si="9"/>
        <v>103.1</v>
      </c>
      <c r="J76" s="16">
        <v>88.1</v>
      </c>
      <c r="K76" s="16">
        <v>103.1</v>
      </c>
      <c r="L76" s="21">
        <v>101.98</v>
      </c>
      <c r="M76" s="16">
        <v>32.799999999999997</v>
      </c>
      <c r="O76" s="16">
        <f t="shared" si="10"/>
        <v>429.2</v>
      </c>
      <c r="P76" s="16">
        <v>393.5</v>
      </c>
      <c r="Q76" s="16">
        <v>429.2</v>
      </c>
      <c r="R76" s="21">
        <v>429.05</v>
      </c>
      <c r="S76" s="16">
        <v>-12.7</v>
      </c>
      <c r="V76" s="16">
        <v>1032.9000000000001</v>
      </c>
      <c r="W76" s="16">
        <v>1034.3</v>
      </c>
      <c r="X76" s="21">
        <v>1034.78</v>
      </c>
      <c r="Y76" s="16">
        <v>-11.9</v>
      </c>
      <c r="AA76" s="16">
        <f t="shared" si="11"/>
        <v>605</v>
      </c>
      <c r="AB76" s="16">
        <v>639.4</v>
      </c>
      <c r="AC76" s="16">
        <v>605</v>
      </c>
      <c r="AD76" s="21">
        <v>605.73</v>
      </c>
      <c r="AE76" s="16">
        <v>0.8</v>
      </c>
      <c r="AG76" s="16">
        <f t="shared" si="12"/>
        <v>48.5</v>
      </c>
      <c r="AH76" s="16">
        <v>53.4</v>
      </c>
      <c r="AI76" s="16">
        <v>48.5</v>
      </c>
      <c r="AJ76" s="21">
        <v>48.68</v>
      </c>
      <c r="AK76" s="16">
        <v>-2.5</v>
      </c>
      <c r="AM76" s="16">
        <f t="shared" si="13"/>
        <v>41.5</v>
      </c>
      <c r="AN76" s="16">
        <v>38.1</v>
      </c>
      <c r="AO76" s="16">
        <v>41.5</v>
      </c>
      <c r="AP76" s="21">
        <v>41.46</v>
      </c>
      <c r="AQ76" s="16">
        <v>-0.7</v>
      </c>
      <c r="AS76" s="16">
        <f t="shared" si="14"/>
        <v>58.5</v>
      </c>
      <c r="AT76" s="16">
        <v>61.9</v>
      </c>
      <c r="AU76" s="16">
        <v>58.5</v>
      </c>
      <c r="AV76" s="21">
        <v>58.54</v>
      </c>
      <c r="AW76" s="16">
        <v>0.7</v>
      </c>
      <c r="AY76" s="16">
        <f t="shared" si="15"/>
        <v>17</v>
      </c>
      <c r="AZ76" s="16">
        <v>13.8</v>
      </c>
      <c r="BA76" s="16">
        <v>17</v>
      </c>
      <c r="BB76" s="21">
        <v>16.84</v>
      </c>
      <c r="BC76" s="16">
        <v>5.4</v>
      </c>
    </row>
    <row r="77" spans="1:55" ht="13.2" x14ac:dyDescent="0.25">
      <c r="A77" s="25"/>
      <c r="B77" s="6">
        <v>4</v>
      </c>
      <c r="C77" s="16">
        <f t="shared" si="8"/>
        <v>503.2</v>
      </c>
      <c r="D77" s="16">
        <v>482</v>
      </c>
      <c r="E77" s="16">
        <v>503.2</v>
      </c>
      <c r="F77" s="21">
        <v>498.95</v>
      </c>
      <c r="G77" s="16">
        <v>-19.2</v>
      </c>
      <c r="I77" s="16">
        <f t="shared" si="9"/>
        <v>109.8</v>
      </c>
      <c r="J77" s="16">
        <v>85.9</v>
      </c>
      <c r="K77" s="16">
        <v>109.8</v>
      </c>
      <c r="L77" s="21">
        <v>110.46</v>
      </c>
      <c r="M77" s="16">
        <v>33.9</v>
      </c>
      <c r="O77" s="16">
        <f t="shared" si="10"/>
        <v>419.4</v>
      </c>
      <c r="P77" s="16">
        <v>465.7</v>
      </c>
      <c r="Q77" s="16">
        <v>419.4</v>
      </c>
      <c r="R77" s="21">
        <v>423.59</v>
      </c>
      <c r="S77" s="16">
        <v>-21.8</v>
      </c>
      <c r="V77" s="16">
        <v>1033.5999999999999</v>
      </c>
      <c r="W77" s="16">
        <v>1032.5</v>
      </c>
      <c r="X77" s="21">
        <v>1033</v>
      </c>
      <c r="Y77" s="16">
        <v>-7.1</v>
      </c>
      <c r="AA77" s="16">
        <f t="shared" si="11"/>
        <v>613</v>
      </c>
      <c r="AB77" s="16">
        <v>567.9</v>
      </c>
      <c r="AC77" s="16">
        <v>613</v>
      </c>
      <c r="AD77" s="21">
        <v>609.41</v>
      </c>
      <c r="AE77" s="16">
        <v>14.7</v>
      </c>
      <c r="AG77" s="16">
        <f t="shared" si="12"/>
        <v>48.7</v>
      </c>
      <c r="AH77" s="16">
        <v>46.6</v>
      </c>
      <c r="AI77" s="16">
        <v>48.7</v>
      </c>
      <c r="AJ77" s="21">
        <v>48.3</v>
      </c>
      <c r="AK77" s="16">
        <v>-1.5</v>
      </c>
      <c r="AM77" s="16">
        <f t="shared" si="13"/>
        <v>40.6</v>
      </c>
      <c r="AN77" s="16">
        <v>45.1</v>
      </c>
      <c r="AO77" s="16">
        <v>40.6</v>
      </c>
      <c r="AP77" s="21">
        <v>41.01</v>
      </c>
      <c r="AQ77" s="16">
        <v>-1.8</v>
      </c>
      <c r="AS77" s="16">
        <f t="shared" si="14"/>
        <v>59.4</v>
      </c>
      <c r="AT77" s="16">
        <v>54.9</v>
      </c>
      <c r="AU77" s="16">
        <v>59.4</v>
      </c>
      <c r="AV77" s="21">
        <v>58.99</v>
      </c>
      <c r="AW77" s="16">
        <v>1.8</v>
      </c>
      <c r="AY77" s="16">
        <f t="shared" si="15"/>
        <v>17.899999999999999</v>
      </c>
      <c r="AZ77" s="16">
        <v>15.1</v>
      </c>
      <c r="BA77" s="16">
        <v>17.899999999999999</v>
      </c>
      <c r="BB77" s="21">
        <v>18.13</v>
      </c>
      <c r="BC77" s="16">
        <v>5.2</v>
      </c>
    </row>
    <row r="78" spans="1:55" ht="13.2" x14ac:dyDescent="0.25">
      <c r="A78" s="25">
        <v>19</v>
      </c>
      <c r="B78" s="6">
        <v>1</v>
      </c>
      <c r="C78" s="16">
        <f t="shared" si="8"/>
        <v>501.8</v>
      </c>
      <c r="D78" s="16">
        <v>461.9</v>
      </c>
      <c r="E78" s="16">
        <v>501.8</v>
      </c>
      <c r="F78" s="21">
        <v>498.34</v>
      </c>
      <c r="G78" s="16">
        <v>-2.4</v>
      </c>
      <c r="I78" s="16">
        <f t="shared" si="9"/>
        <v>119.4</v>
      </c>
      <c r="J78" s="16">
        <v>126.3</v>
      </c>
      <c r="K78" s="16">
        <v>119.4</v>
      </c>
      <c r="L78" s="21">
        <v>113.47</v>
      </c>
      <c r="M78" s="16">
        <v>12.1</v>
      </c>
      <c r="O78" s="16">
        <f t="shared" si="10"/>
        <v>411.9</v>
      </c>
      <c r="P78" s="16">
        <v>445.8</v>
      </c>
      <c r="Q78" s="16">
        <v>411.9</v>
      </c>
      <c r="R78" s="21">
        <v>420.62</v>
      </c>
      <c r="S78" s="16">
        <v>-11.9</v>
      </c>
      <c r="V78" s="16">
        <v>1034.0999999999999</v>
      </c>
      <c r="W78" s="16">
        <v>1033</v>
      </c>
      <c r="X78" s="21">
        <v>1032.44</v>
      </c>
      <c r="Y78" s="16">
        <v>-2.2999999999999998</v>
      </c>
      <c r="AA78" s="16">
        <f t="shared" si="11"/>
        <v>621.1</v>
      </c>
      <c r="AB78" s="16">
        <v>588.29999999999995</v>
      </c>
      <c r="AC78" s="16">
        <v>621.1</v>
      </c>
      <c r="AD78" s="21">
        <v>611.82000000000005</v>
      </c>
      <c r="AE78" s="16">
        <v>9.6</v>
      </c>
      <c r="AG78" s="16">
        <f t="shared" si="12"/>
        <v>48.6</v>
      </c>
      <c r="AH78" s="16">
        <v>44.7</v>
      </c>
      <c r="AI78" s="16">
        <v>48.6</v>
      </c>
      <c r="AJ78" s="21">
        <v>48.27</v>
      </c>
      <c r="AK78" s="16">
        <v>-0.1</v>
      </c>
      <c r="AM78" s="16">
        <f t="shared" si="13"/>
        <v>39.9</v>
      </c>
      <c r="AN78" s="16">
        <v>43.1</v>
      </c>
      <c r="AO78" s="16">
        <v>39.9</v>
      </c>
      <c r="AP78" s="21">
        <v>40.74</v>
      </c>
      <c r="AQ78" s="16">
        <v>-1.1000000000000001</v>
      </c>
      <c r="AS78" s="16">
        <f t="shared" si="14"/>
        <v>60.1</v>
      </c>
      <c r="AT78" s="16">
        <v>56.9</v>
      </c>
      <c r="AU78" s="16">
        <v>60.1</v>
      </c>
      <c r="AV78" s="21">
        <v>59.26</v>
      </c>
      <c r="AW78" s="16">
        <v>1.1000000000000001</v>
      </c>
      <c r="AY78" s="16">
        <f t="shared" si="15"/>
        <v>19.2</v>
      </c>
      <c r="AZ78" s="16">
        <v>21.5</v>
      </c>
      <c r="BA78" s="16">
        <v>19.2</v>
      </c>
      <c r="BB78" s="21">
        <v>18.55</v>
      </c>
      <c r="BC78" s="16">
        <v>1.7</v>
      </c>
    </row>
    <row r="79" spans="1:55" ht="13.2" x14ac:dyDescent="0.25">
      <c r="A79" s="25"/>
      <c r="B79" s="6">
        <v>2</v>
      </c>
      <c r="C79" s="16">
        <f t="shared" si="8"/>
        <v>492</v>
      </c>
      <c r="D79" s="16">
        <v>503.8</v>
      </c>
      <c r="E79" s="16">
        <v>492</v>
      </c>
      <c r="F79" s="21">
        <v>499.8</v>
      </c>
      <c r="G79" s="16">
        <v>5.8</v>
      </c>
      <c r="I79" s="16">
        <f t="shared" si="9"/>
        <v>107.6</v>
      </c>
      <c r="J79" s="16">
        <v>141.80000000000001</v>
      </c>
      <c r="K79" s="16">
        <v>107.6</v>
      </c>
      <c r="L79" s="21">
        <v>114.09</v>
      </c>
      <c r="M79" s="16">
        <v>2.5</v>
      </c>
      <c r="O79" s="16">
        <f t="shared" si="10"/>
        <v>432.6</v>
      </c>
      <c r="P79" s="16">
        <v>385.6</v>
      </c>
      <c r="Q79" s="16">
        <v>432.6</v>
      </c>
      <c r="R79" s="21">
        <v>418.44</v>
      </c>
      <c r="S79" s="16">
        <v>-8.6999999999999993</v>
      </c>
      <c r="V79" s="16">
        <v>1031.2</v>
      </c>
      <c r="W79" s="16">
        <v>1032.0999999999999</v>
      </c>
      <c r="X79" s="21">
        <v>1032.32</v>
      </c>
      <c r="Y79" s="16">
        <v>-0.4</v>
      </c>
      <c r="AA79" s="16">
        <f t="shared" si="11"/>
        <v>599.6</v>
      </c>
      <c r="AB79" s="16">
        <v>645.6</v>
      </c>
      <c r="AC79" s="16">
        <v>599.6</v>
      </c>
      <c r="AD79" s="21">
        <v>613.88</v>
      </c>
      <c r="AE79" s="16">
        <v>8.3000000000000007</v>
      </c>
      <c r="AG79" s="16">
        <f t="shared" si="12"/>
        <v>47.7</v>
      </c>
      <c r="AH79" s="16">
        <v>48.9</v>
      </c>
      <c r="AI79" s="16">
        <v>47.7</v>
      </c>
      <c r="AJ79" s="21">
        <v>48.41</v>
      </c>
      <c r="AK79" s="16">
        <v>0.6</v>
      </c>
      <c r="AM79" s="16">
        <f t="shared" si="13"/>
        <v>41.9</v>
      </c>
      <c r="AN79" s="16">
        <v>37.4</v>
      </c>
      <c r="AO79" s="16">
        <v>41.9</v>
      </c>
      <c r="AP79" s="21">
        <v>40.53</v>
      </c>
      <c r="AQ79" s="16">
        <v>-0.8</v>
      </c>
      <c r="AS79" s="16">
        <f t="shared" si="14"/>
        <v>58.1</v>
      </c>
      <c r="AT79" s="16">
        <v>62.6</v>
      </c>
      <c r="AU79" s="16">
        <v>58.1</v>
      </c>
      <c r="AV79" s="21">
        <v>59.47</v>
      </c>
      <c r="AW79" s="16">
        <v>0.8</v>
      </c>
      <c r="AY79" s="16">
        <f t="shared" si="15"/>
        <v>17.899999999999999</v>
      </c>
      <c r="AZ79" s="16">
        <v>22</v>
      </c>
      <c r="BA79" s="16">
        <v>17.899999999999999</v>
      </c>
      <c r="BB79" s="21">
        <v>18.579999999999998</v>
      </c>
      <c r="BC79" s="16">
        <v>0.1</v>
      </c>
    </row>
    <row r="80" spans="1:55" ht="13.2" x14ac:dyDescent="0.25">
      <c r="A80" s="25"/>
      <c r="B80" s="6">
        <v>3</v>
      </c>
      <c r="C80" s="16">
        <f t="shared" si="8"/>
        <v>505.8</v>
      </c>
      <c r="D80" s="16">
        <v>555.79999999999995</v>
      </c>
      <c r="E80" s="16">
        <v>505.8</v>
      </c>
      <c r="F80" s="21">
        <v>500.38</v>
      </c>
      <c r="G80" s="16">
        <v>2.2999999999999998</v>
      </c>
      <c r="I80" s="16">
        <f t="shared" si="9"/>
        <v>117.3</v>
      </c>
      <c r="J80" s="16">
        <v>102.5</v>
      </c>
      <c r="K80" s="16">
        <v>117.3</v>
      </c>
      <c r="L80" s="21">
        <v>115.72</v>
      </c>
      <c r="M80" s="16">
        <v>6.6</v>
      </c>
      <c r="O80" s="16">
        <f t="shared" si="10"/>
        <v>408.8</v>
      </c>
      <c r="P80" s="16">
        <v>372.7</v>
      </c>
      <c r="Q80" s="16">
        <v>408.8</v>
      </c>
      <c r="R80" s="21">
        <v>415.84</v>
      </c>
      <c r="S80" s="16">
        <v>-10.4</v>
      </c>
      <c r="V80" s="16">
        <v>1030.9000000000001</v>
      </c>
      <c r="W80" s="16">
        <v>1032</v>
      </c>
      <c r="X80" s="21">
        <v>1031.94</v>
      </c>
      <c r="Y80" s="16">
        <v>-1.5</v>
      </c>
      <c r="AA80" s="16">
        <f t="shared" si="11"/>
        <v>623.1</v>
      </c>
      <c r="AB80" s="16">
        <v>658.2</v>
      </c>
      <c r="AC80" s="16">
        <v>623.1</v>
      </c>
      <c r="AD80" s="21">
        <v>616.1</v>
      </c>
      <c r="AE80" s="16">
        <v>8.9</v>
      </c>
      <c r="AG80" s="16">
        <f t="shared" si="12"/>
        <v>49</v>
      </c>
      <c r="AH80" s="16">
        <v>53.9</v>
      </c>
      <c r="AI80" s="16">
        <v>49</v>
      </c>
      <c r="AJ80" s="21">
        <v>48.49</v>
      </c>
      <c r="AK80" s="16">
        <v>0.3</v>
      </c>
      <c r="AM80" s="16">
        <f t="shared" si="13"/>
        <v>39.6</v>
      </c>
      <c r="AN80" s="16">
        <v>36.200000000000003</v>
      </c>
      <c r="AO80" s="16">
        <v>39.6</v>
      </c>
      <c r="AP80" s="21">
        <v>40.299999999999997</v>
      </c>
      <c r="AQ80" s="16">
        <v>-0.9</v>
      </c>
      <c r="AS80" s="16">
        <f t="shared" si="14"/>
        <v>60.4</v>
      </c>
      <c r="AT80" s="16">
        <v>63.8</v>
      </c>
      <c r="AU80" s="16">
        <v>60.4</v>
      </c>
      <c r="AV80" s="21">
        <v>59.7</v>
      </c>
      <c r="AW80" s="16">
        <v>0.9</v>
      </c>
      <c r="AY80" s="16">
        <f t="shared" si="15"/>
        <v>18.8</v>
      </c>
      <c r="AZ80" s="16">
        <v>15.6</v>
      </c>
      <c r="BA80" s="16">
        <v>18.8</v>
      </c>
      <c r="BB80" s="21">
        <v>18.78</v>
      </c>
      <c r="BC80" s="16">
        <v>0.8</v>
      </c>
    </row>
    <row r="81" spans="1:55" ht="13.2" x14ac:dyDescent="0.25">
      <c r="A81" s="25"/>
      <c r="B81" s="6">
        <v>4</v>
      </c>
      <c r="C81" s="16">
        <f t="shared" si="8"/>
        <v>496.6</v>
      </c>
      <c r="D81" s="16">
        <v>474.6</v>
      </c>
      <c r="E81" s="16">
        <v>496.6</v>
      </c>
      <c r="F81" s="21">
        <v>497.71</v>
      </c>
      <c r="G81" s="16">
        <v>-10.7</v>
      </c>
      <c r="I81" s="16">
        <f t="shared" si="9"/>
        <v>117.8</v>
      </c>
      <c r="J81" s="16">
        <v>92.7</v>
      </c>
      <c r="K81" s="16">
        <v>117.8</v>
      </c>
      <c r="L81" s="21">
        <v>118.09</v>
      </c>
      <c r="M81" s="16">
        <v>9.5</v>
      </c>
      <c r="O81" s="16">
        <f t="shared" si="10"/>
        <v>417.2</v>
      </c>
      <c r="P81" s="16">
        <v>465.3</v>
      </c>
      <c r="Q81" s="16">
        <v>417.2</v>
      </c>
      <c r="R81" s="21">
        <v>415.47</v>
      </c>
      <c r="S81" s="16">
        <v>-1.5</v>
      </c>
      <c r="V81" s="16">
        <v>1032.5</v>
      </c>
      <c r="W81" s="16">
        <v>1031.5999999999999</v>
      </c>
      <c r="X81" s="21">
        <v>1031.27</v>
      </c>
      <c r="Y81" s="16">
        <v>-2.7</v>
      </c>
      <c r="AA81" s="16">
        <f t="shared" si="11"/>
        <v>614.4</v>
      </c>
      <c r="AB81" s="16">
        <v>567.29999999999995</v>
      </c>
      <c r="AC81" s="16">
        <v>614.4</v>
      </c>
      <c r="AD81" s="21">
        <v>615.79999999999995</v>
      </c>
      <c r="AE81" s="16">
        <v>-1.2</v>
      </c>
      <c r="AG81" s="16">
        <f t="shared" si="12"/>
        <v>48.1</v>
      </c>
      <c r="AH81" s="16">
        <v>46</v>
      </c>
      <c r="AI81" s="16">
        <v>48.1</v>
      </c>
      <c r="AJ81" s="21">
        <v>48.26</v>
      </c>
      <c r="AK81" s="16">
        <v>-0.9</v>
      </c>
      <c r="AM81" s="16">
        <f t="shared" si="13"/>
        <v>40.4</v>
      </c>
      <c r="AN81" s="16">
        <v>45.1</v>
      </c>
      <c r="AO81" s="16">
        <v>40.4</v>
      </c>
      <c r="AP81" s="21">
        <v>40.29</v>
      </c>
      <c r="AQ81" s="16">
        <v>0</v>
      </c>
      <c r="AS81" s="16">
        <f t="shared" si="14"/>
        <v>59.6</v>
      </c>
      <c r="AT81" s="16">
        <v>54.9</v>
      </c>
      <c r="AU81" s="16">
        <v>59.6</v>
      </c>
      <c r="AV81" s="21">
        <v>59.71</v>
      </c>
      <c r="AW81" s="16">
        <v>0</v>
      </c>
      <c r="AY81" s="16">
        <f t="shared" si="15"/>
        <v>19.2</v>
      </c>
      <c r="AZ81" s="16">
        <v>16.3</v>
      </c>
      <c r="BA81" s="16">
        <v>19.2</v>
      </c>
      <c r="BB81" s="21">
        <v>19.18</v>
      </c>
      <c r="BC81" s="16">
        <v>1.6</v>
      </c>
    </row>
    <row r="82" spans="1:55" ht="13.2" x14ac:dyDescent="0.25">
      <c r="A82" s="25">
        <v>20</v>
      </c>
      <c r="B82" s="6">
        <v>1</v>
      </c>
      <c r="C82" s="16">
        <f t="shared" si="8"/>
        <v>483.1</v>
      </c>
      <c r="D82" s="16">
        <v>441.8</v>
      </c>
      <c r="E82" s="16">
        <v>483.1</v>
      </c>
      <c r="F82" s="21">
        <v>479.58</v>
      </c>
      <c r="G82" s="16">
        <v>-72.5</v>
      </c>
      <c r="I82" s="16">
        <f t="shared" si="9"/>
        <v>114.6</v>
      </c>
      <c r="J82" s="16">
        <v>121.4</v>
      </c>
      <c r="K82" s="16">
        <v>114.6</v>
      </c>
      <c r="L82" s="21">
        <v>118.34</v>
      </c>
      <c r="M82" s="16">
        <v>1</v>
      </c>
      <c r="O82" s="16">
        <f t="shared" si="10"/>
        <v>432.6</v>
      </c>
      <c r="P82" s="16">
        <v>467.9</v>
      </c>
      <c r="Q82" s="16">
        <v>432.6</v>
      </c>
      <c r="R82" s="21">
        <v>432.67</v>
      </c>
      <c r="S82" s="16">
        <v>68.8</v>
      </c>
      <c r="V82" s="16">
        <v>1031.0999999999999</v>
      </c>
      <c r="W82" s="16">
        <v>1030.3</v>
      </c>
      <c r="X82" s="21">
        <v>1030.5899999999999</v>
      </c>
      <c r="Y82" s="16">
        <v>-2.7</v>
      </c>
      <c r="AA82" s="16">
        <f t="shared" si="11"/>
        <v>597.70000000000005</v>
      </c>
      <c r="AB82" s="16">
        <v>563.20000000000005</v>
      </c>
      <c r="AC82" s="16">
        <v>597.70000000000005</v>
      </c>
      <c r="AD82" s="21">
        <v>597.91999999999996</v>
      </c>
      <c r="AE82" s="16">
        <v>-71.5</v>
      </c>
      <c r="AG82" s="16">
        <f t="shared" si="12"/>
        <v>46.9</v>
      </c>
      <c r="AH82" s="16">
        <v>42.8</v>
      </c>
      <c r="AI82" s="16">
        <v>46.9</v>
      </c>
      <c r="AJ82" s="21">
        <v>46.54</v>
      </c>
      <c r="AK82" s="16">
        <v>-6.9</v>
      </c>
      <c r="AM82" s="16">
        <f t="shared" si="13"/>
        <v>42</v>
      </c>
      <c r="AN82" s="16">
        <v>45.4</v>
      </c>
      <c r="AO82" s="16">
        <v>42</v>
      </c>
      <c r="AP82" s="21">
        <v>41.98</v>
      </c>
      <c r="AQ82" s="16">
        <v>6.8</v>
      </c>
      <c r="AS82" s="16">
        <f t="shared" si="14"/>
        <v>58</v>
      </c>
      <c r="AT82" s="16">
        <v>54.6</v>
      </c>
      <c r="AU82" s="16">
        <v>58</v>
      </c>
      <c r="AV82" s="21">
        <v>58.02</v>
      </c>
      <c r="AW82" s="16">
        <v>-6.8</v>
      </c>
      <c r="AY82" s="16">
        <f t="shared" si="15"/>
        <v>19.2</v>
      </c>
      <c r="AZ82" s="16">
        <v>21.6</v>
      </c>
      <c r="BA82" s="16">
        <v>19.2</v>
      </c>
      <c r="BB82" s="21">
        <v>19.79</v>
      </c>
      <c r="BC82" s="16">
        <v>2.5</v>
      </c>
    </row>
    <row r="83" spans="1:55" ht="13.2" x14ac:dyDescent="0.25">
      <c r="A83" s="25"/>
      <c r="B83" s="6">
        <v>2</v>
      </c>
      <c r="C83" s="16">
        <f t="shared" si="8"/>
        <v>430.3</v>
      </c>
      <c r="D83" s="16">
        <v>443.7</v>
      </c>
      <c r="E83" s="16">
        <v>430.3</v>
      </c>
      <c r="F83" s="21">
        <v>435.86</v>
      </c>
      <c r="G83" s="16">
        <v>-174.9</v>
      </c>
      <c r="I83" s="16">
        <f t="shared" si="9"/>
        <v>142.6</v>
      </c>
      <c r="J83" s="16">
        <v>179.2</v>
      </c>
      <c r="K83" s="16">
        <v>142.6</v>
      </c>
      <c r="L83" s="21">
        <v>137.87</v>
      </c>
      <c r="M83" s="16">
        <v>78.2</v>
      </c>
      <c r="O83" s="16">
        <f t="shared" si="10"/>
        <v>457.1</v>
      </c>
      <c r="P83" s="16">
        <v>406.2</v>
      </c>
      <c r="Q83" s="16">
        <v>457.1</v>
      </c>
      <c r="R83" s="21">
        <v>456.22</v>
      </c>
      <c r="S83" s="16">
        <v>94.2</v>
      </c>
      <c r="V83" s="16">
        <v>1029.0999999999999</v>
      </c>
      <c r="W83" s="16">
        <v>1029.9000000000001</v>
      </c>
      <c r="X83" s="21">
        <v>1029.96</v>
      </c>
      <c r="Y83" s="16">
        <v>-2.5</v>
      </c>
      <c r="AA83" s="16">
        <f t="shared" si="11"/>
        <v>572.9</v>
      </c>
      <c r="AB83" s="16">
        <v>622.79999999999995</v>
      </c>
      <c r="AC83" s="16">
        <v>572.9</v>
      </c>
      <c r="AD83" s="21">
        <v>573.73</v>
      </c>
      <c r="AE83" s="16">
        <v>-96.7</v>
      </c>
      <c r="AG83" s="16">
        <f t="shared" si="12"/>
        <v>41.8</v>
      </c>
      <c r="AH83" s="16">
        <v>43.1</v>
      </c>
      <c r="AI83" s="16">
        <v>41.8</v>
      </c>
      <c r="AJ83" s="21">
        <v>42.32</v>
      </c>
      <c r="AK83" s="16">
        <v>-16.899999999999999</v>
      </c>
      <c r="AM83" s="16">
        <f t="shared" si="13"/>
        <v>44.4</v>
      </c>
      <c r="AN83" s="16">
        <v>39.5</v>
      </c>
      <c r="AO83" s="16">
        <v>44.4</v>
      </c>
      <c r="AP83" s="21">
        <v>44.3</v>
      </c>
      <c r="AQ83" s="16">
        <v>9.3000000000000007</v>
      </c>
      <c r="AS83" s="16">
        <f t="shared" si="14"/>
        <v>55.6</v>
      </c>
      <c r="AT83" s="16">
        <v>60.5</v>
      </c>
      <c r="AU83" s="16">
        <v>55.6</v>
      </c>
      <c r="AV83" s="21">
        <v>55.7</v>
      </c>
      <c r="AW83" s="16">
        <v>-9.3000000000000007</v>
      </c>
      <c r="AY83" s="16">
        <f t="shared" si="15"/>
        <v>24.9</v>
      </c>
      <c r="AZ83" s="16">
        <v>28.8</v>
      </c>
      <c r="BA83" s="16">
        <v>24.9</v>
      </c>
      <c r="BB83" s="21">
        <v>24.03</v>
      </c>
      <c r="BC83" s="16">
        <v>17</v>
      </c>
    </row>
    <row r="84" spans="1:55" ht="13.2" x14ac:dyDescent="0.25">
      <c r="A84" s="25"/>
      <c r="B84" s="6">
        <v>3</v>
      </c>
      <c r="C84" s="16">
        <f t="shared" si="8"/>
        <v>426.1</v>
      </c>
      <c r="D84" s="16">
        <v>477.6</v>
      </c>
      <c r="E84" s="16">
        <v>426.1</v>
      </c>
      <c r="F84" s="21">
        <v>428.18</v>
      </c>
      <c r="G84" s="16">
        <v>-30.7</v>
      </c>
      <c r="I84" s="16">
        <f t="shared" si="9"/>
        <v>145.19999999999999</v>
      </c>
      <c r="J84" s="16">
        <v>129.6</v>
      </c>
      <c r="K84" s="16">
        <v>145.19999999999999</v>
      </c>
      <c r="L84" s="21">
        <v>143.65</v>
      </c>
      <c r="M84" s="16">
        <v>23.1</v>
      </c>
      <c r="O84" s="16">
        <f t="shared" si="10"/>
        <v>458.8</v>
      </c>
      <c r="P84" s="16">
        <v>422.1</v>
      </c>
      <c r="Q84" s="16">
        <v>458.8</v>
      </c>
      <c r="R84" s="21">
        <v>457.7</v>
      </c>
      <c r="S84" s="16">
        <v>5.9</v>
      </c>
      <c r="V84" s="16">
        <v>1029.3</v>
      </c>
      <c r="W84" s="16">
        <v>1030</v>
      </c>
      <c r="X84" s="21">
        <v>1029.53</v>
      </c>
      <c r="Y84" s="16">
        <v>-1.7</v>
      </c>
      <c r="AA84" s="16">
        <f t="shared" si="11"/>
        <v>571.20000000000005</v>
      </c>
      <c r="AB84" s="16">
        <v>607.20000000000005</v>
      </c>
      <c r="AC84" s="16">
        <v>571.20000000000005</v>
      </c>
      <c r="AD84" s="21">
        <v>571.83000000000004</v>
      </c>
      <c r="AE84" s="16">
        <v>-7.6</v>
      </c>
      <c r="AG84" s="16">
        <f t="shared" si="12"/>
        <v>41.4</v>
      </c>
      <c r="AH84" s="16">
        <v>46.4</v>
      </c>
      <c r="AI84" s="16">
        <v>41.4</v>
      </c>
      <c r="AJ84" s="21">
        <v>41.59</v>
      </c>
      <c r="AK84" s="16">
        <v>-2.9</v>
      </c>
      <c r="AM84" s="16">
        <f t="shared" si="13"/>
        <v>44.5</v>
      </c>
      <c r="AN84" s="16">
        <v>41</v>
      </c>
      <c r="AO84" s="16">
        <v>44.5</v>
      </c>
      <c r="AP84" s="21">
        <v>44.46</v>
      </c>
      <c r="AQ84" s="16">
        <v>0.6</v>
      </c>
      <c r="AS84" s="16">
        <f t="shared" si="14"/>
        <v>55.5</v>
      </c>
      <c r="AT84" s="16">
        <v>59</v>
      </c>
      <c r="AU84" s="16">
        <v>55.5</v>
      </c>
      <c r="AV84" s="21">
        <v>55.54</v>
      </c>
      <c r="AW84" s="16">
        <v>-0.6</v>
      </c>
      <c r="AY84" s="16">
        <f t="shared" si="15"/>
        <v>25.4</v>
      </c>
      <c r="AZ84" s="16">
        <v>21.3</v>
      </c>
      <c r="BA84" s="16">
        <v>25.4</v>
      </c>
      <c r="BB84" s="21">
        <v>25.12</v>
      </c>
      <c r="BC84" s="16">
        <v>4.4000000000000004</v>
      </c>
    </row>
    <row r="85" spans="1:55" ht="13.2" x14ac:dyDescent="0.25">
      <c r="A85" s="25"/>
      <c r="B85" s="6">
        <v>4</v>
      </c>
      <c r="C85" s="16">
        <f t="shared" si="8"/>
        <v>450.3</v>
      </c>
      <c r="D85" s="16">
        <v>426</v>
      </c>
      <c r="E85" s="16">
        <v>450.3</v>
      </c>
      <c r="F85" s="21">
        <v>442.71</v>
      </c>
      <c r="G85" s="16">
        <v>58.1</v>
      </c>
      <c r="I85" s="16">
        <f t="shared" si="9"/>
        <v>128.4</v>
      </c>
      <c r="J85" s="16">
        <v>103.2</v>
      </c>
      <c r="K85" s="16">
        <v>128.4</v>
      </c>
      <c r="L85" s="21">
        <v>136.36000000000001</v>
      </c>
      <c r="M85" s="16">
        <v>-29.2</v>
      </c>
      <c r="O85" s="16">
        <f t="shared" si="10"/>
        <v>450.3</v>
      </c>
      <c r="P85" s="16">
        <v>500.6</v>
      </c>
      <c r="Q85" s="16">
        <v>450.3</v>
      </c>
      <c r="R85" s="21">
        <v>450.57</v>
      </c>
      <c r="S85" s="16">
        <v>-28.5</v>
      </c>
      <c r="V85" s="16">
        <v>1029.9000000000001</v>
      </c>
      <c r="W85" s="16">
        <v>1029</v>
      </c>
      <c r="X85" s="21">
        <v>1029.6300000000001</v>
      </c>
      <c r="Y85" s="16">
        <v>0.4</v>
      </c>
      <c r="AA85" s="16">
        <f t="shared" si="11"/>
        <v>578.79999999999995</v>
      </c>
      <c r="AB85" s="16">
        <v>529.29999999999995</v>
      </c>
      <c r="AC85" s="16">
        <v>578.79999999999995</v>
      </c>
      <c r="AD85" s="21">
        <v>579.07000000000005</v>
      </c>
      <c r="AE85" s="16">
        <v>28.9</v>
      </c>
      <c r="AG85" s="16">
        <f t="shared" si="12"/>
        <v>43.8</v>
      </c>
      <c r="AH85" s="16">
        <v>41.4</v>
      </c>
      <c r="AI85" s="16">
        <v>43.8</v>
      </c>
      <c r="AJ85" s="21">
        <v>43</v>
      </c>
      <c r="AK85" s="16">
        <v>5.6</v>
      </c>
      <c r="AM85" s="16">
        <f t="shared" si="13"/>
        <v>43.8</v>
      </c>
      <c r="AN85" s="16">
        <v>48.6</v>
      </c>
      <c r="AO85" s="16">
        <v>43.8</v>
      </c>
      <c r="AP85" s="21">
        <v>43.76</v>
      </c>
      <c r="AQ85" s="16">
        <v>-2.8</v>
      </c>
      <c r="AS85" s="16">
        <f t="shared" si="14"/>
        <v>56.2</v>
      </c>
      <c r="AT85" s="16">
        <v>51.4</v>
      </c>
      <c r="AU85" s="16">
        <v>56.2</v>
      </c>
      <c r="AV85" s="21">
        <v>56.24</v>
      </c>
      <c r="AW85" s="16">
        <v>2.8</v>
      </c>
      <c r="AY85" s="16">
        <f t="shared" si="15"/>
        <v>22.2</v>
      </c>
      <c r="AZ85" s="16">
        <v>19.5</v>
      </c>
      <c r="BA85" s="16">
        <v>22.2</v>
      </c>
      <c r="BB85" s="21">
        <v>23.55</v>
      </c>
      <c r="BC85" s="16">
        <v>-6.3</v>
      </c>
    </row>
    <row r="86" spans="1:55" ht="13.2" x14ac:dyDescent="0.25">
      <c r="A86" s="25">
        <v>21</v>
      </c>
      <c r="B86" s="6">
        <v>1</v>
      </c>
      <c r="C86" s="16">
        <f t="shared" si="8"/>
        <v>450.8</v>
      </c>
      <c r="D86" s="16">
        <v>407.6</v>
      </c>
      <c r="E86" s="16">
        <v>450.8</v>
      </c>
      <c r="F86" s="21">
        <v>453.15</v>
      </c>
      <c r="G86" s="16">
        <v>41.8</v>
      </c>
      <c r="I86" s="16">
        <f t="shared" si="9"/>
        <v>138.19999999999999</v>
      </c>
      <c r="J86" s="16">
        <v>144.80000000000001</v>
      </c>
      <c r="K86" s="16">
        <v>138.19999999999999</v>
      </c>
      <c r="L86" s="21">
        <v>138.07</v>
      </c>
      <c r="M86" s="16">
        <v>6.9</v>
      </c>
      <c r="O86" s="16">
        <f t="shared" si="10"/>
        <v>441.7</v>
      </c>
      <c r="P86" s="16">
        <v>478.9</v>
      </c>
      <c r="Q86" s="16">
        <v>441.7</v>
      </c>
      <c r="R86" s="21">
        <v>439.51</v>
      </c>
      <c r="S86" s="16">
        <v>-44.2</v>
      </c>
      <c r="V86" s="16">
        <v>1031.3</v>
      </c>
      <c r="W86" s="16">
        <v>1030.7</v>
      </c>
      <c r="X86" s="21">
        <v>1030.72</v>
      </c>
      <c r="Y86" s="16">
        <v>4.4000000000000004</v>
      </c>
      <c r="AA86" s="16">
        <f t="shared" si="11"/>
        <v>589</v>
      </c>
      <c r="AB86" s="16">
        <v>552.4</v>
      </c>
      <c r="AC86" s="16">
        <v>589</v>
      </c>
      <c r="AD86" s="21">
        <v>591.22</v>
      </c>
      <c r="AE86" s="16">
        <v>48.6</v>
      </c>
      <c r="AG86" s="16">
        <f t="shared" si="12"/>
        <v>43.7</v>
      </c>
      <c r="AH86" s="16">
        <v>39.5</v>
      </c>
      <c r="AI86" s="16">
        <v>43.7</v>
      </c>
      <c r="AJ86" s="21">
        <v>43.96</v>
      </c>
      <c r="AK86" s="16">
        <v>3.9</v>
      </c>
      <c r="AM86" s="16">
        <f t="shared" si="13"/>
        <v>42.9</v>
      </c>
      <c r="AN86" s="16">
        <v>46.4</v>
      </c>
      <c r="AO86" s="16">
        <v>42.9</v>
      </c>
      <c r="AP86" s="21">
        <v>42.64</v>
      </c>
      <c r="AQ86" s="16">
        <v>-4.5</v>
      </c>
      <c r="AS86" s="16">
        <f t="shared" si="14"/>
        <v>57.1</v>
      </c>
      <c r="AT86" s="16">
        <v>53.6</v>
      </c>
      <c r="AU86" s="16">
        <v>57.1</v>
      </c>
      <c r="AV86" s="21">
        <v>57.36</v>
      </c>
      <c r="AW86" s="16">
        <v>4.5</v>
      </c>
      <c r="AY86" s="16">
        <f t="shared" si="15"/>
        <v>23.5</v>
      </c>
      <c r="AZ86" s="16">
        <v>26.2</v>
      </c>
      <c r="BA86" s="16">
        <v>23.5</v>
      </c>
      <c r="BB86" s="21">
        <v>23.35</v>
      </c>
      <c r="BC86" s="16">
        <v>-0.8</v>
      </c>
    </row>
    <row r="87" spans="1:55" ht="13.2" x14ac:dyDescent="0.25">
      <c r="A87" s="25"/>
      <c r="B87" s="6">
        <v>2</v>
      </c>
      <c r="C87" s="16">
        <f t="shared" si="8"/>
        <v>457.6</v>
      </c>
      <c r="D87" s="16">
        <v>474.5</v>
      </c>
      <c r="E87" s="16">
        <v>457.6</v>
      </c>
      <c r="F87" s="21">
        <v>456.88</v>
      </c>
      <c r="G87" s="16">
        <v>14.9</v>
      </c>
      <c r="I87" s="16">
        <f t="shared" si="9"/>
        <v>148.30000000000001</v>
      </c>
      <c r="J87" s="16">
        <v>187.4</v>
      </c>
      <c r="K87" s="16">
        <v>148.30000000000001</v>
      </c>
      <c r="L87" s="21">
        <v>143.25</v>
      </c>
      <c r="M87" s="16">
        <v>20.7</v>
      </c>
      <c r="O87" s="16">
        <f t="shared" si="10"/>
        <v>427.2</v>
      </c>
      <c r="P87" s="16">
        <v>370.3</v>
      </c>
      <c r="Q87" s="16">
        <v>427.2</v>
      </c>
      <c r="R87" s="21">
        <v>432.53</v>
      </c>
      <c r="S87" s="16">
        <v>-27.9</v>
      </c>
      <c r="V87" s="16">
        <v>1032.2</v>
      </c>
      <c r="W87" s="16">
        <v>1033.0999999999999</v>
      </c>
      <c r="X87" s="21">
        <v>1032.6600000000001</v>
      </c>
      <c r="Y87" s="16">
        <v>7.8</v>
      </c>
      <c r="AA87" s="16">
        <f t="shared" si="11"/>
        <v>605.9</v>
      </c>
      <c r="AB87" s="16">
        <v>661.8</v>
      </c>
      <c r="AC87" s="16">
        <v>605.9</v>
      </c>
      <c r="AD87" s="21">
        <v>600.13</v>
      </c>
      <c r="AE87" s="16">
        <v>35.700000000000003</v>
      </c>
      <c r="AG87" s="16">
        <f t="shared" si="12"/>
        <v>44.3</v>
      </c>
      <c r="AH87" s="16">
        <v>46</v>
      </c>
      <c r="AI87" s="16">
        <v>44.3</v>
      </c>
      <c r="AJ87" s="21">
        <v>44.24</v>
      </c>
      <c r="AK87" s="16">
        <v>1.1000000000000001</v>
      </c>
      <c r="AM87" s="16">
        <f t="shared" si="13"/>
        <v>41.4</v>
      </c>
      <c r="AN87" s="16">
        <v>35.9</v>
      </c>
      <c r="AO87" s="16">
        <v>41.4</v>
      </c>
      <c r="AP87" s="21">
        <v>41.88</v>
      </c>
      <c r="AQ87" s="16">
        <v>-3</v>
      </c>
      <c r="AS87" s="16">
        <f t="shared" si="14"/>
        <v>58.6</v>
      </c>
      <c r="AT87" s="16">
        <v>64.099999999999994</v>
      </c>
      <c r="AU87" s="16">
        <v>58.6</v>
      </c>
      <c r="AV87" s="21">
        <v>58.12</v>
      </c>
      <c r="AW87" s="16">
        <v>3</v>
      </c>
      <c r="AY87" s="16">
        <f t="shared" si="15"/>
        <v>24.5</v>
      </c>
      <c r="AZ87" s="16">
        <v>28.3</v>
      </c>
      <c r="BA87" s="16">
        <v>24.5</v>
      </c>
      <c r="BB87" s="21">
        <v>23.87</v>
      </c>
      <c r="BC87" s="16">
        <v>2.1</v>
      </c>
    </row>
    <row r="88" spans="1:55" ht="13.2" x14ac:dyDescent="0.25">
      <c r="A88" s="25"/>
      <c r="B88" s="6">
        <v>3</v>
      </c>
      <c r="C88" s="16">
        <f t="shared" si="8"/>
        <v>463.2</v>
      </c>
      <c r="D88" s="16">
        <v>514.9</v>
      </c>
      <c r="E88" s="16">
        <v>463.2</v>
      </c>
      <c r="F88" s="21">
        <v>463.42</v>
      </c>
      <c r="G88" s="16">
        <v>26.1</v>
      </c>
      <c r="I88" s="16">
        <f t="shared" si="9"/>
        <v>141.6</v>
      </c>
      <c r="J88" s="16">
        <v>124.9</v>
      </c>
      <c r="K88" s="16">
        <v>141.6</v>
      </c>
      <c r="L88" s="21">
        <v>141.88999999999999</v>
      </c>
      <c r="M88" s="16">
        <v>-5.4</v>
      </c>
      <c r="O88" s="16">
        <f t="shared" si="10"/>
        <v>430.1</v>
      </c>
      <c r="P88" s="16">
        <v>394.7</v>
      </c>
      <c r="Q88" s="16">
        <v>430.1</v>
      </c>
      <c r="R88" s="21">
        <v>429.65</v>
      </c>
      <c r="S88" s="16">
        <v>-11.5</v>
      </c>
      <c r="V88" s="16">
        <v>1034.5</v>
      </c>
      <c r="W88" s="16">
        <v>1034.9000000000001</v>
      </c>
      <c r="X88" s="21">
        <v>1034.96</v>
      </c>
      <c r="Y88" s="16">
        <v>9.1999999999999993</v>
      </c>
      <c r="AA88" s="16">
        <f t="shared" si="11"/>
        <v>604.79999999999995</v>
      </c>
      <c r="AB88" s="16">
        <v>639.9</v>
      </c>
      <c r="AC88" s="16">
        <v>604.79999999999995</v>
      </c>
      <c r="AD88" s="21">
        <v>605.30999999999995</v>
      </c>
      <c r="AE88" s="16">
        <v>20.7</v>
      </c>
      <c r="AG88" s="16">
        <f t="shared" si="12"/>
        <v>44.8</v>
      </c>
      <c r="AH88" s="16">
        <v>49.8</v>
      </c>
      <c r="AI88" s="16">
        <v>44.8</v>
      </c>
      <c r="AJ88" s="21">
        <v>44.78</v>
      </c>
      <c r="AK88" s="16">
        <v>2.1</v>
      </c>
      <c r="AM88" s="16">
        <f t="shared" si="13"/>
        <v>41.6</v>
      </c>
      <c r="AN88" s="16">
        <v>38.1</v>
      </c>
      <c r="AO88" s="16">
        <v>41.6</v>
      </c>
      <c r="AP88" s="21">
        <v>41.51</v>
      </c>
      <c r="AQ88" s="16">
        <v>-1.5</v>
      </c>
      <c r="AS88" s="16">
        <f t="shared" si="14"/>
        <v>58.4</v>
      </c>
      <c r="AT88" s="16">
        <v>61.9</v>
      </c>
      <c r="AU88" s="16">
        <v>58.4</v>
      </c>
      <c r="AV88" s="21">
        <v>58.49</v>
      </c>
      <c r="AW88" s="16">
        <v>1.5</v>
      </c>
      <c r="AY88" s="16">
        <f t="shared" si="15"/>
        <v>23.4</v>
      </c>
      <c r="AZ88" s="16">
        <v>19.5</v>
      </c>
      <c r="BA88" s="16">
        <v>23.4</v>
      </c>
      <c r="BB88" s="21">
        <v>23.44</v>
      </c>
      <c r="BC88" s="16">
        <v>-1.7</v>
      </c>
    </row>
    <row r="89" spans="1:55" ht="13.2" x14ac:dyDescent="0.25">
      <c r="A89" s="25"/>
      <c r="B89" s="6">
        <v>4</v>
      </c>
      <c r="C89" s="16">
        <f t="shared" si="8"/>
        <v>475.2</v>
      </c>
      <c r="D89" s="16">
        <v>448.1</v>
      </c>
      <c r="E89" s="16">
        <v>475.2</v>
      </c>
      <c r="F89" s="21">
        <v>476.69</v>
      </c>
      <c r="G89" s="16">
        <v>53.1</v>
      </c>
      <c r="I89" s="16">
        <f t="shared" si="9"/>
        <v>135.80000000000001</v>
      </c>
      <c r="J89" s="16">
        <v>110</v>
      </c>
      <c r="K89" s="16">
        <v>135.80000000000001</v>
      </c>
      <c r="L89" s="21">
        <v>134.80000000000001</v>
      </c>
      <c r="M89" s="16">
        <v>-28.4</v>
      </c>
      <c r="O89" s="16">
        <f t="shared" si="10"/>
        <v>426.5</v>
      </c>
      <c r="P89" s="16">
        <v>480.3</v>
      </c>
      <c r="Q89" s="16">
        <v>426.5</v>
      </c>
      <c r="R89" s="21">
        <v>426.16</v>
      </c>
      <c r="S89" s="16">
        <v>-13.9</v>
      </c>
      <c r="V89" s="16">
        <v>1038.4000000000001</v>
      </c>
      <c r="W89" s="16">
        <v>1037.5</v>
      </c>
      <c r="X89" s="21">
        <v>1037.6600000000001</v>
      </c>
      <c r="Y89" s="16">
        <v>10.8</v>
      </c>
      <c r="AA89" s="16">
        <f t="shared" si="11"/>
        <v>611</v>
      </c>
      <c r="AB89" s="16">
        <v>558.1</v>
      </c>
      <c r="AC89" s="16">
        <v>611</v>
      </c>
      <c r="AD89" s="21">
        <v>611.49</v>
      </c>
      <c r="AE89" s="16">
        <v>24.7</v>
      </c>
      <c r="AG89" s="16">
        <f t="shared" si="12"/>
        <v>45.8</v>
      </c>
      <c r="AH89" s="16">
        <v>43.2</v>
      </c>
      <c r="AI89" s="16">
        <v>45.8</v>
      </c>
      <c r="AJ89" s="21">
        <v>45.94</v>
      </c>
      <c r="AK89" s="16">
        <v>4.7</v>
      </c>
      <c r="AM89" s="16">
        <f t="shared" si="13"/>
        <v>41.1</v>
      </c>
      <c r="AN89" s="16">
        <v>46.3</v>
      </c>
      <c r="AO89" s="16">
        <v>41.1</v>
      </c>
      <c r="AP89" s="21">
        <v>41.07</v>
      </c>
      <c r="AQ89" s="16">
        <v>-1.8</v>
      </c>
      <c r="AS89" s="16">
        <f t="shared" si="14"/>
        <v>58.9</v>
      </c>
      <c r="AT89" s="16">
        <v>53.7</v>
      </c>
      <c r="AU89" s="16">
        <v>58.9</v>
      </c>
      <c r="AV89" s="21">
        <v>58.93</v>
      </c>
      <c r="AW89" s="16">
        <v>1.8</v>
      </c>
      <c r="AY89" s="16">
        <f t="shared" si="15"/>
        <v>22.2</v>
      </c>
      <c r="AZ89" s="16">
        <v>19.7</v>
      </c>
      <c r="BA89" s="16">
        <v>22.2</v>
      </c>
      <c r="BB89" s="21">
        <v>22.04</v>
      </c>
      <c r="BC89" s="16">
        <v>-5.6</v>
      </c>
    </row>
    <row r="90" spans="1:55" ht="13.2" x14ac:dyDescent="0.25">
      <c r="A90" s="25">
        <v>22</v>
      </c>
      <c r="B90" s="6">
        <v>1</v>
      </c>
      <c r="C90" s="16">
        <f t="shared" si="8"/>
        <v>495.6</v>
      </c>
      <c r="D90" s="16">
        <v>450.5</v>
      </c>
      <c r="E90" s="16">
        <v>495.6</v>
      </c>
      <c r="F90" s="21">
        <v>495.21</v>
      </c>
      <c r="G90" s="16">
        <v>74.099999999999994</v>
      </c>
      <c r="I90" s="16">
        <f t="shared" si="9"/>
        <v>125.5</v>
      </c>
      <c r="J90" s="16">
        <v>132.5</v>
      </c>
      <c r="K90" s="16">
        <v>125.5</v>
      </c>
      <c r="L90" s="21">
        <v>128.22</v>
      </c>
      <c r="M90" s="16">
        <v>-26.3</v>
      </c>
      <c r="O90" s="16">
        <f t="shared" si="10"/>
        <v>420.1</v>
      </c>
      <c r="P90" s="16">
        <v>458.3</v>
      </c>
      <c r="Q90" s="16">
        <v>420.1</v>
      </c>
      <c r="R90" s="21">
        <v>417.67</v>
      </c>
      <c r="S90" s="16">
        <v>-34</v>
      </c>
      <c r="V90" s="16">
        <v>1041.4000000000001</v>
      </c>
      <c r="W90" s="16">
        <v>1041.0999999999999</v>
      </c>
      <c r="X90" s="21">
        <v>1041.0999999999999</v>
      </c>
      <c r="Y90" s="16">
        <v>13.8</v>
      </c>
      <c r="AA90" s="16">
        <f t="shared" si="11"/>
        <v>621.1</v>
      </c>
      <c r="AB90" s="16">
        <v>583.1</v>
      </c>
      <c r="AC90" s="16">
        <v>621.1</v>
      </c>
      <c r="AD90" s="21">
        <v>623.42999999999995</v>
      </c>
      <c r="AE90" s="16">
        <v>47.7</v>
      </c>
      <c r="AG90" s="16">
        <f t="shared" si="12"/>
        <v>47.6</v>
      </c>
      <c r="AH90" s="16">
        <v>43.3</v>
      </c>
      <c r="AI90" s="16">
        <v>47.6</v>
      </c>
      <c r="AJ90" s="21">
        <v>47.57</v>
      </c>
      <c r="AK90" s="16">
        <v>6.5</v>
      </c>
      <c r="AM90" s="16">
        <f t="shared" si="13"/>
        <v>40.299999999999997</v>
      </c>
      <c r="AN90" s="16">
        <v>44</v>
      </c>
      <c r="AO90" s="16">
        <v>40.299999999999997</v>
      </c>
      <c r="AP90" s="21">
        <v>40.119999999999997</v>
      </c>
      <c r="AQ90" s="16">
        <v>-3.8</v>
      </c>
      <c r="AS90" s="16">
        <f t="shared" si="14"/>
        <v>59.7</v>
      </c>
      <c r="AT90" s="16">
        <v>56</v>
      </c>
      <c r="AU90" s="16">
        <v>59.7</v>
      </c>
      <c r="AV90" s="21">
        <v>59.88</v>
      </c>
      <c r="AW90" s="16">
        <v>3.8</v>
      </c>
      <c r="AY90" s="16">
        <f t="shared" si="15"/>
        <v>20.2</v>
      </c>
      <c r="AZ90" s="16">
        <v>22.7</v>
      </c>
      <c r="BA90" s="16">
        <v>20.2</v>
      </c>
      <c r="BB90" s="21">
        <v>20.57</v>
      </c>
      <c r="BC90" s="16">
        <v>-5.9</v>
      </c>
    </row>
    <row r="91" spans="1:55" ht="13.2" x14ac:dyDescent="0.25">
      <c r="A91" s="25"/>
      <c r="B91" s="6">
        <v>2</v>
      </c>
      <c r="C91" s="16">
        <f t="shared" si="8"/>
        <v>514.6</v>
      </c>
      <c r="D91" s="16">
        <v>535.1</v>
      </c>
      <c r="E91" s="16">
        <v>514.6</v>
      </c>
      <c r="F91" s="21">
        <v>511.63</v>
      </c>
      <c r="G91" s="16">
        <v>65.7</v>
      </c>
      <c r="I91" s="16">
        <f t="shared" si="9"/>
        <v>125.4</v>
      </c>
      <c r="J91" s="16">
        <v>166.2</v>
      </c>
      <c r="K91" s="16">
        <v>125.4</v>
      </c>
      <c r="L91" s="21">
        <v>126.63</v>
      </c>
      <c r="M91" s="16">
        <v>-6.4</v>
      </c>
      <c r="O91" s="16">
        <f t="shared" si="10"/>
        <v>405.4</v>
      </c>
      <c r="P91" s="16">
        <v>343</v>
      </c>
      <c r="Q91" s="16">
        <v>405.4</v>
      </c>
      <c r="R91" s="21">
        <v>406.96</v>
      </c>
      <c r="S91" s="16">
        <v>-42.8</v>
      </c>
      <c r="V91" s="16">
        <v>1044.3</v>
      </c>
      <c r="W91" s="16">
        <v>1045.3</v>
      </c>
      <c r="X91" s="21">
        <v>1045.22</v>
      </c>
      <c r="Y91" s="16">
        <v>16.5</v>
      </c>
      <c r="AA91" s="16">
        <f t="shared" si="11"/>
        <v>640</v>
      </c>
      <c r="AB91" s="16">
        <v>701.2</v>
      </c>
      <c r="AC91" s="16">
        <v>640</v>
      </c>
      <c r="AD91" s="21">
        <v>638.26</v>
      </c>
      <c r="AE91" s="16">
        <v>59.3</v>
      </c>
      <c r="AG91" s="16">
        <f t="shared" si="12"/>
        <v>49.2</v>
      </c>
      <c r="AH91" s="16">
        <v>51.2</v>
      </c>
      <c r="AI91" s="16">
        <v>49.2</v>
      </c>
      <c r="AJ91" s="21">
        <v>48.95</v>
      </c>
      <c r="AK91" s="16">
        <v>5.5</v>
      </c>
      <c r="AM91" s="16">
        <f t="shared" si="13"/>
        <v>38.799999999999997</v>
      </c>
      <c r="AN91" s="16">
        <v>32.799999999999997</v>
      </c>
      <c r="AO91" s="16">
        <v>38.799999999999997</v>
      </c>
      <c r="AP91" s="21">
        <v>38.94</v>
      </c>
      <c r="AQ91" s="16">
        <v>-4.7</v>
      </c>
      <c r="AS91" s="16">
        <f t="shared" si="14"/>
        <v>61.2</v>
      </c>
      <c r="AT91" s="16">
        <v>67.2</v>
      </c>
      <c r="AU91" s="16">
        <v>61.2</v>
      </c>
      <c r="AV91" s="21">
        <v>61.06</v>
      </c>
      <c r="AW91" s="16">
        <v>4.7</v>
      </c>
      <c r="AY91" s="16">
        <f t="shared" si="15"/>
        <v>19.600000000000001</v>
      </c>
      <c r="AZ91" s="16">
        <v>23.7</v>
      </c>
      <c r="BA91" s="16">
        <v>19.600000000000001</v>
      </c>
      <c r="BB91" s="21">
        <v>19.84</v>
      </c>
      <c r="BC91" s="16">
        <v>-2.9</v>
      </c>
    </row>
    <row r="92" spans="1:55" ht="13.2" x14ac:dyDescent="0.25">
      <c r="A92" s="25"/>
      <c r="B92" s="6">
        <v>3</v>
      </c>
      <c r="C92" s="16">
        <f t="shared" si="8"/>
        <v>518.70000000000005</v>
      </c>
      <c r="D92" s="16">
        <v>570.20000000000005</v>
      </c>
      <c r="E92" s="16">
        <v>518.70000000000005</v>
      </c>
      <c r="F92" s="21">
        <v>519.44000000000005</v>
      </c>
      <c r="G92" s="16">
        <v>31.2</v>
      </c>
      <c r="I92" s="16">
        <f t="shared" si="9"/>
        <v>127.2</v>
      </c>
      <c r="J92" s="16">
        <v>109.5</v>
      </c>
      <c r="K92" s="16">
        <v>127.2</v>
      </c>
      <c r="L92" s="21">
        <v>129.86000000000001</v>
      </c>
      <c r="M92" s="16">
        <v>12.9</v>
      </c>
      <c r="O92" s="16">
        <f t="shared" si="10"/>
        <v>403.6</v>
      </c>
      <c r="P92" s="16">
        <v>369.7</v>
      </c>
      <c r="Q92" s="16">
        <v>403.6</v>
      </c>
      <c r="R92" s="21">
        <v>400.36</v>
      </c>
      <c r="S92" s="16">
        <v>-26.4</v>
      </c>
      <c r="V92" s="16">
        <v>1049.4000000000001</v>
      </c>
      <c r="W92" s="16">
        <v>1049.5</v>
      </c>
      <c r="X92" s="21">
        <v>1049.6600000000001</v>
      </c>
      <c r="Y92" s="16">
        <v>17.7</v>
      </c>
      <c r="AA92" s="16">
        <f t="shared" si="11"/>
        <v>645.9</v>
      </c>
      <c r="AB92" s="16">
        <v>679.7</v>
      </c>
      <c r="AC92" s="16">
        <v>645.9</v>
      </c>
      <c r="AD92" s="21">
        <v>649.29999999999995</v>
      </c>
      <c r="AE92" s="16">
        <v>44.1</v>
      </c>
      <c r="AG92" s="16">
        <f t="shared" si="12"/>
        <v>49.4</v>
      </c>
      <c r="AH92" s="16">
        <v>54.3</v>
      </c>
      <c r="AI92" s="16">
        <v>49.4</v>
      </c>
      <c r="AJ92" s="21">
        <v>49.49</v>
      </c>
      <c r="AK92" s="16">
        <v>2.1</v>
      </c>
      <c r="AM92" s="16">
        <f t="shared" si="13"/>
        <v>38.5</v>
      </c>
      <c r="AN92" s="16">
        <v>35.200000000000003</v>
      </c>
      <c r="AO92" s="16">
        <v>38.5</v>
      </c>
      <c r="AP92" s="21">
        <v>38.14</v>
      </c>
      <c r="AQ92" s="16">
        <v>-3.2</v>
      </c>
      <c r="AS92" s="16">
        <f t="shared" si="14"/>
        <v>61.5</v>
      </c>
      <c r="AT92" s="16">
        <v>64.8</v>
      </c>
      <c r="AU92" s="16">
        <v>61.5</v>
      </c>
      <c r="AV92" s="21">
        <v>61.86</v>
      </c>
      <c r="AW92" s="16">
        <v>3.2</v>
      </c>
      <c r="AY92" s="16">
        <f t="shared" si="15"/>
        <v>19.7</v>
      </c>
      <c r="AZ92" s="16">
        <v>16.100000000000001</v>
      </c>
      <c r="BA92" s="16">
        <v>19.7</v>
      </c>
      <c r="BB92" s="21">
        <v>20</v>
      </c>
      <c r="BC92" s="16">
        <v>0.6</v>
      </c>
    </row>
    <row r="93" spans="1:55" ht="13.2" x14ac:dyDescent="0.25">
      <c r="A93" s="25"/>
      <c r="B93" s="6">
        <v>4</v>
      </c>
      <c r="C93" s="16">
        <f t="shared" si="8"/>
        <v>515.70000000000005</v>
      </c>
      <c r="D93" s="16">
        <v>485.9</v>
      </c>
      <c r="E93" s="16">
        <v>515.70000000000005</v>
      </c>
      <c r="F93" s="21">
        <v>522.58000000000004</v>
      </c>
      <c r="G93" s="16">
        <v>12.6</v>
      </c>
      <c r="I93" s="16">
        <f t="shared" si="9"/>
        <v>139.1</v>
      </c>
      <c r="J93" s="16">
        <v>113.8</v>
      </c>
      <c r="K93" s="16">
        <v>139.1</v>
      </c>
      <c r="L93" s="21">
        <v>132.72</v>
      </c>
      <c r="M93" s="16">
        <v>11.5</v>
      </c>
      <c r="O93" s="16">
        <f t="shared" si="10"/>
        <v>399.6</v>
      </c>
      <c r="P93" s="16">
        <v>455.7</v>
      </c>
      <c r="Q93" s="16">
        <v>399.6</v>
      </c>
      <c r="R93" s="21">
        <v>398.85</v>
      </c>
      <c r="S93" s="16">
        <v>-6</v>
      </c>
      <c r="V93" s="16">
        <v>1055.4000000000001</v>
      </c>
      <c r="W93" s="16">
        <v>1054.4000000000001</v>
      </c>
      <c r="X93" s="21">
        <v>1054.1600000000001</v>
      </c>
      <c r="Y93" s="16">
        <v>18</v>
      </c>
      <c r="AA93" s="16">
        <f t="shared" si="11"/>
        <v>654.79999999999995</v>
      </c>
      <c r="AB93" s="16">
        <v>599.70000000000005</v>
      </c>
      <c r="AC93" s="16">
        <v>654.79999999999995</v>
      </c>
      <c r="AD93" s="21">
        <v>655.30999999999995</v>
      </c>
      <c r="AE93" s="16">
        <v>24</v>
      </c>
      <c r="AG93" s="16">
        <f t="shared" si="12"/>
        <v>48.9</v>
      </c>
      <c r="AH93" s="16">
        <v>46</v>
      </c>
      <c r="AI93" s="16">
        <v>48.9</v>
      </c>
      <c r="AJ93" s="21">
        <v>49.57</v>
      </c>
      <c r="AK93" s="16">
        <v>0.3</v>
      </c>
      <c r="AM93" s="16">
        <f t="shared" si="13"/>
        <v>37.9</v>
      </c>
      <c r="AN93" s="16">
        <v>43.2</v>
      </c>
      <c r="AO93" s="16">
        <v>37.9</v>
      </c>
      <c r="AP93" s="21">
        <v>37.840000000000003</v>
      </c>
      <c r="AQ93" s="16">
        <v>-1.2</v>
      </c>
      <c r="AS93" s="16">
        <f t="shared" si="14"/>
        <v>62.1</v>
      </c>
      <c r="AT93" s="16">
        <v>56.8</v>
      </c>
      <c r="AU93" s="16">
        <v>62.1</v>
      </c>
      <c r="AV93" s="21">
        <v>62.16</v>
      </c>
      <c r="AW93" s="16">
        <v>1.2</v>
      </c>
      <c r="AY93" s="16">
        <f t="shared" si="15"/>
        <v>21.2</v>
      </c>
      <c r="AZ93" s="16">
        <v>19</v>
      </c>
      <c r="BA93" s="16">
        <v>21.2</v>
      </c>
      <c r="BB93" s="21">
        <v>20.25</v>
      </c>
      <c r="BC93" s="16">
        <v>1</v>
      </c>
    </row>
    <row r="94" spans="1:55" ht="13.2" x14ac:dyDescent="0.25">
      <c r="A94" s="25">
        <v>23</v>
      </c>
      <c r="B94" s="6">
        <v>1</v>
      </c>
      <c r="C94" s="16">
        <f t="shared" si="8"/>
        <v>527.70000000000005</v>
      </c>
      <c r="D94" s="16">
        <v>481.4</v>
      </c>
      <c r="E94" s="16">
        <v>527.70000000000005</v>
      </c>
      <c r="F94" s="21">
        <v>526.59</v>
      </c>
      <c r="G94" s="16">
        <v>16</v>
      </c>
      <c r="I94" s="16">
        <f t="shared" si="9"/>
        <v>133.6</v>
      </c>
      <c r="J94" s="16">
        <v>140.9</v>
      </c>
      <c r="K94" s="16">
        <v>133.6</v>
      </c>
      <c r="L94" s="21">
        <v>132.78</v>
      </c>
      <c r="M94" s="16">
        <v>0.2</v>
      </c>
      <c r="O94" s="16">
        <f t="shared" si="10"/>
        <v>397</v>
      </c>
      <c r="P94" s="16">
        <v>436</v>
      </c>
      <c r="Q94" s="16">
        <v>397</v>
      </c>
      <c r="R94" s="21">
        <v>399.24</v>
      </c>
      <c r="S94" s="16">
        <v>1.5</v>
      </c>
      <c r="V94" s="16">
        <v>1058.4000000000001</v>
      </c>
      <c r="W94" s="16">
        <v>1058.3</v>
      </c>
      <c r="X94" s="21">
        <v>1058.6099999999999</v>
      </c>
      <c r="Y94" s="16">
        <v>17.8</v>
      </c>
      <c r="AA94" s="16">
        <f t="shared" si="11"/>
        <v>661.3</v>
      </c>
      <c r="AB94" s="16">
        <v>622.4</v>
      </c>
      <c r="AC94" s="16">
        <v>661.3</v>
      </c>
      <c r="AD94" s="21">
        <v>659.37</v>
      </c>
      <c r="AE94" s="16">
        <v>16.2</v>
      </c>
      <c r="AG94" s="16">
        <f t="shared" si="12"/>
        <v>49.9</v>
      </c>
      <c r="AH94" s="16">
        <v>45.5</v>
      </c>
      <c r="AI94" s="16">
        <v>49.9</v>
      </c>
      <c r="AJ94" s="21">
        <v>49.74</v>
      </c>
      <c r="AK94" s="16">
        <v>0.7</v>
      </c>
      <c r="AM94" s="16">
        <f t="shared" si="13"/>
        <v>37.5</v>
      </c>
      <c r="AN94" s="16">
        <v>41.2</v>
      </c>
      <c r="AO94" s="16">
        <v>37.5</v>
      </c>
      <c r="AP94" s="21">
        <v>37.71</v>
      </c>
      <c r="AQ94" s="16">
        <v>-0.5</v>
      </c>
      <c r="AS94" s="16">
        <f t="shared" si="14"/>
        <v>62.5</v>
      </c>
      <c r="AT94" s="16">
        <v>58.8</v>
      </c>
      <c r="AU94" s="16">
        <v>62.5</v>
      </c>
      <c r="AV94" s="21">
        <v>62.29</v>
      </c>
      <c r="AW94" s="16">
        <v>0.5</v>
      </c>
      <c r="AY94" s="16">
        <f t="shared" si="15"/>
        <v>20.2</v>
      </c>
      <c r="AZ94" s="16">
        <v>22.6</v>
      </c>
      <c r="BA94" s="16">
        <v>20.2</v>
      </c>
      <c r="BB94" s="21">
        <v>20.14</v>
      </c>
      <c r="BC94" s="16">
        <v>-0.5</v>
      </c>
    </row>
    <row r="95" spans="1:55" ht="13.2" x14ac:dyDescent="0.25">
      <c r="A95" s="25"/>
      <c r="B95" s="6">
        <v>2</v>
      </c>
      <c r="C95" s="16">
        <f t="shared" si="8"/>
        <v>530.5</v>
      </c>
      <c r="D95" s="16">
        <v>554.6</v>
      </c>
      <c r="E95" s="16">
        <v>530.5</v>
      </c>
      <c r="F95" s="21">
        <v>529.21</v>
      </c>
      <c r="G95" s="16">
        <v>10.5</v>
      </c>
      <c r="I95" s="16">
        <f t="shared" si="9"/>
        <v>134.5</v>
      </c>
      <c r="J95" s="16">
        <v>175.7</v>
      </c>
      <c r="K95" s="16">
        <v>134.5</v>
      </c>
      <c r="L95" s="21">
        <v>132.56</v>
      </c>
      <c r="M95" s="16">
        <v>-0.9</v>
      </c>
      <c r="O95" s="16">
        <f t="shared" si="10"/>
        <v>397.9</v>
      </c>
      <c r="P95" s="16">
        <v>331.5</v>
      </c>
      <c r="Q95" s="16">
        <v>397.9</v>
      </c>
      <c r="R95" s="21">
        <v>400.88</v>
      </c>
      <c r="S95" s="16">
        <v>6.6</v>
      </c>
      <c r="V95" s="16">
        <v>1061.8</v>
      </c>
      <c r="W95" s="16">
        <v>1063</v>
      </c>
      <c r="X95" s="21">
        <v>1062.6500000000001</v>
      </c>
      <c r="Y95" s="16">
        <v>16.2</v>
      </c>
      <c r="AA95" s="16">
        <f t="shared" si="11"/>
        <v>665.1</v>
      </c>
      <c r="AB95" s="16">
        <v>730.3</v>
      </c>
      <c r="AC95" s="16">
        <v>665.1</v>
      </c>
      <c r="AD95" s="21">
        <v>661.77</v>
      </c>
      <c r="AE95" s="16">
        <v>9.6</v>
      </c>
      <c r="AG95" s="16">
        <f t="shared" si="12"/>
        <v>49.9</v>
      </c>
      <c r="AH95" s="16">
        <v>52.2</v>
      </c>
      <c r="AI95" s="16">
        <v>49.9</v>
      </c>
      <c r="AJ95" s="21">
        <v>49.8</v>
      </c>
      <c r="AK95" s="16">
        <v>0.2</v>
      </c>
      <c r="AM95" s="16">
        <f t="shared" si="13"/>
        <v>37.4</v>
      </c>
      <c r="AN95" s="16">
        <v>31.2</v>
      </c>
      <c r="AO95" s="16">
        <v>37.4</v>
      </c>
      <c r="AP95" s="21">
        <v>37.72</v>
      </c>
      <c r="AQ95" s="16">
        <v>0</v>
      </c>
      <c r="AS95" s="16">
        <f t="shared" si="14"/>
        <v>62.6</v>
      </c>
      <c r="AT95" s="16">
        <v>68.8</v>
      </c>
      <c r="AU95" s="16">
        <v>62.6</v>
      </c>
      <c r="AV95" s="21">
        <v>62.28</v>
      </c>
      <c r="AW95" s="16">
        <v>0</v>
      </c>
      <c r="AY95" s="16">
        <f t="shared" si="15"/>
        <v>20.2</v>
      </c>
      <c r="AZ95" s="16">
        <v>24.1</v>
      </c>
      <c r="BA95" s="16">
        <v>20.2</v>
      </c>
      <c r="BB95" s="21">
        <v>20.03</v>
      </c>
      <c r="BC95" s="16">
        <v>-0.4</v>
      </c>
    </row>
    <row r="96" spans="1:55" ht="13.2" x14ac:dyDescent="0.25">
      <c r="A96" s="25"/>
      <c r="B96" s="6">
        <v>3</v>
      </c>
      <c r="C96" s="16">
        <f t="shared" si="8"/>
        <v>527.70000000000005</v>
      </c>
      <c r="D96" s="16">
        <v>578.5</v>
      </c>
      <c r="E96" s="16">
        <v>527.70000000000005</v>
      </c>
      <c r="F96" s="21">
        <v>523.92999999999995</v>
      </c>
      <c r="G96" s="16">
        <v>-21.1</v>
      </c>
      <c r="I96" s="16">
        <f t="shared" si="9"/>
        <v>133.80000000000001</v>
      </c>
      <c r="J96" s="16">
        <v>115.5</v>
      </c>
      <c r="K96" s="16">
        <v>133.80000000000001</v>
      </c>
      <c r="L96" s="21">
        <v>136.18</v>
      </c>
      <c r="M96" s="16">
        <v>14.5</v>
      </c>
      <c r="O96" s="16">
        <f t="shared" si="10"/>
        <v>404.6</v>
      </c>
      <c r="P96" s="16">
        <v>372.2</v>
      </c>
      <c r="Q96" s="16">
        <v>404.6</v>
      </c>
      <c r="R96" s="21">
        <v>405.98</v>
      </c>
      <c r="S96" s="16">
        <v>20.399999999999999</v>
      </c>
      <c r="V96" s="16">
        <v>1066.3</v>
      </c>
      <c r="W96" s="16">
        <v>1066.0999999999999</v>
      </c>
      <c r="X96" s="21">
        <v>1066.0899999999999</v>
      </c>
      <c r="Y96" s="16">
        <v>13.8</v>
      </c>
      <c r="AA96" s="16">
        <f t="shared" si="11"/>
        <v>661.5</v>
      </c>
      <c r="AB96" s="16">
        <v>694</v>
      </c>
      <c r="AC96" s="16">
        <v>661.5</v>
      </c>
      <c r="AD96" s="21">
        <v>660.11</v>
      </c>
      <c r="AE96" s="16">
        <v>-6.6</v>
      </c>
      <c r="AG96" s="16">
        <f t="shared" si="12"/>
        <v>49.5</v>
      </c>
      <c r="AH96" s="16">
        <v>54.3</v>
      </c>
      <c r="AI96" s="16">
        <v>49.5</v>
      </c>
      <c r="AJ96" s="21">
        <v>49.15</v>
      </c>
      <c r="AK96" s="16">
        <v>-2.6</v>
      </c>
      <c r="AM96" s="16">
        <f t="shared" si="13"/>
        <v>38</v>
      </c>
      <c r="AN96" s="16">
        <v>34.9</v>
      </c>
      <c r="AO96" s="16">
        <v>38</v>
      </c>
      <c r="AP96" s="21">
        <v>38.08</v>
      </c>
      <c r="AQ96" s="16">
        <v>1.4</v>
      </c>
      <c r="AS96" s="16">
        <f t="shared" si="14"/>
        <v>62</v>
      </c>
      <c r="AT96" s="16">
        <v>65.099999999999994</v>
      </c>
      <c r="AU96" s="16">
        <v>62</v>
      </c>
      <c r="AV96" s="21">
        <v>61.92</v>
      </c>
      <c r="AW96" s="16">
        <v>-1.4</v>
      </c>
      <c r="AY96" s="16">
        <f t="shared" si="15"/>
        <v>20.2</v>
      </c>
      <c r="AZ96" s="16">
        <v>16.600000000000001</v>
      </c>
      <c r="BA96" s="16">
        <v>20.2</v>
      </c>
      <c r="BB96" s="21">
        <v>20.63</v>
      </c>
      <c r="BC96" s="16">
        <v>2.4</v>
      </c>
    </row>
    <row r="97" spans="1:55" ht="13.2" x14ac:dyDescent="0.25">
      <c r="A97" s="25"/>
      <c r="B97" s="6">
        <v>4</v>
      </c>
      <c r="C97" s="16">
        <f t="shared" si="8"/>
        <v>510.5</v>
      </c>
      <c r="D97" s="16">
        <v>479.2</v>
      </c>
      <c r="E97" s="16">
        <v>510.5</v>
      </c>
      <c r="F97" s="21">
        <v>513.83000000000004</v>
      </c>
      <c r="G97" s="16">
        <v>-40.4</v>
      </c>
      <c r="I97" s="16">
        <f t="shared" si="9"/>
        <v>141.6</v>
      </c>
      <c r="J97" s="16">
        <v>116.7</v>
      </c>
      <c r="K97" s="16">
        <v>141.6</v>
      </c>
      <c r="L97" s="21">
        <v>142.88</v>
      </c>
      <c r="M97" s="16">
        <v>26.8</v>
      </c>
      <c r="O97" s="16">
        <f t="shared" si="10"/>
        <v>416.8</v>
      </c>
      <c r="P97" s="16">
        <v>474.1</v>
      </c>
      <c r="Q97" s="16">
        <v>416.8</v>
      </c>
      <c r="R97" s="21">
        <v>412.37</v>
      </c>
      <c r="S97" s="16">
        <v>25.5</v>
      </c>
      <c r="V97" s="16">
        <v>1070.0999999999999</v>
      </c>
      <c r="W97" s="16">
        <v>1068.9000000000001</v>
      </c>
      <c r="X97" s="21">
        <v>1069.07</v>
      </c>
      <c r="Y97" s="16">
        <v>11.9</v>
      </c>
      <c r="AA97" s="16">
        <f t="shared" si="11"/>
        <v>652.1</v>
      </c>
      <c r="AB97" s="16">
        <v>595.9</v>
      </c>
      <c r="AC97" s="16">
        <v>652.1</v>
      </c>
      <c r="AD97" s="21">
        <v>656.71</v>
      </c>
      <c r="AE97" s="16">
        <v>-13.6</v>
      </c>
      <c r="AG97" s="16">
        <f t="shared" si="12"/>
        <v>47.8</v>
      </c>
      <c r="AH97" s="16">
        <v>44.8</v>
      </c>
      <c r="AI97" s="16">
        <v>47.8</v>
      </c>
      <c r="AJ97" s="21">
        <v>48.06</v>
      </c>
      <c r="AK97" s="16">
        <v>-4.3</v>
      </c>
      <c r="AM97" s="16">
        <f t="shared" si="13"/>
        <v>39</v>
      </c>
      <c r="AN97" s="16">
        <v>44.3</v>
      </c>
      <c r="AO97" s="16">
        <v>39</v>
      </c>
      <c r="AP97" s="21">
        <v>38.57</v>
      </c>
      <c r="AQ97" s="16">
        <v>2</v>
      </c>
      <c r="AS97" s="16">
        <f t="shared" si="14"/>
        <v>61</v>
      </c>
      <c r="AT97" s="16">
        <v>55.7</v>
      </c>
      <c r="AU97" s="16">
        <v>61</v>
      </c>
      <c r="AV97" s="21">
        <v>61.43</v>
      </c>
      <c r="AW97" s="16">
        <v>-2</v>
      </c>
      <c r="AY97" s="16">
        <f t="shared" si="15"/>
        <v>21.7</v>
      </c>
      <c r="AZ97" s="16">
        <v>19.600000000000001</v>
      </c>
      <c r="BA97" s="16">
        <v>21.7</v>
      </c>
      <c r="BB97" s="21">
        <v>21.76</v>
      </c>
      <c r="BC97" s="16">
        <v>4.5</v>
      </c>
    </row>
    <row r="98" spans="1:55" ht="13.2" x14ac:dyDescent="0.25">
      <c r="A98" s="25">
        <v>24</v>
      </c>
      <c r="B98" s="6">
        <v>1</v>
      </c>
      <c r="C98" s="16">
        <f t="shared" si="8"/>
        <v>503</v>
      </c>
      <c r="D98" s="16">
        <v>456.5</v>
      </c>
      <c r="E98" s="16">
        <v>503</v>
      </c>
      <c r="F98" s="21">
        <v>506.73</v>
      </c>
      <c r="G98" s="16">
        <v>-28.4</v>
      </c>
      <c r="I98" s="16">
        <f t="shared" si="9"/>
        <v>151.1</v>
      </c>
      <c r="J98" s="16">
        <v>159.1</v>
      </c>
      <c r="K98" s="16">
        <v>151.1</v>
      </c>
      <c r="L98" s="21">
        <v>148.51</v>
      </c>
      <c r="M98" s="16">
        <v>22.5</v>
      </c>
      <c r="O98" s="16">
        <f t="shared" si="10"/>
        <v>418</v>
      </c>
      <c r="P98" s="16">
        <v>456.5</v>
      </c>
      <c r="Q98" s="16">
        <v>418</v>
      </c>
      <c r="R98" s="21">
        <v>416.88</v>
      </c>
      <c r="S98" s="16">
        <v>18.100000000000001</v>
      </c>
      <c r="V98" s="16">
        <v>1072</v>
      </c>
      <c r="W98" s="16">
        <v>1072.0999999999999</v>
      </c>
      <c r="X98" s="21">
        <v>1072.1099999999999</v>
      </c>
      <c r="Y98" s="16">
        <v>12.2</v>
      </c>
      <c r="AA98" s="16">
        <f t="shared" si="11"/>
        <v>654.1</v>
      </c>
      <c r="AB98" s="16">
        <v>615.5</v>
      </c>
      <c r="AC98" s="16">
        <v>654.1</v>
      </c>
      <c r="AD98" s="21">
        <v>655.23</v>
      </c>
      <c r="AE98" s="16">
        <v>-5.9</v>
      </c>
      <c r="AG98" s="16">
        <f t="shared" si="12"/>
        <v>46.9</v>
      </c>
      <c r="AH98" s="16">
        <v>42.6</v>
      </c>
      <c r="AI98" s="16">
        <v>46.9</v>
      </c>
      <c r="AJ98" s="21">
        <v>47.26</v>
      </c>
      <c r="AK98" s="16">
        <v>-3.2</v>
      </c>
      <c r="AM98" s="16">
        <f t="shared" si="13"/>
        <v>39</v>
      </c>
      <c r="AN98" s="16">
        <v>42.6</v>
      </c>
      <c r="AO98" s="16">
        <v>39</v>
      </c>
      <c r="AP98" s="21">
        <v>38.880000000000003</v>
      </c>
      <c r="AQ98" s="16">
        <v>1.2</v>
      </c>
      <c r="AS98" s="16">
        <f t="shared" si="14"/>
        <v>61</v>
      </c>
      <c r="AT98" s="16">
        <v>57.4</v>
      </c>
      <c r="AU98" s="16">
        <v>61</v>
      </c>
      <c r="AV98" s="21">
        <v>61.12</v>
      </c>
      <c r="AW98" s="16">
        <v>-1.2</v>
      </c>
      <c r="AY98" s="16">
        <f t="shared" si="15"/>
        <v>23.1</v>
      </c>
      <c r="AZ98" s="16">
        <v>25.8</v>
      </c>
      <c r="BA98" s="16">
        <v>23.1</v>
      </c>
      <c r="BB98" s="21">
        <v>22.66</v>
      </c>
      <c r="BC98" s="16">
        <v>3.6</v>
      </c>
    </row>
    <row r="99" spans="1:55" ht="13.2" x14ac:dyDescent="0.25">
      <c r="A99" s="25"/>
      <c r="B99" s="6">
        <v>2</v>
      </c>
      <c r="C99" s="16">
        <f t="shared" si="8"/>
        <v>509.9</v>
      </c>
      <c r="D99" s="16">
        <v>535.6</v>
      </c>
      <c r="E99" s="16">
        <v>509.9</v>
      </c>
      <c r="F99" s="21">
        <v>504.23</v>
      </c>
      <c r="G99" s="16">
        <v>-10</v>
      </c>
      <c r="I99" s="16">
        <f t="shared" si="9"/>
        <v>150.19999999999999</v>
      </c>
      <c r="J99" s="16">
        <v>191</v>
      </c>
      <c r="K99" s="16">
        <v>150.19999999999999</v>
      </c>
      <c r="L99" s="21">
        <v>150.96</v>
      </c>
      <c r="M99" s="16">
        <v>9.8000000000000007</v>
      </c>
      <c r="O99" s="16">
        <f t="shared" si="10"/>
        <v>415</v>
      </c>
      <c r="P99" s="16">
        <v>347.2</v>
      </c>
      <c r="Q99" s="16">
        <v>415</v>
      </c>
      <c r="R99" s="21">
        <v>420.39</v>
      </c>
      <c r="S99" s="16">
        <v>14</v>
      </c>
      <c r="V99" s="16">
        <v>1073.7</v>
      </c>
      <c r="W99" s="16">
        <v>1075.0999999999999</v>
      </c>
      <c r="X99" s="21">
        <v>1075.58</v>
      </c>
      <c r="Y99" s="16">
        <v>13.9</v>
      </c>
      <c r="AA99" s="16">
        <f t="shared" si="11"/>
        <v>660.1</v>
      </c>
      <c r="AB99" s="16">
        <v>726.5</v>
      </c>
      <c r="AC99" s="16">
        <v>660.1</v>
      </c>
      <c r="AD99" s="21">
        <v>655.19000000000005</v>
      </c>
      <c r="AE99" s="16">
        <v>-0.2</v>
      </c>
      <c r="AG99" s="16">
        <f t="shared" si="12"/>
        <v>47.4</v>
      </c>
      <c r="AH99" s="16">
        <v>49.9</v>
      </c>
      <c r="AI99" s="16">
        <v>47.4</v>
      </c>
      <c r="AJ99" s="21">
        <v>46.88</v>
      </c>
      <c r="AK99" s="16">
        <v>-1.5</v>
      </c>
      <c r="AM99" s="16">
        <f t="shared" si="13"/>
        <v>38.6</v>
      </c>
      <c r="AN99" s="16">
        <v>32.299999999999997</v>
      </c>
      <c r="AO99" s="16">
        <v>38.6</v>
      </c>
      <c r="AP99" s="21">
        <v>39.08</v>
      </c>
      <c r="AQ99" s="16">
        <v>0.8</v>
      </c>
      <c r="AS99" s="16">
        <f t="shared" si="14"/>
        <v>61.4</v>
      </c>
      <c r="AT99" s="16">
        <v>67.7</v>
      </c>
      <c r="AU99" s="16">
        <v>61.4</v>
      </c>
      <c r="AV99" s="21">
        <v>60.92</v>
      </c>
      <c r="AW99" s="16">
        <v>-0.8</v>
      </c>
      <c r="AY99" s="16">
        <f t="shared" si="15"/>
        <v>22.7</v>
      </c>
      <c r="AZ99" s="16">
        <v>26.3</v>
      </c>
      <c r="BA99" s="16">
        <v>22.7</v>
      </c>
      <c r="BB99" s="21">
        <v>23.04</v>
      </c>
      <c r="BC99" s="16">
        <v>1.5</v>
      </c>
    </row>
    <row r="100" spans="1:55" ht="13.2" x14ac:dyDescent="0.25">
      <c r="A100" s="25"/>
      <c r="B100" s="6">
        <v>3</v>
      </c>
      <c r="C100" s="16">
        <f t="shared" si="8"/>
        <v>500</v>
      </c>
      <c r="D100" s="16">
        <v>550.6</v>
      </c>
      <c r="E100" s="16">
        <v>500</v>
      </c>
      <c r="F100" s="21">
        <v>504.32</v>
      </c>
      <c r="G100" s="16">
        <v>0.4</v>
      </c>
      <c r="I100" s="16">
        <f t="shared" si="9"/>
        <v>153.30000000000001</v>
      </c>
      <c r="J100" s="16">
        <v>134.9</v>
      </c>
      <c r="K100" s="16">
        <v>153.30000000000001</v>
      </c>
      <c r="L100" s="21">
        <v>150.96</v>
      </c>
      <c r="M100" s="16">
        <v>0</v>
      </c>
      <c r="O100" s="16">
        <f t="shared" si="10"/>
        <v>426.3</v>
      </c>
      <c r="P100" s="16">
        <v>394.4</v>
      </c>
      <c r="Q100" s="16">
        <v>426.3</v>
      </c>
      <c r="R100" s="21">
        <v>423.81</v>
      </c>
      <c r="S100" s="16">
        <v>13.7</v>
      </c>
      <c r="V100" s="16">
        <v>1079.8</v>
      </c>
      <c r="W100" s="16">
        <v>1079.5999999999999</v>
      </c>
      <c r="X100" s="21">
        <v>1079.0899999999999</v>
      </c>
      <c r="Y100" s="16">
        <v>14</v>
      </c>
      <c r="AA100" s="16">
        <f t="shared" si="11"/>
        <v>653.29999999999995</v>
      </c>
      <c r="AB100" s="16">
        <v>685.5</v>
      </c>
      <c r="AC100" s="16">
        <v>653.29999999999995</v>
      </c>
      <c r="AD100" s="21">
        <v>655.29</v>
      </c>
      <c r="AE100" s="16">
        <v>0.4</v>
      </c>
      <c r="AG100" s="16">
        <f t="shared" si="12"/>
        <v>46.3</v>
      </c>
      <c r="AH100" s="16">
        <v>51</v>
      </c>
      <c r="AI100" s="16">
        <v>46.3</v>
      </c>
      <c r="AJ100" s="21">
        <v>46.74</v>
      </c>
      <c r="AK100" s="16">
        <v>-0.6</v>
      </c>
      <c r="AM100" s="16">
        <f t="shared" si="13"/>
        <v>39.5</v>
      </c>
      <c r="AN100" s="16">
        <v>36.5</v>
      </c>
      <c r="AO100" s="16">
        <v>39.5</v>
      </c>
      <c r="AP100" s="21">
        <v>39.270000000000003</v>
      </c>
      <c r="AQ100" s="16">
        <v>0.8</v>
      </c>
      <c r="AS100" s="16">
        <f t="shared" si="14"/>
        <v>60.5</v>
      </c>
      <c r="AT100" s="16">
        <v>63.5</v>
      </c>
      <c r="AU100" s="16">
        <v>60.5</v>
      </c>
      <c r="AV100" s="21">
        <v>60.73</v>
      </c>
      <c r="AW100" s="16">
        <v>-0.8</v>
      </c>
      <c r="AY100" s="16">
        <f t="shared" si="15"/>
        <v>23.5</v>
      </c>
      <c r="AZ100" s="16">
        <v>19.7</v>
      </c>
      <c r="BA100" s="16">
        <v>23.5</v>
      </c>
      <c r="BB100" s="21">
        <v>23.04</v>
      </c>
      <c r="BC100" s="16">
        <v>0</v>
      </c>
    </row>
    <row r="101" spans="1:55" ht="13.2" x14ac:dyDescent="0.25">
      <c r="A101" s="25"/>
      <c r="B101" s="6">
        <v>4</v>
      </c>
      <c r="C101" s="16">
        <f t="shared" si="8"/>
        <v>509.1</v>
      </c>
      <c r="D101" s="16">
        <v>477</v>
      </c>
      <c r="E101" s="16">
        <v>509.1</v>
      </c>
      <c r="F101" s="21">
        <v>506.35</v>
      </c>
      <c r="G101" s="16">
        <v>8.1</v>
      </c>
      <c r="I101" s="16">
        <f t="shared" si="9"/>
        <v>149.30000000000001</v>
      </c>
      <c r="J101" s="16">
        <v>124.6</v>
      </c>
      <c r="K101" s="16">
        <v>149.30000000000001</v>
      </c>
      <c r="L101" s="21">
        <v>150.72999999999999</v>
      </c>
      <c r="M101" s="16">
        <v>-0.9</v>
      </c>
      <c r="O101" s="16">
        <f t="shared" si="10"/>
        <v>423.8</v>
      </c>
      <c r="P101" s="16">
        <v>481.8</v>
      </c>
      <c r="Q101" s="16">
        <v>423.8</v>
      </c>
      <c r="R101" s="21">
        <v>425</v>
      </c>
      <c r="S101" s="16">
        <v>4.7</v>
      </c>
      <c r="V101" s="16">
        <v>1083.5</v>
      </c>
      <c r="W101" s="16">
        <v>1082.2</v>
      </c>
      <c r="X101" s="21">
        <v>1082.07</v>
      </c>
      <c r="Y101" s="16">
        <v>11.9</v>
      </c>
      <c r="AA101" s="16">
        <f t="shared" si="11"/>
        <v>658.5</v>
      </c>
      <c r="AB101" s="16">
        <v>601.70000000000005</v>
      </c>
      <c r="AC101" s="16">
        <v>658.5</v>
      </c>
      <c r="AD101" s="21">
        <v>657.08</v>
      </c>
      <c r="AE101" s="16">
        <v>7.2</v>
      </c>
      <c r="AG101" s="16">
        <f t="shared" si="12"/>
        <v>47</v>
      </c>
      <c r="AH101" s="16">
        <v>44</v>
      </c>
      <c r="AI101" s="16">
        <v>47</v>
      </c>
      <c r="AJ101" s="21">
        <v>46.79</v>
      </c>
      <c r="AK101" s="16">
        <v>0.2</v>
      </c>
      <c r="AM101" s="16">
        <f t="shared" si="13"/>
        <v>39.200000000000003</v>
      </c>
      <c r="AN101" s="16">
        <v>44.5</v>
      </c>
      <c r="AO101" s="16">
        <v>39.200000000000003</v>
      </c>
      <c r="AP101" s="21">
        <v>39.28</v>
      </c>
      <c r="AQ101" s="16">
        <v>0</v>
      </c>
      <c r="AS101" s="16">
        <f t="shared" si="14"/>
        <v>60.8</v>
      </c>
      <c r="AT101" s="16">
        <v>55.5</v>
      </c>
      <c r="AU101" s="16">
        <v>60.8</v>
      </c>
      <c r="AV101" s="21">
        <v>60.72</v>
      </c>
      <c r="AW101" s="16">
        <v>0</v>
      </c>
      <c r="AY101" s="16">
        <f t="shared" si="15"/>
        <v>22.7</v>
      </c>
      <c r="AZ101" s="16">
        <v>20.7</v>
      </c>
      <c r="BA101" s="16">
        <v>22.7</v>
      </c>
      <c r="BB101" s="21">
        <v>22.94</v>
      </c>
      <c r="BC101" s="16">
        <v>-0.4</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0496E-5396-4356-A764-8E262DCE9513}">
  <sheetPr codeName="Blad4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M_1624!A1 &amp; ", " &amp; M_1624!C1</f>
        <v>Män, 16-24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FE1-094C-4EA2-A83C-0C49D9712564}">
  <sheetPr codeName="Blad4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208</v>
      </c>
      <c r="AG1" s="15" t="s">
        <v>16</v>
      </c>
      <c r="AY1" s="15" t="s">
        <v>17</v>
      </c>
    </row>
    <row r="2" spans="1:58" ht="13.2" x14ac:dyDescent="0.25">
      <c r="A2" s="7" t="s">
        <v>2</v>
      </c>
      <c r="B2" s="8">
        <f>Diagram_M_1624!D1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909</v>
      </c>
      <c r="E5" s="27" t="s">
        <v>910</v>
      </c>
      <c r="F5" s="16" t="s">
        <v>911</v>
      </c>
      <c r="G5" s="19" t="s">
        <v>912</v>
      </c>
      <c r="J5" s="27" t="s">
        <v>913</v>
      </c>
      <c r="K5" s="27" t="s">
        <v>914</v>
      </c>
      <c r="L5" s="27" t="s">
        <v>915</v>
      </c>
      <c r="M5" s="19" t="s">
        <v>916</v>
      </c>
      <c r="P5" s="27" t="s">
        <v>917</v>
      </c>
      <c r="Q5" s="27" t="s">
        <v>918</v>
      </c>
      <c r="R5" s="27" t="s">
        <v>919</v>
      </c>
      <c r="S5" s="19" t="s">
        <v>920</v>
      </c>
      <c r="V5" s="27" t="s">
        <v>921</v>
      </c>
      <c r="W5" s="27" t="s">
        <v>922</v>
      </c>
      <c r="X5" s="27" t="s">
        <v>923</v>
      </c>
      <c r="Y5" s="19" t="s">
        <v>924</v>
      </c>
      <c r="AB5" s="27" t="s">
        <v>925</v>
      </c>
      <c r="AC5" s="27" t="s">
        <v>926</v>
      </c>
      <c r="AD5" s="27" t="s">
        <v>927</v>
      </c>
      <c r="AE5" s="19" t="s">
        <v>928</v>
      </c>
      <c r="AH5" s="27" t="s">
        <v>929</v>
      </c>
      <c r="AI5" s="27" t="s">
        <v>930</v>
      </c>
      <c r="AJ5" s="27" t="s">
        <v>931</v>
      </c>
      <c r="AK5" s="19" t="s">
        <v>932</v>
      </c>
      <c r="AN5" s="27" t="s">
        <v>933</v>
      </c>
      <c r="AO5" s="27" t="s">
        <v>934</v>
      </c>
      <c r="AP5" s="27" t="s">
        <v>935</v>
      </c>
      <c r="AQ5" s="19" t="s">
        <v>936</v>
      </c>
      <c r="AT5" s="27" t="s">
        <v>937</v>
      </c>
      <c r="AU5" s="27" t="s">
        <v>938</v>
      </c>
      <c r="AV5" s="27" t="s">
        <v>939</v>
      </c>
      <c r="AW5" s="19" t="s">
        <v>940</v>
      </c>
      <c r="AZ5" s="27" t="s">
        <v>941</v>
      </c>
      <c r="BA5" s="27" t="s">
        <v>942</v>
      </c>
      <c r="BB5" s="27" t="s">
        <v>943</v>
      </c>
      <c r="BC5" s="27" t="s">
        <v>944</v>
      </c>
    </row>
    <row r="6" spans="1:58" ht="13.2" x14ac:dyDescent="0.25">
      <c r="A6" s="25">
        <v>1</v>
      </c>
      <c r="B6" s="6">
        <v>1</v>
      </c>
      <c r="C6" s="16">
        <f>IF(D6="","",$B$2*E6+(1-$B$2)*D6)</f>
        <v>237</v>
      </c>
      <c r="D6" s="16">
        <v>213.8</v>
      </c>
      <c r="E6" s="16">
        <v>237</v>
      </c>
      <c r="F6" s="21">
        <v>234.72</v>
      </c>
      <c r="I6" s="16">
        <f>IF(J6="","",$B$2*K6+(1-$B$2)*J6)</f>
        <v>36.799999999999997</v>
      </c>
      <c r="J6" s="16">
        <v>37.6</v>
      </c>
      <c r="K6" s="16">
        <v>36.799999999999997</v>
      </c>
      <c r="L6" s="21">
        <v>36.25</v>
      </c>
      <c r="O6" s="16">
        <f>IF(P6="","",$B$2*Q6+(1-$B$2)*P6)</f>
        <v>185.8</v>
      </c>
      <c r="P6" s="16">
        <v>206.1</v>
      </c>
      <c r="Q6" s="16">
        <v>185.8</v>
      </c>
      <c r="R6" s="21">
        <v>188.72</v>
      </c>
      <c r="V6" s="16">
        <v>457.5</v>
      </c>
      <c r="W6" s="16">
        <v>459.6</v>
      </c>
      <c r="X6" s="21">
        <v>459.69</v>
      </c>
      <c r="AA6" s="16">
        <f>IF(AB6="","",$B$2*AC6+(1-$B$2)*AB6)</f>
        <v>273.8</v>
      </c>
      <c r="AB6" s="16">
        <v>251.4</v>
      </c>
      <c r="AC6" s="16">
        <v>273.8</v>
      </c>
      <c r="AD6" s="21">
        <v>270.97000000000003</v>
      </c>
      <c r="AG6" s="16">
        <f>IF(AH6="","",$B$2*AI6+(1-$B$2)*AH6)</f>
        <v>51.6</v>
      </c>
      <c r="AH6" s="16">
        <v>46.7</v>
      </c>
      <c r="AI6" s="16">
        <v>51.6</v>
      </c>
      <c r="AJ6" s="21">
        <v>51.06</v>
      </c>
      <c r="AM6" s="16">
        <f>IF(AN6="","",$B$2*AO6+(1-$B$2)*AN6)</f>
        <v>40.4</v>
      </c>
      <c r="AN6" s="16">
        <v>45.1</v>
      </c>
      <c r="AO6" s="16">
        <v>40.4</v>
      </c>
      <c r="AP6" s="21">
        <v>41.05</v>
      </c>
      <c r="AS6" s="16">
        <f>IF(AT6="","",$B$2*AU6+(1-$B$2)*AT6)</f>
        <v>59.6</v>
      </c>
      <c r="AT6" s="16">
        <v>54.9</v>
      </c>
      <c r="AU6" s="16">
        <v>59.6</v>
      </c>
      <c r="AV6" s="21">
        <v>58.95</v>
      </c>
      <c r="AY6" s="16">
        <f>IF(AZ6="","",$B$2*BA6+(1-$B$2)*AZ6)</f>
        <v>13.4</v>
      </c>
      <c r="AZ6" s="16">
        <v>15</v>
      </c>
      <c r="BA6" s="16">
        <v>13.4</v>
      </c>
      <c r="BB6" s="21">
        <v>13.38</v>
      </c>
      <c r="BD6" s="20"/>
      <c r="BE6" s="20"/>
      <c r="BF6" s="20"/>
    </row>
    <row r="7" spans="1:58" ht="13.2" x14ac:dyDescent="0.25">
      <c r="A7" s="25"/>
      <c r="B7" s="6">
        <v>2</v>
      </c>
      <c r="C7" s="16">
        <f t="shared" ref="C7:C70" si="0">IF(D7="","",$B$2*E7+(1-$B$2)*D7)</f>
        <v>227.3</v>
      </c>
      <c r="D7" s="16">
        <v>235.2</v>
      </c>
      <c r="E7" s="16">
        <v>227.3</v>
      </c>
      <c r="F7" s="21">
        <v>229.25</v>
      </c>
      <c r="G7" s="16">
        <v>-21.9</v>
      </c>
      <c r="I7" s="16">
        <f t="shared" ref="I7:I70" si="1">IF(J7="","",$B$2*K7+(1-$B$2)*J7)</f>
        <v>37.5</v>
      </c>
      <c r="J7" s="16">
        <v>51.3</v>
      </c>
      <c r="K7" s="16">
        <v>37.5</v>
      </c>
      <c r="L7" s="21">
        <v>38.74</v>
      </c>
      <c r="M7" s="16">
        <v>10</v>
      </c>
      <c r="O7" s="16">
        <f t="shared" ref="O7:O70" si="2">IF(P7="","",$B$2*Q7+(1-$B$2)*P7)</f>
        <v>195.9</v>
      </c>
      <c r="P7" s="16">
        <v>173</v>
      </c>
      <c r="Q7" s="16">
        <v>195.9</v>
      </c>
      <c r="R7" s="21">
        <v>192.5</v>
      </c>
      <c r="S7" s="16">
        <v>15.1</v>
      </c>
      <c r="V7" s="16">
        <v>459.6</v>
      </c>
      <c r="W7" s="16">
        <v>460.7</v>
      </c>
      <c r="X7" s="21">
        <v>460.49</v>
      </c>
      <c r="Y7" s="16">
        <v>3.2</v>
      </c>
      <c r="AA7" s="16">
        <f t="shared" ref="AA7:AA70" si="3">IF(AB7="","",$B$2*AC7+(1-$B$2)*AB7)</f>
        <v>264.8</v>
      </c>
      <c r="AB7" s="16">
        <v>286.60000000000002</v>
      </c>
      <c r="AC7" s="16">
        <v>264.8</v>
      </c>
      <c r="AD7" s="21">
        <v>267.99</v>
      </c>
      <c r="AE7" s="16">
        <v>-11.9</v>
      </c>
      <c r="AG7" s="16">
        <f t="shared" ref="AG7:AG70" si="4">IF(AH7="","",$B$2*AI7+(1-$B$2)*AH7)</f>
        <v>49.3</v>
      </c>
      <c r="AH7" s="16">
        <v>51.2</v>
      </c>
      <c r="AI7" s="16">
        <v>49.3</v>
      </c>
      <c r="AJ7" s="21">
        <v>49.78</v>
      </c>
      <c r="AK7" s="16">
        <v>-5.0999999999999996</v>
      </c>
      <c r="AM7" s="16">
        <f t="shared" ref="AM7:AM70" si="5">IF(AN7="","",$B$2*AO7+(1-$B$2)*AN7)</f>
        <v>42.5</v>
      </c>
      <c r="AN7" s="16">
        <v>37.6</v>
      </c>
      <c r="AO7" s="16">
        <v>42.5</v>
      </c>
      <c r="AP7" s="21">
        <v>41.8</v>
      </c>
      <c r="AQ7" s="16">
        <v>3</v>
      </c>
      <c r="AS7" s="16">
        <f t="shared" ref="AS7:AS70" si="6">IF(AT7="","",$B$2*AU7+(1-$B$2)*AT7)</f>
        <v>57.5</v>
      </c>
      <c r="AT7" s="16">
        <v>62.4</v>
      </c>
      <c r="AU7" s="16">
        <v>57.5</v>
      </c>
      <c r="AV7" s="21">
        <v>58.2</v>
      </c>
      <c r="AW7" s="16">
        <v>-3</v>
      </c>
      <c r="AY7" s="16">
        <f t="shared" ref="AY7:AY70" si="7">IF(AZ7="","",$B$2*BA7+(1-$B$2)*AZ7)</f>
        <v>14.2</v>
      </c>
      <c r="AZ7" s="16">
        <v>17.899999999999999</v>
      </c>
      <c r="BA7" s="16">
        <v>14.2</v>
      </c>
      <c r="BB7" s="21">
        <v>14.46</v>
      </c>
      <c r="BC7" s="16">
        <v>4.3</v>
      </c>
    </row>
    <row r="8" spans="1:58" ht="13.2" x14ac:dyDescent="0.25">
      <c r="A8" s="25"/>
      <c r="B8" s="6">
        <v>3</v>
      </c>
      <c r="C8" s="16">
        <f t="shared" si="0"/>
        <v>224.6</v>
      </c>
      <c r="D8" s="16">
        <v>250.6</v>
      </c>
      <c r="E8" s="16">
        <v>224.6</v>
      </c>
      <c r="F8" s="21">
        <v>225</v>
      </c>
      <c r="G8" s="16">
        <v>-17</v>
      </c>
      <c r="I8" s="16">
        <f t="shared" si="1"/>
        <v>42.6</v>
      </c>
      <c r="J8" s="16">
        <v>35</v>
      </c>
      <c r="K8" s="16">
        <v>42.6</v>
      </c>
      <c r="L8" s="21">
        <v>41.51</v>
      </c>
      <c r="M8" s="16">
        <v>11.1</v>
      </c>
      <c r="O8" s="16">
        <f t="shared" si="2"/>
        <v>194</v>
      </c>
      <c r="P8" s="16">
        <v>177.7</v>
      </c>
      <c r="Q8" s="16">
        <v>194</v>
      </c>
      <c r="R8" s="21">
        <v>194.78</v>
      </c>
      <c r="S8" s="16">
        <v>9.1</v>
      </c>
      <c r="V8" s="16">
        <v>463.4</v>
      </c>
      <c r="W8" s="16">
        <v>461.2</v>
      </c>
      <c r="X8" s="21">
        <v>461.29</v>
      </c>
      <c r="Y8" s="16">
        <v>3.2</v>
      </c>
      <c r="AA8" s="16">
        <f t="shared" si="3"/>
        <v>267.2</v>
      </c>
      <c r="AB8" s="16">
        <v>285.7</v>
      </c>
      <c r="AC8" s="16">
        <v>267.2</v>
      </c>
      <c r="AD8" s="21">
        <v>266.51</v>
      </c>
      <c r="AE8" s="16">
        <v>-5.9</v>
      </c>
      <c r="AG8" s="16">
        <f t="shared" si="4"/>
        <v>48.7</v>
      </c>
      <c r="AH8" s="16">
        <v>54.1</v>
      </c>
      <c r="AI8" s="16">
        <v>48.7</v>
      </c>
      <c r="AJ8" s="21">
        <v>48.78</v>
      </c>
      <c r="AK8" s="16">
        <v>-4</v>
      </c>
      <c r="AM8" s="16">
        <f t="shared" si="5"/>
        <v>42.1</v>
      </c>
      <c r="AN8" s="16">
        <v>38.4</v>
      </c>
      <c r="AO8" s="16">
        <v>42.1</v>
      </c>
      <c r="AP8" s="21">
        <v>42.23</v>
      </c>
      <c r="AQ8" s="16">
        <v>1.7</v>
      </c>
      <c r="AS8" s="16">
        <f t="shared" si="6"/>
        <v>57.9</v>
      </c>
      <c r="AT8" s="16">
        <v>61.6</v>
      </c>
      <c r="AU8" s="16">
        <v>57.9</v>
      </c>
      <c r="AV8" s="21">
        <v>57.77</v>
      </c>
      <c r="AW8" s="16">
        <v>-1.7</v>
      </c>
      <c r="AY8" s="16">
        <f t="shared" si="7"/>
        <v>15.9</v>
      </c>
      <c r="AZ8" s="16">
        <v>12.3</v>
      </c>
      <c r="BA8" s="16">
        <v>15.9</v>
      </c>
      <c r="BB8" s="21">
        <v>15.58</v>
      </c>
      <c r="BC8" s="16">
        <v>4.5</v>
      </c>
    </row>
    <row r="9" spans="1:58" ht="13.2" x14ac:dyDescent="0.25">
      <c r="A9" s="25"/>
      <c r="B9" s="6">
        <v>4</v>
      </c>
      <c r="C9" s="16">
        <f t="shared" si="0"/>
        <v>223.1</v>
      </c>
      <c r="D9" s="16">
        <v>212.8</v>
      </c>
      <c r="E9" s="16">
        <v>223.1</v>
      </c>
      <c r="F9" s="21">
        <v>223.72</v>
      </c>
      <c r="G9" s="16">
        <v>-5.0999999999999996</v>
      </c>
      <c r="I9" s="16">
        <f t="shared" si="1"/>
        <v>43.4</v>
      </c>
      <c r="J9" s="16">
        <v>37.4</v>
      </c>
      <c r="K9" s="16">
        <v>43.4</v>
      </c>
      <c r="L9" s="21">
        <v>43.4</v>
      </c>
      <c r="M9" s="16">
        <v>7.6</v>
      </c>
      <c r="O9" s="16">
        <f t="shared" si="2"/>
        <v>195.5</v>
      </c>
      <c r="P9" s="16">
        <v>212.6</v>
      </c>
      <c r="Q9" s="16">
        <v>195.5</v>
      </c>
      <c r="R9" s="21">
        <v>195.03</v>
      </c>
      <c r="S9" s="16">
        <v>1</v>
      </c>
      <c r="V9" s="16">
        <v>462.8</v>
      </c>
      <c r="W9" s="16">
        <v>462.1</v>
      </c>
      <c r="X9" s="21">
        <v>462.15</v>
      </c>
      <c r="Y9" s="16">
        <v>3.4</v>
      </c>
      <c r="AA9" s="16">
        <f t="shared" si="3"/>
        <v>266.5</v>
      </c>
      <c r="AB9" s="16">
        <v>250.2</v>
      </c>
      <c r="AC9" s="16">
        <v>266.5</v>
      </c>
      <c r="AD9" s="21">
        <v>267.12</v>
      </c>
      <c r="AE9" s="16">
        <v>2.5</v>
      </c>
      <c r="AG9" s="16">
        <f t="shared" si="4"/>
        <v>48.3</v>
      </c>
      <c r="AH9" s="16">
        <v>46</v>
      </c>
      <c r="AI9" s="16">
        <v>48.3</v>
      </c>
      <c r="AJ9" s="21">
        <v>48.41</v>
      </c>
      <c r="AK9" s="16">
        <v>-1.5</v>
      </c>
      <c r="AM9" s="16">
        <f t="shared" si="5"/>
        <v>42.3</v>
      </c>
      <c r="AN9" s="16">
        <v>45.9</v>
      </c>
      <c r="AO9" s="16">
        <v>42.3</v>
      </c>
      <c r="AP9" s="21">
        <v>42.2</v>
      </c>
      <c r="AQ9" s="16">
        <v>-0.1</v>
      </c>
      <c r="AS9" s="16">
        <f t="shared" si="6"/>
        <v>57.7</v>
      </c>
      <c r="AT9" s="16">
        <v>54.1</v>
      </c>
      <c r="AU9" s="16">
        <v>57.7</v>
      </c>
      <c r="AV9" s="21">
        <v>57.8</v>
      </c>
      <c r="AW9" s="16">
        <v>0.1</v>
      </c>
      <c r="AY9" s="16">
        <f t="shared" si="7"/>
        <v>16.3</v>
      </c>
      <c r="AZ9" s="16">
        <v>15</v>
      </c>
      <c r="BA9" s="16">
        <v>16.3</v>
      </c>
      <c r="BB9" s="21">
        <v>16.25</v>
      </c>
      <c r="BC9" s="16">
        <v>2.7</v>
      </c>
    </row>
    <row r="10" spans="1:58" ht="13.2" x14ac:dyDescent="0.25">
      <c r="A10" s="25">
        <v>2</v>
      </c>
      <c r="B10" s="6">
        <v>1</v>
      </c>
      <c r="C10" s="16">
        <f t="shared" si="0"/>
        <v>225.7</v>
      </c>
      <c r="D10" s="16">
        <v>202.2</v>
      </c>
      <c r="E10" s="16">
        <v>225.7</v>
      </c>
      <c r="F10" s="21">
        <v>224.43</v>
      </c>
      <c r="G10" s="16">
        <v>2.9</v>
      </c>
      <c r="I10" s="16">
        <f t="shared" si="1"/>
        <v>44.3</v>
      </c>
      <c r="J10" s="16">
        <v>44.8</v>
      </c>
      <c r="K10" s="16">
        <v>44.3</v>
      </c>
      <c r="L10" s="21">
        <v>42.93</v>
      </c>
      <c r="M10" s="16">
        <v>-1.9</v>
      </c>
      <c r="O10" s="16">
        <f t="shared" si="2"/>
        <v>193.3</v>
      </c>
      <c r="P10" s="16">
        <v>214.2</v>
      </c>
      <c r="Q10" s="16">
        <v>193.3</v>
      </c>
      <c r="R10" s="21">
        <v>195.94</v>
      </c>
      <c r="S10" s="16">
        <v>3.6</v>
      </c>
      <c r="V10" s="16">
        <v>461.3</v>
      </c>
      <c r="W10" s="16">
        <v>463.3</v>
      </c>
      <c r="X10" s="21">
        <v>463.3</v>
      </c>
      <c r="Y10" s="16">
        <v>4.5999999999999996</v>
      </c>
      <c r="AA10" s="16">
        <f t="shared" si="3"/>
        <v>270</v>
      </c>
      <c r="AB10" s="16">
        <v>247</v>
      </c>
      <c r="AC10" s="16">
        <v>270</v>
      </c>
      <c r="AD10" s="21">
        <v>267.37</v>
      </c>
      <c r="AE10" s="16">
        <v>1</v>
      </c>
      <c r="AG10" s="16">
        <f t="shared" si="4"/>
        <v>48.7</v>
      </c>
      <c r="AH10" s="16">
        <v>43.8</v>
      </c>
      <c r="AI10" s="16">
        <v>48.7</v>
      </c>
      <c r="AJ10" s="21">
        <v>48.44</v>
      </c>
      <c r="AK10" s="16">
        <v>0.1</v>
      </c>
      <c r="AM10" s="16">
        <f t="shared" si="5"/>
        <v>41.7</v>
      </c>
      <c r="AN10" s="16">
        <v>46.4</v>
      </c>
      <c r="AO10" s="16">
        <v>41.7</v>
      </c>
      <c r="AP10" s="21">
        <v>42.29</v>
      </c>
      <c r="AQ10" s="16">
        <v>0.4</v>
      </c>
      <c r="AS10" s="16">
        <f t="shared" si="6"/>
        <v>58.3</v>
      </c>
      <c r="AT10" s="16">
        <v>53.6</v>
      </c>
      <c r="AU10" s="16">
        <v>58.3</v>
      </c>
      <c r="AV10" s="21">
        <v>57.71</v>
      </c>
      <c r="AW10" s="16">
        <v>-0.4</v>
      </c>
      <c r="AY10" s="16">
        <f t="shared" si="7"/>
        <v>16.399999999999999</v>
      </c>
      <c r="AZ10" s="16">
        <v>18.100000000000001</v>
      </c>
      <c r="BA10" s="16">
        <v>16.399999999999999</v>
      </c>
      <c r="BB10" s="21">
        <v>16.059999999999999</v>
      </c>
      <c r="BC10" s="16">
        <v>-0.8</v>
      </c>
    </row>
    <row r="11" spans="1:58" ht="13.2" x14ac:dyDescent="0.25">
      <c r="A11" s="25"/>
      <c r="B11" s="6">
        <v>2</v>
      </c>
      <c r="C11" s="16">
        <f t="shared" si="0"/>
        <v>225.8</v>
      </c>
      <c r="D11" s="16">
        <v>233.7</v>
      </c>
      <c r="E11" s="16">
        <v>225.8</v>
      </c>
      <c r="F11" s="21">
        <v>224.39</v>
      </c>
      <c r="G11" s="16">
        <v>-0.2</v>
      </c>
      <c r="I11" s="16">
        <f t="shared" si="1"/>
        <v>39.299999999999997</v>
      </c>
      <c r="J11" s="16">
        <v>53.4</v>
      </c>
      <c r="K11" s="16">
        <v>39.299999999999997</v>
      </c>
      <c r="L11" s="21">
        <v>41.99</v>
      </c>
      <c r="M11" s="16">
        <v>-3.7</v>
      </c>
      <c r="O11" s="16">
        <f t="shared" si="2"/>
        <v>199.7</v>
      </c>
      <c r="P11" s="16">
        <v>176.5</v>
      </c>
      <c r="Q11" s="16">
        <v>199.7</v>
      </c>
      <c r="R11" s="21">
        <v>198.4</v>
      </c>
      <c r="S11" s="16">
        <v>9.9</v>
      </c>
      <c r="V11" s="16">
        <v>463.7</v>
      </c>
      <c r="W11" s="16">
        <v>464.7</v>
      </c>
      <c r="X11" s="21">
        <v>464.79</v>
      </c>
      <c r="Y11" s="16">
        <v>5.9</v>
      </c>
      <c r="AA11" s="16">
        <f t="shared" si="3"/>
        <v>265.10000000000002</v>
      </c>
      <c r="AB11" s="16">
        <v>287.10000000000002</v>
      </c>
      <c r="AC11" s="16">
        <v>265.10000000000002</v>
      </c>
      <c r="AD11" s="21">
        <v>266.38</v>
      </c>
      <c r="AE11" s="16">
        <v>-3.9</v>
      </c>
      <c r="AG11" s="16">
        <f t="shared" si="4"/>
        <v>48.6</v>
      </c>
      <c r="AH11" s="16">
        <v>50.4</v>
      </c>
      <c r="AI11" s="16">
        <v>48.6</v>
      </c>
      <c r="AJ11" s="21">
        <v>48.28</v>
      </c>
      <c r="AK11" s="16">
        <v>-0.7</v>
      </c>
      <c r="AM11" s="16">
        <f t="shared" si="5"/>
        <v>43</v>
      </c>
      <c r="AN11" s="16">
        <v>38.1</v>
      </c>
      <c r="AO11" s="16">
        <v>43</v>
      </c>
      <c r="AP11" s="21">
        <v>42.69</v>
      </c>
      <c r="AQ11" s="16">
        <v>1.6</v>
      </c>
      <c r="AS11" s="16">
        <f t="shared" si="6"/>
        <v>57</v>
      </c>
      <c r="AT11" s="16">
        <v>61.9</v>
      </c>
      <c r="AU11" s="16">
        <v>57</v>
      </c>
      <c r="AV11" s="21">
        <v>57.31</v>
      </c>
      <c r="AW11" s="16">
        <v>-1.6</v>
      </c>
      <c r="AY11" s="16">
        <f t="shared" si="7"/>
        <v>14.8</v>
      </c>
      <c r="AZ11" s="16">
        <v>18.600000000000001</v>
      </c>
      <c r="BA11" s="16">
        <v>14.8</v>
      </c>
      <c r="BB11" s="21">
        <v>15.76</v>
      </c>
      <c r="BC11" s="16">
        <v>-1.2</v>
      </c>
    </row>
    <row r="12" spans="1:58" ht="13.2" x14ac:dyDescent="0.25">
      <c r="A12" s="25"/>
      <c r="B12" s="6">
        <v>3</v>
      </c>
      <c r="C12" s="16">
        <f t="shared" si="0"/>
        <v>221.5</v>
      </c>
      <c r="D12" s="16">
        <v>247.7</v>
      </c>
      <c r="E12" s="16">
        <v>221.5</v>
      </c>
      <c r="F12" s="21">
        <v>223.54</v>
      </c>
      <c r="G12" s="16">
        <v>-3.4</v>
      </c>
      <c r="I12" s="16">
        <f t="shared" si="1"/>
        <v>42.3</v>
      </c>
      <c r="J12" s="16">
        <v>34.9</v>
      </c>
      <c r="K12" s="16">
        <v>42.3</v>
      </c>
      <c r="L12" s="21">
        <v>42.46</v>
      </c>
      <c r="M12" s="16">
        <v>1.9</v>
      </c>
      <c r="O12" s="16">
        <f t="shared" si="2"/>
        <v>202.8</v>
      </c>
      <c r="P12" s="16">
        <v>186.2</v>
      </c>
      <c r="Q12" s="16">
        <v>202.8</v>
      </c>
      <c r="R12" s="21">
        <v>200.44</v>
      </c>
      <c r="S12" s="16">
        <v>8.1999999999999993</v>
      </c>
      <c r="V12" s="16">
        <v>468.8</v>
      </c>
      <c r="W12" s="16">
        <v>466.6</v>
      </c>
      <c r="X12" s="21">
        <v>466.45</v>
      </c>
      <c r="Y12" s="16">
        <v>6.6</v>
      </c>
      <c r="AA12" s="16">
        <f t="shared" si="3"/>
        <v>263.7</v>
      </c>
      <c r="AB12" s="16">
        <v>282.60000000000002</v>
      </c>
      <c r="AC12" s="16">
        <v>263.7</v>
      </c>
      <c r="AD12" s="21">
        <v>266</v>
      </c>
      <c r="AE12" s="16">
        <v>-1.5</v>
      </c>
      <c r="AG12" s="16">
        <f t="shared" si="4"/>
        <v>47.5</v>
      </c>
      <c r="AH12" s="16">
        <v>52.8</v>
      </c>
      <c r="AI12" s="16">
        <v>47.5</v>
      </c>
      <c r="AJ12" s="21">
        <v>47.92</v>
      </c>
      <c r="AK12" s="16">
        <v>-1.4</v>
      </c>
      <c r="AM12" s="16">
        <f t="shared" si="5"/>
        <v>43.5</v>
      </c>
      <c r="AN12" s="16">
        <v>39.700000000000003</v>
      </c>
      <c r="AO12" s="16">
        <v>43.5</v>
      </c>
      <c r="AP12" s="21">
        <v>42.97</v>
      </c>
      <c r="AQ12" s="16">
        <v>1.1000000000000001</v>
      </c>
      <c r="AS12" s="16">
        <f t="shared" si="6"/>
        <v>56.5</v>
      </c>
      <c r="AT12" s="16">
        <v>60.3</v>
      </c>
      <c r="AU12" s="16">
        <v>56.5</v>
      </c>
      <c r="AV12" s="21">
        <v>57.03</v>
      </c>
      <c r="AW12" s="16">
        <v>-1.1000000000000001</v>
      </c>
      <c r="AY12" s="16">
        <f t="shared" si="7"/>
        <v>16</v>
      </c>
      <c r="AZ12" s="16">
        <v>12.4</v>
      </c>
      <c r="BA12" s="16">
        <v>16</v>
      </c>
      <c r="BB12" s="21">
        <v>15.96</v>
      </c>
      <c r="BC12" s="16">
        <v>0.8</v>
      </c>
    </row>
    <row r="13" spans="1:58" ht="13.2" x14ac:dyDescent="0.25">
      <c r="A13" s="25"/>
      <c r="B13" s="6">
        <v>4</v>
      </c>
      <c r="C13" s="16">
        <f t="shared" si="0"/>
        <v>223.3</v>
      </c>
      <c r="D13" s="16">
        <v>213.3</v>
      </c>
      <c r="E13" s="16">
        <v>223.3</v>
      </c>
      <c r="F13" s="21">
        <v>222.63</v>
      </c>
      <c r="G13" s="16">
        <v>-3.6</v>
      </c>
      <c r="I13" s="16">
        <f t="shared" si="1"/>
        <v>45.7</v>
      </c>
      <c r="J13" s="16">
        <v>39.4</v>
      </c>
      <c r="K13" s="16">
        <v>45.7</v>
      </c>
      <c r="L13" s="21">
        <v>43.65</v>
      </c>
      <c r="M13" s="16">
        <v>4.8</v>
      </c>
      <c r="O13" s="16">
        <f t="shared" si="2"/>
        <v>199.3</v>
      </c>
      <c r="P13" s="16">
        <v>216.2</v>
      </c>
      <c r="Q13" s="16">
        <v>199.3</v>
      </c>
      <c r="R13" s="21">
        <v>201.89</v>
      </c>
      <c r="S13" s="16">
        <v>5.8</v>
      </c>
      <c r="V13" s="16">
        <v>468.9</v>
      </c>
      <c r="W13" s="16">
        <v>468.2</v>
      </c>
      <c r="X13" s="21">
        <v>468.17</v>
      </c>
      <c r="Y13" s="16">
        <v>6.9</v>
      </c>
      <c r="AA13" s="16">
        <f t="shared" si="3"/>
        <v>269</v>
      </c>
      <c r="AB13" s="16">
        <v>252.7</v>
      </c>
      <c r="AC13" s="16">
        <v>269</v>
      </c>
      <c r="AD13" s="21">
        <v>266.27999999999997</v>
      </c>
      <c r="AE13" s="16">
        <v>1.1000000000000001</v>
      </c>
      <c r="AG13" s="16">
        <f t="shared" si="4"/>
        <v>47.7</v>
      </c>
      <c r="AH13" s="16">
        <v>45.5</v>
      </c>
      <c r="AI13" s="16">
        <v>47.7</v>
      </c>
      <c r="AJ13" s="21">
        <v>47.55</v>
      </c>
      <c r="AK13" s="16">
        <v>-1.5</v>
      </c>
      <c r="AM13" s="16">
        <f t="shared" si="5"/>
        <v>42.6</v>
      </c>
      <c r="AN13" s="16">
        <v>46.1</v>
      </c>
      <c r="AO13" s="16">
        <v>42.6</v>
      </c>
      <c r="AP13" s="21">
        <v>43.12</v>
      </c>
      <c r="AQ13" s="16">
        <v>0.6</v>
      </c>
      <c r="AS13" s="16">
        <f t="shared" si="6"/>
        <v>57.4</v>
      </c>
      <c r="AT13" s="16">
        <v>53.9</v>
      </c>
      <c r="AU13" s="16">
        <v>57.4</v>
      </c>
      <c r="AV13" s="21">
        <v>56.88</v>
      </c>
      <c r="AW13" s="16">
        <v>-0.6</v>
      </c>
      <c r="AY13" s="16">
        <f t="shared" si="7"/>
        <v>17</v>
      </c>
      <c r="AZ13" s="16">
        <v>15.6</v>
      </c>
      <c r="BA13" s="16">
        <v>17</v>
      </c>
      <c r="BB13" s="21">
        <v>16.39</v>
      </c>
      <c r="BC13" s="16">
        <v>1.7</v>
      </c>
    </row>
    <row r="14" spans="1:58" ht="13.2" x14ac:dyDescent="0.25">
      <c r="A14" s="25">
        <v>3</v>
      </c>
      <c r="B14" s="6">
        <v>1</v>
      </c>
      <c r="C14" s="16">
        <f t="shared" si="0"/>
        <v>221.4</v>
      </c>
      <c r="D14" s="16">
        <v>197.6</v>
      </c>
      <c r="E14" s="16">
        <v>221.4</v>
      </c>
      <c r="F14" s="21">
        <v>222.04</v>
      </c>
      <c r="G14" s="16">
        <v>-2.4</v>
      </c>
      <c r="I14" s="16">
        <f t="shared" si="1"/>
        <v>43.2</v>
      </c>
      <c r="J14" s="16">
        <v>43.2</v>
      </c>
      <c r="K14" s="16">
        <v>43.2</v>
      </c>
      <c r="L14" s="21">
        <v>44.24</v>
      </c>
      <c r="M14" s="16">
        <v>2.4</v>
      </c>
      <c r="O14" s="16">
        <f t="shared" si="2"/>
        <v>205.4</v>
      </c>
      <c r="P14" s="16">
        <v>227.2</v>
      </c>
      <c r="Q14" s="16">
        <v>205.4</v>
      </c>
      <c r="R14" s="21">
        <v>203.75</v>
      </c>
      <c r="S14" s="16">
        <v>7.4</v>
      </c>
      <c r="V14" s="16">
        <v>468</v>
      </c>
      <c r="W14" s="16">
        <v>470</v>
      </c>
      <c r="X14" s="21">
        <v>470.03</v>
      </c>
      <c r="Y14" s="16">
        <v>7.4</v>
      </c>
      <c r="AA14" s="16">
        <f t="shared" si="3"/>
        <v>264.60000000000002</v>
      </c>
      <c r="AB14" s="16">
        <v>240.9</v>
      </c>
      <c r="AC14" s="16">
        <v>264.60000000000002</v>
      </c>
      <c r="AD14" s="21">
        <v>266.29000000000002</v>
      </c>
      <c r="AE14" s="16">
        <v>0</v>
      </c>
      <c r="AG14" s="16">
        <f t="shared" si="4"/>
        <v>47.1</v>
      </c>
      <c r="AH14" s="16">
        <v>42.2</v>
      </c>
      <c r="AI14" s="16">
        <v>47.1</v>
      </c>
      <c r="AJ14" s="21">
        <v>47.24</v>
      </c>
      <c r="AK14" s="16">
        <v>-1.3</v>
      </c>
      <c r="AM14" s="16">
        <f t="shared" si="5"/>
        <v>43.7</v>
      </c>
      <c r="AN14" s="16">
        <v>48.5</v>
      </c>
      <c r="AO14" s="16">
        <v>43.7</v>
      </c>
      <c r="AP14" s="21">
        <v>43.35</v>
      </c>
      <c r="AQ14" s="16">
        <v>0.9</v>
      </c>
      <c r="AS14" s="16">
        <f t="shared" si="6"/>
        <v>56.3</v>
      </c>
      <c r="AT14" s="16">
        <v>51.5</v>
      </c>
      <c r="AU14" s="16">
        <v>56.3</v>
      </c>
      <c r="AV14" s="21">
        <v>56.65</v>
      </c>
      <c r="AW14" s="16">
        <v>-0.9</v>
      </c>
      <c r="AY14" s="16">
        <f t="shared" si="7"/>
        <v>16.3</v>
      </c>
      <c r="AZ14" s="16">
        <v>17.899999999999999</v>
      </c>
      <c r="BA14" s="16">
        <v>16.3</v>
      </c>
      <c r="BB14" s="21">
        <v>16.61</v>
      </c>
      <c r="BC14" s="16">
        <v>0.9</v>
      </c>
    </row>
    <row r="15" spans="1:58" ht="13.2" x14ac:dyDescent="0.25">
      <c r="A15" s="25"/>
      <c r="B15" s="6">
        <v>2</v>
      </c>
      <c r="C15" s="16">
        <f t="shared" si="0"/>
        <v>221.3</v>
      </c>
      <c r="D15" s="16">
        <v>229.1</v>
      </c>
      <c r="E15" s="16">
        <v>221.3</v>
      </c>
      <c r="F15" s="21">
        <v>220.5</v>
      </c>
      <c r="G15" s="16">
        <v>-6.2</v>
      </c>
      <c r="I15" s="16">
        <f t="shared" si="1"/>
        <v>45.2</v>
      </c>
      <c r="J15" s="16">
        <v>60.3</v>
      </c>
      <c r="K15" s="16">
        <v>45.2</v>
      </c>
      <c r="L15" s="21">
        <v>44.54</v>
      </c>
      <c r="M15" s="16">
        <v>1.2</v>
      </c>
      <c r="O15" s="16">
        <f t="shared" si="2"/>
        <v>205.4</v>
      </c>
      <c r="P15" s="16">
        <v>181.6</v>
      </c>
      <c r="Q15" s="16">
        <v>205.4</v>
      </c>
      <c r="R15" s="21">
        <v>207.19</v>
      </c>
      <c r="S15" s="16">
        <v>13.8</v>
      </c>
      <c r="V15" s="16">
        <v>471</v>
      </c>
      <c r="W15" s="16">
        <v>471.9</v>
      </c>
      <c r="X15" s="21">
        <v>472.23</v>
      </c>
      <c r="Y15" s="16">
        <v>8.8000000000000007</v>
      </c>
      <c r="AA15" s="16">
        <f t="shared" si="3"/>
        <v>266.5</v>
      </c>
      <c r="AB15" s="16">
        <v>289.39999999999998</v>
      </c>
      <c r="AC15" s="16">
        <v>266.5</v>
      </c>
      <c r="AD15" s="21">
        <v>265.04000000000002</v>
      </c>
      <c r="AE15" s="16">
        <v>-5</v>
      </c>
      <c r="AG15" s="16">
        <f t="shared" si="4"/>
        <v>46.9</v>
      </c>
      <c r="AH15" s="16">
        <v>48.7</v>
      </c>
      <c r="AI15" s="16">
        <v>46.9</v>
      </c>
      <c r="AJ15" s="21">
        <v>46.69</v>
      </c>
      <c r="AK15" s="16">
        <v>-2.2000000000000002</v>
      </c>
      <c r="AM15" s="16">
        <f t="shared" si="5"/>
        <v>43.5</v>
      </c>
      <c r="AN15" s="16">
        <v>38.5</v>
      </c>
      <c r="AO15" s="16">
        <v>43.5</v>
      </c>
      <c r="AP15" s="21">
        <v>43.87</v>
      </c>
      <c r="AQ15" s="16">
        <v>2.1</v>
      </c>
      <c r="AS15" s="16">
        <f t="shared" si="6"/>
        <v>56.5</v>
      </c>
      <c r="AT15" s="16">
        <v>61.5</v>
      </c>
      <c r="AU15" s="16">
        <v>56.5</v>
      </c>
      <c r="AV15" s="21">
        <v>56.13</v>
      </c>
      <c r="AW15" s="16">
        <v>-2.1</v>
      </c>
      <c r="AY15" s="16">
        <f t="shared" si="7"/>
        <v>17</v>
      </c>
      <c r="AZ15" s="16">
        <v>20.8</v>
      </c>
      <c r="BA15" s="16">
        <v>17</v>
      </c>
      <c r="BB15" s="21">
        <v>16.8</v>
      </c>
      <c r="BC15" s="16">
        <v>0.8</v>
      </c>
    </row>
    <row r="16" spans="1:58" ht="13.2" x14ac:dyDescent="0.25">
      <c r="A16" s="25"/>
      <c r="B16" s="6">
        <v>3</v>
      </c>
      <c r="C16" s="16">
        <f t="shared" si="0"/>
        <v>219.7</v>
      </c>
      <c r="D16" s="16">
        <v>246</v>
      </c>
      <c r="E16" s="16">
        <v>219.7</v>
      </c>
      <c r="F16" s="21">
        <v>217.38</v>
      </c>
      <c r="G16" s="16">
        <v>-12.5</v>
      </c>
      <c r="I16" s="16">
        <f t="shared" si="1"/>
        <v>45.2</v>
      </c>
      <c r="J16" s="16">
        <v>37.9</v>
      </c>
      <c r="K16" s="16">
        <v>45.2</v>
      </c>
      <c r="L16" s="21">
        <v>46.6</v>
      </c>
      <c r="M16" s="16">
        <v>8.1999999999999993</v>
      </c>
      <c r="O16" s="16">
        <f t="shared" si="2"/>
        <v>210</v>
      </c>
      <c r="P16" s="16">
        <v>193</v>
      </c>
      <c r="Q16" s="16">
        <v>210</v>
      </c>
      <c r="R16" s="21">
        <v>210.65</v>
      </c>
      <c r="S16" s="16">
        <v>13.8</v>
      </c>
      <c r="V16" s="16">
        <v>477</v>
      </c>
      <c r="W16" s="16">
        <v>474.9</v>
      </c>
      <c r="X16" s="21">
        <v>474.62</v>
      </c>
      <c r="Y16" s="16">
        <v>9.6</v>
      </c>
      <c r="AA16" s="16">
        <f t="shared" si="3"/>
        <v>264.89999999999998</v>
      </c>
      <c r="AB16" s="16">
        <v>283.89999999999998</v>
      </c>
      <c r="AC16" s="16">
        <v>264.89999999999998</v>
      </c>
      <c r="AD16" s="21">
        <v>263.98</v>
      </c>
      <c r="AE16" s="16">
        <v>-4.3</v>
      </c>
      <c r="AG16" s="16">
        <f t="shared" si="4"/>
        <v>46.3</v>
      </c>
      <c r="AH16" s="16">
        <v>51.6</v>
      </c>
      <c r="AI16" s="16">
        <v>46.3</v>
      </c>
      <c r="AJ16" s="21">
        <v>45.8</v>
      </c>
      <c r="AK16" s="16">
        <v>-3.6</v>
      </c>
      <c r="AM16" s="16">
        <f t="shared" si="5"/>
        <v>44.2</v>
      </c>
      <c r="AN16" s="16">
        <v>40.5</v>
      </c>
      <c r="AO16" s="16">
        <v>44.2</v>
      </c>
      <c r="AP16" s="21">
        <v>44.38</v>
      </c>
      <c r="AQ16" s="16">
        <v>2</v>
      </c>
      <c r="AS16" s="16">
        <f t="shared" si="6"/>
        <v>55.8</v>
      </c>
      <c r="AT16" s="16">
        <v>59.5</v>
      </c>
      <c r="AU16" s="16">
        <v>55.8</v>
      </c>
      <c r="AV16" s="21">
        <v>55.62</v>
      </c>
      <c r="AW16" s="16">
        <v>-2</v>
      </c>
      <c r="AY16" s="16">
        <f t="shared" si="7"/>
        <v>17.100000000000001</v>
      </c>
      <c r="AZ16" s="16">
        <v>13.3</v>
      </c>
      <c r="BA16" s="16">
        <v>17.100000000000001</v>
      </c>
      <c r="BB16" s="21">
        <v>17.649999999999999</v>
      </c>
      <c r="BC16" s="16">
        <v>3.4</v>
      </c>
    </row>
    <row r="17" spans="1:55" ht="13.2" x14ac:dyDescent="0.25">
      <c r="A17" s="25"/>
      <c r="B17" s="6">
        <v>4</v>
      </c>
      <c r="C17" s="16">
        <f t="shared" si="0"/>
        <v>211.1</v>
      </c>
      <c r="D17" s="16">
        <v>201.7</v>
      </c>
      <c r="E17" s="16">
        <v>211.1</v>
      </c>
      <c r="F17" s="21">
        <v>214.9</v>
      </c>
      <c r="G17" s="16">
        <v>-9.9</v>
      </c>
      <c r="I17" s="16">
        <f t="shared" si="1"/>
        <v>50</v>
      </c>
      <c r="J17" s="16">
        <v>43.2</v>
      </c>
      <c r="K17" s="16">
        <v>50</v>
      </c>
      <c r="L17" s="21">
        <v>50.1</v>
      </c>
      <c r="M17" s="16">
        <v>14</v>
      </c>
      <c r="O17" s="16">
        <f t="shared" si="2"/>
        <v>216</v>
      </c>
      <c r="P17" s="16">
        <v>232.7</v>
      </c>
      <c r="Q17" s="16">
        <v>216</v>
      </c>
      <c r="R17" s="21">
        <v>211.84</v>
      </c>
      <c r="S17" s="16">
        <v>4.8</v>
      </c>
      <c r="V17" s="16">
        <v>477.5</v>
      </c>
      <c r="W17" s="16">
        <v>477.1</v>
      </c>
      <c r="X17" s="21">
        <v>476.84</v>
      </c>
      <c r="Y17" s="16">
        <v>8.9</v>
      </c>
      <c r="AA17" s="16">
        <f t="shared" si="3"/>
        <v>261.10000000000002</v>
      </c>
      <c r="AB17" s="16">
        <v>244.8</v>
      </c>
      <c r="AC17" s="16">
        <v>261.10000000000002</v>
      </c>
      <c r="AD17" s="21">
        <v>265</v>
      </c>
      <c r="AE17" s="16">
        <v>4.0999999999999996</v>
      </c>
      <c r="AG17" s="16">
        <f t="shared" si="4"/>
        <v>44.3</v>
      </c>
      <c r="AH17" s="16">
        <v>42.2</v>
      </c>
      <c r="AI17" s="16">
        <v>44.3</v>
      </c>
      <c r="AJ17" s="21">
        <v>45.07</v>
      </c>
      <c r="AK17" s="16">
        <v>-2.9</v>
      </c>
      <c r="AM17" s="16">
        <f t="shared" si="5"/>
        <v>45.3</v>
      </c>
      <c r="AN17" s="16">
        <v>48.7</v>
      </c>
      <c r="AO17" s="16">
        <v>45.3</v>
      </c>
      <c r="AP17" s="21">
        <v>44.43</v>
      </c>
      <c r="AQ17" s="16">
        <v>0.2</v>
      </c>
      <c r="AS17" s="16">
        <f t="shared" si="6"/>
        <v>54.7</v>
      </c>
      <c r="AT17" s="16">
        <v>51.3</v>
      </c>
      <c r="AU17" s="16">
        <v>54.7</v>
      </c>
      <c r="AV17" s="21">
        <v>55.57</v>
      </c>
      <c r="AW17" s="16">
        <v>-0.2</v>
      </c>
      <c r="AY17" s="16">
        <f t="shared" si="7"/>
        <v>19.100000000000001</v>
      </c>
      <c r="AZ17" s="16">
        <v>17.600000000000001</v>
      </c>
      <c r="BA17" s="16">
        <v>19.100000000000001</v>
      </c>
      <c r="BB17" s="21">
        <v>18.91</v>
      </c>
      <c r="BC17" s="16">
        <v>5</v>
      </c>
    </row>
    <row r="18" spans="1:55" ht="13.2" x14ac:dyDescent="0.25">
      <c r="A18" s="25">
        <v>4</v>
      </c>
      <c r="B18" s="6">
        <v>1</v>
      </c>
      <c r="C18" s="16">
        <f t="shared" si="0"/>
        <v>214.4</v>
      </c>
      <c r="D18" s="16">
        <v>190.3</v>
      </c>
      <c r="E18" s="16">
        <v>214.4</v>
      </c>
      <c r="F18" s="21">
        <v>214.42</v>
      </c>
      <c r="G18" s="16">
        <v>-1.9</v>
      </c>
      <c r="I18" s="16">
        <f t="shared" si="1"/>
        <v>54.3</v>
      </c>
      <c r="J18" s="16">
        <v>53.9</v>
      </c>
      <c r="K18" s="16">
        <v>54.3</v>
      </c>
      <c r="L18" s="21">
        <v>52.94</v>
      </c>
      <c r="M18" s="16">
        <v>11.3</v>
      </c>
      <c r="O18" s="16">
        <f t="shared" si="2"/>
        <v>210.1</v>
      </c>
      <c r="P18" s="16">
        <v>232.8</v>
      </c>
      <c r="Q18" s="16">
        <v>210.1</v>
      </c>
      <c r="R18" s="21">
        <v>211.61</v>
      </c>
      <c r="S18" s="16">
        <v>-0.9</v>
      </c>
      <c r="V18" s="16">
        <v>477.1</v>
      </c>
      <c r="W18" s="16">
        <v>478.8</v>
      </c>
      <c r="X18" s="21">
        <v>478.97</v>
      </c>
      <c r="Y18" s="16">
        <v>8.5</v>
      </c>
      <c r="AA18" s="16">
        <f t="shared" si="3"/>
        <v>268.60000000000002</v>
      </c>
      <c r="AB18" s="16">
        <v>244.3</v>
      </c>
      <c r="AC18" s="16">
        <v>268.60000000000002</v>
      </c>
      <c r="AD18" s="21">
        <v>267.36</v>
      </c>
      <c r="AE18" s="16">
        <v>9.4</v>
      </c>
      <c r="AG18" s="16">
        <f t="shared" si="4"/>
        <v>44.8</v>
      </c>
      <c r="AH18" s="16">
        <v>39.9</v>
      </c>
      <c r="AI18" s="16">
        <v>44.8</v>
      </c>
      <c r="AJ18" s="21">
        <v>44.77</v>
      </c>
      <c r="AK18" s="16">
        <v>-1.2</v>
      </c>
      <c r="AM18" s="16">
        <f t="shared" si="5"/>
        <v>43.9</v>
      </c>
      <c r="AN18" s="16">
        <v>48.8</v>
      </c>
      <c r="AO18" s="16">
        <v>43.9</v>
      </c>
      <c r="AP18" s="21">
        <v>44.18</v>
      </c>
      <c r="AQ18" s="16">
        <v>-1</v>
      </c>
      <c r="AS18" s="16">
        <f t="shared" si="6"/>
        <v>56.1</v>
      </c>
      <c r="AT18" s="16">
        <v>51.2</v>
      </c>
      <c r="AU18" s="16">
        <v>56.1</v>
      </c>
      <c r="AV18" s="21">
        <v>55.82</v>
      </c>
      <c r="AW18" s="16">
        <v>1</v>
      </c>
      <c r="AY18" s="16">
        <f t="shared" si="7"/>
        <v>20.2</v>
      </c>
      <c r="AZ18" s="16">
        <v>22.1</v>
      </c>
      <c r="BA18" s="16">
        <v>20.2</v>
      </c>
      <c r="BB18" s="21">
        <v>19.8</v>
      </c>
      <c r="BC18" s="16">
        <v>3.6</v>
      </c>
    </row>
    <row r="19" spans="1:55" ht="13.2" x14ac:dyDescent="0.25">
      <c r="A19" s="25"/>
      <c r="B19" s="6">
        <v>2</v>
      </c>
      <c r="C19" s="16">
        <f t="shared" si="0"/>
        <v>210.1</v>
      </c>
      <c r="D19" s="16">
        <v>217.2</v>
      </c>
      <c r="E19" s="16">
        <v>210.1</v>
      </c>
      <c r="F19" s="21">
        <v>215.34</v>
      </c>
      <c r="G19" s="16">
        <v>3.7</v>
      </c>
      <c r="I19" s="16">
        <f t="shared" si="1"/>
        <v>54.1</v>
      </c>
      <c r="J19" s="16">
        <v>70.099999999999994</v>
      </c>
      <c r="K19" s="16">
        <v>54.1</v>
      </c>
      <c r="L19" s="21">
        <v>54.05</v>
      </c>
      <c r="M19" s="16">
        <v>4.4000000000000004</v>
      </c>
      <c r="O19" s="16">
        <f t="shared" si="2"/>
        <v>217.1</v>
      </c>
      <c r="P19" s="16">
        <v>193.2</v>
      </c>
      <c r="Q19" s="16">
        <v>217.1</v>
      </c>
      <c r="R19" s="21">
        <v>212.25</v>
      </c>
      <c r="S19" s="16">
        <v>2.5</v>
      </c>
      <c r="V19" s="16">
        <v>480.5</v>
      </c>
      <c r="W19" s="16">
        <v>481.3</v>
      </c>
      <c r="X19" s="21">
        <v>481.63</v>
      </c>
      <c r="Y19" s="16">
        <v>10.6</v>
      </c>
      <c r="AA19" s="16">
        <f t="shared" si="3"/>
        <v>264.2</v>
      </c>
      <c r="AB19" s="16">
        <v>287.3</v>
      </c>
      <c r="AC19" s="16">
        <v>264.2</v>
      </c>
      <c r="AD19" s="21">
        <v>269.38</v>
      </c>
      <c r="AE19" s="16">
        <v>8.1</v>
      </c>
      <c r="AG19" s="16">
        <f t="shared" si="4"/>
        <v>43.7</v>
      </c>
      <c r="AH19" s="16">
        <v>45.2</v>
      </c>
      <c r="AI19" s="16">
        <v>43.7</v>
      </c>
      <c r="AJ19" s="21">
        <v>44.71</v>
      </c>
      <c r="AK19" s="16">
        <v>-0.2</v>
      </c>
      <c r="AM19" s="16">
        <f t="shared" si="5"/>
        <v>45.1</v>
      </c>
      <c r="AN19" s="16">
        <v>40.200000000000003</v>
      </c>
      <c r="AO19" s="16">
        <v>45.1</v>
      </c>
      <c r="AP19" s="21">
        <v>44.07</v>
      </c>
      <c r="AQ19" s="16">
        <v>-0.4</v>
      </c>
      <c r="AS19" s="16">
        <f t="shared" si="6"/>
        <v>54.9</v>
      </c>
      <c r="AT19" s="16">
        <v>59.8</v>
      </c>
      <c r="AU19" s="16">
        <v>54.9</v>
      </c>
      <c r="AV19" s="21">
        <v>55.93</v>
      </c>
      <c r="AW19" s="16">
        <v>0.4</v>
      </c>
      <c r="AY19" s="16">
        <f t="shared" si="7"/>
        <v>20.5</v>
      </c>
      <c r="AZ19" s="16">
        <v>24.4</v>
      </c>
      <c r="BA19" s="16">
        <v>20.5</v>
      </c>
      <c r="BB19" s="21">
        <v>20.059999999999999</v>
      </c>
      <c r="BC19" s="16">
        <v>1.1000000000000001</v>
      </c>
    </row>
    <row r="20" spans="1:55" ht="13.2" x14ac:dyDescent="0.25">
      <c r="A20" s="25"/>
      <c r="B20" s="6">
        <v>3</v>
      </c>
      <c r="C20" s="16">
        <f t="shared" si="0"/>
        <v>212.4</v>
      </c>
      <c r="D20" s="16">
        <v>239.7</v>
      </c>
      <c r="E20" s="16">
        <v>212.4</v>
      </c>
      <c r="F20" s="21">
        <v>214.66</v>
      </c>
      <c r="G20" s="16">
        <v>-2.7</v>
      </c>
      <c r="I20" s="16">
        <f t="shared" si="1"/>
        <v>53.5</v>
      </c>
      <c r="J20" s="16">
        <v>46.4</v>
      </c>
      <c r="K20" s="16">
        <v>53.5</v>
      </c>
      <c r="L20" s="21">
        <v>54.27</v>
      </c>
      <c r="M20" s="16">
        <v>0.9</v>
      </c>
      <c r="O20" s="16">
        <f t="shared" si="2"/>
        <v>218.8</v>
      </c>
      <c r="P20" s="16">
        <v>200.4</v>
      </c>
      <c r="Q20" s="16">
        <v>218.8</v>
      </c>
      <c r="R20" s="21">
        <v>215.76</v>
      </c>
      <c r="S20" s="16">
        <v>14</v>
      </c>
      <c r="V20" s="16">
        <v>486.6</v>
      </c>
      <c r="W20" s="16">
        <v>484.7</v>
      </c>
      <c r="X20" s="21">
        <v>484.68</v>
      </c>
      <c r="Y20" s="16">
        <v>12.2</v>
      </c>
      <c r="AA20" s="16">
        <f t="shared" si="3"/>
        <v>265.89999999999998</v>
      </c>
      <c r="AB20" s="16">
        <v>286.2</v>
      </c>
      <c r="AC20" s="16">
        <v>265.89999999999998</v>
      </c>
      <c r="AD20" s="21">
        <v>268.93</v>
      </c>
      <c r="AE20" s="16">
        <v>-1.8</v>
      </c>
      <c r="AG20" s="16">
        <f t="shared" si="4"/>
        <v>43.8</v>
      </c>
      <c r="AH20" s="16">
        <v>49.3</v>
      </c>
      <c r="AI20" s="16">
        <v>43.8</v>
      </c>
      <c r="AJ20" s="21">
        <v>44.29</v>
      </c>
      <c r="AK20" s="16">
        <v>-1.7</v>
      </c>
      <c r="AM20" s="16">
        <f t="shared" si="5"/>
        <v>45.1</v>
      </c>
      <c r="AN20" s="16">
        <v>41.2</v>
      </c>
      <c r="AO20" s="16">
        <v>45.1</v>
      </c>
      <c r="AP20" s="21">
        <v>44.51</v>
      </c>
      <c r="AQ20" s="16">
        <v>1.8</v>
      </c>
      <c r="AS20" s="16">
        <f t="shared" si="6"/>
        <v>54.9</v>
      </c>
      <c r="AT20" s="16">
        <v>58.8</v>
      </c>
      <c r="AU20" s="16">
        <v>54.9</v>
      </c>
      <c r="AV20" s="21">
        <v>55.49</v>
      </c>
      <c r="AW20" s="16">
        <v>-1.8</v>
      </c>
      <c r="AY20" s="16">
        <f t="shared" si="7"/>
        <v>20.100000000000001</v>
      </c>
      <c r="AZ20" s="16">
        <v>16.2</v>
      </c>
      <c r="BA20" s="16">
        <v>20.100000000000001</v>
      </c>
      <c r="BB20" s="21">
        <v>20.18</v>
      </c>
      <c r="BC20" s="16">
        <v>0.5</v>
      </c>
    </row>
    <row r="21" spans="1:55" ht="13.2" x14ac:dyDescent="0.25">
      <c r="A21" s="25"/>
      <c r="B21" s="6">
        <v>4</v>
      </c>
      <c r="C21" s="16">
        <f t="shared" si="0"/>
        <v>216.4</v>
      </c>
      <c r="D21" s="16">
        <v>207.1</v>
      </c>
      <c r="E21" s="16">
        <v>216.4</v>
      </c>
      <c r="F21" s="21">
        <v>211.73</v>
      </c>
      <c r="G21" s="16">
        <v>-11.7</v>
      </c>
      <c r="I21" s="16">
        <f t="shared" si="1"/>
        <v>55.7</v>
      </c>
      <c r="J21" s="16">
        <v>48.2</v>
      </c>
      <c r="K21" s="16">
        <v>55.7</v>
      </c>
      <c r="L21" s="21">
        <v>55.66</v>
      </c>
      <c r="M21" s="16">
        <v>5.6</v>
      </c>
      <c r="O21" s="16">
        <f t="shared" si="2"/>
        <v>216.1</v>
      </c>
      <c r="P21" s="16">
        <v>233</v>
      </c>
      <c r="Q21" s="16">
        <v>216.1</v>
      </c>
      <c r="R21" s="21">
        <v>219.78</v>
      </c>
      <c r="S21" s="16">
        <v>16.100000000000001</v>
      </c>
      <c r="V21" s="16">
        <v>488.3</v>
      </c>
      <c r="W21" s="16">
        <v>488.2</v>
      </c>
      <c r="X21" s="21">
        <v>487.18</v>
      </c>
      <c r="Y21" s="16">
        <v>10</v>
      </c>
      <c r="AA21" s="16">
        <f t="shared" si="3"/>
        <v>272.10000000000002</v>
      </c>
      <c r="AB21" s="16">
        <v>255.2</v>
      </c>
      <c r="AC21" s="16">
        <v>272.10000000000002</v>
      </c>
      <c r="AD21" s="21">
        <v>267.39</v>
      </c>
      <c r="AE21" s="16">
        <v>-6.1</v>
      </c>
      <c r="AG21" s="16">
        <f t="shared" si="4"/>
        <v>44.3</v>
      </c>
      <c r="AH21" s="16">
        <v>42.4</v>
      </c>
      <c r="AI21" s="16">
        <v>44.3</v>
      </c>
      <c r="AJ21" s="21">
        <v>43.46</v>
      </c>
      <c r="AK21" s="16">
        <v>-3.3</v>
      </c>
      <c r="AM21" s="16">
        <f t="shared" si="5"/>
        <v>44.3</v>
      </c>
      <c r="AN21" s="16">
        <v>47.7</v>
      </c>
      <c r="AO21" s="16">
        <v>44.3</v>
      </c>
      <c r="AP21" s="21">
        <v>45.11</v>
      </c>
      <c r="AQ21" s="16">
        <v>2.4</v>
      </c>
      <c r="AS21" s="16">
        <f t="shared" si="6"/>
        <v>55.7</v>
      </c>
      <c r="AT21" s="16">
        <v>52.3</v>
      </c>
      <c r="AU21" s="16">
        <v>55.7</v>
      </c>
      <c r="AV21" s="21">
        <v>54.89</v>
      </c>
      <c r="AW21" s="16">
        <v>-2.4</v>
      </c>
      <c r="AY21" s="16">
        <f t="shared" si="7"/>
        <v>20.5</v>
      </c>
      <c r="AZ21" s="16">
        <v>18.899999999999999</v>
      </c>
      <c r="BA21" s="16">
        <v>20.5</v>
      </c>
      <c r="BB21" s="21">
        <v>20.82</v>
      </c>
      <c r="BC21" s="16">
        <v>2.5</v>
      </c>
    </row>
    <row r="22" spans="1:55" ht="13.2" x14ac:dyDescent="0.25">
      <c r="A22" s="25">
        <v>5</v>
      </c>
      <c r="B22" s="6">
        <v>1</v>
      </c>
      <c r="C22" s="16">
        <f t="shared" si="0"/>
        <v>205.9</v>
      </c>
      <c r="D22" s="16">
        <v>182.1</v>
      </c>
      <c r="E22" s="16">
        <v>205.9</v>
      </c>
      <c r="F22" s="21">
        <v>209.13</v>
      </c>
      <c r="G22" s="16">
        <v>-10.4</v>
      </c>
      <c r="I22" s="16">
        <f t="shared" si="1"/>
        <v>57.1</v>
      </c>
      <c r="J22" s="16">
        <v>56.7</v>
      </c>
      <c r="K22" s="16">
        <v>57.1</v>
      </c>
      <c r="L22" s="21">
        <v>58.79</v>
      </c>
      <c r="M22" s="16">
        <v>12.5</v>
      </c>
      <c r="O22" s="16">
        <f t="shared" si="2"/>
        <v>225.5</v>
      </c>
      <c r="P22" s="16">
        <v>248.6</v>
      </c>
      <c r="Q22" s="16">
        <v>225.5</v>
      </c>
      <c r="R22" s="21">
        <v>221.3</v>
      </c>
      <c r="S22" s="16">
        <v>6.1</v>
      </c>
      <c r="V22" s="16">
        <v>487.3</v>
      </c>
      <c r="W22" s="16">
        <v>488.6</v>
      </c>
      <c r="X22" s="21">
        <v>489.22</v>
      </c>
      <c r="Y22" s="16">
        <v>8.1999999999999993</v>
      </c>
      <c r="AA22" s="16">
        <f t="shared" si="3"/>
        <v>263.10000000000002</v>
      </c>
      <c r="AB22" s="16">
        <v>238.7</v>
      </c>
      <c r="AC22" s="16">
        <v>263.10000000000002</v>
      </c>
      <c r="AD22" s="21">
        <v>267.92</v>
      </c>
      <c r="AE22" s="16">
        <v>2.1</v>
      </c>
      <c r="AG22" s="16">
        <f t="shared" si="4"/>
        <v>42.2</v>
      </c>
      <c r="AH22" s="16">
        <v>37.4</v>
      </c>
      <c r="AI22" s="16">
        <v>42.2</v>
      </c>
      <c r="AJ22" s="21">
        <v>42.75</v>
      </c>
      <c r="AK22" s="16">
        <v>-2.8</v>
      </c>
      <c r="AM22" s="16">
        <f t="shared" si="5"/>
        <v>46.2</v>
      </c>
      <c r="AN22" s="16">
        <v>51</v>
      </c>
      <c r="AO22" s="16">
        <v>46.2</v>
      </c>
      <c r="AP22" s="21">
        <v>45.23</v>
      </c>
      <c r="AQ22" s="16">
        <v>0.5</v>
      </c>
      <c r="AS22" s="16">
        <f t="shared" si="6"/>
        <v>53.8</v>
      </c>
      <c r="AT22" s="16">
        <v>49</v>
      </c>
      <c r="AU22" s="16">
        <v>53.8</v>
      </c>
      <c r="AV22" s="21">
        <v>54.77</v>
      </c>
      <c r="AW22" s="16">
        <v>-0.5</v>
      </c>
      <c r="AY22" s="16">
        <f t="shared" si="7"/>
        <v>21.7</v>
      </c>
      <c r="AZ22" s="16">
        <v>23.7</v>
      </c>
      <c r="BA22" s="16">
        <v>21.7</v>
      </c>
      <c r="BB22" s="21">
        <v>21.94</v>
      </c>
      <c r="BC22" s="16">
        <v>4.5</v>
      </c>
    </row>
    <row r="23" spans="1:55" ht="13.2" x14ac:dyDescent="0.25">
      <c r="A23" s="25"/>
      <c r="B23" s="6">
        <v>2</v>
      </c>
      <c r="C23" s="16">
        <f t="shared" si="0"/>
        <v>210.8</v>
      </c>
      <c r="D23" s="16">
        <v>216.7</v>
      </c>
      <c r="E23" s="16">
        <v>210.8</v>
      </c>
      <c r="F23" s="21">
        <v>208.99</v>
      </c>
      <c r="G23" s="16">
        <v>-0.6</v>
      </c>
      <c r="I23" s="16">
        <f t="shared" si="1"/>
        <v>62.4</v>
      </c>
      <c r="J23" s="16">
        <v>79.3</v>
      </c>
      <c r="K23" s="16">
        <v>62.4</v>
      </c>
      <c r="L23" s="21">
        <v>60.93</v>
      </c>
      <c r="M23" s="16">
        <v>8.6</v>
      </c>
      <c r="O23" s="16">
        <f t="shared" si="2"/>
        <v>217.9</v>
      </c>
      <c r="P23" s="16">
        <v>194.5</v>
      </c>
      <c r="Q23" s="16">
        <v>217.9</v>
      </c>
      <c r="R23" s="21">
        <v>221.52</v>
      </c>
      <c r="S23" s="16">
        <v>0.9</v>
      </c>
      <c r="V23" s="16">
        <v>490.5</v>
      </c>
      <c r="W23" s="16">
        <v>491.1</v>
      </c>
      <c r="X23" s="21">
        <v>491.44</v>
      </c>
      <c r="Y23" s="16">
        <v>8.9</v>
      </c>
      <c r="AA23" s="16">
        <f t="shared" si="3"/>
        <v>273.2</v>
      </c>
      <c r="AB23" s="16">
        <v>296</v>
      </c>
      <c r="AC23" s="16">
        <v>273.2</v>
      </c>
      <c r="AD23" s="21">
        <v>269.92</v>
      </c>
      <c r="AE23" s="16">
        <v>8</v>
      </c>
      <c r="AG23" s="16">
        <f t="shared" si="4"/>
        <v>42.9</v>
      </c>
      <c r="AH23" s="16">
        <v>44.2</v>
      </c>
      <c r="AI23" s="16">
        <v>42.9</v>
      </c>
      <c r="AJ23" s="21">
        <v>42.53</v>
      </c>
      <c r="AK23" s="16">
        <v>-0.9</v>
      </c>
      <c r="AM23" s="16">
        <f t="shared" si="5"/>
        <v>44.4</v>
      </c>
      <c r="AN23" s="16">
        <v>39.700000000000003</v>
      </c>
      <c r="AO23" s="16">
        <v>44.4</v>
      </c>
      <c r="AP23" s="21">
        <v>45.08</v>
      </c>
      <c r="AQ23" s="16">
        <v>-0.6</v>
      </c>
      <c r="AS23" s="16">
        <f t="shared" si="6"/>
        <v>55.6</v>
      </c>
      <c r="AT23" s="16">
        <v>60.3</v>
      </c>
      <c r="AU23" s="16">
        <v>55.6</v>
      </c>
      <c r="AV23" s="21">
        <v>54.92</v>
      </c>
      <c r="AW23" s="16">
        <v>0.6</v>
      </c>
      <c r="AY23" s="16">
        <f t="shared" si="7"/>
        <v>22.8</v>
      </c>
      <c r="AZ23" s="16">
        <v>26.8</v>
      </c>
      <c r="BA23" s="16">
        <v>22.8</v>
      </c>
      <c r="BB23" s="21">
        <v>22.57</v>
      </c>
      <c r="BC23" s="16">
        <v>2.5</v>
      </c>
    </row>
    <row r="24" spans="1:55" ht="13.2" x14ac:dyDescent="0.25">
      <c r="A24" s="25"/>
      <c r="B24" s="6">
        <v>3</v>
      </c>
      <c r="C24" s="16">
        <f t="shared" si="0"/>
        <v>213.4</v>
      </c>
      <c r="D24" s="16">
        <v>241.6</v>
      </c>
      <c r="E24" s="16">
        <v>213.4</v>
      </c>
      <c r="F24" s="21">
        <v>211.54</v>
      </c>
      <c r="G24" s="16">
        <v>10.199999999999999</v>
      </c>
      <c r="I24" s="16">
        <f t="shared" si="1"/>
        <v>62.3</v>
      </c>
      <c r="J24" s="16">
        <v>55.3</v>
      </c>
      <c r="K24" s="16">
        <v>62.3</v>
      </c>
      <c r="L24" s="21">
        <v>60.2</v>
      </c>
      <c r="M24" s="16">
        <v>-2.9</v>
      </c>
      <c r="O24" s="16">
        <f t="shared" si="2"/>
        <v>219.5</v>
      </c>
      <c r="P24" s="16">
        <v>199.8</v>
      </c>
      <c r="Q24" s="16">
        <v>219.5</v>
      </c>
      <c r="R24" s="21">
        <v>222.96</v>
      </c>
      <c r="S24" s="16">
        <v>5.7</v>
      </c>
      <c r="V24" s="16">
        <v>496.6</v>
      </c>
      <c r="W24" s="16">
        <v>495.1</v>
      </c>
      <c r="X24" s="21">
        <v>494.69</v>
      </c>
      <c r="Y24" s="16">
        <v>13</v>
      </c>
      <c r="AA24" s="16">
        <f t="shared" si="3"/>
        <v>275.7</v>
      </c>
      <c r="AB24" s="16">
        <v>296.8</v>
      </c>
      <c r="AC24" s="16">
        <v>275.7</v>
      </c>
      <c r="AD24" s="21">
        <v>271.74</v>
      </c>
      <c r="AE24" s="16">
        <v>7.3</v>
      </c>
      <c r="AG24" s="16">
        <f t="shared" si="4"/>
        <v>43.1</v>
      </c>
      <c r="AH24" s="16">
        <v>48.6</v>
      </c>
      <c r="AI24" s="16">
        <v>43.1</v>
      </c>
      <c r="AJ24" s="21">
        <v>42.76</v>
      </c>
      <c r="AK24" s="16">
        <v>0.9</v>
      </c>
      <c r="AM24" s="16">
        <f t="shared" si="5"/>
        <v>44.3</v>
      </c>
      <c r="AN24" s="16">
        <v>40.200000000000003</v>
      </c>
      <c r="AO24" s="16">
        <v>44.3</v>
      </c>
      <c r="AP24" s="21">
        <v>45.07</v>
      </c>
      <c r="AQ24" s="16">
        <v>0</v>
      </c>
      <c r="AS24" s="16">
        <f t="shared" si="6"/>
        <v>55.7</v>
      </c>
      <c r="AT24" s="16">
        <v>59.8</v>
      </c>
      <c r="AU24" s="16">
        <v>55.7</v>
      </c>
      <c r="AV24" s="21">
        <v>54.93</v>
      </c>
      <c r="AW24" s="16">
        <v>0</v>
      </c>
      <c r="AY24" s="16">
        <f t="shared" si="7"/>
        <v>22.6</v>
      </c>
      <c r="AZ24" s="16">
        <v>18.600000000000001</v>
      </c>
      <c r="BA24" s="16">
        <v>22.6</v>
      </c>
      <c r="BB24" s="21">
        <v>22.15</v>
      </c>
      <c r="BC24" s="16">
        <v>-1.7</v>
      </c>
    </row>
    <row r="25" spans="1:55" ht="13.2" x14ac:dyDescent="0.25">
      <c r="A25" s="25"/>
      <c r="B25" s="6">
        <v>4</v>
      </c>
      <c r="C25" s="16">
        <f t="shared" si="0"/>
        <v>214</v>
      </c>
      <c r="D25" s="16">
        <v>204.9</v>
      </c>
      <c r="E25" s="16">
        <v>214</v>
      </c>
      <c r="F25" s="21">
        <v>215.32</v>
      </c>
      <c r="G25" s="16">
        <v>15.1</v>
      </c>
      <c r="I25" s="16">
        <f t="shared" si="1"/>
        <v>56.7</v>
      </c>
      <c r="J25" s="16">
        <v>48.3</v>
      </c>
      <c r="K25" s="16">
        <v>56.7</v>
      </c>
      <c r="L25" s="21">
        <v>58.65</v>
      </c>
      <c r="M25" s="16">
        <v>-6.2</v>
      </c>
      <c r="O25" s="16">
        <f t="shared" si="2"/>
        <v>227.6</v>
      </c>
      <c r="P25" s="16">
        <v>244.9</v>
      </c>
      <c r="Q25" s="16">
        <v>227.6</v>
      </c>
      <c r="R25" s="21">
        <v>225.12</v>
      </c>
      <c r="S25" s="16">
        <v>8.6999999999999993</v>
      </c>
      <c r="V25" s="16">
        <v>498.2</v>
      </c>
      <c r="W25" s="16">
        <v>498.3</v>
      </c>
      <c r="X25" s="21">
        <v>499.09</v>
      </c>
      <c r="Y25" s="16">
        <v>17.600000000000001</v>
      </c>
      <c r="AA25" s="16">
        <f t="shared" si="3"/>
        <v>270.7</v>
      </c>
      <c r="AB25" s="16">
        <v>253.3</v>
      </c>
      <c r="AC25" s="16">
        <v>270.7</v>
      </c>
      <c r="AD25" s="21">
        <v>273.97000000000003</v>
      </c>
      <c r="AE25" s="16">
        <v>8.9</v>
      </c>
      <c r="AG25" s="16">
        <f t="shared" si="4"/>
        <v>42.9</v>
      </c>
      <c r="AH25" s="16">
        <v>41.1</v>
      </c>
      <c r="AI25" s="16">
        <v>42.9</v>
      </c>
      <c r="AJ25" s="21">
        <v>43.14</v>
      </c>
      <c r="AK25" s="16">
        <v>1.5</v>
      </c>
      <c r="AM25" s="16">
        <f t="shared" si="5"/>
        <v>45.7</v>
      </c>
      <c r="AN25" s="16">
        <v>49.2</v>
      </c>
      <c r="AO25" s="16">
        <v>45.7</v>
      </c>
      <c r="AP25" s="21">
        <v>45.11</v>
      </c>
      <c r="AQ25" s="16">
        <v>0.1</v>
      </c>
      <c r="AS25" s="16">
        <f t="shared" si="6"/>
        <v>54.3</v>
      </c>
      <c r="AT25" s="16">
        <v>50.8</v>
      </c>
      <c r="AU25" s="16">
        <v>54.3</v>
      </c>
      <c r="AV25" s="21">
        <v>54.89</v>
      </c>
      <c r="AW25" s="16">
        <v>-0.1</v>
      </c>
      <c r="AY25" s="16">
        <f t="shared" si="7"/>
        <v>21</v>
      </c>
      <c r="AZ25" s="16">
        <v>19.100000000000001</v>
      </c>
      <c r="BA25" s="16">
        <v>21</v>
      </c>
      <c r="BB25" s="21">
        <v>21.41</v>
      </c>
      <c r="BC25" s="16">
        <v>-3</v>
      </c>
    </row>
    <row r="26" spans="1:55" ht="13.2" x14ac:dyDescent="0.25">
      <c r="A26" s="25">
        <v>6</v>
      </c>
      <c r="B26" s="6">
        <v>1</v>
      </c>
      <c r="C26" s="16">
        <f t="shared" si="0"/>
        <v>220.7</v>
      </c>
      <c r="D26" s="16">
        <v>196.8</v>
      </c>
      <c r="E26" s="16">
        <v>220.7</v>
      </c>
      <c r="F26" s="21">
        <v>218.98</v>
      </c>
      <c r="G26" s="16">
        <v>14.7</v>
      </c>
      <c r="I26" s="16">
        <f t="shared" si="1"/>
        <v>57.1</v>
      </c>
      <c r="J26" s="16">
        <v>56.6</v>
      </c>
      <c r="K26" s="16">
        <v>57.1</v>
      </c>
      <c r="L26" s="21">
        <v>58.44</v>
      </c>
      <c r="M26" s="16">
        <v>-0.9</v>
      </c>
      <c r="O26" s="16">
        <f t="shared" si="2"/>
        <v>226.5</v>
      </c>
      <c r="P26" s="16">
        <v>250</v>
      </c>
      <c r="Q26" s="16">
        <v>226.5</v>
      </c>
      <c r="R26" s="21">
        <v>226.52</v>
      </c>
      <c r="S26" s="16">
        <v>5.6</v>
      </c>
      <c r="V26" s="16">
        <v>503.4</v>
      </c>
      <c r="W26" s="16">
        <v>504.3</v>
      </c>
      <c r="X26" s="21">
        <v>503.94</v>
      </c>
      <c r="Y26" s="16">
        <v>19.399999999999999</v>
      </c>
      <c r="AA26" s="16">
        <f t="shared" si="3"/>
        <v>277.8</v>
      </c>
      <c r="AB26" s="16">
        <v>253.4</v>
      </c>
      <c r="AC26" s="16">
        <v>277.8</v>
      </c>
      <c r="AD26" s="21">
        <v>277.42</v>
      </c>
      <c r="AE26" s="16">
        <v>13.8</v>
      </c>
      <c r="AG26" s="16">
        <f t="shared" si="4"/>
        <v>43.8</v>
      </c>
      <c r="AH26" s="16">
        <v>39.1</v>
      </c>
      <c r="AI26" s="16">
        <v>43.8</v>
      </c>
      <c r="AJ26" s="21">
        <v>43.45</v>
      </c>
      <c r="AK26" s="16">
        <v>1.3</v>
      </c>
      <c r="AM26" s="16">
        <f t="shared" si="5"/>
        <v>44.9</v>
      </c>
      <c r="AN26" s="16">
        <v>49.7</v>
      </c>
      <c r="AO26" s="16">
        <v>44.9</v>
      </c>
      <c r="AP26" s="21">
        <v>44.95</v>
      </c>
      <c r="AQ26" s="16">
        <v>-0.6</v>
      </c>
      <c r="AS26" s="16">
        <f t="shared" si="6"/>
        <v>55.1</v>
      </c>
      <c r="AT26" s="16">
        <v>50.3</v>
      </c>
      <c r="AU26" s="16">
        <v>55.1</v>
      </c>
      <c r="AV26" s="21">
        <v>55.05</v>
      </c>
      <c r="AW26" s="16">
        <v>0.6</v>
      </c>
      <c r="AY26" s="16">
        <f t="shared" si="7"/>
        <v>20.5</v>
      </c>
      <c r="AZ26" s="16">
        <v>22.3</v>
      </c>
      <c r="BA26" s="16">
        <v>20.5</v>
      </c>
      <c r="BB26" s="21">
        <v>21.06</v>
      </c>
      <c r="BC26" s="16">
        <v>-1.4</v>
      </c>
    </row>
    <row r="27" spans="1:55" ht="13.2" x14ac:dyDescent="0.25">
      <c r="A27" s="25"/>
      <c r="B27" s="6">
        <v>2</v>
      </c>
      <c r="C27" s="16">
        <f t="shared" si="0"/>
        <v>224.5</v>
      </c>
      <c r="D27" s="16">
        <v>229.2</v>
      </c>
      <c r="E27" s="16">
        <v>224.5</v>
      </c>
      <c r="F27" s="21">
        <v>223.55</v>
      </c>
      <c r="G27" s="16">
        <v>18.3</v>
      </c>
      <c r="I27" s="16">
        <f t="shared" si="1"/>
        <v>62.6</v>
      </c>
      <c r="J27" s="16">
        <v>80</v>
      </c>
      <c r="K27" s="16">
        <v>62.6</v>
      </c>
      <c r="L27" s="21">
        <v>58.92</v>
      </c>
      <c r="M27" s="16">
        <v>1.9</v>
      </c>
      <c r="O27" s="16">
        <f t="shared" si="2"/>
        <v>222.2</v>
      </c>
      <c r="P27" s="16">
        <v>199.7</v>
      </c>
      <c r="Q27" s="16">
        <v>222.2</v>
      </c>
      <c r="R27" s="21">
        <v>225.87</v>
      </c>
      <c r="S27" s="16">
        <v>-2.6</v>
      </c>
      <c r="V27" s="16">
        <v>508.9</v>
      </c>
      <c r="W27" s="16">
        <v>509.2</v>
      </c>
      <c r="X27" s="21">
        <v>508.34</v>
      </c>
      <c r="Y27" s="16">
        <v>17.600000000000001</v>
      </c>
      <c r="AA27" s="16">
        <f t="shared" si="3"/>
        <v>287.10000000000002</v>
      </c>
      <c r="AB27" s="16">
        <v>309.2</v>
      </c>
      <c r="AC27" s="16">
        <v>287.10000000000002</v>
      </c>
      <c r="AD27" s="21">
        <v>282.47000000000003</v>
      </c>
      <c r="AE27" s="16">
        <v>20.2</v>
      </c>
      <c r="AG27" s="16">
        <f t="shared" si="4"/>
        <v>44.1</v>
      </c>
      <c r="AH27" s="16">
        <v>45</v>
      </c>
      <c r="AI27" s="16">
        <v>44.1</v>
      </c>
      <c r="AJ27" s="21">
        <v>43.98</v>
      </c>
      <c r="AK27" s="16">
        <v>2.1</v>
      </c>
      <c r="AM27" s="16">
        <f t="shared" si="5"/>
        <v>43.6</v>
      </c>
      <c r="AN27" s="16">
        <v>39.200000000000003</v>
      </c>
      <c r="AO27" s="16">
        <v>43.6</v>
      </c>
      <c r="AP27" s="21">
        <v>44.43</v>
      </c>
      <c r="AQ27" s="16">
        <v>-2.1</v>
      </c>
      <c r="AS27" s="16">
        <f t="shared" si="6"/>
        <v>56.4</v>
      </c>
      <c r="AT27" s="16">
        <v>60.8</v>
      </c>
      <c r="AU27" s="16">
        <v>56.4</v>
      </c>
      <c r="AV27" s="21">
        <v>55.57</v>
      </c>
      <c r="AW27" s="16">
        <v>2.1</v>
      </c>
      <c r="AY27" s="16">
        <f t="shared" si="7"/>
        <v>21.8</v>
      </c>
      <c r="AZ27" s="16">
        <v>25.9</v>
      </c>
      <c r="BA27" s="16">
        <v>21.8</v>
      </c>
      <c r="BB27" s="21">
        <v>20.86</v>
      </c>
      <c r="BC27" s="16">
        <v>-0.8</v>
      </c>
    </row>
    <row r="28" spans="1:55" ht="13.2" x14ac:dyDescent="0.25">
      <c r="A28" s="25"/>
      <c r="B28" s="6">
        <v>3</v>
      </c>
      <c r="C28" s="16">
        <f t="shared" si="0"/>
        <v>226.2</v>
      </c>
      <c r="D28" s="16">
        <v>255.7</v>
      </c>
      <c r="E28" s="16">
        <v>226.2</v>
      </c>
      <c r="F28" s="21">
        <v>230.61</v>
      </c>
      <c r="G28" s="16">
        <v>28.2</v>
      </c>
      <c r="I28" s="16">
        <f t="shared" si="1"/>
        <v>56.1</v>
      </c>
      <c r="J28" s="16">
        <v>49.5</v>
      </c>
      <c r="K28" s="16">
        <v>56.1</v>
      </c>
      <c r="L28" s="21">
        <v>58.03</v>
      </c>
      <c r="M28" s="16">
        <v>-3.6</v>
      </c>
      <c r="O28" s="16">
        <f t="shared" si="2"/>
        <v>229.3</v>
      </c>
      <c r="P28" s="16">
        <v>207.6</v>
      </c>
      <c r="Q28" s="16">
        <v>229.3</v>
      </c>
      <c r="R28" s="21">
        <v>223.6</v>
      </c>
      <c r="S28" s="16">
        <v>-9.1</v>
      </c>
      <c r="V28" s="16">
        <v>512.70000000000005</v>
      </c>
      <c r="W28" s="16">
        <v>511.6</v>
      </c>
      <c r="X28" s="21">
        <v>512.23</v>
      </c>
      <c r="Y28" s="16">
        <v>15.6</v>
      </c>
      <c r="AA28" s="16">
        <f t="shared" si="3"/>
        <v>282.3</v>
      </c>
      <c r="AB28" s="16">
        <v>305.2</v>
      </c>
      <c r="AC28" s="16">
        <v>282.3</v>
      </c>
      <c r="AD28" s="21">
        <v>288.64</v>
      </c>
      <c r="AE28" s="16">
        <v>24.7</v>
      </c>
      <c r="AG28" s="16">
        <f t="shared" si="4"/>
        <v>44.2</v>
      </c>
      <c r="AH28" s="16">
        <v>49.9</v>
      </c>
      <c r="AI28" s="16">
        <v>44.2</v>
      </c>
      <c r="AJ28" s="21">
        <v>45.02</v>
      </c>
      <c r="AK28" s="16">
        <v>4.2</v>
      </c>
      <c r="AM28" s="16">
        <f t="shared" si="5"/>
        <v>44.8</v>
      </c>
      <c r="AN28" s="16">
        <v>40.5</v>
      </c>
      <c r="AO28" s="16">
        <v>44.8</v>
      </c>
      <c r="AP28" s="21">
        <v>43.65</v>
      </c>
      <c r="AQ28" s="16">
        <v>-3.1</v>
      </c>
      <c r="AS28" s="16">
        <f t="shared" si="6"/>
        <v>55.2</v>
      </c>
      <c r="AT28" s="16">
        <v>59.5</v>
      </c>
      <c r="AU28" s="16">
        <v>55.2</v>
      </c>
      <c r="AV28" s="21">
        <v>56.35</v>
      </c>
      <c r="AW28" s="16">
        <v>3.1</v>
      </c>
      <c r="AY28" s="16">
        <f t="shared" si="7"/>
        <v>19.899999999999999</v>
      </c>
      <c r="AZ28" s="16">
        <v>16.2</v>
      </c>
      <c r="BA28" s="16">
        <v>19.899999999999999</v>
      </c>
      <c r="BB28" s="21">
        <v>20.100000000000001</v>
      </c>
      <c r="BC28" s="16">
        <v>-3</v>
      </c>
    </row>
    <row r="29" spans="1:55" ht="13.2" x14ac:dyDescent="0.25">
      <c r="A29" s="25"/>
      <c r="B29" s="6">
        <v>4</v>
      </c>
      <c r="C29" s="16">
        <f t="shared" si="0"/>
        <v>240.4</v>
      </c>
      <c r="D29" s="16">
        <v>230.8</v>
      </c>
      <c r="E29" s="16">
        <v>240.4</v>
      </c>
      <c r="F29" s="21">
        <v>238.34</v>
      </c>
      <c r="G29" s="16">
        <v>30.9</v>
      </c>
      <c r="I29" s="16">
        <f t="shared" si="1"/>
        <v>55.8</v>
      </c>
      <c r="J29" s="16">
        <v>46.6</v>
      </c>
      <c r="K29" s="16">
        <v>55.8</v>
      </c>
      <c r="L29" s="21">
        <v>55.12</v>
      </c>
      <c r="M29" s="16">
        <v>-11.6</v>
      </c>
      <c r="O29" s="16">
        <f t="shared" si="2"/>
        <v>219.8</v>
      </c>
      <c r="P29" s="16">
        <v>238.2</v>
      </c>
      <c r="Q29" s="16">
        <v>219.8</v>
      </c>
      <c r="R29" s="21">
        <v>223.03</v>
      </c>
      <c r="S29" s="16">
        <v>-2.2999999999999998</v>
      </c>
      <c r="V29" s="16">
        <v>515.6</v>
      </c>
      <c r="W29" s="16">
        <v>516</v>
      </c>
      <c r="X29" s="21">
        <v>516.49</v>
      </c>
      <c r="Y29" s="16">
        <v>17</v>
      </c>
      <c r="AA29" s="16">
        <f t="shared" si="3"/>
        <v>296.2</v>
      </c>
      <c r="AB29" s="16">
        <v>277.39999999999998</v>
      </c>
      <c r="AC29" s="16">
        <v>296.2</v>
      </c>
      <c r="AD29" s="21">
        <v>293.45999999999998</v>
      </c>
      <c r="AE29" s="16">
        <v>19.3</v>
      </c>
      <c r="AG29" s="16">
        <f t="shared" si="4"/>
        <v>46.6</v>
      </c>
      <c r="AH29" s="16">
        <v>44.8</v>
      </c>
      <c r="AI29" s="16">
        <v>46.6</v>
      </c>
      <c r="AJ29" s="21">
        <v>46.15</v>
      </c>
      <c r="AK29" s="16">
        <v>4.5</v>
      </c>
      <c r="AM29" s="16">
        <f t="shared" si="5"/>
        <v>42.6</v>
      </c>
      <c r="AN29" s="16">
        <v>46.2</v>
      </c>
      <c r="AO29" s="16">
        <v>42.6</v>
      </c>
      <c r="AP29" s="21">
        <v>43.18</v>
      </c>
      <c r="AQ29" s="16">
        <v>-1.9</v>
      </c>
      <c r="AS29" s="16">
        <f t="shared" si="6"/>
        <v>57.4</v>
      </c>
      <c r="AT29" s="16">
        <v>53.8</v>
      </c>
      <c r="AU29" s="16">
        <v>57.4</v>
      </c>
      <c r="AV29" s="21">
        <v>56.82</v>
      </c>
      <c r="AW29" s="16">
        <v>1.9</v>
      </c>
      <c r="AY29" s="16">
        <f t="shared" si="7"/>
        <v>18.8</v>
      </c>
      <c r="AZ29" s="16">
        <v>16.8</v>
      </c>
      <c r="BA29" s="16">
        <v>18.8</v>
      </c>
      <c r="BB29" s="21">
        <v>18.78</v>
      </c>
      <c r="BC29" s="16">
        <v>-5.3</v>
      </c>
    </row>
    <row r="30" spans="1:55" ht="13.2" x14ac:dyDescent="0.25">
      <c r="A30" s="25">
        <v>7</v>
      </c>
      <c r="B30" s="6">
        <v>1</v>
      </c>
      <c r="C30" s="16">
        <f t="shared" si="0"/>
        <v>246.2</v>
      </c>
      <c r="D30" s="16">
        <v>222.4</v>
      </c>
      <c r="E30" s="16">
        <v>246.2</v>
      </c>
      <c r="F30" s="21">
        <v>244.2</v>
      </c>
      <c r="G30" s="16">
        <v>23.4</v>
      </c>
      <c r="I30" s="16">
        <f t="shared" si="1"/>
        <v>54.5</v>
      </c>
      <c r="J30" s="16">
        <v>54.1</v>
      </c>
      <c r="K30" s="16">
        <v>54.5</v>
      </c>
      <c r="L30" s="21">
        <v>52.4</v>
      </c>
      <c r="M30" s="16">
        <v>-10.9</v>
      </c>
      <c r="O30" s="16">
        <f t="shared" si="2"/>
        <v>221.6</v>
      </c>
      <c r="P30" s="16">
        <v>245.4</v>
      </c>
      <c r="Q30" s="16">
        <v>221.6</v>
      </c>
      <c r="R30" s="21">
        <v>225.23</v>
      </c>
      <c r="S30" s="16">
        <v>8.8000000000000007</v>
      </c>
      <c r="V30" s="16">
        <v>521.9</v>
      </c>
      <c r="W30" s="16">
        <v>522.29999999999995</v>
      </c>
      <c r="X30" s="21">
        <v>521.82000000000005</v>
      </c>
      <c r="Y30" s="16">
        <v>21.3</v>
      </c>
      <c r="AA30" s="16">
        <f t="shared" si="3"/>
        <v>300.7</v>
      </c>
      <c r="AB30" s="16">
        <v>276.5</v>
      </c>
      <c r="AC30" s="16">
        <v>300.7</v>
      </c>
      <c r="AD30" s="21">
        <v>296.58999999999997</v>
      </c>
      <c r="AE30" s="16">
        <v>12.5</v>
      </c>
      <c r="AG30" s="16">
        <f t="shared" si="4"/>
        <v>47.1</v>
      </c>
      <c r="AH30" s="16">
        <v>42.6</v>
      </c>
      <c r="AI30" s="16">
        <v>47.1</v>
      </c>
      <c r="AJ30" s="21">
        <v>46.8</v>
      </c>
      <c r="AK30" s="16">
        <v>2.6</v>
      </c>
      <c r="AM30" s="16">
        <f t="shared" si="5"/>
        <v>42.4</v>
      </c>
      <c r="AN30" s="16">
        <v>47</v>
      </c>
      <c r="AO30" s="16">
        <v>42.4</v>
      </c>
      <c r="AP30" s="21">
        <v>43.16</v>
      </c>
      <c r="AQ30" s="16">
        <v>-0.1</v>
      </c>
      <c r="AS30" s="16">
        <f t="shared" si="6"/>
        <v>57.6</v>
      </c>
      <c r="AT30" s="16">
        <v>53</v>
      </c>
      <c r="AU30" s="16">
        <v>57.6</v>
      </c>
      <c r="AV30" s="21">
        <v>56.84</v>
      </c>
      <c r="AW30" s="16">
        <v>0.1</v>
      </c>
      <c r="AY30" s="16">
        <f t="shared" si="7"/>
        <v>18.100000000000001</v>
      </c>
      <c r="AZ30" s="16">
        <v>19.600000000000001</v>
      </c>
      <c r="BA30" s="16">
        <v>18.100000000000001</v>
      </c>
      <c r="BB30" s="21">
        <v>17.670000000000002</v>
      </c>
      <c r="BC30" s="16">
        <v>-4.5</v>
      </c>
    </row>
    <row r="31" spans="1:55" ht="13.2" x14ac:dyDescent="0.25">
      <c r="A31" s="25"/>
      <c r="B31" s="6">
        <v>2</v>
      </c>
      <c r="C31" s="16">
        <f t="shared" si="0"/>
        <v>242.3</v>
      </c>
      <c r="D31" s="16">
        <v>246.7</v>
      </c>
      <c r="E31" s="16">
        <v>242.3</v>
      </c>
      <c r="F31" s="21">
        <v>248.53</v>
      </c>
      <c r="G31" s="16">
        <v>17.3</v>
      </c>
      <c r="I31" s="16">
        <f t="shared" si="1"/>
        <v>48.5</v>
      </c>
      <c r="J31" s="16">
        <v>66.5</v>
      </c>
      <c r="K31" s="16">
        <v>48.5</v>
      </c>
      <c r="L31" s="21">
        <v>51.93</v>
      </c>
      <c r="M31" s="16">
        <v>-1.9</v>
      </c>
      <c r="O31" s="16">
        <f t="shared" si="2"/>
        <v>236.4</v>
      </c>
      <c r="P31" s="16">
        <v>213.8</v>
      </c>
      <c r="Q31" s="16">
        <v>236.4</v>
      </c>
      <c r="R31" s="21">
        <v>227.36</v>
      </c>
      <c r="S31" s="16">
        <v>8.5</v>
      </c>
      <c r="V31" s="16">
        <v>527</v>
      </c>
      <c r="W31" s="16">
        <v>527.20000000000005</v>
      </c>
      <c r="X31" s="21">
        <v>527.80999999999995</v>
      </c>
      <c r="Y31" s="16">
        <v>24</v>
      </c>
      <c r="AA31" s="16">
        <f t="shared" si="3"/>
        <v>290.8</v>
      </c>
      <c r="AB31" s="16">
        <v>313.2</v>
      </c>
      <c r="AC31" s="16">
        <v>290.8</v>
      </c>
      <c r="AD31" s="21">
        <v>300.45999999999998</v>
      </c>
      <c r="AE31" s="16">
        <v>15.4</v>
      </c>
      <c r="AG31" s="16">
        <f t="shared" si="4"/>
        <v>46</v>
      </c>
      <c r="AH31" s="16">
        <v>46.8</v>
      </c>
      <c r="AI31" s="16">
        <v>46</v>
      </c>
      <c r="AJ31" s="21">
        <v>47.09</v>
      </c>
      <c r="AK31" s="16">
        <v>1.2</v>
      </c>
      <c r="AM31" s="16">
        <f t="shared" si="5"/>
        <v>44.8</v>
      </c>
      <c r="AN31" s="16">
        <v>40.6</v>
      </c>
      <c r="AO31" s="16">
        <v>44.8</v>
      </c>
      <c r="AP31" s="21">
        <v>43.08</v>
      </c>
      <c r="AQ31" s="16">
        <v>-0.3</v>
      </c>
      <c r="AS31" s="16">
        <f t="shared" si="6"/>
        <v>55.2</v>
      </c>
      <c r="AT31" s="16">
        <v>59.4</v>
      </c>
      <c r="AU31" s="16">
        <v>55.2</v>
      </c>
      <c r="AV31" s="21">
        <v>56.92</v>
      </c>
      <c r="AW31" s="16">
        <v>0.3</v>
      </c>
      <c r="AY31" s="16">
        <f t="shared" si="7"/>
        <v>16.7</v>
      </c>
      <c r="AZ31" s="16">
        <v>21.2</v>
      </c>
      <c r="BA31" s="16">
        <v>16.7</v>
      </c>
      <c r="BB31" s="21">
        <v>17.28</v>
      </c>
      <c r="BC31" s="16">
        <v>-1.5</v>
      </c>
    </row>
    <row r="32" spans="1:55" ht="13.2" x14ac:dyDescent="0.25">
      <c r="A32" s="25"/>
      <c r="B32" s="6">
        <v>3</v>
      </c>
      <c r="C32" s="16">
        <f t="shared" si="0"/>
        <v>257.89999999999998</v>
      </c>
      <c r="D32" s="16">
        <v>288.2</v>
      </c>
      <c r="E32" s="16">
        <v>257.89999999999998</v>
      </c>
      <c r="F32" s="21">
        <v>253.14</v>
      </c>
      <c r="G32" s="16">
        <v>18.399999999999999</v>
      </c>
      <c r="I32" s="16">
        <f t="shared" si="1"/>
        <v>54.8</v>
      </c>
      <c r="J32" s="16">
        <v>48</v>
      </c>
      <c r="K32" s="16">
        <v>54.8</v>
      </c>
      <c r="L32" s="21">
        <v>53.2</v>
      </c>
      <c r="M32" s="16">
        <v>5.0999999999999996</v>
      </c>
      <c r="O32" s="16">
        <f t="shared" si="2"/>
        <v>221.7</v>
      </c>
      <c r="P32" s="16">
        <v>198.9</v>
      </c>
      <c r="Q32" s="16">
        <v>221.7</v>
      </c>
      <c r="R32" s="21">
        <v>227.44</v>
      </c>
      <c r="S32" s="16">
        <v>0.3</v>
      </c>
      <c r="V32" s="16">
        <v>535.1</v>
      </c>
      <c r="W32" s="16">
        <v>534.5</v>
      </c>
      <c r="X32" s="21">
        <v>533.77</v>
      </c>
      <c r="Y32" s="16">
        <v>23.8</v>
      </c>
      <c r="AA32" s="16">
        <f t="shared" si="3"/>
        <v>312.7</v>
      </c>
      <c r="AB32" s="16">
        <v>336.2</v>
      </c>
      <c r="AC32" s="16">
        <v>312.7</v>
      </c>
      <c r="AD32" s="21">
        <v>306.33999999999997</v>
      </c>
      <c r="AE32" s="16">
        <v>23.5</v>
      </c>
      <c r="AG32" s="16">
        <f t="shared" si="4"/>
        <v>48.3</v>
      </c>
      <c r="AH32" s="16">
        <v>53.8</v>
      </c>
      <c r="AI32" s="16">
        <v>48.3</v>
      </c>
      <c r="AJ32" s="21">
        <v>47.42</v>
      </c>
      <c r="AK32" s="16">
        <v>1.4</v>
      </c>
      <c r="AM32" s="16">
        <f t="shared" si="5"/>
        <v>41.5</v>
      </c>
      <c r="AN32" s="16">
        <v>37.200000000000003</v>
      </c>
      <c r="AO32" s="16">
        <v>41.5</v>
      </c>
      <c r="AP32" s="21">
        <v>42.61</v>
      </c>
      <c r="AQ32" s="16">
        <v>-1.9</v>
      </c>
      <c r="AS32" s="16">
        <f t="shared" si="6"/>
        <v>58.5</v>
      </c>
      <c r="AT32" s="16">
        <v>62.8</v>
      </c>
      <c r="AU32" s="16">
        <v>58.5</v>
      </c>
      <c r="AV32" s="21">
        <v>57.39</v>
      </c>
      <c r="AW32" s="16">
        <v>1.9</v>
      </c>
      <c r="AY32" s="16">
        <f t="shared" si="7"/>
        <v>17.5</v>
      </c>
      <c r="AZ32" s="16">
        <v>14.3</v>
      </c>
      <c r="BA32" s="16">
        <v>17.5</v>
      </c>
      <c r="BB32" s="21">
        <v>17.37</v>
      </c>
      <c r="BC32" s="16">
        <v>0.3</v>
      </c>
    </row>
    <row r="33" spans="1:55" ht="13.2" x14ac:dyDescent="0.25">
      <c r="A33" s="25"/>
      <c r="B33" s="6">
        <v>4</v>
      </c>
      <c r="C33" s="16">
        <f t="shared" si="0"/>
        <v>257.3</v>
      </c>
      <c r="D33" s="16">
        <v>247.1</v>
      </c>
      <c r="E33" s="16">
        <v>257.3</v>
      </c>
      <c r="F33" s="21">
        <v>258.12</v>
      </c>
      <c r="G33" s="16">
        <v>19.899999999999999</v>
      </c>
      <c r="I33" s="16">
        <f t="shared" si="1"/>
        <v>54</v>
      </c>
      <c r="J33" s="16">
        <v>44.6</v>
      </c>
      <c r="K33" s="16">
        <v>54</v>
      </c>
      <c r="L33" s="21">
        <v>54.17</v>
      </c>
      <c r="M33" s="16">
        <v>3.9</v>
      </c>
      <c r="O33" s="16">
        <f t="shared" si="2"/>
        <v>227.7</v>
      </c>
      <c r="P33" s="16">
        <v>247</v>
      </c>
      <c r="Q33" s="16">
        <v>227.7</v>
      </c>
      <c r="R33" s="21">
        <v>227.19</v>
      </c>
      <c r="S33" s="16">
        <v>-1</v>
      </c>
      <c r="V33" s="16">
        <v>538.6</v>
      </c>
      <c r="W33" s="16">
        <v>539</v>
      </c>
      <c r="X33" s="21">
        <v>539.48</v>
      </c>
      <c r="Y33" s="16">
        <v>22.8</v>
      </c>
      <c r="AA33" s="16">
        <f t="shared" si="3"/>
        <v>311.3</v>
      </c>
      <c r="AB33" s="16">
        <v>291.7</v>
      </c>
      <c r="AC33" s="16">
        <v>311.3</v>
      </c>
      <c r="AD33" s="21">
        <v>312.29000000000002</v>
      </c>
      <c r="AE33" s="16">
        <v>23.8</v>
      </c>
      <c r="AG33" s="16">
        <f t="shared" si="4"/>
        <v>47.7</v>
      </c>
      <c r="AH33" s="16">
        <v>45.9</v>
      </c>
      <c r="AI33" s="16">
        <v>47.7</v>
      </c>
      <c r="AJ33" s="21">
        <v>47.85</v>
      </c>
      <c r="AK33" s="16">
        <v>1.7</v>
      </c>
      <c r="AM33" s="16">
        <f t="shared" si="5"/>
        <v>42.2</v>
      </c>
      <c r="AN33" s="16">
        <v>45.9</v>
      </c>
      <c r="AO33" s="16">
        <v>42.2</v>
      </c>
      <c r="AP33" s="21">
        <v>42.11</v>
      </c>
      <c r="AQ33" s="16">
        <v>-2</v>
      </c>
      <c r="AS33" s="16">
        <f t="shared" si="6"/>
        <v>57.8</v>
      </c>
      <c r="AT33" s="16">
        <v>54.1</v>
      </c>
      <c r="AU33" s="16">
        <v>57.8</v>
      </c>
      <c r="AV33" s="21">
        <v>57.89</v>
      </c>
      <c r="AW33" s="16">
        <v>2</v>
      </c>
      <c r="AY33" s="16">
        <f t="shared" si="7"/>
        <v>17.3</v>
      </c>
      <c r="AZ33" s="16">
        <v>15.3</v>
      </c>
      <c r="BA33" s="16">
        <v>17.3</v>
      </c>
      <c r="BB33" s="21">
        <v>17.350000000000001</v>
      </c>
      <c r="BC33" s="16">
        <v>-0.1</v>
      </c>
    </row>
    <row r="34" spans="1:55" ht="13.2" x14ac:dyDescent="0.25">
      <c r="A34" s="25">
        <v>8</v>
      </c>
      <c r="B34" s="6">
        <v>1</v>
      </c>
      <c r="C34" s="16">
        <f t="shared" si="0"/>
        <v>262.7</v>
      </c>
      <c r="D34" s="16">
        <v>238.7</v>
      </c>
      <c r="E34" s="16">
        <v>262.7</v>
      </c>
      <c r="F34" s="21">
        <v>261.25</v>
      </c>
      <c r="G34" s="16">
        <v>12.5</v>
      </c>
      <c r="I34" s="16">
        <f t="shared" si="1"/>
        <v>53.6</v>
      </c>
      <c r="J34" s="16">
        <v>53.4</v>
      </c>
      <c r="K34" s="16">
        <v>53.6</v>
      </c>
      <c r="L34" s="21">
        <v>53.65</v>
      </c>
      <c r="M34" s="16">
        <v>-2.1</v>
      </c>
      <c r="O34" s="16">
        <f t="shared" si="2"/>
        <v>228.2</v>
      </c>
      <c r="P34" s="16">
        <v>252.4</v>
      </c>
      <c r="Q34" s="16">
        <v>228.2</v>
      </c>
      <c r="R34" s="21">
        <v>229.46</v>
      </c>
      <c r="S34" s="16">
        <v>9.1</v>
      </c>
      <c r="V34" s="16">
        <v>544.5</v>
      </c>
      <c r="W34" s="16">
        <v>544.6</v>
      </c>
      <c r="X34" s="21">
        <v>544.36</v>
      </c>
      <c r="Y34" s="16">
        <v>19.5</v>
      </c>
      <c r="AA34" s="16">
        <f t="shared" si="3"/>
        <v>316.39999999999998</v>
      </c>
      <c r="AB34" s="16">
        <v>292.10000000000002</v>
      </c>
      <c r="AC34" s="16">
        <v>316.39999999999998</v>
      </c>
      <c r="AD34" s="21">
        <v>314.89999999999998</v>
      </c>
      <c r="AE34" s="16">
        <v>10.4</v>
      </c>
      <c r="AG34" s="16">
        <f t="shared" si="4"/>
        <v>48.2</v>
      </c>
      <c r="AH34" s="16">
        <v>43.8</v>
      </c>
      <c r="AI34" s="16">
        <v>48.2</v>
      </c>
      <c r="AJ34" s="21">
        <v>47.99</v>
      </c>
      <c r="AK34" s="16">
        <v>0.6</v>
      </c>
      <c r="AM34" s="16">
        <f t="shared" si="5"/>
        <v>41.9</v>
      </c>
      <c r="AN34" s="16">
        <v>46.4</v>
      </c>
      <c r="AO34" s="16">
        <v>41.9</v>
      </c>
      <c r="AP34" s="21">
        <v>42.15</v>
      </c>
      <c r="AQ34" s="16">
        <v>0.2</v>
      </c>
      <c r="AS34" s="16">
        <f t="shared" si="6"/>
        <v>58.1</v>
      </c>
      <c r="AT34" s="16">
        <v>53.6</v>
      </c>
      <c r="AU34" s="16">
        <v>58.1</v>
      </c>
      <c r="AV34" s="21">
        <v>57.85</v>
      </c>
      <c r="AW34" s="16">
        <v>-0.2</v>
      </c>
      <c r="AY34" s="16">
        <f t="shared" si="7"/>
        <v>17</v>
      </c>
      <c r="AZ34" s="16">
        <v>18.3</v>
      </c>
      <c r="BA34" s="16">
        <v>17</v>
      </c>
      <c r="BB34" s="21">
        <v>17.04</v>
      </c>
      <c r="BC34" s="16">
        <v>-1.2</v>
      </c>
    </row>
    <row r="35" spans="1:55" ht="13.2" x14ac:dyDescent="0.25">
      <c r="A35" s="25"/>
      <c r="B35" s="6">
        <v>2</v>
      </c>
      <c r="C35" s="16">
        <f t="shared" si="0"/>
        <v>258.10000000000002</v>
      </c>
      <c r="D35" s="16">
        <v>262.5</v>
      </c>
      <c r="E35" s="16">
        <v>258.10000000000002</v>
      </c>
      <c r="F35" s="21">
        <v>261.61</v>
      </c>
      <c r="G35" s="16">
        <v>1.4</v>
      </c>
      <c r="I35" s="16">
        <f t="shared" si="1"/>
        <v>57.2</v>
      </c>
      <c r="J35" s="16">
        <v>75.400000000000006</v>
      </c>
      <c r="K35" s="16">
        <v>57.2</v>
      </c>
      <c r="L35" s="21">
        <v>53.56</v>
      </c>
      <c r="M35" s="16">
        <v>-0.3</v>
      </c>
      <c r="O35" s="16">
        <f t="shared" si="2"/>
        <v>233.6</v>
      </c>
      <c r="P35" s="16">
        <v>210.8</v>
      </c>
      <c r="Q35" s="16">
        <v>233.6</v>
      </c>
      <c r="R35" s="21">
        <v>232.86</v>
      </c>
      <c r="S35" s="16">
        <v>13.6</v>
      </c>
      <c r="V35" s="16">
        <v>548.70000000000005</v>
      </c>
      <c r="W35" s="16">
        <v>548.9</v>
      </c>
      <c r="X35" s="21">
        <v>548.03</v>
      </c>
      <c r="Y35" s="16">
        <v>14.7</v>
      </c>
      <c r="AA35" s="16">
        <f t="shared" si="3"/>
        <v>315.3</v>
      </c>
      <c r="AB35" s="16">
        <v>337.9</v>
      </c>
      <c r="AC35" s="16">
        <v>315.3</v>
      </c>
      <c r="AD35" s="21">
        <v>315.17</v>
      </c>
      <c r="AE35" s="16">
        <v>1.1000000000000001</v>
      </c>
      <c r="AG35" s="16">
        <f t="shared" si="4"/>
        <v>47</v>
      </c>
      <c r="AH35" s="16">
        <v>47.8</v>
      </c>
      <c r="AI35" s="16">
        <v>47</v>
      </c>
      <c r="AJ35" s="21">
        <v>47.74</v>
      </c>
      <c r="AK35" s="16">
        <v>-1</v>
      </c>
      <c r="AM35" s="16">
        <f t="shared" si="5"/>
        <v>42.6</v>
      </c>
      <c r="AN35" s="16">
        <v>38.4</v>
      </c>
      <c r="AO35" s="16">
        <v>42.6</v>
      </c>
      <c r="AP35" s="21">
        <v>42.49</v>
      </c>
      <c r="AQ35" s="16">
        <v>1.4</v>
      </c>
      <c r="AS35" s="16">
        <f t="shared" si="6"/>
        <v>57.4</v>
      </c>
      <c r="AT35" s="16">
        <v>61.6</v>
      </c>
      <c r="AU35" s="16">
        <v>57.4</v>
      </c>
      <c r="AV35" s="21">
        <v>57.51</v>
      </c>
      <c r="AW35" s="16">
        <v>-1.4</v>
      </c>
      <c r="AY35" s="16">
        <f t="shared" si="7"/>
        <v>18.100000000000001</v>
      </c>
      <c r="AZ35" s="16">
        <v>22.3</v>
      </c>
      <c r="BA35" s="16">
        <v>18.100000000000001</v>
      </c>
      <c r="BB35" s="21">
        <v>16.989999999999998</v>
      </c>
      <c r="BC35" s="16">
        <v>-0.2</v>
      </c>
    </row>
    <row r="36" spans="1:55" ht="13.2" x14ac:dyDescent="0.25">
      <c r="A36" s="25"/>
      <c r="B36" s="6">
        <v>3</v>
      </c>
      <c r="C36" s="16">
        <f t="shared" si="0"/>
        <v>258</v>
      </c>
      <c r="D36" s="16">
        <v>289.2</v>
      </c>
      <c r="E36" s="16">
        <v>258</v>
      </c>
      <c r="F36" s="21">
        <v>258.48</v>
      </c>
      <c r="G36" s="16">
        <v>-12.5</v>
      </c>
      <c r="I36" s="16">
        <f t="shared" si="1"/>
        <v>56.5</v>
      </c>
      <c r="J36" s="16">
        <v>49.6</v>
      </c>
      <c r="K36" s="16">
        <v>56.5</v>
      </c>
      <c r="L36" s="21">
        <v>56.67</v>
      </c>
      <c r="M36" s="16">
        <v>12.4</v>
      </c>
      <c r="O36" s="16">
        <f t="shared" si="2"/>
        <v>235.3</v>
      </c>
      <c r="P36" s="16">
        <v>211.5</v>
      </c>
      <c r="Q36" s="16">
        <v>235.3</v>
      </c>
      <c r="R36" s="21">
        <v>235.87</v>
      </c>
      <c r="S36" s="16">
        <v>12</v>
      </c>
      <c r="V36" s="16">
        <v>550.29999999999995</v>
      </c>
      <c r="W36" s="16">
        <v>549.9</v>
      </c>
      <c r="X36" s="21">
        <v>551.02</v>
      </c>
      <c r="Y36" s="16">
        <v>12</v>
      </c>
      <c r="AA36" s="16">
        <f t="shared" si="3"/>
        <v>314.60000000000002</v>
      </c>
      <c r="AB36" s="16">
        <v>338.8</v>
      </c>
      <c r="AC36" s="16">
        <v>314.60000000000002</v>
      </c>
      <c r="AD36" s="21">
        <v>315.14999999999998</v>
      </c>
      <c r="AE36" s="16">
        <v>-0.1</v>
      </c>
      <c r="AG36" s="16">
        <f t="shared" si="4"/>
        <v>46.9</v>
      </c>
      <c r="AH36" s="16">
        <v>52.5</v>
      </c>
      <c r="AI36" s="16">
        <v>46.9</v>
      </c>
      <c r="AJ36" s="21">
        <v>46.91</v>
      </c>
      <c r="AK36" s="16">
        <v>-3.3</v>
      </c>
      <c r="AM36" s="16">
        <f t="shared" si="5"/>
        <v>42.8</v>
      </c>
      <c r="AN36" s="16">
        <v>38.4</v>
      </c>
      <c r="AO36" s="16">
        <v>42.8</v>
      </c>
      <c r="AP36" s="21">
        <v>42.81</v>
      </c>
      <c r="AQ36" s="16">
        <v>1.3</v>
      </c>
      <c r="AS36" s="16">
        <f t="shared" si="6"/>
        <v>57.2</v>
      </c>
      <c r="AT36" s="16">
        <v>61.6</v>
      </c>
      <c r="AU36" s="16">
        <v>57.2</v>
      </c>
      <c r="AV36" s="21">
        <v>57.19</v>
      </c>
      <c r="AW36" s="16">
        <v>-1.3</v>
      </c>
      <c r="AY36" s="16">
        <f t="shared" si="7"/>
        <v>18</v>
      </c>
      <c r="AZ36" s="16">
        <v>14.6</v>
      </c>
      <c r="BA36" s="16">
        <v>18</v>
      </c>
      <c r="BB36" s="21">
        <v>17.98</v>
      </c>
      <c r="BC36" s="16">
        <v>3.9</v>
      </c>
    </row>
    <row r="37" spans="1:55" ht="13.2" x14ac:dyDescent="0.25">
      <c r="A37" s="25"/>
      <c r="B37" s="6">
        <v>4</v>
      </c>
      <c r="C37" s="16">
        <f t="shared" si="0"/>
        <v>252.4</v>
      </c>
      <c r="D37" s="16">
        <v>241.2</v>
      </c>
      <c r="E37" s="16">
        <v>252.4</v>
      </c>
      <c r="F37" s="21">
        <v>252.15</v>
      </c>
      <c r="G37" s="16">
        <v>-25.3</v>
      </c>
      <c r="I37" s="16">
        <f t="shared" si="1"/>
        <v>61.5</v>
      </c>
      <c r="J37" s="16">
        <v>52</v>
      </c>
      <c r="K37" s="16">
        <v>61.5</v>
      </c>
      <c r="L37" s="21">
        <v>62.77</v>
      </c>
      <c r="M37" s="16">
        <v>24.4</v>
      </c>
      <c r="O37" s="16">
        <f t="shared" si="2"/>
        <v>240.3</v>
      </c>
      <c r="P37" s="16">
        <v>260.89999999999998</v>
      </c>
      <c r="Q37" s="16">
        <v>240.3</v>
      </c>
      <c r="R37" s="21">
        <v>239.28</v>
      </c>
      <c r="S37" s="16">
        <v>13.6</v>
      </c>
      <c r="V37" s="16">
        <v>554.1</v>
      </c>
      <c r="W37" s="16">
        <v>554.29999999999995</v>
      </c>
      <c r="X37" s="21">
        <v>554.20000000000005</v>
      </c>
      <c r="Y37" s="16">
        <v>12.7</v>
      </c>
      <c r="AA37" s="16">
        <f t="shared" si="3"/>
        <v>314</v>
      </c>
      <c r="AB37" s="16">
        <v>293.2</v>
      </c>
      <c r="AC37" s="16">
        <v>314</v>
      </c>
      <c r="AD37" s="21">
        <v>314.92</v>
      </c>
      <c r="AE37" s="16">
        <v>-0.9</v>
      </c>
      <c r="AG37" s="16">
        <f t="shared" si="4"/>
        <v>45.5</v>
      </c>
      <c r="AH37" s="16">
        <v>43.5</v>
      </c>
      <c r="AI37" s="16">
        <v>45.5</v>
      </c>
      <c r="AJ37" s="21">
        <v>45.5</v>
      </c>
      <c r="AK37" s="16">
        <v>-5.6</v>
      </c>
      <c r="AM37" s="16">
        <f t="shared" si="5"/>
        <v>43.4</v>
      </c>
      <c r="AN37" s="16">
        <v>47.1</v>
      </c>
      <c r="AO37" s="16">
        <v>43.4</v>
      </c>
      <c r="AP37" s="21">
        <v>43.18</v>
      </c>
      <c r="AQ37" s="16">
        <v>1.5</v>
      </c>
      <c r="AS37" s="16">
        <f t="shared" si="6"/>
        <v>56.6</v>
      </c>
      <c r="AT37" s="16">
        <v>52.9</v>
      </c>
      <c r="AU37" s="16">
        <v>56.6</v>
      </c>
      <c r="AV37" s="21">
        <v>56.82</v>
      </c>
      <c r="AW37" s="16">
        <v>-1.5</v>
      </c>
      <c r="AY37" s="16">
        <f t="shared" si="7"/>
        <v>19.600000000000001</v>
      </c>
      <c r="AZ37" s="16">
        <v>17.7</v>
      </c>
      <c r="BA37" s="16">
        <v>19.600000000000001</v>
      </c>
      <c r="BB37" s="21">
        <v>19.93</v>
      </c>
      <c r="BC37" s="16">
        <v>7.8</v>
      </c>
    </row>
    <row r="38" spans="1:55" ht="13.2" x14ac:dyDescent="0.25">
      <c r="A38" s="25">
        <v>9</v>
      </c>
      <c r="B38" s="6">
        <v>1</v>
      </c>
      <c r="C38" s="16">
        <f t="shared" si="0"/>
        <v>244.2</v>
      </c>
      <c r="D38" s="16">
        <v>219.4</v>
      </c>
      <c r="E38" s="16">
        <v>244.2</v>
      </c>
      <c r="F38" s="21">
        <v>245.89</v>
      </c>
      <c r="G38" s="16">
        <v>-25</v>
      </c>
      <c r="I38" s="16">
        <f t="shared" si="1"/>
        <v>70.3</v>
      </c>
      <c r="J38" s="16">
        <v>70.2</v>
      </c>
      <c r="K38" s="16">
        <v>70.3</v>
      </c>
      <c r="L38" s="21">
        <v>69.78</v>
      </c>
      <c r="M38" s="16">
        <v>28</v>
      </c>
      <c r="O38" s="16">
        <f t="shared" si="2"/>
        <v>243.5</v>
      </c>
      <c r="P38" s="16">
        <v>268.39999999999998</v>
      </c>
      <c r="Q38" s="16">
        <v>243.5</v>
      </c>
      <c r="R38" s="21">
        <v>242.19</v>
      </c>
      <c r="S38" s="16">
        <v>11.7</v>
      </c>
      <c r="V38" s="16">
        <v>558.1</v>
      </c>
      <c r="W38" s="16">
        <v>558</v>
      </c>
      <c r="X38" s="21">
        <v>557.87</v>
      </c>
      <c r="Y38" s="16">
        <v>14.6</v>
      </c>
      <c r="AA38" s="16">
        <f t="shared" si="3"/>
        <v>314.5</v>
      </c>
      <c r="AB38" s="16">
        <v>289.60000000000002</v>
      </c>
      <c r="AC38" s="16">
        <v>314.5</v>
      </c>
      <c r="AD38" s="21">
        <v>315.67</v>
      </c>
      <c r="AE38" s="16">
        <v>3</v>
      </c>
      <c r="AG38" s="16">
        <f t="shared" si="4"/>
        <v>43.8</v>
      </c>
      <c r="AH38" s="16">
        <v>39.299999999999997</v>
      </c>
      <c r="AI38" s="16">
        <v>43.8</v>
      </c>
      <c r="AJ38" s="21">
        <v>44.08</v>
      </c>
      <c r="AK38" s="16">
        <v>-5.7</v>
      </c>
      <c r="AM38" s="16">
        <f t="shared" si="5"/>
        <v>43.6</v>
      </c>
      <c r="AN38" s="16">
        <v>48.1</v>
      </c>
      <c r="AO38" s="16">
        <v>43.6</v>
      </c>
      <c r="AP38" s="21">
        <v>43.41</v>
      </c>
      <c r="AQ38" s="16">
        <v>1</v>
      </c>
      <c r="AS38" s="16">
        <f t="shared" si="6"/>
        <v>56.4</v>
      </c>
      <c r="AT38" s="16">
        <v>51.9</v>
      </c>
      <c r="AU38" s="16">
        <v>56.4</v>
      </c>
      <c r="AV38" s="21">
        <v>56.59</v>
      </c>
      <c r="AW38" s="16">
        <v>-1</v>
      </c>
      <c r="AY38" s="16">
        <f t="shared" si="7"/>
        <v>22.3</v>
      </c>
      <c r="AZ38" s="16">
        <v>24.2</v>
      </c>
      <c r="BA38" s="16">
        <v>22.3</v>
      </c>
      <c r="BB38" s="21">
        <v>22.1</v>
      </c>
      <c r="BC38" s="16">
        <v>8.6999999999999993</v>
      </c>
    </row>
    <row r="39" spans="1:55" ht="13.2" x14ac:dyDescent="0.25">
      <c r="A39" s="25"/>
      <c r="B39" s="6">
        <v>2</v>
      </c>
      <c r="C39" s="16">
        <f t="shared" si="0"/>
        <v>241.5</v>
      </c>
      <c r="D39" s="16">
        <v>246.4</v>
      </c>
      <c r="E39" s="16">
        <v>241.5</v>
      </c>
      <c r="F39" s="21">
        <v>239.92</v>
      </c>
      <c r="G39" s="16">
        <v>-23.9</v>
      </c>
      <c r="I39" s="16">
        <f t="shared" si="1"/>
        <v>80.599999999999994</v>
      </c>
      <c r="J39" s="16">
        <v>99</v>
      </c>
      <c r="K39" s="16">
        <v>80.599999999999994</v>
      </c>
      <c r="L39" s="21">
        <v>75.83</v>
      </c>
      <c r="M39" s="16">
        <v>24.2</v>
      </c>
      <c r="O39" s="16">
        <f t="shared" si="2"/>
        <v>239.6</v>
      </c>
      <c r="P39" s="16">
        <v>215.9</v>
      </c>
      <c r="Q39" s="16">
        <v>239.6</v>
      </c>
      <c r="R39" s="21">
        <v>245.98</v>
      </c>
      <c r="S39" s="16">
        <v>15.1</v>
      </c>
      <c r="V39" s="16">
        <v>561.4</v>
      </c>
      <c r="W39" s="16">
        <v>561.79999999999995</v>
      </c>
      <c r="X39" s="21">
        <v>561.73</v>
      </c>
      <c r="Y39" s="16">
        <v>15.5</v>
      </c>
      <c r="AA39" s="16">
        <f t="shared" si="3"/>
        <v>322.10000000000002</v>
      </c>
      <c r="AB39" s="16">
        <v>345.5</v>
      </c>
      <c r="AC39" s="16">
        <v>322.10000000000002</v>
      </c>
      <c r="AD39" s="21">
        <v>315.75</v>
      </c>
      <c r="AE39" s="16">
        <v>0.3</v>
      </c>
      <c r="AG39" s="16">
        <f t="shared" si="4"/>
        <v>43</v>
      </c>
      <c r="AH39" s="16">
        <v>43.9</v>
      </c>
      <c r="AI39" s="16">
        <v>43</v>
      </c>
      <c r="AJ39" s="21">
        <v>42.71</v>
      </c>
      <c r="AK39" s="16">
        <v>-5.5</v>
      </c>
      <c r="AM39" s="16">
        <f t="shared" si="5"/>
        <v>42.7</v>
      </c>
      <c r="AN39" s="16">
        <v>38.5</v>
      </c>
      <c r="AO39" s="16">
        <v>42.7</v>
      </c>
      <c r="AP39" s="21">
        <v>43.79</v>
      </c>
      <c r="AQ39" s="16">
        <v>1.5</v>
      </c>
      <c r="AS39" s="16">
        <f t="shared" si="6"/>
        <v>57.3</v>
      </c>
      <c r="AT39" s="16">
        <v>61.5</v>
      </c>
      <c r="AU39" s="16">
        <v>57.3</v>
      </c>
      <c r="AV39" s="21">
        <v>56.21</v>
      </c>
      <c r="AW39" s="16">
        <v>-1.5</v>
      </c>
      <c r="AY39" s="16">
        <f t="shared" si="7"/>
        <v>25</v>
      </c>
      <c r="AZ39" s="16">
        <v>28.7</v>
      </c>
      <c r="BA39" s="16">
        <v>25</v>
      </c>
      <c r="BB39" s="21">
        <v>24.02</v>
      </c>
      <c r="BC39" s="16">
        <v>7.6</v>
      </c>
    </row>
    <row r="40" spans="1:55" ht="13.2" x14ac:dyDescent="0.25">
      <c r="A40" s="25"/>
      <c r="B40" s="6">
        <v>3</v>
      </c>
      <c r="C40" s="16">
        <f t="shared" si="0"/>
        <v>223.2</v>
      </c>
      <c r="D40" s="16">
        <v>254.2</v>
      </c>
      <c r="E40" s="16">
        <v>223.2</v>
      </c>
      <c r="F40" s="21">
        <v>234.27</v>
      </c>
      <c r="G40" s="16">
        <v>-22.6</v>
      </c>
      <c r="I40" s="16">
        <f t="shared" si="1"/>
        <v>82.6</v>
      </c>
      <c r="J40" s="16">
        <v>75.5</v>
      </c>
      <c r="K40" s="16">
        <v>82.6</v>
      </c>
      <c r="L40" s="21">
        <v>79.430000000000007</v>
      </c>
      <c r="M40" s="16">
        <v>14.4</v>
      </c>
      <c r="O40" s="16">
        <f t="shared" si="2"/>
        <v>259.3</v>
      </c>
      <c r="P40" s="16">
        <v>235.4</v>
      </c>
      <c r="Q40" s="16">
        <v>259.3</v>
      </c>
      <c r="R40" s="21">
        <v>251.29</v>
      </c>
      <c r="S40" s="16">
        <v>21.2</v>
      </c>
      <c r="V40" s="16">
        <v>565.20000000000005</v>
      </c>
      <c r="W40" s="16">
        <v>565.1</v>
      </c>
      <c r="X40" s="21">
        <v>564.99</v>
      </c>
      <c r="Y40" s="16">
        <v>13</v>
      </c>
      <c r="AA40" s="16">
        <f t="shared" si="3"/>
        <v>305.8</v>
      </c>
      <c r="AB40" s="16">
        <v>329.8</v>
      </c>
      <c r="AC40" s="16">
        <v>305.8</v>
      </c>
      <c r="AD40" s="21">
        <v>313.7</v>
      </c>
      <c r="AE40" s="16">
        <v>-8.1999999999999993</v>
      </c>
      <c r="AG40" s="16">
        <f t="shared" si="4"/>
        <v>39.5</v>
      </c>
      <c r="AH40" s="16">
        <v>45</v>
      </c>
      <c r="AI40" s="16">
        <v>39.5</v>
      </c>
      <c r="AJ40" s="21">
        <v>41.46</v>
      </c>
      <c r="AK40" s="16">
        <v>-5</v>
      </c>
      <c r="AM40" s="16">
        <f t="shared" si="5"/>
        <v>45.9</v>
      </c>
      <c r="AN40" s="16">
        <v>41.6</v>
      </c>
      <c r="AO40" s="16">
        <v>45.9</v>
      </c>
      <c r="AP40" s="21">
        <v>44.48</v>
      </c>
      <c r="AQ40" s="16">
        <v>2.7</v>
      </c>
      <c r="AS40" s="16">
        <f t="shared" si="6"/>
        <v>54.1</v>
      </c>
      <c r="AT40" s="16">
        <v>58.4</v>
      </c>
      <c r="AU40" s="16">
        <v>54.1</v>
      </c>
      <c r="AV40" s="21">
        <v>55.52</v>
      </c>
      <c r="AW40" s="16">
        <v>-2.7</v>
      </c>
      <c r="AY40" s="16">
        <f t="shared" si="7"/>
        <v>27</v>
      </c>
      <c r="AZ40" s="16">
        <v>22.9</v>
      </c>
      <c r="BA40" s="16">
        <v>27</v>
      </c>
      <c r="BB40" s="21">
        <v>25.32</v>
      </c>
      <c r="BC40" s="16">
        <v>5.2</v>
      </c>
    </row>
    <row r="41" spans="1:55" ht="13.2" x14ac:dyDescent="0.25">
      <c r="A41" s="25"/>
      <c r="B41" s="6">
        <v>4</v>
      </c>
      <c r="C41" s="16">
        <f t="shared" si="0"/>
        <v>228.8</v>
      </c>
      <c r="D41" s="16">
        <v>217.3</v>
      </c>
      <c r="E41" s="16">
        <v>228.8</v>
      </c>
      <c r="F41" s="21">
        <v>231.28</v>
      </c>
      <c r="G41" s="16">
        <v>-12</v>
      </c>
      <c r="I41" s="16">
        <f t="shared" si="1"/>
        <v>82.3</v>
      </c>
      <c r="J41" s="16">
        <v>72.7</v>
      </c>
      <c r="K41" s="16">
        <v>82.3</v>
      </c>
      <c r="L41" s="21">
        <v>81.73</v>
      </c>
      <c r="M41" s="16">
        <v>9.1999999999999993</v>
      </c>
      <c r="O41" s="16">
        <f t="shared" si="2"/>
        <v>256.8</v>
      </c>
      <c r="P41" s="16">
        <v>278</v>
      </c>
      <c r="Q41" s="16">
        <v>256.8</v>
      </c>
      <c r="R41" s="21">
        <v>254.78</v>
      </c>
      <c r="S41" s="16">
        <v>14</v>
      </c>
      <c r="V41" s="16">
        <v>568</v>
      </c>
      <c r="W41" s="16">
        <v>567.9</v>
      </c>
      <c r="X41" s="21">
        <v>567.79999999999995</v>
      </c>
      <c r="Y41" s="16">
        <v>11.2</v>
      </c>
      <c r="AA41" s="16">
        <f t="shared" si="3"/>
        <v>311.10000000000002</v>
      </c>
      <c r="AB41" s="16">
        <v>290.10000000000002</v>
      </c>
      <c r="AC41" s="16">
        <v>311.10000000000002</v>
      </c>
      <c r="AD41" s="21">
        <v>313.01</v>
      </c>
      <c r="AE41" s="16">
        <v>-2.8</v>
      </c>
      <c r="AG41" s="16">
        <f t="shared" si="4"/>
        <v>40.299999999999997</v>
      </c>
      <c r="AH41" s="16">
        <v>38.299999999999997</v>
      </c>
      <c r="AI41" s="16">
        <v>40.299999999999997</v>
      </c>
      <c r="AJ41" s="21">
        <v>40.729999999999997</v>
      </c>
      <c r="AK41" s="16">
        <v>-2.9</v>
      </c>
      <c r="AM41" s="16">
        <f t="shared" si="5"/>
        <v>45.2</v>
      </c>
      <c r="AN41" s="16">
        <v>48.9</v>
      </c>
      <c r="AO41" s="16">
        <v>45.2</v>
      </c>
      <c r="AP41" s="21">
        <v>44.87</v>
      </c>
      <c r="AQ41" s="16">
        <v>1.6</v>
      </c>
      <c r="AS41" s="16">
        <f t="shared" si="6"/>
        <v>54.8</v>
      </c>
      <c r="AT41" s="16">
        <v>51.1</v>
      </c>
      <c r="AU41" s="16">
        <v>54.8</v>
      </c>
      <c r="AV41" s="21">
        <v>55.13</v>
      </c>
      <c r="AW41" s="16">
        <v>-1.6</v>
      </c>
      <c r="AY41" s="16">
        <f t="shared" si="7"/>
        <v>26.5</v>
      </c>
      <c r="AZ41" s="16">
        <v>25.1</v>
      </c>
      <c r="BA41" s="16">
        <v>26.5</v>
      </c>
      <c r="BB41" s="21">
        <v>26.11</v>
      </c>
      <c r="BC41" s="16">
        <v>3.2</v>
      </c>
    </row>
    <row r="42" spans="1:55" ht="13.2" x14ac:dyDescent="0.25">
      <c r="A42" s="25">
        <v>10</v>
      </c>
      <c r="B42" s="6">
        <v>1</v>
      </c>
      <c r="C42" s="16">
        <f t="shared" si="0"/>
        <v>232.1</v>
      </c>
      <c r="D42" s="16">
        <v>207.6</v>
      </c>
      <c r="E42" s="16">
        <v>232.1</v>
      </c>
      <c r="F42" s="21">
        <v>233.55</v>
      </c>
      <c r="G42" s="16">
        <v>9</v>
      </c>
      <c r="I42" s="16">
        <f t="shared" si="1"/>
        <v>81.8</v>
      </c>
      <c r="J42" s="16">
        <v>81.7</v>
      </c>
      <c r="K42" s="16">
        <v>81.8</v>
      </c>
      <c r="L42" s="21">
        <v>82.73</v>
      </c>
      <c r="M42" s="16">
        <v>4</v>
      </c>
      <c r="O42" s="16">
        <f t="shared" si="2"/>
        <v>256.60000000000002</v>
      </c>
      <c r="P42" s="16">
        <v>281.3</v>
      </c>
      <c r="Q42" s="16">
        <v>256.60000000000002</v>
      </c>
      <c r="R42" s="21">
        <v>254.33</v>
      </c>
      <c r="S42" s="16">
        <v>-1.8</v>
      </c>
      <c r="V42" s="16">
        <v>570.6</v>
      </c>
      <c r="W42" s="16">
        <v>570.5</v>
      </c>
      <c r="X42" s="21">
        <v>570.61</v>
      </c>
      <c r="Y42" s="16">
        <v>11.2</v>
      </c>
      <c r="AA42" s="16">
        <f t="shared" si="3"/>
        <v>313.89999999999998</v>
      </c>
      <c r="AB42" s="16">
        <v>289.39999999999998</v>
      </c>
      <c r="AC42" s="16">
        <v>313.89999999999998</v>
      </c>
      <c r="AD42" s="21">
        <v>316.27</v>
      </c>
      <c r="AE42" s="16">
        <v>13</v>
      </c>
      <c r="AG42" s="16">
        <f t="shared" si="4"/>
        <v>40.700000000000003</v>
      </c>
      <c r="AH42" s="16">
        <v>36.4</v>
      </c>
      <c r="AI42" s="16">
        <v>40.700000000000003</v>
      </c>
      <c r="AJ42" s="21">
        <v>40.93</v>
      </c>
      <c r="AK42" s="16">
        <v>0.8</v>
      </c>
      <c r="AM42" s="16">
        <f t="shared" si="5"/>
        <v>45</v>
      </c>
      <c r="AN42" s="16">
        <v>49.3</v>
      </c>
      <c r="AO42" s="16">
        <v>45</v>
      </c>
      <c r="AP42" s="21">
        <v>44.57</v>
      </c>
      <c r="AQ42" s="16">
        <v>-1.2</v>
      </c>
      <c r="AS42" s="16">
        <f t="shared" si="6"/>
        <v>55</v>
      </c>
      <c r="AT42" s="16">
        <v>50.7</v>
      </c>
      <c r="AU42" s="16">
        <v>55</v>
      </c>
      <c r="AV42" s="21">
        <v>55.43</v>
      </c>
      <c r="AW42" s="16">
        <v>1.2</v>
      </c>
      <c r="AY42" s="16">
        <f t="shared" si="7"/>
        <v>26</v>
      </c>
      <c r="AZ42" s="16">
        <v>28.2</v>
      </c>
      <c r="BA42" s="16">
        <v>26</v>
      </c>
      <c r="BB42" s="21">
        <v>26.16</v>
      </c>
      <c r="BC42" s="16">
        <v>0.2</v>
      </c>
    </row>
    <row r="43" spans="1:55" ht="13.2" x14ac:dyDescent="0.25">
      <c r="A43" s="25"/>
      <c r="B43" s="6">
        <v>2</v>
      </c>
      <c r="C43" s="16">
        <f t="shared" si="0"/>
        <v>242.1</v>
      </c>
      <c r="D43" s="16">
        <v>247.4</v>
      </c>
      <c r="E43" s="16">
        <v>242.1</v>
      </c>
      <c r="F43" s="21">
        <v>240.07</v>
      </c>
      <c r="G43" s="16">
        <v>26.1</v>
      </c>
      <c r="I43" s="16">
        <f t="shared" si="1"/>
        <v>84.6</v>
      </c>
      <c r="J43" s="16">
        <v>103.2</v>
      </c>
      <c r="K43" s="16">
        <v>84.6</v>
      </c>
      <c r="L43" s="21">
        <v>81.81</v>
      </c>
      <c r="M43" s="16">
        <v>-3.7</v>
      </c>
      <c r="O43" s="16">
        <f t="shared" si="2"/>
        <v>246.4</v>
      </c>
      <c r="P43" s="16">
        <v>222.1</v>
      </c>
      <c r="Q43" s="16">
        <v>246.4</v>
      </c>
      <c r="R43" s="21">
        <v>252.09</v>
      </c>
      <c r="S43" s="16">
        <v>-9</v>
      </c>
      <c r="V43" s="16">
        <v>572.6</v>
      </c>
      <c r="W43" s="16">
        <v>573.1</v>
      </c>
      <c r="X43" s="21">
        <v>573.97</v>
      </c>
      <c r="Y43" s="16">
        <v>13.4</v>
      </c>
      <c r="AA43" s="16">
        <f t="shared" si="3"/>
        <v>326.8</v>
      </c>
      <c r="AB43" s="16">
        <v>350.6</v>
      </c>
      <c r="AC43" s="16">
        <v>326.8</v>
      </c>
      <c r="AD43" s="21">
        <v>321.88</v>
      </c>
      <c r="AE43" s="16">
        <v>22.4</v>
      </c>
      <c r="AG43" s="16">
        <f t="shared" si="4"/>
        <v>42.2</v>
      </c>
      <c r="AH43" s="16">
        <v>43.2</v>
      </c>
      <c r="AI43" s="16">
        <v>42.2</v>
      </c>
      <c r="AJ43" s="21">
        <v>41.83</v>
      </c>
      <c r="AK43" s="16">
        <v>3.6</v>
      </c>
      <c r="AM43" s="16">
        <f t="shared" si="5"/>
        <v>43</v>
      </c>
      <c r="AN43" s="16">
        <v>38.799999999999997</v>
      </c>
      <c r="AO43" s="16">
        <v>43</v>
      </c>
      <c r="AP43" s="21">
        <v>43.92</v>
      </c>
      <c r="AQ43" s="16">
        <v>-2.6</v>
      </c>
      <c r="AS43" s="16">
        <f t="shared" si="6"/>
        <v>57</v>
      </c>
      <c r="AT43" s="16">
        <v>61.2</v>
      </c>
      <c r="AU43" s="16">
        <v>57</v>
      </c>
      <c r="AV43" s="21">
        <v>56.08</v>
      </c>
      <c r="AW43" s="16">
        <v>2.6</v>
      </c>
      <c r="AY43" s="16">
        <f t="shared" si="7"/>
        <v>25.9</v>
      </c>
      <c r="AZ43" s="16">
        <v>29.4</v>
      </c>
      <c r="BA43" s="16">
        <v>25.9</v>
      </c>
      <c r="BB43" s="21">
        <v>25.42</v>
      </c>
      <c r="BC43" s="16">
        <v>-3</v>
      </c>
    </row>
    <row r="44" spans="1:55" ht="13.2" x14ac:dyDescent="0.25">
      <c r="A44" s="25"/>
      <c r="B44" s="6">
        <v>3</v>
      </c>
      <c r="C44" s="16">
        <f t="shared" si="0"/>
        <v>247.8</v>
      </c>
      <c r="D44" s="16">
        <v>278.8</v>
      </c>
      <c r="E44" s="16">
        <v>247.8</v>
      </c>
      <c r="F44" s="21">
        <v>247.76</v>
      </c>
      <c r="G44" s="16">
        <v>30.8</v>
      </c>
      <c r="I44" s="16">
        <f t="shared" si="1"/>
        <v>78.2</v>
      </c>
      <c r="J44" s="16">
        <v>71</v>
      </c>
      <c r="K44" s="16">
        <v>78.2</v>
      </c>
      <c r="L44" s="21">
        <v>79.14</v>
      </c>
      <c r="M44" s="16">
        <v>-10.7</v>
      </c>
      <c r="O44" s="16">
        <f t="shared" si="2"/>
        <v>251.9</v>
      </c>
      <c r="P44" s="16">
        <v>228.2</v>
      </c>
      <c r="Q44" s="16">
        <v>251.9</v>
      </c>
      <c r="R44" s="21">
        <v>250.48</v>
      </c>
      <c r="S44" s="16">
        <v>-6.4</v>
      </c>
      <c r="V44" s="16">
        <v>577.9</v>
      </c>
      <c r="W44" s="16">
        <v>577.9</v>
      </c>
      <c r="X44" s="21">
        <v>577.37</v>
      </c>
      <c r="Y44" s="16">
        <v>13.6</v>
      </c>
      <c r="AA44" s="16">
        <f t="shared" si="3"/>
        <v>326</v>
      </c>
      <c r="AB44" s="16">
        <v>349.7</v>
      </c>
      <c r="AC44" s="16">
        <v>326</v>
      </c>
      <c r="AD44" s="21">
        <v>326.89</v>
      </c>
      <c r="AE44" s="16">
        <v>20.100000000000001</v>
      </c>
      <c r="AG44" s="16">
        <f t="shared" si="4"/>
        <v>42.9</v>
      </c>
      <c r="AH44" s="16">
        <v>48.2</v>
      </c>
      <c r="AI44" s="16">
        <v>42.9</v>
      </c>
      <c r="AJ44" s="21">
        <v>42.91</v>
      </c>
      <c r="AK44" s="16">
        <v>4.3</v>
      </c>
      <c r="AM44" s="16">
        <f t="shared" si="5"/>
        <v>43.6</v>
      </c>
      <c r="AN44" s="16">
        <v>39.5</v>
      </c>
      <c r="AO44" s="16">
        <v>43.6</v>
      </c>
      <c r="AP44" s="21">
        <v>43.38</v>
      </c>
      <c r="AQ44" s="16">
        <v>-2.2000000000000002</v>
      </c>
      <c r="AS44" s="16">
        <f t="shared" si="6"/>
        <v>56.4</v>
      </c>
      <c r="AT44" s="16">
        <v>60.5</v>
      </c>
      <c r="AU44" s="16">
        <v>56.4</v>
      </c>
      <c r="AV44" s="21">
        <v>56.62</v>
      </c>
      <c r="AW44" s="16">
        <v>2.2000000000000002</v>
      </c>
      <c r="AY44" s="16">
        <f t="shared" si="7"/>
        <v>24</v>
      </c>
      <c r="AZ44" s="16">
        <v>20.3</v>
      </c>
      <c r="BA44" s="16">
        <v>24</v>
      </c>
      <c r="BB44" s="21">
        <v>24.21</v>
      </c>
      <c r="BC44" s="16">
        <v>-4.8</v>
      </c>
    </row>
    <row r="45" spans="1:55" ht="13.2" x14ac:dyDescent="0.25">
      <c r="A45" s="25"/>
      <c r="B45" s="6">
        <v>4</v>
      </c>
      <c r="C45" s="16">
        <f t="shared" si="0"/>
        <v>255.2</v>
      </c>
      <c r="D45" s="16">
        <v>243.4</v>
      </c>
      <c r="E45" s="16">
        <v>255.2</v>
      </c>
      <c r="F45" s="21">
        <v>254.71</v>
      </c>
      <c r="G45" s="16">
        <v>27.8</v>
      </c>
      <c r="I45" s="16">
        <f t="shared" si="1"/>
        <v>75.8</v>
      </c>
      <c r="J45" s="16">
        <v>66.099999999999994</v>
      </c>
      <c r="K45" s="16">
        <v>75.8</v>
      </c>
      <c r="L45" s="21">
        <v>75.58</v>
      </c>
      <c r="M45" s="16">
        <v>-14.2</v>
      </c>
      <c r="O45" s="16">
        <f t="shared" si="2"/>
        <v>249.3</v>
      </c>
      <c r="P45" s="16">
        <v>271.10000000000002</v>
      </c>
      <c r="Q45" s="16">
        <v>249.3</v>
      </c>
      <c r="R45" s="21">
        <v>249.37</v>
      </c>
      <c r="S45" s="16">
        <v>-4.4000000000000004</v>
      </c>
      <c r="V45" s="16">
        <v>580.70000000000005</v>
      </c>
      <c r="W45" s="16">
        <v>580.29999999999995</v>
      </c>
      <c r="X45" s="21">
        <v>579.66999999999996</v>
      </c>
      <c r="Y45" s="16">
        <v>9.1999999999999993</v>
      </c>
      <c r="AA45" s="16">
        <f t="shared" si="3"/>
        <v>331</v>
      </c>
      <c r="AB45" s="16">
        <v>309.60000000000002</v>
      </c>
      <c r="AC45" s="16">
        <v>331</v>
      </c>
      <c r="AD45" s="21">
        <v>330.3</v>
      </c>
      <c r="AE45" s="16">
        <v>13.6</v>
      </c>
      <c r="AG45" s="16">
        <f t="shared" si="4"/>
        <v>44</v>
      </c>
      <c r="AH45" s="16">
        <v>41.9</v>
      </c>
      <c r="AI45" s="16">
        <v>44</v>
      </c>
      <c r="AJ45" s="21">
        <v>43.94</v>
      </c>
      <c r="AK45" s="16">
        <v>4.0999999999999996</v>
      </c>
      <c r="AM45" s="16">
        <f t="shared" si="5"/>
        <v>43</v>
      </c>
      <c r="AN45" s="16">
        <v>46.7</v>
      </c>
      <c r="AO45" s="16">
        <v>43</v>
      </c>
      <c r="AP45" s="21">
        <v>43.02</v>
      </c>
      <c r="AQ45" s="16">
        <v>-1.4</v>
      </c>
      <c r="AS45" s="16">
        <f t="shared" si="6"/>
        <v>57</v>
      </c>
      <c r="AT45" s="16">
        <v>53.3</v>
      </c>
      <c r="AU45" s="16">
        <v>57</v>
      </c>
      <c r="AV45" s="21">
        <v>56.98</v>
      </c>
      <c r="AW45" s="16">
        <v>1.4</v>
      </c>
      <c r="AY45" s="16">
        <f t="shared" si="7"/>
        <v>22.9</v>
      </c>
      <c r="AZ45" s="16">
        <v>21.4</v>
      </c>
      <c r="BA45" s="16">
        <v>22.9</v>
      </c>
      <c r="BB45" s="21">
        <v>22.88</v>
      </c>
      <c r="BC45" s="16">
        <v>-5.3</v>
      </c>
    </row>
    <row r="46" spans="1:55" ht="13.2" x14ac:dyDescent="0.25">
      <c r="A46" s="25">
        <v>11</v>
      </c>
      <c r="B46" s="6">
        <v>1</v>
      </c>
      <c r="C46" s="16">
        <f t="shared" si="0"/>
        <v>259.89999999999998</v>
      </c>
      <c r="D46" s="16">
        <v>235.5</v>
      </c>
      <c r="E46" s="16">
        <v>259.89999999999998</v>
      </c>
      <c r="F46" s="21">
        <v>259.70999999999998</v>
      </c>
      <c r="G46" s="16">
        <v>20</v>
      </c>
      <c r="I46" s="16">
        <f t="shared" si="1"/>
        <v>72.099999999999994</v>
      </c>
      <c r="J46" s="16">
        <v>72.3</v>
      </c>
      <c r="K46" s="16">
        <v>72.099999999999994</v>
      </c>
      <c r="L46" s="21">
        <v>73.010000000000005</v>
      </c>
      <c r="M46" s="16">
        <v>-10.3</v>
      </c>
      <c r="O46" s="16">
        <f t="shared" si="2"/>
        <v>248.2</v>
      </c>
      <c r="P46" s="16">
        <v>272.5</v>
      </c>
      <c r="Q46" s="16">
        <v>248.2</v>
      </c>
      <c r="R46" s="21">
        <v>247.7</v>
      </c>
      <c r="S46" s="16">
        <v>-6.7</v>
      </c>
      <c r="V46" s="16">
        <v>580.29999999999995</v>
      </c>
      <c r="W46" s="16">
        <v>580.1</v>
      </c>
      <c r="X46" s="21">
        <v>580.41999999999996</v>
      </c>
      <c r="Y46" s="16">
        <v>3</v>
      </c>
      <c r="AA46" s="16">
        <f t="shared" si="3"/>
        <v>331.9</v>
      </c>
      <c r="AB46" s="16">
        <v>307.8</v>
      </c>
      <c r="AC46" s="16">
        <v>331.9</v>
      </c>
      <c r="AD46" s="21">
        <v>332.71</v>
      </c>
      <c r="AE46" s="16">
        <v>9.6999999999999993</v>
      </c>
      <c r="AG46" s="16">
        <f t="shared" si="4"/>
        <v>44.8</v>
      </c>
      <c r="AH46" s="16">
        <v>40.6</v>
      </c>
      <c r="AI46" s="16">
        <v>44.8</v>
      </c>
      <c r="AJ46" s="21">
        <v>44.74</v>
      </c>
      <c r="AK46" s="16">
        <v>3.2</v>
      </c>
      <c r="AM46" s="16">
        <f t="shared" si="5"/>
        <v>42.8</v>
      </c>
      <c r="AN46" s="16">
        <v>47</v>
      </c>
      <c r="AO46" s="16">
        <v>42.8</v>
      </c>
      <c r="AP46" s="21">
        <v>42.68</v>
      </c>
      <c r="AQ46" s="16">
        <v>-1.4</v>
      </c>
      <c r="AS46" s="16">
        <f t="shared" si="6"/>
        <v>57.2</v>
      </c>
      <c r="AT46" s="16">
        <v>53</v>
      </c>
      <c r="AU46" s="16">
        <v>57.2</v>
      </c>
      <c r="AV46" s="21">
        <v>57.32</v>
      </c>
      <c r="AW46" s="16">
        <v>1.4</v>
      </c>
      <c r="AY46" s="16">
        <f t="shared" si="7"/>
        <v>21.7</v>
      </c>
      <c r="AZ46" s="16">
        <v>23.5</v>
      </c>
      <c r="BA46" s="16">
        <v>21.7</v>
      </c>
      <c r="BB46" s="21">
        <v>21.94</v>
      </c>
      <c r="BC46" s="16">
        <v>-3.8</v>
      </c>
    </row>
    <row r="47" spans="1:55" ht="13.2" x14ac:dyDescent="0.25">
      <c r="A47" s="25"/>
      <c r="B47" s="6">
        <v>2</v>
      </c>
      <c r="C47" s="16">
        <f t="shared" si="0"/>
        <v>261.89999999999998</v>
      </c>
      <c r="D47" s="16">
        <v>267.10000000000002</v>
      </c>
      <c r="E47" s="16">
        <v>261.89999999999998</v>
      </c>
      <c r="F47" s="21">
        <v>261.67</v>
      </c>
      <c r="G47" s="16">
        <v>7.9</v>
      </c>
      <c r="I47" s="16">
        <f t="shared" si="1"/>
        <v>71.5</v>
      </c>
      <c r="J47" s="16">
        <v>90.6</v>
      </c>
      <c r="K47" s="16">
        <v>71.5</v>
      </c>
      <c r="L47" s="21">
        <v>72.45</v>
      </c>
      <c r="M47" s="16">
        <v>-2.2000000000000002</v>
      </c>
      <c r="O47" s="16">
        <f t="shared" si="2"/>
        <v>246.9</v>
      </c>
      <c r="P47" s="16">
        <v>222.1</v>
      </c>
      <c r="Q47" s="16">
        <v>246.9</v>
      </c>
      <c r="R47" s="21">
        <v>246.25</v>
      </c>
      <c r="S47" s="16">
        <v>-5.8</v>
      </c>
      <c r="V47" s="16">
        <v>579.79999999999995</v>
      </c>
      <c r="W47" s="16">
        <v>580.4</v>
      </c>
      <c r="X47" s="21">
        <v>580.38</v>
      </c>
      <c r="Y47" s="16">
        <v>-0.2</v>
      </c>
      <c r="AA47" s="16">
        <f t="shared" si="3"/>
        <v>333.5</v>
      </c>
      <c r="AB47" s="16">
        <v>357.7</v>
      </c>
      <c r="AC47" s="16">
        <v>333.5</v>
      </c>
      <c r="AD47" s="21">
        <v>334.12</v>
      </c>
      <c r="AE47" s="16">
        <v>5.6</v>
      </c>
      <c r="AG47" s="16">
        <f t="shared" si="4"/>
        <v>45.1</v>
      </c>
      <c r="AH47" s="16">
        <v>46.1</v>
      </c>
      <c r="AI47" s="16">
        <v>45.1</v>
      </c>
      <c r="AJ47" s="21">
        <v>45.09</v>
      </c>
      <c r="AK47" s="16">
        <v>1.4</v>
      </c>
      <c r="AM47" s="16">
        <f t="shared" si="5"/>
        <v>42.5</v>
      </c>
      <c r="AN47" s="16">
        <v>38.299999999999997</v>
      </c>
      <c r="AO47" s="16">
        <v>42.5</v>
      </c>
      <c r="AP47" s="21">
        <v>42.43</v>
      </c>
      <c r="AQ47" s="16">
        <v>-1</v>
      </c>
      <c r="AS47" s="16">
        <f t="shared" si="6"/>
        <v>57.5</v>
      </c>
      <c r="AT47" s="16">
        <v>61.7</v>
      </c>
      <c r="AU47" s="16">
        <v>57.5</v>
      </c>
      <c r="AV47" s="21">
        <v>57.57</v>
      </c>
      <c r="AW47" s="16">
        <v>1</v>
      </c>
      <c r="AY47" s="16">
        <f t="shared" si="7"/>
        <v>21.5</v>
      </c>
      <c r="AZ47" s="16">
        <v>25.3</v>
      </c>
      <c r="BA47" s="16">
        <v>21.5</v>
      </c>
      <c r="BB47" s="21">
        <v>21.69</v>
      </c>
      <c r="BC47" s="16">
        <v>-1</v>
      </c>
    </row>
    <row r="48" spans="1:55" ht="13.2" x14ac:dyDescent="0.25">
      <c r="A48" s="25"/>
      <c r="B48" s="6">
        <v>3</v>
      </c>
      <c r="C48" s="16">
        <f t="shared" si="0"/>
        <v>259.89999999999998</v>
      </c>
      <c r="D48" s="16">
        <v>290.3</v>
      </c>
      <c r="E48" s="16">
        <v>259.89999999999998</v>
      </c>
      <c r="F48" s="21">
        <v>260.17</v>
      </c>
      <c r="G48" s="16">
        <v>-6</v>
      </c>
      <c r="I48" s="16">
        <f t="shared" si="1"/>
        <v>74.099999999999994</v>
      </c>
      <c r="J48" s="16">
        <v>66.3</v>
      </c>
      <c r="K48" s="16">
        <v>74.099999999999994</v>
      </c>
      <c r="L48" s="21">
        <v>73.41</v>
      </c>
      <c r="M48" s="16">
        <v>3.8</v>
      </c>
      <c r="O48" s="16">
        <f t="shared" si="2"/>
        <v>246.3</v>
      </c>
      <c r="P48" s="16">
        <v>223.7</v>
      </c>
      <c r="Q48" s="16">
        <v>246.3</v>
      </c>
      <c r="R48" s="21">
        <v>246.87</v>
      </c>
      <c r="S48" s="16">
        <v>2.5</v>
      </c>
      <c r="V48" s="16">
        <v>580.20000000000005</v>
      </c>
      <c r="W48" s="16">
        <v>580.4</v>
      </c>
      <c r="X48" s="21">
        <v>580.46</v>
      </c>
      <c r="Y48" s="16">
        <v>0.3</v>
      </c>
      <c r="AA48" s="16">
        <f t="shared" si="3"/>
        <v>334</v>
      </c>
      <c r="AB48" s="16">
        <v>356.5</v>
      </c>
      <c r="AC48" s="16">
        <v>334</v>
      </c>
      <c r="AD48" s="21">
        <v>333.59</v>
      </c>
      <c r="AE48" s="16">
        <v>-2.1</v>
      </c>
      <c r="AG48" s="16">
        <f t="shared" si="4"/>
        <v>44.8</v>
      </c>
      <c r="AH48" s="16">
        <v>50</v>
      </c>
      <c r="AI48" s="16">
        <v>44.8</v>
      </c>
      <c r="AJ48" s="21">
        <v>44.82</v>
      </c>
      <c r="AK48" s="16">
        <v>-1.1000000000000001</v>
      </c>
      <c r="AM48" s="16">
        <f t="shared" si="5"/>
        <v>42.4</v>
      </c>
      <c r="AN48" s="16">
        <v>38.6</v>
      </c>
      <c r="AO48" s="16">
        <v>42.4</v>
      </c>
      <c r="AP48" s="21">
        <v>42.53</v>
      </c>
      <c r="AQ48" s="16">
        <v>0.4</v>
      </c>
      <c r="AS48" s="16">
        <f t="shared" si="6"/>
        <v>57.6</v>
      </c>
      <c r="AT48" s="16">
        <v>61.4</v>
      </c>
      <c r="AU48" s="16">
        <v>57.6</v>
      </c>
      <c r="AV48" s="21">
        <v>57.47</v>
      </c>
      <c r="AW48" s="16">
        <v>-0.4</v>
      </c>
      <c r="AY48" s="16">
        <f t="shared" si="7"/>
        <v>22.2</v>
      </c>
      <c r="AZ48" s="16">
        <v>18.600000000000001</v>
      </c>
      <c r="BA48" s="16">
        <v>22.2</v>
      </c>
      <c r="BB48" s="21">
        <v>22.01</v>
      </c>
      <c r="BC48" s="16">
        <v>1.3</v>
      </c>
    </row>
    <row r="49" spans="1:55" ht="13.2" x14ac:dyDescent="0.25">
      <c r="A49" s="25"/>
      <c r="B49" s="6">
        <v>4</v>
      </c>
      <c r="C49" s="16">
        <f t="shared" si="0"/>
        <v>255.5</v>
      </c>
      <c r="D49" s="16">
        <v>244</v>
      </c>
      <c r="E49" s="16">
        <v>255.5</v>
      </c>
      <c r="F49" s="21">
        <v>256.08</v>
      </c>
      <c r="G49" s="16">
        <v>-16.399999999999999</v>
      </c>
      <c r="I49" s="16">
        <f t="shared" si="1"/>
        <v>75.400000000000006</v>
      </c>
      <c r="J49" s="16">
        <v>65.599999999999994</v>
      </c>
      <c r="K49" s="16">
        <v>75.400000000000006</v>
      </c>
      <c r="L49" s="21">
        <v>74.209999999999994</v>
      </c>
      <c r="M49" s="16">
        <v>3.2</v>
      </c>
      <c r="O49" s="16">
        <f t="shared" si="2"/>
        <v>249.6</v>
      </c>
      <c r="P49" s="16">
        <v>271.5</v>
      </c>
      <c r="Q49" s="16">
        <v>249.6</v>
      </c>
      <c r="R49" s="21">
        <v>250.44</v>
      </c>
      <c r="S49" s="16">
        <v>14.3</v>
      </c>
      <c r="V49" s="16">
        <v>581</v>
      </c>
      <c r="W49" s="16">
        <v>580.4</v>
      </c>
      <c r="X49" s="21">
        <v>580.72</v>
      </c>
      <c r="Y49" s="16">
        <v>1.1000000000000001</v>
      </c>
      <c r="AA49" s="16">
        <f t="shared" si="3"/>
        <v>330.9</v>
      </c>
      <c r="AB49" s="16">
        <v>309.60000000000002</v>
      </c>
      <c r="AC49" s="16">
        <v>330.9</v>
      </c>
      <c r="AD49" s="21">
        <v>330.29</v>
      </c>
      <c r="AE49" s="16">
        <v>-13.2</v>
      </c>
      <c r="AG49" s="16">
        <f t="shared" si="4"/>
        <v>44</v>
      </c>
      <c r="AH49" s="16">
        <v>42</v>
      </c>
      <c r="AI49" s="16">
        <v>44</v>
      </c>
      <c r="AJ49" s="21">
        <v>44.1</v>
      </c>
      <c r="AK49" s="16">
        <v>-2.9</v>
      </c>
      <c r="AM49" s="16">
        <f t="shared" si="5"/>
        <v>43</v>
      </c>
      <c r="AN49" s="16">
        <v>46.7</v>
      </c>
      <c r="AO49" s="16">
        <v>43</v>
      </c>
      <c r="AP49" s="21">
        <v>43.12</v>
      </c>
      <c r="AQ49" s="16">
        <v>2.4</v>
      </c>
      <c r="AS49" s="16">
        <f t="shared" si="6"/>
        <v>57</v>
      </c>
      <c r="AT49" s="16">
        <v>53.3</v>
      </c>
      <c r="AU49" s="16">
        <v>57</v>
      </c>
      <c r="AV49" s="21">
        <v>56.88</v>
      </c>
      <c r="AW49" s="16">
        <v>-2.4</v>
      </c>
      <c r="AY49" s="16">
        <f t="shared" si="7"/>
        <v>22.8</v>
      </c>
      <c r="AZ49" s="16">
        <v>21.2</v>
      </c>
      <c r="BA49" s="16">
        <v>22.8</v>
      </c>
      <c r="BB49" s="21">
        <v>22.47</v>
      </c>
      <c r="BC49" s="16">
        <v>1.8</v>
      </c>
    </row>
    <row r="50" spans="1:55" ht="13.2" x14ac:dyDescent="0.25">
      <c r="A50" s="25">
        <v>12</v>
      </c>
      <c r="B50" s="6">
        <v>1</v>
      </c>
      <c r="C50" s="16">
        <f t="shared" si="0"/>
        <v>246.7</v>
      </c>
      <c r="D50" s="16">
        <v>223.2</v>
      </c>
      <c r="E50" s="16">
        <v>246.7</v>
      </c>
      <c r="F50" s="21">
        <v>250.5</v>
      </c>
      <c r="G50" s="16">
        <v>-22.3</v>
      </c>
      <c r="I50" s="16">
        <f t="shared" si="1"/>
        <v>74.099999999999994</v>
      </c>
      <c r="J50" s="16">
        <v>74.599999999999994</v>
      </c>
      <c r="K50" s="16">
        <v>74.099999999999994</v>
      </c>
      <c r="L50" s="21">
        <v>74.75</v>
      </c>
      <c r="M50" s="16">
        <v>2.2000000000000002</v>
      </c>
      <c r="O50" s="16">
        <f t="shared" si="2"/>
        <v>260.3</v>
      </c>
      <c r="P50" s="16">
        <v>283.39999999999998</v>
      </c>
      <c r="Q50" s="16">
        <v>260.3</v>
      </c>
      <c r="R50" s="21">
        <v>255.48</v>
      </c>
      <c r="S50" s="16">
        <v>20.2</v>
      </c>
      <c r="V50" s="16">
        <v>581.20000000000005</v>
      </c>
      <c r="W50" s="16">
        <v>581</v>
      </c>
      <c r="X50" s="21">
        <v>580.72</v>
      </c>
      <c r="Y50" s="16">
        <v>0</v>
      </c>
      <c r="AA50" s="16">
        <f t="shared" si="3"/>
        <v>320.7</v>
      </c>
      <c r="AB50" s="16">
        <v>297.8</v>
      </c>
      <c r="AC50" s="16">
        <v>320.7</v>
      </c>
      <c r="AD50" s="21">
        <v>325.24</v>
      </c>
      <c r="AE50" s="16">
        <v>-20.2</v>
      </c>
      <c r="AG50" s="16">
        <f t="shared" si="4"/>
        <v>42.5</v>
      </c>
      <c r="AH50" s="16">
        <v>38.4</v>
      </c>
      <c r="AI50" s="16">
        <v>42.5</v>
      </c>
      <c r="AJ50" s="21">
        <v>43.14</v>
      </c>
      <c r="AK50" s="16">
        <v>-3.8</v>
      </c>
      <c r="AM50" s="16">
        <f t="shared" si="5"/>
        <v>44.8</v>
      </c>
      <c r="AN50" s="16">
        <v>48.8</v>
      </c>
      <c r="AO50" s="16">
        <v>44.8</v>
      </c>
      <c r="AP50" s="21">
        <v>43.99</v>
      </c>
      <c r="AQ50" s="16">
        <v>3.5</v>
      </c>
      <c r="AS50" s="16">
        <f t="shared" si="6"/>
        <v>55.2</v>
      </c>
      <c r="AT50" s="16">
        <v>51.2</v>
      </c>
      <c r="AU50" s="16">
        <v>55.2</v>
      </c>
      <c r="AV50" s="21">
        <v>56.01</v>
      </c>
      <c r="AW50" s="16">
        <v>-3.5</v>
      </c>
      <c r="AY50" s="16">
        <f t="shared" si="7"/>
        <v>23.1</v>
      </c>
      <c r="AZ50" s="16">
        <v>25</v>
      </c>
      <c r="BA50" s="16">
        <v>23.1</v>
      </c>
      <c r="BB50" s="21">
        <v>22.98</v>
      </c>
      <c r="BC50" s="16">
        <v>2.1</v>
      </c>
    </row>
    <row r="51" spans="1:55" ht="13.2" x14ac:dyDescent="0.25">
      <c r="A51" s="25"/>
      <c r="B51" s="6">
        <v>2</v>
      </c>
      <c r="C51" s="16">
        <f t="shared" si="0"/>
        <v>248</v>
      </c>
      <c r="D51" s="16">
        <v>251.7</v>
      </c>
      <c r="E51" s="16">
        <v>248</v>
      </c>
      <c r="F51" s="21">
        <v>245.77</v>
      </c>
      <c r="G51" s="16">
        <v>-18.899999999999999</v>
      </c>
      <c r="I51" s="16">
        <f t="shared" si="1"/>
        <v>72.599999999999994</v>
      </c>
      <c r="J51" s="16">
        <v>92.1</v>
      </c>
      <c r="K51" s="16">
        <v>72.599999999999994</v>
      </c>
      <c r="L51" s="21">
        <v>76.12</v>
      </c>
      <c r="M51" s="16">
        <v>5.5</v>
      </c>
      <c r="O51" s="16">
        <f t="shared" si="2"/>
        <v>259.7</v>
      </c>
      <c r="P51" s="16">
        <v>235.9</v>
      </c>
      <c r="Q51" s="16">
        <v>259.7</v>
      </c>
      <c r="R51" s="21">
        <v>258.3</v>
      </c>
      <c r="S51" s="16">
        <v>11.3</v>
      </c>
      <c r="V51" s="16">
        <v>579.70000000000005</v>
      </c>
      <c r="W51" s="16">
        <v>580.29999999999995</v>
      </c>
      <c r="X51" s="21">
        <v>580.19000000000005</v>
      </c>
      <c r="Y51" s="16">
        <v>-2.1</v>
      </c>
      <c r="AA51" s="16">
        <f t="shared" si="3"/>
        <v>320.60000000000002</v>
      </c>
      <c r="AB51" s="16">
        <v>343.8</v>
      </c>
      <c r="AC51" s="16">
        <v>320.60000000000002</v>
      </c>
      <c r="AD51" s="21">
        <v>321.89</v>
      </c>
      <c r="AE51" s="16">
        <v>-13.4</v>
      </c>
      <c r="AG51" s="16">
        <f t="shared" si="4"/>
        <v>42.7</v>
      </c>
      <c r="AH51" s="16">
        <v>43.4</v>
      </c>
      <c r="AI51" s="16">
        <v>42.7</v>
      </c>
      <c r="AJ51" s="21">
        <v>42.36</v>
      </c>
      <c r="AK51" s="16">
        <v>-3.1</v>
      </c>
      <c r="AM51" s="16">
        <f t="shared" si="5"/>
        <v>44.8</v>
      </c>
      <c r="AN51" s="16">
        <v>40.700000000000003</v>
      </c>
      <c r="AO51" s="16">
        <v>44.8</v>
      </c>
      <c r="AP51" s="21">
        <v>44.52</v>
      </c>
      <c r="AQ51" s="16">
        <v>2.1</v>
      </c>
      <c r="AS51" s="16">
        <f t="shared" si="6"/>
        <v>55.2</v>
      </c>
      <c r="AT51" s="16">
        <v>59.3</v>
      </c>
      <c r="AU51" s="16">
        <v>55.2</v>
      </c>
      <c r="AV51" s="21">
        <v>55.48</v>
      </c>
      <c r="AW51" s="16">
        <v>-2.1</v>
      </c>
      <c r="AY51" s="16">
        <f t="shared" si="7"/>
        <v>22.7</v>
      </c>
      <c r="AZ51" s="16">
        <v>26.8</v>
      </c>
      <c r="BA51" s="16">
        <v>22.7</v>
      </c>
      <c r="BB51" s="21">
        <v>23.65</v>
      </c>
      <c r="BC51" s="16">
        <v>2.7</v>
      </c>
    </row>
    <row r="52" spans="1:55" ht="13.2" x14ac:dyDescent="0.25">
      <c r="A52" s="25"/>
      <c r="B52" s="6">
        <v>3</v>
      </c>
      <c r="C52" s="16">
        <f t="shared" si="0"/>
        <v>242.8</v>
      </c>
      <c r="D52" s="16">
        <v>272.60000000000002</v>
      </c>
      <c r="E52" s="16">
        <v>242.8</v>
      </c>
      <c r="F52" s="21">
        <v>244.2</v>
      </c>
      <c r="G52" s="16">
        <v>-6.3</v>
      </c>
      <c r="I52" s="16">
        <f t="shared" si="1"/>
        <v>80.400000000000006</v>
      </c>
      <c r="J52" s="16">
        <v>72.2</v>
      </c>
      <c r="K52" s="16">
        <v>80.400000000000006</v>
      </c>
      <c r="L52" s="21">
        <v>78.09</v>
      </c>
      <c r="M52" s="16">
        <v>7.9</v>
      </c>
      <c r="O52" s="16">
        <f t="shared" si="2"/>
        <v>255.7</v>
      </c>
      <c r="P52" s="16">
        <v>233.9</v>
      </c>
      <c r="Q52" s="16">
        <v>255.7</v>
      </c>
      <c r="R52" s="21">
        <v>256.81</v>
      </c>
      <c r="S52" s="16">
        <v>-6</v>
      </c>
      <c r="V52" s="16">
        <v>578.70000000000005</v>
      </c>
      <c r="W52" s="16">
        <v>578.9</v>
      </c>
      <c r="X52" s="21">
        <v>579.1</v>
      </c>
      <c r="Y52" s="16">
        <v>-4.4000000000000004</v>
      </c>
      <c r="AA52" s="16">
        <f t="shared" si="3"/>
        <v>323.2</v>
      </c>
      <c r="AB52" s="16">
        <v>344.8</v>
      </c>
      <c r="AC52" s="16">
        <v>323.2</v>
      </c>
      <c r="AD52" s="21">
        <v>322.29000000000002</v>
      </c>
      <c r="AE52" s="16">
        <v>1.6</v>
      </c>
      <c r="AG52" s="16">
        <f t="shared" si="4"/>
        <v>41.9</v>
      </c>
      <c r="AH52" s="16">
        <v>47.1</v>
      </c>
      <c r="AI52" s="16">
        <v>41.9</v>
      </c>
      <c r="AJ52" s="21">
        <v>42.17</v>
      </c>
      <c r="AK52" s="16">
        <v>-0.8</v>
      </c>
      <c r="AM52" s="16">
        <f t="shared" si="5"/>
        <v>44.2</v>
      </c>
      <c r="AN52" s="16">
        <v>40.4</v>
      </c>
      <c r="AO52" s="16">
        <v>44.2</v>
      </c>
      <c r="AP52" s="21">
        <v>44.35</v>
      </c>
      <c r="AQ52" s="16">
        <v>-0.7</v>
      </c>
      <c r="AS52" s="16">
        <f t="shared" si="6"/>
        <v>55.8</v>
      </c>
      <c r="AT52" s="16">
        <v>59.6</v>
      </c>
      <c r="AU52" s="16">
        <v>55.8</v>
      </c>
      <c r="AV52" s="21">
        <v>55.65</v>
      </c>
      <c r="AW52" s="16">
        <v>0.7</v>
      </c>
      <c r="AY52" s="16">
        <f t="shared" si="7"/>
        <v>24.9</v>
      </c>
      <c r="AZ52" s="16">
        <v>20.9</v>
      </c>
      <c r="BA52" s="16">
        <v>24.9</v>
      </c>
      <c r="BB52" s="21">
        <v>24.23</v>
      </c>
      <c r="BC52" s="16">
        <v>2.2999999999999998</v>
      </c>
    </row>
    <row r="53" spans="1:55" ht="13.2" x14ac:dyDescent="0.25">
      <c r="A53" s="25"/>
      <c r="B53" s="6">
        <v>4</v>
      </c>
      <c r="C53" s="16">
        <f t="shared" si="0"/>
        <v>247.5</v>
      </c>
      <c r="D53" s="16">
        <v>236.4</v>
      </c>
      <c r="E53" s="16">
        <v>247.5</v>
      </c>
      <c r="F53" s="21">
        <v>245.19</v>
      </c>
      <c r="G53" s="16">
        <v>4</v>
      </c>
      <c r="I53" s="16">
        <f t="shared" si="1"/>
        <v>78.900000000000006</v>
      </c>
      <c r="J53" s="16">
        <v>68.7</v>
      </c>
      <c r="K53" s="16">
        <v>78.900000000000006</v>
      </c>
      <c r="L53" s="21">
        <v>79.900000000000006</v>
      </c>
      <c r="M53" s="16">
        <v>7.3</v>
      </c>
      <c r="O53" s="16">
        <f t="shared" si="2"/>
        <v>251.5</v>
      </c>
      <c r="P53" s="16">
        <v>273.5</v>
      </c>
      <c r="Q53" s="16">
        <v>251.5</v>
      </c>
      <c r="R53" s="21">
        <v>252.42</v>
      </c>
      <c r="S53" s="16">
        <v>-17.600000000000001</v>
      </c>
      <c r="V53" s="16">
        <v>578.6</v>
      </c>
      <c r="W53" s="16">
        <v>577.9</v>
      </c>
      <c r="X53" s="21">
        <v>577.51</v>
      </c>
      <c r="Y53" s="16">
        <v>-6.3</v>
      </c>
      <c r="AA53" s="16">
        <f t="shared" si="3"/>
        <v>326.39999999999998</v>
      </c>
      <c r="AB53" s="16">
        <v>305.10000000000002</v>
      </c>
      <c r="AC53" s="16">
        <v>326.39999999999998</v>
      </c>
      <c r="AD53" s="21">
        <v>325.08999999999997</v>
      </c>
      <c r="AE53" s="16">
        <v>11.2</v>
      </c>
      <c r="AG53" s="16">
        <f t="shared" si="4"/>
        <v>42.8</v>
      </c>
      <c r="AH53" s="16">
        <v>40.9</v>
      </c>
      <c r="AI53" s="16">
        <v>42.8</v>
      </c>
      <c r="AJ53" s="21">
        <v>42.46</v>
      </c>
      <c r="AK53" s="16">
        <v>1.1000000000000001</v>
      </c>
      <c r="AM53" s="16">
        <f t="shared" si="5"/>
        <v>43.5</v>
      </c>
      <c r="AN53" s="16">
        <v>47.3</v>
      </c>
      <c r="AO53" s="16">
        <v>43.5</v>
      </c>
      <c r="AP53" s="21">
        <v>43.71</v>
      </c>
      <c r="AQ53" s="16">
        <v>-2.6</v>
      </c>
      <c r="AS53" s="16">
        <f t="shared" si="6"/>
        <v>56.5</v>
      </c>
      <c r="AT53" s="16">
        <v>52.7</v>
      </c>
      <c r="AU53" s="16">
        <v>56.5</v>
      </c>
      <c r="AV53" s="21">
        <v>56.29</v>
      </c>
      <c r="AW53" s="16">
        <v>2.6</v>
      </c>
      <c r="AY53" s="16">
        <f t="shared" si="7"/>
        <v>24.2</v>
      </c>
      <c r="AZ53" s="16">
        <v>22.5</v>
      </c>
      <c r="BA53" s="16">
        <v>24.2</v>
      </c>
      <c r="BB53" s="21">
        <v>24.58</v>
      </c>
      <c r="BC53" s="16">
        <v>1.4</v>
      </c>
    </row>
    <row r="54" spans="1:55" ht="13.2" x14ac:dyDescent="0.25">
      <c r="A54" s="25">
        <v>13</v>
      </c>
      <c r="B54" s="6">
        <v>1</v>
      </c>
      <c r="C54" s="16">
        <f t="shared" si="0"/>
        <v>248.9</v>
      </c>
      <c r="D54" s="16">
        <v>226.3</v>
      </c>
      <c r="E54" s="16">
        <v>248.9</v>
      </c>
      <c r="F54" s="21">
        <v>248.02</v>
      </c>
      <c r="G54" s="16">
        <v>11.3</v>
      </c>
      <c r="I54" s="16">
        <f t="shared" si="1"/>
        <v>80.900000000000006</v>
      </c>
      <c r="J54" s="16">
        <v>82</v>
      </c>
      <c r="K54" s="16">
        <v>80.900000000000006</v>
      </c>
      <c r="L54" s="21">
        <v>80.28</v>
      </c>
      <c r="M54" s="16">
        <v>1.5</v>
      </c>
      <c r="O54" s="16">
        <f t="shared" si="2"/>
        <v>245.5</v>
      </c>
      <c r="P54" s="16">
        <v>267.2</v>
      </c>
      <c r="Q54" s="16">
        <v>245.5</v>
      </c>
      <c r="R54" s="21">
        <v>247.33</v>
      </c>
      <c r="S54" s="16">
        <v>-20.3</v>
      </c>
      <c r="V54" s="16">
        <v>575.5</v>
      </c>
      <c r="W54" s="16">
        <v>575.29999999999995</v>
      </c>
      <c r="X54" s="21">
        <v>575.63</v>
      </c>
      <c r="Y54" s="16">
        <v>-7.5</v>
      </c>
      <c r="AA54" s="16">
        <f t="shared" si="3"/>
        <v>329.8</v>
      </c>
      <c r="AB54" s="16">
        <v>308.3</v>
      </c>
      <c r="AC54" s="16">
        <v>329.8</v>
      </c>
      <c r="AD54" s="21">
        <v>328.3</v>
      </c>
      <c r="AE54" s="16">
        <v>12.8</v>
      </c>
      <c r="AG54" s="16">
        <f t="shared" si="4"/>
        <v>43.3</v>
      </c>
      <c r="AH54" s="16">
        <v>39.299999999999997</v>
      </c>
      <c r="AI54" s="16">
        <v>43.3</v>
      </c>
      <c r="AJ54" s="21">
        <v>43.09</v>
      </c>
      <c r="AK54" s="16">
        <v>2.5</v>
      </c>
      <c r="AM54" s="16">
        <f t="shared" si="5"/>
        <v>42.7</v>
      </c>
      <c r="AN54" s="16">
        <v>46.4</v>
      </c>
      <c r="AO54" s="16">
        <v>42.7</v>
      </c>
      <c r="AP54" s="21">
        <v>42.97</v>
      </c>
      <c r="AQ54" s="16">
        <v>-3</v>
      </c>
      <c r="AS54" s="16">
        <f t="shared" si="6"/>
        <v>57.3</v>
      </c>
      <c r="AT54" s="16">
        <v>53.6</v>
      </c>
      <c r="AU54" s="16">
        <v>57.3</v>
      </c>
      <c r="AV54" s="21">
        <v>57.03</v>
      </c>
      <c r="AW54" s="16">
        <v>3</v>
      </c>
      <c r="AY54" s="16">
        <f t="shared" si="7"/>
        <v>24.5</v>
      </c>
      <c r="AZ54" s="16">
        <v>26.6</v>
      </c>
      <c r="BA54" s="16">
        <v>24.5</v>
      </c>
      <c r="BB54" s="21">
        <v>24.45</v>
      </c>
      <c r="BC54" s="16">
        <v>-0.5</v>
      </c>
    </row>
    <row r="55" spans="1:55" ht="13.2" x14ac:dyDescent="0.25">
      <c r="A55" s="25"/>
      <c r="B55" s="6">
        <v>2</v>
      </c>
      <c r="C55" s="16">
        <f t="shared" si="0"/>
        <v>249.4</v>
      </c>
      <c r="D55" s="16">
        <v>252.3</v>
      </c>
      <c r="E55" s="16">
        <v>249.4</v>
      </c>
      <c r="F55" s="21">
        <v>251.83</v>
      </c>
      <c r="G55" s="16">
        <v>15.2</v>
      </c>
      <c r="I55" s="16">
        <f t="shared" si="1"/>
        <v>80.5</v>
      </c>
      <c r="J55" s="16">
        <v>100.1</v>
      </c>
      <c r="K55" s="16">
        <v>80.5</v>
      </c>
      <c r="L55" s="21">
        <v>79.069999999999993</v>
      </c>
      <c r="M55" s="16">
        <v>-4.8</v>
      </c>
      <c r="O55" s="16">
        <f t="shared" si="2"/>
        <v>243.8</v>
      </c>
      <c r="P55" s="16">
        <v>220.7</v>
      </c>
      <c r="Q55" s="16">
        <v>243.8</v>
      </c>
      <c r="R55" s="21">
        <v>242.65</v>
      </c>
      <c r="S55" s="16">
        <v>-18.7</v>
      </c>
      <c r="V55" s="16">
        <v>573.1</v>
      </c>
      <c r="W55" s="16">
        <v>573.70000000000005</v>
      </c>
      <c r="X55" s="21">
        <v>573.55999999999995</v>
      </c>
      <c r="Y55" s="16">
        <v>-8.3000000000000007</v>
      </c>
      <c r="AA55" s="16">
        <f t="shared" si="3"/>
        <v>329.9</v>
      </c>
      <c r="AB55" s="16">
        <v>352.4</v>
      </c>
      <c r="AC55" s="16">
        <v>329.9</v>
      </c>
      <c r="AD55" s="21">
        <v>330.9</v>
      </c>
      <c r="AE55" s="16">
        <v>10.4</v>
      </c>
      <c r="AG55" s="16">
        <f t="shared" si="4"/>
        <v>43.5</v>
      </c>
      <c r="AH55" s="16">
        <v>44</v>
      </c>
      <c r="AI55" s="16">
        <v>43.5</v>
      </c>
      <c r="AJ55" s="21">
        <v>43.91</v>
      </c>
      <c r="AK55" s="16">
        <v>3.3</v>
      </c>
      <c r="AM55" s="16">
        <f t="shared" si="5"/>
        <v>42.5</v>
      </c>
      <c r="AN55" s="16">
        <v>38.5</v>
      </c>
      <c r="AO55" s="16">
        <v>42.5</v>
      </c>
      <c r="AP55" s="21">
        <v>42.31</v>
      </c>
      <c r="AQ55" s="16">
        <v>-2.6</v>
      </c>
      <c r="AS55" s="16">
        <f t="shared" si="6"/>
        <v>57.5</v>
      </c>
      <c r="AT55" s="16">
        <v>61.5</v>
      </c>
      <c r="AU55" s="16">
        <v>57.5</v>
      </c>
      <c r="AV55" s="21">
        <v>57.69</v>
      </c>
      <c r="AW55" s="16">
        <v>2.6</v>
      </c>
      <c r="AY55" s="16">
        <f t="shared" si="7"/>
        <v>24.4</v>
      </c>
      <c r="AZ55" s="16">
        <v>28.4</v>
      </c>
      <c r="BA55" s="16">
        <v>24.4</v>
      </c>
      <c r="BB55" s="21">
        <v>23.9</v>
      </c>
      <c r="BC55" s="16">
        <v>-2.2000000000000002</v>
      </c>
    </row>
    <row r="56" spans="1:55" ht="13.2" x14ac:dyDescent="0.25">
      <c r="A56" s="25"/>
      <c r="B56" s="6">
        <v>3</v>
      </c>
      <c r="C56" s="16">
        <f t="shared" si="0"/>
        <v>257.3</v>
      </c>
      <c r="D56" s="16">
        <v>286.10000000000002</v>
      </c>
      <c r="E56" s="16">
        <v>257.3</v>
      </c>
      <c r="F56" s="21">
        <v>254.86</v>
      </c>
      <c r="G56" s="16">
        <v>12.1</v>
      </c>
      <c r="I56" s="16">
        <f t="shared" si="1"/>
        <v>74.900000000000006</v>
      </c>
      <c r="J56" s="16">
        <v>66.2</v>
      </c>
      <c r="K56" s="16">
        <v>74.900000000000006</v>
      </c>
      <c r="L56" s="21">
        <v>77.2</v>
      </c>
      <c r="M56" s="16">
        <v>-7.5</v>
      </c>
      <c r="O56" s="16">
        <f t="shared" si="2"/>
        <v>239.4</v>
      </c>
      <c r="P56" s="16">
        <v>218.9</v>
      </c>
      <c r="Q56" s="16">
        <v>239.4</v>
      </c>
      <c r="R56" s="21">
        <v>239.39</v>
      </c>
      <c r="S56" s="16">
        <v>-13</v>
      </c>
      <c r="V56" s="16">
        <v>571.20000000000005</v>
      </c>
      <c r="W56" s="16">
        <v>571.6</v>
      </c>
      <c r="X56" s="21">
        <v>571.45000000000005</v>
      </c>
      <c r="Y56" s="16">
        <v>-8.4</v>
      </c>
      <c r="AA56" s="16">
        <f t="shared" si="3"/>
        <v>332.2</v>
      </c>
      <c r="AB56" s="16">
        <v>352.3</v>
      </c>
      <c r="AC56" s="16">
        <v>332.2</v>
      </c>
      <c r="AD56" s="21">
        <v>332.06</v>
      </c>
      <c r="AE56" s="16">
        <v>4.5999999999999996</v>
      </c>
      <c r="AG56" s="16">
        <f t="shared" si="4"/>
        <v>45</v>
      </c>
      <c r="AH56" s="16">
        <v>50.1</v>
      </c>
      <c r="AI56" s="16">
        <v>45</v>
      </c>
      <c r="AJ56" s="21">
        <v>44.6</v>
      </c>
      <c r="AK56" s="16">
        <v>2.8</v>
      </c>
      <c r="AM56" s="16">
        <f t="shared" si="5"/>
        <v>41.9</v>
      </c>
      <c r="AN56" s="16">
        <v>38.299999999999997</v>
      </c>
      <c r="AO56" s="16">
        <v>41.9</v>
      </c>
      <c r="AP56" s="21">
        <v>41.89</v>
      </c>
      <c r="AQ56" s="16">
        <v>-1.7</v>
      </c>
      <c r="AS56" s="16">
        <f t="shared" si="6"/>
        <v>58.1</v>
      </c>
      <c r="AT56" s="16">
        <v>61.7</v>
      </c>
      <c r="AU56" s="16">
        <v>58.1</v>
      </c>
      <c r="AV56" s="21">
        <v>58.11</v>
      </c>
      <c r="AW56" s="16">
        <v>1.7</v>
      </c>
      <c r="AY56" s="16">
        <f t="shared" si="7"/>
        <v>22.5</v>
      </c>
      <c r="AZ56" s="16">
        <v>18.8</v>
      </c>
      <c r="BA56" s="16">
        <v>22.5</v>
      </c>
      <c r="BB56" s="21">
        <v>23.25</v>
      </c>
      <c r="BC56" s="16">
        <v>-2.6</v>
      </c>
    </row>
    <row r="57" spans="1:55" ht="13.2" x14ac:dyDescent="0.25">
      <c r="A57" s="25"/>
      <c r="B57" s="6">
        <v>4</v>
      </c>
      <c r="C57" s="16">
        <f t="shared" si="0"/>
        <v>255.1</v>
      </c>
      <c r="D57" s="16">
        <v>244.6</v>
      </c>
      <c r="E57" s="16">
        <v>255.1</v>
      </c>
      <c r="F57" s="21">
        <v>256.13</v>
      </c>
      <c r="G57" s="16">
        <v>5.0999999999999996</v>
      </c>
      <c r="I57" s="16">
        <f t="shared" si="1"/>
        <v>76.7</v>
      </c>
      <c r="J57" s="16">
        <v>65.900000000000006</v>
      </c>
      <c r="K57" s="16">
        <v>76.7</v>
      </c>
      <c r="L57" s="21">
        <v>76.44</v>
      </c>
      <c r="M57" s="16">
        <v>-3</v>
      </c>
      <c r="O57" s="16">
        <f t="shared" si="2"/>
        <v>237.3</v>
      </c>
      <c r="P57" s="16">
        <v>259.3</v>
      </c>
      <c r="Q57" s="16">
        <v>237.3</v>
      </c>
      <c r="R57" s="21">
        <v>236.94</v>
      </c>
      <c r="S57" s="16">
        <v>-9.8000000000000007</v>
      </c>
      <c r="V57" s="16">
        <v>569.79999999999995</v>
      </c>
      <c r="W57" s="16">
        <v>569.1</v>
      </c>
      <c r="X57" s="21">
        <v>569.51</v>
      </c>
      <c r="Y57" s="16">
        <v>-7.8</v>
      </c>
      <c r="AA57" s="16">
        <f t="shared" si="3"/>
        <v>331.8</v>
      </c>
      <c r="AB57" s="16">
        <v>310.5</v>
      </c>
      <c r="AC57" s="16">
        <v>331.8</v>
      </c>
      <c r="AD57" s="21">
        <v>332.57</v>
      </c>
      <c r="AE57" s="16">
        <v>2</v>
      </c>
      <c r="AG57" s="16">
        <f t="shared" si="4"/>
        <v>44.8</v>
      </c>
      <c r="AH57" s="16">
        <v>42.9</v>
      </c>
      <c r="AI57" s="16">
        <v>44.8</v>
      </c>
      <c r="AJ57" s="21">
        <v>44.97</v>
      </c>
      <c r="AK57" s="16">
        <v>1.5</v>
      </c>
      <c r="AM57" s="16">
        <f t="shared" si="5"/>
        <v>41.7</v>
      </c>
      <c r="AN57" s="16">
        <v>45.5</v>
      </c>
      <c r="AO57" s="16">
        <v>41.7</v>
      </c>
      <c r="AP57" s="21">
        <v>41.6</v>
      </c>
      <c r="AQ57" s="16">
        <v>-1.2</v>
      </c>
      <c r="AS57" s="16">
        <f t="shared" si="6"/>
        <v>58.3</v>
      </c>
      <c r="AT57" s="16">
        <v>54.5</v>
      </c>
      <c r="AU57" s="16">
        <v>58.3</v>
      </c>
      <c r="AV57" s="21">
        <v>58.4</v>
      </c>
      <c r="AW57" s="16">
        <v>1.2</v>
      </c>
      <c r="AY57" s="16">
        <f t="shared" si="7"/>
        <v>23.1</v>
      </c>
      <c r="AZ57" s="16">
        <v>21.2</v>
      </c>
      <c r="BA57" s="16">
        <v>23.1</v>
      </c>
      <c r="BB57" s="21">
        <v>22.98</v>
      </c>
      <c r="BC57" s="16">
        <v>-1.1000000000000001</v>
      </c>
    </row>
    <row r="58" spans="1:55" ht="13.2" x14ac:dyDescent="0.25">
      <c r="A58" s="25">
        <v>14</v>
      </c>
      <c r="B58" s="6">
        <v>1</v>
      </c>
      <c r="C58" s="16">
        <f t="shared" si="0"/>
        <v>255.8</v>
      </c>
      <c r="D58" s="16">
        <v>234</v>
      </c>
      <c r="E58" s="16">
        <v>255.8</v>
      </c>
      <c r="F58" s="21">
        <v>256.57</v>
      </c>
      <c r="G58" s="16">
        <v>1.7</v>
      </c>
      <c r="I58" s="16">
        <f t="shared" si="1"/>
        <v>77.599999999999994</v>
      </c>
      <c r="J58" s="16">
        <v>79.3</v>
      </c>
      <c r="K58" s="16">
        <v>77.599999999999994</v>
      </c>
      <c r="L58" s="21">
        <v>76.97</v>
      </c>
      <c r="M58" s="16">
        <v>2.1</v>
      </c>
      <c r="O58" s="16">
        <f t="shared" si="2"/>
        <v>234.6</v>
      </c>
      <c r="P58" s="16">
        <v>254.9</v>
      </c>
      <c r="Q58" s="16">
        <v>234.6</v>
      </c>
      <c r="R58" s="21">
        <v>234.27</v>
      </c>
      <c r="S58" s="16">
        <v>-10.7</v>
      </c>
      <c r="V58" s="16">
        <v>568.29999999999995</v>
      </c>
      <c r="W58" s="16">
        <v>567.9</v>
      </c>
      <c r="X58" s="21">
        <v>567.79999999999995</v>
      </c>
      <c r="Y58" s="16">
        <v>-6.8</v>
      </c>
      <c r="AA58" s="16">
        <f t="shared" si="3"/>
        <v>333.4</v>
      </c>
      <c r="AB58" s="16">
        <v>313.3</v>
      </c>
      <c r="AC58" s="16">
        <v>333.4</v>
      </c>
      <c r="AD58" s="21">
        <v>333.54</v>
      </c>
      <c r="AE58" s="16">
        <v>3.9</v>
      </c>
      <c r="AG58" s="16">
        <f t="shared" si="4"/>
        <v>45</v>
      </c>
      <c r="AH58" s="16">
        <v>41.2</v>
      </c>
      <c r="AI58" s="16">
        <v>45</v>
      </c>
      <c r="AJ58" s="21">
        <v>45.19</v>
      </c>
      <c r="AK58" s="16">
        <v>0.8</v>
      </c>
      <c r="AM58" s="16">
        <f t="shared" si="5"/>
        <v>41.3</v>
      </c>
      <c r="AN58" s="16">
        <v>44.9</v>
      </c>
      <c r="AO58" s="16">
        <v>41.3</v>
      </c>
      <c r="AP58" s="21">
        <v>41.26</v>
      </c>
      <c r="AQ58" s="16">
        <v>-1.4</v>
      </c>
      <c r="AS58" s="16">
        <f t="shared" si="6"/>
        <v>58.7</v>
      </c>
      <c r="AT58" s="16">
        <v>55.1</v>
      </c>
      <c r="AU58" s="16">
        <v>58.7</v>
      </c>
      <c r="AV58" s="21">
        <v>58.74</v>
      </c>
      <c r="AW58" s="16">
        <v>1.4</v>
      </c>
      <c r="AY58" s="16">
        <f t="shared" si="7"/>
        <v>23.3</v>
      </c>
      <c r="AZ58" s="16">
        <v>25.3</v>
      </c>
      <c r="BA58" s="16">
        <v>23.3</v>
      </c>
      <c r="BB58" s="21">
        <v>23.08</v>
      </c>
      <c r="BC58" s="16">
        <v>0.4</v>
      </c>
    </row>
    <row r="59" spans="1:55" ht="13.2" x14ac:dyDescent="0.25">
      <c r="A59" s="25"/>
      <c r="B59" s="6">
        <v>2</v>
      </c>
      <c r="C59" s="16">
        <f t="shared" si="0"/>
        <v>254</v>
      </c>
      <c r="D59" s="16">
        <v>256.5</v>
      </c>
      <c r="E59" s="16">
        <v>254</v>
      </c>
      <c r="F59" s="21">
        <v>257.18</v>
      </c>
      <c r="G59" s="16">
        <v>2.4</v>
      </c>
      <c r="I59" s="16">
        <f t="shared" si="1"/>
        <v>80</v>
      </c>
      <c r="J59" s="16">
        <v>99.5</v>
      </c>
      <c r="K59" s="16">
        <v>80</v>
      </c>
      <c r="L59" s="21">
        <v>77.48</v>
      </c>
      <c r="M59" s="16">
        <v>2</v>
      </c>
      <c r="O59" s="16">
        <f t="shared" si="2"/>
        <v>232.3</v>
      </c>
      <c r="P59" s="16">
        <v>209.7</v>
      </c>
      <c r="Q59" s="16">
        <v>232.3</v>
      </c>
      <c r="R59" s="21">
        <v>231.63</v>
      </c>
      <c r="S59" s="16">
        <v>-10.5</v>
      </c>
      <c r="V59" s="16">
        <v>565.79999999999995</v>
      </c>
      <c r="W59" s="16">
        <v>566.29999999999995</v>
      </c>
      <c r="X59" s="21">
        <v>566.29</v>
      </c>
      <c r="Y59" s="16">
        <v>-6</v>
      </c>
      <c r="AA59" s="16">
        <f t="shared" si="3"/>
        <v>334</v>
      </c>
      <c r="AB59" s="16">
        <v>356</v>
      </c>
      <c r="AC59" s="16">
        <v>334</v>
      </c>
      <c r="AD59" s="21">
        <v>334.66</v>
      </c>
      <c r="AE59" s="16">
        <v>4.5</v>
      </c>
      <c r="AG59" s="16">
        <f t="shared" si="4"/>
        <v>44.9</v>
      </c>
      <c r="AH59" s="16">
        <v>45.3</v>
      </c>
      <c r="AI59" s="16">
        <v>44.9</v>
      </c>
      <c r="AJ59" s="21">
        <v>45.41</v>
      </c>
      <c r="AK59" s="16">
        <v>0.9</v>
      </c>
      <c r="AM59" s="16">
        <f t="shared" si="5"/>
        <v>41</v>
      </c>
      <c r="AN59" s="16">
        <v>37.1</v>
      </c>
      <c r="AO59" s="16">
        <v>41</v>
      </c>
      <c r="AP59" s="21">
        <v>40.9</v>
      </c>
      <c r="AQ59" s="16">
        <v>-1.4</v>
      </c>
      <c r="AS59" s="16">
        <f t="shared" si="6"/>
        <v>59</v>
      </c>
      <c r="AT59" s="16">
        <v>62.9</v>
      </c>
      <c r="AU59" s="16">
        <v>59</v>
      </c>
      <c r="AV59" s="21">
        <v>59.1</v>
      </c>
      <c r="AW59" s="16">
        <v>1.4</v>
      </c>
      <c r="AY59" s="16">
        <f t="shared" si="7"/>
        <v>24</v>
      </c>
      <c r="AZ59" s="16">
        <v>28</v>
      </c>
      <c r="BA59" s="16">
        <v>24</v>
      </c>
      <c r="BB59" s="21">
        <v>23.15</v>
      </c>
      <c r="BC59" s="16">
        <v>0.3</v>
      </c>
    </row>
    <row r="60" spans="1:55" ht="13.2" x14ac:dyDescent="0.25">
      <c r="A60" s="25"/>
      <c r="B60" s="6">
        <v>3</v>
      </c>
      <c r="C60" s="16">
        <f t="shared" si="0"/>
        <v>259.8</v>
      </c>
      <c r="D60" s="16">
        <v>287.39999999999998</v>
      </c>
      <c r="E60" s="16">
        <v>259.8</v>
      </c>
      <c r="F60" s="21">
        <v>257.83</v>
      </c>
      <c r="G60" s="16">
        <v>2.6</v>
      </c>
      <c r="I60" s="16">
        <f t="shared" si="1"/>
        <v>74.099999999999994</v>
      </c>
      <c r="J60" s="16">
        <v>65.3</v>
      </c>
      <c r="K60" s="16">
        <v>74.099999999999994</v>
      </c>
      <c r="L60" s="21">
        <v>76.5</v>
      </c>
      <c r="M60" s="16">
        <v>-3.9</v>
      </c>
      <c r="O60" s="16">
        <f t="shared" si="2"/>
        <v>230.7</v>
      </c>
      <c r="P60" s="16">
        <v>211.4</v>
      </c>
      <c r="Q60" s="16">
        <v>230.7</v>
      </c>
      <c r="R60" s="21">
        <v>230.26</v>
      </c>
      <c r="S60" s="16">
        <v>-5.5</v>
      </c>
      <c r="V60" s="16">
        <v>564</v>
      </c>
      <c r="W60" s="16">
        <v>564.6</v>
      </c>
      <c r="X60" s="21">
        <v>564.6</v>
      </c>
      <c r="Y60" s="16">
        <v>-6.8</v>
      </c>
      <c r="AA60" s="16">
        <f t="shared" si="3"/>
        <v>333.9</v>
      </c>
      <c r="AB60" s="16">
        <v>352.6</v>
      </c>
      <c r="AC60" s="16">
        <v>333.9</v>
      </c>
      <c r="AD60" s="21">
        <v>334.34</v>
      </c>
      <c r="AE60" s="16">
        <v>-1.3</v>
      </c>
      <c r="AG60" s="16">
        <f t="shared" si="4"/>
        <v>46</v>
      </c>
      <c r="AH60" s="16">
        <v>51</v>
      </c>
      <c r="AI60" s="16">
        <v>46</v>
      </c>
      <c r="AJ60" s="21">
        <v>45.67</v>
      </c>
      <c r="AK60" s="16">
        <v>1</v>
      </c>
      <c r="AM60" s="16">
        <f t="shared" si="5"/>
        <v>40.9</v>
      </c>
      <c r="AN60" s="16">
        <v>37.5</v>
      </c>
      <c r="AO60" s="16">
        <v>40.9</v>
      </c>
      <c r="AP60" s="21">
        <v>40.78</v>
      </c>
      <c r="AQ60" s="16">
        <v>-0.5</v>
      </c>
      <c r="AS60" s="16">
        <f t="shared" si="6"/>
        <v>59.1</v>
      </c>
      <c r="AT60" s="16">
        <v>62.5</v>
      </c>
      <c r="AU60" s="16">
        <v>59.1</v>
      </c>
      <c r="AV60" s="21">
        <v>59.22</v>
      </c>
      <c r="AW60" s="16">
        <v>0.5</v>
      </c>
      <c r="AY60" s="16">
        <f t="shared" si="7"/>
        <v>22.2</v>
      </c>
      <c r="AZ60" s="16">
        <v>18.5</v>
      </c>
      <c r="BA60" s="16">
        <v>22.2</v>
      </c>
      <c r="BB60" s="21">
        <v>22.88</v>
      </c>
      <c r="BC60" s="16">
        <v>-1.1000000000000001</v>
      </c>
    </row>
    <row r="61" spans="1:55" ht="13.2" x14ac:dyDescent="0.25">
      <c r="A61" s="25"/>
      <c r="B61" s="6">
        <v>4</v>
      </c>
      <c r="C61" s="16">
        <f t="shared" si="0"/>
        <v>256.60000000000002</v>
      </c>
      <c r="D61" s="16">
        <v>246.5</v>
      </c>
      <c r="E61" s="16">
        <v>256.60000000000002</v>
      </c>
      <c r="F61" s="21">
        <v>257.60000000000002</v>
      </c>
      <c r="G61" s="16">
        <v>-0.9</v>
      </c>
      <c r="I61" s="16">
        <f t="shared" si="1"/>
        <v>75.7</v>
      </c>
      <c r="J61" s="16">
        <v>64.400000000000006</v>
      </c>
      <c r="K61" s="16">
        <v>75.7</v>
      </c>
      <c r="L61" s="21">
        <v>73.430000000000007</v>
      </c>
      <c r="M61" s="16">
        <v>-12.3</v>
      </c>
      <c r="O61" s="16">
        <f t="shared" si="2"/>
        <v>230.4</v>
      </c>
      <c r="P61" s="16">
        <v>252.6</v>
      </c>
      <c r="Q61" s="16">
        <v>230.4</v>
      </c>
      <c r="R61" s="21">
        <v>231.41</v>
      </c>
      <c r="S61" s="16">
        <v>4.5999999999999996</v>
      </c>
      <c r="V61" s="16">
        <v>563.4</v>
      </c>
      <c r="W61" s="16">
        <v>562.70000000000005</v>
      </c>
      <c r="X61" s="21">
        <v>562.44000000000005</v>
      </c>
      <c r="Y61" s="16">
        <v>-8.6</v>
      </c>
      <c r="AA61" s="16">
        <f t="shared" si="3"/>
        <v>332.3</v>
      </c>
      <c r="AB61" s="16">
        <v>310.8</v>
      </c>
      <c r="AC61" s="16">
        <v>332.3</v>
      </c>
      <c r="AD61" s="21">
        <v>331.03</v>
      </c>
      <c r="AE61" s="16">
        <v>-13.2</v>
      </c>
      <c r="AG61" s="16">
        <f t="shared" si="4"/>
        <v>45.6</v>
      </c>
      <c r="AH61" s="16">
        <v>43.7</v>
      </c>
      <c r="AI61" s="16">
        <v>45.6</v>
      </c>
      <c r="AJ61" s="21">
        <v>45.8</v>
      </c>
      <c r="AK61" s="16">
        <v>0.5</v>
      </c>
      <c r="AM61" s="16">
        <f t="shared" si="5"/>
        <v>40.9</v>
      </c>
      <c r="AN61" s="16">
        <v>44.8</v>
      </c>
      <c r="AO61" s="16">
        <v>40.9</v>
      </c>
      <c r="AP61" s="21">
        <v>41.14</v>
      </c>
      <c r="AQ61" s="16">
        <v>1.4</v>
      </c>
      <c r="AS61" s="16">
        <f t="shared" si="6"/>
        <v>59.1</v>
      </c>
      <c r="AT61" s="16">
        <v>55.2</v>
      </c>
      <c r="AU61" s="16">
        <v>59.1</v>
      </c>
      <c r="AV61" s="21">
        <v>58.86</v>
      </c>
      <c r="AW61" s="16">
        <v>-1.4</v>
      </c>
      <c r="AY61" s="16">
        <f t="shared" si="7"/>
        <v>22.8</v>
      </c>
      <c r="AZ61" s="16">
        <v>20.7</v>
      </c>
      <c r="BA61" s="16">
        <v>22.8</v>
      </c>
      <c r="BB61" s="21">
        <v>22.18</v>
      </c>
      <c r="BC61" s="16">
        <v>-2.8</v>
      </c>
    </row>
    <row r="62" spans="1:55" ht="13.2" x14ac:dyDescent="0.25">
      <c r="A62" s="25">
        <v>15</v>
      </c>
      <c r="B62" s="6">
        <v>1</v>
      </c>
      <c r="C62" s="16">
        <f t="shared" si="0"/>
        <v>260.10000000000002</v>
      </c>
      <c r="D62" s="16">
        <v>238.9</v>
      </c>
      <c r="E62" s="16">
        <v>260.10000000000002</v>
      </c>
      <c r="F62" s="21">
        <v>256.68</v>
      </c>
      <c r="G62" s="16">
        <v>-3.7</v>
      </c>
      <c r="I62" s="16">
        <f t="shared" si="1"/>
        <v>66</v>
      </c>
      <c r="J62" s="16">
        <v>68.400000000000006</v>
      </c>
      <c r="K62" s="16">
        <v>66</v>
      </c>
      <c r="L62" s="21">
        <v>69.52</v>
      </c>
      <c r="M62" s="16">
        <v>-15.6</v>
      </c>
      <c r="O62" s="16">
        <f t="shared" si="2"/>
        <v>233.5</v>
      </c>
      <c r="P62" s="16">
        <v>252.8</v>
      </c>
      <c r="Q62" s="16">
        <v>233.5</v>
      </c>
      <c r="R62" s="21">
        <v>233.68</v>
      </c>
      <c r="S62" s="16">
        <v>9.1</v>
      </c>
      <c r="V62" s="16">
        <v>560.20000000000005</v>
      </c>
      <c r="W62" s="16">
        <v>559.70000000000005</v>
      </c>
      <c r="X62" s="21">
        <v>559.88</v>
      </c>
      <c r="Y62" s="16">
        <v>-10.199999999999999</v>
      </c>
      <c r="AA62" s="16">
        <f t="shared" si="3"/>
        <v>326.2</v>
      </c>
      <c r="AB62" s="16">
        <v>307.39999999999998</v>
      </c>
      <c r="AC62" s="16">
        <v>326.2</v>
      </c>
      <c r="AD62" s="21">
        <v>326.2</v>
      </c>
      <c r="AE62" s="16">
        <v>-19.3</v>
      </c>
      <c r="AG62" s="16">
        <f t="shared" si="4"/>
        <v>46.5</v>
      </c>
      <c r="AH62" s="16">
        <v>42.7</v>
      </c>
      <c r="AI62" s="16">
        <v>46.5</v>
      </c>
      <c r="AJ62" s="21">
        <v>45.85</v>
      </c>
      <c r="AK62" s="16">
        <v>0.2</v>
      </c>
      <c r="AM62" s="16">
        <f t="shared" si="5"/>
        <v>41.7</v>
      </c>
      <c r="AN62" s="16">
        <v>45.1</v>
      </c>
      <c r="AO62" s="16">
        <v>41.7</v>
      </c>
      <c r="AP62" s="21">
        <v>41.74</v>
      </c>
      <c r="AQ62" s="16">
        <v>2.4</v>
      </c>
      <c r="AS62" s="16">
        <f t="shared" si="6"/>
        <v>58.3</v>
      </c>
      <c r="AT62" s="16">
        <v>54.9</v>
      </c>
      <c r="AU62" s="16">
        <v>58.3</v>
      </c>
      <c r="AV62" s="21">
        <v>58.26</v>
      </c>
      <c r="AW62" s="16">
        <v>-2.4</v>
      </c>
      <c r="AY62" s="16">
        <f t="shared" si="7"/>
        <v>20.2</v>
      </c>
      <c r="AZ62" s="16">
        <v>22.3</v>
      </c>
      <c r="BA62" s="16">
        <v>20.2</v>
      </c>
      <c r="BB62" s="21">
        <v>21.31</v>
      </c>
      <c r="BC62" s="16">
        <v>-3.5</v>
      </c>
    </row>
    <row r="63" spans="1:55" ht="13.2" x14ac:dyDescent="0.25">
      <c r="A63" s="25"/>
      <c r="B63" s="6">
        <v>2</v>
      </c>
      <c r="C63" s="16">
        <f t="shared" si="0"/>
        <v>253.1</v>
      </c>
      <c r="D63" s="16">
        <v>256</v>
      </c>
      <c r="E63" s="16">
        <v>253.1</v>
      </c>
      <c r="F63" s="21">
        <v>256.87</v>
      </c>
      <c r="G63" s="16">
        <v>0.8</v>
      </c>
      <c r="I63" s="16">
        <f t="shared" si="1"/>
        <v>66.8</v>
      </c>
      <c r="J63" s="16">
        <v>86.1</v>
      </c>
      <c r="K63" s="16">
        <v>66.8</v>
      </c>
      <c r="L63" s="21">
        <v>65.89</v>
      </c>
      <c r="M63" s="16">
        <v>-14.5</v>
      </c>
      <c r="O63" s="16">
        <f t="shared" si="2"/>
        <v>237.3</v>
      </c>
      <c r="P63" s="16">
        <v>214.5</v>
      </c>
      <c r="Q63" s="16">
        <v>237.3</v>
      </c>
      <c r="R63" s="21">
        <v>234.43</v>
      </c>
      <c r="S63" s="16">
        <v>3</v>
      </c>
      <c r="V63" s="16">
        <v>556.6</v>
      </c>
      <c r="W63" s="16">
        <v>557.1</v>
      </c>
      <c r="X63" s="21">
        <v>557.19000000000005</v>
      </c>
      <c r="Y63" s="16">
        <v>-10.8</v>
      </c>
      <c r="AA63" s="16">
        <f t="shared" si="3"/>
        <v>319.89999999999998</v>
      </c>
      <c r="AB63" s="16">
        <v>342.1</v>
      </c>
      <c r="AC63" s="16">
        <v>319.89999999999998</v>
      </c>
      <c r="AD63" s="21">
        <v>322.76</v>
      </c>
      <c r="AE63" s="16">
        <v>-13.8</v>
      </c>
      <c r="AG63" s="16">
        <f t="shared" si="4"/>
        <v>45.4</v>
      </c>
      <c r="AH63" s="16">
        <v>46</v>
      </c>
      <c r="AI63" s="16">
        <v>45.4</v>
      </c>
      <c r="AJ63" s="21">
        <v>46.1</v>
      </c>
      <c r="AK63" s="16">
        <v>1</v>
      </c>
      <c r="AM63" s="16">
        <f t="shared" si="5"/>
        <v>42.6</v>
      </c>
      <c r="AN63" s="16">
        <v>38.5</v>
      </c>
      <c r="AO63" s="16">
        <v>42.6</v>
      </c>
      <c r="AP63" s="21">
        <v>42.07</v>
      </c>
      <c r="AQ63" s="16">
        <v>1.3</v>
      </c>
      <c r="AS63" s="16">
        <f t="shared" si="6"/>
        <v>57.4</v>
      </c>
      <c r="AT63" s="16">
        <v>61.5</v>
      </c>
      <c r="AU63" s="16">
        <v>57.4</v>
      </c>
      <c r="AV63" s="21">
        <v>57.93</v>
      </c>
      <c r="AW63" s="16">
        <v>-1.3</v>
      </c>
      <c r="AY63" s="16">
        <f t="shared" si="7"/>
        <v>20.9</v>
      </c>
      <c r="AZ63" s="16">
        <v>25.2</v>
      </c>
      <c r="BA63" s="16">
        <v>20.9</v>
      </c>
      <c r="BB63" s="21">
        <v>20.41</v>
      </c>
      <c r="BC63" s="16">
        <v>-3.6</v>
      </c>
    </row>
    <row r="64" spans="1:55" ht="13.2" x14ac:dyDescent="0.25">
      <c r="A64" s="25"/>
      <c r="B64" s="6">
        <v>3</v>
      </c>
      <c r="C64" s="16">
        <f t="shared" si="0"/>
        <v>257.5</v>
      </c>
      <c r="D64" s="16">
        <v>283.60000000000002</v>
      </c>
      <c r="E64" s="16">
        <v>257.5</v>
      </c>
      <c r="F64" s="21">
        <v>258.16000000000003</v>
      </c>
      <c r="G64" s="16">
        <v>5.2</v>
      </c>
      <c r="I64" s="16">
        <f t="shared" si="1"/>
        <v>65.8</v>
      </c>
      <c r="J64" s="16">
        <v>56.8</v>
      </c>
      <c r="K64" s="16">
        <v>65.8</v>
      </c>
      <c r="L64" s="21">
        <v>63.74</v>
      </c>
      <c r="M64" s="16">
        <v>-8.6</v>
      </c>
      <c r="O64" s="16">
        <f t="shared" si="2"/>
        <v>231.4</v>
      </c>
      <c r="P64" s="16">
        <v>213.6</v>
      </c>
      <c r="Q64" s="16">
        <v>231.4</v>
      </c>
      <c r="R64" s="21">
        <v>232.64</v>
      </c>
      <c r="S64" s="16">
        <v>-7.2</v>
      </c>
      <c r="V64" s="16">
        <v>554</v>
      </c>
      <c r="W64" s="16">
        <v>554.70000000000005</v>
      </c>
      <c r="X64" s="21">
        <v>554.54</v>
      </c>
      <c r="Y64" s="16">
        <v>-10.6</v>
      </c>
      <c r="AA64" s="16">
        <f t="shared" si="3"/>
        <v>323.3</v>
      </c>
      <c r="AB64" s="16">
        <v>340.4</v>
      </c>
      <c r="AC64" s="16">
        <v>323.3</v>
      </c>
      <c r="AD64" s="21">
        <v>321.89999999999998</v>
      </c>
      <c r="AE64" s="16">
        <v>-3.4</v>
      </c>
      <c r="AG64" s="16">
        <f t="shared" si="4"/>
        <v>46.4</v>
      </c>
      <c r="AH64" s="16">
        <v>51.2</v>
      </c>
      <c r="AI64" s="16">
        <v>46.4</v>
      </c>
      <c r="AJ64" s="21">
        <v>46.55</v>
      </c>
      <c r="AK64" s="16">
        <v>1.8</v>
      </c>
      <c r="AM64" s="16">
        <f t="shared" si="5"/>
        <v>41.7</v>
      </c>
      <c r="AN64" s="16">
        <v>38.6</v>
      </c>
      <c r="AO64" s="16">
        <v>41.7</v>
      </c>
      <c r="AP64" s="21">
        <v>41.95</v>
      </c>
      <c r="AQ64" s="16">
        <v>-0.5</v>
      </c>
      <c r="AS64" s="16">
        <f t="shared" si="6"/>
        <v>58.3</v>
      </c>
      <c r="AT64" s="16">
        <v>61.4</v>
      </c>
      <c r="AU64" s="16">
        <v>58.3</v>
      </c>
      <c r="AV64" s="21">
        <v>58.05</v>
      </c>
      <c r="AW64" s="16">
        <v>0.5</v>
      </c>
      <c r="AY64" s="16">
        <f t="shared" si="7"/>
        <v>20.399999999999999</v>
      </c>
      <c r="AZ64" s="16">
        <v>16.7</v>
      </c>
      <c r="BA64" s="16">
        <v>20.399999999999999</v>
      </c>
      <c r="BB64" s="21">
        <v>19.8</v>
      </c>
      <c r="BC64" s="16">
        <v>-2.5</v>
      </c>
    </row>
    <row r="65" spans="1:55" ht="13.2" x14ac:dyDescent="0.25">
      <c r="A65" s="25"/>
      <c r="B65" s="6">
        <v>4</v>
      </c>
      <c r="C65" s="16">
        <f t="shared" si="0"/>
        <v>262.89999999999998</v>
      </c>
      <c r="D65" s="16">
        <v>253.9</v>
      </c>
      <c r="E65" s="16">
        <v>262.89999999999998</v>
      </c>
      <c r="F65" s="21">
        <v>260.05</v>
      </c>
      <c r="G65" s="16">
        <v>7.5</v>
      </c>
      <c r="I65" s="16">
        <f t="shared" si="1"/>
        <v>59.9</v>
      </c>
      <c r="J65" s="16">
        <v>48.4</v>
      </c>
      <c r="K65" s="16">
        <v>59.9</v>
      </c>
      <c r="L65" s="21">
        <v>63.25</v>
      </c>
      <c r="M65" s="16">
        <v>-1.9</v>
      </c>
      <c r="O65" s="16">
        <f t="shared" si="2"/>
        <v>229.2</v>
      </c>
      <c r="P65" s="16">
        <v>250.3</v>
      </c>
      <c r="Q65" s="16">
        <v>229.2</v>
      </c>
      <c r="R65" s="21">
        <v>228.66</v>
      </c>
      <c r="S65" s="16">
        <v>-15.9</v>
      </c>
      <c r="V65" s="16">
        <v>552.70000000000005</v>
      </c>
      <c r="W65" s="16">
        <v>552</v>
      </c>
      <c r="X65" s="21">
        <v>551.95000000000005</v>
      </c>
      <c r="Y65" s="16">
        <v>-10.3</v>
      </c>
      <c r="AA65" s="16">
        <f t="shared" si="3"/>
        <v>322.89999999999998</v>
      </c>
      <c r="AB65" s="16">
        <v>302.3</v>
      </c>
      <c r="AC65" s="16">
        <v>322.89999999999998</v>
      </c>
      <c r="AD65" s="21">
        <v>323.3</v>
      </c>
      <c r="AE65" s="16">
        <v>5.6</v>
      </c>
      <c r="AG65" s="16">
        <f t="shared" si="4"/>
        <v>47.6</v>
      </c>
      <c r="AH65" s="16">
        <v>45.9</v>
      </c>
      <c r="AI65" s="16">
        <v>47.6</v>
      </c>
      <c r="AJ65" s="21">
        <v>47.11</v>
      </c>
      <c r="AK65" s="16">
        <v>2.2000000000000002</v>
      </c>
      <c r="AM65" s="16">
        <f t="shared" si="5"/>
        <v>41.5</v>
      </c>
      <c r="AN65" s="16">
        <v>45.3</v>
      </c>
      <c r="AO65" s="16">
        <v>41.5</v>
      </c>
      <c r="AP65" s="21">
        <v>41.43</v>
      </c>
      <c r="AQ65" s="16">
        <v>-2.1</v>
      </c>
      <c r="AS65" s="16">
        <f t="shared" si="6"/>
        <v>58.5</v>
      </c>
      <c r="AT65" s="16">
        <v>54.7</v>
      </c>
      <c r="AU65" s="16">
        <v>58.5</v>
      </c>
      <c r="AV65" s="21">
        <v>58.57</v>
      </c>
      <c r="AW65" s="16">
        <v>2.1</v>
      </c>
      <c r="AY65" s="16">
        <f t="shared" si="7"/>
        <v>18.600000000000001</v>
      </c>
      <c r="AZ65" s="16">
        <v>16</v>
      </c>
      <c r="BA65" s="16">
        <v>18.600000000000001</v>
      </c>
      <c r="BB65" s="21">
        <v>19.559999999999999</v>
      </c>
      <c r="BC65" s="16">
        <v>-0.9</v>
      </c>
    </row>
    <row r="66" spans="1:55" ht="13.2" x14ac:dyDescent="0.25">
      <c r="A66" s="25">
        <v>16</v>
      </c>
      <c r="B66" s="6">
        <v>1</v>
      </c>
      <c r="C66" s="16">
        <f t="shared" si="0"/>
        <v>258.7</v>
      </c>
      <c r="D66" s="16">
        <v>238.3</v>
      </c>
      <c r="E66" s="16">
        <v>258.7</v>
      </c>
      <c r="F66" s="21">
        <v>260.81</v>
      </c>
      <c r="G66" s="16">
        <v>3.1</v>
      </c>
      <c r="I66" s="16">
        <f t="shared" si="1"/>
        <v>65.7</v>
      </c>
      <c r="J66" s="16">
        <v>68.7</v>
      </c>
      <c r="K66" s="16">
        <v>65.7</v>
      </c>
      <c r="L66" s="21">
        <v>63.17</v>
      </c>
      <c r="M66" s="16">
        <v>-0.3</v>
      </c>
      <c r="O66" s="16">
        <f t="shared" si="2"/>
        <v>225</v>
      </c>
      <c r="P66" s="16">
        <v>243.1</v>
      </c>
      <c r="Q66" s="16">
        <v>225</v>
      </c>
      <c r="R66" s="21">
        <v>225.43</v>
      </c>
      <c r="S66" s="16">
        <v>-12.9</v>
      </c>
      <c r="V66" s="16">
        <v>550</v>
      </c>
      <c r="W66" s="16">
        <v>549.4</v>
      </c>
      <c r="X66" s="21">
        <v>549.41999999999996</v>
      </c>
      <c r="Y66" s="16">
        <v>-10.1</v>
      </c>
      <c r="AA66" s="16">
        <f t="shared" si="3"/>
        <v>324.5</v>
      </c>
      <c r="AB66" s="16">
        <v>307</v>
      </c>
      <c r="AC66" s="16">
        <v>324.5</v>
      </c>
      <c r="AD66" s="21">
        <v>323.99</v>
      </c>
      <c r="AE66" s="16">
        <v>2.8</v>
      </c>
      <c r="AG66" s="16">
        <f t="shared" si="4"/>
        <v>47.1</v>
      </c>
      <c r="AH66" s="16">
        <v>43.3</v>
      </c>
      <c r="AI66" s="16">
        <v>47.1</v>
      </c>
      <c r="AJ66" s="21">
        <v>47.47</v>
      </c>
      <c r="AK66" s="16">
        <v>1.4</v>
      </c>
      <c r="AM66" s="16">
        <f t="shared" si="5"/>
        <v>40.9</v>
      </c>
      <c r="AN66" s="16">
        <v>44.2</v>
      </c>
      <c r="AO66" s="16">
        <v>40.9</v>
      </c>
      <c r="AP66" s="21">
        <v>41.03</v>
      </c>
      <c r="AQ66" s="16">
        <v>-1.6</v>
      </c>
      <c r="AS66" s="16">
        <f t="shared" si="6"/>
        <v>59.1</v>
      </c>
      <c r="AT66" s="16">
        <v>55.8</v>
      </c>
      <c r="AU66" s="16">
        <v>59.1</v>
      </c>
      <c r="AV66" s="21">
        <v>58.97</v>
      </c>
      <c r="AW66" s="16">
        <v>1.6</v>
      </c>
      <c r="AY66" s="16">
        <f t="shared" si="7"/>
        <v>20.3</v>
      </c>
      <c r="AZ66" s="16">
        <v>22.4</v>
      </c>
      <c r="BA66" s="16">
        <v>20.3</v>
      </c>
      <c r="BB66" s="21">
        <v>19.5</v>
      </c>
      <c r="BC66" s="16">
        <v>-0.3</v>
      </c>
    </row>
    <row r="67" spans="1:55" ht="13.2" x14ac:dyDescent="0.25">
      <c r="A67" s="25"/>
      <c r="B67" s="6">
        <v>2</v>
      </c>
      <c r="C67" s="16">
        <f t="shared" si="0"/>
        <v>265.10000000000002</v>
      </c>
      <c r="D67" s="16">
        <v>268.39999999999998</v>
      </c>
      <c r="E67" s="16">
        <v>265.10000000000002</v>
      </c>
      <c r="F67" s="21">
        <v>259.85000000000002</v>
      </c>
      <c r="G67" s="16">
        <v>-3.9</v>
      </c>
      <c r="I67" s="16">
        <f t="shared" si="1"/>
        <v>61.4</v>
      </c>
      <c r="J67" s="16">
        <v>80.099999999999994</v>
      </c>
      <c r="K67" s="16">
        <v>61.4</v>
      </c>
      <c r="L67" s="21">
        <v>62.28</v>
      </c>
      <c r="M67" s="16">
        <v>-3.6</v>
      </c>
      <c r="O67" s="16">
        <f t="shared" si="2"/>
        <v>220.8</v>
      </c>
      <c r="P67" s="16">
        <v>198.4</v>
      </c>
      <c r="Q67" s="16">
        <v>220.8</v>
      </c>
      <c r="R67" s="21">
        <v>225.61</v>
      </c>
      <c r="S67" s="16">
        <v>0.7</v>
      </c>
      <c r="V67" s="16">
        <v>546.9</v>
      </c>
      <c r="W67" s="16">
        <v>547.4</v>
      </c>
      <c r="X67" s="21">
        <v>547.73</v>
      </c>
      <c r="Y67" s="16">
        <v>-6.7</v>
      </c>
      <c r="AA67" s="16">
        <f t="shared" si="3"/>
        <v>326.60000000000002</v>
      </c>
      <c r="AB67" s="16">
        <v>348.5</v>
      </c>
      <c r="AC67" s="16">
        <v>326.60000000000002</v>
      </c>
      <c r="AD67" s="21">
        <v>322.13</v>
      </c>
      <c r="AE67" s="16">
        <v>-7.4</v>
      </c>
      <c r="AG67" s="16">
        <f t="shared" si="4"/>
        <v>48.4</v>
      </c>
      <c r="AH67" s="16">
        <v>49.1</v>
      </c>
      <c r="AI67" s="16">
        <v>48.4</v>
      </c>
      <c r="AJ67" s="21">
        <v>47.44</v>
      </c>
      <c r="AK67" s="16">
        <v>-0.1</v>
      </c>
      <c r="AM67" s="16">
        <f t="shared" si="5"/>
        <v>40.299999999999997</v>
      </c>
      <c r="AN67" s="16">
        <v>36.299999999999997</v>
      </c>
      <c r="AO67" s="16">
        <v>40.299999999999997</v>
      </c>
      <c r="AP67" s="21">
        <v>41.19</v>
      </c>
      <c r="AQ67" s="16">
        <v>0.6</v>
      </c>
      <c r="AS67" s="16">
        <f t="shared" si="6"/>
        <v>59.7</v>
      </c>
      <c r="AT67" s="16">
        <v>63.7</v>
      </c>
      <c r="AU67" s="16">
        <v>59.7</v>
      </c>
      <c r="AV67" s="21">
        <v>58.81</v>
      </c>
      <c r="AW67" s="16">
        <v>-0.6</v>
      </c>
      <c r="AY67" s="16">
        <f t="shared" si="7"/>
        <v>18.8</v>
      </c>
      <c r="AZ67" s="16">
        <v>23</v>
      </c>
      <c r="BA67" s="16">
        <v>18.8</v>
      </c>
      <c r="BB67" s="21">
        <v>19.329999999999998</v>
      </c>
      <c r="BC67" s="16">
        <v>-0.7</v>
      </c>
    </row>
    <row r="68" spans="1:55" ht="13.2" x14ac:dyDescent="0.25">
      <c r="A68" s="25"/>
      <c r="B68" s="6">
        <v>3</v>
      </c>
      <c r="C68" s="16">
        <f t="shared" si="0"/>
        <v>255.6</v>
      </c>
      <c r="D68" s="16">
        <v>281.10000000000002</v>
      </c>
      <c r="E68" s="16">
        <v>255.6</v>
      </c>
      <c r="F68" s="21">
        <v>258.92</v>
      </c>
      <c r="G68" s="16">
        <v>-3.7</v>
      </c>
      <c r="I68" s="16">
        <f t="shared" si="1"/>
        <v>59.3</v>
      </c>
      <c r="J68" s="16">
        <v>50.3</v>
      </c>
      <c r="K68" s="16">
        <v>59.3</v>
      </c>
      <c r="L68" s="21">
        <v>60.31</v>
      </c>
      <c r="M68" s="16">
        <v>-7.9</v>
      </c>
      <c r="O68" s="16">
        <f t="shared" si="2"/>
        <v>232.2</v>
      </c>
      <c r="P68" s="16">
        <v>214.9</v>
      </c>
      <c r="Q68" s="16">
        <v>232.2</v>
      </c>
      <c r="R68" s="21">
        <v>227.93</v>
      </c>
      <c r="S68" s="16">
        <v>9.3000000000000007</v>
      </c>
      <c r="V68" s="16">
        <v>546.29999999999995</v>
      </c>
      <c r="W68" s="16">
        <v>547.1</v>
      </c>
      <c r="X68" s="21">
        <v>547.16</v>
      </c>
      <c r="Y68" s="16">
        <v>-2.2999999999999998</v>
      </c>
      <c r="AA68" s="16">
        <f t="shared" si="3"/>
        <v>314.89999999999998</v>
      </c>
      <c r="AB68" s="16">
        <v>331.4</v>
      </c>
      <c r="AC68" s="16">
        <v>314.89999999999998</v>
      </c>
      <c r="AD68" s="21">
        <v>319.23</v>
      </c>
      <c r="AE68" s="16">
        <v>-11.6</v>
      </c>
      <c r="AG68" s="16">
        <f t="shared" si="4"/>
        <v>46.7</v>
      </c>
      <c r="AH68" s="16">
        <v>51.5</v>
      </c>
      <c r="AI68" s="16">
        <v>46.7</v>
      </c>
      <c r="AJ68" s="21">
        <v>47.32</v>
      </c>
      <c r="AK68" s="16">
        <v>-0.5</v>
      </c>
      <c r="AM68" s="16">
        <f t="shared" si="5"/>
        <v>42.4</v>
      </c>
      <c r="AN68" s="16">
        <v>39.299999999999997</v>
      </c>
      <c r="AO68" s="16">
        <v>42.4</v>
      </c>
      <c r="AP68" s="21">
        <v>41.66</v>
      </c>
      <c r="AQ68" s="16">
        <v>1.9</v>
      </c>
      <c r="AS68" s="16">
        <f t="shared" si="6"/>
        <v>57.6</v>
      </c>
      <c r="AT68" s="16">
        <v>60.7</v>
      </c>
      <c r="AU68" s="16">
        <v>57.6</v>
      </c>
      <c r="AV68" s="21">
        <v>58.34</v>
      </c>
      <c r="AW68" s="16">
        <v>-1.9</v>
      </c>
      <c r="AY68" s="16">
        <f t="shared" si="7"/>
        <v>18.8</v>
      </c>
      <c r="AZ68" s="16">
        <v>15.2</v>
      </c>
      <c r="BA68" s="16">
        <v>18.8</v>
      </c>
      <c r="BB68" s="21">
        <v>18.89</v>
      </c>
      <c r="BC68" s="16">
        <v>-1.8</v>
      </c>
    </row>
    <row r="69" spans="1:55" ht="13.2" x14ac:dyDescent="0.25">
      <c r="A69" s="25"/>
      <c r="B69" s="6">
        <v>4</v>
      </c>
      <c r="C69" s="16">
        <f t="shared" si="0"/>
        <v>259.89999999999998</v>
      </c>
      <c r="D69" s="16">
        <v>249.8</v>
      </c>
      <c r="E69" s="16">
        <v>259.89999999999998</v>
      </c>
      <c r="F69" s="21">
        <v>258.7</v>
      </c>
      <c r="G69" s="16">
        <v>-0.9</v>
      </c>
      <c r="I69" s="16">
        <f t="shared" si="1"/>
        <v>58.6</v>
      </c>
      <c r="J69" s="16">
        <v>46.5</v>
      </c>
      <c r="K69" s="16">
        <v>58.6</v>
      </c>
      <c r="L69" s="21">
        <v>57.98</v>
      </c>
      <c r="M69" s="16">
        <v>-9.3000000000000007</v>
      </c>
      <c r="O69" s="16">
        <f t="shared" si="2"/>
        <v>228.8</v>
      </c>
      <c r="P69" s="16">
        <v>251.6</v>
      </c>
      <c r="Q69" s="16">
        <v>228.8</v>
      </c>
      <c r="R69" s="21">
        <v>230.47</v>
      </c>
      <c r="S69" s="16">
        <v>10.199999999999999</v>
      </c>
      <c r="V69" s="16">
        <v>547.9</v>
      </c>
      <c r="W69" s="16">
        <v>547.29999999999995</v>
      </c>
      <c r="X69" s="21">
        <v>547.15</v>
      </c>
      <c r="Y69" s="16">
        <v>0</v>
      </c>
      <c r="AA69" s="16">
        <f t="shared" si="3"/>
        <v>318.5</v>
      </c>
      <c r="AB69" s="16">
        <v>296.3</v>
      </c>
      <c r="AC69" s="16">
        <v>318.5</v>
      </c>
      <c r="AD69" s="21">
        <v>316.68</v>
      </c>
      <c r="AE69" s="16">
        <v>-10.199999999999999</v>
      </c>
      <c r="AG69" s="16">
        <f t="shared" si="4"/>
        <v>47.5</v>
      </c>
      <c r="AH69" s="16">
        <v>45.6</v>
      </c>
      <c r="AI69" s="16">
        <v>47.5</v>
      </c>
      <c r="AJ69" s="21">
        <v>47.28</v>
      </c>
      <c r="AK69" s="16">
        <v>-0.2</v>
      </c>
      <c r="AM69" s="16">
        <f t="shared" si="5"/>
        <v>41.8</v>
      </c>
      <c r="AN69" s="16">
        <v>45.9</v>
      </c>
      <c r="AO69" s="16">
        <v>41.8</v>
      </c>
      <c r="AP69" s="21">
        <v>42.12</v>
      </c>
      <c r="AQ69" s="16">
        <v>1.9</v>
      </c>
      <c r="AS69" s="16">
        <f t="shared" si="6"/>
        <v>58.2</v>
      </c>
      <c r="AT69" s="16">
        <v>54.1</v>
      </c>
      <c r="AU69" s="16">
        <v>58.2</v>
      </c>
      <c r="AV69" s="21">
        <v>57.88</v>
      </c>
      <c r="AW69" s="16">
        <v>-1.9</v>
      </c>
      <c r="AY69" s="16">
        <f t="shared" si="7"/>
        <v>18.399999999999999</v>
      </c>
      <c r="AZ69" s="16">
        <v>15.7</v>
      </c>
      <c r="BA69" s="16">
        <v>18.399999999999999</v>
      </c>
      <c r="BB69" s="21">
        <v>18.309999999999999</v>
      </c>
      <c r="BC69" s="16">
        <v>-2.2999999999999998</v>
      </c>
    </row>
    <row r="70" spans="1:55" ht="13.2" x14ac:dyDescent="0.25">
      <c r="A70" s="25">
        <v>17</v>
      </c>
      <c r="B70" s="6">
        <v>1</v>
      </c>
      <c r="C70" s="16">
        <f t="shared" si="0"/>
        <v>257.39999999999998</v>
      </c>
      <c r="D70" s="16">
        <v>237.6</v>
      </c>
      <c r="E70" s="16">
        <v>257.39999999999998</v>
      </c>
      <c r="F70" s="21">
        <v>260.02</v>
      </c>
      <c r="G70" s="16">
        <v>5.3</v>
      </c>
      <c r="I70" s="16">
        <f t="shared" si="1"/>
        <v>56.6</v>
      </c>
      <c r="J70" s="16">
        <v>60.3</v>
      </c>
      <c r="K70" s="16">
        <v>56.6</v>
      </c>
      <c r="L70" s="21">
        <v>55.84</v>
      </c>
      <c r="M70" s="16">
        <v>-8.6</v>
      </c>
      <c r="O70" s="16">
        <f t="shared" si="2"/>
        <v>233.1</v>
      </c>
      <c r="P70" s="16">
        <v>249.9</v>
      </c>
      <c r="Q70" s="16">
        <v>233.1</v>
      </c>
      <c r="R70" s="21">
        <v>230.88</v>
      </c>
      <c r="S70" s="16">
        <v>1.6</v>
      </c>
      <c r="V70" s="16">
        <v>547.79999999999995</v>
      </c>
      <c r="W70" s="16">
        <v>547.1</v>
      </c>
      <c r="X70" s="21">
        <v>546.74</v>
      </c>
      <c r="Y70" s="16">
        <v>-1.7</v>
      </c>
      <c r="AA70" s="16">
        <f t="shared" si="3"/>
        <v>314</v>
      </c>
      <c r="AB70" s="16">
        <v>297.89999999999998</v>
      </c>
      <c r="AC70" s="16">
        <v>314</v>
      </c>
      <c r="AD70" s="21">
        <v>315.86</v>
      </c>
      <c r="AE70" s="16">
        <v>-3.3</v>
      </c>
      <c r="AG70" s="16">
        <f t="shared" si="4"/>
        <v>47.1</v>
      </c>
      <c r="AH70" s="16">
        <v>43.4</v>
      </c>
      <c r="AI70" s="16">
        <v>47.1</v>
      </c>
      <c r="AJ70" s="21">
        <v>47.56</v>
      </c>
      <c r="AK70" s="16">
        <v>1.1000000000000001</v>
      </c>
      <c r="AM70" s="16">
        <f t="shared" si="5"/>
        <v>42.6</v>
      </c>
      <c r="AN70" s="16">
        <v>45.6</v>
      </c>
      <c r="AO70" s="16">
        <v>42.6</v>
      </c>
      <c r="AP70" s="21">
        <v>42.23</v>
      </c>
      <c r="AQ70" s="16">
        <v>0.4</v>
      </c>
      <c r="AS70" s="16">
        <f t="shared" si="6"/>
        <v>57.4</v>
      </c>
      <c r="AT70" s="16">
        <v>54.4</v>
      </c>
      <c r="AU70" s="16">
        <v>57.4</v>
      </c>
      <c r="AV70" s="21">
        <v>57.77</v>
      </c>
      <c r="AW70" s="16">
        <v>-0.4</v>
      </c>
      <c r="AY70" s="16">
        <f t="shared" si="7"/>
        <v>18</v>
      </c>
      <c r="AZ70" s="16">
        <v>20.2</v>
      </c>
      <c r="BA70" s="16">
        <v>18</v>
      </c>
      <c r="BB70" s="21">
        <v>17.68</v>
      </c>
      <c r="BC70" s="16">
        <v>-2.5</v>
      </c>
    </row>
    <row r="71" spans="1:55" ht="13.2" x14ac:dyDescent="0.25">
      <c r="A71" s="25"/>
      <c r="B71" s="6">
        <v>2</v>
      </c>
      <c r="C71" s="16">
        <f t="shared" ref="C71:C101" si="8">IF(D71="","",$B$2*E71+(1-$B$2)*D71)</f>
        <v>263.10000000000002</v>
      </c>
      <c r="D71" s="16">
        <v>267.3</v>
      </c>
      <c r="E71" s="16">
        <v>263.10000000000002</v>
      </c>
      <c r="F71" s="21">
        <v>262.33</v>
      </c>
      <c r="G71" s="16">
        <v>9.3000000000000007</v>
      </c>
      <c r="I71" s="16">
        <f t="shared" ref="I71:I101" si="9">IF(J71="","",$B$2*K71+(1-$B$2)*J71)</f>
        <v>51.8</v>
      </c>
      <c r="J71" s="16">
        <v>69.900000000000006</v>
      </c>
      <c r="K71" s="16">
        <v>51.8</v>
      </c>
      <c r="L71" s="21">
        <v>54.03</v>
      </c>
      <c r="M71" s="16">
        <v>-7.2</v>
      </c>
      <c r="O71" s="16">
        <f t="shared" ref="O71:O101" si="10">IF(P71="","",$B$2*Q71+(1-$B$2)*P71)</f>
        <v>230.6</v>
      </c>
      <c r="P71" s="16">
        <v>208</v>
      </c>
      <c r="Q71" s="16">
        <v>230.6</v>
      </c>
      <c r="R71" s="21">
        <v>229.29</v>
      </c>
      <c r="S71" s="16">
        <v>-6.4</v>
      </c>
      <c r="V71" s="16">
        <v>545.20000000000005</v>
      </c>
      <c r="W71" s="16">
        <v>545.6</v>
      </c>
      <c r="X71" s="21">
        <v>545.65</v>
      </c>
      <c r="Y71" s="16">
        <v>-4.4000000000000004</v>
      </c>
      <c r="AA71" s="16">
        <f t="shared" ref="AA71:AA101" si="11">IF(AB71="","",$B$2*AC71+(1-$B$2)*AB71)</f>
        <v>315</v>
      </c>
      <c r="AB71" s="16">
        <v>337.2</v>
      </c>
      <c r="AC71" s="16">
        <v>315</v>
      </c>
      <c r="AD71" s="21">
        <v>316.36</v>
      </c>
      <c r="AE71" s="16">
        <v>2</v>
      </c>
      <c r="AG71" s="16">
        <f t="shared" ref="AG71:AG101" si="12">IF(AH71="","",$B$2*AI71+(1-$B$2)*AH71)</f>
        <v>48.2</v>
      </c>
      <c r="AH71" s="16">
        <v>49</v>
      </c>
      <c r="AI71" s="16">
        <v>48.2</v>
      </c>
      <c r="AJ71" s="21">
        <v>48.08</v>
      </c>
      <c r="AK71" s="16">
        <v>2.1</v>
      </c>
      <c r="AM71" s="16">
        <f t="shared" ref="AM71:AM101" si="13">IF(AN71="","",$B$2*AO71+(1-$B$2)*AN71)</f>
        <v>42.3</v>
      </c>
      <c r="AN71" s="16">
        <v>38.1</v>
      </c>
      <c r="AO71" s="16">
        <v>42.3</v>
      </c>
      <c r="AP71" s="21">
        <v>42.02</v>
      </c>
      <c r="AQ71" s="16">
        <v>-0.8</v>
      </c>
      <c r="AS71" s="16">
        <f t="shared" ref="AS71:AS101" si="14">IF(AT71="","",$B$2*AU71+(1-$B$2)*AT71)</f>
        <v>57.7</v>
      </c>
      <c r="AT71" s="16">
        <v>61.9</v>
      </c>
      <c r="AU71" s="16">
        <v>57.7</v>
      </c>
      <c r="AV71" s="21">
        <v>57.98</v>
      </c>
      <c r="AW71" s="16">
        <v>0.8</v>
      </c>
      <c r="AY71" s="16">
        <f t="shared" ref="AY71:AY101" si="15">IF(AZ71="","",$B$2*BA71+(1-$B$2)*AZ71)</f>
        <v>16.5</v>
      </c>
      <c r="AZ71" s="16">
        <v>20.7</v>
      </c>
      <c r="BA71" s="16">
        <v>16.5</v>
      </c>
      <c r="BB71" s="21">
        <v>17.079999999999998</v>
      </c>
      <c r="BC71" s="16">
        <v>-2.4</v>
      </c>
    </row>
    <row r="72" spans="1:55" ht="13.2" x14ac:dyDescent="0.25">
      <c r="A72" s="25"/>
      <c r="B72" s="6">
        <v>3</v>
      </c>
      <c r="C72" s="16">
        <f t="shared" si="8"/>
        <v>263.89999999999998</v>
      </c>
      <c r="D72" s="16">
        <v>288.7</v>
      </c>
      <c r="E72" s="16">
        <v>263.89999999999998</v>
      </c>
      <c r="F72" s="21">
        <v>264.51</v>
      </c>
      <c r="G72" s="16">
        <v>8.6999999999999993</v>
      </c>
      <c r="I72" s="16">
        <f t="shared" si="9"/>
        <v>54.4</v>
      </c>
      <c r="J72" s="16">
        <v>45.6</v>
      </c>
      <c r="K72" s="16">
        <v>54.4</v>
      </c>
      <c r="L72" s="21">
        <v>52.58</v>
      </c>
      <c r="M72" s="16">
        <v>-5.8</v>
      </c>
      <c r="O72" s="16">
        <f t="shared" si="10"/>
        <v>225.7</v>
      </c>
      <c r="P72" s="16">
        <v>208.9</v>
      </c>
      <c r="Q72" s="16">
        <v>225.7</v>
      </c>
      <c r="R72" s="21">
        <v>227.29</v>
      </c>
      <c r="S72" s="16">
        <v>-8</v>
      </c>
      <c r="V72" s="16">
        <v>543.20000000000005</v>
      </c>
      <c r="W72" s="16">
        <v>544</v>
      </c>
      <c r="X72" s="21">
        <v>544.37</v>
      </c>
      <c r="Y72" s="16">
        <v>-5.0999999999999996</v>
      </c>
      <c r="AA72" s="16">
        <f t="shared" si="11"/>
        <v>318.3</v>
      </c>
      <c r="AB72" s="16">
        <v>334.3</v>
      </c>
      <c r="AC72" s="16">
        <v>318.3</v>
      </c>
      <c r="AD72" s="21">
        <v>317.08</v>
      </c>
      <c r="AE72" s="16">
        <v>2.9</v>
      </c>
      <c r="AG72" s="16">
        <f t="shared" si="12"/>
        <v>48.5</v>
      </c>
      <c r="AH72" s="16">
        <v>53.1</v>
      </c>
      <c r="AI72" s="16">
        <v>48.5</v>
      </c>
      <c r="AJ72" s="21">
        <v>48.59</v>
      </c>
      <c r="AK72" s="16">
        <v>2</v>
      </c>
      <c r="AM72" s="16">
        <f t="shared" si="13"/>
        <v>41.5</v>
      </c>
      <c r="AN72" s="16">
        <v>38.5</v>
      </c>
      <c r="AO72" s="16">
        <v>41.5</v>
      </c>
      <c r="AP72" s="21">
        <v>41.75</v>
      </c>
      <c r="AQ72" s="16">
        <v>-1.1000000000000001</v>
      </c>
      <c r="AS72" s="16">
        <f t="shared" si="14"/>
        <v>58.5</v>
      </c>
      <c r="AT72" s="16">
        <v>61.5</v>
      </c>
      <c r="AU72" s="16">
        <v>58.5</v>
      </c>
      <c r="AV72" s="21">
        <v>58.25</v>
      </c>
      <c r="AW72" s="16">
        <v>1.1000000000000001</v>
      </c>
      <c r="AY72" s="16">
        <f t="shared" si="15"/>
        <v>17.100000000000001</v>
      </c>
      <c r="AZ72" s="16">
        <v>13.6</v>
      </c>
      <c r="BA72" s="16">
        <v>17.100000000000001</v>
      </c>
      <c r="BB72" s="21">
        <v>16.579999999999998</v>
      </c>
      <c r="BC72" s="16">
        <v>-2</v>
      </c>
    </row>
    <row r="73" spans="1:55" ht="13.2" x14ac:dyDescent="0.25">
      <c r="A73" s="25"/>
      <c r="B73" s="6">
        <v>4</v>
      </c>
      <c r="C73" s="16">
        <f t="shared" si="8"/>
        <v>264</v>
      </c>
      <c r="D73" s="16">
        <v>253.9</v>
      </c>
      <c r="E73" s="16">
        <v>264</v>
      </c>
      <c r="F73" s="21">
        <v>265.14999999999998</v>
      </c>
      <c r="G73" s="16">
        <v>2.6</v>
      </c>
      <c r="I73" s="16">
        <f t="shared" si="9"/>
        <v>53</v>
      </c>
      <c r="J73" s="16">
        <v>40.4</v>
      </c>
      <c r="K73" s="16">
        <v>53</v>
      </c>
      <c r="L73" s="21">
        <v>51.17</v>
      </c>
      <c r="M73" s="16">
        <v>-5.6</v>
      </c>
      <c r="O73" s="16">
        <f t="shared" si="10"/>
        <v>226.5</v>
      </c>
      <c r="P73" s="16">
        <v>249.7</v>
      </c>
      <c r="Q73" s="16">
        <v>226.5</v>
      </c>
      <c r="R73" s="21">
        <v>226.97</v>
      </c>
      <c r="S73" s="16">
        <v>-1.3</v>
      </c>
      <c r="V73" s="16">
        <v>544</v>
      </c>
      <c r="W73" s="16">
        <v>543.5</v>
      </c>
      <c r="X73" s="21">
        <v>543.29</v>
      </c>
      <c r="Y73" s="16">
        <v>-4.3</v>
      </c>
      <c r="AA73" s="16">
        <f t="shared" si="11"/>
        <v>317</v>
      </c>
      <c r="AB73" s="16">
        <v>294.3</v>
      </c>
      <c r="AC73" s="16">
        <v>317</v>
      </c>
      <c r="AD73" s="21">
        <v>316.32</v>
      </c>
      <c r="AE73" s="16">
        <v>-3</v>
      </c>
      <c r="AG73" s="16">
        <f t="shared" si="12"/>
        <v>48.6</v>
      </c>
      <c r="AH73" s="16">
        <v>46.7</v>
      </c>
      <c r="AI73" s="16">
        <v>48.6</v>
      </c>
      <c r="AJ73" s="21">
        <v>48.8</v>
      </c>
      <c r="AK73" s="16">
        <v>0.9</v>
      </c>
      <c r="AM73" s="16">
        <f t="shared" si="13"/>
        <v>41.7</v>
      </c>
      <c r="AN73" s="16">
        <v>45.9</v>
      </c>
      <c r="AO73" s="16">
        <v>41.7</v>
      </c>
      <c r="AP73" s="21">
        <v>41.78</v>
      </c>
      <c r="AQ73" s="16">
        <v>0.1</v>
      </c>
      <c r="AS73" s="16">
        <f t="shared" si="14"/>
        <v>58.3</v>
      </c>
      <c r="AT73" s="16">
        <v>54.1</v>
      </c>
      <c r="AU73" s="16">
        <v>58.3</v>
      </c>
      <c r="AV73" s="21">
        <v>58.22</v>
      </c>
      <c r="AW73" s="16">
        <v>-0.1</v>
      </c>
      <c r="AY73" s="16">
        <f t="shared" si="15"/>
        <v>16.7</v>
      </c>
      <c r="AZ73" s="16">
        <v>13.7</v>
      </c>
      <c r="BA73" s="16">
        <v>16.7</v>
      </c>
      <c r="BB73" s="21">
        <v>16.18</v>
      </c>
      <c r="BC73" s="16">
        <v>-1.6</v>
      </c>
    </row>
    <row r="74" spans="1:55" ht="13.2" x14ac:dyDescent="0.25">
      <c r="A74" s="25">
        <v>18</v>
      </c>
      <c r="B74" s="6">
        <v>1</v>
      </c>
      <c r="C74" s="16">
        <f t="shared" si="8"/>
        <v>264.3</v>
      </c>
      <c r="D74" s="16">
        <v>244.8</v>
      </c>
      <c r="E74" s="16">
        <v>264.3</v>
      </c>
      <c r="F74" s="21">
        <v>262.27999999999997</v>
      </c>
      <c r="G74" s="16">
        <v>-11.5</v>
      </c>
      <c r="I74" s="16">
        <f t="shared" si="9"/>
        <v>48</v>
      </c>
      <c r="J74" s="16">
        <v>52.2</v>
      </c>
      <c r="K74" s="16">
        <v>48</v>
      </c>
      <c r="L74" s="21">
        <v>50.37</v>
      </c>
      <c r="M74" s="16">
        <v>-3.2</v>
      </c>
      <c r="O74" s="16">
        <f t="shared" si="10"/>
        <v>229.8</v>
      </c>
      <c r="P74" s="16">
        <v>245.7</v>
      </c>
      <c r="Q74" s="16">
        <v>229.8</v>
      </c>
      <c r="R74" s="21">
        <v>229.47</v>
      </c>
      <c r="S74" s="16">
        <v>10</v>
      </c>
      <c r="V74" s="16">
        <v>542.79999999999995</v>
      </c>
      <c r="W74" s="16">
        <v>542.1</v>
      </c>
      <c r="X74" s="21">
        <v>542.12</v>
      </c>
      <c r="Y74" s="16">
        <v>-4.7</v>
      </c>
      <c r="AA74" s="16">
        <f t="shared" si="11"/>
        <v>312.3</v>
      </c>
      <c r="AB74" s="16">
        <v>297.10000000000002</v>
      </c>
      <c r="AC74" s="16">
        <v>312.3</v>
      </c>
      <c r="AD74" s="21">
        <v>312.64999999999998</v>
      </c>
      <c r="AE74" s="16">
        <v>-14.7</v>
      </c>
      <c r="AG74" s="16">
        <f t="shared" si="12"/>
        <v>48.7</v>
      </c>
      <c r="AH74" s="16">
        <v>45.1</v>
      </c>
      <c r="AI74" s="16">
        <v>48.7</v>
      </c>
      <c r="AJ74" s="21">
        <v>48.38</v>
      </c>
      <c r="AK74" s="16">
        <v>-1.7</v>
      </c>
      <c r="AM74" s="16">
        <f t="shared" si="13"/>
        <v>42.4</v>
      </c>
      <c r="AN74" s="16">
        <v>45.3</v>
      </c>
      <c r="AO74" s="16">
        <v>42.4</v>
      </c>
      <c r="AP74" s="21">
        <v>42.33</v>
      </c>
      <c r="AQ74" s="16">
        <v>2.2000000000000002</v>
      </c>
      <c r="AS74" s="16">
        <f t="shared" si="14"/>
        <v>57.6</v>
      </c>
      <c r="AT74" s="16">
        <v>54.7</v>
      </c>
      <c r="AU74" s="16">
        <v>57.6</v>
      </c>
      <c r="AV74" s="21">
        <v>57.67</v>
      </c>
      <c r="AW74" s="16">
        <v>-2.2000000000000002</v>
      </c>
      <c r="AY74" s="16">
        <f t="shared" si="15"/>
        <v>15.4</v>
      </c>
      <c r="AZ74" s="16">
        <v>17.600000000000001</v>
      </c>
      <c r="BA74" s="16">
        <v>15.4</v>
      </c>
      <c r="BB74" s="21">
        <v>16.11</v>
      </c>
      <c r="BC74" s="16">
        <v>-0.3</v>
      </c>
    </row>
    <row r="75" spans="1:55" ht="13.2" x14ac:dyDescent="0.25">
      <c r="A75" s="25"/>
      <c r="B75" s="6">
        <v>2</v>
      </c>
      <c r="C75" s="16">
        <f t="shared" si="8"/>
        <v>258</v>
      </c>
      <c r="D75" s="16">
        <v>262.39999999999998</v>
      </c>
      <c r="E75" s="16">
        <v>258</v>
      </c>
      <c r="F75" s="21">
        <v>257.35000000000002</v>
      </c>
      <c r="G75" s="16">
        <v>-19.7</v>
      </c>
      <c r="I75" s="16">
        <f t="shared" si="9"/>
        <v>51.8</v>
      </c>
      <c r="J75" s="16">
        <v>70</v>
      </c>
      <c r="K75" s="16">
        <v>51.8</v>
      </c>
      <c r="L75" s="21">
        <v>51.84</v>
      </c>
      <c r="M75" s="16">
        <v>5.9</v>
      </c>
      <c r="O75" s="16">
        <f t="shared" si="10"/>
        <v>231.2</v>
      </c>
      <c r="P75" s="16">
        <v>208.1</v>
      </c>
      <c r="Q75" s="16">
        <v>231.2</v>
      </c>
      <c r="R75" s="21">
        <v>231.31</v>
      </c>
      <c r="S75" s="16">
        <v>7.3</v>
      </c>
      <c r="V75" s="16">
        <v>540.5</v>
      </c>
      <c r="W75" s="16">
        <v>540.9</v>
      </c>
      <c r="X75" s="21">
        <v>540.49</v>
      </c>
      <c r="Y75" s="16">
        <v>-6.5</v>
      </c>
      <c r="AA75" s="16">
        <f t="shared" si="11"/>
        <v>309.7</v>
      </c>
      <c r="AB75" s="16">
        <v>332.4</v>
      </c>
      <c r="AC75" s="16">
        <v>309.7</v>
      </c>
      <c r="AD75" s="21">
        <v>309.18</v>
      </c>
      <c r="AE75" s="16">
        <v>-13.9</v>
      </c>
      <c r="AG75" s="16">
        <f t="shared" si="12"/>
        <v>47.7</v>
      </c>
      <c r="AH75" s="16">
        <v>48.5</v>
      </c>
      <c r="AI75" s="16">
        <v>47.7</v>
      </c>
      <c r="AJ75" s="21">
        <v>47.61</v>
      </c>
      <c r="AK75" s="16">
        <v>-3.1</v>
      </c>
      <c r="AM75" s="16">
        <f t="shared" si="13"/>
        <v>42.7</v>
      </c>
      <c r="AN75" s="16">
        <v>38.5</v>
      </c>
      <c r="AO75" s="16">
        <v>42.7</v>
      </c>
      <c r="AP75" s="21">
        <v>42.8</v>
      </c>
      <c r="AQ75" s="16">
        <v>1.9</v>
      </c>
      <c r="AS75" s="16">
        <f t="shared" si="14"/>
        <v>57.3</v>
      </c>
      <c r="AT75" s="16">
        <v>61.5</v>
      </c>
      <c r="AU75" s="16">
        <v>57.3</v>
      </c>
      <c r="AV75" s="21">
        <v>57.2</v>
      </c>
      <c r="AW75" s="16">
        <v>-1.9</v>
      </c>
      <c r="AY75" s="16">
        <f t="shared" si="15"/>
        <v>16.7</v>
      </c>
      <c r="AZ75" s="16">
        <v>21.1</v>
      </c>
      <c r="BA75" s="16">
        <v>16.7</v>
      </c>
      <c r="BB75" s="21">
        <v>16.77</v>
      </c>
      <c r="BC75" s="16">
        <v>2.6</v>
      </c>
    </row>
    <row r="76" spans="1:55" ht="13.2" x14ac:dyDescent="0.25">
      <c r="A76" s="25"/>
      <c r="B76" s="6">
        <v>3</v>
      </c>
      <c r="C76" s="16">
        <f t="shared" si="8"/>
        <v>251.2</v>
      </c>
      <c r="D76" s="16">
        <v>276.2</v>
      </c>
      <c r="E76" s="16">
        <v>251.2</v>
      </c>
      <c r="F76" s="21">
        <v>254.54</v>
      </c>
      <c r="G76" s="16">
        <v>-11.2</v>
      </c>
      <c r="I76" s="16">
        <f t="shared" si="9"/>
        <v>55.2</v>
      </c>
      <c r="J76" s="16">
        <v>46.4</v>
      </c>
      <c r="K76" s="16">
        <v>55.2</v>
      </c>
      <c r="L76" s="21">
        <v>55.6</v>
      </c>
      <c r="M76" s="16">
        <v>15.1</v>
      </c>
      <c r="O76" s="16">
        <f t="shared" si="10"/>
        <v>232.2</v>
      </c>
      <c r="P76" s="16">
        <v>215.4</v>
      </c>
      <c r="Q76" s="16">
        <v>232.2</v>
      </c>
      <c r="R76" s="21">
        <v>228.89</v>
      </c>
      <c r="S76" s="16">
        <v>-9.6</v>
      </c>
      <c r="V76" s="16">
        <v>537.9</v>
      </c>
      <c r="W76" s="16">
        <v>538.70000000000005</v>
      </c>
      <c r="X76" s="21">
        <v>539.04</v>
      </c>
      <c r="Y76" s="16">
        <v>-5.8</v>
      </c>
      <c r="AA76" s="16">
        <f t="shared" si="11"/>
        <v>306.39999999999998</v>
      </c>
      <c r="AB76" s="16">
        <v>322.60000000000002</v>
      </c>
      <c r="AC76" s="16">
        <v>306.39999999999998</v>
      </c>
      <c r="AD76" s="21">
        <v>310.14999999999998</v>
      </c>
      <c r="AE76" s="16">
        <v>3.9</v>
      </c>
      <c r="AG76" s="16">
        <f t="shared" si="12"/>
        <v>46.6</v>
      </c>
      <c r="AH76" s="16">
        <v>51.3</v>
      </c>
      <c r="AI76" s="16">
        <v>46.6</v>
      </c>
      <c r="AJ76" s="21">
        <v>47.22</v>
      </c>
      <c r="AK76" s="16">
        <v>-1.6</v>
      </c>
      <c r="AM76" s="16">
        <f t="shared" si="13"/>
        <v>43.1</v>
      </c>
      <c r="AN76" s="16">
        <v>40</v>
      </c>
      <c r="AO76" s="16">
        <v>43.1</v>
      </c>
      <c r="AP76" s="21">
        <v>42.46</v>
      </c>
      <c r="AQ76" s="16">
        <v>-1.3</v>
      </c>
      <c r="AS76" s="16">
        <f t="shared" si="14"/>
        <v>56.9</v>
      </c>
      <c r="AT76" s="16">
        <v>60</v>
      </c>
      <c r="AU76" s="16">
        <v>56.9</v>
      </c>
      <c r="AV76" s="21">
        <v>57.54</v>
      </c>
      <c r="AW76" s="16">
        <v>1.3</v>
      </c>
      <c r="AY76" s="16">
        <f t="shared" si="15"/>
        <v>18</v>
      </c>
      <c r="AZ76" s="16">
        <v>14.4</v>
      </c>
      <c r="BA76" s="16">
        <v>18</v>
      </c>
      <c r="BB76" s="21">
        <v>17.93</v>
      </c>
      <c r="BC76" s="16">
        <v>4.5999999999999996</v>
      </c>
    </row>
    <row r="77" spans="1:55" ht="13.2" x14ac:dyDescent="0.25">
      <c r="A77" s="25"/>
      <c r="B77" s="6">
        <v>4</v>
      </c>
      <c r="C77" s="16">
        <f t="shared" si="8"/>
        <v>258</v>
      </c>
      <c r="D77" s="16">
        <v>247.2</v>
      </c>
      <c r="E77" s="16">
        <v>258</v>
      </c>
      <c r="F77" s="21">
        <v>255.12</v>
      </c>
      <c r="G77" s="16">
        <v>2.2999999999999998</v>
      </c>
      <c r="I77" s="16">
        <f t="shared" si="9"/>
        <v>59.4</v>
      </c>
      <c r="J77" s="16">
        <v>46.2</v>
      </c>
      <c r="K77" s="16">
        <v>59.4</v>
      </c>
      <c r="L77" s="21">
        <v>58.99</v>
      </c>
      <c r="M77" s="16">
        <v>13.5</v>
      </c>
      <c r="O77" s="16">
        <f t="shared" si="10"/>
        <v>220.7</v>
      </c>
      <c r="P77" s="16">
        <v>245</v>
      </c>
      <c r="Q77" s="16">
        <v>220.7</v>
      </c>
      <c r="R77" s="21">
        <v>224.6</v>
      </c>
      <c r="S77" s="16">
        <v>-17.2</v>
      </c>
      <c r="V77" s="16">
        <v>538.5</v>
      </c>
      <c r="W77" s="16">
        <v>538.1</v>
      </c>
      <c r="X77" s="21">
        <v>538.71</v>
      </c>
      <c r="Y77" s="16">
        <v>-1.3</v>
      </c>
      <c r="AA77" s="16">
        <f t="shared" si="11"/>
        <v>317.5</v>
      </c>
      <c r="AB77" s="16">
        <v>293.39999999999998</v>
      </c>
      <c r="AC77" s="16">
        <v>317.5</v>
      </c>
      <c r="AD77" s="21">
        <v>314.10000000000002</v>
      </c>
      <c r="AE77" s="16">
        <v>15.8</v>
      </c>
      <c r="AG77" s="16">
        <f t="shared" si="12"/>
        <v>47.9</v>
      </c>
      <c r="AH77" s="16">
        <v>45.9</v>
      </c>
      <c r="AI77" s="16">
        <v>47.9</v>
      </c>
      <c r="AJ77" s="21">
        <v>47.36</v>
      </c>
      <c r="AK77" s="16">
        <v>0.5</v>
      </c>
      <c r="AM77" s="16">
        <f t="shared" si="13"/>
        <v>41</v>
      </c>
      <c r="AN77" s="16">
        <v>45.5</v>
      </c>
      <c r="AO77" s="16">
        <v>41</v>
      </c>
      <c r="AP77" s="21">
        <v>41.69</v>
      </c>
      <c r="AQ77" s="16">
        <v>-3.1</v>
      </c>
      <c r="AS77" s="16">
        <f t="shared" si="14"/>
        <v>59</v>
      </c>
      <c r="AT77" s="16">
        <v>54.5</v>
      </c>
      <c r="AU77" s="16">
        <v>59</v>
      </c>
      <c r="AV77" s="21">
        <v>58.31</v>
      </c>
      <c r="AW77" s="16">
        <v>3.1</v>
      </c>
      <c r="AY77" s="16">
        <f t="shared" si="15"/>
        <v>18.7</v>
      </c>
      <c r="AZ77" s="16">
        <v>15.7</v>
      </c>
      <c r="BA77" s="16">
        <v>18.7</v>
      </c>
      <c r="BB77" s="21">
        <v>18.78</v>
      </c>
      <c r="BC77" s="16">
        <v>3.4</v>
      </c>
    </row>
    <row r="78" spans="1:55" ht="13.2" x14ac:dyDescent="0.25">
      <c r="A78" s="25">
        <v>19</v>
      </c>
      <c r="B78" s="6">
        <v>1</v>
      </c>
      <c r="C78" s="16">
        <f t="shared" si="8"/>
        <v>258.10000000000002</v>
      </c>
      <c r="D78" s="16">
        <v>238.9</v>
      </c>
      <c r="E78" s="16">
        <v>258.10000000000002</v>
      </c>
      <c r="F78" s="21">
        <v>257.17</v>
      </c>
      <c r="G78" s="16">
        <v>8.1999999999999993</v>
      </c>
      <c r="I78" s="16">
        <f t="shared" si="9"/>
        <v>62.9</v>
      </c>
      <c r="J78" s="16">
        <v>67.3</v>
      </c>
      <c r="K78" s="16">
        <v>62.9</v>
      </c>
      <c r="L78" s="21">
        <v>60.12</v>
      </c>
      <c r="M78" s="16">
        <v>4.5</v>
      </c>
      <c r="O78" s="16">
        <f t="shared" si="10"/>
        <v>219</v>
      </c>
      <c r="P78" s="16">
        <v>234.3</v>
      </c>
      <c r="Q78" s="16">
        <v>219</v>
      </c>
      <c r="R78" s="21">
        <v>222.17</v>
      </c>
      <c r="S78" s="16">
        <v>-9.8000000000000007</v>
      </c>
      <c r="V78" s="16">
        <v>540.6</v>
      </c>
      <c r="W78" s="16">
        <v>539.9</v>
      </c>
      <c r="X78" s="21">
        <v>539.45000000000005</v>
      </c>
      <c r="Y78" s="16">
        <v>3</v>
      </c>
      <c r="AA78" s="16">
        <f t="shared" si="11"/>
        <v>321</v>
      </c>
      <c r="AB78" s="16">
        <v>306.3</v>
      </c>
      <c r="AC78" s="16">
        <v>321</v>
      </c>
      <c r="AD78" s="21">
        <v>317.29000000000002</v>
      </c>
      <c r="AE78" s="16">
        <v>12.7</v>
      </c>
      <c r="AG78" s="16">
        <f t="shared" si="12"/>
        <v>47.8</v>
      </c>
      <c r="AH78" s="16">
        <v>44.2</v>
      </c>
      <c r="AI78" s="16">
        <v>47.8</v>
      </c>
      <c r="AJ78" s="21">
        <v>47.67</v>
      </c>
      <c r="AK78" s="16">
        <v>1.3</v>
      </c>
      <c r="AM78" s="16">
        <f t="shared" si="13"/>
        <v>40.6</v>
      </c>
      <c r="AN78" s="16">
        <v>43.3</v>
      </c>
      <c r="AO78" s="16">
        <v>40.6</v>
      </c>
      <c r="AP78" s="21">
        <v>41.18</v>
      </c>
      <c r="AQ78" s="16">
        <v>-2</v>
      </c>
      <c r="AS78" s="16">
        <f t="shared" si="14"/>
        <v>59.4</v>
      </c>
      <c r="AT78" s="16">
        <v>56.7</v>
      </c>
      <c r="AU78" s="16">
        <v>59.4</v>
      </c>
      <c r="AV78" s="21">
        <v>58.82</v>
      </c>
      <c r="AW78" s="16">
        <v>2</v>
      </c>
      <c r="AY78" s="16">
        <f t="shared" si="15"/>
        <v>19.600000000000001</v>
      </c>
      <c r="AZ78" s="16">
        <v>22</v>
      </c>
      <c r="BA78" s="16">
        <v>19.600000000000001</v>
      </c>
      <c r="BB78" s="21">
        <v>18.95</v>
      </c>
      <c r="BC78" s="16">
        <v>0.7</v>
      </c>
    </row>
    <row r="79" spans="1:55" ht="13.2" x14ac:dyDescent="0.25">
      <c r="A79" s="25"/>
      <c r="B79" s="6">
        <v>2</v>
      </c>
      <c r="C79" s="16">
        <f t="shared" si="8"/>
        <v>254.2</v>
      </c>
      <c r="D79" s="16">
        <v>259.10000000000002</v>
      </c>
      <c r="E79" s="16">
        <v>254.2</v>
      </c>
      <c r="F79" s="21">
        <v>257.86</v>
      </c>
      <c r="G79" s="16">
        <v>2.8</v>
      </c>
      <c r="I79" s="16">
        <f t="shared" si="9"/>
        <v>57</v>
      </c>
      <c r="J79" s="16">
        <v>76.2</v>
      </c>
      <c r="K79" s="16">
        <v>57</v>
      </c>
      <c r="L79" s="21">
        <v>60.45</v>
      </c>
      <c r="M79" s="16">
        <v>1.3</v>
      </c>
      <c r="O79" s="16">
        <f t="shared" si="10"/>
        <v>229.1</v>
      </c>
      <c r="P79" s="16">
        <v>204.7</v>
      </c>
      <c r="Q79" s="16">
        <v>229.1</v>
      </c>
      <c r="R79" s="21">
        <v>222.06</v>
      </c>
      <c r="S79" s="16">
        <v>-0.4</v>
      </c>
      <c r="V79" s="16">
        <v>540</v>
      </c>
      <c r="W79" s="16">
        <v>540.4</v>
      </c>
      <c r="X79" s="21">
        <v>540.36</v>
      </c>
      <c r="Y79" s="16">
        <v>3.6</v>
      </c>
      <c r="AA79" s="16">
        <f t="shared" si="11"/>
        <v>311.2</v>
      </c>
      <c r="AB79" s="16">
        <v>335.3</v>
      </c>
      <c r="AC79" s="16">
        <v>311.2</v>
      </c>
      <c r="AD79" s="21">
        <v>318.31</v>
      </c>
      <c r="AE79" s="16">
        <v>4.0999999999999996</v>
      </c>
      <c r="AG79" s="16">
        <f t="shared" si="12"/>
        <v>47</v>
      </c>
      <c r="AH79" s="16">
        <v>48</v>
      </c>
      <c r="AI79" s="16">
        <v>47</v>
      </c>
      <c r="AJ79" s="21">
        <v>47.72</v>
      </c>
      <c r="AK79" s="16">
        <v>0.2</v>
      </c>
      <c r="AM79" s="16">
        <f t="shared" si="13"/>
        <v>42.4</v>
      </c>
      <c r="AN79" s="16">
        <v>37.9</v>
      </c>
      <c r="AO79" s="16">
        <v>42.4</v>
      </c>
      <c r="AP79" s="21">
        <v>41.09</v>
      </c>
      <c r="AQ79" s="16">
        <v>-0.4</v>
      </c>
      <c r="AS79" s="16">
        <f t="shared" si="14"/>
        <v>57.6</v>
      </c>
      <c r="AT79" s="16">
        <v>62.1</v>
      </c>
      <c r="AU79" s="16">
        <v>57.6</v>
      </c>
      <c r="AV79" s="21">
        <v>58.91</v>
      </c>
      <c r="AW79" s="16">
        <v>0.4</v>
      </c>
      <c r="AY79" s="16">
        <f t="shared" si="15"/>
        <v>18.3</v>
      </c>
      <c r="AZ79" s="16">
        <v>22.7</v>
      </c>
      <c r="BA79" s="16">
        <v>18.3</v>
      </c>
      <c r="BB79" s="21">
        <v>18.989999999999998</v>
      </c>
      <c r="BC79" s="16">
        <v>0.2</v>
      </c>
    </row>
    <row r="80" spans="1:55" ht="13.2" x14ac:dyDescent="0.25">
      <c r="A80" s="25"/>
      <c r="B80" s="6">
        <v>3</v>
      </c>
      <c r="C80" s="16">
        <f t="shared" si="8"/>
        <v>264.8</v>
      </c>
      <c r="D80" s="16">
        <v>289.89999999999998</v>
      </c>
      <c r="E80" s="16">
        <v>264.8</v>
      </c>
      <c r="F80" s="21">
        <v>256.33999999999997</v>
      </c>
      <c r="G80" s="16">
        <v>-6.1</v>
      </c>
      <c r="I80" s="16">
        <f t="shared" si="9"/>
        <v>60.5</v>
      </c>
      <c r="J80" s="16">
        <v>51.2</v>
      </c>
      <c r="K80" s="16">
        <v>60.5</v>
      </c>
      <c r="L80" s="21">
        <v>62.04</v>
      </c>
      <c r="M80" s="16">
        <v>6.4</v>
      </c>
      <c r="O80" s="16">
        <f t="shared" si="10"/>
        <v>215.3</v>
      </c>
      <c r="P80" s="16">
        <v>199</v>
      </c>
      <c r="Q80" s="16">
        <v>215.3</v>
      </c>
      <c r="R80" s="21">
        <v>222.22</v>
      </c>
      <c r="S80" s="16">
        <v>0.7</v>
      </c>
      <c r="V80" s="16">
        <v>540.1</v>
      </c>
      <c r="W80" s="16">
        <v>540.6</v>
      </c>
      <c r="X80" s="21">
        <v>540.6</v>
      </c>
      <c r="Y80" s="16">
        <v>1</v>
      </c>
      <c r="AA80" s="16">
        <f t="shared" si="11"/>
        <v>325.3</v>
      </c>
      <c r="AB80" s="16">
        <v>341.1</v>
      </c>
      <c r="AC80" s="16">
        <v>325.3</v>
      </c>
      <c r="AD80" s="21">
        <v>318.38</v>
      </c>
      <c r="AE80" s="16">
        <v>0.3</v>
      </c>
      <c r="AG80" s="16">
        <f t="shared" si="12"/>
        <v>49</v>
      </c>
      <c r="AH80" s="16">
        <v>53.7</v>
      </c>
      <c r="AI80" s="16">
        <v>49</v>
      </c>
      <c r="AJ80" s="21">
        <v>47.42</v>
      </c>
      <c r="AK80" s="16">
        <v>-1.2</v>
      </c>
      <c r="AM80" s="16">
        <f t="shared" si="13"/>
        <v>39.799999999999997</v>
      </c>
      <c r="AN80" s="16">
        <v>36.799999999999997</v>
      </c>
      <c r="AO80" s="16">
        <v>39.799999999999997</v>
      </c>
      <c r="AP80" s="21">
        <v>41.11</v>
      </c>
      <c r="AQ80" s="16">
        <v>0.1</v>
      </c>
      <c r="AS80" s="16">
        <f t="shared" si="14"/>
        <v>60.2</v>
      </c>
      <c r="AT80" s="16">
        <v>63.2</v>
      </c>
      <c r="AU80" s="16">
        <v>60.2</v>
      </c>
      <c r="AV80" s="21">
        <v>58.89</v>
      </c>
      <c r="AW80" s="16">
        <v>-0.1</v>
      </c>
      <c r="AY80" s="16">
        <f t="shared" si="15"/>
        <v>18.600000000000001</v>
      </c>
      <c r="AZ80" s="16">
        <v>15</v>
      </c>
      <c r="BA80" s="16">
        <v>18.600000000000001</v>
      </c>
      <c r="BB80" s="21">
        <v>19.489999999999998</v>
      </c>
      <c r="BC80" s="16">
        <v>2</v>
      </c>
    </row>
    <row r="81" spans="1:55" ht="13.2" x14ac:dyDescent="0.25">
      <c r="A81" s="25"/>
      <c r="B81" s="6">
        <v>4</v>
      </c>
      <c r="C81" s="16">
        <f t="shared" si="8"/>
        <v>247</v>
      </c>
      <c r="D81" s="16">
        <v>236</v>
      </c>
      <c r="E81" s="16">
        <v>247</v>
      </c>
      <c r="F81" s="21">
        <v>253.77</v>
      </c>
      <c r="G81" s="16">
        <v>-10.3</v>
      </c>
      <c r="I81" s="16">
        <f t="shared" si="9"/>
        <v>64.2</v>
      </c>
      <c r="J81" s="16">
        <v>50.7</v>
      </c>
      <c r="K81" s="16">
        <v>64.2</v>
      </c>
      <c r="L81" s="21">
        <v>64.42</v>
      </c>
      <c r="M81" s="16">
        <v>9.5</v>
      </c>
      <c r="O81" s="16">
        <f t="shared" si="10"/>
        <v>229.1</v>
      </c>
      <c r="P81" s="16">
        <v>254.1</v>
      </c>
      <c r="Q81" s="16">
        <v>229.1</v>
      </c>
      <c r="R81" s="21">
        <v>222.02</v>
      </c>
      <c r="S81" s="16">
        <v>-0.8</v>
      </c>
      <c r="V81" s="16">
        <v>540.70000000000005</v>
      </c>
      <c r="W81" s="16">
        <v>540.4</v>
      </c>
      <c r="X81" s="21">
        <v>540.21</v>
      </c>
      <c r="Y81" s="16">
        <v>-1.6</v>
      </c>
      <c r="AA81" s="16">
        <f t="shared" si="11"/>
        <v>311.3</v>
      </c>
      <c r="AB81" s="16">
        <v>286.60000000000002</v>
      </c>
      <c r="AC81" s="16">
        <v>311.3</v>
      </c>
      <c r="AD81" s="21">
        <v>318.2</v>
      </c>
      <c r="AE81" s="16">
        <v>-0.7</v>
      </c>
      <c r="AG81" s="16">
        <f t="shared" si="12"/>
        <v>45.7</v>
      </c>
      <c r="AH81" s="16">
        <v>43.6</v>
      </c>
      <c r="AI81" s="16">
        <v>45.7</v>
      </c>
      <c r="AJ81" s="21">
        <v>46.98</v>
      </c>
      <c r="AK81" s="16">
        <v>-1.8</v>
      </c>
      <c r="AM81" s="16">
        <f t="shared" si="13"/>
        <v>42.4</v>
      </c>
      <c r="AN81" s="16">
        <v>47</v>
      </c>
      <c r="AO81" s="16">
        <v>42.4</v>
      </c>
      <c r="AP81" s="21">
        <v>41.1</v>
      </c>
      <c r="AQ81" s="16">
        <v>0</v>
      </c>
      <c r="AS81" s="16">
        <f t="shared" si="14"/>
        <v>57.6</v>
      </c>
      <c r="AT81" s="16">
        <v>53</v>
      </c>
      <c r="AU81" s="16">
        <v>57.6</v>
      </c>
      <c r="AV81" s="21">
        <v>58.9</v>
      </c>
      <c r="AW81" s="16">
        <v>0</v>
      </c>
      <c r="AY81" s="16">
        <f t="shared" si="15"/>
        <v>20.6</v>
      </c>
      <c r="AZ81" s="16">
        <v>17.7</v>
      </c>
      <c r="BA81" s="16">
        <v>20.6</v>
      </c>
      <c r="BB81" s="21">
        <v>20.25</v>
      </c>
      <c r="BC81" s="16">
        <v>3</v>
      </c>
    </row>
    <row r="82" spans="1:55" ht="13.2" x14ac:dyDescent="0.25">
      <c r="A82" s="25">
        <v>20</v>
      </c>
      <c r="B82" s="6">
        <v>1</v>
      </c>
      <c r="C82" s="16">
        <f t="shared" si="8"/>
        <v>249.9</v>
      </c>
      <c r="D82" s="16">
        <v>230.2</v>
      </c>
      <c r="E82" s="16">
        <v>249.9</v>
      </c>
      <c r="F82" s="21">
        <v>246.4</v>
      </c>
      <c r="G82" s="16">
        <v>-29.5</v>
      </c>
      <c r="I82" s="16">
        <f t="shared" si="9"/>
        <v>65.400000000000006</v>
      </c>
      <c r="J82" s="16">
        <v>70.099999999999994</v>
      </c>
      <c r="K82" s="16">
        <v>65.400000000000006</v>
      </c>
      <c r="L82" s="21">
        <v>64.7</v>
      </c>
      <c r="M82" s="16">
        <v>1.1000000000000001</v>
      </c>
      <c r="O82" s="16">
        <f t="shared" si="10"/>
        <v>224.1</v>
      </c>
      <c r="P82" s="16">
        <v>239.6</v>
      </c>
      <c r="Q82" s="16">
        <v>224.1</v>
      </c>
      <c r="R82" s="21">
        <v>228.57</v>
      </c>
      <c r="S82" s="16">
        <v>26.2</v>
      </c>
      <c r="V82" s="16">
        <v>539.9</v>
      </c>
      <c r="W82" s="16">
        <v>539.4</v>
      </c>
      <c r="X82" s="21">
        <v>539.66999999999996</v>
      </c>
      <c r="Y82" s="16">
        <v>-2.2000000000000002</v>
      </c>
      <c r="AA82" s="16">
        <f t="shared" si="11"/>
        <v>315.3</v>
      </c>
      <c r="AB82" s="16">
        <v>300.3</v>
      </c>
      <c r="AC82" s="16">
        <v>315.3</v>
      </c>
      <c r="AD82" s="21">
        <v>311.10000000000002</v>
      </c>
      <c r="AE82" s="16">
        <v>-28.4</v>
      </c>
      <c r="AG82" s="16">
        <f t="shared" si="12"/>
        <v>46.3</v>
      </c>
      <c r="AH82" s="16">
        <v>42.6</v>
      </c>
      <c r="AI82" s="16">
        <v>46.3</v>
      </c>
      <c r="AJ82" s="21">
        <v>45.66</v>
      </c>
      <c r="AK82" s="16">
        <v>-5.3</v>
      </c>
      <c r="AM82" s="16">
        <f t="shared" si="13"/>
        <v>41.6</v>
      </c>
      <c r="AN82" s="16">
        <v>44.4</v>
      </c>
      <c r="AO82" s="16">
        <v>41.6</v>
      </c>
      <c r="AP82" s="21">
        <v>42.35</v>
      </c>
      <c r="AQ82" s="16">
        <v>5</v>
      </c>
      <c r="AS82" s="16">
        <f t="shared" si="14"/>
        <v>58.4</v>
      </c>
      <c r="AT82" s="16">
        <v>55.6</v>
      </c>
      <c r="AU82" s="16">
        <v>58.4</v>
      </c>
      <c r="AV82" s="21">
        <v>57.65</v>
      </c>
      <c r="AW82" s="16">
        <v>-5</v>
      </c>
      <c r="AY82" s="16">
        <f t="shared" si="15"/>
        <v>20.7</v>
      </c>
      <c r="AZ82" s="16">
        <v>23.3</v>
      </c>
      <c r="BA82" s="16">
        <v>20.7</v>
      </c>
      <c r="BB82" s="21">
        <v>20.8</v>
      </c>
      <c r="BC82" s="16">
        <v>2.2000000000000002</v>
      </c>
    </row>
    <row r="83" spans="1:55" ht="13.2" x14ac:dyDescent="0.25">
      <c r="A83" s="25"/>
      <c r="B83" s="6">
        <v>2</v>
      </c>
      <c r="C83" s="16">
        <f t="shared" si="8"/>
        <v>228.6</v>
      </c>
      <c r="D83" s="16">
        <v>233.8</v>
      </c>
      <c r="E83" s="16">
        <v>228.6</v>
      </c>
      <c r="F83" s="21">
        <v>228.14</v>
      </c>
      <c r="G83" s="16">
        <v>-73.099999999999994</v>
      </c>
      <c r="I83" s="16">
        <f t="shared" si="9"/>
        <v>77.400000000000006</v>
      </c>
      <c r="J83" s="16">
        <v>97.8</v>
      </c>
      <c r="K83" s="16">
        <v>77.400000000000006</v>
      </c>
      <c r="L83" s="21">
        <v>76.900000000000006</v>
      </c>
      <c r="M83" s="16">
        <v>48.8</v>
      </c>
      <c r="O83" s="16">
        <f t="shared" si="10"/>
        <v>233.1</v>
      </c>
      <c r="P83" s="16">
        <v>207.1</v>
      </c>
      <c r="Q83" s="16">
        <v>233.1</v>
      </c>
      <c r="R83" s="21">
        <v>234.17</v>
      </c>
      <c r="S83" s="16">
        <v>22.4</v>
      </c>
      <c r="V83" s="16">
        <v>538.79999999999995</v>
      </c>
      <c r="W83" s="16">
        <v>539.1</v>
      </c>
      <c r="X83" s="21">
        <v>539.21</v>
      </c>
      <c r="Y83" s="16">
        <v>-1.9</v>
      </c>
      <c r="AA83" s="16">
        <f t="shared" si="11"/>
        <v>306</v>
      </c>
      <c r="AB83" s="16">
        <v>331.6</v>
      </c>
      <c r="AC83" s="16">
        <v>306</v>
      </c>
      <c r="AD83" s="21">
        <v>305.04000000000002</v>
      </c>
      <c r="AE83" s="16">
        <v>-24.3</v>
      </c>
      <c r="AG83" s="16">
        <f t="shared" si="12"/>
        <v>42.4</v>
      </c>
      <c r="AH83" s="16">
        <v>43.4</v>
      </c>
      <c r="AI83" s="16">
        <v>42.4</v>
      </c>
      <c r="AJ83" s="21">
        <v>42.31</v>
      </c>
      <c r="AK83" s="16">
        <v>-13.4</v>
      </c>
      <c r="AM83" s="16">
        <f t="shared" si="13"/>
        <v>43.2</v>
      </c>
      <c r="AN83" s="16">
        <v>38.4</v>
      </c>
      <c r="AO83" s="16">
        <v>43.2</v>
      </c>
      <c r="AP83" s="21">
        <v>43.43</v>
      </c>
      <c r="AQ83" s="16">
        <v>4.3</v>
      </c>
      <c r="AS83" s="16">
        <f t="shared" si="14"/>
        <v>56.8</v>
      </c>
      <c r="AT83" s="16">
        <v>61.6</v>
      </c>
      <c r="AU83" s="16">
        <v>56.8</v>
      </c>
      <c r="AV83" s="21">
        <v>56.57</v>
      </c>
      <c r="AW83" s="16">
        <v>-4.3</v>
      </c>
      <c r="AY83" s="16">
        <f t="shared" si="15"/>
        <v>25.3</v>
      </c>
      <c r="AZ83" s="16">
        <v>29.5</v>
      </c>
      <c r="BA83" s="16">
        <v>25.3</v>
      </c>
      <c r="BB83" s="21">
        <v>25.21</v>
      </c>
      <c r="BC83" s="16">
        <v>17.7</v>
      </c>
    </row>
    <row r="84" spans="1:55" ht="13.2" x14ac:dyDescent="0.25">
      <c r="A84" s="25"/>
      <c r="B84" s="6">
        <v>3</v>
      </c>
      <c r="C84" s="16">
        <f t="shared" si="8"/>
        <v>218.4</v>
      </c>
      <c r="D84" s="16">
        <v>244.5</v>
      </c>
      <c r="E84" s="16">
        <v>218.4</v>
      </c>
      <c r="F84" s="21">
        <v>224.18</v>
      </c>
      <c r="G84" s="16">
        <v>-15.8</v>
      </c>
      <c r="I84" s="16">
        <f t="shared" si="9"/>
        <v>79.8</v>
      </c>
      <c r="J84" s="16">
        <v>69.599999999999994</v>
      </c>
      <c r="K84" s="16">
        <v>79.8</v>
      </c>
      <c r="L84" s="21">
        <v>77.17</v>
      </c>
      <c r="M84" s="16">
        <v>1.1000000000000001</v>
      </c>
      <c r="O84" s="16">
        <f t="shared" si="10"/>
        <v>241.1</v>
      </c>
      <c r="P84" s="16">
        <v>224.8</v>
      </c>
      <c r="Q84" s="16">
        <v>241.1</v>
      </c>
      <c r="R84" s="21">
        <v>237.56</v>
      </c>
      <c r="S84" s="16">
        <v>13.6</v>
      </c>
      <c r="V84" s="16">
        <v>538.9</v>
      </c>
      <c r="W84" s="16">
        <v>539.20000000000005</v>
      </c>
      <c r="X84" s="21">
        <v>538.91</v>
      </c>
      <c r="Y84" s="16">
        <v>-1.2</v>
      </c>
      <c r="AA84" s="16">
        <f t="shared" si="11"/>
        <v>298.2</v>
      </c>
      <c r="AB84" s="16">
        <v>314.10000000000002</v>
      </c>
      <c r="AC84" s="16">
        <v>298.2</v>
      </c>
      <c r="AD84" s="21">
        <v>301.35000000000002</v>
      </c>
      <c r="AE84" s="16">
        <v>-14.8</v>
      </c>
      <c r="AG84" s="16">
        <f t="shared" si="12"/>
        <v>40.5</v>
      </c>
      <c r="AH84" s="16">
        <v>45.4</v>
      </c>
      <c r="AI84" s="16">
        <v>40.5</v>
      </c>
      <c r="AJ84" s="21">
        <v>41.6</v>
      </c>
      <c r="AK84" s="16">
        <v>-2.8</v>
      </c>
      <c r="AM84" s="16">
        <f t="shared" si="13"/>
        <v>44.7</v>
      </c>
      <c r="AN84" s="16">
        <v>41.7</v>
      </c>
      <c r="AO84" s="16">
        <v>44.7</v>
      </c>
      <c r="AP84" s="21">
        <v>44.08</v>
      </c>
      <c r="AQ84" s="16">
        <v>2.6</v>
      </c>
      <c r="AS84" s="16">
        <f t="shared" si="14"/>
        <v>55.3</v>
      </c>
      <c r="AT84" s="16">
        <v>58.3</v>
      </c>
      <c r="AU84" s="16">
        <v>55.3</v>
      </c>
      <c r="AV84" s="21">
        <v>55.92</v>
      </c>
      <c r="AW84" s="16">
        <v>-2.6</v>
      </c>
      <c r="AY84" s="16">
        <f t="shared" si="15"/>
        <v>26.8</v>
      </c>
      <c r="AZ84" s="16">
        <v>22.2</v>
      </c>
      <c r="BA84" s="16">
        <v>26.8</v>
      </c>
      <c r="BB84" s="21">
        <v>25.61</v>
      </c>
      <c r="BC84" s="16">
        <v>1.6</v>
      </c>
    </row>
    <row r="85" spans="1:55" ht="13.2" x14ac:dyDescent="0.25">
      <c r="A85" s="25"/>
      <c r="B85" s="6">
        <v>4</v>
      </c>
      <c r="C85" s="16">
        <f t="shared" si="8"/>
        <v>234.8</v>
      </c>
      <c r="D85" s="16">
        <v>222.8</v>
      </c>
      <c r="E85" s="16">
        <v>234.8</v>
      </c>
      <c r="F85" s="21">
        <v>227.35</v>
      </c>
      <c r="G85" s="16">
        <v>12.7</v>
      </c>
      <c r="I85" s="16">
        <f t="shared" si="9"/>
        <v>69.3</v>
      </c>
      <c r="J85" s="16">
        <v>55.9</v>
      </c>
      <c r="K85" s="16">
        <v>69.3</v>
      </c>
      <c r="L85" s="21">
        <v>72.64</v>
      </c>
      <c r="M85" s="16">
        <v>-18.100000000000001</v>
      </c>
      <c r="O85" s="16">
        <f t="shared" si="10"/>
        <v>234.4</v>
      </c>
      <c r="P85" s="16">
        <v>260.2</v>
      </c>
      <c r="Q85" s="16">
        <v>234.4</v>
      </c>
      <c r="R85" s="21">
        <v>238.89</v>
      </c>
      <c r="S85" s="16">
        <v>5.3</v>
      </c>
      <c r="V85" s="16">
        <v>538.79999999999995</v>
      </c>
      <c r="W85" s="16">
        <v>538.5</v>
      </c>
      <c r="X85" s="21">
        <v>538.88</v>
      </c>
      <c r="Y85" s="16">
        <v>-0.1</v>
      </c>
      <c r="AA85" s="16">
        <f t="shared" si="11"/>
        <v>304.2</v>
      </c>
      <c r="AB85" s="16">
        <v>278.7</v>
      </c>
      <c r="AC85" s="16">
        <v>304.2</v>
      </c>
      <c r="AD85" s="21">
        <v>299.99</v>
      </c>
      <c r="AE85" s="16">
        <v>-5.4</v>
      </c>
      <c r="AG85" s="16">
        <f t="shared" si="12"/>
        <v>43.6</v>
      </c>
      <c r="AH85" s="16">
        <v>41.3</v>
      </c>
      <c r="AI85" s="16">
        <v>43.6</v>
      </c>
      <c r="AJ85" s="21">
        <v>42.19</v>
      </c>
      <c r="AK85" s="16">
        <v>2.4</v>
      </c>
      <c r="AM85" s="16">
        <f t="shared" si="13"/>
        <v>43.5</v>
      </c>
      <c r="AN85" s="16">
        <v>48.3</v>
      </c>
      <c r="AO85" s="16">
        <v>43.5</v>
      </c>
      <c r="AP85" s="21">
        <v>44.33</v>
      </c>
      <c r="AQ85" s="16">
        <v>1</v>
      </c>
      <c r="AS85" s="16">
        <f t="shared" si="14"/>
        <v>56.5</v>
      </c>
      <c r="AT85" s="16">
        <v>51.7</v>
      </c>
      <c r="AU85" s="16">
        <v>56.5</v>
      </c>
      <c r="AV85" s="21">
        <v>55.67</v>
      </c>
      <c r="AW85" s="16">
        <v>-1</v>
      </c>
      <c r="AY85" s="16">
        <f t="shared" si="15"/>
        <v>22.8</v>
      </c>
      <c r="AZ85" s="16">
        <v>20.100000000000001</v>
      </c>
      <c r="BA85" s="16">
        <v>22.8</v>
      </c>
      <c r="BB85" s="21">
        <v>24.21</v>
      </c>
      <c r="BC85" s="16">
        <v>-5.6</v>
      </c>
    </row>
    <row r="86" spans="1:55" ht="13.2" x14ac:dyDescent="0.25">
      <c r="A86" s="25">
        <v>21</v>
      </c>
      <c r="B86" s="6">
        <v>1</v>
      </c>
      <c r="C86" s="16">
        <f t="shared" si="8"/>
        <v>230.1</v>
      </c>
      <c r="D86" s="16">
        <v>209.5</v>
      </c>
      <c r="E86" s="16">
        <v>230.1</v>
      </c>
      <c r="F86" s="21">
        <v>231.36</v>
      </c>
      <c r="G86" s="16">
        <v>16</v>
      </c>
      <c r="I86" s="16">
        <f t="shared" si="9"/>
        <v>71.900000000000006</v>
      </c>
      <c r="J86" s="16">
        <v>76.900000000000006</v>
      </c>
      <c r="K86" s="16">
        <v>71.900000000000006</v>
      </c>
      <c r="L86" s="21">
        <v>74.02</v>
      </c>
      <c r="M86" s="16">
        <v>5.5</v>
      </c>
      <c r="O86" s="16">
        <f t="shared" si="10"/>
        <v>237.3</v>
      </c>
      <c r="P86" s="16">
        <v>253.2</v>
      </c>
      <c r="Q86" s="16">
        <v>237.3</v>
      </c>
      <c r="R86" s="21">
        <v>233.9</v>
      </c>
      <c r="S86" s="16">
        <v>-20</v>
      </c>
      <c r="V86" s="16">
        <v>539.6</v>
      </c>
      <c r="W86" s="16">
        <v>539.29999999999995</v>
      </c>
      <c r="X86" s="21">
        <v>539.28</v>
      </c>
      <c r="Y86" s="16">
        <v>1.6</v>
      </c>
      <c r="AA86" s="16">
        <f t="shared" si="11"/>
        <v>302</v>
      </c>
      <c r="AB86" s="16">
        <v>286.39999999999998</v>
      </c>
      <c r="AC86" s="16">
        <v>302</v>
      </c>
      <c r="AD86" s="21">
        <v>305.38</v>
      </c>
      <c r="AE86" s="16">
        <v>21.5</v>
      </c>
      <c r="AG86" s="16">
        <f t="shared" si="12"/>
        <v>42.7</v>
      </c>
      <c r="AH86" s="16">
        <v>38.799999999999997</v>
      </c>
      <c r="AI86" s="16">
        <v>42.7</v>
      </c>
      <c r="AJ86" s="21">
        <v>42.9</v>
      </c>
      <c r="AK86" s="16">
        <v>2.8</v>
      </c>
      <c r="AM86" s="16">
        <f t="shared" si="13"/>
        <v>44</v>
      </c>
      <c r="AN86" s="16">
        <v>46.9</v>
      </c>
      <c r="AO86" s="16">
        <v>44</v>
      </c>
      <c r="AP86" s="21">
        <v>43.37</v>
      </c>
      <c r="AQ86" s="16">
        <v>-3.8</v>
      </c>
      <c r="AS86" s="16">
        <f t="shared" si="14"/>
        <v>56</v>
      </c>
      <c r="AT86" s="16">
        <v>53.1</v>
      </c>
      <c r="AU86" s="16">
        <v>56</v>
      </c>
      <c r="AV86" s="21">
        <v>56.63</v>
      </c>
      <c r="AW86" s="16">
        <v>3.8</v>
      </c>
      <c r="AY86" s="16">
        <f t="shared" si="15"/>
        <v>23.8</v>
      </c>
      <c r="AZ86" s="16">
        <v>26.8</v>
      </c>
      <c r="BA86" s="16">
        <v>23.8</v>
      </c>
      <c r="BB86" s="21">
        <v>24.24</v>
      </c>
      <c r="BC86" s="16">
        <v>0.1</v>
      </c>
    </row>
    <row r="87" spans="1:55" ht="13.2" x14ac:dyDescent="0.25">
      <c r="A87" s="25"/>
      <c r="B87" s="6">
        <v>2</v>
      </c>
      <c r="C87" s="16">
        <f t="shared" si="8"/>
        <v>233.1</v>
      </c>
      <c r="D87" s="16">
        <v>240.1</v>
      </c>
      <c r="E87" s="16">
        <v>233.1</v>
      </c>
      <c r="F87" s="21">
        <v>234.3</v>
      </c>
      <c r="G87" s="16">
        <v>11.8</v>
      </c>
      <c r="I87" s="16">
        <f t="shared" si="9"/>
        <v>83</v>
      </c>
      <c r="J87" s="16">
        <v>104.3</v>
      </c>
      <c r="K87" s="16">
        <v>83</v>
      </c>
      <c r="L87" s="21">
        <v>77.81</v>
      </c>
      <c r="M87" s="16">
        <v>15.2</v>
      </c>
      <c r="O87" s="16">
        <f t="shared" si="10"/>
        <v>224.2</v>
      </c>
      <c r="P87" s="16">
        <v>195.5</v>
      </c>
      <c r="Q87" s="16">
        <v>224.2</v>
      </c>
      <c r="R87" s="21">
        <v>227.97</v>
      </c>
      <c r="S87" s="16">
        <v>-23.7</v>
      </c>
      <c r="V87" s="16">
        <v>539.9</v>
      </c>
      <c r="W87" s="16">
        <v>540.29999999999995</v>
      </c>
      <c r="X87" s="21">
        <v>540.08000000000004</v>
      </c>
      <c r="Y87" s="16">
        <v>3.2</v>
      </c>
      <c r="AA87" s="16">
        <f t="shared" si="11"/>
        <v>316.10000000000002</v>
      </c>
      <c r="AB87" s="16">
        <v>344.4</v>
      </c>
      <c r="AC87" s="16">
        <v>316.10000000000002</v>
      </c>
      <c r="AD87" s="21">
        <v>312.11</v>
      </c>
      <c r="AE87" s="16">
        <v>26.9</v>
      </c>
      <c r="AG87" s="16">
        <f t="shared" si="12"/>
        <v>43.1</v>
      </c>
      <c r="AH87" s="16">
        <v>44.5</v>
      </c>
      <c r="AI87" s="16">
        <v>43.1</v>
      </c>
      <c r="AJ87" s="21">
        <v>43.38</v>
      </c>
      <c r="AK87" s="16">
        <v>1.9</v>
      </c>
      <c r="AM87" s="16">
        <f t="shared" si="13"/>
        <v>41.5</v>
      </c>
      <c r="AN87" s="16">
        <v>36.200000000000003</v>
      </c>
      <c r="AO87" s="16">
        <v>41.5</v>
      </c>
      <c r="AP87" s="21">
        <v>42.21</v>
      </c>
      <c r="AQ87" s="16">
        <v>-4.5999999999999996</v>
      </c>
      <c r="AS87" s="16">
        <f t="shared" si="14"/>
        <v>58.5</v>
      </c>
      <c r="AT87" s="16">
        <v>63.8</v>
      </c>
      <c r="AU87" s="16">
        <v>58.5</v>
      </c>
      <c r="AV87" s="21">
        <v>57.79</v>
      </c>
      <c r="AW87" s="16">
        <v>4.5999999999999996</v>
      </c>
      <c r="AY87" s="16">
        <f t="shared" si="15"/>
        <v>26.3</v>
      </c>
      <c r="AZ87" s="16">
        <v>30.3</v>
      </c>
      <c r="BA87" s="16">
        <v>26.3</v>
      </c>
      <c r="BB87" s="21">
        <v>24.93</v>
      </c>
      <c r="BC87" s="16">
        <v>2.8</v>
      </c>
    </row>
    <row r="88" spans="1:55" ht="13.2" x14ac:dyDescent="0.25">
      <c r="A88" s="25"/>
      <c r="B88" s="6">
        <v>3</v>
      </c>
      <c r="C88" s="16">
        <f t="shared" si="8"/>
        <v>240.2</v>
      </c>
      <c r="D88" s="16">
        <v>266.10000000000002</v>
      </c>
      <c r="E88" s="16">
        <v>240.2</v>
      </c>
      <c r="F88" s="21">
        <v>240.16</v>
      </c>
      <c r="G88" s="16">
        <v>23.5</v>
      </c>
      <c r="I88" s="16">
        <f t="shared" si="9"/>
        <v>77.599999999999994</v>
      </c>
      <c r="J88" s="16">
        <v>66.7</v>
      </c>
      <c r="K88" s="16">
        <v>77.599999999999994</v>
      </c>
      <c r="L88" s="21">
        <v>77.239999999999995</v>
      </c>
      <c r="M88" s="16">
        <v>-2.2999999999999998</v>
      </c>
      <c r="O88" s="16">
        <f t="shared" si="10"/>
        <v>223.1</v>
      </c>
      <c r="P88" s="16">
        <v>208.1</v>
      </c>
      <c r="Q88" s="16">
        <v>223.1</v>
      </c>
      <c r="R88" s="21">
        <v>223.69</v>
      </c>
      <c r="S88" s="16">
        <v>-17.100000000000001</v>
      </c>
      <c r="V88" s="16">
        <v>540.9</v>
      </c>
      <c r="W88" s="16">
        <v>541</v>
      </c>
      <c r="X88" s="21">
        <v>541.1</v>
      </c>
      <c r="Y88" s="16">
        <v>4.0999999999999996</v>
      </c>
      <c r="AA88" s="16">
        <f t="shared" si="11"/>
        <v>317.8</v>
      </c>
      <c r="AB88" s="16">
        <v>332.8</v>
      </c>
      <c r="AC88" s="16">
        <v>317.8</v>
      </c>
      <c r="AD88" s="21">
        <v>317.41000000000003</v>
      </c>
      <c r="AE88" s="16">
        <v>21.2</v>
      </c>
      <c r="AG88" s="16">
        <f t="shared" si="12"/>
        <v>44.4</v>
      </c>
      <c r="AH88" s="16">
        <v>49.2</v>
      </c>
      <c r="AI88" s="16">
        <v>44.4</v>
      </c>
      <c r="AJ88" s="21">
        <v>44.38</v>
      </c>
      <c r="AK88" s="16">
        <v>4</v>
      </c>
      <c r="AM88" s="16">
        <f t="shared" si="13"/>
        <v>41.2</v>
      </c>
      <c r="AN88" s="16">
        <v>38.5</v>
      </c>
      <c r="AO88" s="16">
        <v>41.2</v>
      </c>
      <c r="AP88" s="21">
        <v>41.34</v>
      </c>
      <c r="AQ88" s="16">
        <v>-3.5</v>
      </c>
      <c r="AS88" s="16">
        <f t="shared" si="14"/>
        <v>58.8</v>
      </c>
      <c r="AT88" s="16">
        <v>61.5</v>
      </c>
      <c r="AU88" s="16">
        <v>58.8</v>
      </c>
      <c r="AV88" s="21">
        <v>58.66</v>
      </c>
      <c r="AW88" s="16">
        <v>3.5</v>
      </c>
      <c r="AY88" s="16">
        <f t="shared" si="15"/>
        <v>24.4</v>
      </c>
      <c r="AZ88" s="16">
        <v>20.100000000000001</v>
      </c>
      <c r="BA88" s="16">
        <v>24.4</v>
      </c>
      <c r="BB88" s="21">
        <v>24.34</v>
      </c>
      <c r="BC88" s="16">
        <v>-2.4</v>
      </c>
    </row>
    <row r="89" spans="1:55" ht="13.2" x14ac:dyDescent="0.25">
      <c r="A89" s="25"/>
      <c r="B89" s="6">
        <v>4</v>
      </c>
      <c r="C89" s="16">
        <f t="shared" si="8"/>
        <v>246.7</v>
      </c>
      <c r="D89" s="16">
        <v>234.1</v>
      </c>
      <c r="E89" s="16">
        <v>246.7</v>
      </c>
      <c r="F89" s="21">
        <v>250.18</v>
      </c>
      <c r="G89" s="16">
        <v>40.1</v>
      </c>
      <c r="I89" s="16">
        <f t="shared" si="9"/>
        <v>71</v>
      </c>
      <c r="J89" s="16">
        <v>57.3</v>
      </c>
      <c r="K89" s="16">
        <v>71</v>
      </c>
      <c r="L89" s="21">
        <v>71.06</v>
      </c>
      <c r="M89" s="16">
        <v>-24.7</v>
      </c>
      <c r="O89" s="16">
        <f t="shared" si="10"/>
        <v>224.6</v>
      </c>
      <c r="P89" s="16">
        <v>251.2</v>
      </c>
      <c r="Q89" s="16">
        <v>224.6</v>
      </c>
      <c r="R89" s="21">
        <v>221.05</v>
      </c>
      <c r="S89" s="16">
        <v>-10.6</v>
      </c>
      <c r="V89" s="16">
        <v>542.6</v>
      </c>
      <c r="W89" s="16">
        <v>542.29999999999995</v>
      </c>
      <c r="X89" s="21">
        <v>542.29</v>
      </c>
      <c r="Y89" s="16">
        <v>4.8</v>
      </c>
      <c r="AA89" s="16">
        <f t="shared" si="11"/>
        <v>317.7</v>
      </c>
      <c r="AB89" s="16">
        <v>291.39999999999998</v>
      </c>
      <c r="AC89" s="16">
        <v>317.7</v>
      </c>
      <c r="AD89" s="21">
        <v>321.24</v>
      </c>
      <c r="AE89" s="16">
        <v>15.3</v>
      </c>
      <c r="AG89" s="16">
        <f t="shared" si="12"/>
        <v>45.5</v>
      </c>
      <c r="AH89" s="16">
        <v>43.1</v>
      </c>
      <c r="AI89" s="16">
        <v>45.5</v>
      </c>
      <c r="AJ89" s="21">
        <v>46.13</v>
      </c>
      <c r="AK89" s="16">
        <v>7</v>
      </c>
      <c r="AM89" s="16">
        <f t="shared" si="13"/>
        <v>41.4</v>
      </c>
      <c r="AN89" s="16">
        <v>46.3</v>
      </c>
      <c r="AO89" s="16">
        <v>41.4</v>
      </c>
      <c r="AP89" s="21">
        <v>40.76</v>
      </c>
      <c r="AQ89" s="16">
        <v>-2.2999999999999998</v>
      </c>
      <c r="AS89" s="16">
        <f t="shared" si="14"/>
        <v>58.6</v>
      </c>
      <c r="AT89" s="16">
        <v>53.7</v>
      </c>
      <c r="AU89" s="16">
        <v>58.6</v>
      </c>
      <c r="AV89" s="21">
        <v>59.24</v>
      </c>
      <c r="AW89" s="16">
        <v>2.2999999999999998</v>
      </c>
      <c r="AY89" s="16">
        <f t="shared" si="15"/>
        <v>22.3</v>
      </c>
      <c r="AZ89" s="16">
        <v>19.7</v>
      </c>
      <c r="BA89" s="16">
        <v>22.3</v>
      </c>
      <c r="BB89" s="21">
        <v>22.12</v>
      </c>
      <c r="BC89" s="16">
        <v>-8.9</v>
      </c>
    </row>
    <row r="90" spans="1:55" ht="13.2" x14ac:dyDescent="0.25">
      <c r="A90" s="25">
        <v>22</v>
      </c>
      <c r="B90" s="6">
        <v>1</v>
      </c>
      <c r="C90" s="16">
        <f t="shared" si="8"/>
        <v>265.5</v>
      </c>
      <c r="D90" s="16">
        <v>243.2</v>
      </c>
      <c r="E90" s="16">
        <v>265.5</v>
      </c>
      <c r="F90" s="21">
        <v>261.89999999999998</v>
      </c>
      <c r="G90" s="16">
        <v>46.9</v>
      </c>
      <c r="I90" s="16">
        <f t="shared" si="9"/>
        <v>61.8</v>
      </c>
      <c r="J90" s="16">
        <v>67.2</v>
      </c>
      <c r="K90" s="16">
        <v>61.8</v>
      </c>
      <c r="L90" s="21">
        <v>63.87</v>
      </c>
      <c r="M90" s="16">
        <v>-28.8</v>
      </c>
      <c r="O90" s="16">
        <f t="shared" si="10"/>
        <v>216.6</v>
      </c>
      <c r="P90" s="16">
        <v>233.5</v>
      </c>
      <c r="Q90" s="16">
        <v>216.6</v>
      </c>
      <c r="R90" s="21">
        <v>218.02</v>
      </c>
      <c r="S90" s="16">
        <v>-12.1</v>
      </c>
      <c r="V90" s="16">
        <v>543.9</v>
      </c>
      <c r="W90" s="16">
        <v>543.9</v>
      </c>
      <c r="X90" s="21">
        <v>543.79999999999995</v>
      </c>
      <c r="Y90" s="16">
        <v>6</v>
      </c>
      <c r="AA90" s="16">
        <f t="shared" si="11"/>
        <v>327.3</v>
      </c>
      <c r="AB90" s="16">
        <v>310.39999999999998</v>
      </c>
      <c r="AC90" s="16">
        <v>327.3</v>
      </c>
      <c r="AD90" s="21">
        <v>325.77999999999997</v>
      </c>
      <c r="AE90" s="16">
        <v>18.100000000000001</v>
      </c>
      <c r="AG90" s="16">
        <f t="shared" si="12"/>
        <v>48.8</v>
      </c>
      <c r="AH90" s="16">
        <v>44.7</v>
      </c>
      <c r="AI90" s="16">
        <v>48.8</v>
      </c>
      <c r="AJ90" s="21">
        <v>48.16</v>
      </c>
      <c r="AK90" s="16">
        <v>8.1</v>
      </c>
      <c r="AM90" s="16">
        <f t="shared" si="13"/>
        <v>39.799999999999997</v>
      </c>
      <c r="AN90" s="16">
        <v>42.9</v>
      </c>
      <c r="AO90" s="16">
        <v>39.799999999999997</v>
      </c>
      <c r="AP90" s="21">
        <v>40.090000000000003</v>
      </c>
      <c r="AQ90" s="16">
        <v>-2.7</v>
      </c>
      <c r="AS90" s="16">
        <f t="shared" si="14"/>
        <v>60.2</v>
      </c>
      <c r="AT90" s="16">
        <v>57.1</v>
      </c>
      <c r="AU90" s="16">
        <v>60.2</v>
      </c>
      <c r="AV90" s="21">
        <v>59.91</v>
      </c>
      <c r="AW90" s="16">
        <v>2.7</v>
      </c>
      <c r="AY90" s="16">
        <f t="shared" si="15"/>
        <v>18.899999999999999</v>
      </c>
      <c r="AZ90" s="16">
        <v>21.6</v>
      </c>
      <c r="BA90" s="16">
        <v>18.899999999999999</v>
      </c>
      <c r="BB90" s="21">
        <v>19.61</v>
      </c>
      <c r="BC90" s="16">
        <v>-10.1</v>
      </c>
    </row>
    <row r="91" spans="1:55" ht="13.2" x14ac:dyDescent="0.25">
      <c r="A91" s="25"/>
      <c r="B91" s="6">
        <v>2</v>
      </c>
      <c r="C91" s="16">
        <f t="shared" si="8"/>
        <v>270.2</v>
      </c>
      <c r="D91" s="16">
        <v>279.2</v>
      </c>
      <c r="E91" s="16">
        <v>270.2</v>
      </c>
      <c r="F91" s="21">
        <v>272.11</v>
      </c>
      <c r="G91" s="16">
        <v>40.799999999999997</v>
      </c>
      <c r="I91" s="16">
        <f t="shared" si="9"/>
        <v>60.2</v>
      </c>
      <c r="J91" s="16">
        <v>82</v>
      </c>
      <c r="K91" s="16">
        <v>60.2</v>
      </c>
      <c r="L91" s="21">
        <v>61.05</v>
      </c>
      <c r="M91" s="16">
        <v>-11.3</v>
      </c>
      <c r="O91" s="16">
        <f t="shared" si="10"/>
        <v>215.2</v>
      </c>
      <c r="P91" s="16">
        <v>183.9</v>
      </c>
      <c r="Q91" s="16">
        <v>215.2</v>
      </c>
      <c r="R91" s="21">
        <v>212.51</v>
      </c>
      <c r="S91" s="16">
        <v>-22</v>
      </c>
      <c r="V91" s="16">
        <v>545.1</v>
      </c>
      <c r="W91" s="16">
        <v>545.6</v>
      </c>
      <c r="X91" s="21">
        <v>545.66999999999996</v>
      </c>
      <c r="Y91" s="16">
        <v>7.5</v>
      </c>
      <c r="AA91" s="16">
        <f t="shared" si="11"/>
        <v>330.4</v>
      </c>
      <c r="AB91" s="16">
        <v>361.2</v>
      </c>
      <c r="AC91" s="16">
        <v>330.4</v>
      </c>
      <c r="AD91" s="21">
        <v>333.16</v>
      </c>
      <c r="AE91" s="16">
        <v>29.5</v>
      </c>
      <c r="AG91" s="16">
        <f t="shared" si="12"/>
        <v>49.5</v>
      </c>
      <c r="AH91" s="16">
        <v>51.2</v>
      </c>
      <c r="AI91" s="16">
        <v>49.5</v>
      </c>
      <c r="AJ91" s="21">
        <v>49.87</v>
      </c>
      <c r="AK91" s="16">
        <v>6.8</v>
      </c>
      <c r="AM91" s="16">
        <f t="shared" si="13"/>
        <v>39.4</v>
      </c>
      <c r="AN91" s="16">
        <v>33.700000000000003</v>
      </c>
      <c r="AO91" s="16">
        <v>39.4</v>
      </c>
      <c r="AP91" s="21">
        <v>38.950000000000003</v>
      </c>
      <c r="AQ91" s="16">
        <v>-4.5999999999999996</v>
      </c>
      <c r="AS91" s="16">
        <f t="shared" si="14"/>
        <v>60.6</v>
      </c>
      <c r="AT91" s="16">
        <v>66.3</v>
      </c>
      <c r="AU91" s="16">
        <v>60.6</v>
      </c>
      <c r="AV91" s="21">
        <v>61.05</v>
      </c>
      <c r="AW91" s="16">
        <v>4.5999999999999996</v>
      </c>
      <c r="AY91" s="16">
        <f t="shared" si="15"/>
        <v>18.2</v>
      </c>
      <c r="AZ91" s="16">
        <v>22.7</v>
      </c>
      <c r="BA91" s="16">
        <v>18.2</v>
      </c>
      <c r="BB91" s="21">
        <v>18.32</v>
      </c>
      <c r="BC91" s="16">
        <v>-5.0999999999999996</v>
      </c>
    </row>
    <row r="92" spans="1:55" ht="13.2" x14ac:dyDescent="0.25">
      <c r="A92" s="25"/>
      <c r="B92" s="6">
        <v>3</v>
      </c>
      <c r="C92" s="16">
        <f t="shared" si="8"/>
        <v>278.5</v>
      </c>
      <c r="D92" s="16">
        <v>304.2</v>
      </c>
      <c r="E92" s="16">
        <v>278.5</v>
      </c>
      <c r="F92" s="21">
        <v>277.16000000000003</v>
      </c>
      <c r="G92" s="16">
        <v>20.2</v>
      </c>
      <c r="I92" s="16">
        <f t="shared" si="9"/>
        <v>60.9</v>
      </c>
      <c r="J92" s="16">
        <v>49.5</v>
      </c>
      <c r="K92" s="16">
        <v>60.9</v>
      </c>
      <c r="L92" s="21">
        <v>63.16</v>
      </c>
      <c r="M92" s="16">
        <v>8.5</v>
      </c>
      <c r="O92" s="16">
        <f t="shared" si="10"/>
        <v>208.3</v>
      </c>
      <c r="P92" s="16">
        <v>194.2</v>
      </c>
      <c r="Q92" s="16">
        <v>208.3</v>
      </c>
      <c r="R92" s="21">
        <v>207.46</v>
      </c>
      <c r="S92" s="16">
        <v>-20.2</v>
      </c>
      <c r="V92" s="16">
        <v>547.9</v>
      </c>
      <c r="W92" s="16">
        <v>547.70000000000005</v>
      </c>
      <c r="X92" s="21">
        <v>547.78</v>
      </c>
      <c r="Y92" s="16">
        <v>8.5</v>
      </c>
      <c r="AA92" s="16">
        <f t="shared" si="11"/>
        <v>339.4</v>
      </c>
      <c r="AB92" s="16">
        <v>353.7</v>
      </c>
      <c r="AC92" s="16">
        <v>339.4</v>
      </c>
      <c r="AD92" s="21">
        <v>340.32</v>
      </c>
      <c r="AE92" s="16">
        <v>28.7</v>
      </c>
      <c r="AG92" s="16">
        <f t="shared" si="12"/>
        <v>50.8</v>
      </c>
      <c r="AH92" s="16">
        <v>55.5</v>
      </c>
      <c r="AI92" s="16">
        <v>50.8</v>
      </c>
      <c r="AJ92" s="21">
        <v>50.6</v>
      </c>
      <c r="AK92" s="16">
        <v>2.9</v>
      </c>
      <c r="AM92" s="16">
        <f t="shared" si="13"/>
        <v>38</v>
      </c>
      <c r="AN92" s="16">
        <v>35.4</v>
      </c>
      <c r="AO92" s="16">
        <v>38</v>
      </c>
      <c r="AP92" s="21">
        <v>37.869999999999997</v>
      </c>
      <c r="AQ92" s="16">
        <v>-4.3</v>
      </c>
      <c r="AS92" s="16">
        <f t="shared" si="14"/>
        <v>62</v>
      </c>
      <c r="AT92" s="16">
        <v>64.599999999999994</v>
      </c>
      <c r="AU92" s="16">
        <v>62</v>
      </c>
      <c r="AV92" s="21">
        <v>62.13</v>
      </c>
      <c r="AW92" s="16">
        <v>4.3</v>
      </c>
      <c r="AY92" s="16">
        <f t="shared" si="15"/>
        <v>18</v>
      </c>
      <c r="AZ92" s="16">
        <v>14</v>
      </c>
      <c r="BA92" s="16">
        <v>18</v>
      </c>
      <c r="BB92" s="21">
        <v>18.559999999999999</v>
      </c>
      <c r="BC92" s="16">
        <v>0.9</v>
      </c>
    </row>
    <row r="93" spans="1:55" ht="13.2" x14ac:dyDescent="0.25">
      <c r="A93" s="25"/>
      <c r="B93" s="6">
        <v>4</v>
      </c>
      <c r="C93" s="16">
        <f t="shared" si="8"/>
        <v>279.60000000000002</v>
      </c>
      <c r="D93" s="16">
        <v>266</v>
      </c>
      <c r="E93" s="16">
        <v>279.60000000000002</v>
      </c>
      <c r="F93" s="21">
        <v>278.33</v>
      </c>
      <c r="G93" s="16">
        <v>4.7</v>
      </c>
      <c r="I93" s="16">
        <f t="shared" si="9"/>
        <v>68.900000000000006</v>
      </c>
      <c r="J93" s="16">
        <v>55.7</v>
      </c>
      <c r="K93" s="16">
        <v>68.900000000000006</v>
      </c>
      <c r="L93" s="21">
        <v>67.19</v>
      </c>
      <c r="M93" s="16">
        <v>16.100000000000001</v>
      </c>
      <c r="O93" s="16">
        <f t="shared" si="10"/>
        <v>201.6</v>
      </c>
      <c r="P93" s="16">
        <v>228.8</v>
      </c>
      <c r="Q93" s="16">
        <v>201.6</v>
      </c>
      <c r="R93" s="21">
        <v>204.4</v>
      </c>
      <c r="S93" s="16">
        <v>-12.3</v>
      </c>
      <c r="V93" s="16">
        <v>550.5</v>
      </c>
      <c r="W93" s="16">
        <v>550.20000000000005</v>
      </c>
      <c r="X93" s="21">
        <v>549.91999999999996</v>
      </c>
      <c r="Y93" s="16">
        <v>8.5</v>
      </c>
      <c r="AA93" s="16">
        <f t="shared" si="11"/>
        <v>348.5</v>
      </c>
      <c r="AB93" s="16">
        <v>321.7</v>
      </c>
      <c r="AC93" s="16">
        <v>348.5</v>
      </c>
      <c r="AD93" s="21">
        <v>345.52</v>
      </c>
      <c r="AE93" s="16">
        <v>20.8</v>
      </c>
      <c r="AG93" s="16">
        <f t="shared" si="12"/>
        <v>50.8</v>
      </c>
      <c r="AH93" s="16">
        <v>48.3</v>
      </c>
      <c r="AI93" s="16">
        <v>50.8</v>
      </c>
      <c r="AJ93" s="21">
        <v>50.61</v>
      </c>
      <c r="AK93" s="16">
        <v>0.1</v>
      </c>
      <c r="AM93" s="16">
        <f t="shared" si="13"/>
        <v>36.700000000000003</v>
      </c>
      <c r="AN93" s="16">
        <v>41.6</v>
      </c>
      <c r="AO93" s="16">
        <v>36.700000000000003</v>
      </c>
      <c r="AP93" s="21">
        <v>37.17</v>
      </c>
      <c r="AQ93" s="16">
        <v>-2.8</v>
      </c>
      <c r="AS93" s="16">
        <f t="shared" si="14"/>
        <v>63.3</v>
      </c>
      <c r="AT93" s="16">
        <v>58.4</v>
      </c>
      <c r="AU93" s="16">
        <v>63.3</v>
      </c>
      <c r="AV93" s="21">
        <v>62.83</v>
      </c>
      <c r="AW93" s="16">
        <v>2.8</v>
      </c>
      <c r="AY93" s="16">
        <f t="shared" si="15"/>
        <v>19.8</v>
      </c>
      <c r="AZ93" s="16">
        <v>17.3</v>
      </c>
      <c r="BA93" s="16">
        <v>19.8</v>
      </c>
      <c r="BB93" s="21">
        <v>19.45</v>
      </c>
      <c r="BC93" s="16">
        <v>3.5</v>
      </c>
    </row>
    <row r="94" spans="1:55" ht="13.2" x14ac:dyDescent="0.25">
      <c r="A94" s="25">
        <v>23</v>
      </c>
      <c r="B94" s="6">
        <v>1</v>
      </c>
      <c r="C94" s="16">
        <f t="shared" si="8"/>
        <v>274.7</v>
      </c>
      <c r="D94" s="16">
        <v>251.5</v>
      </c>
      <c r="E94" s="16">
        <v>274.7</v>
      </c>
      <c r="F94" s="21">
        <v>278.86</v>
      </c>
      <c r="G94" s="16">
        <v>2.1</v>
      </c>
      <c r="I94" s="16">
        <f t="shared" si="9"/>
        <v>72.7</v>
      </c>
      <c r="J94" s="16">
        <v>78.3</v>
      </c>
      <c r="K94" s="16">
        <v>72.7</v>
      </c>
      <c r="L94" s="21">
        <v>69.87</v>
      </c>
      <c r="M94" s="16">
        <v>10.7</v>
      </c>
      <c r="O94" s="16">
        <f t="shared" si="10"/>
        <v>204.2</v>
      </c>
      <c r="P94" s="16">
        <v>221.7</v>
      </c>
      <c r="Q94" s="16">
        <v>204.2</v>
      </c>
      <c r="R94" s="21">
        <v>203.15</v>
      </c>
      <c r="S94" s="16">
        <v>-5</v>
      </c>
      <c r="V94" s="16">
        <v>551.5</v>
      </c>
      <c r="W94" s="16">
        <v>551.6</v>
      </c>
      <c r="X94" s="21">
        <v>551.87</v>
      </c>
      <c r="Y94" s="16">
        <v>7.8</v>
      </c>
      <c r="AA94" s="16">
        <f t="shared" si="11"/>
        <v>347.4</v>
      </c>
      <c r="AB94" s="16">
        <v>329.8</v>
      </c>
      <c r="AC94" s="16">
        <v>347.4</v>
      </c>
      <c r="AD94" s="21">
        <v>348.72</v>
      </c>
      <c r="AE94" s="16">
        <v>12.8</v>
      </c>
      <c r="AG94" s="16">
        <f t="shared" si="12"/>
        <v>49.8</v>
      </c>
      <c r="AH94" s="16">
        <v>45.6</v>
      </c>
      <c r="AI94" s="16">
        <v>49.8</v>
      </c>
      <c r="AJ94" s="21">
        <v>50.53</v>
      </c>
      <c r="AK94" s="16">
        <v>-0.3</v>
      </c>
      <c r="AM94" s="16">
        <f t="shared" si="13"/>
        <v>37</v>
      </c>
      <c r="AN94" s="16">
        <v>40.200000000000003</v>
      </c>
      <c r="AO94" s="16">
        <v>37</v>
      </c>
      <c r="AP94" s="21">
        <v>36.81</v>
      </c>
      <c r="AQ94" s="16">
        <v>-1.4</v>
      </c>
      <c r="AS94" s="16">
        <f t="shared" si="14"/>
        <v>63</v>
      </c>
      <c r="AT94" s="16">
        <v>59.8</v>
      </c>
      <c r="AU94" s="16">
        <v>63</v>
      </c>
      <c r="AV94" s="21">
        <v>63.19</v>
      </c>
      <c r="AW94" s="16">
        <v>1.4</v>
      </c>
      <c r="AY94" s="16">
        <f t="shared" si="15"/>
        <v>20.9</v>
      </c>
      <c r="AZ94" s="16">
        <v>23.7</v>
      </c>
      <c r="BA94" s="16">
        <v>20.9</v>
      </c>
      <c r="BB94" s="21">
        <v>20.04</v>
      </c>
      <c r="BC94" s="16">
        <v>2.4</v>
      </c>
    </row>
    <row r="95" spans="1:55" ht="13.2" x14ac:dyDescent="0.25">
      <c r="A95" s="25"/>
      <c r="B95" s="6">
        <v>2</v>
      </c>
      <c r="C95" s="16">
        <f t="shared" si="8"/>
        <v>279.5</v>
      </c>
      <c r="D95" s="16">
        <v>290.5</v>
      </c>
      <c r="E95" s="16">
        <v>279.5</v>
      </c>
      <c r="F95" s="21">
        <v>278.47000000000003</v>
      </c>
      <c r="G95" s="16">
        <v>-1.5</v>
      </c>
      <c r="I95" s="16">
        <f t="shared" si="9"/>
        <v>71.8</v>
      </c>
      <c r="J95" s="16">
        <v>93.5</v>
      </c>
      <c r="K95" s="16">
        <v>71.8</v>
      </c>
      <c r="L95" s="21">
        <v>71.22</v>
      </c>
      <c r="M95" s="16">
        <v>5.4</v>
      </c>
      <c r="O95" s="16">
        <f t="shared" si="10"/>
        <v>202.3</v>
      </c>
      <c r="P95" s="16">
        <v>169.1</v>
      </c>
      <c r="Q95" s="16">
        <v>202.3</v>
      </c>
      <c r="R95" s="21">
        <v>203.77</v>
      </c>
      <c r="S95" s="16">
        <v>2.5</v>
      </c>
      <c r="V95" s="16">
        <v>553</v>
      </c>
      <c r="W95" s="16">
        <v>553.6</v>
      </c>
      <c r="X95" s="21">
        <v>553.47</v>
      </c>
      <c r="Y95" s="16">
        <v>6.4</v>
      </c>
      <c r="AA95" s="16">
        <f t="shared" si="11"/>
        <v>351.3</v>
      </c>
      <c r="AB95" s="16">
        <v>383.9</v>
      </c>
      <c r="AC95" s="16">
        <v>351.3</v>
      </c>
      <c r="AD95" s="21">
        <v>349.69</v>
      </c>
      <c r="AE95" s="16">
        <v>3.9</v>
      </c>
      <c r="AG95" s="16">
        <f t="shared" si="12"/>
        <v>50.5</v>
      </c>
      <c r="AH95" s="16">
        <v>52.5</v>
      </c>
      <c r="AI95" s="16">
        <v>50.5</v>
      </c>
      <c r="AJ95" s="21">
        <v>50.31</v>
      </c>
      <c r="AK95" s="16">
        <v>-0.9</v>
      </c>
      <c r="AM95" s="16">
        <f t="shared" si="13"/>
        <v>36.5</v>
      </c>
      <c r="AN95" s="16">
        <v>30.6</v>
      </c>
      <c r="AO95" s="16">
        <v>36.5</v>
      </c>
      <c r="AP95" s="21">
        <v>36.82</v>
      </c>
      <c r="AQ95" s="16">
        <v>0</v>
      </c>
      <c r="AS95" s="16">
        <f t="shared" si="14"/>
        <v>63.5</v>
      </c>
      <c r="AT95" s="16">
        <v>69.400000000000006</v>
      </c>
      <c r="AU95" s="16">
        <v>63.5</v>
      </c>
      <c r="AV95" s="21">
        <v>63.18</v>
      </c>
      <c r="AW95" s="16">
        <v>0</v>
      </c>
      <c r="AY95" s="16">
        <f t="shared" si="15"/>
        <v>20.399999999999999</v>
      </c>
      <c r="AZ95" s="16">
        <v>24.3</v>
      </c>
      <c r="BA95" s="16">
        <v>20.399999999999999</v>
      </c>
      <c r="BB95" s="21">
        <v>20.37</v>
      </c>
      <c r="BC95" s="16">
        <v>1.3</v>
      </c>
    </row>
    <row r="96" spans="1:55" ht="13.2" x14ac:dyDescent="0.25">
      <c r="A96" s="25"/>
      <c r="B96" s="6">
        <v>3</v>
      </c>
      <c r="C96" s="16">
        <f t="shared" si="8"/>
        <v>277.8</v>
      </c>
      <c r="D96" s="16">
        <v>302.7</v>
      </c>
      <c r="E96" s="16">
        <v>277.8</v>
      </c>
      <c r="F96" s="21">
        <v>274.22000000000003</v>
      </c>
      <c r="G96" s="16">
        <v>-17</v>
      </c>
      <c r="I96" s="16">
        <f t="shared" si="9"/>
        <v>71.8</v>
      </c>
      <c r="J96" s="16">
        <v>60.1</v>
      </c>
      <c r="K96" s="16">
        <v>71.8</v>
      </c>
      <c r="L96" s="21">
        <v>73.7</v>
      </c>
      <c r="M96" s="16">
        <v>9.9</v>
      </c>
      <c r="O96" s="16">
        <f t="shared" si="10"/>
        <v>205.2</v>
      </c>
      <c r="P96" s="16">
        <v>192.3</v>
      </c>
      <c r="Q96" s="16">
        <v>205.2</v>
      </c>
      <c r="R96" s="21">
        <v>206.7</v>
      </c>
      <c r="S96" s="16">
        <v>11.7</v>
      </c>
      <c r="V96" s="16">
        <v>555.1</v>
      </c>
      <c r="W96" s="16">
        <v>554.70000000000005</v>
      </c>
      <c r="X96" s="21">
        <v>554.62</v>
      </c>
      <c r="Y96" s="16">
        <v>4.5999999999999996</v>
      </c>
      <c r="AA96" s="16">
        <f t="shared" si="11"/>
        <v>349.6</v>
      </c>
      <c r="AB96" s="16">
        <v>362.8</v>
      </c>
      <c r="AC96" s="16">
        <v>349.6</v>
      </c>
      <c r="AD96" s="21">
        <v>347.92</v>
      </c>
      <c r="AE96" s="16">
        <v>-7.1</v>
      </c>
      <c r="AG96" s="16">
        <f t="shared" si="12"/>
        <v>50.1</v>
      </c>
      <c r="AH96" s="16">
        <v>54.5</v>
      </c>
      <c r="AI96" s="16">
        <v>50.1</v>
      </c>
      <c r="AJ96" s="21">
        <v>49.44</v>
      </c>
      <c r="AK96" s="16">
        <v>-3.5</v>
      </c>
      <c r="AM96" s="16">
        <f t="shared" si="13"/>
        <v>37</v>
      </c>
      <c r="AN96" s="16">
        <v>34.6</v>
      </c>
      <c r="AO96" s="16">
        <v>37</v>
      </c>
      <c r="AP96" s="21">
        <v>37.270000000000003</v>
      </c>
      <c r="AQ96" s="16">
        <v>1.8</v>
      </c>
      <c r="AS96" s="16">
        <f t="shared" si="14"/>
        <v>63</v>
      </c>
      <c r="AT96" s="16">
        <v>65.400000000000006</v>
      </c>
      <c r="AU96" s="16">
        <v>63</v>
      </c>
      <c r="AV96" s="21">
        <v>62.73</v>
      </c>
      <c r="AW96" s="16">
        <v>-1.8</v>
      </c>
      <c r="AY96" s="16">
        <f t="shared" si="15"/>
        <v>20.5</v>
      </c>
      <c r="AZ96" s="16">
        <v>16.600000000000001</v>
      </c>
      <c r="BA96" s="16">
        <v>20.5</v>
      </c>
      <c r="BB96" s="21">
        <v>21.18</v>
      </c>
      <c r="BC96" s="16">
        <v>3.3</v>
      </c>
    </row>
    <row r="97" spans="1:55" ht="13.2" x14ac:dyDescent="0.25">
      <c r="A97" s="25"/>
      <c r="B97" s="6">
        <v>4</v>
      </c>
      <c r="C97" s="16">
        <f t="shared" si="8"/>
        <v>262.89999999999998</v>
      </c>
      <c r="D97" s="16">
        <v>249.3</v>
      </c>
      <c r="E97" s="16">
        <v>262.89999999999998</v>
      </c>
      <c r="F97" s="21">
        <v>266.89999999999998</v>
      </c>
      <c r="G97" s="16">
        <v>-29.3</v>
      </c>
      <c r="I97" s="16">
        <f t="shared" si="9"/>
        <v>78.5</v>
      </c>
      <c r="J97" s="16">
        <v>65.599999999999994</v>
      </c>
      <c r="K97" s="16">
        <v>78.5</v>
      </c>
      <c r="L97" s="21">
        <v>77.489999999999995</v>
      </c>
      <c r="M97" s="16">
        <v>15.1</v>
      </c>
      <c r="O97" s="16">
        <f t="shared" si="10"/>
        <v>213.9</v>
      </c>
      <c r="P97" s="16">
        <v>240.7</v>
      </c>
      <c r="Q97" s="16">
        <v>213.9</v>
      </c>
      <c r="R97" s="21">
        <v>211.01</v>
      </c>
      <c r="S97" s="16">
        <v>17.3</v>
      </c>
      <c r="V97" s="16">
        <v>555.6</v>
      </c>
      <c r="W97" s="16">
        <v>555.29999999999995</v>
      </c>
      <c r="X97" s="21">
        <v>555.4</v>
      </c>
      <c r="Y97" s="16">
        <v>3.1</v>
      </c>
      <c r="AA97" s="16">
        <f t="shared" si="11"/>
        <v>341.4</v>
      </c>
      <c r="AB97" s="16">
        <v>314.89999999999998</v>
      </c>
      <c r="AC97" s="16">
        <v>341.4</v>
      </c>
      <c r="AD97" s="21">
        <v>344.39</v>
      </c>
      <c r="AE97" s="16">
        <v>-14.1</v>
      </c>
      <c r="AG97" s="16">
        <f t="shared" si="12"/>
        <v>47.3</v>
      </c>
      <c r="AH97" s="16">
        <v>44.9</v>
      </c>
      <c r="AI97" s="16">
        <v>47.3</v>
      </c>
      <c r="AJ97" s="21">
        <v>48.06</v>
      </c>
      <c r="AK97" s="16">
        <v>-5.5</v>
      </c>
      <c r="AM97" s="16">
        <f t="shared" si="13"/>
        <v>38.5</v>
      </c>
      <c r="AN97" s="16">
        <v>43.3</v>
      </c>
      <c r="AO97" s="16">
        <v>38.5</v>
      </c>
      <c r="AP97" s="21">
        <v>37.99</v>
      </c>
      <c r="AQ97" s="16">
        <v>2.9</v>
      </c>
      <c r="AS97" s="16">
        <f t="shared" si="14"/>
        <v>61.5</v>
      </c>
      <c r="AT97" s="16">
        <v>56.7</v>
      </c>
      <c r="AU97" s="16">
        <v>61.5</v>
      </c>
      <c r="AV97" s="21">
        <v>62.01</v>
      </c>
      <c r="AW97" s="16">
        <v>-2.9</v>
      </c>
      <c r="AY97" s="16">
        <f t="shared" si="15"/>
        <v>23</v>
      </c>
      <c r="AZ97" s="16">
        <v>20.8</v>
      </c>
      <c r="BA97" s="16">
        <v>23</v>
      </c>
      <c r="BB97" s="21">
        <v>22.5</v>
      </c>
      <c r="BC97" s="16">
        <v>5.3</v>
      </c>
    </row>
    <row r="98" spans="1:55" ht="13.2" x14ac:dyDescent="0.25">
      <c r="A98" s="25">
        <v>24</v>
      </c>
      <c r="B98" s="6">
        <v>1</v>
      </c>
      <c r="C98" s="16">
        <f t="shared" si="8"/>
        <v>259.2</v>
      </c>
      <c r="D98" s="16">
        <v>235.3</v>
      </c>
      <c r="E98" s="16">
        <v>259.2</v>
      </c>
      <c r="F98" s="21">
        <v>260.95</v>
      </c>
      <c r="G98" s="16">
        <v>-23.8</v>
      </c>
      <c r="I98" s="16">
        <f t="shared" si="9"/>
        <v>81</v>
      </c>
      <c r="J98" s="16">
        <v>86.9</v>
      </c>
      <c r="K98" s="16">
        <v>81</v>
      </c>
      <c r="L98" s="21">
        <v>80.47</v>
      </c>
      <c r="M98" s="16">
        <v>12</v>
      </c>
      <c r="O98" s="16">
        <f t="shared" si="10"/>
        <v>215.8</v>
      </c>
      <c r="P98" s="16">
        <v>233.7</v>
      </c>
      <c r="Q98" s="16">
        <v>215.8</v>
      </c>
      <c r="R98" s="21">
        <v>214.69</v>
      </c>
      <c r="S98" s="16">
        <v>14.7</v>
      </c>
      <c r="V98" s="16">
        <v>555.79999999999995</v>
      </c>
      <c r="W98" s="16">
        <v>556.1</v>
      </c>
      <c r="X98" s="21">
        <v>556.12</v>
      </c>
      <c r="Y98" s="16">
        <v>2.8</v>
      </c>
      <c r="AA98" s="16">
        <f t="shared" si="11"/>
        <v>340.2</v>
      </c>
      <c r="AB98" s="16">
        <v>322.2</v>
      </c>
      <c r="AC98" s="16">
        <v>340.2</v>
      </c>
      <c r="AD98" s="21">
        <v>341.43</v>
      </c>
      <c r="AE98" s="16">
        <v>-11.9</v>
      </c>
      <c r="AG98" s="16">
        <f t="shared" si="12"/>
        <v>46.6</v>
      </c>
      <c r="AH98" s="16">
        <v>42.3</v>
      </c>
      <c r="AI98" s="16">
        <v>46.6</v>
      </c>
      <c r="AJ98" s="21">
        <v>46.92</v>
      </c>
      <c r="AK98" s="16">
        <v>-4.5</v>
      </c>
      <c r="AM98" s="16">
        <f t="shared" si="13"/>
        <v>38.799999999999997</v>
      </c>
      <c r="AN98" s="16">
        <v>42</v>
      </c>
      <c r="AO98" s="16">
        <v>38.799999999999997</v>
      </c>
      <c r="AP98" s="21">
        <v>38.61</v>
      </c>
      <c r="AQ98" s="16">
        <v>2.4</v>
      </c>
      <c r="AS98" s="16">
        <f t="shared" si="14"/>
        <v>61.2</v>
      </c>
      <c r="AT98" s="16">
        <v>58</v>
      </c>
      <c r="AU98" s="16">
        <v>61.2</v>
      </c>
      <c r="AV98" s="21">
        <v>61.39</v>
      </c>
      <c r="AW98" s="16">
        <v>-2.4</v>
      </c>
      <c r="AY98" s="16">
        <f t="shared" si="15"/>
        <v>23.8</v>
      </c>
      <c r="AZ98" s="16">
        <v>27</v>
      </c>
      <c r="BA98" s="16">
        <v>23.8</v>
      </c>
      <c r="BB98" s="21">
        <v>23.57</v>
      </c>
      <c r="BC98" s="16">
        <v>4.3</v>
      </c>
    </row>
    <row r="99" spans="1:55" ht="13.2" x14ac:dyDescent="0.25">
      <c r="A99" s="25"/>
      <c r="B99" s="6">
        <v>2</v>
      </c>
      <c r="C99" s="16">
        <f t="shared" si="8"/>
        <v>264.39999999999998</v>
      </c>
      <c r="D99" s="16">
        <v>276.3</v>
      </c>
      <c r="E99" s="16">
        <v>264.39999999999998</v>
      </c>
      <c r="F99" s="21">
        <v>258.42</v>
      </c>
      <c r="G99" s="16">
        <v>-10.1</v>
      </c>
      <c r="I99" s="16">
        <f t="shared" si="9"/>
        <v>79.400000000000006</v>
      </c>
      <c r="J99" s="16">
        <v>100.6</v>
      </c>
      <c r="K99" s="16">
        <v>79.400000000000006</v>
      </c>
      <c r="L99" s="21">
        <v>80.95</v>
      </c>
      <c r="M99" s="16">
        <v>1.9</v>
      </c>
      <c r="O99" s="16">
        <f t="shared" si="10"/>
        <v>212.9</v>
      </c>
      <c r="P99" s="16">
        <v>179.1</v>
      </c>
      <c r="Q99" s="16">
        <v>212.9</v>
      </c>
      <c r="R99" s="21">
        <v>217.59</v>
      </c>
      <c r="S99" s="16">
        <v>11.6</v>
      </c>
      <c r="V99" s="16">
        <v>556.1</v>
      </c>
      <c r="W99" s="16">
        <v>556.70000000000005</v>
      </c>
      <c r="X99" s="21">
        <v>556.96</v>
      </c>
      <c r="Y99" s="16">
        <v>3.4</v>
      </c>
      <c r="AA99" s="16">
        <f t="shared" si="11"/>
        <v>343.8</v>
      </c>
      <c r="AB99" s="16">
        <v>376.9</v>
      </c>
      <c r="AC99" s="16">
        <v>343.8</v>
      </c>
      <c r="AD99" s="21">
        <v>339.37</v>
      </c>
      <c r="AE99" s="16">
        <v>-8.1999999999999993</v>
      </c>
      <c r="AG99" s="16">
        <f t="shared" si="12"/>
        <v>47.5</v>
      </c>
      <c r="AH99" s="16">
        <v>49.7</v>
      </c>
      <c r="AI99" s="16">
        <v>47.5</v>
      </c>
      <c r="AJ99" s="21">
        <v>46.4</v>
      </c>
      <c r="AK99" s="16">
        <v>-2.1</v>
      </c>
      <c r="AM99" s="16">
        <f t="shared" si="13"/>
        <v>38.200000000000003</v>
      </c>
      <c r="AN99" s="16">
        <v>32.200000000000003</v>
      </c>
      <c r="AO99" s="16">
        <v>38.200000000000003</v>
      </c>
      <c r="AP99" s="21">
        <v>39.07</v>
      </c>
      <c r="AQ99" s="16">
        <v>1.8</v>
      </c>
      <c r="AS99" s="16">
        <f t="shared" si="14"/>
        <v>61.8</v>
      </c>
      <c r="AT99" s="16">
        <v>67.8</v>
      </c>
      <c r="AU99" s="16">
        <v>61.8</v>
      </c>
      <c r="AV99" s="21">
        <v>60.93</v>
      </c>
      <c r="AW99" s="16">
        <v>-1.8</v>
      </c>
      <c r="AY99" s="16">
        <f t="shared" si="15"/>
        <v>23.1</v>
      </c>
      <c r="AZ99" s="16">
        <v>26.7</v>
      </c>
      <c r="BA99" s="16">
        <v>23.1</v>
      </c>
      <c r="BB99" s="21">
        <v>23.85</v>
      </c>
      <c r="BC99" s="16">
        <v>1.1000000000000001</v>
      </c>
    </row>
    <row r="100" spans="1:55" ht="13.2" x14ac:dyDescent="0.25">
      <c r="A100" s="25"/>
      <c r="B100" s="6">
        <v>3</v>
      </c>
      <c r="C100" s="16">
        <f t="shared" si="8"/>
        <v>253.6</v>
      </c>
      <c r="D100" s="16">
        <v>278.60000000000002</v>
      </c>
      <c r="E100" s="16">
        <v>253.6</v>
      </c>
      <c r="F100" s="21">
        <v>258.52</v>
      </c>
      <c r="G100" s="16">
        <v>0.4</v>
      </c>
      <c r="I100" s="16">
        <f t="shared" si="9"/>
        <v>81.5</v>
      </c>
      <c r="J100" s="16">
        <v>69.599999999999994</v>
      </c>
      <c r="K100" s="16">
        <v>81.5</v>
      </c>
      <c r="L100" s="21">
        <v>79.900000000000006</v>
      </c>
      <c r="M100" s="16">
        <v>-4.2</v>
      </c>
      <c r="O100" s="16">
        <f t="shared" si="10"/>
        <v>222.9</v>
      </c>
      <c r="P100" s="16">
        <v>210.3</v>
      </c>
      <c r="Q100" s="16">
        <v>222.9</v>
      </c>
      <c r="R100" s="21">
        <v>219.23</v>
      </c>
      <c r="S100" s="16">
        <v>6.6</v>
      </c>
      <c r="V100" s="16">
        <v>558.5</v>
      </c>
      <c r="W100" s="16">
        <v>558</v>
      </c>
      <c r="X100" s="21">
        <v>557.65</v>
      </c>
      <c r="Y100" s="16">
        <v>2.8</v>
      </c>
      <c r="AA100" s="16">
        <f t="shared" si="11"/>
        <v>335.1</v>
      </c>
      <c r="AB100" s="16">
        <v>348.2</v>
      </c>
      <c r="AC100" s="16">
        <v>335.1</v>
      </c>
      <c r="AD100" s="21">
        <v>338.42</v>
      </c>
      <c r="AE100" s="16">
        <v>-3.8</v>
      </c>
      <c r="AG100" s="16">
        <f t="shared" si="12"/>
        <v>45.4</v>
      </c>
      <c r="AH100" s="16">
        <v>49.9</v>
      </c>
      <c r="AI100" s="16">
        <v>45.4</v>
      </c>
      <c r="AJ100" s="21">
        <v>46.36</v>
      </c>
      <c r="AK100" s="16">
        <v>-0.2</v>
      </c>
      <c r="AM100" s="16">
        <f t="shared" si="13"/>
        <v>40</v>
      </c>
      <c r="AN100" s="16">
        <v>37.700000000000003</v>
      </c>
      <c r="AO100" s="16">
        <v>40</v>
      </c>
      <c r="AP100" s="21">
        <v>39.31</v>
      </c>
      <c r="AQ100" s="16">
        <v>1</v>
      </c>
      <c r="AS100" s="16">
        <f t="shared" si="14"/>
        <v>60</v>
      </c>
      <c r="AT100" s="16">
        <v>62.3</v>
      </c>
      <c r="AU100" s="16">
        <v>60</v>
      </c>
      <c r="AV100" s="21">
        <v>60.69</v>
      </c>
      <c r="AW100" s="16">
        <v>-1</v>
      </c>
      <c r="AY100" s="16">
        <f t="shared" si="15"/>
        <v>24.3</v>
      </c>
      <c r="AZ100" s="16">
        <v>20</v>
      </c>
      <c r="BA100" s="16">
        <v>24.3</v>
      </c>
      <c r="BB100" s="21">
        <v>23.61</v>
      </c>
      <c r="BC100" s="16">
        <v>-1</v>
      </c>
    </row>
    <row r="101" spans="1:55" ht="13.2" x14ac:dyDescent="0.25">
      <c r="A101" s="25"/>
      <c r="B101" s="6">
        <v>4</v>
      </c>
      <c r="C101" s="16">
        <f t="shared" si="8"/>
        <v>262.39999999999998</v>
      </c>
      <c r="D101" s="16">
        <v>248.2</v>
      </c>
      <c r="E101" s="16">
        <v>262.39999999999998</v>
      </c>
      <c r="F101" s="21">
        <v>260.22000000000003</v>
      </c>
      <c r="G101" s="16">
        <v>6.8</v>
      </c>
      <c r="I101" s="16">
        <f t="shared" si="9"/>
        <v>78.400000000000006</v>
      </c>
      <c r="J101" s="16">
        <v>65.8</v>
      </c>
      <c r="K101" s="16">
        <v>78.400000000000006</v>
      </c>
      <c r="L101" s="21">
        <v>79.010000000000005</v>
      </c>
      <c r="M101" s="16">
        <v>-3.6</v>
      </c>
      <c r="O101" s="16">
        <f t="shared" si="10"/>
        <v>217.1</v>
      </c>
      <c r="P101" s="16">
        <v>244.1</v>
      </c>
      <c r="Q101" s="16">
        <v>217.1</v>
      </c>
      <c r="R101" s="21">
        <v>218.64</v>
      </c>
      <c r="S101" s="16">
        <v>-2.4</v>
      </c>
      <c r="V101" s="16">
        <v>558.20000000000005</v>
      </c>
      <c r="W101" s="16">
        <v>557.9</v>
      </c>
      <c r="X101" s="21">
        <v>557.86</v>
      </c>
      <c r="Y101" s="16">
        <v>0.8</v>
      </c>
      <c r="AA101" s="16">
        <f t="shared" si="11"/>
        <v>340.8</v>
      </c>
      <c r="AB101" s="16">
        <v>314.10000000000002</v>
      </c>
      <c r="AC101" s="16">
        <v>340.8</v>
      </c>
      <c r="AD101" s="21">
        <v>339.22</v>
      </c>
      <c r="AE101" s="16">
        <v>3.2</v>
      </c>
      <c r="AG101" s="16">
        <f t="shared" si="12"/>
        <v>47</v>
      </c>
      <c r="AH101" s="16">
        <v>44.5</v>
      </c>
      <c r="AI101" s="16">
        <v>47</v>
      </c>
      <c r="AJ101" s="21">
        <v>46.65</v>
      </c>
      <c r="AK101" s="16">
        <v>1.2</v>
      </c>
      <c r="AM101" s="16">
        <f t="shared" si="13"/>
        <v>38.9</v>
      </c>
      <c r="AN101" s="16">
        <v>43.7</v>
      </c>
      <c r="AO101" s="16">
        <v>38.9</v>
      </c>
      <c r="AP101" s="21">
        <v>39.19</v>
      </c>
      <c r="AQ101" s="16">
        <v>-0.5</v>
      </c>
      <c r="AS101" s="16">
        <f t="shared" si="14"/>
        <v>61.1</v>
      </c>
      <c r="AT101" s="16">
        <v>56.3</v>
      </c>
      <c r="AU101" s="16">
        <v>61.1</v>
      </c>
      <c r="AV101" s="21">
        <v>60.81</v>
      </c>
      <c r="AW101" s="16">
        <v>0.5</v>
      </c>
      <c r="AY101" s="16">
        <f t="shared" si="15"/>
        <v>23</v>
      </c>
      <c r="AZ101" s="16">
        <v>21</v>
      </c>
      <c r="BA101" s="16">
        <v>23</v>
      </c>
      <c r="BB101" s="21">
        <v>23.29</v>
      </c>
      <c r="BC101" s="16">
        <v>-1.3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A4DA-0293-410D-8408-8DCD2343F34D}">
  <sheetPr codeName="Blad4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K_1624!A1 &amp; ", " &amp; K_1624!C1</f>
        <v>Kvinnor, 16-24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M_1574!A1 &amp; ", " &amp; M_1574!C1</f>
        <v>Män, 15-74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E8D0B-10AB-430D-8736-EF87D4B573CB}">
  <sheetPr codeName="Blad5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208</v>
      </c>
      <c r="AG1" s="15" t="s">
        <v>16</v>
      </c>
      <c r="AY1" s="15" t="s">
        <v>17</v>
      </c>
    </row>
    <row r="2" spans="1:58" ht="13.2" x14ac:dyDescent="0.25">
      <c r="A2" s="7" t="s">
        <v>2</v>
      </c>
      <c r="B2" s="8">
        <f>Diagram_K_1624!D1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945</v>
      </c>
      <c r="E5" s="27" t="s">
        <v>946</v>
      </c>
      <c r="F5" s="16" t="s">
        <v>947</v>
      </c>
      <c r="G5" s="19" t="s">
        <v>948</v>
      </c>
      <c r="J5" s="27" t="s">
        <v>949</v>
      </c>
      <c r="K5" s="27" t="s">
        <v>950</v>
      </c>
      <c r="L5" s="27" t="s">
        <v>951</v>
      </c>
      <c r="M5" s="19" t="s">
        <v>952</v>
      </c>
      <c r="P5" s="27" t="s">
        <v>953</v>
      </c>
      <c r="Q5" s="27" t="s">
        <v>954</v>
      </c>
      <c r="R5" s="27" t="s">
        <v>955</v>
      </c>
      <c r="S5" s="19" t="s">
        <v>956</v>
      </c>
      <c r="V5" s="27" t="s">
        <v>957</v>
      </c>
      <c r="W5" s="27" t="s">
        <v>958</v>
      </c>
      <c r="X5" s="27" t="s">
        <v>959</v>
      </c>
      <c r="Y5" s="19" t="s">
        <v>960</v>
      </c>
      <c r="AB5" s="27" t="s">
        <v>961</v>
      </c>
      <c r="AC5" s="27" t="s">
        <v>962</v>
      </c>
      <c r="AD5" s="27" t="s">
        <v>963</v>
      </c>
      <c r="AE5" s="19" t="s">
        <v>964</v>
      </c>
      <c r="AH5" s="27" t="s">
        <v>965</v>
      </c>
      <c r="AI5" s="27" t="s">
        <v>966</v>
      </c>
      <c r="AJ5" s="27" t="s">
        <v>967</v>
      </c>
      <c r="AK5" s="19" t="s">
        <v>968</v>
      </c>
      <c r="AN5" s="27" t="s">
        <v>969</v>
      </c>
      <c r="AO5" s="27" t="s">
        <v>970</v>
      </c>
      <c r="AP5" s="27" t="s">
        <v>971</v>
      </c>
      <c r="AQ5" s="19" t="s">
        <v>972</v>
      </c>
      <c r="AT5" s="27" t="s">
        <v>973</v>
      </c>
      <c r="AU5" s="27" t="s">
        <v>974</v>
      </c>
      <c r="AV5" s="27" t="s">
        <v>975</v>
      </c>
      <c r="AW5" s="19" t="s">
        <v>976</v>
      </c>
      <c r="AZ5" s="27" t="s">
        <v>977</v>
      </c>
      <c r="BA5" s="27" t="s">
        <v>978</v>
      </c>
      <c r="BB5" s="27" t="s">
        <v>979</v>
      </c>
      <c r="BC5" s="27" t="s">
        <v>980</v>
      </c>
    </row>
    <row r="6" spans="1:58" ht="13.2" x14ac:dyDescent="0.25">
      <c r="A6" s="25">
        <v>1</v>
      </c>
      <c r="B6" s="6">
        <v>1</v>
      </c>
      <c r="C6" s="16">
        <f>IF(D6="","",$B$2*E6+(1-$B$2)*D6)</f>
        <v>223.1</v>
      </c>
      <c r="D6" s="16">
        <v>202.7</v>
      </c>
      <c r="E6" s="16">
        <v>223.1</v>
      </c>
      <c r="F6" s="21">
        <v>227.06</v>
      </c>
      <c r="I6" s="16">
        <f>IF(J6="","",$B$2*K6+(1-$B$2)*J6)</f>
        <v>36.1</v>
      </c>
      <c r="J6" s="16">
        <v>37.5</v>
      </c>
      <c r="K6" s="16">
        <v>36.1</v>
      </c>
      <c r="L6" s="21">
        <v>33.83</v>
      </c>
      <c r="O6" s="16">
        <f>IF(P6="","",$B$2*Q6+(1-$B$2)*P6)</f>
        <v>189</v>
      </c>
      <c r="P6" s="16">
        <v>207.8</v>
      </c>
      <c r="Q6" s="16">
        <v>189</v>
      </c>
      <c r="R6" s="21">
        <v>187.16</v>
      </c>
      <c r="V6" s="16">
        <v>448</v>
      </c>
      <c r="W6" s="16">
        <v>448.2</v>
      </c>
      <c r="X6" s="21">
        <v>448.06</v>
      </c>
      <c r="AA6" s="16">
        <f>IF(AB6="","",$B$2*AC6+(1-$B$2)*AB6)</f>
        <v>259.2</v>
      </c>
      <c r="AB6" s="16">
        <v>240.2</v>
      </c>
      <c r="AC6" s="16">
        <v>259.2</v>
      </c>
      <c r="AD6" s="21">
        <v>260.89999999999998</v>
      </c>
      <c r="AG6" s="16">
        <f>IF(AH6="","",$B$2*AI6+(1-$B$2)*AH6)</f>
        <v>49.8</v>
      </c>
      <c r="AH6" s="16">
        <v>45.2</v>
      </c>
      <c r="AI6" s="16">
        <v>49.8</v>
      </c>
      <c r="AJ6" s="21">
        <v>50.68</v>
      </c>
      <c r="AM6" s="16">
        <f>IF(AN6="","",$B$2*AO6+(1-$B$2)*AN6)</f>
        <v>42.2</v>
      </c>
      <c r="AN6" s="16">
        <v>46.4</v>
      </c>
      <c r="AO6" s="16">
        <v>42.2</v>
      </c>
      <c r="AP6" s="21">
        <v>41.77</v>
      </c>
      <c r="AS6" s="16">
        <f>IF(AT6="","",$B$2*AU6+(1-$B$2)*AT6)</f>
        <v>57.8</v>
      </c>
      <c r="AT6" s="16">
        <v>53.6</v>
      </c>
      <c r="AU6" s="16">
        <v>57.8</v>
      </c>
      <c r="AV6" s="21">
        <v>58.23</v>
      </c>
      <c r="AY6" s="16">
        <f>IF(AZ6="","",$B$2*BA6+(1-$B$2)*AZ6)</f>
        <v>13.9</v>
      </c>
      <c r="AZ6" s="16">
        <v>15.6</v>
      </c>
      <c r="BA6" s="16">
        <v>13.9</v>
      </c>
      <c r="BB6" s="21">
        <v>12.97</v>
      </c>
      <c r="BD6" s="20"/>
      <c r="BE6" s="20"/>
      <c r="BF6" s="20"/>
    </row>
    <row r="7" spans="1:58" ht="13.2" x14ac:dyDescent="0.25">
      <c r="A7" s="25"/>
      <c r="B7" s="6">
        <v>2</v>
      </c>
      <c r="C7" s="16">
        <f t="shared" ref="C7:C70" si="0">IF(D7="","",$B$2*E7+(1-$B$2)*D7)</f>
        <v>233</v>
      </c>
      <c r="D7" s="16">
        <v>240.8</v>
      </c>
      <c r="E7" s="16">
        <v>233</v>
      </c>
      <c r="F7" s="21">
        <v>227.12</v>
      </c>
      <c r="G7" s="16">
        <v>0.2</v>
      </c>
      <c r="I7" s="16">
        <f t="shared" ref="I7:I70" si="1">IF(J7="","",$B$2*K7+(1-$B$2)*J7)</f>
        <v>29.8</v>
      </c>
      <c r="J7" s="16">
        <v>40.9</v>
      </c>
      <c r="K7" s="16">
        <v>29.8</v>
      </c>
      <c r="L7" s="21">
        <v>33.22</v>
      </c>
      <c r="M7" s="16">
        <v>-2.5</v>
      </c>
      <c r="O7" s="16">
        <f t="shared" ref="O7:O70" si="2">IF(P7="","",$B$2*Q7+(1-$B$2)*P7)</f>
        <v>185.6</v>
      </c>
      <c r="P7" s="16">
        <v>166.5</v>
      </c>
      <c r="Q7" s="16">
        <v>185.6</v>
      </c>
      <c r="R7" s="21">
        <v>188.35</v>
      </c>
      <c r="S7" s="16">
        <v>4.8</v>
      </c>
      <c r="V7" s="16">
        <v>448.2</v>
      </c>
      <c r="W7" s="16">
        <v>448.4</v>
      </c>
      <c r="X7" s="21">
        <v>448.69</v>
      </c>
      <c r="Y7" s="16">
        <v>2.5</v>
      </c>
      <c r="AA7" s="16">
        <f t="shared" ref="AA7:AA70" si="3">IF(AB7="","",$B$2*AC7+(1-$B$2)*AB7)</f>
        <v>262.8</v>
      </c>
      <c r="AB7" s="16">
        <v>281.7</v>
      </c>
      <c r="AC7" s="16">
        <v>262.8</v>
      </c>
      <c r="AD7" s="21">
        <v>260.33999999999997</v>
      </c>
      <c r="AE7" s="16">
        <v>-2.2000000000000002</v>
      </c>
      <c r="AG7" s="16">
        <f t="shared" ref="AG7:AG70" si="4">IF(AH7="","",$B$2*AI7+(1-$B$2)*AH7)</f>
        <v>52</v>
      </c>
      <c r="AH7" s="16">
        <v>53.7</v>
      </c>
      <c r="AI7" s="16">
        <v>52</v>
      </c>
      <c r="AJ7" s="21">
        <v>50.62</v>
      </c>
      <c r="AK7" s="16">
        <v>-0.2</v>
      </c>
      <c r="AM7" s="16">
        <f t="shared" ref="AM7:AM70" si="5">IF(AN7="","",$B$2*AO7+(1-$B$2)*AN7)</f>
        <v>41.4</v>
      </c>
      <c r="AN7" s="16">
        <v>37.200000000000003</v>
      </c>
      <c r="AO7" s="16">
        <v>41.4</v>
      </c>
      <c r="AP7" s="21">
        <v>41.98</v>
      </c>
      <c r="AQ7" s="16">
        <v>0.8</v>
      </c>
      <c r="AS7" s="16">
        <f t="shared" ref="AS7:AS70" si="6">IF(AT7="","",$B$2*AU7+(1-$B$2)*AT7)</f>
        <v>58.6</v>
      </c>
      <c r="AT7" s="16">
        <v>62.8</v>
      </c>
      <c r="AU7" s="16">
        <v>58.6</v>
      </c>
      <c r="AV7" s="21">
        <v>58.02</v>
      </c>
      <c r="AW7" s="16">
        <v>-0.8</v>
      </c>
      <c r="AY7" s="16">
        <f t="shared" ref="AY7:AY70" si="7">IF(AZ7="","",$B$2*BA7+(1-$B$2)*AZ7)</f>
        <v>11.3</v>
      </c>
      <c r="AZ7" s="16">
        <v>14.5</v>
      </c>
      <c r="BA7" s="16">
        <v>11.3</v>
      </c>
      <c r="BB7" s="21">
        <v>12.76</v>
      </c>
      <c r="BC7" s="16">
        <v>-0.8</v>
      </c>
    </row>
    <row r="8" spans="1:58" ht="13.2" x14ac:dyDescent="0.25">
      <c r="A8" s="25"/>
      <c r="B8" s="6">
        <v>3</v>
      </c>
      <c r="C8" s="16">
        <f t="shared" si="0"/>
        <v>224.8</v>
      </c>
      <c r="D8" s="16">
        <v>249.3</v>
      </c>
      <c r="E8" s="16">
        <v>224.8</v>
      </c>
      <c r="F8" s="21">
        <v>226.49</v>
      </c>
      <c r="G8" s="16">
        <v>-2.5</v>
      </c>
      <c r="I8" s="16">
        <f t="shared" si="1"/>
        <v>35</v>
      </c>
      <c r="J8" s="16">
        <v>29.1</v>
      </c>
      <c r="K8" s="16">
        <v>35</v>
      </c>
      <c r="L8" s="21">
        <v>34.090000000000003</v>
      </c>
      <c r="M8" s="16">
        <v>3.5</v>
      </c>
      <c r="O8" s="16">
        <f t="shared" si="2"/>
        <v>189.7</v>
      </c>
      <c r="P8" s="16">
        <v>171.4</v>
      </c>
      <c r="Q8" s="16">
        <v>189.7</v>
      </c>
      <c r="R8" s="21">
        <v>188.88</v>
      </c>
      <c r="S8" s="16">
        <v>2.1</v>
      </c>
      <c r="V8" s="16">
        <v>449.8</v>
      </c>
      <c r="W8" s="16">
        <v>449.6</v>
      </c>
      <c r="X8" s="21">
        <v>449.45</v>
      </c>
      <c r="Y8" s="16">
        <v>3.1</v>
      </c>
      <c r="AA8" s="16">
        <f t="shared" si="3"/>
        <v>259.89999999999998</v>
      </c>
      <c r="AB8" s="16">
        <v>278.39999999999998</v>
      </c>
      <c r="AC8" s="16">
        <v>259.89999999999998</v>
      </c>
      <c r="AD8" s="21">
        <v>260.57</v>
      </c>
      <c r="AE8" s="16">
        <v>0.9</v>
      </c>
      <c r="AG8" s="16">
        <f t="shared" si="4"/>
        <v>50</v>
      </c>
      <c r="AH8" s="16">
        <v>55.4</v>
      </c>
      <c r="AI8" s="16">
        <v>50</v>
      </c>
      <c r="AJ8" s="21">
        <v>50.39</v>
      </c>
      <c r="AK8" s="16">
        <v>-0.9</v>
      </c>
      <c r="AM8" s="16">
        <f t="shared" si="5"/>
        <v>42.2</v>
      </c>
      <c r="AN8" s="16">
        <v>38.1</v>
      </c>
      <c r="AO8" s="16">
        <v>42.2</v>
      </c>
      <c r="AP8" s="21">
        <v>42.02</v>
      </c>
      <c r="AQ8" s="16">
        <v>0.2</v>
      </c>
      <c r="AS8" s="16">
        <f t="shared" si="6"/>
        <v>57.8</v>
      </c>
      <c r="AT8" s="16">
        <v>61.9</v>
      </c>
      <c r="AU8" s="16">
        <v>57.8</v>
      </c>
      <c r="AV8" s="21">
        <v>57.98</v>
      </c>
      <c r="AW8" s="16">
        <v>-0.2</v>
      </c>
      <c r="AY8" s="16">
        <f t="shared" si="7"/>
        <v>13.5</v>
      </c>
      <c r="AZ8" s="16">
        <v>10.5</v>
      </c>
      <c r="BA8" s="16">
        <v>13.5</v>
      </c>
      <c r="BB8" s="21">
        <v>13.08</v>
      </c>
      <c r="BC8" s="16">
        <v>1.3</v>
      </c>
    </row>
    <row r="9" spans="1:58" ht="13.2" x14ac:dyDescent="0.25">
      <c r="A9" s="25"/>
      <c r="B9" s="6">
        <v>4</v>
      </c>
      <c r="C9" s="16">
        <f t="shared" si="0"/>
        <v>224.9</v>
      </c>
      <c r="D9" s="16">
        <v>214.2</v>
      </c>
      <c r="E9" s="16">
        <v>224.9</v>
      </c>
      <c r="F9" s="21">
        <v>224.19</v>
      </c>
      <c r="G9" s="16">
        <v>-9.1999999999999993</v>
      </c>
      <c r="I9" s="16">
        <f t="shared" si="1"/>
        <v>37.200000000000003</v>
      </c>
      <c r="J9" s="16">
        <v>31.9</v>
      </c>
      <c r="K9" s="16">
        <v>37.200000000000003</v>
      </c>
      <c r="L9" s="21">
        <v>36.33</v>
      </c>
      <c r="M9" s="16">
        <v>9</v>
      </c>
      <c r="O9" s="16">
        <f t="shared" si="2"/>
        <v>188.2</v>
      </c>
      <c r="P9" s="16">
        <v>204.4</v>
      </c>
      <c r="Q9" s="16">
        <v>188.2</v>
      </c>
      <c r="R9" s="21">
        <v>189.87</v>
      </c>
      <c r="S9" s="16">
        <v>3.9</v>
      </c>
      <c r="V9" s="16">
        <v>450.5</v>
      </c>
      <c r="W9" s="16">
        <v>450.3</v>
      </c>
      <c r="X9" s="21">
        <v>450.39</v>
      </c>
      <c r="Y9" s="16">
        <v>3.8</v>
      </c>
      <c r="AA9" s="16">
        <f t="shared" si="3"/>
        <v>262.10000000000002</v>
      </c>
      <c r="AB9" s="16">
        <v>246.1</v>
      </c>
      <c r="AC9" s="16">
        <v>262.10000000000002</v>
      </c>
      <c r="AD9" s="21">
        <v>260.52999999999997</v>
      </c>
      <c r="AE9" s="16">
        <v>-0.2</v>
      </c>
      <c r="AG9" s="16">
        <f t="shared" si="4"/>
        <v>50</v>
      </c>
      <c r="AH9" s="16">
        <v>47.6</v>
      </c>
      <c r="AI9" s="16">
        <v>50</v>
      </c>
      <c r="AJ9" s="21">
        <v>49.78</v>
      </c>
      <c r="AK9" s="16">
        <v>-2.5</v>
      </c>
      <c r="AM9" s="16">
        <f t="shared" si="5"/>
        <v>41.8</v>
      </c>
      <c r="AN9" s="16">
        <v>45.4</v>
      </c>
      <c r="AO9" s="16">
        <v>41.8</v>
      </c>
      <c r="AP9" s="21">
        <v>42.16</v>
      </c>
      <c r="AQ9" s="16">
        <v>0.5</v>
      </c>
      <c r="AS9" s="16">
        <f t="shared" si="6"/>
        <v>58.2</v>
      </c>
      <c r="AT9" s="16">
        <v>54.6</v>
      </c>
      <c r="AU9" s="16">
        <v>58.2</v>
      </c>
      <c r="AV9" s="21">
        <v>57.84</v>
      </c>
      <c r="AW9" s="16">
        <v>-0.5</v>
      </c>
      <c r="AY9" s="16">
        <f t="shared" si="7"/>
        <v>14.2</v>
      </c>
      <c r="AZ9" s="16">
        <v>12.9</v>
      </c>
      <c r="BA9" s="16">
        <v>14.2</v>
      </c>
      <c r="BB9" s="21">
        <v>13.95</v>
      </c>
      <c r="BC9" s="16">
        <v>3.5</v>
      </c>
    </row>
    <row r="10" spans="1:58" ht="13.2" x14ac:dyDescent="0.25">
      <c r="A10" s="25">
        <v>2</v>
      </c>
      <c r="B10" s="6">
        <v>1</v>
      </c>
      <c r="C10" s="16">
        <f t="shared" si="0"/>
        <v>223.6</v>
      </c>
      <c r="D10" s="16">
        <v>202.9</v>
      </c>
      <c r="E10" s="16">
        <v>223.6</v>
      </c>
      <c r="F10" s="21">
        <v>221.01</v>
      </c>
      <c r="G10" s="16">
        <v>-12.7</v>
      </c>
      <c r="I10" s="16">
        <f t="shared" si="1"/>
        <v>38.6</v>
      </c>
      <c r="J10" s="16">
        <v>39.700000000000003</v>
      </c>
      <c r="K10" s="16">
        <v>38.6</v>
      </c>
      <c r="L10" s="21">
        <v>37.67</v>
      </c>
      <c r="M10" s="16">
        <v>5.4</v>
      </c>
      <c r="O10" s="16">
        <f t="shared" si="2"/>
        <v>189.3</v>
      </c>
      <c r="P10" s="16">
        <v>208.7</v>
      </c>
      <c r="Q10" s="16">
        <v>189.3</v>
      </c>
      <c r="R10" s="21">
        <v>192.84</v>
      </c>
      <c r="S10" s="16">
        <v>11.9</v>
      </c>
      <c r="V10" s="16">
        <v>451.4</v>
      </c>
      <c r="W10" s="16">
        <v>451.5</v>
      </c>
      <c r="X10" s="21">
        <v>451.53</v>
      </c>
      <c r="Y10" s="16">
        <v>4.5</v>
      </c>
      <c r="AA10" s="16">
        <f t="shared" si="3"/>
        <v>262.3</v>
      </c>
      <c r="AB10" s="16">
        <v>242.7</v>
      </c>
      <c r="AC10" s="16">
        <v>262.3</v>
      </c>
      <c r="AD10" s="21">
        <v>258.68</v>
      </c>
      <c r="AE10" s="16">
        <v>-7.4</v>
      </c>
      <c r="AG10" s="16">
        <f t="shared" si="4"/>
        <v>49.5</v>
      </c>
      <c r="AH10" s="16">
        <v>45</v>
      </c>
      <c r="AI10" s="16">
        <v>49.5</v>
      </c>
      <c r="AJ10" s="21">
        <v>48.95</v>
      </c>
      <c r="AK10" s="16">
        <v>-3.3</v>
      </c>
      <c r="AM10" s="16">
        <f t="shared" si="5"/>
        <v>41.9</v>
      </c>
      <c r="AN10" s="16">
        <v>46.2</v>
      </c>
      <c r="AO10" s="16">
        <v>41.9</v>
      </c>
      <c r="AP10" s="21">
        <v>42.71</v>
      </c>
      <c r="AQ10" s="16">
        <v>2.2000000000000002</v>
      </c>
      <c r="AS10" s="16">
        <f t="shared" si="6"/>
        <v>58.1</v>
      </c>
      <c r="AT10" s="16">
        <v>53.8</v>
      </c>
      <c r="AU10" s="16">
        <v>58.1</v>
      </c>
      <c r="AV10" s="21">
        <v>57.29</v>
      </c>
      <c r="AW10" s="16">
        <v>-2.2000000000000002</v>
      </c>
      <c r="AY10" s="16">
        <f t="shared" si="7"/>
        <v>14.7</v>
      </c>
      <c r="AZ10" s="16">
        <v>16.399999999999999</v>
      </c>
      <c r="BA10" s="16">
        <v>14.7</v>
      </c>
      <c r="BB10" s="21">
        <v>14.56</v>
      </c>
      <c r="BC10" s="16">
        <v>2.5</v>
      </c>
    </row>
    <row r="11" spans="1:58" ht="13.2" x14ac:dyDescent="0.25">
      <c r="A11" s="25"/>
      <c r="B11" s="6">
        <v>2</v>
      </c>
      <c r="C11" s="16">
        <f t="shared" si="0"/>
        <v>216.2</v>
      </c>
      <c r="D11" s="16">
        <v>223.7</v>
      </c>
      <c r="E11" s="16">
        <v>216.2</v>
      </c>
      <c r="F11" s="21">
        <v>219.34</v>
      </c>
      <c r="G11" s="16">
        <v>-6.7</v>
      </c>
      <c r="I11" s="16">
        <f t="shared" si="1"/>
        <v>36.6</v>
      </c>
      <c r="J11" s="16">
        <v>48.4</v>
      </c>
      <c r="K11" s="16">
        <v>36.6</v>
      </c>
      <c r="L11" s="21">
        <v>37.840000000000003</v>
      </c>
      <c r="M11" s="16">
        <v>0.7</v>
      </c>
      <c r="O11" s="16">
        <f t="shared" si="2"/>
        <v>200</v>
      </c>
      <c r="P11" s="16">
        <v>180.5</v>
      </c>
      <c r="Q11" s="16">
        <v>200</v>
      </c>
      <c r="R11" s="21">
        <v>195.66</v>
      </c>
      <c r="S11" s="16">
        <v>11.3</v>
      </c>
      <c r="V11" s="16">
        <v>452.6</v>
      </c>
      <c r="W11" s="16">
        <v>452.9</v>
      </c>
      <c r="X11" s="21">
        <v>452.83</v>
      </c>
      <c r="Y11" s="16">
        <v>5.2</v>
      </c>
      <c r="AA11" s="16">
        <f t="shared" si="3"/>
        <v>252.9</v>
      </c>
      <c r="AB11" s="16">
        <v>272.10000000000002</v>
      </c>
      <c r="AC11" s="16">
        <v>252.9</v>
      </c>
      <c r="AD11" s="21">
        <v>257.18</v>
      </c>
      <c r="AE11" s="16">
        <v>-6</v>
      </c>
      <c r="AG11" s="16">
        <f t="shared" si="4"/>
        <v>47.7</v>
      </c>
      <c r="AH11" s="16">
        <v>49.4</v>
      </c>
      <c r="AI11" s="16">
        <v>47.7</v>
      </c>
      <c r="AJ11" s="21">
        <v>48.44</v>
      </c>
      <c r="AK11" s="16">
        <v>-2</v>
      </c>
      <c r="AM11" s="16">
        <f t="shared" si="5"/>
        <v>44.2</v>
      </c>
      <c r="AN11" s="16">
        <v>39.9</v>
      </c>
      <c r="AO11" s="16">
        <v>44.2</v>
      </c>
      <c r="AP11" s="21">
        <v>43.21</v>
      </c>
      <c r="AQ11" s="16">
        <v>2</v>
      </c>
      <c r="AS11" s="16">
        <f t="shared" si="6"/>
        <v>55.8</v>
      </c>
      <c r="AT11" s="16">
        <v>60.1</v>
      </c>
      <c r="AU11" s="16">
        <v>55.8</v>
      </c>
      <c r="AV11" s="21">
        <v>56.79</v>
      </c>
      <c r="AW11" s="16">
        <v>-2</v>
      </c>
      <c r="AY11" s="16">
        <f t="shared" si="7"/>
        <v>14.5</v>
      </c>
      <c r="AZ11" s="16">
        <v>17.8</v>
      </c>
      <c r="BA11" s="16">
        <v>14.5</v>
      </c>
      <c r="BB11" s="21">
        <v>14.71</v>
      </c>
      <c r="BC11" s="16">
        <v>0.6</v>
      </c>
    </row>
    <row r="12" spans="1:58" ht="13.2" x14ac:dyDescent="0.25">
      <c r="A12" s="25"/>
      <c r="B12" s="6">
        <v>3</v>
      </c>
      <c r="C12" s="16">
        <f t="shared" si="0"/>
        <v>221.5</v>
      </c>
      <c r="D12" s="16">
        <v>246.3</v>
      </c>
      <c r="E12" s="16">
        <v>221.5</v>
      </c>
      <c r="F12" s="21">
        <v>220.13</v>
      </c>
      <c r="G12" s="16">
        <v>3.2</v>
      </c>
      <c r="I12" s="16">
        <f t="shared" si="1"/>
        <v>37.9</v>
      </c>
      <c r="J12" s="16">
        <v>31.9</v>
      </c>
      <c r="K12" s="16">
        <v>37.9</v>
      </c>
      <c r="L12" s="21">
        <v>38.49</v>
      </c>
      <c r="M12" s="16">
        <v>2.6</v>
      </c>
      <c r="O12" s="16">
        <f t="shared" si="2"/>
        <v>194.9</v>
      </c>
      <c r="P12" s="16">
        <v>176.2</v>
      </c>
      <c r="Q12" s="16">
        <v>194.9</v>
      </c>
      <c r="R12" s="21">
        <v>195.68</v>
      </c>
      <c r="S12" s="16">
        <v>0.1</v>
      </c>
      <c r="V12" s="16">
        <v>454.5</v>
      </c>
      <c r="W12" s="16">
        <v>454.3</v>
      </c>
      <c r="X12" s="21">
        <v>454.31</v>
      </c>
      <c r="Y12" s="16">
        <v>5.9</v>
      </c>
      <c r="AA12" s="16">
        <f t="shared" si="3"/>
        <v>259.39999999999998</v>
      </c>
      <c r="AB12" s="16">
        <v>278.2</v>
      </c>
      <c r="AC12" s="16">
        <v>259.39999999999998</v>
      </c>
      <c r="AD12" s="21">
        <v>258.62</v>
      </c>
      <c r="AE12" s="16">
        <v>5.8</v>
      </c>
      <c r="AG12" s="16">
        <f t="shared" si="4"/>
        <v>48.8</v>
      </c>
      <c r="AH12" s="16">
        <v>54.2</v>
      </c>
      <c r="AI12" s="16">
        <v>48.8</v>
      </c>
      <c r="AJ12" s="21">
        <v>48.45</v>
      </c>
      <c r="AK12" s="16">
        <v>0.1</v>
      </c>
      <c r="AM12" s="16">
        <f t="shared" si="5"/>
        <v>42.9</v>
      </c>
      <c r="AN12" s="16">
        <v>38.799999999999997</v>
      </c>
      <c r="AO12" s="16">
        <v>42.9</v>
      </c>
      <c r="AP12" s="21">
        <v>43.07</v>
      </c>
      <c r="AQ12" s="16">
        <v>-0.5</v>
      </c>
      <c r="AS12" s="16">
        <f t="shared" si="6"/>
        <v>57.1</v>
      </c>
      <c r="AT12" s="16">
        <v>61.2</v>
      </c>
      <c r="AU12" s="16">
        <v>57.1</v>
      </c>
      <c r="AV12" s="21">
        <v>56.93</v>
      </c>
      <c r="AW12" s="16">
        <v>0.5</v>
      </c>
      <c r="AY12" s="16">
        <f t="shared" si="7"/>
        <v>14.6</v>
      </c>
      <c r="AZ12" s="16">
        <v>11.5</v>
      </c>
      <c r="BA12" s="16">
        <v>14.6</v>
      </c>
      <c r="BB12" s="21">
        <v>14.88</v>
      </c>
      <c r="BC12" s="16">
        <v>0.7</v>
      </c>
    </row>
    <row r="13" spans="1:58" ht="13.2" x14ac:dyDescent="0.25">
      <c r="A13" s="25"/>
      <c r="B13" s="6">
        <v>4</v>
      </c>
      <c r="C13" s="16">
        <f t="shared" si="0"/>
        <v>222.2</v>
      </c>
      <c r="D13" s="16">
        <v>211.6</v>
      </c>
      <c r="E13" s="16">
        <v>222.2</v>
      </c>
      <c r="F13" s="21">
        <v>223.37</v>
      </c>
      <c r="G13" s="16">
        <v>13</v>
      </c>
      <c r="I13" s="16">
        <f t="shared" si="1"/>
        <v>39.799999999999997</v>
      </c>
      <c r="J13" s="16">
        <v>34.200000000000003</v>
      </c>
      <c r="K13" s="16">
        <v>39.799999999999997</v>
      </c>
      <c r="L13" s="21">
        <v>39.04</v>
      </c>
      <c r="M13" s="16">
        <v>2.2000000000000002</v>
      </c>
      <c r="O13" s="16">
        <f t="shared" si="2"/>
        <v>194</v>
      </c>
      <c r="P13" s="16">
        <v>210.4</v>
      </c>
      <c r="Q13" s="16">
        <v>194</v>
      </c>
      <c r="R13" s="21">
        <v>193.56</v>
      </c>
      <c r="S13" s="16">
        <v>-8.5</v>
      </c>
      <c r="V13" s="16">
        <v>456.2</v>
      </c>
      <c r="W13" s="16">
        <v>456</v>
      </c>
      <c r="X13" s="21">
        <v>455.98</v>
      </c>
      <c r="Y13" s="16">
        <v>6.7</v>
      </c>
      <c r="AA13" s="16">
        <f t="shared" si="3"/>
        <v>262</v>
      </c>
      <c r="AB13" s="16">
        <v>245.8</v>
      </c>
      <c r="AC13" s="16">
        <v>262</v>
      </c>
      <c r="AD13" s="21">
        <v>262.42</v>
      </c>
      <c r="AE13" s="16">
        <v>15.2</v>
      </c>
      <c r="AG13" s="16">
        <f t="shared" si="4"/>
        <v>48.7</v>
      </c>
      <c r="AH13" s="16">
        <v>46.4</v>
      </c>
      <c r="AI13" s="16">
        <v>48.7</v>
      </c>
      <c r="AJ13" s="21">
        <v>48.99</v>
      </c>
      <c r="AK13" s="16">
        <v>2.1</v>
      </c>
      <c r="AM13" s="16">
        <f t="shared" si="5"/>
        <v>42.5</v>
      </c>
      <c r="AN13" s="16">
        <v>46.1</v>
      </c>
      <c r="AO13" s="16">
        <v>42.5</v>
      </c>
      <c r="AP13" s="21">
        <v>42.45</v>
      </c>
      <c r="AQ13" s="16">
        <v>-2.5</v>
      </c>
      <c r="AS13" s="16">
        <f t="shared" si="6"/>
        <v>57.5</v>
      </c>
      <c r="AT13" s="16">
        <v>53.9</v>
      </c>
      <c r="AU13" s="16">
        <v>57.5</v>
      </c>
      <c r="AV13" s="21">
        <v>57.55</v>
      </c>
      <c r="AW13" s="16">
        <v>2.5</v>
      </c>
      <c r="AY13" s="16">
        <f t="shared" si="7"/>
        <v>15.2</v>
      </c>
      <c r="AZ13" s="16">
        <v>13.9</v>
      </c>
      <c r="BA13" s="16">
        <v>15.2</v>
      </c>
      <c r="BB13" s="21">
        <v>14.88</v>
      </c>
      <c r="BC13" s="16">
        <v>0</v>
      </c>
    </row>
    <row r="14" spans="1:58" ht="13.2" x14ac:dyDescent="0.25">
      <c r="A14" s="25">
        <v>3</v>
      </c>
      <c r="B14" s="6">
        <v>1</v>
      </c>
      <c r="C14" s="16">
        <f t="shared" si="0"/>
        <v>226.6</v>
      </c>
      <c r="D14" s="16">
        <v>205.6</v>
      </c>
      <c r="E14" s="16">
        <v>226.6</v>
      </c>
      <c r="F14" s="21">
        <v>224.49</v>
      </c>
      <c r="G14" s="16">
        <v>4.5</v>
      </c>
      <c r="I14" s="16">
        <f t="shared" si="1"/>
        <v>39</v>
      </c>
      <c r="J14" s="16">
        <v>39.6</v>
      </c>
      <c r="K14" s="16">
        <v>39</v>
      </c>
      <c r="L14" s="21">
        <v>38.909999999999997</v>
      </c>
      <c r="M14" s="16">
        <v>-0.5</v>
      </c>
      <c r="O14" s="16">
        <f t="shared" si="2"/>
        <v>192.2</v>
      </c>
      <c r="P14" s="16">
        <v>212.4</v>
      </c>
      <c r="Q14" s="16">
        <v>192.2</v>
      </c>
      <c r="R14" s="21">
        <v>194.48</v>
      </c>
      <c r="S14" s="16">
        <v>3.7</v>
      </c>
      <c r="V14" s="16">
        <v>457.6</v>
      </c>
      <c r="W14" s="16">
        <v>457.7</v>
      </c>
      <c r="X14" s="21">
        <v>457.89</v>
      </c>
      <c r="Y14" s="16">
        <v>7.7</v>
      </c>
      <c r="AA14" s="16">
        <f t="shared" si="3"/>
        <v>265.5</v>
      </c>
      <c r="AB14" s="16">
        <v>245.2</v>
      </c>
      <c r="AC14" s="16">
        <v>265.5</v>
      </c>
      <c r="AD14" s="21">
        <v>263.41000000000003</v>
      </c>
      <c r="AE14" s="16">
        <v>4</v>
      </c>
      <c r="AG14" s="16">
        <f t="shared" si="4"/>
        <v>49.5</v>
      </c>
      <c r="AH14" s="16">
        <v>44.9</v>
      </c>
      <c r="AI14" s="16">
        <v>49.5</v>
      </c>
      <c r="AJ14" s="21">
        <v>49.03</v>
      </c>
      <c r="AK14" s="16">
        <v>0.2</v>
      </c>
      <c r="AM14" s="16">
        <f t="shared" si="5"/>
        <v>42</v>
      </c>
      <c r="AN14" s="16">
        <v>46.4</v>
      </c>
      <c r="AO14" s="16">
        <v>42</v>
      </c>
      <c r="AP14" s="21">
        <v>42.47</v>
      </c>
      <c r="AQ14" s="16">
        <v>0.1</v>
      </c>
      <c r="AS14" s="16">
        <f t="shared" si="6"/>
        <v>58</v>
      </c>
      <c r="AT14" s="16">
        <v>53.6</v>
      </c>
      <c r="AU14" s="16">
        <v>58</v>
      </c>
      <c r="AV14" s="21">
        <v>57.53</v>
      </c>
      <c r="AW14" s="16">
        <v>-0.1</v>
      </c>
      <c r="AY14" s="16">
        <f t="shared" si="7"/>
        <v>14.7</v>
      </c>
      <c r="AZ14" s="16">
        <v>16.100000000000001</v>
      </c>
      <c r="BA14" s="16">
        <v>14.7</v>
      </c>
      <c r="BB14" s="21">
        <v>14.77</v>
      </c>
      <c r="BC14" s="16">
        <v>-0.4</v>
      </c>
    </row>
    <row r="15" spans="1:58" ht="13.2" x14ac:dyDescent="0.25">
      <c r="A15" s="25"/>
      <c r="B15" s="6">
        <v>2</v>
      </c>
      <c r="C15" s="16">
        <f t="shared" si="0"/>
        <v>222</v>
      </c>
      <c r="D15" s="16">
        <v>228.3</v>
      </c>
      <c r="E15" s="16">
        <v>222</v>
      </c>
      <c r="F15" s="21">
        <v>221</v>
      </c>
      <c r="G15" s="16">
        <v>-14</v>
      </c>
      <c r="I15" s="16">
        <f t="shared" si="1"/>
        <v>37.9</v>
      </c>
      <c r="J15" s="16">
        <v>51.1</v>
      </c>
      <c r="K15" s="16">
        <v>37.9</v>
      </c>
      <c r="L15" s="21">
        <v>39.1</v>
      </c>
      <c r="M15" s="16">
        <v>0.7</v>
      </c>
      <c r="O15" s="16">
        <f t="shared" si="2"/>
        <v>200.3</v>
      </c>
      <c r="P15" s="16">
        <v>180.6</v>
      </c>
      <c r="Q15" s="16">
        <v>200.3</v>
      </c>
      <c r="R15" s="21">
        <v>199.85</v>
      </c>
      <c r="S15" s="16">
        <v>21.5</v>
      </c>
      <c r="V15" s="16">
        <v>460</v>
      </c>
      <c r="W15" s="16">
        <v>460.2</v>
      </c>
      <c r="X15" s="21">
        <v>459.95</v>
      </c>
      <c r="Y15" s="16">
        <v>8.1999999999999993</v>
      </c>
      <c r="AA15" s="16">
        <f t="shared" si="3"/>
        <v>259.89999999999998</v>
      </c>
      <c r="AB15" s="16">
        <v>279.39999999999998</v>
      </c>
      <c r="AC15" s="16">
        <v>259.89999999999998</v>
      </c>
      <c r="AD15" s="21">
        <v>260.10000000000002</v>
      </c>
      <c r="AE15" s="16">
        <v>-13.2</v>
      </c>
      <c r="AG15" s="16">
        <f t="shared" si="4"/>
        <v>48.2</v>
      </c>
      <c r="AH15" s="16">
        <v>49.6</v>
      </c>
      <c r="AI15" s="16">
        <v>48.2</v>
      </c>
      <c r="AJ15" s="21">
        <v>48.05</v>
      </c>
      <c r="AK15" s="16">
        <v>-3.9</v>
      </c>
      <c r="AM15" s="16">
        <f t="shared" si="5"/>
        <v>43.5</v>
      </c>
      <c r="AN15" s="16">
        <v>39.299999999999997</v>
      </c>
      <c r="AO15" s="16">
        <v>43.5</v>
      </c>
      <c r="AP15" s="21">
        <v>43.45</v>
      </c>
      <c r="AQ15" s="16">
        <v>3.9</v>
      </c>
      <c r="AS15" s="16">
        <f t="shared" si="6"/>
        <v>56.5</v>
      </c>
      <c r="AT15" s="16">
        <v>60.7</v>
      </c>
      <c r="AU15" s="16">
        <v>56.5</v>
      </c>
      <c r="AV15" s="21">
        <v>56.55</v>
      </c>
      <c r="AW15" s="16">
        <v>-3.9</v>
      </c>
      <c r="AY15" s="16">
        <f t="shared" si="7"/>
        <v>14.6</v>
      </c>
      <c r="AZ15" s="16">
        <v>18.3</v>
      </c>
      <c r="BA15" s="16">
        <v>14.6</v>
      </c>
      <c r="BB15" s="21">
        <v>15.03</v>
      </c>
      <c r="BC15" s="16">
        <v>1</v>
      </c>
    </row>
    <row r="16" spans="1:58" ht="13.2" x14ac:dyDescent="0.25">
      <c r="A16" s="25"/>
      <c r="B16" s="6">
        <v>3</v>
      </c>
      <c r="C16" s="16">
        <f t="shared" si="0"/>
        <v>212.1</v>
      </c>
      <c r="D16" s="16">
        <v>238.3</v>
      </c>
      <c r="E16" s="16">
        <v>212.1</v>
      </c>
      <c r="F16" s="21">
        <v>215.57</v>
      </c>
      <c r="G16" s="16">
        <v>-21.7</v>
      </c>
      <c r="I16" s="16">
        <f t="shared" si="1"/>
        <v>41.7</v>
      </c>
      <c r="J16" s="16">
        <v>35.200000000000003</v>
      </c>
      <c r="K16" s="16">
        <v>41.7</v>
      </c>
      <c r="L16" s="21">
        <v>40.909999999999997</v>
      </c>
      <c r="M16" s="16">
        <v>7.3</v>
      </c>
      <c r="O16" s="16">
        <f t="shared" si="2"/>
        <v>208.3</v>
      </c>
      <c r="P16" s="16">
        <v>188.6</v>
      </c>
      <c r="Q16" s="16">
        <v>208.3</v>
      </c>
      <c r="R16" s="21">
        <v>205.52</v>
      </c>
      <c r="S16" s="16">
        <v>22.7</v>
      </c>
      <c r="V16" s="16">
        <v>462.1</v>
      </c>
      <c r="W16" s="16">
        <v>462</v>
      </c>
      <c r="X16" s="21">
        <v>462.01</v>
      </c>
      <c r="Y16" s="16">
        <v>8.1999999999999993</v>
      </c>
      <c r="AA16" s="16">
        <f t="shared" si="3"/>
        <v>253.7</v>
      </c>
      <c r="AB16" s="16">
        <v>273.5</v>
      </c>
      <c r="AC16" s="16">
        <v>253.7</v>
      </c>
      <c r="AD16" s="21">
        <v>256.49</v>
      </c>
      <c r="AE16" s="16">
        <v>-14.4</v>
      </c>
      <c r="AG16" s="16">
        <f t="shared" si="4"/>
        <v>45.9</v>
      </c>
      <c r="AH16" s="16">
        <v>51.6</v>
      </c>
      <c r="AI16" s="16">
        <v>45.9</v>
      </c>
      <c r="AJ16" s="21">
        <v>46.66</v>
      </c>
      <c r="AK16" s="16">
        <v>-5.6</v>
      </c>
      <c r="AM16" s="16">
        <f t="shared" si="5"/>
        <v>45.1</v>
      </c>
      <c r="AN16" s="16">
        <v>40.799999999999997</v>
      </c>
      <c r="AO16" s="16">
        <v>45.1</v>
      </c>
      <c r="AP16" s="21">
        <v>44.48</v>
      </c>
      <c r="AQ16" s="16">
        <v>4.0999999999999996</v>
      </c>
      <c r="AS16" s="16">
        <f t="shared" si="6"/>
        <v>54.9</v>
      </c>
      <c r="AT16" s="16">
        <v>59.2</v>
      </c>
      <c r="AU16" s="16">
        <v>54.9</v>
      </c>
      <c r="AV16" s="21">
        <v>55.52</v>
      </c>
      <c r="AW16" s="16">
        <v>-4.0999999999999996</v>
      </c>
      <c r="AY16" s="16">
        <f t="shared" si="7"/>
        <v>16.399999999999999</v>
      </c>
      <c r="AZ16" s="16">
        <v>12.9</v>
      </c>
      <c r="BA16" s="16">
        <v>16.399999999999999</v>
      </c>
      <c r="BB16" s="21">
        <v>15.95</v>
      </c>
      <c r="BC16" s="16">
        <v>3.7</v>
      </c>
    </row>
    <row r="17" spans="1:55" ht="13.2" x14ac:dyDescent="0.25">
      <c r="A17" s="25"/>
      <c r="B17" s="6">
        <v>4</v>
      </c>
      <c r="C17" s="16">
        <f t="shared" si="0"/>
        <v>212.2</v>
      </c>
      <c r="D17" s="16">
        <v>201.4</v>
      </c>
      <c r="E17" s="16">
        <v>212.2</v>
      </c>
      <c r="F17" s="21">
        <v>212.29</v>
      </c>
      <c r="G17" s="16">
        <v>-13.1</v>
      </c>
      <c r="I17" s="16">
        <f t="shared" si="1"/>
        <v>45</v>
      </c>
      <c r="J17" s="16">
        <v>38.799999999999997</v>
      </c>
      <c r="K17" s="16">
        <v>45</v>
      </c>
      <c r="L17" s="21">
        <v>44.03</v>
      </c>
      <c r="M17" s="16">
        <v>12.5</v>
      </c>
      <c r="O17" s="16">
        <f t="shared" si="2"/>
        <v>206.8</v>
      </c>
      <c r="P17" s="16">
        <v>224</v>
      </c>
      <c r="Q17" s="16">
        <v>206.8</v>
      </c>
      <c r="R17" s="21">
        <v>207.74</v>
      </c>
      <c r="S17" s="16">
        <v>8.9</v>
      </c>
      <c r="V17" s="16">
        <v>464.2</v>
      </c>
      <c r="W17" s="16">
        <v>464.1</v>
      </c>
      <c r="X17" s="21">
        <v>464.06</v>
      </c>
      <c r="Y17" s="16">
        <v>8.1999999999999993</v>
      </c>
      <c r="AA17" s="16">
        <f t="shared" si="3"/>
        <v>257.2</v>
      </c>
      <c r="AB17" s="16">
        <v>240.2</v>
      </c>
      <c r="AC17" s="16">
        <v>257.2</v>
      </c>
      <c r="AD17" s="21">
        <v>256.32</v>
      </c>
      <c r="AE17" s="16">
        <v>-0.7</v>
      </c>
      <c r="AG17" s="16">
        <f t="shared" si="4"/>
        <v>45.7</v>
      </c>
      <c r="AH17" s="16">
        <v>43.4</v>
      </c>
      <c r="AI17" s="16">
        <v>45.7</v>
      </c>
      <c r="AJ17" s="21">
        <v>45.75</v>
      </c>
      <c r="AK17" s="16">
        <v>-3.7</v>
      </c>
      <c r="AM17" s="16">
        <f t="shared" si="5"/>
        <v>44.6</v>
      </c>
      <c r="AN17" s="16">
        <v>48.3</v>
      </c>
      <c r="AO17" s="16">
        <v>44.6</v>
      </c>
      <c r="AP17" s="21">
        <v>44.77</v>
      </c>
      <c r="AQ17" s="16">
        <v>1.1000000000000001</v>
      </c>
      <c r="AS17" s="16">
        <f t="shared" si="6"/>
        <v>55.4</v>
      </c>
      <c r="AT17" s="16">
        <v>51.7</v>
      </c>
      <c r="AU17" s="16">
        <v>55.4</v>
      </c>
      <c r="AV17" s="21">
        <v>55.23</v>
      </c>
      <c r="AW17" s="16">
        <v>-1.1000000000000001</v>
      </c>
      <c r="AY17" s="16">
        <f t="shared" si="7"/>
        <v>17.5</v>
      </c>
      <c r="AZ17" s="16">
        <v>16.2</v>
      </c>
      <c r="BA17" s="16">
        <v>17.5</v>
      </c>
      <c r="BB17" s="21">
        <v>17.18</v>
      </c>
      <c r="BC17" s="16">
        <v>4.9000000000000004</v>
      </c>
    </row>
    <row r="18" spans="1:55" ht="13.2" x14ac:dyDescent="0.25">
      <c r="A18" s="25">
        <v>4</v>
      </c>
      <c r="B18" s="6">
        <v>1</v>
      </c>
      <c r="C18" s="16">
        <f t="shared" si="0"/>
        <v>212.7</v>
      </c>
      <c r="D18" s="16">
        <v>191.1</v>
      </c>
      <c r="E18" s="16">
        <v>212.7</v>
      </c>
      <c r="F18" s="21">
        <v>212.53</v>
      </c>
      <c r="G18" s="16">
        <v>1</v>
      </c>
      <c r="I18" s="16">
        <f t="shared" si="1"/>
        <v>46</v>
      </c>
      <c r="J18" s="16">
        <v>46.2</v>
      </c>
      <c r="K18" s="16">
        <v>46</v>
      </c>
      <c r="L18" s="21">
        <v>47.02</v>
      </c>
      <c r="M18" s="16">
        <v>12</v>
      </c>
      <c r="O18" s="16">
        <f t="shared" si="2"/>
        <v>207.6</v>
      </c>
      <c r="P18" s="16">
        <v>228.9</v>
      </c>
      <c r="Q18" s="16">
        <v>207.6</v>
      </c>
      <c r="R18" s="21">
        <v>206.68</v>
      </c>
      <c r="S18" s="16">
        <v>-4.3</v>
      </c>
      <c r="V18" s="16">
        <v>466.1</v>
      </c>
      <c r="W18" s="16">
        <v>466.3</v>
      </c>
      <c r="X18" s="21">
        <v>466.22</v>
      </c>
      <c r="Y18" s="16">
        <v>8.6999999999999993</v>
      </c>
      <c r="AA18" s="16">
        <f t="shared" si="3"/>
        <v>258.7</v>
      </c>
      <c r="AB18" s="16">
        <v>237.2</v>
      </c>
      <c r="AC18" s="16">
        <v>258.7</v>
      </c>
      <c r="AD18" s="21">
        <v>259.54000000000002</v>
      </c>
      <c r="AE18" s="16">
        <v>12.9</v>
      </c>
      <c r="AG18" s="16">
        <f t="shared" si="4"/>
        <v>45.6</v>
      </c>
      <c r="AH18" s="16">
        <v>41</v>
      </c>
      <c r="AI18" s="16">
        <v>45.6</v>
      </c>
      <c r="AJ18" s="21">
        <v>45.58</v>
      </c>
      <c r="AK18" s="16">
        <v>-0.6</v>
      </c>
      <c r="AM18" s="16">
        <f t="shared" si="5"/>
        <v>44.5</v>
      </c>
      <c r="AN18" s="16">
        <v>49.1</v>
      </c>
      <c r="AO18" s="16">
        <v>44.5</v>
      </c>
      <c r="AP18" s="21">
        <v>44.33</v>
      </c>
      <c r="AQ18" s="16">
        <v>-1.7</v>
      </c>
      <c r="AS18" s="16">
        <f t="shared" si="6"/>
        <v>55.5</v>
      </c>
      <c r="AT18" s="16">
        <v>50.9</v>
      </c>
      <c r="AU18" s="16">
        <v>55.5</v>
      </c>
      <c r="AV18" s="21">
        <v>55.67</v>
      </c>
      <c r="AW18" s="16">
        <v>1.7</v>
      </c>
      <c r="AY18" s="16">
        <f t="shared" si="7"/>
        <v>17.8</v>
      </c>
      <c r="AZ18" s="16">
        <v>19.5</v>
      </c>
      <c r="BA18" s="16">
        <v>17.8</v>
      </c>
      <c r="BB18" s="21">
        <v>18.12</v>
      </c>
      <c r="BC18" s="16">
        <v>3.8</v>
      </c>
    </row>
    <row r="19" spans="1:55" ht="13.2" x14ac:dyDescent="0.25">
      <c r="A19" s="25"/>
      <c r="B19" s="6">
        <v>2</v>
      </c>
      <c r="C19" s="16">
        <f t="shared" si="0"/>
        <v>206.3</v>
      </c>
      <c r="D19" s="16">
        <v>211.5</v>
      </c>
      <c r="E19" s="16">
        <v>206.3</v>
      </c>
      <c r="F19" s="21">
        <v>212.89</v>
      </c>
      <c r="G19" s="16">
        <v>1.4</v>
      </c>
      <c r="I19" s="16">
        <f t="shared" si="1"/>
        <v>47.6</v>
      </c>
      <c r="J19" s="16">
        <v>62.6</v>
      </c>
      <c r="K19" s="16">
        <v>47.6</v>
      </c>
      <c r="L19" s="21">
        <v>49.38</v>
      </c>
      <c r="M19" s="16">
        <v>9.5</v>
      </c>
      <c r="O19" s="16">
        <f t="shared" si="2"/>
        <v>214.6</v>
      </c>
      <c r="P19" s="16">
        <v>194.2</v>
      </c>
      <c r="Q19" s="16">
        <v>214.6</v>
      </c>
      <c r="R19" s="21">
        <v>206.39</v>
      </c>
      <c r="S19" s="16">
        <v>-1.2</v>
      </c>
      <c r="V19" s="16">
        <v>468.4</v>
      </c>
      <c r="W19" s="16">
        <v>468.5</v>
      </c>
      <c r="X19" s="21">
        <v>468.66</v>
      </c>
      <c r="Y19" s="16">
        <v>9.6999999999999993</v>
      </c>
      <c r="AA19" s="16">
        <f t="shared" si="3"/>
        <v>253.8</v>
      </c>
      <c r="AB19" s="16">
        <v>274.2</v>
      </c>
      <c r="AC19" s="16">
        <v>253.8</v>
      </c>
      <c r="AD19" s="21">
        <v>262.27</v>
      </c>
      <c r="AE19" s="16">
        <v>10.9</v>
      </c>
      <c r="AG19" s="16">
        <f t="shared" si="4"/>
        <v>44</v>
      </c>
      <c r="AH19" s="16">
        <v>45.2</v>
      </c>
      <c r="AI19" s="16">
        <v>44</v>
      </c>
      <c r="AJ19" s="21">
        <v>45.42</v>
      </c>
      <c r="AK19" s="16">
        <v>-0.6</v>
      </c>
      <c r="AM19" s="16">
        <f t="shared" si="5"/>
        <v>45.8</v>
      </c>
      <c r="AN19" s="16">
        <v>41.5</v>
      </c>
      <c r="AO19" s="16">
        <v>45.8</v>
      </c>
      <c r="AP19" s="21">
        <v>44.04</v>
      </c>
      <c r="AQ19" s="16">
        <v>-1.2</v>
      </c>
      <c r="AS19" s="16">
        <f t="shared" si="6"/>
        <v>54.2</v>
      </c>
      <c r="AT19" s="16">
        <v>58.5</v>
      </c>
      <c r="AU19" s="16">
        <v>54.2</v>
      </c>
      <c r="AV19" s="21">
        <v>55.96</v>
      </c>
      <c r="AW19" s="16">
        <v>1.2</v>
      </c>
      <c r="AY19" s="16">
        <f t="shared" si="7"/>
        <v>18.7</v>
      </c>
      <c r="AZ19" s="16">
        <v>22.8</v>
      </c>
      <c r="BA19" s="16">
        <v>18.7</v>
      </c>
      <c r="BB19" s="21">
        <v>18.829999999999998</v>
      </c>
      <c r="BC19" s="16">
        <v>2.9</v>
      </c>
    </row>
    <row r="20" spans="1:55" ht="13.2" x14ac:dyDescent="0.25">
      <c r="A20" s="25"/>
      <c r="B20" s="6">
        <v>3</v>
      </c>
      <c r="C20" s="16">
        <f t="shared" si="0"/>
        <v>211.3</v>
      </c>
      <c r="D20" s="16">
        <v>239.1</v>
      </c>
      <c r="E20" s="16">
        <v>211.3</v>
      </c>
      <c r="F20" s="21">
        <v>210.82</v>
      </c>
      <c r="G20" s="16">
        <v>-8.1999999999999993</v>
      </c>
      <c r="I20" s="16">
        <f t="shared" si="1"/>
        <v>50.5</v>
      </c>
      <c r="J20" s="16">
        <v>43.4</v>
      </c>
      <c r="K20" s="16">
        <v>50.5</v>
      </c>
      <c r="L20" s="21">
        <v>50.91</v>
      </c>
      <c r="M20" s="16">
        <v>6.1</v>
      </c>
      <c r="O20" s="16">
        <f t="shared" si="2"/>
        <v>209.5</v>
      </c>
      <c r="P20" s="16">
        <v>188.8</v>
      </c>
      <c r="Q20" s="16">
        <v>209.5</v>
      </c>
      <c r="R20" s="21">
        <v>209.48</v>
      </c>
      <c r="S20" s="16">
        <v>12.4</v>
      </c>
      <c r="V20" s="16">
        <v>471.4</v>
      </c>
      <c r="W20" s="16">
        <v>471.3</v>
      </c>
      <c r="X20" s="21">
        <v>471.22</v>
      </c>
      <c r="Y20" s="16">
        <v>10.3</v>
      </c>
      <c r="AA20" s="16">
        <f t="shared" si="3"/>
        <v>261.8</v>
      </c>
      <c r="AB20" s="16">
        <v>282.60000000000002</v>
      </c>
      <c r="AC20" s="16">
        <v>261.8</v>
      </c>
      <c r="AD20" s="21">
        <v>261.74</v>
      </c>
      <c r="AE20" s="16">
        <v>-2.1</v>
      </c>
      <c r="AG20" s="16">
        <f t="shared" si="4"/>
        <v>44.8</v>
      </c>
      <c r="AH20" s="16">
        <v>50.7</v>
      </c>
      <c r="AI20" s="16">
        <v>44.8</v>
      </c>
      <c r="AJ20" s="21">
        <v>44.74</v>
      </c>
      <c r="AK20" s="16">
        <v>-2.7</v>
      </c>
      <c r="AM20" s="16">
        <f t="shared" si="5"/>
        <v>44.4</v>
      </c>
      <c r="AN20" s="16">
        <v>40.1</v>
      </c>
      <c r="AO20" s="16">
        <v>44.4</v>
      </c>
      <c r="AP20" s="21">
        <v>44.46</v>
      </c>
      <c r="AQ20" s="16">
        <v>1.7</v>
      </c>
      <c r="AS20" s="16">
        <f t="shared" si="6"/>
        <v>55.6</v>
      </c>
      <c r="AT20" s="16">
        <v>59.9</v>
      </c>
      <c r="AU20" s="16">
        <v>55.6</v>
      </c>
      <c r="AV20" s="21">
        <v>55.54</v>
      </c>
      <c r="AW20" s="16">
        <v>-1.7</v>
      </c>
      <c r="AY20" s="16">
        <f t="shared" si="7"/>
        <v>19.3</v>
      </c>
      <c r="AZ20" s="16">
        <v>15.4</v>
      </c>
      <c r="BA20" s="16">
        <v>19.3</v>
      </c>
      <c r="BB20" s="21">
        <v>19.45</v>
      </c>
      <c r="BC20" s="16">
        <v>2.5</v>
      </c>
    </row>
    <row r="21" spans="1:55" ht="13.2" x14ac:dyDescent="0.25">
      <c r="A21" s="25"/>
      <c r="B21" s="6">
        <v>4</v>
      </c>
      <c r="C21" s="16">
        <f t="shared" si="0"/>
        <v>208.3</v>
      </c>
      <c r="D21" s="16">
        <v>197.1</v>
      </c>
      <c r="E21" s="16">
        <v>208.3</v>
      </c>
      <c r="F21" s="21">
        <v>207.7</v>
      </c>
      <c r="G21" s="16">
        <v>-12.5</v>
      </c>
      <c r="I21" s="16">
        <f t="shared" si="1"/>
        <v>52.4</v>
      </c>
      <c r="J21" s="16">
        <v>45.8</v>
      </c>
      <c r="K21" s="16">
        <v>52.4</v>
      </c>
      <c r="L21" s="21">
        <v>52.26</v>
      </c>
      <c r="M21" s="16">
        <v>5.4</v>
      </c>
      <c r="O21" s="16">
        <f t="shared" si="2"/>
        <v>213</v>
      </c>
      <c r="P21" s="16">
        <v>230.9</v>
      </c>
      <c r="Q21" s="16">
        <v>213</v>
      </c>
      <c r="R21" s="21">
        <v>213.57</v>
      </c>
      <c r="S21" s="16">
        <v>16.3</v>
      </c>
      <c r="V21" s="16">
        <v>473.8</v>
      </c>
      <c r="W21" s="16">
        <v>473.7</v>
      </c>
      <c r="X21" s="21">
        <v>473.53</v>
      </c>
      <c r="Y21" s="16">
        <v>9.1999999999999993</v>
      </c>
      <c r="AA21" s="16">
        <f t="shared" si="3"/>
        <v>260.7</v>
      </c>
      <c r="AB21" s="16">
        <v>242.9</v>
      </c>
      <c r="AC21" s="16">
        <v>260.7</v>
      </c>
      <c r="AD21" s="21">
        <v>259.95999999999998</v>
      </c>
      <c r="AE21" s="16">
        <v>-7.1</v>
      </c>
      <c r="AG21" s="16">
        <f t="shared" si="4"/>
        <v>44</v>
      </c>
      <c r="AH21" s="16">
        <v>41.6</v>
      </c>
      <c r="AI21" s="16">
        <v>44</v>
      </c>
      <c r="AJ21" s="21">
        <v>43.86</v>
      </c>
      <c r="AK21" s="16">
        <v>-3.5</v>
      </c>
      <c r="AM21" s="16">
        <f t="shared" si="5"/>
        <v>45</v>
      </c>
      <c r="AN21" s="16">
        <v>48.7</v>
      </c>
      <c r="AO21" s="16">
        <v>45</v>
      </c>
      <c r="AP21" s="21">
        <v>45.1</v>
      </c>
      <c r="AQ21" s="16">
        <v>2.6</v>
      </c>
      <c r="AS21" s="16">
        <f t="shared" si="6"/>
        <v>55</v>
      </c>
      <c r="AT21" s="16">
        <v>51.3</v>
      </c>
      <c r="AU21" s="16">
        <v>55</v>
      </c>
      <c r="AV21" s="21">
        <v>54.9</v>
      </c>
      <c r="AW21" s="16">
        <v>-2.6</v>
      </c>
      <c r="AY21" s="16">
        <f t="shared" si="7"/>
        <v>20.100000000000001</v>
      </c>
      <c r="AZ21" s="16">
        <v>18.8</v>
      </c>
      <c r="BA21" s="16">
        <v>20.100000000000001</v>
      </c>
      <c r="BB21" s="21">
        <v>20.100000000000001</v>
      </c>
      <c r="BC21" s="16">
        <v>2.6</v>
      </c>
    </row>
    <row r="22" spans="1:55" ht="13.2" x14ac:dyDescent="0.25">
      <c r="A22" s="25">
        <v>5</v>
      </c>
      <c r="B22" s="6">
        <v>1</v>
      </c>
      <c r="C22" s="16">
        <f t="shared" si="0"/>
        <v>203.7</v>
      </c>
      <c r="D22" s="16">
        <v>181.3</v>
      </c>
      <c r="E22" s="16">
        <v>203.7</v>
      </c>
      <c r="F22" s="21">
        <v>205.71</v>
      </c>
      <c r="G22" s="16">
        <v>-8</v>
      </c>
      <c r="I22" s="16">
        <f t="shared" si="1"/>
        <v>54.4</v>
      </c>
      <c r="J22" s="16">
        <v>54.2</v>
      </c>
      <c r="K22" s="16">
        <v>54.4</v>
      </c>
      <c r="L22" s="21">
        <v>54.2</v>
      </c>
      <c r="M22" s="16">
        <v>7.7</v>
      </c>
      <c r="O22" s="16">
        <f t="shared" si="2"/>
        <v>217.5</v>
      </c>
      <c r="P22" s="16">
        <v>240.1</v>
      </c>
      <c r="Q22" s="16">
        <v>217.5</v>
      </c>
      <c r="R22" s="21">
        <v>215.68</v>
      </c>
      <c r="S22" s="16">
        <v>8.5</v>
      </c>
      <c r="V22" s="16">
        <v>475.5</v>
      </c>
      <c r="W22" s="16">
        <v>475.6</v>
      </c>
      <c r="X22" s="21">
        <v>475.59</v>
      </c>
      <c r="Y22" s="16">
        <v>8.1999999999999993</v>
      </c>
      <c r="AA22" s="16">
        <f t="shared" si="3"/>
        <v>258.10000000000002</v>
      </c>
      <c r="AB22" s="16">
        <v>235.5</v>
      </c>
      <c r="AC22" s="16">
        <v>258.10000000000002</v>
      </c>
      <c r="AD22" s="21">
        <v>259.89999999999998</v>
      </c>
      <c r="AE22" s="16">
        <v>-0.2</v>
      </c>
      <c r="AG22" s="16">
        <f t="shared" si="4"/>
        <v>42.8</v>
      </c>
      <c r="AH22" s="16">
        <v>38.1</v>
      </c>
      <c r="AI22" s="16">
        <v>42.8</v>
      </c>
      <c r="AJ22" s="21">
        <v>43.25</v>
      </c>
      <c r="AK22" s="16">
        <v>-2.4</v>
      </c>
      <c r="AM22" s="16">
        <f t="shared" si="5"/>
        <v>45.7</v>
      </c>
      <c r="AN22" s="16">
        <v>50.5</v>
      </c>
      <c r="AO22" s="16">
        <v>45.7</v>
      </c>
      <c r="AP22" s="21">
        <v>45.35</v>
      </c>
      <c r="AQ22" s="16">
        <v>1</v>
      </c>
      <c r="AS22" s="16">
        <f t="shared" si="6"/>
        <v>54.3</v>
      </c>
      <c r="AT22" s="16">
        <v>49.5</v>
      </c>
      <c r="AU22" s="16">
        <v>54.3</v>
      </c>
      <c r="AV22" s="21">
        <v>54.65</v>
      </c>
      <c r="AW22" s="16">
        <v>-1</v>
      </c>
      <c r="AY22" s="16">
        <f t="shared" si="7"/>
        <v>21.1</v>
      </c>
      <c r="AZ22" s="16">
        <v>23</v>
      </c>
      <c r="BA22" s="16">
        <v>21.1</v>
      </c>
      <c r="BB22" s="21">
        <v>20.85</v>
      </c>
      <c r="BC22" s="16">
        <v>3</v>
      </c>
    </row>
    <row r="23" spans="1:55" ht="13.2" x14ac:dyDescent="0.25">
      <c r="A23" s="25"/>
      <c r="B23" s="6">
        <v>2</v>
      </c>
      <c r="C23" s="16">
        <f t="shared" si="0"/>
        <v>215.1</v>
      </c>
      <c r="D23" s="16">
        <v>219.3</v>
      </c>
      <c r="E23" s="16">
        <v>215.1</v>
      </c>
      <c r="F23" s="21">
        <v>206.84</v>
      </c>
      <c r="G23" s="16">
        <v>4.5</v>
      </c>
      <c r="I23" s="16">
        <f t="shared" si="1"/>
        <v>60.3</v>
      </c>
      <c r="J23" s="16">
        <v>77.099999999999994</v>
      </c>
      <c r="K23" s="16">
        <v>60.3</v>
      </c>
      <c r="L23" s="21">
        <v>55.47</v>
      </c>
      <c r="M23" s="16">
        <v>5.0999999999999996</v>
      </c>
      <c r="O23" s="16">
        <f t="shared" si="2"/>
        <v>201.9</v>
      </c>
      <c r="P23" s="16">
        <v>180.9</v>
      </c>
      <c r="Q23" s="16">
        <v>201.9</v>
      </c>
      <c r="R23" s="21">
        <v>215.19</v>
      </c>
      <c r="S23" s="16">
        <v>-2</v>
      </c>
      <c r="V23" s="16">
        <v>477.3</v>
      </c>
      <c r="W23" s="16">
        <v>477.4</v>
      </c>
      <c r="X23" s="21">
        <v>477.5</v>
      </c>
      <c r="Y23" s="16">
        <v>7.7</v>
      </c>
      <c r="AA23" s="16">
        <f t="shared" si="3"/>
        <v>275.39999999999998</v>
      </c>
      <c r="AB23" s="16">
        <v>296.39999999999998</v>
      </c>
      <c r="AC23" s="16">
        <v>275.39999999999998</v>
      </c>
      <c r="AD23" s="21">
        <v>262.31</v>
      </c>
      <c r="AE23" s="16">
        <v>9.6</v>
      </c>
      <c r="AG23" s="16">
        <f t="shared" si="4"/>
        <v>45.1</v>
      </c>
      <c r="AH23" s="16">
        <v>45.9</v>
      </c>
      <c r="AI23" s="16">
        <v>45.1</v>
      </c>
      <c r="AJ23" s="21">
        <v>43.32</v>
      </c>
      <c r="AK23" s="16">
        <v>0.3</v>
      </c>
      <c r="AM23" s="16">
        <f t="shared" si="5"/>
        <v>42.3</v>
      </c>
      <c r="AN23" s="16">
        <v>37.9</v>
      </c>
      <c r="AO23" s="16">
        <v>42.3</v>
      </c>
      <c r="AP23" s="21">
        <v>45.07</v>
      </c>
      <c r="AQ23" s="16">
        <v>-1.1000000000000001</v>
      </c>
      <c r="AS23" s="16">
        <f t="shared" si="6"/>
        <v>57.7</v>
      </c>
      <c r="AT23" s="16">
        <v>62.1</v>
      </c>
      <c r="AU23" s="16">
        <v>57.7</v>
      </c>
      <c r="AV23" s="21">
        <v>54.93</v>
      </c>
      <c r="AW23" s="16">
        <v>1.1000000000000001</v>
      </c>
      <c r="AY23" s="16">
        <f t="shared" si="7"/>
        <v>21.9</v>
      </c>
      <c r="AZ23" s="16">
        <v>26</v>
      </c>
      <c r="BA23" s="16">
        <v>21.9</v>
      </c>
      <c r="BB23" s="21">
        <v>21.15</v>
      </c>
      <c r="BC23" s="16">
        <v>1.2</v>
      </c>
    </row>
    <row r="24" spans="1:55" ht="13.2" x14ac:dyDescent="0.25">
      <c r="A24" s="25"/>
      <c r="B24" s="6">
        <v>3</v>
      </c>
      <c r="C24" s="16">
        <f t="shared" si="0"/>
        <v>209.3</v>
      </c>
      <c r="D24" s="16">
        <v>239.1</v>
      </c>
      <c r="E24" s="16">
        <v>209.3</v>
      </c>
      <c r="F24" s="21">
        <v>210.06</v>
      </c>
      <c r="G24" s="16">
        <v>12.9</v>
      </c>
      <c r="I24" s="16">
        <f t="shared" si="1"/>
        <v>55.4</v>
      </c>
      <c r="J24" s="16">
        <v>47.7</v>
      </c>
      <c r="K24" s="16">
        <v>55.4</v>
      </c>
      <c r="L24" s="21">
        <v>55.7</v>
      </c>
      <c r="M24" s="16">
        <v>0.9</v>
      </c>
      <c r="O24" s="16">
        <f t="shared" si="2"/>
        <v>215.1</v>
      </c>
      <c r="P24" s="16">
        <v>193</v>
      </c>
      <c r="Q24" s="16">
        <v>215.1</v>
      </c>
      <c r="R24" s="21">
        <v>214.06</v>
      </c>
      <c r="S24" s="16">
        <v>-4.5</v>
      </c>
      <c r="V24" s="16">
        <v>479.8</v>
      </c>
      <c r="W24" s="16">
        <v>479.8</v>
      </c>
      <c r="X24" s="21">
        <v>479.83</v>
      </c>
      <c r="Y24" s="16">
        <v>9.3000000000000007</v>
      </c>
      <c r="AA24" s="16">
        <f t="shared" si="3"/>
        <v>264.8</v>
      </c>
      <c r="AB24" s="16">
        <v>286.8</v>
      </c>
      <c r="AC24" s="16">
        <v>264.8</v>
      </c>
      <c r="AD24" s="21">
        <v>265.76</v>
      </c>
      <c r="AE24" s="16">
        <v>13.8</v>
      </c>
      <c r="AG24" s="16">
        <f t="shared" si="4"/>
        <v>43.6</v>
      </c>
      <c r="AH24" s="16">
        <v>49.8</v>
      </c>
      <c r="AI24" s="16">
        <v>43.6</v>
      </c>
      <c r="AJ24" s="21">
        <v>43.78</v>
      </c>
      <c r="AK24" s="16">
        <v>1.8</v>
      </c>
      <c r="AM24" s="16">
        <f t="shared" si="5"/>
        <v>44.8</v>
      </c>
      <c r="AN24" s="16">
        <v>40.200000000000003</v>
      </c>
      <c r="AO24" s="16">
        <v>44.8</v>
      </c>
      <c r="AP24" s="21">
        <v>44.61</v>
      </c>
      <c r="AQ24" s="16">
        <v>-1.8</v>
      </c>
      <c r="AS24" s="16">
        <f t="shared" si="6"/>
        <v>55.2</v>
      </c>
      <c r="AT24" s="16">
        <v>59.8</v>
      </c>
      <c r="AU24" s="16">
        <v>55.2</v>
      </c>
      <c r="AV24" s="21">
        <v>55.39</v>
      </c>
      <c r="AW24" s="16">
        <v>1.8</v>
      </c>
      <c r="AY24" s="16">
        <f t="shared" si="7"/>
        <v>20.9</v>
      </c>
      <c r="AZ24" s="16">
        <v>16.600000000000001</v>
      </c>
      <c r="BA24" s="16">
        <v>20.9</v>
      </c>
      <c r="BB24" s="21">
        <v>20.96</v>
      </c>
      <c r="BC24" s="16">
        <v>-0.7</v>
      </c>
    </row>
    <row r="25" spans="1:55" ht="13.2" x14ac:dyDescent="0.25">
      <c r="A25" s="25"/>
      <c r="B25" s="6">
        <v>4</v>
      </c>
      <c r="C25" s="16">
        <f t="shared" si="0"/>
        <v>214.4</v>
      </c>
      <c r="D25" s="16">
        <v>202.8</v>
      </c>
      <c r="E25" s="16">
        <v>214.4</v>
      </c>
      <c r="F25" s="21">
        <v>212.24</v>
      </c>
      <c r="G25" s="16">
        <v>8.6999999999999993</v>
      </c>
      <c r="I25" s="16">
        <f t="shared" si="1"/>
        <v>55.4</v>
      </c>
      <c r="J25" s="16">
        <v>47.9</v>
      </c>
      <c r="K25" s="16">
        <v>55.4</v>
      </c>
      <c r="L25" s="21">
        <v>56.66</v>
      </c>
      <c r="M25" s="16">
        <v>3.8</v>
      </c>
      <c r="O25" s="16">
        <f t="shared" si="2"/>
        <v>212.9</v>
      </c>
      <c r="P25" s="16">
        <v>232.3</v>
      </c>
      <c r="Q25" s="16">
        <v>212.9</v>
      </c>
      <c r="R25" s="21">
        <v>213.97</v>
      </c>
      <c r="S25" s="16">
        <v>-0.4</v>
      </c>
      <c r="V25" s="16">
        <v>482.9</v>
      </c>
      <c r="W25" s="16">
        <v>482.8</v>
      </c>
      <c r="X25" s="21">
        <v>482.87</v>
      </c>
      <c r="Y25" s="16">
        <v>12.2</v>
      </c>
      <c r="AA25" s="16">
        <f t="shared" si="3"/>
        <v>269.89999999999998</v>
      </c>
      <c r="AB25" s="16">
        <v>250.7</v>
      </c>
      <c r="AC25" s="16">
        <v>269.89999999999998</v>
      </c>
      <c r="AD25" s="21">
        <v>268.89999999999998</v>
      </c>
      <c r="AE25" s="16">
        <v>12.6</v>
      </c>
      <c r="AG25" s="16">
        <f t="shared" si="4"/>
        <v>44.4</v>
      </c>
      <c r="AH25" s="16">
        <v>42</v>
      </c>
      <c r="AI25" s="16">
        <v>44.4</v>
      </c>
      <c r="AJ25" s="21">
        <v>43.95</v>
      </c>
      <c r="AK25" s="16">
        <v>0.7</v>
      </c>
      <c r="AM25" s="16">
        <f t="shared" si="5"/>
        <v>44.1</v>
      </c>
      <c r="AN25" s="16">
        <v>48.1</v>
      </c>
      <c r="AO25" s="16">
        <v>44.1</v>
      </c>
      <c r="AP25" s="21">
        <v>44.31</v>
      </c>
      <c r="AQ25" s="16">
        <v>-1.2</v>
      </c>
      <c r="AS25" s="16">
        <f t="shared" si="6"/>
        <v>55.9</v>
      </c>
      <c r="AT25" s="16">
        <v>51.9</v>
      </c>
      <c r="AU25" s="16">
        <v>55.9</v>
      </c>
      <c r="AV25" s="21">
        <v>55.69</v>
      </c>
      <c r="AW25" s="16">
        <v>1.2</v>
      </c>
      <c r="AY25" s="16">
        <f t="shared" si="7"/>
        <v>20.5</v>
      </c>
      <c r="AZ25" s="16">
        <v>19.100000000000001</v>
      </c>
      <c r="BA25" s="16">
        <v>20.5</v>
      </c>
      <c r="BB25" s="21">
        <v>21.07</v>
      </c>
      <c r="BC25" s="16">
        <v>0.4</v>
      </c>
    </row>
    <row r="26" spans="1:55" ht="13.2" x14ac:dyDescent="0.25">
      <c r="A26" s="25">
        <v>6</v>
      </c>
      <c r="B26" s="6">
        <v>1</v>
      </c>
      <c r="C26" s="16">
        <f t="shared" si="0"/>
        <v>214.3</v>
      </c>
      <c r="D26" s="16">
        <v>191</v>
      </c>
      <c r="E26" s="16">
        <v>214.3</v>
      </c>
      <c r="F26" s="21">
        <v>214.46</v>
      </c>
      <c r="G26" s="16">
        <v>8.9</v>
      </c>
      <c r="I26" s="16">
        <f t="shared" si="1"/>
        <v>58.8</v>
      </c>
      <c r="J26" s="16">
        <v>58.6</v>
      </c>
      <c r="K26" s="16">
        <v>58.8</v>
      </c>
      <c r="L26" s="21">
        <v>58.85</v>
      </c>
      <c r="M26" s="16">
        <v>8.8000000000000007</v>
      </c>
      <c r="O26" s="16">
        <f t="shared" si="2"/>
        <v>213.4</v>
      </c>
      <c r="P26" s="16">
        <v>236.9</v>
      </c>
      <c r="Q26" s="16">
        <v>213.4</v>
      </c>
      <c r="R26" s="21">
        <v>213.28</v>
      </c>
      <c r="S26" s="16">
        <v>-2.7</v>
      </c>
      <c r="V26" s="16">
        <v>486.5</v>
      </c>
      <c r="W26" s="16">
        <v>486.5</v>
      </c>
      <c r="X26" s="21">
        <v>486.6</v>
      </c>
      <c r="Y26" s="16">
        <v>14.9</v>
      </c>
      <c r="AA26" s="16">
        <f t="shared" si="3"/>
        <v>273.10000000000002</v>
      </c>
      <c r="AB26" s="16">
        <v>249.6</v>
      </c>
      <c r="AC26" s="16">
        <v>273.10000000000002</v>
      </c>
      <c r="AD26" s="21">
        <v>273.31</v>
      </c>
      <c r="AE26" s="16">
        <v>17.600000000000001</v>
      </c>
      <c r="AG26" s="16">
        <f t="shared" si="4"/>
        <v>44.1</v>
      </c>
      <c r="AH26" s="16">
        <v>39.299999999999997</v>
      </c>
      <c r="AI26" s="16">
        <v>44.1</v>
      </c>
      <c r="AJ26" s="21">
        <v>44.07</v>
      </c>
      <c r="AK26" s="16">
        <v>0.5</v>
      </c>
      <c r="AM26" s="16">
        <f t="shared" si="5"/>
        <v>43.9</v>
      </c>
      <c r="AN26" s="16">
        <v>48.7</v>
      </c>
      <c r="AO26" s="16">
        <v>43.9</v>
      </c>
      <c r="AP26" s="21">
        <v>43.83</v>
      </c>
      <c r="AQ26" s="16">
        <v>-1.9</v>
      </c>
      <c r="AS26" s="16">
        <f t="shared" si="6"/>
        <v>56.1</v>
      </c>
      <c r="AT26" s="16">
        <v>51.3</v>
      </c>
      <c r="AU26" s="16">
        <v>56.1</v>
      </c>
      <c r="AV26" s="21">
        <v>56.17</v>
      </c>
      <c r="AW26" s="16">
        <v>1.9</v>
      </c>
      <c r="AY26" s="16">
        <f t="shared" si="7"/>
        <v>21.5</v>
      </c>
      <c r="AZ26" s="16">
        <v>23.5</v>
      </c>
      <c r="BA26" s="16">
        <v>21.5</v>
      </c>
      <c r="BB26" s="21">
        <v>21.53</v>
      </c>
      <c r="BC26" s="16">
        <v>1.8</v>
      </c>
    </row>
    <row r="27" spans="1:55" ht="13.2" x14ac:dyDescent="0.25">
      <c r="A27" s="25"/>
      <c r="B27" s="6">
        <v>2</v>
      </c>
      <c r="C27" s="16">
        <f t="shared" si="0"/>
        <v>215</v>
      </c>
      <c r="D27" s="16">
        <v>219.2</v>
      </c>
      <c r="E27" s="16">
        <v>215</v>
      </c>
      <c r="F27" s="21">
        <v>219.26</v>
      </c>
      <c r="G27" s="16">
        <v>19.2</v>
      </c>
      <c r="I27" s="16">
        <f t="shared" si="1"/>
        <v>62.1</v>
      </c>
      <c r="J27" s="16">
        <v>80.099999999999994</v>
      </c>
      <c r="K27" s="16">
        <v>62.1</v>
      </c>
      <c r="L27" s="21">
        <v>60.19</v>
      </c>
      <c r="M27" s="16">
        <v>5.4</v>
      </c>
      <c r="O27" s="16">
        <f t="shared" si="2"/>
        <v>213.7</v>
      </c>
      <c r="P27" s="16">
        <v>191.5</v>
      </c>
      <c r="Q27" s="16">
        <v>213.7</v>
      </c>
      <c r="R27" s="21">
        <v>211.26</v>
      </c>
      <c r="S27" s="16">
        <v>-8.1</v>
      </c>
      <c r="V27" s="16">
        <v>490.8</v>
      </c>
      <c r="W27" s="16">
        <v>490.9</v>
      </c>
      <c r="X27" s="21">
        <v>490.72</v>
      </c>
      <c r="Y27" s="16">
        <v>16.5</v>
      </c>
      <c r="AA27" s="16">
        <f t="shared" si="3"/>
        <v>277.10000000000002</v>
      </c>
      <c r="AB27" s="16">
        <v>299.2</v>
      </c>
      <c r="AC27" s="16">
        <v>277.10000000000002</v>
      </c>
      <c r="AD27" s="21">
        <v>279.45999999999998</v>
      </c>
      <c r="AE27" s="16">
        <v>24.6</v>
      </c>
      <c r="AG27" s="16">
        <f t="shared" si="4"/>
        <v>43.8</v>
      </c>
      <c r="AH27" s="16">
        <v>44.7</v>
      </c>
      <c r="AI27" s="16">
        <v>43.8</v>
      </c>
      <c r="AJ27" s="21">
        <v>44.68</v>
      </c>
      <c r="AK27" s="16">
        <v>2.4</v>
      </c>
      <c r="AM27" s="16">
        <f t="shared" si="5"/>
        <v>43.5</v>
      </c>
      <c r="AN27" s="16">
        <v>39</v>
      </c>
      <c r="AO27" s="16">
        <v>43.5</v>
      </c>
      <c r="AP27" s="21">
        <v>43.05</v>
      </c>
      <c r="AQ27" s="16">
        <v>-3.1</v>
      </c>
      <c r="AS27" s="16">
        <f t="shared" si="6"/>
        <v>56.5</v>
      </c>
      <c r="AT27" s="16">
        <v>61</v>
      </c>
      <c r="AU27" s="16">
        <v>56.5</v>
      </c>
      <c r="AV27" s="21">
        <v>56.95</v>
      </c>
      <c r="AW27" s="16">
        <v>3.1</v>
      </c>
      <c r="AY27" s="16">
        <f t="shared" si="7"/>
        <v>22.4</v>
      </c>
      <c r="AZ27" s="16">
        <v>26.8</v>
      </c>
      <c r="BA27" s="16">
        <v>22.4</v>
      </c>
      <c r="BB27" s="21">
        <v>21.54</v>
      </c>
      <c r="BC27" s="16">
        <v>0</v>
      </c>
    </row>
    <row r="28" spans="1:55" ht="13.2" x14ac:dyDescent="0.25">
      <c r="A28" s="25"/>
      <c r="B28" s="6">
        <v>3</v>
      </c>
      <c r="C28" s="16">
        <f t="shared" si="0"/>
        <v>230.9</v>
      </c>
      <c r="D28" s="16">
        <v>261.7</v>
      </c>
      <c r="E28" s="16">
        <v>230.9</v>
      </c>
      <c r="F28" s="21">
        <v>226.1</v>
      </c>
      <c r="G28" s="16">
        <v>27.3</v>
      </c>
      <c r="I28" s="16">
        <f t="shared" si="1"/>
        <v>58.5</v>
      </c>
      <c r="J28" s="16">
        <v>50.3</v>
      </c>
      <c r="K28" s="16">
        <v>58.5</v>
      </c>
      <c r="L28" s="21">
        <v>59.18</v>
      </c>
      <c r="M28" s="16">
        <v>-4</v>
      </c>
      <c r="O28" s="16">
        <f t="shared" si="2"/>
        <v>205.5</v>
      </c>
      <c r="P28" s="16">
        <v>182.8</v>
      </c>
      <c r="Q28" s="16">
        <v>205.5</v>
      </c>
      <c r="R28" s="21">
        <v>209.66</v>
      </c>
      <c r="S28" s="16">
        <v>-6.4</v>
      </c>
      <c r="V28" s="16">
        <v>494.8</v>
      </c>
      <c r="W28" s="16">
        <v>495</v>
      </c>
      <c r="X28" s="21">
        <v>494.94</v>
      </c>
      <c r="Y28" s="16">
        <v>16.899999999999999</v>
      </c>
      <c r="AA28" s="16">
        <f t="shared" si="3"/>
        <v>289.39999999999998</v>
      </c>
      <c r="AB28" s="16">
        <v>312.10000000000002</v>
      </c>
      <c r="AC28" s="16">
        <v>289.39999999999998</v>
      </c>
      <c r="AD28" s="21">
        <v>285.27999999999997</v>
      </c>
      <c r="AE28" s="16">
        <v>23.3</v>
      </c>
      <c r="AG28" s="16">
        <f t="shared" si="4"/>
        <v>46.6</v>
      </c>
      <c r="AH28" s="16">
        <v>52.9</v>
      </c>
      <c r="AI28" s="16">
        <v>46.6</v>
      </c>
      <c r="AJ28" s="21">
        <v>45.68</v>
      </c>
      <c r="AK28" s="16">
        <v>4</v>
      </c>
      <c r="AM28" s="16">
        <f t="shared" si="5"/>
        <v>41.5</v>
      </c>
      <c r="AN28" s="16">
        <v>36.9</v>
      </c>
      <c r="AO28" s="16">
        <v>41.5</v>
      </c>
      <c r="AP28" s="21">
        <v>42.36</v>
      </c>
      <c r="AQ28" s="16">
        <v>-2.8</v>
      </c>
      <c r="AS28" s="16">
        <f t="shared" si="6"/>
        <v>58.5</v>
      </c>
      <c r="AT28" s="16">
        <v>63.1</v>
      </c>
      <c r="AU28" s="16">
        <v>58.5</v>
      </c>
      <c r="AV28" s="21">
        <v>57.64</v>
      </c>
      <c r="AW28" s="16">
        <v>2.8</v>
      </c>
      <c r="AY28" s="16">
        <f t="shared" si="7"/>
        <v>20.2</v>
      </c>
      <c r="AZ28" s="16">
        <v>16.100000000000001</v>
      </c>
      <c r="BA28" s="16">
        <v>20.2</v>
      </c>
      <c r="BB28" s="21">
        <v>20.75</v>
      </c>
      <c r="BC28" s="16">
        <v>-3.2</v>
      </c>
    </row>
    <row r="29" spans="1:55" ht="13.2" x14ac:dyDescent="0.25">
      <c r="A29" s="25"/>
      <c r="B29" s="6">
        <v>4</v>
      </c>
      <c r="C29" s="16">
        <f t="shared" si="0"/>
        <v>229.9</v>
      </c>
      <c r="D29" s="16">
        <v>217.6</v>
      </c>
      <c r="E29" s="16">
        <v>229.9</v>
      </c>
      <c r="F29" s="21">
        <v>231.81</v>
      </c>
      <c r="G29" s="16">
        <v>22.8</v>
      </c>
      <c r="I29" s="16">
        <f t="shared" si="1"/>
        <v>56.4</v>
      </c>
      <c r="J29" s="16">
        <v>48</v>
      </c>
      <c r="K29" s="16">
        <v>56.4</v>
      </c>
      <c r="L29" s="21">
        <v>57.11</v>
      </c>
      <c r="M29" s="16">
        <v>-8.3000000000000007</v>
      </c>
      <c r="O29" s="16">
        <f t="shared" si="2"/>
        <v>212.8</v>
      </c>
      <c r="P29" s="16">
        <v>233.7</v>
      </c>
      <c r="Q29" s="16">
        <v>212.8</v>
      </c>
      <c r="R29" s="21">
        <v>210.28</v>
      </c>
      <c r="S29" s="16">
        <v>2.5</v>
      </c>
      <c r="V29" s="16">
        <v>499.3</v>
      </c>
      <c r="W29" s="16">
        <v>499.1</v>
      </c>
      <c r="X29" s="21">
        <v>499.2</v>
      </c>
      <c r="Y29" s="16">
        <v>17</v>
      </c>
      <c r="AA29" s="16">
        <f t="shared" si="3"/>
        <v>286.3</v>
      </c>
      <c r="AB29" s="16">
        <v>265.60000000000002</v>
      </c>
      <c r="AC29" s="16">
        <v>286.3</v>
      </c>
      <c r="AD29" s="21">
        <v>288.91000000000003</v>
      </c>
      <c r="AE29" s="16">
        <v>14.5</v>
      </c>
      <c r="AG29" s="16">
        <f t="shared" si="4"/>
        <v>46.1</v>
      </c>
      <c r="AH29" s="16">
        <v>43.6</v>
      </c>
      <c r="AI29" s="16">
        <v>46.1</v>
      </c>
      <c r="AJ29" s="21">
        <v>46.44</v>
      </c>
      <c r="AK29" s="16">
        <v>3</v>
      </c>
      <c r="AM29" s="16">
        <f t="shared" si="5"/>
        <v>42.6</v>
      </c>
      <c r="AN29" s="16">
        <v>46.8</v>
      </c>
      <c r="AO29" s="16">
        <v>42.6</v>
      </c>
      <c r="AP29" s="21">
        <v>42.12</v>
      </c>
      <c r="AQ29" s="16">
        <v>-0.9</v>
      </c>
      <c r="AS29" s="16">
        <f t="shared" si="6"/>
        <v>57.4</v>
      </c>
      <c r="AT29" s="16">
        <v>53.2</v>
      </c>
      <c r="AU29" s="16">
        <v>57.4</v>
      </c>
      <c r="AV29" s="21">
        <v>57.88</v>
      </c>
      <c r="AW29" s="16">
        <v>0.9</v>
      </c>
      <c r="AY29" s="16">
        <f t="shared" si="7"/>
        <v>19.7</v>
      </c>
      <c r="AZ29" s="16">
        <v>18.100000000000001</v>
      </c>
      <c r="BA29" s="16">
        <v>19.7</v>
      </c>
      <c r="BB29" s="21">
        <v>19.77</v>
      </c>
      <c r="BC29" s="16">
        <v>-3.9</v>
      </c>
    </row>
    <row r="30" spans="1:55" ht="13.2" x14ac:dyDescent="0.25">
      <c r="A30" s="25">
        <v>7</v>
      </c>
      <c r="B30" s="6">
        <v>1</v>
      </c>
      <c r="C30" s="16">
        <f t="shared" si="0"/>
        <v>234</v>
      </c>
      <c r="D30" s="16">
        <v>210.4</v>
      </c>
      <c r="E30" s="16">
        <v>234</v>
      </c>
      <c r="F30" s="21">
        <v>234.84</v>
      </c>
      <c r="G30" s="16">
        <v>12.1</v>
      </c>
      <c r="I30" s="16">
        <f t="shared" si="1"/>
        <v>55.6</v>
      </c>
      <c r="J30" s="16">
        <v>55.7</v>
      </c>
      <c r="K30" s="16">
        <v>55.6</v>
      </c>
      <c r="L30" s="21">
        <v>55.58</v>
      </c>
      <c r="M30" s="16">
        <v>-6.1</v>
      </c>
      <c r="O30" s="16">
        <f t="shared" si="2"/>
        <v>214</v>
      </c>
      <c r="P30" s="16">
        <v>237.5</v>
      </c>
      <c r="Q30" s="16">
        <v>214</v>
      </c>
      <c r="R30" s="21">
        <v>213.13</v>
      </c>
      <c r="S30" s="16">
        <v>11.4</v>
      </c>
      <c r="V30" s="16">
        <v>503.6</v>
      </c>
      <c r="W30" s="16">
        <v>503.6</v>
      </c>
      <c r="X30" s="21">
        <v>503.55</v>
      </c>
      <c r="Y30" s="16">
        <v>17.399999999999999</v>
      </c>
      <c r="AA30" s="16">
        <f t="shared" si="3"/>
        <v>289.60000000000002</v>
      </c>
      <c r="AB30" s="16">
        <v>266.10000000000002</v>
      </c>
      <c r="AC30" s="16">
        <v>289.60000000000002</v>
      </c>
      <c r="AD30" s="21">
        <v>290.42</v>
      </c>
      <c r="AE30" s="16">
        <v>6</v>
      </c>
      <c r="AG30" s="16">
        <f t="shared" si="4"/>
        <v>46.5</v>
      </c>
      <c r="AH30" s="16">
        <v>41.8</v>
      </c>
      <c r="AI30" s="16">
        <v>46.5</v>
      </c>
      <c r="AJ30" s="21">
        <v>46.64</v>
      </c>
      <c r="AK30" s="16">
        <v>0.8</v>
      </c>
      <c r="AM30" s="16">
        <f t="shared" si="5"/>
        <v>42.5</v>
      </c>
      <c r="AN30" s="16">
        <v>47.2</v>
      </c>
      <c r="AO30" s="16">
        <v>42.5</v>
      </c>
      <c r="AP30" s="21">
        <v>42.33</v>
      </c>
      <c r="AQ30" s="16">
        <v>0.8</v>
      </c>
      <c r="AS30" s="16">
        <f t="shared" si="6"/>
        <v>57.5</v>
      </c>
      <c r="AT30" s="16">
        <v>52.8</v>
      </c>
      <c r="AU30" s="16">
        <v>57.5</v>
      </c>
      <c r="AV30" s="21">
        <v>57.67</v>
      </c>
      <c r="AW30" s="16">
        <v>-0.8</v>
      </c>
      <c r="AY30" s="16">
        <f t="shared" si="7"/>
        <v>19.2</v>
      </c>
      <c r="AZ30" s="16">
        <v>20.9</v>
      </c>
      <c r="BA30" s="16">
        <v>19.2</v>
      </c>
      <c r="BB30" s="21">
        <v>19.14</v>
      </c>
      <c r="BC30" s="16">
        <v>-2.5</v>
      </c>
    </row>
    <row r="31" spans="1:55" ht="13.2" x14ac:dyDescent="0.25">
      <c r="A31" s="25"/>
      <c r="B31" s="6">
        <v>2</v>
      </c>
      <c r="C31" s="16">
        <f t="shared" si="0"/>
        <v>236.8</v>
      </c>
      <c r="D31" s="16">
        <v>241</v>
      </c>
      <c r="E31" s="16">
        <v>236.8</v>
      </c>
      <c r="F31" s="21">
        <v>237.87</v>
      </c>
      <c r="G31" s="16">
        <v>12.1</v>
      </c>
      <c r="I31" s="16">
        <f t="shared" si="1"/>
        <v>56</v>
      </c>
      <c r="J31" s="16">
        <v>74.7</v>
      </c>
      <c r="K31" s="16">
        <v>56</v>
      </c>
      <c r="L31" s="21">
        <v>55.25</v>
      </c>
      <c r="M31" s="16">
        <v>-1.4</v>
      </c>
      <c r="O31" s="16">
        <f t="shared" si="2"/>
        <v>215.2</v>
      </c>
      <c r="P31" s="16">
        <v>192.1</v>
      </c>
      <c r="Q31" s="16">
        <v>215.2</v>
      </c>
      <c r="R31" s="21">
        <v>214.72</v>
      </c>
      <c r="S31" s="16">
        <v>6.4</v>
      </c>
      <c r="V31" s="16">
        <v>507.8</v>
      </c>
      <c r="W31" s="16">
        <v>507.9</v>
      </c>
      <c r="X31" s="21">
        <v>507.84</v>
      </c>
      <c r="Y31" s="16">
        <v>17.2</v>
      </c>
      <c r="AA31" s="16">
        <f t="shared" si="3"/>
        <v>292.8</v>
      </c>
      <c r="AB31" s="16">
        <v>315.8</v>
      </c>
      <c r="AC31" s="16">
        <v>292.8</v>
      </c>
      <c r="AD31" s="21">
        <v>293.12</v>
      </c>
      <c r="AE31" s="16">
        <v>10.8</v>
      </c>
      <c r="AG31" s="16">
        <f t="shared" si="4"/>
        <v>46.6</v>
      </c>
      <c r="AH31" s="16">
        <v>47.5</v>
      </c>
      <c r="AI31" s="16">
        <v>46.6</v>
      </c>
      <c r="AJ31" s="21">
        <v>46.84</v>
      </c>
      <c r="AK31" s="16">
        <v>0.8</v>
      </c>
      <c r="AM31" s="16">
        <f t="shared" si="5"/>
        <v>42.4</v>
      </c>
      <c r="AN31" s="16">
        <v>37.799999999999997</v>
      </c>
      <c r="AO31" s="16">
        <v>42.4</v>
      </c>
      <c r="AP31" s="21">
        <v>42.28</v>
      </c>
      <c r="AQ31" s="16">
        <v>-0.2</v>
      </c>
      <c r="AS31" s="16">
        <f t="shared" si="6"/>
        <v>57.6</v>
      </c>
      <c r="AT31" s="16">
        <v>62.2</v>
      </c>
      <c r="AU31" s="16">
        <v>57.6</v>
      </c>
      <c r="AV31" s="21">
        <v>57.72</v>
      </c>
      <c r="AW31" s="16">
        <v>0.2</v>
      </c>
      <c r="AY31" s="16">
        <f t="shared" si="7"/>
        <v>19.100000000000001</v>
      </c>
      <c r="AZ31" s="16">
        <v>23.7</v>
      </c>
      <c r="BA31" s="16">
        <v>19.100000000000001</v>
      </c>
      <c r="BB31" s="21">
        <v>18.850000000000001</v>
      </c>
      <c r="BC31" s="16">
        <v>-1.2</v>
      </c>
    </row>
    <row r="32" spans="1:55" ht="13.2" x14ac:dyDescent="0.25">
      <c r="A32" s="25"/>
      <c r="B32" s="6">
        <v>3</v>
      </c>
      <c r="C32" s="16">
        <f t="shared" si="0"/>
        <v>243.1</v>
      </c>
      <c r="D32" s="16">
        <v>274.60000000000002</v>
      </c>
      <c r="E32" s="16">
        <v>243.1</v>
      </c>
      <c r="F32" s="21">
        <v>242.16</v>
      </c>
      <c r="G32" s="16">
        <v>17.100000000000001</v>
      </c>
      <c r="I32" s="16">
        <f t="shared" si="1"/>
        <v>54.2</v>
      </c>
      <c r="J32" s="16">
        <v>45.7</v>
      </c>
      <c r="K32" s="16">
        <v>54.2</v>
      </c>
      <c r="L32" s="21">
        <v>55.72</v>
      </c>
      <c r="M32" s="16">
        <v>1.9</v>
      </c>
      <c r="O32" s="16">
        <f t="shared" si="2"/>
        <v>214.8</v>
      </c>
      <c r="P32" s="16">
        <v>191.6</v>
      </c>
      <c r="Q32" s="16">
        <v>214.8</v>
      </c>
      <c r="R32" s="21">
        <v>214.1</v>
      </c>
      <c r="S32" s="16">
        <v>-2.5</v>
      </c>
      <c r="V32" s="16">
        <v>511.9</v>
      </c>
      <c r="W32" s="16">
        <v>512.20000000000005</v>
      </c>
      <c r="X32" s="21">
        <v>511.97</v>
      </c>
      <c r="Y32" s="16">
        <v>16.5</v>
      </c>
      <c r="AA32" s="16">
        <f t="shared" si="3"/>
        <v>297.3</v>
      </c>
      <c r="AB32" s="16">
        <v>320.3</v>
      </c>
      <c r="AC32" s="16">
        <v>297.3</v>
      </c>
      <c r="AD32" s="21">
        <v>297.88</v>
      </c>
      <c r="AE32" s="16">
        <v>19</v>
      </c>
      <c r="AG32" s="16">
        <f t="shared" si="4"/>
        <v>47.5</v>
      </c>
      <c r="AH32" s="16">
        <v>53.6</v>
      </c>
      <c r="AI32" s="16">
        <v>47.5</v>
      </c>
      <c r="AJ32" s="21">
        <v>47.3</v>
      </c>
      <c r="AK32" s="16">
        <v>1.8</v>
      </c>
      <c r="AM32" s="16">
        <f t="shared" si="5"/>
        <v>41.9</v>
      </c>
      <c r="AN32" s="16">
        <v>37.4</v>
      </c>
      <c r="AO32" s="16">
        <v>41.9</v>
      </c>
      <c r="AP32" s="21">
        <v>41.82</v>
      </c>
      <c r="AQ32" s="16">
        <v>-1.9</v>
      </c>
      <c r="AS32" s="16">
        <f t="shared" si="6"/>
        <v>58.1</v>
      </c>
      <c r="AT32" s="16">
        <v>62.6</v>
      </c>
      <c r="AU32" s="16">
        <v>58.1</v>
      </c>
      <c r="AV32" s="21">
        <v>58.18</v>
      </c>
      <c r="AW32" s="16">
        <v>1.9</v>
      </c>
      <c r="AY32" s="16">
        <f t="shared" si="7"/>
        <v>18.2</v>
      </c>
      <c r="AZ32" s="16">
        <v>14.3</v>
      </c>
      <c r="BA32" s="16">
        <v>18.2</v>
      </c>
      <c r="BB32" s="21">
        <v>18.71</v>
      </c>
      <c r="BC32" s="16">
        <v>-0.6</v>
      </c>
    </row>
    <row r="33" spans="1:55" ht="13.2" x14ac:dyDescent="0.25">
      <c r="A33" s="25"/>
      <c r="B33" s="6">
        <v>4</v>
      </c>
      <c r="C33" s="16">
        <f t="shared" si="0"/>
        <v>246.8</v>
      </c>
      <c r="D33" s="16">
        <v>233.6</v>
      </c>
      <c r="E33" s="16">
        <v>246.8</v>
      </c>
      <c r="F33" s="21">
        <v>246.41</v>
      </c>
      <c r="G33" s="16">
        <v>17</v>
      </c>
      <c r="I33" s="16">
        <f t="shared" si="1"/>
        <v>57.8</v>
      </c>
      <c r="J33" s="16">
        <v>48.5</v>
      </c>
      <c r="K33" s="16">
        <v>57.8</v>
      </c>
      <c r="L33" s="21">
        <v>55.16</v>
      </c>
      <c r="M33" s="16">
        <v>-2.2000000000000002</v>
      </c>
      <c r="O33" s="16">
        <f t="shared" si="2"/>
        <v>211.1</v>
      </c>
      <c r="P33" s="16">
        <v>234</v>
      </c>
      <c r="Q33" s="16">
        <v>211.1</v>
      </c>
      <c r="R33" s="21">
        <v>214.57</v>
      </c>
      <c r="S33" s="16">
        <v>1.9</v>
      </c>
      <c r="V33" s="16">
        <v>516.1</v>
      </c>
      <c r="W33" s="16">
        <v>515.79999999999995</v>
      </c>
      <c r="X33" s="21">
        <v>516.14</v>
      </c>
      <c r="Y33" s="16">
        <v>16.7</v>
      </c>
      <c r="AA33" s="16">
        <f t="shared" si="3"/>
        <v>304.60000000000002</v>
      </c>
      <c r="AB33" s="16">
        <v>282</v>
      </c>
      <c r="AC33" s="16">
        <v>304.60000000000002</v>
      </c>
      <c r="AD33" s="21">
        <v>301.57</v>
      </c>
      <c r="AE33" s="16">
        <v>14.8</v>
      </c>
      <c r="AG33" s="16">
        <f t="shared" si="4"/>
        <v>47.8</v>
      </c>
      <c r="AH33" s="16">
        <v>45.3</v>
      </c>
      <c r="AI33" s="16">
        <v>47.8</v>
      </c>
      <c r="AJ33" s="21">
        <v>47.74</v>
      </c>
      <c r="AK33" s="16">
        <v>1.8</v>
      </c>
      <c r="AM33" s="16">
        <f t="shared" si="5"/>
        <v>40.9</v>
      </c>
      <c r="AN33" s="16">
        <v>45.3</v>
      </c>
      <c r="AO33" s="16">
        <v>40.9</v>
      </c>
      <c r="AP33" s="21">
        <v>41.57</v>
      </c>
      <c r="AQ33" s="16">
        <v>-1</v>
      </c>
      <c r="AS33" s="16">
        <f t="shared" si="6"/>
        <v>59.1</v>
      </c>
      <c r="AT33" s="16">
        <v>54.7</v>
      </c>
      <c r="AU33" s="16">
        <v>59.1</v>
      </c>
      <c r="AV33" s="21">
        <v>58.43</v>
      </c>
      <c r="AW33" s="16">
        <v>1</v>
      </c>
      <c r="AY33" s="16">
        <f t="shared" si="7"/>
        <v>19</v>
      </c>
      <c r="AZ33" s="16">
        <v>17.2</v>
      </c>
      <c r="BA33" s="16">
        <v>19</v>
      </c>
      <c r="BB33" s="21">
        <v>18.29</v>
      </c>
      <c r="BC33" s="16">
        <v>-1.7</v>
      </c>
    </row>
    <row r="34" spans="1:55" ht="13.2" x14ac:dyDescent="0.25">
      <c r="A34" s="25">
        <v>8</v>
      </c>
      <c r="B34" s="6">
        <v>1</v>
      </c>
      <c r="C34" s="16">
        <f t="shared" si="0"/>
        <v>249</v>
      </c>
      <c r="D34" s="16">
        <v>225.7</v>
      </c>
      <c r="E34" s="16">
        <v>249</v>
      </c>
      <c r="F34" s="21">
        <v>248.92</v>
      </c>
      <c r="G34" s="16">
        <v>10</v>
      </c>
      <c r="I34" s="16">
        <f t="shared" si="1"/>
        <v>52.7</v>
      </c>
      <c r="J34" s="16">
        <v>53.6</v>
      </c>
      <c r="K34" s="16">
        <v>52.7</v>
      </c>
      <c r="L34" s="21">
        <v>54</v>
      </c>
      <c r="M34" s="16">
        <v>-4.5999999999999996</v>
      </c>
      <c r="O34" s="16">
        <f t="shared" si="2"/>
        <v>218.8</v>
      </c>
      <c r="P34" s="16">
        <v>241.3</v>
      </c>
      <c r="Q34" s="16">
        <v>218.8</v>
      </c>
      <c r="R34" s="21">
        <v>217.44</v>
      </c>
      <c r="S34" s="16">
        <v>11.5</v>
      </c>
      <c r="V34" s="16">
        <v>520.6</v>
      </c>
      <c r="W34" s="16">
        <v>520.6</v>
      </c>
      <c r="X34" s="21">
        <v>520.36</v>
      </c>
      <c r="Y34" s="16">
        <v>16.899999999999999</v>
      </c>
      <c r="AA34" s="16">
        <f t="shared" si="3"/>
        <v>301.7</v>
      </c>
      <c r="AB34" s="16">
        <v>279.3</v>
      </c>
      <c r="AC34" s="16">
        <v>301.7</v>
      </c>
      <c r="AD34" s="21">
        <v>302.92</v>
      </c>
      <c r="AE34" s="16">
        <v>5.4</v>
      </c>
      <c r="AG34" s="16">
        <f t="shared" si="4"/>
        <v>47.8</v>
      </c>
      <c r="AH34" s="16">
        <v>43.3</v>
      </c>
      <c r="AI34" s="16">
        <v>47.8</v>
      </c>
      <c r="AJ34" s="21">
        <v>47.84</v>
      </c>
      <c r="AK34" s="16">
        <v>0.4</v>
      </c>
      <c r="AM34" s="16">
        <f t="shared" si="5"/>
        <v>42</v>
      </c>
      <c r="AN34" s="16">
        <v>46.4</v>
      </c>
      <c r="AO34" s="16">
        <v>42</v>
      </c>
      <c r="AP34" s="21">
        <v>41.79</v>
      </c>
      <c r="AQ34" s="16">
        <v>0.9</v>
      </c>
      <c r="AS34" s="16">
        <f t="shared" si="6"/>
        <v>58</v>
      </c>
      <c r="AT34" s="16">
        <v>53.6</v>
      </c>
      <c r="AU34" s="16">
        <v>58</v>
      </c>
      <c r="AV34" s="21">
        <v>58.21</v>
      </c>
      <c r="AW34" s="16">
        <v>-0.9</v>
      </c>
      <c r="AY34" s="16">
        <f t="shared" si="7"/>
        <v>17.5</v>
      </c>
      <c r="AZ34" s="16">
        <v>19.2</v>
      </c>
      <c r="BA34" s="16">
        <v>17.5</v>
      </c>
      <c r="BB34" s="21">
        <v>17.829999999999998</v>
      </c>
      <c r="BC34" s="16">
        <v>-1.9</v>
      </c>
    </row>
    <row r="35" spans="1:55" ht="13.2" x14ac:dyDescent="0.25">
      <c r="A35" s="25"/>
      <c r="B35" s="6">
        <v>2</v>
      </c>
      <c r="C35" s="16">
        <f t="shared" si="0"/>
        <v>246.1</v>
      </c>
      <c r="D35" s="16">
        <v>251</v>
      </c>
      <c r="E35" s="16">
        <v>246.1</v>
      </c>
      <c r="F35" s="21">
        <v>247.83</v>
      </c>
      <c r="G35" s="16">
        <v>-4.4000000000000004</v>
      </c>
      <c r="I35" s="16">
        <f t="shared" si="1"/>
        <v>56.1</v>
      </c>
      <c r="J35" s="16">
        <v>75.3</v>
      </c>
      <c r="K35" s="16">
        <v>56.1</v>
      </c>
      <c r="L35" s="21">
        <v>54.68</v>
      </c>
      <c r="M35" s="16">
        <v>2.7</v>
      </c>
      <c r="O35" s="16">
        <f t="shared" si="2"/>
        <v>222.4</v>
      </c>
      <c r="P35" s="16">
        <v>198.2</v>
      </c>
      <c r="Q35" s="16">
        <v>222.4</v>
      </c>
      <c r="R35" s="21">
        <v>222.03</v>
      </c>
      <c r="S35" s="16">
        <v>18.399999999999999</v>
      </c>
      <c r="V35" s="16">
        <v>524.5</v>
      </c>
      <c r="W35" s="16">
        <v>524.6</v>
      </c>
      <c r="X35" s="21">
        <v>524.54</v>
      </c>
      <c r="Y35" s="16">
        <v>16.7</v>
      </c>
      <c r="AA35" s="16">
        <f t="shared" si="3"/>
        <v>302.2</v>
      </c>
      <c r="AB35" s="16">
        <v>326.3</v>
      </c>
      <c r="AC35" s="16">
        <v>302.2</v>
      </c>
      <c r="AD35" s="21">
        <v>302.51</v>
      </c>
      <c r="AE35" s="16">
        <v>-1.6</v>
      </c>
      <c r="AG35" s="16">
        <f t="shared" si="4"/>
        <v>46.9</v>
      </c>
      <c r="AH35" s="16">
        <v>47.9</v>
      </c>
      <c r="AI35" s="16">
        <v>46.9</v>
      </c>
      <c r="AJ35" s="21">
        <v>47.25</v>
      </c>
      <c r="AK35" s="16">
        <v>-2.4</v>
      </c>
      <c r="AM35" s="16">
        <f t="shared" si="5"/>
        <v>42.4</v>
      </c>
      <c r="AN35" s="16">
        <v>37.799999999999997</v>
      </c>
      <c r="AO35" s="16">
        <v>42.4</v>
      </c>
      <c r="AP35" s="21">
        <v>42.33</v>
      </c>
      <c r="AQ35" s="16">
        <v>2.2000000000000002</v>
      </c>
      <c r="AS35" s="16">
        <f t="shared" si="6"/>
        <v>57.6</v>
      </c>
      <c r="AT35" s="16">
        <v>62.2</v>
      </c>
      <c r="AU35" s="16">
        <v>57.6</v>
      </c>
      <c r="AV35" s="21">
        <v>57.67</v>
      </c>
      <c r="AW35" s="16">
        <v>-2.2000000000000002</v>
      </c>
      <c r="AY35" s="16">
        <f t="shared" si="7"/>
        <v>18.600000000000001</v>
      </c>
      <c r="AZ35" s="16">
        <v>23.1</v>
      </c>
      <c r="BA35" s="16">
        <v>18.600000000000001</v>
      </c>
      <c r="BB35" s="21">
        <v>18.079999999999998</v>
      </c>
      <c r="BC35" s="16">
        <v>1</v>
      </c>
    </row>
    <row r="36" spans="1:55" ht="13.2" x14ac:dyDescent="0.25">
      <c r="A36" s="25"/>
      <c r="B36" s="6">
        <v>3</v>
      </c>
      <c r="C36" s="16">
        <f t="shared" si="0"/>
        <v>243.9</v>
      </c>
      <c r="D36" s="16">
        <v>274.8</v>
      </c>
      <c r="E36" s="16">
        <v>243.9</v>
      </c>
      <c r="F36" s="21">
        <v>243.91</v>
      </c>
      <c r="G36" s="16">
        <v>-15.7</v>
      </c>
      <c r="I36" s="16">
        <f t="shared" si="1"/>
        <v>60</v>
      </c>
      <c r="J36" s="16">
        <v>51.2</v>
      </c>
      <c r="K36" s="16">
        <v>60</v>
      </c>
      <c r="L36" s="21">
        <v>57.81</v>
      </c>
      <c r="M36" s="16">
        <v>12.5</v>
      </c>
      <c r="O36" s="16">
        <f t="shared" si="2"/>
        <v>224.3</v>
      </c>
      <c r="P36" s="16">
        <v>201.8</v>
      </c>
      <c r="Q36" s="16">
        <v>224.3</v>
      </c>
      <c r="R36" s="21">
        <v>226.8</v>
      </c>
      <c r="S36" s="16">
        <v>19.100000000000001</v>
      </c>
      <c r="V36" s="16">
        <v>527.79999999999995</v>
      </c>
      <c r="W36" s="16">
        <v>528.1</v>
      </c>
      <c r="X36" s="21">
        <v>528.52</v>
      </c>
      <c r="Y36" s="16">
        <v>15.9</v>
      </c>
      <c r="AA36" s="16">
        <f t="shared" si="3"/>
        <v>303.89999999999998</v>
      </c>
      <c r="AB36" s="16">
        <v>326</v>
      </c>
      <c r="AC36" s="16">
        <v>303.89999999999998</v>
      </c>
      <c r="AD36" s="21">
        <v>301.72000000000003</v>
      </c>
      <c r="AE36" s="16">
        <v>-3.2</v>
      </c>
      <c r="AG36" s="16">
        <f t="shared" si="4"/>
        <v>46.2</v>
      </c>
      <c r="AH36" s="16">
        <v>52.1</v>
      </c>
      <c r="AI36" s="16">
        <v>46.2</v>
      </c>
      <c r="AJ36" s="21">
        <v>46.15</v>
      </c>
      <c r="AK36" s="16">
        <v>-4.4000000000000004</v>
      </c>
      <c r="AM36" s="16">
        <f t="shared" si="5"/>
        <v>42.5</v>
      </c>
      <c r="AN36" s="16">
        <v>38.200000000000003</v>
      </c>
      <c r="AO36" s="16">
        <v>42.5</v>
      </c>
      <c r="AP36" s="21">
        <v>42.91</v>
      </c>
      <c r="AQ36" s="16">
        <v>2.2999999999999998</v>
      </c>
      <c r="AS36" s="16">
        <f t="shared" si="6"/>
        <v>57.5</v>
      </c>
      <c r="AT36" s="16">
        <v>61.8</v>
      </c>
      <c r="AU36" s="16">
        <v>57.5</v>
      </c>
      <c r="AV36" s="21">
        <v>57.09</v>
      </c>
      <c r="AW36" s="16">
        <v>-2.2999999999999998</v>
      </c>
      <c r="AY36" s="16">
        <f t="shared" si="7"/>
        <v>19.7</v>
      </c>
      <c r="AZ36" s="16">
        <v>15.7</v>
      </c>
      <c r="BA36" s="16">
        <v>19.7</v>
      </c>
      <c r="BB36" s="21">
        <v>19.16</v>
      </c>
      <c r="BC36" s="16">
        <v>4.3</v>
      </c>
    </row>
    <row r="37" spans="1:55" ht="13.2" x14ac:dyDescent="0.25">
      <c r="A37" s="25"/>
      <c r="B37" s="6">
        <v>4</v>
      </c>
      <c r="C37" s="16">
        <f t="shared" si="0"/>
        <v>239.5</v>
      </c>
      <c r="D37" s="16">
        <v>225.9</v>
      </c>
      <c r="E37" s="16">
        <v>239.5</v>
      </c>
      <c r="F37" s="21">
        <v>239.94</v>
      </c>
      <c r="G37" s="16">
        <v>-15.9</v>
      </c>
      <c r="I37" s="16">
        <f t="shared" si="1"/>
        <v>61.3</v>
      </c>
      <c r="J37" s="16">
        <v>51.1</v>
      </c>
      <c r="K37" s="16">
        <v>61.3</v>
      </c>
      <c r="L37" s="21">
        <v>61.47</v>
      </c>
      <c r="M37" s="16">
        <v>14.7</v>
      </c>
      <c r="O37" s="16">
        <f t="shared" si="2"/>
        <v>231.9</v>
      </c>
      <c r="P37" s="16">
        <v>256.10000000000002</v>
      </c>
      <c r="Q37" s="16">
        <v>231.9</v>
      </c>
      <c r="R37" s="21">
        <v>230.88</v>
      </c>
      <c r="S37" s="16">
        <v>16.3</v>
      </c>
      <c r="V37" s="16">
        <v>533</v>
      </c>
      <c r="W37" s="16">
        <v>532.6</v>
      </c>
      <c r="X37" s="21">
        <v>532.29</v>
      </c>
      <c r="Y37" s="16">
        <v>15.1</v>
      </c>
      <c r="AA37" s="16">
        <f t="shared" si="3"/>
        <v>300.8</v>
      </c>
      <c r="AB37" s="16">
        <v>276.89999999999998</v>
      </c>
      <c r="AC37" s="16">
        <v>300.8</v>
      </c>
      <c r="AD37" s="21">
        <v>301.41000000000003</v>
      </c>
      <c r="AE37" s="16">
        <v>-1.2</v>
      </c>
      <c r="AG37" s="16">
        <f t="shared" si="4"/>
        <v>45</v>
      </c>
      <c r="AH37" s="16">
        <v>42.4</v>
      </c>
      <c r="AI37" s="16">
        <v>45</v>
      </c>
      <c r="AJ37" s="21">
        <v>45.08</v>
      </c>
      <c r="AK37" s="16">
        <v>-4.3</v>
      </c>
      <c r="AM37" s="16">
        <f t="shared" si="5"/>
        <v>43.5</v>
      </c>
      <c r="AN37" s="16">
        <v>48</v>
      </c>
      <c r="AO37" s="16">
        <v>43.5</v>
      </c>
      <c r="AP37" s="21">
        <v>43.37</v>
      </c>
      <c r="AQ37" s="16">
        <v>1.8</v>
      </c>
      <c r="AS37" s="16">
        <f t="shared" si="6"/>
        <v>56.5</v>
      </c>
      <c r="AT37" s="16">
        <v>52</v>
      </c>
      <c r="AU37" s="16">
        <v>56.5</v>
      </c>
      <c r="AV37" s="21">
        <v>56.63</v>
      </c>
      <c r="AW37" s="16">
        <v>-1.8</v>
      </c>
      <c r="AY37" s="16">
        <f t="shared" si="7"/>
        <v>20.399999999999999</v>
      </c>
      <c r="AZ37" s="16">
        <v>18.399999999999999</v>
      </c>
      <c r="BA37" s="16">
        <v>20.399999999999999</v>
      </c>
      <c r="BB37" s="21">
        <v>20.39</v>
      </c>
      <c r="BC37" s="16">
        <v>4.9000000000000004</v>
      </c>
    </row>
    <row r="38" spans="1:55" ht="13.2" x14ac:dyDescent="0.25">
      <c r="A38" s="25">
        <v>9</v>
      </c>
      <c r="B38" s="6">
        <v>1</v>
      </c>
      <c r="C38" s="16">
        <f t="shared" si="0"/>
        <v>237.7</v>
      </c>
      <c r="D38" s="16">
        <v>214.6</v>
      </c>
      <c r="E38" s="16">
        <v>237.7</v>
      </c>
      <c r="F38" s="21">
        <v>237.75</v>
      </c>
      <c r="G38" s="16">
        <v>-8.8000000000000007</v>
      </c>
      <c r="I38" s="16">
        <f t="shared" si="1"/>
        <v>63.7</v>
      </c>
      <c r="J38" s="16">
        <v>65.2</v>
      </c>
      <c r="K38" s="16">
        <v>63.7</v>
      </c>
      <c r="L38" s="21">
        <v>64.34</v>
      </c>
      <c r="M38" s="16">
        <v>11.5</v>
      </c>
      <c r="O38" s="16">
        <f t="shared" si="2"/>
        <v>234.3</v>
      </c>
      <c r="P38" s="16">
        <v>256</v>
      </c>
      <c r="Q38" s="16">
        <v>234.3</v>
      </c>
      <c r="R38" s="21">
        <v>233.77</v>
      </c>
      <c r="S38" s="16">
        <v>11.6</v>
      </c>
      <c r="V38" s="16">
        <v>535.79999999999995</v>
      </c>
      <c r="W38" s="16">
        <v>535.70000000000005</v>
      </c>
      <c r="X38" s="21">
        <v>535.85</v>
      </c>
      <c r="Y38" s="16">
        <v>14.3</v>
      </c>
      <c r="AA38" s="16">
        <f t="shared" si="3"/>
        <v>301.39999999999998</v>
      </c>
      <c r="AB38" s="16">
        <v>279.8</v>
      </c>
      <c r="AC38" s="16">
        <v>301.39999999999998</v>
      </c>
      <c r="AD38" s="21">
        <v>302.08</v>
      </c>
      <c r="AE38" s="16">
        <v>2.7</v>
      </c>
      <c r="AG38" s="16">
        <f t="shared" si="4"/>
        <v>44.4</v>
      </c>
      <c r="AH38" s="16">
        <v>40.1</v>
      </c>
      <c r="AI38" s="16">
        <v>44.4</v>
      </c>
      <c r="AJ38" s="21">
        <v>44.37</v>
      </c>
      <c r="AK38" s="16">
        <v>-2.8</v>
      </c>
      <c r="AM38" s="16">
        <f t="shared" si="5"/>
        <v>43.7</v>
      </c>
      <c r="AN38" s="16">
        <v>47.8</v>
      </c>
      <c r="AO38" s="16">
        <v>43.7</v>
      </c>
      <c r="AP38" s="21">
        <v>43.63</v>
      </c>
      <c r="AQ38" s="16">
        <v>1</v>
      </c>
      <c r="AS38" s="16">
        <f t="shared" si="6"/>
        <v>56.3</v>
      </c>
      <c r="AT38" s="16">
        <v>52.2</v>
      </c>
      <c r="AU38" s="16">
        <v>56.3</v>
      </c>
      <c r="AV38" s="21">
        <v>56.37</v>
      </c>
      <c r="AW38" s="16">
        <v>-1</v>
      </c>
      <c r="AY38" s="16">
        <f t="shared" si="7"/>
        <v>21.1</v>
      </c>
      <c r="AZ38" s="16">
        <v>23.3</v>
      </c>
      <c r="BA38" s="16">
        <v>21.1</v>
      </c>
      <c r="BB38" s="21">
        <v>21.3</v>
      </c>
      <c r="BC38" s="16">
        <v>3.6</v>
      </c>
    </row>
    <row r="39" spans="1:55" ht="13.2" x14ac:dyDescent="0.25">
      <c r="A39" s="25"/>
      <c r="B39" s="6">
        <v>2</v>
      </c>
      <c r="C39" s="16">
        <f t="shared" si="0"/>
        <v>235.5</v>
      </c>
      <c r="D39" s="16">
        <v>241.1</v>
      </c>
      <c r="E39" s="16">
        <v>235.5</v>
      </c>
      <c r="F39" s="21">
        <v>235.99</v>
      </c>
      <c r="G39" s="16">
        <v>-7</v>
      </c>
      <c r="I39" s="16">
        <f t="shared" si="1"/>
        <v>72.3</v>
      </c>
      <c r="J39" s="16">
        <v>91.5</v>
      </c>
      <c r="K39" s="16">
        <v>72.3</v>
      </c>
      <c r="L39" s="21">
        <v>67.150000000000006</v>
      </c>
      <c r="M39" s="16">
        <v>11.3</v>
      </c>
      <c r="O39" s="16">
        <f t="shared" si="2"/>
        <v>231.6</v>
      </c>
      <c r="P39" s="16">
        <v>206.6</v>
      </c>
      <c r="Q39" s="16">
        <v>231.6</v>
      </c>
      <c r="R39" s="21">
        <v>236.35</v>
      </c>
      <c r="S39" s="16">
        <v>10.3</v>
      </c>
      <c r="V39" s="16">
        <v>539.20000000000005</v>
      </c>
      <c r="W39" s="16">
        <v>539.4</v>
      </c>
      <c r="X39" s="21">
        <v>539.49</v>
      </c>
      <c r="Y39" s="16">
        <v>14.6</v>
      </c>
      <c r="AA39" s="16">
        <f t="shared" si="3"/>
        <v>307.8</v>
      </c>
      <c r="AB39" s="16">
        <v>332.6</v>
      </c>
      <c r="AC39" s="16">
        <v>307.8</v>
      </c>
      <c r="AD39" s="21">
        <v>303.14999999999998</v>
      </c>
      <c r="AE39" s="16">
        <v>4.2</v>
      </c>
      <c r="AG39" s="16">
        <f t="shared" si="4"/>
        <v>43.7</v>
      </c>
      <c r="AH39" s="16">
        <v>44.7</v>
      </c>
      <c r="AI39" s="16">
        <v>43.7</v>
      </c>
      <c r="AJ39" s="21">
        <v>43.74</v>
      </c>
      <c r="AK39" s="16">
        <v>-2.5</v>
      </c>
      <c r="AM39" s="16">
        <f t="shared" si="5"/>
        <v>42.9</v>
      </c>
      <c r="AN39" s="16">
        <v>38.299999999999997</v>
      </c>
      <c r="AO39" s="16">
        <v>42.9</v>
      </c>
      <c r="AP39" s="21">
        <v>43.81</v>
      </c>
      <c r="AQ39" s="16">
        <v>0.7</v>
      </c>
      <c r="AS39" s="16">
        <f t="shared" si="6"/>
        <v>57.1</v>
      </c>
      <c r="AT39" s="16">
        <v>61.7</v>
      </c>
      <c r="AU39" s="16">
        <v>57.1</v>
      </c>
      <c r="AV39" s="21">
        <v>56.19</v>
      </c>
      <c r="AW39" s="16">
        <v>-0.7</v>
      </c>
      <c r="AY39" s="16">
        <f t="shared" si="7"/>
        <v>23.5</v>
      </c>
      <c r="AZ39" s="16">
        <v>27.5</v>
      </c>
      <c r="BA39" s="16">
        <v>23.5</v>
      </c>
      <c r="BB39" s="21">
        <v>22.15</v>
      </c>
      <c r="BC39" s="16">
        <v>3.4</v>
      </c>
    </row>
    <row r="40" spans="1:55" ht="13.2" x14ac:dyDescent="0.25">
      <c r="A40" s="25"/>
      <c r="B40" s="6">
        <v>3</v>
      </c>
      <c r="C40" s="16">
        <f t="shared" si="0"/>
        <v>217.3</v>
      </c>
      <c r="D40" s="16">
        <v>247.5</v>
      </c>
      <c r="E40" s="16">
        <v>217.3</v>
      </c>
      <c r="F40" s="21">
        <v>233.27</v>
      </c>
      <c r="G40" s="16">
        <v>-10.9</v>
      </c>
      <c r="I40" s="16">
        <f t="shared" si="1"/>
        <v>68.2</v>
      </c>
      <c r="J40" s="16">
        <v>59.4</v>
      </c>
      <c r="K40" s="16">
        <v>68.2</v>
      </c>
      <c r="L40" s="21">
        <v>69.58</v>
      </c>
      <c r="M40" s="16">
        <v>9.6999999999999993</v>
      </c>
      <c r="O40" s="16">
        <f t="shared" si="2"/>
        <v>257.39999999999998</v>
      </c>
      <c r="P40" s="16">
        <v>235.7</v>
      </c>
      <c r="Q40" s="16">
        <v>257.39999999999998</v>
      </c>
      <c r="R40" s="21">
        <v>239.97</v>
      </c>
      <c r="S40" s="16">
        <v>14.5</v>
      </c>
      <c r="V40" s="16">
        <v>542.6</v>
      </c>
      <c r="W40" s="16">
        <v>543</v>
      </c>
      <c r="X40" s="21">
        <v>542.82000000000005</v>
      </c>
      <c r="Y40" s="16">
        <v>13.3</v>
      </c>
      <c r="AA40" s="16">
        <f t="shared" si="3"/>
        <v>285.5</v>
      </c>
      <c r="AB40" s="16">
        <v>306.89999999999998</v>
      </c>
      <c r="AC40" s="16">
        <v>285.5</v>
      </c>
      <c r="AD40" s="21">
        <v>302.85000000000002</v>
      </c>
      <c r="AE40" s="16">
        <v>-1.2</v>
      </c>
      <c r="AG40" s="16">
        <f t="shared" si="4"/>
        <v>40</v>
      </c>
      <c r="AH40" s="16">
        <v>45.6</v>
      </c>
      <c r="AI40" s="16">
        <v>40</v>
      </c>
      <c r="AJ40" s="21">
        <v>42.97</v>
      </c>
      <c r="AK40" s="16">
        <v>-3.1</v>
      </c>
      <c r="AM40" s="16">
        <f t="shared" si="5"/>
        <v>47.4</v>
      </c>
      <c r="AN40" s="16">
        <v>43.4</v>
      </c>
      <c r="AO40" s="16">
        <v>47.4</v>
      </c>
      <c r="AP40" s="21">
        <v>44.21</v>
      </c>
      <c r="AQ40" s="16">
        <v>1.6</v>
      </c>
      <c r="AS40" s="16">
        <f t="shared" si="6"/>
        <v>52.6</v>
      </c>
      <c r="AT40" s="16">
        <v>56.6</v>
      </c>
      <c r="AU40" s="16">
        <v>52.6</v>
      </c>
      <c r="AV40" s="21">
        <v>55.79</v>
      </c>
      <c r="AW40" s="16">
        <v>-1.6</v>
      </c>
      <c r="AY40" s="16">
        <f t="shared" si="7"/>
        <v>23.9</v>
      </c>
      <c r="AZ40" s="16">
        <v>19.3</v>
      </c>
      <c r="BA40" s="16">
        <v>23.9</v>
      </c>
      <c r="BB40" s="21">
        <v>22.98</v>
      </c>
      <c r="BC40" s="16">
        <v>3.3</v>
      </c>
    </row>
    <row r="41" spans="1:55" ht="13.2" x14ac:dyDescent="0.25">
      <c r="A41" s="25"/>
      <c r="B41" s="6">
        <v>4</v>
      </c>
      <c r="C41" s="16">
        <f t="shared" si="0"/>
        <v>230.1</v>
      </c>
      <c r="D41" s="16">
        <v>216.2</v>
      </c>
      <c r="E41" s="16">
        <v>230.1</v>
      </c>
      <c r="F41" s="21">
        <v>231.2</v>
      </c>
      <c r="G41" s="16">
        <v>-8.3000000000000007</v>
      </c>
      <c r="I41" s="16">
        <f t="shared" si="1"/>
        <v>69.7</v>
      </c>
      <c r="J41" s="16">
        <v>58.8</v>
      </c>
      <c r="K41" s="16">
        <v>69.7</v>
      </c>
      <c r="L41" s="21">
        <v>71.180000000000007</v>
      </c>
      <c r="M41" s="16">
        <v>6.4</v>
      </c>
      <c r="O41" s="16">
        <f t="shared" si="2"/>
        <v>245.9</v>
      </c>
      <c r="P41" s="16">
        <v>271.3</v>
      </c>
      <c r="Q41" s="16">
        <v>245.9</v>
      </c>
      <c r="R41" s="21">
        <v>243.4</v>
      </c>
      <c r="S41" s="16">
        <v>13.7</v>
      </c>
      <c r="V41" s="16">
        <v>546.29999999999995</v>
      </c>
      <c r="W41" s="16">
        <v>545.79999999999995</v>
      </c>
      <c r="X41" s="21">
        <v>545.78</v>
      </c>
      <c r="Y41" s="16">
        <v>11.8</v>
      </c>
      <c r="AA41" s="16">
        <f t="shared" si="3"/>
        <v>299.89999999999998</v>
      </c>
      <c r="AB41" s="16">
        <v>275</v>
      </c>
      <c r="AC41" s="16">
        <v>299.89999999999998</v>
      </c>
      <c r="AD41" s="21">
        <v>302.38</v>
      </c>
      <c r="AE41" s="16">
        <v>-1.9</v>
      </c>
      <c r="AG41" s="16">
        <f t="shared" si="4"/>
        <v>42.2</v>
      </c>
      <c r="AH41" s="16">
        <v>39.6</v>
      </c>
      <c r="AI41" s="16">
        <v>42.2</v>
      </c>
      <c r="AJ41" s="21">
        <v>42.36</v>
      </c>
      <c r="AK41" s="16">
        <v>-2.4</v>
      </c>
      <c r="AM41" s="16">
        <f t="shared" si="5"/>
        <v>45.1</v>
      </c>
      <c r="AN41" s="16">
        <v>49.7</v>
      </c>
      <c r="AO41" s="16">
        <v>45.1</v>
      </c>
      <c r="AP41" s="21">
        <v>44.6</v>
      </c>
      <c r="AQ41" s="16">
        <v>1.6</v>
      </c>
      <c r="AS41" s="16">
        <f t="shared" si="6"/>
        <v>54.9</v>
      </c>
      <c r="AT41" s="16">
        <v>50.3</v>
      </c>
      <c r="AU41" s="16">
        <v>54.9</v>
      </c>
      <c r="AV41" s="21">
        <v>55.4</v>
      </c>
      <c r="AW41" s="16">
        <v>-1.6</v>
      </c>
      <c r="AY41" s="16">
        <f t="shared" si="7"/>
        <v>23.3</v>
      </c>
      <c r="AZ41" s="16">
        <v>21.4</v>
      </c>
      <c r="BA41" s="16">
        <v>23.3</v>
      </c>
      <c r="BB41" s="21">
        <v>23.54</v>
      </c>
      <c r="BC41" s="16">
        <v>2.2999999999999998</v>
      </c>
    </row>
    <row r="42" spans="1:55" ht="13.2" x14ac:dyDescent="0.25">
      <c r="A42" s="25">
        <v>10</v>
      </c>
      <c r="B42" s="6">
        <v>1</v>
      </c>
      <c r="C42" s="16">
        <f t="shared" si="0"/>
        <v>230.3</v>
      </c>
      <c r="D42" s="16">
        <v>208.3</v>
      </c>
      <c r="E42" s="16">
        <v>230.3</v>
      </c>
      <c r="F42" s="21">
        <v>231.71</v>
      </c>
      <c r="G42" s="16">
        <v>2.1</v>
      </c>
      <c r="I42" s="16">
        <f t="shared" si="1"/>
        <v>72</v>
      </c>
      <c r="J42" s="16">
        <v>74.7</v>
      </c>
      <c r="K42" s="16">
        <v>72</v>
      </c>
      <c r="L42" s="21">
        <v>71.14</v>
      </c>
      <c r="M42" s="16">
        <v>-0.2</v>
      </c>
      <c r="O42" s="16">
        <f t="shared" si="2"/>
        <v>245.9</v>
      </c>
      <c r="P42" s="16">
        <v>265.3</v>
      </c>
      <c r="Q42" s="16">
        <v>245.9</v>
      </c>
      <c r="R42" s="21">
        <v>245.42</v>
      </c>
      <c r="S42" s="16">
        <v>8.1</v>
      </c>
      <c r="V42" s="16">
        <v>548.29999999999995</v>
      </c>
      <c r="W42" s="16">
        <v>548.20000000000005</v>
      </c>
      <c r="X42" s="21">
        <v>548.28</v>
      </c>
      <c r="Y42" s="16">
        <v>10</v>
      </c>
      <c r="AA42" s="16">
        <f t="shared" si="3"/>
        <v>302.3</v>
      </c>
      <c r="AB42" s="16">
        <v>283</v>
      </c>
      <c r="AC42" s="16">
        <v>302.3</v>
      </c>
      <c r="AD42" s="21">
        <v>302.85000000000002</v>
      </c>
      <c r="AE42" s="16">
        <v>1.9</v>
      </c>
      <c r="AG42" s="16">
        <f t="shared" si="4"/>
        <v>42</v>
      </c>
      <c r="AH42" s="16">
        <v>38</v>
      </c>
      <c r="AI42" s="16">
        <v>42</v>
      </c>
      <c r="AJ42" s="21">
        <v>42.26</v>
      </c>
      <c r="AK42" s="16">
        <v>-0.4</v>
      </c>
      <c r="AM42" s="16">
        <f t="shared" si="5"/>
        <v>44.9</v>
      </c>
      <c r="AN42" s="16">
        <v>48.4</v>
      </c>
      <c r="AO42" s="16">
        <v>44.9</v>
      </c>
      <c r="AP42" s="21">
        <v>44.76</v>
      </c>
      <c r="AQ42" s="16">
        <v>0.7</v>
      </c>
      <c r="AS42" s="16">
        <f t="shared" si="6"/>
        <v>55.1</v>
      </c>
      <c r="AT42" s="16">
        <v>51.6</v>
      </c>
      <c r="AU42" s="16">
        <v>55.1</v>
      </c>
      <c r="AV42" s="21">
        <v>55.24</v>
      </c>
      <c r="AW42" s="16">
        <v>-0.7</v>
      </c>
      <c r="AY42" s="16">
        <f t="shared" si="7"/>
        <v>23.8</v>
      </c>
      <c r="AZ42" s="16">
        <v>26.4</v>
      </c>
      <c r="BA42" s="16">
        <v>23.8</v>
      </c>
      <c r="BB42" s="21">
        <v>23.49</v>
      </c>
      <c r="BC42" s="16">
        <v>-0.2</v>
      </c>
    </row>
    <row r="43" spans="1:55" ht="13.2" x14ac:dyDescent="0.25">
      <c r="A43" s="25"/>
      <c r="B43" s="6">
        <v>2</v>
      </c>
      <c r="C43" s="16">
        <f t="shared" si="0"/>
        <v>237.2</v>
      </c>
      <c r="D43" s="16">
        <v>243.2</v>
      </c>
      <c r="E43" s="16">
        <v>237.2</v>
      </c>
      <c r="F43" s="21">
        <v>234.1</v>
      </c>
      <c r="G43" s="16">
        <v>9.6</v>
      </c>
      <c r="I43" s="16">
        <f t="shared" si="1"/>
        <v>69.2</v>
      </c>
      <c r="J43" s="16">
        <v>88.4</v>
      </c>
      <c r="K43" s="16">
        <v>69.2</v>
      </c>
      <c r="L43" s="21">
        <v>69.180000000000007</v>
      </c>
      <c r="M43" s="16">
        <v>-7.8</v>
      </c>
      <c r="O43" s="16">
        <f t="shared" si="2"/>
        <v>244.1</v>
      </c>
      <c r="P43" s="16">
        <v>218.5</v>
      </c>
      <c r="Q43" s="16">
        <v>244.1</v>
      </c>
      <c r="R43" s="21">
        <v>247.15</v>
      </c>
      <c r="S43" s="16">
        <v>6.9</v>
      </c>
      <c r="V43" s="16">
        <v>550.1</v>
      </c>
      <c r="W43" s="16">
        <v>550.5</v>
      </c>
      <c r="X43" s="21">
        <v>550.42999999999995</v>
      </c>
      <c r="Y43" s="16">
        <v>8.6</v>
      </c>
      <c r="AA43" s="16">
        <f t="shared" si="3"/>
        <v>306.39999999999998</v>
      </c>
      <c r="AB43" s="16">
        <v>331.6</v>
      </c>
      <c r="AC43" s="16">
        <v>306.39999999999998</v>
      </c>
      <c r="AD43" s="21">
        <v>303.27999999999997</v>
      </c>
      <c r="AE43" s="16">
        <v>1.7</v>
      </c>
      <c r="AG43" s="16">
        <f t="shared" si="4"/>
        <v>43.1</v>
      </c>
      <c r="AH43" s="16">
        <v>44.2</v>
      </c>
      <c r="AI43" s="16">
        <v>43.1</v>
      </c>
      <c r="AJ43" s="21">
        <v>42.53</v>
      </c>
      <c r="AK43" s="16">
        <v>1.1000000000000001</v>
      </c>
      <c r="AM43" s="16">
        <f t="shared" si="5"/>
        <v>44.3</v>
      </c>
      <c r="AN43" s="16">
        <v>39.700000000000003</v>
      </c>
      <c r="AO43" s="16">
        <v>44.3</v>
      </c>
      <c r="AP43" s="21">
        <v>44.9</v>
      </c>
      <c r="AQ43" s="16">
        <v>0.6</v>
      </c>
      <c r="AS43" s="16">
        <f t="shared" si="6"/>
        <v>55.7</v>
      </c>
      <c r="AT43" s="16">
        <v>60.3</v>
      </c>
      <c r="AU43" s="16">
        <v>55.7</v>
      </c>
      <c r="AV43" s="21">
        <v>55.1</v>
      </c>
      <c r="AW43" s="16">
        <v>-0.6</v>
      </c>
      <c r="AY43" s="16">
        <f t="shared" si="7"/>
        <v>22.6</v>
      </c>
      <c r="AZ43" s="16">
        <v>26.6</v>
      </c>
      <c r="BA43" s="16">
        <v>22.6</v>
      </c>
      <c r="BB43" s="21">
        <v>22.81</v>
      </c>
      <c r="BC43" s="16">
        <v>-2.7</v>
      </c>
    </row>
    <row r="44" spans="1:55" ht="13.2" x14ac:dyDescent="0.25">
      <c r="A44" s="25"/>
      <c r="B44" s="6">
        <v>3</v>
      </c>
      <c r="C44" s="16">
        <f t="shared" si="0"/>
        <v>235.5</v>
      </c>
      <c r="D44" s="16">
        <v>264.7</v>
      </c>
      <c r="E44" s="16">
        <v>235.5</v>
      </c>
      <c r="F44" s="21">
        <v>237.05</v>
      </c>
      <c r="G44" s="16">
        <v>11.8</v>
      </c>
      <c r="I44" s="16">
        <f t="shared" si="1"/>
        <v>67</v>
      </c>
      <c r="J44" s="16">
        <v>57.9</v>
      </c>
      <c r="K44" s="16">
        <v>67</v>
      </c>
      <c r="L44" s="21">
        <v>66.72</v>
      </c>
      <c r="M44" s="16">
        <v>-9.8000000000000007</v>
      </c>
      <c r="O44" s="16">
        <f t="shared" si="2"/>
        <v>249.6</v>
      </c>
      <c r="P44" s="16">
        <v>229</v>
      </c>
      <c r="Q44" s="16">
        <v>249.6</v>
      </c>
      <c r="R44" s="21">
        <v>248.49</v>
      </c>
      <c r="S44" s="16">
        <v>5.4</v>
      </c>
      <c r="V44" s="16">
        <v>551.70000000000005</v>
      </c>
      <c r="W44" s="16">
        <v>552.1</v>
      </c>
      <c r="X44" s="21">
        <v>552.26</v>
      </c>
      <c r="Y44" s="16">
        <v>7.3</v>
      </c>
      <c r="AA44" s="16">
        <f t="shared" si="3"/>
        <v>302.5</v>
      </c>
      <c r="AB44" s="16">
        <v>322.60000000000002</v>
      </c>
      <c r="AC44" s="16">
        <v>302.5</v>
      </c>
      <c r="AD44" s="21">
        <v>303.77</v>
      </c>
      <c r="AE44" s="16">
        <v>1.9</v>
      </c>
      <c r="AG44" s="16">
        <f t="shared" si="4"/>
        <v>42.7</v>
      </c>
      <c r="AH44" s="16">
        <v>48</v>
      </c>
      <c r="AI44" s="16">
        <v>42.7</v>
      </c>
      <c r="AJ44" s="21">
        <v>42.92</v>
      </c>
      <c r="AK44" s="16">
        <v>1.6</v>
      </c>
      <c r="AM44" s="16">
        <f t="shared" si="5"/>
        <v>45.2</v>
      </c>
      <c r="AN44" s="16">
        <v>41.5</v>
      </c>
      <c r="AO44" s="16">
        <v>45.2</v>
      </c>
      <c r="AP44" s="21">
        <v>45</v>
      </c>
      <c r="AQ44" s="16">
        <v>0.4</v>
      </c>
      <c r="AS44" s="16">
        <f t="shared" si="6"/>
        <v>54.8</v>
      </c>
      <c r="AT44" s="16">
        <v>58.5</v>
      </c>
      <c r="AU44" s="16">
        <v>54.8</v>
      </c>
      <c r="AV44" s="21">
        <v>55</v>
      </c>
      <c r="AW44" s="16">
        <v>-0.4</v>
      </c>
      <c r="AY44" s="16">
        <f t="shared" si="7"/>
        <v>22.1</v>
      </c>
      <c r="AZ44" s="16">
        <v>18</v>
      </c>
      <c r="BA44" s="16">
        <v>22.1</v>
      </c>
      <c r="BB44" s="21">
        <v>21.97</v>
      </c>
      <c r="BC44" s="16">
        <v>-3.4</v>
      </c>
    </row>
    <row r="45" spans="1:55" ht="13.2" x14ac:dyDescent="0.25">
      <c r="A45" s="25"/>
      <c r="B45" s="6">
        <v>4</v>
      </c>
      <c r="C45" s="16">
        <f t="shared" si="0"/>
        <v>238.5</v>
      </c>
      <c r="D45" s="16">
        <v>225.2</v>
      </c>
      <c r="E45" s="16">
        <v>238.5</v>
      </c>
      <c r="F45" s="21">
        <v>239.86</v>
      </c>
      <c r="G45" s="16">
        <v>11.2</v>
      </c>
      <c r="I45" s="16">
        <f t="shared" si="1"/>
        <v>66.5</v>
      </c>
      <c r="J45" s="16">
        <v>54.8</v>
      </c>
      <c r="K45" s="16">
        <v>66.5</v>
      </c>
      <c r="L45" s="21">
        <v>66.41</v>
      </c>
      <c r="M45" s="16">
        <v>-1.3</v>
      </c>
      <c r="O45" s="16">
        <f t="shared" si="2"/>
        <v>248.8</v>
      </c>
      <c r="P45" s="16">
        <v>274.39999999999998</v>
      </c>
      <c r="Q45" s="16">
        <v>248.8</v>
      </c>
      <c r="R45" s="21">
        <v>247.28</v>
      </c>
      <c r="S45" s="16">
        <v>-4.8</v>
      </c>
      <c r="V45" s="16">
        <v>554.4</v>
      </c>
      <c r="W45" s="16">
        <v>553.79999999999995</v>
      </c>
      <c r="X45" s="21">
        <v>553.54</v>
      </c>
      <c r="Y45" s="16">
        <v>5.0999999999999996</v>
      </c>
      <c r="AA45" s="16">
        <f t="shared" si="3"/>
        <v>305</v>
      </c>
      <c r="AB45" s="16">
        <v>280</v>
      </c>
      <c r="AC45" s="16">
        <v>305</v>
      </c>
      <c r="AD45" s="21">
        <v>306.26</v>
      </c>
      <c r="AE45" s="16">
        <v>10</v>
      </c>
      <c r="AG45" s="16">
        <f t="shared" si="4"/>
        <v>43.1</v>
      </c>
      <c r="AH45" s="16">
        <v>40.6</v>
      </c>
      <c r="AI45" s="16">
        <v>43.1</v>
      </c>
      <c r="AJ45" s="21">
        <v>43.33</v>
      </c>
      <c r="AK45" s="16">
        <v>1.6</v>
      </c>
      <c r="AM45" s="16">
        <f t="shared" si="5"/>
        <v>44.9</v>
      </c>
      <c r="AN45" s="16">
        <v>49.5</v>
      </c>
      <c r="AO45" s="16">
        <v>44.9</v>
      </c>
      <c r="AP45" s="21">
        <v>44.67</v>
      </c>
      <c r="AQ45" s="16">
        <v>-1.3</v>
      </c>
      <c r="AS45" s="16">
        <f t="shared" si="6"/>
        <v>55.1</v>
      </c>
      <c r="AT45" s="16">
        <v>50.5</v>
      </c>
      <c r="AU45" s="16">
        <v>55.1</v>
      </c>
      <c r="AV45" s="21">
        <v>55.33</v>
      </c>
      <c r="AW45" s="16">
        <v>1.3</v>
      </c>
      <c r="AY45" s="16">
        <f t="shared" si="7"/>
        <v>21.8</v>
      </c>
      <c r="AZ45" s="16">
        <v>19.600000000000001</v>
      </c>
      <c r="BA45" s="16">
        <v>21.8</v>
      </c>
      <c r="BB45" s="21">
        <v>21.68</v>
      </c>
      <c r="BC45" s="16">
        <v>-1.1000000000000001</v>
      </c>
    </row>
    <row r="46" spans="1:55" ht="13.2" x14ac:dyDescent="0.25">
      <c r="A46" s="25">
        <v>11</v>
      </c>
      <c r="B46" s="6">
        <v>1</v>
      </c>
      <c r="C46" s="16">
        <f t="shared" si="0"/>
        <v>244.5</v>
      </c>
      <c r="D46" s="16">
        <v>222.8</v>
      </c>
      <c r="E46" s="16">
        <v>244.5</v>
      </c>
      <c r="F46" s="21">
        <v>242.6</v>
      </c>
      <c r="G46" s="16">
        <v>11</v>
      </c>
      <c r="I46" s="16">
        <f t="shared" si="1"/>
        <v>69.5</v>
      </c>
      <c r="J46" s="16">
        <v>73.099999999999994</v>
      </c>
      <c r="K46" s="16">
        <v>69.5</v>
      </c>
      <c r="L46" s="21">
        <v>67.89</v>
      </c>
      <c r="M46" s="16">
        <v>5.9</v>
      </c>
      <c r="O46" s="16">
        <f t="shared" si="2"/>
        <v>240.2</v>
      </c>
      <c r="P46" s="16">
        <v>258.39999999999998</v>
      </c>
      <c r="Q46" s="16">
        <v>240.2</v>
      </c>
      <c r="R46" s="21">
        <v>243.73</v>
      </c>
      <c r="S46" s="16">
        <v>-14.2</v>
      </c>
      <c r="V46" s="16">
        <v>554.4</v>
      </c>
      <c r="W46" s="16">
        <v>554.29999999999995</v>
      </c>
      <c r="X46" s="21">
        <v>554.22</v>
      </c>
      <c r="Y46" s="16">
        <v>2.7</v>
      </c>
      <c r="AA46" s="16">
        <f t="shared" si="3"/>
        <v>314</v>
      </c>
      <c r="AB46" s="16">
        <v>296</v>
      </c>
      <c r="AC46" s="16">
        <v>314</v>
      </c>
      <c r="AD46" s="21">
        <v>310.5</v>
      </c>
      <c r="AE46" s="16">
        <v>16.899999999999999</v>
      </c>
      <c r="AG46" s="16">
        <f t="shared" si="4"/>
        <v>44.1</v>
      </c>
      <c r="AH46" s="16">
        <v>40.200000000000003</v>
      </c>
      <c r="AI46" s="16">
        <v>44.1</v>
      </c>
      <c r="AJ46" s="21">
        <v>43.77</v>
      </c>
      <c r="AK46" s="16">
        <v>1.8</v>
      </c>
      <c r="AM46" s="16">
        <f t="shared" si="5"/>
        <v>43.3</v>
      </c>
      <c r="AN46" s="16">
        <v>46.6</v>
      </c>
      <c r="AO46" s="16">
        <v>43.3</v>
      </c>
      <c r="AP46" s="21">
        <v>43.98</v>
      </c>
      <c r="AQ46" s="16">
        <v>-2.8</v>
      </c>
      <c r="AS46" s="16">
        <f t="shared" si="6"/>
        <v>56.7</v>
      </c>
      <c r="AT46" s="16">
        <v>53.4</v>
      </c>
      <c r="AU46" s="16">
        <v>56.7</v>
      </c>
      <c r="AV46" s="21">
        <v>56.02</v>
      </c>
      <c r="AW46" s="16">
        <v>2.8</v>
      </c>
      <c r="AY46" s="16">
        <f t="shared" si="7"/>
        <v>22.1</v>
      </c>
      <c r="AZ46" s="16">
        <v>24.7</v>
      </c>
      <c r="BA46" s="16">
        <v>22.1</v>
      </c>
      <c r="BB46" s="21">
        <v>21.87</v>
      </c>
      <c r="BC46" s="16">
        <v>0.7</v>
      </c>
    </row>
    <row r="47" spans="1:55" ht="13.2" x14ac:dyDescent="0.25">
      <c r="A47" s="25"/>
      <c r="B47" s="6">
        <v>2</v>
      </c>
      <c r="C47" s="16">
        <f t="shared" si="0"/>
        <v>244.5</v>
      </c>
      <c r="D47" s="16">
        <v>250.5</v>
      </c>
      <c r="E47" s="16">
        <v>244.5</v>
      </c>
      <c r="F47" s="21">
        <v>245.3</v>
      </c>
      <c r="G47" s="16">
        <v>10.8</v>
      </c>
      <c r="I47" s="16">
        <f t="shared" si="1"/>
        <v>69.7</v>
      </c>
      <c r="J47" s="16">
        <v>88.5</v>
      </c>
      <c r="K47" s="16">
        <v>69.7</v>
      </c>
      <c r="L47" s="21">
        <v>68.099999999999994</v>
      </c>
      <c r="M47" s="16">
        <v>0.8</v>
      </c>
      <c r="O47" s="16">
        <f t="shared" si="2"/>
        <v>240.1</v>
      </c>
      <c r="P47" s="16">
        <v>214.9</v>
      </c>
      <c r="Q47" s="16">
        <v>240.1</v>
      </c>
      <c r="R47" s="21">
        <v>240.96</v>
      </c>
      <c r="S47" s="16">
        <v>-11.1</v>
      </c>
      <c r="V47" s="16">
        <v>553.79999999999995</v>
      </c>
      <c r="W47" s="16">
        <v>554.20000000000005</v>
      </c>
      <c r="X47" s="21">
        <v>554.35</v>
      </c>
      <c r="Y47" s="16">
        <v>0.5</v>
      </c>
      <c r="AA47" s="16">
        <f t="shared" si="3"/>
        <v>314.10000000000002</v>
      </c>
      <c r="AB47" s="16">
        <v>338.9</v>
      </c>
      <c r="AC47" s="16">
        <v>314.10000000000002</v>
      </c>
      <c r="AD47" s="21">
        <v>313.39999999999998</v>
      </c>
      <c r="AE47" s="16">
        <v>11.6</v>
      </c>
      <c r="AG47" s="16">
        <f t="shared" si="4"/>
        <v>44.1</v>
      </c>
      <c r="AH47" s="16">
        <v>45.2</v>
      </c>
      <c r="AI47" s="16">
        <v>44.1</v>
      </c>
      <c r="AJ47" s="21">
        <v>44.25</v>
      </c>
      <c r="AK47" s="16">
        <v>1.9</v>
      </c>
      <c r="AM47" s="16">
        <f t="shared" si="5"/>
        <v>43.3</v>
      </c>
      <c r="AN47" s="16">
        <v>38.799999999999997</v>
      </c>
      <c r="AO47" s="16">
        <v>43.3</v>
      </c>
      <c r="AP47" s="21">
        <v>43.47</v>
      </c>
      <c r="AQ47" s="16">
        <v>-2</v>
      </c>
      <c r="AS47" s="16">
        <f t="shared" si="6"/>
        <v>56.7</v>
      </c>
      <c r="AT47" s="16">
        <v>61.2</v>
      </c>
      <c r="AU47" s="16">
        <v>56.7</v>
      </c>
      <c r="AV47" s="21">
        <v>56.53</v>
      </c>
      <c r="AW47" s="16">
        <v>2</v>
      </c>
      <c r="AY47" s="16">
        <f t="shared" si="7"/>
        <v>22.2</v>
      </c>
      <c r="AZ47" s="16">
        <v>26.1</v>
      </c>
      <c r="BA47" s="16">
        <v>22.2</v>
      </c>
      <c r="BB47" s="21">
        <v>21.73</v>
      </c>
      <c r="BC47" s="16">
        <v>-0.5</v>
      </c>
    </row>
    <row r="48" spans="1:55" ht="13.2" x14ac:dyDescent="0.25">
      <c r="A48" s="25"/>
      <c r="B48" s="6">
        <v>3</v>
      </c>
      <c r="C48" s="16">
        <f t="shared" si="0"/>
        <v>248.3</v>
      </c>
      <c r="D48" s="16">
        <v>277.2</v>
      </c>
      <c r="E48" s="16">
        <v>248.3</v>
      </c>
      <c r="F48" s="21">
        <v>248.2</v>
      </c>
      <c r="G48" s="16">
        <v>11.6</v>
      </c>
      <c r="I48" s="16">
        <f t="shared" si="1"/>
        <v>64.099999999999994</v>
      </c>
      <c r="J48" s="16">
        <v>55.1</v>
      </c>
      <c r="K48" s="16">
        <v>64.099999999999994</v>
      </c>
      <c r="L48" s="21">
        <v>65.73</v>
      </c>
      <c r="M48" s="16">
        <v>-9.5</v>
      </c>
      <c r="O48" s="16">
        <f t="shared" si="2"/>
        <v>241.8</v>
      </c>
      <c r="P48" s="16">
        <v>221.6</v>
      </c>
      <c r="Q48" s="16">
        <v>241.8</v>
      </c>
      <c r="R48" s="21">
        <v>240.16</v>
      </c>
      <c r="S48" s="16">
        <v>-3.2</v>
      </c>
      <c r="V48" s="16">
        <v>553.9</v>
      </c>
      <c r="W48" s="16">
        <v>554.29999999999995</v>
      </c>
      <c r="X48" s="21">
        <v>554.08000000000004</v>
      </c>
      <c r="Y48" s="16">
        <v>-1.1000000000000001</v>
      </c>
      <c r="AA48" s="16">
        <f t="shared" si="3"/>
        <v>312.5</v>
      </c>
      <c r="AB48" s="16">
        <v>332.3</v>
      </c>
      <c r="AC48" s="16">
        <v>312.5</v>
      </c>
      <c r="AD48" s="21">
        <v>313.93</v>
      </c>
      <c r="AE48" s="16">
        <v>2.1</v>
      </c>
      <c r="AG48" s="16">
        <f t="shared" si="4"/>
        <v>44.8</v>
      </c>
      <c r="AH48" s="16">
        <v>50</v>
      </c>
      <c r="AI48" s="16">
        <v>44.8</v>
      </c>
      <c r="AJ48" s="21">
        <v>44.79</v>
      </c>
      <c r="AK48" s="16">
        <v>2.2000000000000002</v>
      </c>
      <c r="AM48" s="16">
        <f t="shared" si="5"/>
        <v>43.6</v>
      </c>
      <c r="AN48" s="16">
        <v>40</v>
      </c>
      <c r="AO48" s="16">
        <v>43.6</v>
      </c>
      <c r="AP48" s="21">
        <v>43.34</v>
      </c>
      <c r="AQ48" s="16">
        <v>-0.5</v>
      </c>
      <c r="AS48" s="16">
        <f t="shared" si="6"/>
        <v>56.4</v>
      </c>
      <c r="AT48" s="16">
        <v>60</v>
      </c>
      <c r="AU48" s="16">
        <v>56.4</v>
      </c>
      <c r="AV48" s="21">
        <v>56.66</v>
      </c>
      <c r="AW48" s="16">
        <v>0.5</v>
      </c>
      <c r="AY48" s="16">
        <f t="shared" si="7"/>
        <v>20.5</v>
      </c>
      <c r="AZ48" s="16">
        <v>16.600000000000001</v>
      </c>
      <c r="BA48" s="16">
        <v>20.5</v>
      </c>
      <c r="BB48" s="21">
        <v>20.94</v>
      </c>
      <c r="BC48" s="16">
        <v>-3.2</v>
      </c>
    </row>
    <row r="49" spans="1:55" ht="13.2" x14ac:dyDescent="0.25">
      <c r="A49" s="25"/>
      <c r="B49" s="6">
        <v>4</v>
      </c>
      <c r="C49" s="16">
        <f t="shared" si="0"/>
        <v>253.4</v>
      </c>
      <c r="D49" s="16">
        <v>240.4</v>
      </c>
      <c r="E49" s="16">
        <v>253.4</v>
      </c>
      <c r="F49" s="21">
        <v>250.74</v>
      </c>
      <c r="G49" s="16">
        <v>10.199999999999999</v>
      </c>
      <c r="I49" s="16">
        <f t="shared" si="1"/>
        <v>62</v>
      </c>
      <c r="J49" s="16">
        <v>50.1</v>
      </c>
      <c r="K49" s="16">
        <v>62</v>
      </c>
      <c r="L49" s="21">
        <v>62.86</v>
      </c>
      <c r="M49" s="16">
        <v>-11.4</v>
      </c>
      <c r="O49" s="16">
        <f t="shared" si="2"/>
        <v>238</v>
      </c>
      <c r="P49" s="16">
        <v>263.7</v>
      </c>
      <c r="Q49" s="16">
        <v>238</v>
      </c>
      <c r="R49" s="21">
        <v>239.97</v>
      </c>
      <c r="S49" s="16">
        <v>-0.8</v>
      </c>
      <c r="V49" s="16">
        <v>554.1</v>
      </c>
      <c r="W49" s="16">
        <v>553.4</v>
      </c>
      <c r="X49" s="21">
        <v>553.58000000000004</v>
      </c>
      <c r="Y49" s="16">
        <v>-2</v>
      </c>
      <c r="AA49" s="16">
        <f t="shared" si="3"/>
        <v>315.39999999999998</v>
      </c>
      <c r="AB49" s="16">
        <v>290.39999999999998</v>
      </c>
      <c r="AC49" s="16">
        <v>315.39999999999998</v>
      </c>
      <c r="AD49" s="21">
        <v>313.61</v>
      </c>
      <c r="AE49" s="16">
        <v>-1.3</v>
      </c>
      <c r="AG49" s="16">
        <f t="shared" si="4"/>
        <v>45.8</v>
      </c>
      <c r="AH49" s="16">
        <v>43.4</v>
      </c>
      <c r="AI49" s="16">
        <v>45.8</v>
      </c>
      <c r="AJ49" s="21">
        <v>45.29</v>
      </c>
      <c r="AK49" s="16">
        <v>2</v>
      </c>
      <c r="AM49" s="16">
        <f t="shared" si="5"/>
        <v>43</v>
      </c>
      <c r="AN49" s="16">
        <v>47.6</v>
      </c>
      <c r="AO49" s="16">
        <v>43</v>
      </c>
      <c r="AP49" s="21">
        <v>43.35</v>
      </c>
      <c r="AQ49" s="16">
        <v>0</v>
      </c>
      <c r="AS49" s="16">
        <f t="shared" si="6"/>
        <v>57</v>
      </c>
      <c r="AT49" s="16">
        <v>52.4</v>
      </c>
      <c r="AU49" s="16">
        <v>57</v>
      </c>
      <c r="AV49" s="21">
        <v>56.65</v>
      </c>
      <c r="AW49" s="16">
        <v>0</v>
      </c>
      <c r="AY49" s="16">
        <f t="shared" si="7"/>
        <v>19.7</v>
      </c>
      <c r="AZ49" s="16">
        <v>17.2</v>
      </c>
      <c r="BA49" s="16">
        <v>19.7</v>
      </c>
      <c r="BB49" s="21">
        <v>20.05</v>
      </c>
      <c r="BC49" s="16">
        <v>-3.6</v>
      </c>
    </row>
    <row r="50" spans="1:55" ht="13.2" x14ac:dyDescent="0.25">
      <c r="A50" s="25">
        <v>12</v>
      </c>
      <c r="B50" s="6">
        <v>1</v>
      </c>
      <c r="C50" s="16">
        <f t="shared" si="0"/>
        <v>249.3</v>
      </c>
      <c r="D50" s="16">
        <v>227.9</v>
      </c>
      <c r="E50" s="16">
        <v>249.3</v>
      </c>
      <c r="F50" s="21">
        <v>251.44</v>
      </c>
      <c r="G50" s="16">
        <v>2.8</v>
      </c>
      <c r="I50" s="16">
        <f t="shared" si="1"/>
        <v>62.4</v>
      </c>
      <c r="J50" s="16">
        <v>66.8</v>
      </c>
      <c r="K50" s="16">
        <v>62.4</v>
      </c>
      <c r="L50" s="21">
        <v>62.35</v>
      </c>
      <c r="M50" s="16">
        <v>-2.1</v>
      </c>
      <c r="O50" s="16">
        <f t="shared" si="2"/>
        <v>241.2</v>
      </c>
      <c r="P50" s="16">
        <v>258.3</v>
      </c>
      <c r="Q50" s="16">
        <v>241.2</v>
      </c>
      <c r="R50" s="21">
        <v>239.05</v>
      </c>
      <c r="S50" s="16">
        <v>-3.7</v>
      </c>
      <c r="V50" s="16">
        <v>553</v>
      </c>
      <c r="W50" s="16">
        <v>552.79999999999995</v>
      </c>
      <c r="X50" s="21">
        <v>552.84</v>
      </c>
      <c r="Y50" s="16">
        <v>-3</v>
      </c>
      <c r="AA50" s="16">
        <f t="shared" si="3"/>
        <v>311.7</v>
      </c>
      <c r="AB50" s="16">
        <v>294.7</v>
      </c>
      <c r="AC50" s="16">
        <v>311.7</v>
      </c>
      <c r="AD50" s="21">
        <v>313.79000000000002</v>
      </c>
      <c r="AE50" s="16">
        <v>0.7</v>
      </c>
      <c r="AG50" s="16">
        <f t="shared" si="4"/>
        <v>45.1</v>
      </c>
      <c r="AH50" s="16">
        <v>41.2</v>
      </c>
      <c r="AI50" s="16">
        <v>45.1</v>
      </c>
      <c r="AJ50" s="21">
        <v>45.48</v>
      </c>
      <c r="AK50" s="16">
        <v>0.8</v>
      </c>
      <c r="AM50" s="16">
        <f t="shared" si="5"/>
        <v>43.6</v>
      </c>
      <c r="AN50" s="16">
        <v>46.7</v>
      </c>
      <c r="AO50" s="16">
        <v>43.6</v>
      </c>
      <c r="AP50" s="21">
        <v>43.24</v>
      </c>
      <c r="AQ50" s="16">
        <v>-0.4</v>
      </c>
      <c r="AS50" s="16">
        <f t="shared" si="6"/>
        <v>56.4</v>
      </c>
      <c r="AT50" s="16">
        <v>53.3</v>
      </c>
      <c r="AU50" s="16">
        <v>56.4</v>
      </c>
      <c r="AV50" s="21">
        <v>56.76</v>
      </c>
      <c r="AW50" s="16">
        <v>0.4</v>
      </c>
      <c r="AY50" s="16">
        <f t="shared" si="7"/>
        <v>20</v>
      </c>
      <c r="AZ50" s="16">
        <v>22.7</v>
      </c>
      <c r="BA50" s="16">
        <v>20</v>
      </c>
      <c r="BB50" s="21">
        <v>19.87</v>
      </c>
      <c r="BC50" s="16">
        <v>-0.7</v>
      </c>
    </row>
    <row r="51" spans="1:55" ht="13.2" x14ac:dyDescent="0.25">
      <c r="A51" s="25"/>
      <c r="B51" s="6">
        <v>2</v>
      </c>
      <c r="C51" s="16">
        <f t="shared" si="0"/>
        <v>250.1</v>
      </c>
      <c r="D51" s="16">
        <v>255.4</v>
      </c>
      <c r="E51" s="16">
        <v>250.1</v>
      </c>
      <c r="F51" s="21">
        <v>250.32</v>
      </c>
      <c r="G51" s="16">
        <v>-4.5</v>
      </c>
      <c r="I51" s="16">
        <f t="shared" si="1"/>
        <v>64.599999999999994</v>
      </c>
      <c r="J51" s="16">
        <v>83</v>
      </c>
      <c r="K51" s="16">
        <v>64.599999999999994</v>
      </c>
      <c r="L51" s="21">
        <v>64.459999999999994</v>
      </c>
      <c r="M51" s="16">
        <v>8.4</v>
      </c>
      <c r="O51" s="16">
        <f t="shared" si="2"/>
        <v>237.3</v>
      </c>
      <c r="P51" s="16">
        <v>213.1</v>
      </c>
      <c r="Q51" s="16">
        <v>237.3</v>
      </c>
      <c r="R51" s="21">
        <v>237.16</v>
      </c>
      <c r="S51" s="16">
        <v>-7.6</v>
      </c>
      <c r="V51" s="16">
        <v>551.5</v>
      </c>
      <c r="W51" s="16">
        <v>552</v>
      </c>
      <c r="X51" s="21">
        <v>551.92999999999995</v>
      </c>
      <c r="Y51" s="16">
        <v>-3.6</v>
      </c>
      <c r="AA51" s="16">
        <f t="shared" si="3"/>
        <v>314.60000000000002</v>
      </c>
      <c r="AB51" s="16">
        <v>338.4</v>
      </c>
      <c r="AC51" s="16">
        <v>314.60000000000002</v>
      </c>
      <c r="AD51" s="21">
        <v>314.77999999999997</v>
      </c>
      <c r="AE51" s="16">
        <v>3.9</v>
      </c>
      <c r="AG51" s="16">
        <f t="shared" si="4"/>
        <v>45.3</v>
      </c>
      <c r="AH51" s="16">
        <v>46.3</v>
      </c>
      <c r="AI51" s="16">
        <v>45.3</v>
      </c>
      <c r="AJ51" s="21">
        <v>45.35</v>
      </c>
      <c r="AK51" s="16">
        <v>-0.5</v>
      </c>
      <c r="AM51" s="16">
        <f t="shared" si="5"/>
        <v>43</v>
      </c>
      <c r="AN51" s="16">
        <v>38.6</v>
      </c>
      <c r="AO51" s="16">
        <v>43</v>
      </c>
      <c r="AP51" s="21">
        <v>42.97</v>
      </c>
      <c r="AQ51" s="16">
        <v>-1.1000000000000001</v>
      </c>
      <c r="AS51" s="16">
        <f t="shared" si="6"/>
        <v>57</v>
      </c>
      <c r="AT51" s="16">
        <v>61.4</v>
      </c>
      <c r="AU51" s="16">
        <v>57</v>
      </c>
      <c r="AV51" s="21">
        <v>57.03</v>
      </c>
      <c r="AW51" s="16">
        <v>1.1000000000000001</v>
      </c>
      <c r="AY51" s="16">
        <f t="shared" si="7"/>
        <v>20.5</v>
      </c>
      <c r="AZ51" s="16">
        <v>24.5</v>
      </c>
      <c r="BA51" s="16">
        <v>20.5</v>
      </c>
      <c r="BB51" s="21">
        <v>20.48</v>
      </c>
      <c r="BC51" s="16">
        <v>2.4</v>
      </c>
    </row>
    <row r="52" spans="1:55" ht="13.2" x14ac:dyDescent="0.25">
      <c r="A52" s="25"/>
      <c r="B52" s="6">
        <v>3</v>
      </c>
      <c r="C52" s="16">
        <f t="shared" si="0"/>
        <v>249.3</v>
      </c>
      <c r="D52" s="16">
        <v>278.3</v>
      </c>
      <c r="E52" s="16">
        <v>249.3</v>
      </c>
      <c r="F52" s="21">
        <v>248.57</v>
      </c>
      <c r="G52" s="16">
        <v>-7</v>
      </c>
      <c r="I52" s="16">
        <f t="shared" si="1"/>
        <v>67.900000000000006</v>
      </c>
      <c r="J52" s="16">
        <v>58.6</v>
      </c>
      <c r="K52" s="16">
        <v>67.900000000000006</v>
      </c>
      <c r="L52" s="21">
        <v>67.23</v>
      </c>
      <c r="M52" s="16">
        <v>11.1</v>
      </c>
      <c r="O52" s="16">
        <f t="shared" si="2"/>
        <v>233.5</v>
      </c>
      <c r="P52" s="16">
        <v>213.6</v>
      </c>
      <c r="Q52" s="16">
        <v>233.5</v>
      </c>
      <c r="R52" s="21">
        <v>235.08</v>
      </c>
      <c r="S52" s="16">
        <v>-8.3000000000000007</v>
      </c>
      <c r="V52" s="16">
        <v>550.5</v>
      </c>
      <c r="W52" s="16">
        <v>550.79999999999995</v>
      </c>
      <c r="X52" s="21">
        <v>550.88</v>
      </c>
      <c r="Y52" s="16">
        <v>-4.2</v>
      </c>
      <c r="AA52" s="16">
        <f t="shared" si="3"/>
        <v>317.3</v>
      </c>
      <c r="AB52" s="16">
        <v>336.9</v>
      </c>
      <c r="AC52" s="16">
        <v>317.3</v>
      </c>
      <c r="AD52" s="21">
        <v>315.8</v>
      </c>
      <c r="AE52" s="16">
        <v>4.0999999999999996</v>
      </c>
      <c r="AG52" s="16">
        <f t="shared" si="4"/>
        <v>45.3</v>
      </c>
      <c r="AH52" s="16">
        <v>50.6</v>
      </c>
      <c r="AI52" s="16">
        <v>45.3</v>
      </c>
      <c r="AJ52" s="21">
        <v>45.12</v>
      </c>
      <c r="AK52" s="16">
        <v>-0.9</v>
      </c>
      <c r="AM52" s="16">
        <f t="shared" si="5"/>
        <v>42.4</v>
      </c>
      <c r="AN52" s="16">
        <v>38.799999999999997</v>
      </c>
      <c r="AO52" s="16">
        <v>42.4</v>
      </c>
      <c r="AP52" s="21">
        <v>42.67</v>
      </c>
      <c r="AQ52" s="16">
        <v>-1.2</v>
      </c>
      <c r="AS52" s="16">
        <f t="shared" si="6"/>
        <v>57.6</v>
      </c>
      <c r="AT52" s="16">
        <v>61.2</v>
      </c>
      <c r="AU52" s="16">
        <v>57.6</v>
      </c>
      <c r="AV52" s="21">
        <v>57.33</v>
      </c>
      <c r="AW52" s="16">
        <v>1.2</v>
      </c>
      <c r="AY52" s="16">
        <f t="shared" si="7"/>
        <v>21.4</v>
      </c>
      <c r="AZ52" s="16">
        <v>17.399999999999999</v>
      </c>
      <c r="BA52" s="16">
        <v>21.4</v>
      </c>
      <c r="BB52" s="21">
        <v>21.29</v>
      </c>
      <c r="BC52" s="16">
        <v>3.2</v>
      </c>
    </row>
    <row r="53" spans="1:55" ht="13.2" x14ac:dyDescent="0.25">
      <c r="A53" s="25"/>
      <c r="B53" s="6">
        <v>4</v>
      </c>
      <c r="C53" s="16">
        <f t="shared" si="0"/>
        <v>245.3</v>
      </c>
      <c r="D53" s="16">
        <v>232.7</v>
      </c>
      <c r="E53" s="16">
        <v>245.3</v>
      </c>
      <c r="F53" s="21">
        <v>248.01</v>
      </c>
      <c r="G53" s="16">
        <v>-2.2000000000000002</v>
      </c>
      <c r="I53" s="16">
        <f t="shared" si="1"/>
        <v>69.3</v>
      </c>
      <c r="J53" s="16">
        <v>57.6</v>
      </c>
      <c r="K53" s="16">
        <v>69.3</v>
      </c>
      <c r="L53" s="21">
        <v>68.680000000000007</v>
      </c>
      <c r="M53" s="16">
        <v>5.8</v>
      </c>
      <c r="O53" s="16">
        <f t="shared" si="2"/>
        <v>235</v>
      </c>
      <c r="P53" s="16">
        <v>259.89999999999998</v>
      </c>
      <c r="Q53" s="16">
        <v>235</v>
      </c>
      <c r="R53" s="21">
        <v>232.87</v>
      </c>
      <c r="S53" s="16">
        <v>-8.9</v>
      </c>
      <c r="V53" s="16">
        <v>550.29999999999995</v>
      </c>
      <c r="W53" s="16">
        <v>549.6</v>
      </c>
      <c r="X53" s="21">
        <v>549.54999999999995</v>
      </c>
      <c r="Y53" s="16">
        <v>-5.3</v>
      </c>
      <c r="AA53" s="16">
        <f t="shared" si="3"/>
        <v>314.60000000000002</v>
      </c>
      <c r="AB53" s="16">
        <v>290.39999999999998</v>
      </c>
      <c r="AC53" s="16">
        <v>314.60000000000002</v>
      </c>
      <c r="AD53" s="21">
        <v>316.69</v>
      </c>
      <c r="AE53" s="16">
        <v>3.6</v>
      </c>
      <c r="AG53" s="16">
        <f t="shared" si="4"/>
        <v>44.6</v>
      </c>
      <c r="AH53" s="16">
        <v>42.3</v>
      </c>
      <c r="AI53" s="16">
        <v>44.6</v>
      </c>
      <c r="AJ53" s="21">
        <v>45.13</v>
      </c>
      <c r="AK53" s="16">
        <v>0</v>
      </c>
      <c r="AM53" s="16">
        <f t="shared" si="5"/>
        <v>42.8</v>
      </c>
      <c r="AN53" s="16">
        <v>47.2</v>
      </c>
      <c r="AO53" s="16">
        <v>42.8</v>
      </c>
      <c r="AP53" s="21">
        <v>42.37</v>
      </c>
      <c r="AQ53" s="16">
        <v>-1.2</v>
      </c>
      <c r="AS53" s="16">
        <f t="shared" si="6"/>
        <v>57.2</v>
      </c>
      <c r="AT53" s="16">
        <v>52.8</v>
      </c>
      <c r="AU53" s="16">
        <v>57.2</v>
      </c>
      <c r="AV53" s="21">
        <v>57.63</v>
      </c>
      <c r="AW53" s="16">
        <v>1.2</v>
      </c>
      <c r="AY53" s="16">
        <f t="shared" si="7"/>
        <v>22</v>
      </c>
      <c r="AZ53" s="16">
        <v>19.8</v>
      </c>
      <c r="BA53" s="16">
        <v>22</v>
      </c>
      <c r="BB53" s="21">
        <v>21.69</v>
      </c>
      <c r="BC53" s="16">
        <v>1.6</v>
      </c>
    </row>
    <row r="54" spans="1:55" ht="13.2" x14ac:dyDescent="0.25">
      <c r="A54" s="25">
        <v>13</v>
      </c>
      <c r="B54" s="6">
        <v>1</v>
      </c>
      <c r="C54" s="16">
        <f t="shared" si="0"/>
        <v>247.9</v>
      </c>
      <c r="D54" s="16">
        <v>226.7</v>
      </c>
      <c r="E54" s="16">
        <v>247.9</v>
      </c>
      <c r="F54" s="21">
        <v>248.65</v>
      </c>
      <c r="G54" s="16">
        <v>2.6</v>
      </c>
      <c r="I54" s="16">
        <f t="shared" si="1"/>
        <v>68.8</v>
      </c>
      <c r="J54" s="16">
        <v>73.599999999999994</v>
      </c>
      <c r="K54" s="16">
        <v>68.8</v>
      </c>
      <c r="L54" s="21">
        <v>68.739999999999995</v>
      </c>
      <c r="M54" s="16">
        <v>0.2</v>
      </c>
      <c r="O54" s="16">
        <f t="shared" si="2"/>
        <v>231.3</v>
      </c>
      <c r="P54" s="16">
        <v>248</v>
      </c>
      <c r="Q54" s="16">
        <v>231.3</v>
      </c>
      <c r="R54" s="21">
        <v>230.51</v>
      </c>
      <c r="S54" s="16">
        <v>-9.4</v>
      </c>
      <c r="V54" s="16">
        <v>548.20000000000005</v>
      </c>
      <c r="W54" s="16">
        <v>548</v>
      </c>
      <c r="X54" s="21">
        <v>547.9</v>
      </c>
      <c r="Y54" s="16">
        <v>-6.6</v>
      </c>
      <c r="AA54" s="16">
        <f t="shared" si="3"/>
        <v>316.60000000000002</v>
      </c>
      <c r="AB54" s="16">
        <v>300.2</v>
      </c>
      <c r="AC54" s="16">
        <v>316.60000000000002</v>
      </c>
      <c r="AD54" s="21">
        <v>317.39</v>
      </c>
      <c r="AE54" s="16">
        <v>2.8</v>
      </c>
      <c r="AG54" s="16">
        <f t="shared" si="4"/>
        <v>45.2</v>
      </c>
      <c r="AH54" s="16">
        <v>41.3</v>
      </c>
      <c r="AI54" s="16">
        <v>45.2</v>
      </c>
      <c r="AJ54" s="21">
        <v>45.38</v>
      </c>
      <c r="AK54" s="16">
        <v>1</v>
      </c>
      <c r="AM54" s="16">
        <f t="shared" si="5"/>
        <v>42.2</v>
      </c>
      <c r="AN54" s="16">
        <v>45.2</v>
      </c>
      <c r="AO54" s="16">
        <v>42.2</v>
      </c>
      <c r="AP54" s="21">
        <v>42.07</v>
      </c>
      <c r="AQ54" s="16">
        <v>-1.2</v>
      </c>
      <c r="AS54" s="16">
        <f t="shared" si="6"/>
        <v>57.8</v>
      </c>
      <c r="AT54" s="16">
        <v>54.8</v>
      </c>
      <c r="AU54" s="16">
        <v>57.8</v>
      </c>
      <c r="AV54" s="21">
        <v>57.93</v>
      </c>
      <c r="AW54" s="16">
        <v>1.2</v>
      </c>
      <c r="AY54" s="16">
        <f t="shared" si="7"/>
        <v>21.7</v>
      </c>
      <c r="AZ54" s="16">
        <v>24.5</v>
      </c>
      <c r="BA54" s="16">
        <v>21.7</v>
      </c>
      <c r="BB54" s="21">
        <v>21.66</v>
      </c>
      <c r="BC54" s="16">
        <v>-0.1</v>
      </c>
    </row>
    <row r="55" spans="1:55" ht="13.2" x14ac:dyDescent="0.25">
      <c r="A55" s="25"/>
      <c r="B55" s="6">
        <v>2</v>
      </c>
      <c r="C55" s="16">
        <f t="shared" si="0"/>
        <v>251.9</v>
      </c>
      <c r="D55" s="16">
        <v>256.8</v>
      </c>
      <c r="E55" s="16">
        <v>251.9</v>
      </c>
      <c r="F55" s="21">
        <v>250.84</v>
      </c>
      <c r="G55" s="16">
        <v>8.8000000000000007</v>
      </c>
      <c r="I55" s="16">
        <f t="shared" si="1"/>
        <v>67.2</v>
      </c>
      <c r="J55" s="16">
        <v>84.9</v>
      </c>
      <c r="K55" s="16">
        <v>67.2</v>
      </c>
      <c r="L55" s="21">
        <v>68.11</v>
      </c>
      <c r="M55" s="16">
        <v>-2.5</v>
      </c>
      <c r="O55" s="16">
        <f t="shared" si="2"/>
        <v>226.7</v>
      </c>
      <c r="P55" s="16">
        <v>203.6</v>
      </c>
      <c r="Q55" s="16">
        <v>226.7</v>
      </c>
      <c r="R55" s="21">
        <v>226.96</v>
      </c>
      <c r="S55" s="16">
        <v>-14.2</v>
      </c>
      <c r="V55" s="16">
        <v>545.20000000000005</v>
      </c>
      <c r="W55" s="16">
        <v>545.79999999999995</v>
      </c>
      <c r="X55" s="21">
        <v>545.91</v>
      </c>
      <c r="Y55" s="16">
        <v>-8</v>
      </c>
      <c r="AA55" s="16">
        <f t="shared" si="3"/>
        <v>319.10000000000002</v>
      </c>
      <c r="AB55" s="16">
        <v>341.6</v>
      </c>
      <c r="AC55" s="16">
        <v>319.10000000000002</v>
      </c>
      <c r="AD55" s="21">
        <v>318.95</v>
      </c>
      <c r="AE55" s="16">
        <v>6.2</v>
      </c>
      <c r="AG55" s="16">
        <f t="shared" si="4"/>
        <v>46.2</v>
      </c>
      <c r="AH55" s="16">
        <v>47.1</v>
      </c>
      <c r="AI55" s="16">
        <v>46.2</v>
      </c>
      <c r="AJ55" s="21">
        <v>45.95</v>
      </c>
      <c r="AK55" s="16">
        <v>2.2999999999999998</v>
      </c>
      <c r="AM55" s="16">
        <f t="shared" si="5"/>
        <v>41.5</v>
      </c>
      <c r="AN55" s="16">
        <v>37.299999999999997</v>
      </c>
      <c r="AO55" s="16">
        <v>41.5</v>
      </c>
      <c r="AP55" s="21">
        <v>41.57</v>
      </c>
      <c r="AQ55" s="16">
        <v>-2</v>
      </c>
      <c r="AS55" s="16">
        <f t="shared" si="6"/>
        <v>58.5</v>
      </c>
      <c r="AT55" s="16">
        <v>62.7</v>
      </c>
      <c r="AU55" s="16">
        <v>58.5</v>
      </c>
      <c r="AV55" s="21">
        <v>58.43</v>
      </c>
      <c r="AW55" s="16">
        <v>2</v>
      </c>
      <c r="AY55" s="16">
        <f t="shared" si="7"/>
        <v>21</v>
      </c>
      <c r="AZ55" s="16">
        <v>24.8</v>
      </c>
      <c r="BA55" s="16">
        <v>21</v>
      </c>
      <c r="BB55" s="21">
        <v>21.35</v>
      </c>
      <c r="BC55" s="16">
        <v>-1.2</v>
      </c>
    </row>
    <row r="56" spans="1:55" ht="13.2" x14ac:dyDescent="0.25">
      <c r="A56" s="25"/>
      <c r="B56" s="6">
        <v>3</v>
      </c>
      <c r="C56" s="16">
        <f t="shared" si="0"/>
        <v>250.2</v>
      </c>
      <c r="D56" s="16">
        <v>279.10000000000002</v>
      </c>
      <c r="E56" s="16">
        <v>250.2</v>
      </c>
      <c r="F56" s="21">
        <v>253.36</v>
      </c>
      <c r="G56" s="16">
        <v>10.1</v>
      </c>
      <c r="I56" s="16">
        <f t="shared" si="1"/>
        <v>69.099999999999994</v>
      </c>
      <c r="J56" s="16">
        <v>59.5</v>
      </c>
      <c r="K56" s="16">
        <v>69.099999999999994</v>
      </c>
      <c r="L56" s="21">
        <v>67.69</v>
      </c>
      <c r="M56" s="16">
        <v>-1.7</v>
      </c>
      <c r="O56" s="16">
        <f t="shared" si="2"/>
        <v>224.5</v>
      </c>
      <c r="P56" s="16">
        <v>204.8</v>
      </c>
      <c r="Q56" s="16">
        <v>224.5</v>
      </c>
      <c r="R56" s="21">
        <v>222.63</v>
      </c>
      <c r="S56" s="16">
        <v>-17.3</v>
      </c>
      <c r="V56" s="16">
        <v>543.4</v>
      </c>
      <c r="W56" s="16">
        <v>543.79999999999995</v>
      </c>
      <c r="X56" s="21">
        <v>543.67999999999995</v>
      </c>
      <c r="Y56" s="16">
        <v>-8.9</v>
      </c>
      <c r="AA56" s="16">
        <f t="shared" si="3"/>
        <v>319.3</v>
      </c>
      <c r="AB56" s="16">
        <v>338.6</v>
      </c>
      <c r="AC56" s="16">
        <v>319.3</v>
      </c>
      <c r="AD56" s="21">
        <v>321.05</v>
      </c>
      <c r="AE56" s="16">
        <v>8.4</v>
      </c>
      <c r="AG56" s="16">
        <f t="shared" si="4"/>
        <v>46</v>
      </c>
      <c r="AH56" s="16">
        <v>51.4</v>
      </c>
      <c r="AI56" s="16">
        <v>46</v>
      </c>
      <c r="AJ56" s="21">
        <v>46.6</v>
      </c>
      <c r="AK56" s="16">
        <v>2.6</v>
      </c>
      <c r="AM56" s="16">
        <f t="shared" si="5"/>
        <v>41.3</v>
      </c>
      <c r="AN56" s="16">
        <v>37.700000000000003</v>
      </c>
      <c r="AO56" s="16">
        <v>41.3</v>
      </c>
      <c r="AP56" s="21">
        <v>40.950000000000003</v>
      </c>
      <c r="AQ56" s="16">
        <v>-2.5</v>
      </c>
      <c r="AS56" s="16">
        <f t="shared" si="6"/>
        <v>58.7</v>
      </c>
      <c r="AT56" s="16">
        <v>62.3</v>
      </c>
      <c r="AU56" s="16">
        <v>58.7</v>
      </c>
      <c r="AV56" s="21">
        <v>59.05</v>
      </c>
      <c r="AW56" s="16">
        <v>2.5</v>
      </c>
      <c r="AY56" s="16">
        <f t="shared" si="7"/>
        <v>21.6</v>
      </c>
      <c r="AZ56" s="16">
        <v>17.600000000000001</v>
      </c>
      <c r="BA56" s="16">
        <v>21.6</v>
      </c>
      <c r="BB56" s="21">
        <v>21.08</v>
      </c>
      <c r="BC56" s="16">
        <v>-1.1000000000000001</v>
      </c>
    </row>
    <row r="57" spans="1:55" ht="13.2" x14ac:dyDescent="0.25">
      <c r="A57" s="25"/>
      <c r="B57" s="6">
        <v>4</v>
      </c>
      <c r="C57" s="16">
        <f t="shared" si="0"/>
        <v>259.8</v>
      </c>
      <c r="D57" s="16">
        <v>246.9</v>
      </c>
      <c r="E57" s="16">
        <v>259.8</v>
      </c>
      <c r="F57" s="21">
        <v>254.3</v>
      </c>
      <c r="G57" s="16">
        <v>3.8</v>
      </c>
      <c r="I57" s="16">
        <f t="shared" si="1"/>
        <v>66.099999999999994</v>
      </c>
      <c r="J57" s="16">
        <v>55.2</v>
      </c>
      <c r="K57" s="16">
        <v>66.099999999999994</v>
      </c>
      <c r="L57" s="21">
        <v>67.27</v>
      </c>
      <c r="M57" s="16">
        <v>-1.7</v>
      </c>
      <c r="O57" s="16">
        <f t="shared" si="2"/>
        <v>215.3</v>
      </c>
      <c r="P57" s="16">
        <v>239.8</v>
      </c>
      <c r="Q57" s="16">
        <v>215.3</v>
      </c>
      <c r="R57" s="21">
        <v>219.77</v>
      </c>
      <c r="S57" s="16">
        <v>-11.4</v>
      </c>
      <c r="V57" s="16">
        <v>542</v>
      </c>
      <c r="W57" s="16">
        <v>541.29999999999995</v>
      </c>
      <c r="X57" s="21">
        <v>541.33000000000004</v>
      </c>
      <c r="Y57" s="16">
        <v>-9.4</v>
      </c>
      <c r="AA57" s="16">
        <f t="shared" si="3"/>
        <v>326</v>
      </c>
      <c r="AB57" s="16">
        <v>302.10000000000002</v>
      </c>
      <c r="AC57" s="16">
        <v>326</v>
      </c>
      <c r="AD57" s="21">
        <v>321.57</v>
      </c>
      <c r="AE57" s="16">
        <v>2.1</v>
      </c>
      <c r="AG57" s="16">
        <f t="shared" si="4"/>
        <v>48</v>
      </c>
      <c r="AH57" s="16">
        <v>45.6</v>
      </c>
      <c r="AI57" s="16">
        <v>48</v>
      </c>
      <c r="AJ57" s="21">
        <v>46.98</v>
      </c>
      <c r="AK57" s="16">
        <v>1.5</v>
      </c>
      <c r="AM57" s="16">
        <f t="shared" si="5"/>
        <v>39.799999999999997</v>
      </c>
      <c r="AN57" s="16">
        <v>44.3</v>
      </c>
      <c r="AO57" s="16">
        <v>39.799999999999997</v>
      </c>
      <c r="AP57" s="21">
        <v>40.6</v>
      </c>
      <c r="AQ57" s="16">
        <v>-1.4</v>
      </c>
      <c r="AS57" s="16">
        <f t="shared" si="6"/>
        <v>60.2</v>
      </c>
      <c r="AT57" s="16">
        <v>55.7</v>
      </c>
      <c r="AU57" s="16">
        <v>60.2</v>
      </c>
      <c r="AV57" s="21">
        <v>59.4</v>
      </c>
      <c r="AW57" s="16">
        <v>1.4</v>
      </c>
      <c r="AY57" s="16">
        <f t="shared" si="7"/>
        <v>20.3</v>
      </c>
      <c r="AZ57" s="16">
        <v>18.3</v>
      </c>
      <c r="BA57" s="16">
        <v>20.3</v>
      </c>
      <c r="BB57" s="21">
        <v>20.92</v>
      </c>
      <c r="BC57" s="16">
        <v>-0.7</v>
      </c>
    </row>
    <row r="58" spans="1:55" ht="13.2" x14ac:dyDescent="0.25">
      <c r="A58" s="25">
        <v>14</v>
      </c>
      <c r="B58" s="6">
        <v>1</v>
      </c>
      <c r="C58" s="16">
        <f t="shared" si="0"/>
        <v>251.5</v>
      </c>
      <c r="D58" s="16">
        <v>231.1</v>
      </c>
      <c r="E58" s="16">
        <v>251.5</v>
      </c>
      <c r="F58" s="21">
        <v>255.03</v>
      </c>
      <c r="G58" s="16">
        <v>3</v>
      </c>
      <c r="I58" s="16">
        <f t="shared" si="1"/>
        <v>66.5</v>
      </c>
      <c r="J58" s="16">
        <v>71.3</v>
      </c>
      <c r="K58" s="16">
        <v>66.5</v>
      </c>
      <c r="L58" s="21">
        <v>66.14</v>
      </c>
      <c r="M58" s="16">
        <v>-4.5</v>
      </c>
      <c r="O58" s="16">
        <f t="shared" si="2"/>
        <v>220.9</v>
      </c>
      <c r="P58" s="16">
        <v>236.8</v>
      </c>
      <c r="Q58" s="16">
        <v>220.9</v>
      </c>
      <c r="R58" s="21">
        <v>217.84</v>
      </c>
      <c r="S58" s="16">
        <v>-7.7</v>
      </c>
      <c r="V58" s="16">
        <v>539.20000000000005</v>
      </c>
      <c r="W58" s="16">
        <v>538.9</v>
      </c>
      <c r="X58" s="21">
        <v>539.02</v>
      </c>
      <c r="Y58" s="16">
        <v>-9.3000000000000007</v>
      </c>
      <c r="AA58" s="16">
        <f t="shared" si="3"/>
        <v>318.10000000000002</v>
      </c>
      <c r="AB58" s="16">
        <v>302.39999999999998</v>
      </c>
      <c r="AC58" s="16">
        <v>318.10000000000002</v>
      </c>
      <c r="AD58" s="21">
        <v>321.18</v>
      </c>
      <c r="AE58" s="16">
        <v>-1.5</v>
      </c>
      <c r="AG58" s="16">
        <f t="shared" si="4"/>
        <v>46.7</v>
      </c>
      <c r="AH58" s="16">
        <v>42.9</v>
      </c>
      <c r="AI58" s="16">
        <v>46.7</v>
      </c>
      <c r="AJ58" s="21">
        <v>47.31</v>
      </c>
      <c r="AK58" s="16">
        <v>1.4</v>
      </c>
      <c r="AM58" s="16">
        <f t="shared" si="5"/>
        <v>41</v>
      </c>
      <c r="AN58" s="16">
        <v>43.9</v>
      </c>
      <c r="AO58" s="16">
        <v>41</v>
      </c>
      <c r="AP58" s="21">
        <v>40.409999999999997</v>
      </c>
      <c r="AQ58" s="16">
        <v>-0.7</v>
      </c>
      <c r="AS58" s="16">
        <f t="shared" si="6"/>
        <v>59</v>
      </c>
      <c r="AT58" s="16">
        <v>56.1</v>
      </c>
      <c r="AU58" s="16">
        <v>59</v>
      </c>
      <c r="AV58" s="21">
        <v>59.59</v>
      </c>
      <c r="AW58" s="16">
        <v>0.7</v>
      </c>
      <c r="AY58" s="16">
        <f t="shared" si="7"/>
        <v>20.9</v>
      </c>
      <c r="AZ58" s="16">
        <v>23.6</v>
      </c>
      <c r="BA58" s="16">
        <v>20.9</v>
      </c>
      <c r="BB58" s="21">
        <v>20.59</v>
      </c>
      <c r="BC58" s="16">
        <v>-1.3</v>
      </c>
    </row>
    <row r="59" spans="1:55" ht="13.2" x14ac:dyDescent="0.25">
      <c r="A59" s="25"/>
      <c r="B59" s="6">
        <v>2</v>
      </c>
      <c r="C59" s="16">
        <f t="shared" si="0"/>
        <v>254.4</v>
      </c>
      <c r="D59" s="16">
        <v>258.89999999999998</v>
      </c>
      <c r="E59" s="16">
        <v>254.4</v>
      </c>
      <c r="F59" s="21">
        <v>256.13</v>
      </c>
      <c r="G59" s="16">
        <v>4.4000000000000004</v>
      </c>
      <c r="I59" s="16">
        <f t="shared" si="1"/>
        <v>63.7</v>
      </c>
      <c r="J59" s="16">
        <v>80.7</v>
      </c>
      <c r="K59" s="16">
        <v>63.7</v>
      </c>
      <c r="L59" s="21">
        <v>64.95</v>
      </c>
      <c r="M59" s="16">
        <v>-4.8</v>
      </c>
      <c r="O59" s="16">
        <f t="shared" si="2"/>
        <v>218.6</v>
      </c>
      <c r="P59" s="16">
        <v>196.5</v>
      </c>
      <c r="Q59" s="16">
        <v>218.6</v>
      </c>
      <c r="R59" s="21">
        <v>215.69</v>
      </c>
      <c r="S59" s="16">
        <v>-8.6</v>
      </c>
      <c r="V59" s="16">
        <v>536.20000000000005</v>
      </c>
      <c r="W59" s="16">
        <v>536.79999999999995</v>
      </c>
      <c r="X59" s="21">
        <v>536.77</v>
      </c>
      <c r="Y59" s="16">
        <v>-9</v>
      </c>
      <c r="AA59" s="16">
        <f t="shared" si="3"/>
        <v>318.2</v>
      </c>
      <c r="AB59" s="16">
        <v>339.7</v>
      </c>
      <c r="AC59" s="16">
        <v>318.2</v>
      </c>
      <c r="AD59" s="21">
        <v>321.07</v>
      </c>
      <c r="AE59" s="16">
        <v>-0.4</v>
      </c>
      <c r="AG59" s="16">
        <f t="shared" si="4"/>
        <v>47.4</v>
      </c>
      <c r="AH59" s="16">
        <v>48.3</v>
      </c>
      <c r="AI59" s="16">
        <v>47.4</v>
      </c>
      <c r="AJ59" s="21">
        <v>47.72</v>
      </c>
      <c r="AK59" s="16">
        <v>1.6</v>
      </c>
      <c r="AM59" s="16">
        <f t="shared" si="5"/>
        <v>40.700000000000003</v>
      </c>
      <c r="AN59" s="16">
        <v>36.700000000000003</v>
      </c>
      <c r="AO59" s="16">
        <v>40.700000000000003</v>
      </c>
      <c r="AP59" s="21">
        <v>40.18</v>
      </c>
      <c r="AQ59" s="16">
        <v>-0.9</v>
      </c>
      <c r="AS59" s="16">
        <f t="shared" si="6"/>
        <v>59.3</v>
      </c>
      <c r="AT59" s="16">
        <v>63.3</v>
      </c>
      <c r="AU59" s="16">
        <v>59.3</v>
      </c>
      <c r="AV59" s="21">
        <v>59.82</v>
      </c>
      <c r="AW59" s="16">
        <v>0.9</v>
      </c>
      <c r="AY59" s="16">
        <f t="shared" si="7"/>
        <v>20</v>
      </c>
      <c r="AZ59" s="16">
        <v>23.8</v>
      </c>
      <c r="BA59" s="16">
        <v>20</v>
      </c>
      <c r="BB59" s="21">
        <v>20.23</v>
      </c>
      <c r="BC59" s="16">
        <v>-1.5</v>
      </c>
    </row>
    <row r="60" spans="1:55" ht="13.2" x14ac:dyDescent="0.25">
      <c r="A60" s="25"/>
      <c r="B60" s="6">
        <v>3</v>
      </c>
      <c r="C60" s="16">
        <f t="shared" si="0"/>
        <v>261.60000000000002</v>
      </c>
      <c r="D60" s="16">
        <v>289.60000000000002</v>
      </c>
      <c r="E60" s="16">
        <v>261.60000000000002</v>
      </c>
      <c r="F60" s="21">
        <v>256.95</v>
      </c>
      <c r="G60" s="16">
        <v>3.3</v>
      </c>
      <c r="I60" s="16">
        <f t="shared" si="1"/>
        <v>65.3</v>
      </c>
      <c r="J60" s="16">
        <v>55.6</v>
      </c>
      <c r="K60" s="16">
        <v>65.3</v>
      </c>
      <c r="L60" s="21">
        <v>64.349999999999994</v>
      </c>
      <c r="M60" s="16">
        <v>-2.4</v>
      </c>
      <c r="O60" s="16">
        <f t="shared" si="2"/>
        <v>207.6</v>
      </c>
      <c r="P60" s="16">
        <v>188.8</v>
      </c>
      <c r="Q60" s="16">
        <v>207.6</v>
      </c>
      <c r="R60" s="21">
        <v>213.02</v>
      </c>
      <c r="S60" s="16">
        <v>-10.7</v>
      </c>
      <c r="V60" s="16">
        <v>534</v>
      </c>
      <c r="W60" s="16">
        <v>534.5</v>
      </c>
      <c r="X60" s="21">
        <v>534.32000000000005</v>
      </c>
      <c r="Y60" s="16">
        <v>-9.8000000000000007</v>
      </c>
      <c r="AA60" s="16">
        <f t="shared" si="3"/>
        <v>326.8</v>
      </c>
      <c r="AB60" s="16">
        <v>345.2</v>
      </c>
      <c r="AC60" s="16">
        <v>326.8</v>
      </c>
      <c r="AD60" s="21">
        <v>321.3</v>
      </c>
      <c r="AE60" s="16">
        <v>0.9</v>
      </c>
      <c r="AG60" s="16">
        <f t="shared" si="4"/>
        <v>48.9</v>
      </c>
      <c r="AH60" s="16">
        <v>54.2</v>
      </c>
      <c r="AI60" s="16">
        <v>48.9</v>
      </c>
      <c r="AJ60" s="21">
        <v>48.09</v>
      </c>
      <c r="AK60" s="16">
        <v>1.5</v>
      </c>
      <c r="AM60" s="16">
        <f t="shared" si="5"/>
        <v>38.799999999999997</v>
      </c>
      <c r="AN60" s="16">
        <v>35.4</v>
      </c>
      <c r="AO60" s="16">
        <v>38.799999999999997</v>
      </c>
      <c r="AP60" s="21">
        <v>39.869999999999997</v>
      </c>
      <c r="AQ60" s="16">
        <v>-1.3</v>
      </c>
      <c r="AS60" s="16">
        <f t="shared" si="6"/>
        <v>61.2</v>
      </c>
      <c r="AT60" s="16">
        <v>64.599999999999994</v>
      </c>
      <c r="AU60" s="16">
        <v>61.2</v>
      </c>
      <c r="AV60" s="21">
        <v>60.13</v>
      </c>
      <c r="AW60" s="16">
        <v>1.3</v>
      </c>
      <c r="AY60" s="16">
        <f t="shared" si="7"/>
        <v>20</v>
      </c>
      <c r="AZ60" s="16">
        <v>16.100000000000001</v>
      </c>
      <c r="BA60" s="16">
        <v>20</v>
      </c>
      <c r="BB60" s="21">
        <v>20.03</v>
      </c>
      <c r="BC60" s="16">
        <v>-0.8</v>
      </c>
    </row>
    <row r="61" spans="1:55" ht="13.2" x14ac:dyDescent="0.25">
      <c r="A61" s="25"/>
      <c r="B61" s="6">
        <v>4</v>
      </c>
      <c r="C61" s="16">
        <f t="shared" si="0"/>
        <v>254.2</v>
      </c>
      <c r="D61" s="16">
        <v>241.3</v>
      </c>
      <c r="E61" s="16">
        <v>254.2</v>
      </c>
      <c r="F61" s="21">
        <v>256.24</v>
      </c>
      <c r="G61" s="16">
        <v>-2.8</v>
      </c>
      <c r="I61" s="16">
        <f t="shared" si="1"/>
        <v>63.4</v>
      </c>
      <c r="J61" s="16">
        <v>53.4</v>
      </c>
      <c r="K61" s="16">
        <v>63.4</v>
      </c>
      <c r="L61" s="21">
        <v>64.22</v>
      </c>
      <c r="M61" s="16">
        <v>-0.5</v>
      </c>
      <c r="O61" s="16">
        <f t="shared" si="2"/>
        <v>213.9</v>
      </c>
      <c r="P61" s="16">
        <v>237.6</v>
      </c>
      <c r="Q61" s="16">
        <v>213.9</v>
      </c>
      <c r="R61" s="21">
        <v>211.01</v>
      </c>
      <c r="S61" s="16">
        <v>-8</v>
      </c>
      <c r="V61" s="16">
        <v>532.29999999999995</v>
      </c>
      <c r="W61" s="16">
        <v>531.5</v>
      </c>
      <c r="X61" s="21">
        <v>531.47</v>
      </c>
      <c r="Y61" s="16">
        <v>-11.4</v>
      </c>
      <c r="AA61" s="16">
        <f t="shared" si="3"/>
        <v>317.7</v>
      </c>
      <c r="AB61" s="16">
        <v>294.7</v>
      </c>
      <c r="AC61" s="16">
        <v>317.7</v>
      </c>
      <c r="AD61" s="21">
        <v>320.45999999999998</v>
      </c>
      <c r="AE61" s="16">
        <v>-3.3</v>
      </c>
      <c r="AG61" s="16">
        <f t="shared" si="4"/>
        <v>47.8</v>
      </c>
      <c r="AH61" s="16">
        <v>45.3</v>
      </c>
      <c r="AI61" s="16">
        <v>47.8</v>
      </c>
      <c r="AJ61" s="21">
        <v>48.21</v>
      </c>
      <c r="AK61" s="16">
        <v>0.5</v>
      </c>
      <c r="AM61" s="16">
        <f t="shared" si="5"/>
        <v>40.200000000000003</v>
      </c>
      <c r="AN61" s="16">
        <v>44.6</v>
      </c>
      <c r="AO61" s="16">
        <v>40.200000000000003</v>
      </c>
      <c r="AP61" s="21">
        <v>39.700000000000003</v>
      </c>
      <c r="AQ61" s="16">
        <v>-0.7</v>
      </c>
      <c r="AS61" s="16">
        <f t="shared" si="6"/>
        <v>59.8</v>
      </c>
      <c r="AT61" s="16">
        <v>55.4</v>
      </c>
      <c r="AU61" s="16">
        <v>59.8</v>
      </c>
      <c r="AV61" s="21">
        <v>60.3</v>
      </c>
      <c r="AW61" s="16">
        <v>0.7</v>
      </c>
      <c r="AY61" s="16">
        <f t="shared" si="7"/>
        <v>20</v>
      </c>
      <c r="AZ61" s="16">
        <v>18.100000000000001</v>
      </c>
      <c r="BA61" s="16">
        <v>20</v>
      </c>
      <c r="BB61" s="21">
        <v>20.04</v>
      </c>
      <c r="BC61" s="16">
        <v>0.1</v>
      </c>
    </row>
    <row r="62" spans="1:55" ht="13.2" x14ac:dyDescent="0.25">
      <c r="A62" s="25">
        <v>15</v>
      </c>
      <c r="B62" s="6">
        <v>1</v>
      </c>
      <c r="C62" s="16">
        <f t="shared" si="0"/>
        <v>255.3</v>
      </c>
      <c r="D62" s="16">
        <v>235.2</v>
      </c>
      <c r="E62" s="16">
        <v>255.3</v>
      </c>
      <c r="F62" s="21">
        <v>255.26</v>
      </c>
      <c r="G62" s="16">
        <v>-3.9</v>
      </c>
      <c r="I62" s="16">
        <f t="shared" si="1"/>
        <v>64.099999999999994</v>
      </c>
      <c r="J62" s="16">
        <v>68.8</v>
      </c>
      <c r="K62" s="16">
        <v>64.099999999999994</v>
      </c>
      <c r="L62" s="21">
        <v>62.64</v>
      </c>
      <c r="M62" s="16">
        <v>-6.3</v>
      </c>
      <c r="O62" s="16">
        <f t="shared" si="2"/>
        <v>208.8</v>
      </c>
      <c r="P62" s="16">
        <v>224.6</v>
      </c>
      <c r="Q62" s="16">
        <v>208.8</v>
      </c>
      <c r="R62" s="21">
        <v>210.46</v>
      </c>
      <c r="S62" s="16">
        <v>-2.2000000000000002</v>
      </c>
      <c r="V62" s="16">
        <v>528.5</v>
      </c>
      <c r="W62" s="16">
        <v>528.20000000000005</v>
      </c>
      <c r="X62" s="21">
        <v>528.36</v>
      </c>
      <c r="Y62" s="16">
        <v>-12.5</v>
      </c>
      <c r="AA62" s="16">
        <f t="shared" si="3"/>
        <v>319.39999999999998</v>
      </c>
      <c r="AB62" s="16">
        <v>303.89999999999998</v>
      </c>
      <c r="AC62" s="16">
        <v>319.39999999999998</v>
      </c>
      <c r="AD62" s="21">
        <v>317.89999999999998</v>
      </c>
      <c r="AE62" s="16">
        <v>-10.3</v>
      </c>
      <c r="AG62" s="16">
        <f t="shared" si="4"/>
        <v>48.3</v>
      </c>
      <c r="AH62" s="16">
        <v>44.5</v>
      </c>
      <c r="AI62" s="16">
        <v>48.3</v>
      </c>
      <c r="AJ62" s="21">
        <v>48.31</v>
      </c>
      <c r="AK62" s="16">
        <v>0.4</v>
      </c>
      <c r="AM62" s="16">
        <f t="shared" si="5"/>
        <v>39.5</v>
      </c>
      <c r="AN62" s="16">
        <v>42.5</v>
      </c>
      <c r="AO62" s="16">
        <v>39.5</v>
      </c>
      <c r="AP62" s="21">
        <v>39.83</v>
      </c>
      <c r="AQ62" s="16">
        <v>0.5</v>
      </c>
      <c r="AS62" s="16">
        <f t="shared" si="6"/>
        <v>60.5</v>
      </c>
      <c r="AT62" s="16">
        <v>57.5</v>
      </c>
      <c r="AU62" s="16">
        <v>60.5</v>
      </c>
      <c r="AV62" s="21">
        <v>60.17</v>
      </c>
      <c r="AW62" s="16">
        <v>-0.5</v>
      </c>
      <c r="AY62" s="16">
        <f t="shared" si="7"/>
        <v>20.100000000000001</v>
      </c>
      <c r="AZ62" s="16">
        <v>22.6</v>
      </c>
      <c r="BA62" s="16">
        <v>20.100000000000001</v>
      </c>
      <c r="BB62" s="21">
        <v>19.7</v>
      </c>
      <c r="BC62" s="16">
        <v>-1.4</v>
      </c>
    </row>
    <row r="63" spans="1:55" ht="13.2" x14ac:dyDescent="0.25">
      <c r="A63" s="25"/>
      <c r="B63" s="6">
        <v>2</v>
      </c>
      <c r="C63" s="16">
        <f t="shared" si="0"/>
        <v>253.9</v>
      </c>
      <c r="D63" s="16">
        <v>258.89999999999998</v>
      </c>
      <c r="E63" s="16">
        <v>253.9</v>
      </c>
      <c r="F63" s="21">
        <v>256.92</v>
      </c>
      <c r="G63" s="16">
        <v>6.6</v>
      </c>
      <c r="I63" s="16">
        <f t="shared" si="1"/>
        <v>61.3</v>
      </c>
      <c r="J63" s="16">
        <v>77.3</v>
      </c>
      <c r="K63" s="16">
        <v>61.3</v>
      </c>
      <c r="L63" s="21">
        <v>59.12</v>
      </c>
      <c r="M63" s="16">
        <v>-14.1</v>
      </c>
      <c r="O63" s="16">
        <f t="shared" si="2"/>
        <v>210</v>
      </c>
      <c r="P63" s="16">
        <v>188.4</v>
      </c>
      <c r="Q63" s="16">
        <v>210</v>
      </c>
      <c r="R63" s="21">
        <v>209.1</v>
      </c>
      <c r="S63" s="16">
        <v>-5.4</v>
      </c>
      <c r="V63" s="16">
        <v>524.6</v>
      </c>
      <c r="W63" s="16">
        <v>525.20000000000005</v>
      </c>
      <c r="X63" s="21">
        <v>525.14</v>
      </c>
      <c r="Y63" s="16">
        <v>-12.9</v>
      </c>
      <c r="AA63" s="16">
        <f t="shared" si="3"/>
        <v>315.2</v>
      </c>
      <c r="AB63" s="16">
        <v>336.2</v>
      </c>
      <c r="AC63" s="16">
        <v>315.2</v>
      </c>
      <c r="AD63" s="21">
        <v>316.04000000000002</v>
      </c>
      <c r="AE63" s="16">
        <v>-7.4</v>
      </c>
      <c r="AG63" s="16">
        <f t="shared" si="4"/>
        <v>48.3</v>
      </c>
      <c r="AH63" s="16">
        <v>49.4</v>
      </c>
      <c r="AI63" s="16">
        <v>48.3</v>
      </c>
      <c r="AJ63" s="21">
        <v>48.92</v>
      </c>
      <c r="AK63" s="16">
        <v>2.4</v>
      </c>
      <c r="AM63" s="16">
        <f t="shared" si="5"/>
        <v>40</v>
      </c>
      <c r="AN63" s="16">
        <v>35.9</v>
      </c>
      <c r="AO63" s="16">
        <v>40</v>
      </c>
      <c r="AP63" s="21">
        <v>39.82</v>
      </c>
      <c r="AQ63" s="16">
        <v>-0.1</v>
      </c>
      <c r="AS63" s="16">
        <f t="shared" si="6"/>
        <v>60</v>
      </c>
      <c r="AT63" s="16">
        <v>64.099999999999994</v>
      </c>
      <c r="AU63" s="16">
        <v>60</v>
      </c>
      <c r="AV63" s="21">
        <v>60.18</v>
      </c>
      <c r="AW63" s="16">
        <v>0.1</v>
      </c>
      <c r="AY63" s="16">
        <f t="shared" si="7"/>
        <v>19.5</v>
      </c>
      <c r="AZ63" s="16">
        <v>23</v>
      </c>
      <c r="BA63" s="16">
        <v>19.5</v>
      </c>
      <c r="BB63" s="21">
        <v>18.71</v>
      </c>
      <c r="BC63" s="16">
        <v>-4</v>
      </c>
    </row>
    <row r="64" spans="1:55" ht="13.2" x14ac:dyDescent="0.25">
      <c r="A64" s="25"/>
      <c r="B64" s="6">
        <v>3</v>
      </c>
      <c r="C64" s="16">
        <f t="shared" si="0"/>
        <v>264.8</v>
      </c>
      <c r="D64" s="16">
        <v>291.89999999999998</v>
      </c>
      <c r="E64" s="16">
        <v>264.8</v>
      </c>
      <c r="F64" s="21">
        <v>260.31</v>
      </c>
      <c r="G64" s="16">
        <v>13.6</v>
      </c>
      <c r="I64" s="16">
        <f t="shared" si="1"/>
        <v>52.2</v>
      </c>
      <c r="J64" s="16">
        <v>42.9</v>
      </c>
      <c r="K64" s="16">
        <v>52.2</v>
      </c>
      <c r="L64" s="21">
        <v>55.12</v>
      </c>
      <c r="M64" s="16">
        <v>-16</v>
      </c>
      <c r="O64" s="16">
        <f t="shared" si="2"/>
        <v>204.9</v>
      </c>
      <c r="P64" s="16">
        <v>186.6</v>
      </c>
      <c r="Q64" s="16">
        <v>204.9</v>
      </c>
      <c r="R64" s="21">
        <v>206.41</v>
      </c>
      <c r="S64" s="16">
        <v>-10.7</v>
      </c>
      <c r="V64" s="16">
        <v>521.4</v>
      </c>
      <c r="W64" s="16">
        <v>521.9</v>
      </c>
      <c r="X64" s="21">
        <v>521.85</v>
      </c>
      <c r="Y64" s="16">
        <v>-13.2</v>
      </c>
      <c r="AA64" s="16">
        <f t="shared" si="3"/>
        <v>317.10000000000002</v>
      </c>
      <c r="AB64" s="16">
        <v>334.8</v>
      </c>
      <c r="AC64" s="16">
        <v>317.10000000000002</v>
      </c>
      <c r="AD64" s="21">
        <v>315.44</v>
      </c>
      <c r="AE64" s="16">
        <v>-2.4</v>
      </c>
      <c r="AG64" s="16">
        <f t="shared" si="4"/>
        <v>50.7</v>
      </c>
      <c r="AH64" s="16">
        <v>56</v>
      </c>
      <c r="AI64" s="16">
        <v>50.7</v>
      </c>
      <c r="AJ64" s="21">
        <v>49.88</v>
      </c>
      <c r="AK64" s="16">
        <v>3.8</v>
      </c>
      <c r="AM64" s="16">
        <f t="shared" si="5"/>
        <v>39.299999999999997</v>
      </c>
      <c r="AN64" s="16">
        <v>35.799999999999997</v>
      </c>
      <c r="AO64" s="16">
        <v>39.299999999999997</v>
      </c>
      <c r="AP64" s="21">
        <v>39.549999999999997</v>
      </c>
      <c r="AQ64" s="16">
        <v>-1.1000000000000001</v>
      </c>
      <c r="AS64" s="16">
        <f t="shared" si="6"/>
        <v>60.7</v>
      </c>
      <c r="AT64" s="16">
        <v>64.2</v>
      </c>
      <c r="AU64" s="16">
        <v>60.7</v>
      </c>
      <c r="AV64" s="21">
        <v>60.45</v>
      </c>
      <c r="AW64" s="16">
        <v>1.1000000000000001</v>
      </c>
      <c r="AY64" s="16">
        <f t="shared" si="7"/>
        <v>16.5</v>
      </c>
      <c r="AZ64" s="16">
        <v>12.8</v>
      </c>
      <c r="BA64" s="16">
        <v>16.5</v>
      </c>
      <c r="BB64" s="21">
        <v>17.47</v>
      </c>
      <c r="BC64" s="16">
        <v>-4.9000000000000004</v>
      </c>
    </row>
    <row r="65" spans="1:55" ht="13.2" x14ac:dyDescent="0.25">
      <c r="A65" s="25"/>
      <c r="B65" s="6">
        <v>4</v>
      </c>
      <c r="C65" s="16">
        <f t="shared" si="0"/>
        <v>260.8</v>
      </c>
      <c r="D65" s="16">
        <v>248</v>
      </c>
      <c r="E65" s="16">
        <v>260.8</v>
      </c>
      <c r="F65" s="21">
        <v>262.82</v>
      </c>
      <c r="G65" s="16">
        <v>10</v>
      </c>
      <c r="I65" s="16">
        <f t="shared" si="1"/>
        <v>53.8</v>
      </c>
      <c r="J65" s="16">
        <v>44.5</v>
      </c>
      <c r="K65" s="16">
        <v>53.8</v>
      </c>
      <c r="L65" s="21">
        <v>52.12</v>
      </c>
      <c r="M65" s="16">
        <v>-12</v>
      </c>
      <c r="O65" s="16">
        <f t="shared" si="2"/>
        <v>203.9</v>
      </c>
      <c r="P65" s="16">
        <v>226.8</v>
      </c>
      <c r="Q65" s="16">
        <v>203.9</v>
      </c>
      <c r="R65" s="21">
        <v>203.63</v>
      </c>
      <c r="S65" s="16">
        <v>-11.1</v>
      </c>
      <c r="V65" s="16">
        <v>519.29999999999995</v>
      </c>
      <c r="W65" s="16">
        <v>518.5</v>
      </c>
      <c r="X65" s="21">
        <v>518.58000000000004</v>
      </c>
      <c r="Y65" s="16">
        <v>-13.1</v>
      </c>
      <c r="AA65" s="16">
        <f t="shared" si="3"/>
        <v>314.60000000000002</v>
      </c>
      <c r="AB65" s="16">
        <v>292.39999999999998</v>
      </c>
      <c r="AC65" s="16">
        <v>314.60000000000002</v>
      </c>
      <c r="AD65" s="21">
        <v>314.94</v>
      </c>
      <c r="AE65" s="16">
        <v>-2</v>
      </c>
      <c r="AG65" s="16">
        <f t="shared" si="4"/>
        <v>50.3</v>
      </c>
      <c r="AH65" s="16">
        <v>47.8</v>
      </c>
      <c r="AI65" s="16">
        <v>50.3</v>
      </c>
      <c r="AJ65" s="21">
        <v>50.68</v>
      </c>
      <c r="AK65" s="16">
        <v>3.2</v>
      </c>
      <c r="AM65" s="16">
        <f t="shared" si="5"/>
        <v>39.299999999999997</v>
      </c>
      <c r="AN65" s="16">
        <v>43.7</v>
      </c>
      <c r="AO65" s="16">
        <v>39.299999999999997</v>
      </c>
      <c r="AP65" s="21">
        <v>39.270000000000003</v>
      </c>
      <c r="AQ65" s="16">
        <v>-1.1000000000000001</v>
      </c>
      <c r="AS65" s="16">
        <f t="shared" si="6"/>
        <v>60.7</v>
      </c>
      <c r="AT65" s="16">
        <v>56.3</v>
      </c>
      <c r="AU65" s="16">
        <v>60.7</v>
      </c>
      <c r="AV65" s="21">
        <v>60.73</v>
      </c>
      <c r="AW65" s="16">
        <v>1.1000000000000001</v>
      </c>
      <c r="AY65" s="16">
        <f t="shared" si="7"/>
        <v>17.100000000000001</v>
      </c>
      <c r="AZ65" s="16">
        <v>15.2</v>
      </c>
      <c r="BA65" s="16">
        <v>17.100000000000001</v>
      </c>
      <c r="BB65" s="21">
        <v>16.55</v>
      </c>
      <c r="BC65" s="16">
        <v>-3.7</v>
      </c>
    </row>
    <row r="66" spans="1:55" ht="13.2" x14ac:dyDescent="0.25">
      <c r="A66" s="25">
        <v>16</v>
      </c>
      <c r="B66" s="6">
        <v>1</v>
      </c>
      <c r="C66" s="16">
        <f t="shared" si="0"/>
        <v>264.5</v>
      </c>
      <c r="D66" s="16">
        <v>245.1</v>
      </c>
      <c r="E66" s="16">
        <v>264.5</v>
      </c>
      <c r="F66" s="21">
        <v>262.60000000000002</v>
      </c>
      <c r="G66" s="16">
        <v>-0.9</v>
      </c>
      <c r="I66" s="16">
        <f t="shared" si="1"/>
        <v>48.9</v>
      </c>
      <c r="J66" s="16">
        <v>53.4</v>
      </c>
      <c r="K66" s="16">
        <v>48.9</v>
      </c>
      <c r="L66" s="21">
        <v>50.22</v>
      </c>
      <c r="M66" s="16">
        <v>-7.6</v>
      </c>
      <c r="O66" s="16">
        <f t="shared" si="2"/>
        <v>202</v>
      </c>
      <c r="P66" s="16">
        <v>217.3</v>
      </c>
      <c r="Q66" s="16">
        <v>202</v>
      </c>
      <c r="R66" s="21">
        <v>202.43</v>
      </c>
      <c r="S66" s="16">
        <v>-4.8</v>
      </c>
      <c r="V66" s="16">
        <v>515.79999999999995</v>
      </c>
      <c r="W66" s="16">
        <v>515.29999999999995</v>
      </c>
      <c r="X66" s="21">
        <v>515.26</v>
      </c>
      <c r="Y66" s="16">
        <v>-13.3</v>
      </c>
      <c r="AA66" s="16">
        <f t="shared" si="3"/>
        <v>313.39999999999998</v>
      </c>
      <c r="AB66" s="16">
        <v>298.5</v>
      </c>
      <c r="AC66" s="16">
        <v>313.39999999999998</v>
      </c>
      <c r="AD66" s="21">
        <v>312.82</v>
      </c>
      <c r="AE66" s="16">
        <v>-8.5</v>
      </c>
      <c r="AG66" s="16">
        <f t="shared" si="4"/>
        <v>51.3</v>
      </c>
      <c r="AH66" s="16">
        <v>47.5</v>
      </c>
      <c r="AI66" s="16">
        <v>51.3</v>
      </c>
      <c r="AJ66" s="21">
        <v>50.96</v>
      </c>
      <c r="AK66" s="16">
        <v>1.1000000000000001</v>
      </c>
      <c r="AM66" s="16">
        <f t="shared" si="5"/>
        <v>39.200000000000003</v>
      </c>
      <c r="AN66" s="16">
        <v>42.1</v>
      </c>
      <c r="AO66" s="16">
        <v>39.200000000000003</v>
      </c>
      <c r="AP66" s="21">
        <v>39.29</v>
      </c>
      <c r="AQ66" s="16">
        <v>0.1</v>
      </c>
      <c r="AS66" s="16">
        <f t="shared" si="6"/>
        <v>60.8</v>
      </c>
      <c r="AT66" s="16">
        <v>57.9</v>
      </c>
      <c r="AU66" s="16">
        <v>60.8</v>
      </c>
      <c r="AV66" s="21">
        <v>60.71</v>
      </c>
      <c r="AW66" s="16">
        <v>-0.1</v>
      </c>
      <c r="AY66" s="16">
        <f t="shared" si="7"/>
        <v>15.6</v>
      </c>
      <c r="AZ66" s="16">
        <v>17.899999999999999</v>
      </c>
      <c r="BA66" s="16">
        <v>15.6</v>
      </c>
      <c r="BB66" s="21">
        <v>16.059999999999999</v>
      </c>
      <c r="BC66" s="16">
        <v>-2</v>
      </c>
    </row>
    <row r="67" spans="1:55" ht="13.2" x14ac:dyDescent="0.25">
      <c r="A67" s="25"/>
      <c r="B67" s="6">
        <v>2</v>
      </c>
      <c r="C67" s="16">
        <f t="shared" si="0"/>
        <v>261.60000000000002</v>
      </c>
      <c r="D67" s="16">
        <v>266.89999999999998</v>
      </c>
      <c r="E67" s="16">
        <v>261.60000000000002</v>
      </c>
      <c r="F67" s="21">
        <v>259.23</v>
      </c>
      <c r="G67" s="16">
        <v>-13.5</v>
      </c>
      <c r="I67" s="16">
        <f t="shared" si="1"/>
        <v>49.7</v>
      </c>
      <c r="J67" s="16">
        <v>64.599999999999994</v>
      </c>
      <c r="K67" s="16">
        <v>49.7</v>
      </c>
      <c r="L67" s="21">
        <v>48.6</v>
      </c>
      <c r="M67" s="16">
        <v>-6.5</v>
      </c>
      <c r="O67" s="16">
        <f t="shared" si="2"/>
        <v>201.1</v>
      </c>
      <c r="P67" s="16">
        <v>180.3</v>
      </c>
      <c r="Q67" s="16">
        <v>201.1</v>
      </c>
      <c r="R67" s="21">
        <v>204.67</v>
      </c>
      <c r="S67" s="16">
        <v>8.9</v>
      </c>
      <c r="V67" s="16">
        <v>511.8</v>
      </c>
      <c r="W67" s="16">
        <v>512.4</v>
      </c>
      <c r="X67" s="21">
        <v>512.51</v>
      </c>
      <c r="Y67" s="16">
        <v>-11</v>
      </c>
      <c r="AA67" s="16">
        <f t="shared" si="3"/>
        <v>311.3</v>
      </c>
      <c r="AB67" s="16">
        <v>331.5</v>
      </c>
      <c r="AC67" s="16">
        <v>311.3</v>
      </c>
      <c r="AD67" s="21">
        <v>307.83999999999997</v>
      </c>
      <c r="AE67" s="16">
        <v>-19.899999999999999</v>
      </c>
      <c r="AG67" s="16">
        <f t="shared" si="4"/>
        <v>51.1</v>
      </c>
      <c r="AH67" s="16">
        <v>52.2</v>
      </c>
      <c r="AI67" s="16">
        <v>51.1</v>
      </c>
      <c r="AJ67" s="21">
        <v>50.58</v>
      </c>
      <c r="AK67" s="16">
        <v>-1.5</v>
      </c>
      <c r="AM67" s="16">
        <f t="shared" si="5"/>
        <v>39.200000000000003</v>
      </c>
      <c r="AN67" s="16">
        <v>35.200000000000003</v>
      </c>
      <c r="AO67" s="16">
        <v>39.200000000000003</v>
      </c>
      <c r="AP67" s="21">
        <v>39.93</v>
      </c>
      <c r="AQ67" s="16">
        <v>2.6</v>
      </c>
      <c r="AS67" s="16">
        <f t="shared" si="6"/>
        <v>60.8</v>
      </c>
      <c r="AT67" s="16">
        <v>64.8</v>
      </c>
      <c r="AU67" s="16">
        <v>60.8</v>
      </c>
      <c r="AV67" s="21">
        <v>60.07</v>
      </c>
      <c r="AW67" s="16">
        <v>-2.6</v>
      </c>
      <c r="AY67" s="16">
        <f t="shared" si="7"/>
        <v>16</v>
      </c>
      <c r="AZ67" s="16">
        <v>19.5</v>
      </c>
      <c r="BA67" s="16">
        <v>16</v>
      </c>
      <c r="BB67" s="21">
        <v>15.79</v>
      </c>
      <c r="BC67" s="16">
        <v>-1.1000000000000001</v>
      </c>
    </row>
    <row r="68" spans="1:55" ht="13.2" x14ac:dyDescent="0.25">
      <c r="A68" s="25"/>
      <c r="B68" s="6">
        <v>3</v>
      </c>
      <c r="C68" s="16">
        <f t="shared" si="0"/>
        <v>250.2</v>
      </c>
      <c r="D68" s="16">
        <v>275.89999999999998</v>
      </c>
      <c r="E68" s="16">
        <v>250.2</v>
      </c>
      <c r="F68" s="21">
        <v>255.78</v>
      </c>
      <c r="G68" s="16">
        <v>-13.8</v>
      </c>
      <c r="I68" s="16">
        <f t="shared" si="1"/>
        <v>45.4</v>
      </c>
      <c r="J68" s="16">
        <v>36.9</v>
      </c>
      <c r="K68" s="16">
        <v>45.4</v>
      </c>
      <c r="L68" s="21">
        <v>47.39</v>
      </c>
      <c r="M68" s="16">
        <v>-4.9000000000000004</v>
      </c>
      <c r="O68" s="16">
        <f t="shared" si="2"/>
        <v>214.6</v>
      </c>
      <c r="P68" s="16">
        <v>196.7</v>
      </c>
      <c r="Q68" s="16">
        <v>214.6</v>
      </c>
      <c r="R68" s="21">
        <v>207.27</v>
      </c>
      <c r="S68" s="16">
        <v>10.4</v>
      </c>
      <c r="V68" s="16">
        <v>509.6</v>
      </c>
      <c r="W68" s="16">
        <v>510.2</v>
      </c>
      <c r="X68" s="21">
        <v>510.44</v>
      </c>
      <c r="Y68" s="16">
        <v>-8.3000000000000007</v>
      </c>
      <c r="AA68" s="16">
        <f t="shared" si="3"/>
        <v>295.5</v>
      </c>
      <c r="AB68" s="16">
        <v>312.8</v>
      </c>
      <c r="AC68" s="16">
        <v>295.5</v>
      </c>
      <c r="AD68" s="21">
        <v>303.17</v>
      </c>
      <c r="AE68" s="16">
        <v>-18.7</v>
      </c>
      <c r="AG68" s="16">
        <f t="shared" si="4"/>
        <v>49</v>
      </c>
      <c r="AH68" s="16">
        <v>54.2</v>
      </c>
      <c r="AI68" s="16">
        <v>49</v>
      </c>
      <c r="AJ68" s="21">
        <v>50.11</v>
      </c>
      <c r="AK68" s="16">
        <v>-1.9</v>
      </c>
      <c r="AM68" s="16">
        <f t="shared" si="5"/>
        <v>42.1</v>
      </c>
      <c r="AN68" s="16">
        <v>38.6</v>
      </c>
      <c r="AO68" s="16">
        <v>42.1</v>
      </c>
      <c r="AP68" s="21">
        <v>40.61</v>
      </c>
      <c r="AQ68" s="16">
        <v>2.7</v>
      </c>
      <c r="AS68" s="16">
        <f t="shared" si="6"/>
        <v>57.9</v>
      </c>
      <c r="AT68" s="16">
        <v>61.4</v>
      </c>
      <c r="AU68" s="16">
        <v>57.9</v>
      </c>
      <c r="AV68" s="21">
        <v>59.39</v>
      </c>
      <c r="AW68" s="16">
        <v>-2.7</v>
      </c>
      <c r="AY68" s="16">
        <f t="shared" si="7"/>
        <v>15.4</v>
      </c>
      <c r="AZ68" s="16">
        <v>11.8</v>
      </c>
      <c r="BA68" s="16">
        <v>15.4</v>
      </c>
      <c r="BB68" s="21">
        <v>15.63</v>
      </c>
      <c r="BC68" s="16">
        <v>-0.6</v>
      </c>
    </row>
    <row r="69" spans="1:55" ht="13.2" x14ac:dyDescent="0.25">
      <c r="A69" s="25"/>
      <c r="B69" s="6">
        <v>4</v>
      </c>
      <c r="C69" s="16">
        <f t="shared" si="0"/>
        <v>251.5</v>
      </c>
      <c r="D69" s="16">
        <v>239.4</v>
      </c>
      <c r="E69" s="16">
        <v>251.5</v>
      </c>
      <c r="F69" s="21">
        <v>254.22</v>
      </c>
      <c r="G69" s="16">
        <v>-6.3</v>
      </c>
      <c r="I69" s="16">
        <f t="shared" si="1"/>
        <v>48.3</v>
      </c>
      <c r="J69" s="16">
        <v>39.1</v>
      </c>
      <c r="K69" s="16">
        <v>48.3</v>
      </c>
      <c r="L69" s="21">
        <v>47.19</v>
      </c>
      <c r="M69" s="16">
        <v>-0.8</v>
      </c>
      <c r="O69" s="16">
        <f t="shared" si="2"/>
        <v>209.2</v>
      </c>
      <c r="P69" s="16">
        <v>231.3</v>
      </c>
      <c r="Q69" s="16">
        <v>209.2</v>
      </c>
      <c r="R69" s="21">
        <v>207.37</v>
      </c>
      <c r="S69" s="16">
        <v>0.4</v>
      </c>
      <c r="V69" s="16">
        <v>509.8</v>
      </c>
      <c r="W69" s="16">
        <v>509</v>
      </c>
      <c r="X69" s="21">
        <v>508.78</v>
      </c>
      <c r="Y69" s="16">
        <v>-6.6</v>
      </c>
      <c r="AA69" s="16">
        <f t="shared" si="3"/>
        <v>299.8</v>
      </c>
      <c r="AB69" s="16">
        <v>278.39999999999998</v>
      </c>
      <c r="AC69" s="16">
        <v>299.8</v>
      </c>
      <c r="AD69" s="21">
        <v>301.41000000000003</v>
      </c>
      <c r="AE69" s="16">
        <v>-7</v>
      </c>
      <c r="AG69" s="16">
        <f t="shared" si="4"/>
        <v>49.4</v>
      </c>
      <c r="AH69" s="16">
        <v>47</v>
      </c>
      <c r="AI69" s="16">
        <v>49.4</v>
      </c>
      <c r="AJ69" s="21">
        <v>49.97</v>
      </c>
      <c r="AK69" s="16">
        <v>-0.6</v>
      </c>
      <c r="AM69" s="16">
        <f t="shared" si="5"/>
        <v>41.1</v>
      </c>
      <c r="AN69" s="16">
        <v>45.4</v>
      </c>
      <c r="AO69" s="16">
        <v>41.1</v>
      </c>
      <c r="AP69" s="21">
        <v>40.76</v>
      </c>
      <c r="AQ69" s="16">
        <v>0.6</v>
      </c>
      <c r="AS69" s="16">
        <f t="shared" si="6"/>
        <v>58.9</v>
      </c>
      <c r="AT69" s="16">
        <v>54.6</v>
      </c>
      <c r="AU69" s="16">
        <v>58.9</v>
      </c>
      <c r="AV69" s="21">
        <v>59.24</v>
      </c>
      <c r="AW69" s="16">
        <v>-0.6</v>
      </c>
      <c r="AY69" s="16">
        <f t="shared" si="7"/>
        <v>16.100000000000001</v>
      </c>
      <c r="AZ69" s="16">
        <v>14</v>
      </c>
      <c r="BA69" s="16">
        <v>16.100000000000001</v>
      </c>
      <c r="BB69" s="21">
        <v>15.66</v>
      </c>
      <c r="BC69" s="16">
        <v>0.1</v>
      </c>
    </row>
    <row r="70" spans="1:55" ht="13.2" x14ac:dyDescent="0.25">
      <c r="A70" s="25">
        <v>17</v>
      </c>
      <c r="B70" s="6">
        <v>1</v>
      </c>
      <c r="C70" s="16">
        <f t="shared" si="0"/>
        <v>256.8</v>
      </c>
      <c r="D70" s="16">
        <v>237.7</v>
      </c>
      <c r="E70" s="16">
        <v>256.8</v>
      </c>
      <c r="F70" s="21">
        <v>253.28</v>
      </c>
      <c r="G70" s="16">
        <v>-3.7</v>
      </c>
      <c r="I70" s="16">
        <f t="shared" si="1"/>
        <v>48.1</v>
      </c>
      <c r="J70" s="16">
        <v>51.9</v>
      </c>
      <c r="K70" s="16">
        <v>48.1</v>
      </c>
      <c r="L70" s="21">
        <v>47.88</v>
      </c>
      <c r="M70" s="16">
        <v>2.8</v>
      </c>
      <c r="O70" s="16">
        <f t="shared" si="2"/>
        <v>202.3</v>
      </c>
      <c r="P70" s="16">
        <v>218.1</v>
      </c>
      <c r="Q70" s="16">
        <v>202.3</v>
      </c>
      <c r="R70" s="21">
        <v>205.78</v>
      </c>
      <c r="S70" s="16">
        <v>-6.4</v>
      </c>
      <c r="V70" s="16">
        <v>507.7</v>
      </c>
      <c r="W70" s="16">
        <v>507.2</v>
      </c>
      <c r="X70" s="21">
        <v>506.94</v>
      </c>
      <c r="Y70" s="16">
        <v>-7.4</v>
      </c>
      <c r="AA70" s="16">
        <f t="shared" si="3"/>
        <v>304.89999999999998</v>
      </c>
      <c r="AB70" s="16">
        <v>289.60000000000002</v>
      </c>
      <c r="AC70" s="16">
        <v>304.89999999999998</v>
      </c>
      <c r="AD70" s="21">
        <v>301.17</v>
      </c>
      <c r="AE70" s="16">
        <v>-1</v>
      </c>
      <c r="AG70" s="16">
        <f t="shared" si="4"/>
        <v>50.6</v>
      </c>
      <c r="AH70" s="16">
        <v>46.8</v>
      </c>
      <c r="AI70" s="16">
        <v>50.6</v>
      </c>
      <c r="AJ70" s="21">
        <v>49.96</v>
      </c>
      <c r="AK70" s="16">
        <v>0</v>
      </c>
      <c r="AM70" s="16">
        <f t="shared" si="5"/>
        <v>39.9</v>
      </c>
      <c r="AN70" s="16">
        <v>43</v>
      </c>
      <c r="AO70" s="16">
        <v>39.9</v>
      </c>
      <c r="AP70" s="21">
        <v>40.590000000000003</v>
      </c>
      <c r="AQ70" s="16">
        <v>-0.7</v>
      </c>
      <c r="AS70" s="16">
        <f t="shared" si="6"/>
        <v>60.1</v>
      </c>
      <c r="AT70" s="16">
        <v>57</v>
      </c>
      <c r="AU70" s="16">
        <v>60.1</v>
      </c>
      <c r="AV70" s="21">
        <v>59.41</v>
      </c>
      <c r="AW70" s="16">
        <v>0.7</v>
      </c>
      <c r="AY70" s="16">
        <f t="shared" si="7"/>
        <v>15.8</v>
      </c>
      <c r="AZ70" s="16">
        <v>17.899999999999999</v>
      </c>
      <c r="BA70" s="16">
        <v>15.8</v>
      </c>
      <c r="BB70" s="21">
        <v>15.9</v>
      </c>
      <c r="BC70" s="16">
        <v>1</v>
      </c>
    </row>
    <row r="71" spans="1:55" ht="13.2" x14ac:dyDescent="0.25">
      <c r="A71" s="25"/>
      <c r="B71" s="6">
        <v>2</v>
      </c>
      <c r="C71" s="16">
        <f t="shared" ref="C71:C101" si="8">IF(D71="","",$B$2*E71+(1-$B$2)*D71)</f>
        <v>250.7</v>
      </c>
      <c r="D71" s="16">
        <v>256.3</v>
      </c>
      <c r="E71" s="16">
        <v>250.7</v>
      </c>
      <c r="F71" s="21">
        <v>252.13</v>
      </c>
      <c r="G71" s="16">
        <v>-4.5999999999999996</v>
      </c>
      <c r="I71" s="16">
        <f t="shared" ref="I71:I101" si="9">IF(J71="","",$B$2*K71+(1-$B$2)*J71)</f>
        <v>47.5</v>
      </c>
      <c r="J71" s="16">
        <v>61.9</v>
      </c>
      <c r="K71" s="16">
        <v>47.5</v>
      </c>
      <c r="L71" s="21">
        <v>48.39</v>
      </c>
      <c r="M71" s="16">
        <v>2</v>
      </c>
      <c r="O71" s="16">
        <f t="shared" ref="O71:O101" si="10">IF(P71="","",$B$2*Q71+(1-$B$2)*P71)</f>
        <v>206.5</v>
      </c>
      <c r="P71" s="16">
        <v>185.8</v>
      </c>
      <c r="Q71" s="16">
        <v>206.5</v>
      </c>
      <c r="R71" s="21">
        <v>204.18</v>
      </c>
      <c r="S71" s="16">
        <v>-6.4</v>
      </c>
      <c r="V71" s="16">
        <v>504</v>
      </c>
      <c r="W71" s="16">
        <v>504.6</v>
      </c>
      <c r="X71" s="21">
        <v>504.69</v>
      </c>
      <c r="Y71" s="16">
        <v>-9</v>
      </c>
      <c r="AA71" s="16">
        <f t="shared" ref="AA71:AA101" si="11">IF(AB71="","",$B$2*AC71+(1-$B$2)*AB71)</f>
        <v>298.2</v>
      </c>
      <c r="AB71" s="16">
        <v>318.2</v>
      </c>
      <c r="AC71" s="16">
        <v>298.2</v>
      </c>
      <c r="AD71" s="21">
        <v>300.51</v>
      </c>
      <c r="AE71" s="16">
        <v>-2.6</v>
      </c>
      <c r="AG71" s="16">
        <f t="shared" ref="AG71:AG101" si="12">IF(AH71="","",$B$2*AI71+(1-$B$2)*AH71)</f>
        <v>49.7</v>
      </c>
      <c r="AH71" s="16">
        <v>50.9</v>
      </c>
      <c r="AI71" s="16">
        <v>49.7</v>
      </c>
      <c r="AJ71" s="21">
        <v>49.96</v>
      </c>
      <c r="AK71" s="16">
        <v>0</v>
      </c>
      <c r="AM71" s="16">
        <f t="shared" ref="AM71:AM101" si="13">IF(AN71="","",$B$2*AO71+(1-$B$2)*AN71)</f>
        <v>40.9</v>
      </c>
      <c r="AN71" s="16">
        <v>36.9</v>
      </c>
      <c r="AO71" s="16">
        <v>40.9</v>
      </c>
      <c r="AP71" s="21">
        <v>40.46</v>
      </c>
      <c r="AQ71" s="16">
        <v>-0.5</v>
      </c>
      <c r="AS71" s="16">
        <f t="shared" ref="AS71:AS101" si="14">IF(AT71="","",$B$2*AU71+(1-$B$2)*AT71)</f>
        <v>59.1</v>
      </c>
      <c r="AT71" s="16">
        <v>63.1</v>
      </c>
      <c r="AU71" s="16">
        <v>59.1</v>
      </c>
      <c r="AV71" s="21">
        <v>59.54</v>
      </c>
      <c r="AW71" s="16">
        <v>0.5</v>
      </c>
      <c r="AY71" s="16">
        <f t="shared" ref="AY71:AY101" si="15">IF(AZ71="","",$B$2*BA71+(1-$B$2)*AZ71)</f>
        <v>15.9</v>
      </c>
      <c r="AZ71" s="16">
        <v>19.399999999999999</v>
      </c>
      <c r="BA71" s="16">
        <v>15.9</v>
      </c>
      <c r="BB71" s="21">
        <v>16.100000000000001</v>
      </c>
      <c r="BC71" s="16">
        <v>0.8</v>
      </c>
    </row>
    <row r="72" spans="1:55" ht="13.2" x14ac:dyDescent="0.25">
      <c r="A72" s="25"/>
      <c r="B72" s="6">
        <v>3</v>
      </c>
      <c r="C72" s="16">
        <f t="shared" si="8"/>
        <v>249.2</v>
      </c>
      <c r="D72" s="16">
        <v>274.10000000000002</v>
      </c>
      <c r="E72" s="16">
        <v>249.2</v>
      </c>
      <c r="F72" s="21">
        <v>251.7</v>
      </c>
      <c r="G72" s="16">
        <v>-1.7</v>
      </c>
      <c r="I72" s="16">
        <f t="shared" si="9"/>
        <v>48.1</v>
      </c>
      <c r="J72" s="16">
        <v>40.799999999999997</v>
      </c>
      <c r="K72" s="16">
        <v>48.1</v>
      </c>
      <c r="L72" s="21">
        <v>47.76</v>
      </c>
      <c r="M72" s="16">
        <v>-2.5</v>
      </c>
      <c r="O72" s="16">
        <f t="shared" si="10"/>
        <v>205</v>
      </c>
      <c r="P72" s="16">
        <v>186.7</v>
      </c>
      <c r="Q72" s="16">
        <v>205</v>
      </c>
      <c r="R72" s="21">
        <v>202.94</v>
      </c>
      <c r="S72" s="16">
        <v>-4.9000000000000004</v>
      </c>
      <c r="V72" s="16">
        <v>501.6</v>
      </c>
      <c r="W72" s="16">
        <v>502.3</v>
      </c>
      <c r="X72" s="21">
        <v>502.4</v>
      </c>
      <c r="Y72" s="16">
        <v>-9.1</v>
      </c>
      <c r="AA72" s="16">
        <f t="shared" si="11"/>
        <v>297.3</v>
      </c>
      <c r="AB72" s="16">
        <v>314.89999999999998</v>
      </c>
      <c r="AC72" s="16">
        <v>297.3</v>
      </c>
      <c r="AD72" s="21">
        <v>299.45999999999998</v>
      </c>
      <c r="AE72" s="16">
        <v>-4.2</v>
      </c>
      <c r="AG72" s="16">
        <f t="shared" si="12"/>
        <v>49.6</v>
      </c>
      <c r="AH72" s="16">
        <v>54.6</v>
      </c>
      <c r="AI72" s="16">
        <v>49.6</v>
      </c>
      <c r="AJ72" s="21">
        <v>50.1</v>
      </c>
      <c r="AK72" s="16">
        <v>0.6</v>
      </c>
      <c r="AM72" s="16">
        <f t="shared" si="13"/>
        <v>40.799999999999997</v>
      </c>
      <c r="AN72" s="16">
        <v>37.200000000000003</v>
      </c>
      <c r="AO72" s="16">
        <v>40.799999999999997</v>
      </c>
      <c r="AP72" s="21">
        <v>40.39</v>
      </c>
      <c r="AQ72" s="16">
        <v>-0.2</v>
      </c>
      <c r="AS72" s="16">
        <f t="shared" si="14"/>
        <v>59.2</v>
      </c>
      <c r="AT72" s="16">
        <v>62.8</v>
      </c>
      <c r="AU72" s="16">
        <v>59.2</v>
      </c>
      <c r="AV72" s="21">
        <v>59.61</v>
      </c>
      <c r="AW72" s="16">
        <v>0.2</v>
      </c>
      <c r="AY72" s="16">
        <f t="shared" si="15"/>
        <v>16.2</v>
      </c>
      <c r="AZ72" s="16">
        <v>13</v>
      </c>
      <c r="BA72" s="16">
        <v>16.2</v>
      </c>
      <c r="BB72" s="21">
        <v>15.95</v>
      </c>
      <c r="BC72" s="16">
        <v>-0.6</v>
      </c>
    </row>
    <row r="73" spans="1:55" ht="13.2" x14ac:dyDescent="0.25">
      <c r="A73" s="25"/>
      <c r="B73" s="6">
        <v>4</v>
      </c>
      <c r="C73" s="16">
        <f t="shared" si="8"/>
        <v>254</v>
      </c>
      <c r="D73" s="16">
        <v>242.5</v>
      </c>
      <c r="E73" s="16">
        <v>254</v>
      </c>
      <c r="F73" s="21">
        <v>253.85</v>
      </c>
      <c r="G73" s="16">
        <v>8.6</v>
      </c>
      <c r="I73" s="16">
        <f t="shared" si="9"/>
        <v>47.3</v>
      </c>
      <c r="J73" s="16">
        <v>37.5</v>
      </c>
      <c r="K73" s="16">
        <v>47.3</v>
      </c>
      <c r="L73" s="21">
        <v>45.06</v>
      </c>
      <c r="M73" s="16">
        <v>-10.8</v>
      </c>
      <c r="O73" s="16">
        <f t="shared" si="10"/>
        <v>199.2</v>
      </c>
      <c r="P73" s="16">
        <v>221.3</v>
      </c>
      <c r="Q73" s="16">
        <v>199.2</v>
      </c>
      <c r="R73" s="21">
        <v>201.57</v>
      </c>
      <c r="S73" s="16">
        <v>-5.5</v>
      </c>
      <c r="V73" s="16">
        <v>501.3</v>
      </c>
      <c r="W73" s="16">
        <v>500.5</v>
      </c>
      <c r="X73" s="21">
        <v>500.48</v>
      </c>
      <c r="Y73" s="16">
        <v>-7.7</v>
      </c>
      <c r="AA73" s="16">
        <f t="shared" si="11"/>
        <v>301.3</v>
      </c>
      <c r="AB73" s="16">
        <v>280</v>
      </c>
      <c r="AC73" s="16">
        <v>301.3</v>
      </c>
      <c r="AD73" s="21">
        <v>298.91000000000003</v>
      </c>
      <c r="AE73" s="16">
        <v>-2.2000000000000002</v>
      </c>
      <c r="AG73" s="16">
        <f t="shared" si="12"/>
        <v>50.7</v>
      </c>
      <c r="AH73" s="16">
        <v>48.4</v>
      </c>
      <c r="AI73" s="16">
        <v>50.7</v>
      </c>
      <c r="AJ73" s="21">
        <v>50.72</v>
      </c>
      <c r="AK73" s="16">
        <v>2.5</v>
      </c>
      <c r="AM73" s="16">
        <f t="shared" si="13"/>
        <v>39.799999999999997</v>
      </c>
      <c r="AN73" s="16">
        <v>44.1</v>
      </c>
      <c r="AO73" s="16">
        <v>39.799999999999997</v>
      </c>
      <c r="AP73" s="21">
        <v>40.28</v>
      </c>
      <c r="AQ73" s="16">
        <v>-0.5</v>
      </c>
      <c r="AS73" s="16">
        <f t="shared" si="14"/>
        <v>60.2</v>
      </c>
      <c r="AT73" s="16">
        <v>55.9</v>
      </c>
      <c r="AU73" s="16">
        <v>60.2</v>
      </c>
      <c r="AV73" s="21">
        <v>59.72</v>
      </c>
      <c r="AW73" s="16">
        <v>0.5</v>
      </c>
      <c r="AY73" s="16">
        <f t="shared" si="15"/>
        <v>15.7</v>
      </c>
      <c r="AZ73" s="16">
        <v>13.4</v>
      </c>
      <c r="BA73" s="16">
        <v>15.7</v>
      </c>
      <c r="BB73" s="21">
        <v>15.08</v>
      </c>
      <c r="BC73" s="16">
        <v>-3.5</v>
      </c>
    </row>
    <row r="74" spans="1:55" ht="13.2" x14ac:dyDescent="0.25">
      <c r="A74" s="25">
        <v>18</v>
      </c>
      <c r="B74" s="6">
        <v>1</v>
      </c>
      <c r="C74" s="16">
        <f t="shared" si="8"/>
        <v>253.4</v>
      </c>
      <c r="D74" s="16">
        <v>234.2</v>
      </c>
      <c r="E74" s="16">
        <v>253.4</v>
      </c>
      <c r="F74" s="21">
        <v>256.19</v>
      </c>
      <c r="G74" s="16">
        <v>9.4</v>
      </c>
      <c r="I74" s="16">
        <f t="shared" si="9"/>
        <v>41.9</v>
      </c>
      <c r="J74" s="16">
        <v>45.1</v>
      </c>
      <c r="K74" s="16">
        <v>41.9</v>
      </c>
      <c r="L74" s="21">
        <v>41.91</v>
      </c>
      <c r="M74" s="16">
        <v>-12.6</v>
      </c>
      <c r="O74" s="16">
        <f t="shared" si="10"/>
        <v>203.6</v>
      </c>
      <c r="P74" s="16">
        <v>220.1</v>
      </c>
      <c r="Q74" s="16">
        <v>203.6</v>
      </c>
      <c r="R74" s="21">
        <v>200.75</v>
      </c>
      <c r="S74" s="16">
        <v>-3.3</v>
      </c>
      <c r="V74" s="16">
        <v>499.4</v>
      </c>
      <c r="W74" s="16">
        <v>498.9</v>
      </c>
      <c r="X74" s="21">
        <v>498.85</v>
      </c>
      <c r="Y74" s="16">
        <v>-6.5</v>
      </c>
      <c r="AA74" s="16">
        <f t="shared" si="11"/>
        <v>295.3</v>
      </c>
      <c r="AB74" s="16">
        <v>279.3</v>
      </c>
      <c r="AC74" s="16">
        <v>295.3</v>
      </c>
      <c r="AD74" s="21">
        <v>298.10000000000002</v>
      </c>
      <c r="AE74" s="16">
        <v>-3.3</v>
      </c>
      <c r="AG74" s="16">
        <f t="shared" si="12"/>
        <v>50.8</v>
      </c>
      <c r="AH74" s="16">
        <v>46.9</v>
      </c>
      <c r="AI74" s="16">
        <v>50.8</v>
      </c>
      <c r="AJ74" s="21">
        <v>51.36</v>
      </c>
      <c r="AK74" s="16">
        <v>2.5</v>
      </c>
      <c r="AM74" s="16">
        <f t="shared" si="13"/>
        <v>40.799999999999997</v>
      </c>
      <c r="AN74" s="16">
        <v>44.1</v>
      </c>
      <c r="AO74" s="16">
        <v>40.799999999999997</v>
      </c>
      <c r="AP74" s="21">
        <v>40.24</v>
      </c>
      <c r="AQ74" s="16">
        <v>-0.1</v>
      </c>
      <c r="AS74" s="16">
        <f t="shared" si="14"/>
        <v>59.2</v>
      </c>
      <c r="AT74" s="16">
        <v>55.9</v>
      </c>
      <c r="AU74" s="16">
        <v>59.2</v>
      </c>
      <c r="AV74" s="21">
        <v>59.76</v>
      </c>
      <c r="AW74" s="16">
        <v>0.1</v>
      </c>
      <c r="AY74" s="16">
        <f t="shared" si="15"/>
        <v>14.2</v>
      </c>
      <c r="AZ74" s="16">
        <v>16.100000000000001</v>
      </c>
      <c r="BA74" s="16">
        <v>14.2</v>
      </c>
      <c r="BB74" s="21">
        <v>14.06</v>
      </c>
      <c r="BC74" s="16">
        <v>-4.0999999999999996</v>
      </c>
    </row>
    <row r="75" spans="1:55" ht="13.2" x14ac:dyDescent="0.25">
      <c r="A75" s="25"/>
      <c r="B75" s="6">
        <v>2</v>
      </c>
      <c r="C75" s="16">
        <f t="shared" si="8"/>
        <v>260.2</v>
      </c>
      <c r="D75" s="16">
        <v>266.10000000000002</v>
      </c>
      <c r="E75" s="16">
        <v>260.2</v>
      </c>
      <c r="F75" s="21">
        <v>254.4</v>
      </c>
      <c r="G75" s="16">
        <v>-7.2</v>
      </c>
      <c r="I75" s="16">
        <f t="shared" si="9"/>
        <v>38.4</v>
      </c>
      <c r="J75" s="16">
        <v>52.8</v>
      </c>
      <c r="K75" s="16">
        <v>38.4</v>
      </c>
      <c r="L75" s="21">
        <v>41.95</v>
      </c>
      <c r="M75" s="16">
        <v>0.2</v>
      </c>
      <c r="O75" s="16">
        <f t="shared" si="10"/>
        <v>198.8</v>
      </c>
      <c r="P75" s="16">
        <v>177.9</v>
      </c>
      <c r="Q75" s="16">
        <v>198.8</v>
      </c>
      <c r="R75" s="21">
        <v>200.91</v>
      </c>
      <c r="S75" s="16">
        <v>0.6</v>
      </c>
      <c r="V75" s="16">
        <v>496.8</v>
      </c>
      <c r="W75" s="16">
        <v>497.4</v>
      </c>
      <c r="X75" s="21">
        <v>497.27</v>
      </c>
      <c r="Y75" s="16">
        <v>-6.3</v>
      </c>
      <c r="AA75" s="16">
        <f t="shared" si="11"/>
        <v>298.60000000000002</v>
      </c>
      <c r="AB75" s="16">
        <v>318.89999999999998</v>
      </c>
      <c r="AC75" s="16">
        <v>298.60000000000002</v>
      </c>
      <c r="AD75" s="21">
        <v>296.36</v>
      </c>
      <c r="AE75" s="16">
        <v>-7</v>
      </c>
      <c r="AG75" s="16">
        <f t="shared" si="12"/>
        <v>52.3</v>
      </c>
      <c r="AH75" s="16">
        <v>53.6</v>
      </c>
      <c r="AI75" s="16">
        <v>52.3</v>
      </c>
      <c r="AJ75" s="21">
        <v>51.16</v>
      </c>
      <c r="AK75" s="16">
        <v>-0.8</v>
      </c>
      <c r="AM75" s="16">
        <f t="shared" si="13"/>
        <v>40</v>
      </c>
      <c r="AN75" s="16">
        <v>35.799999999999997</v>
      </c>
      <c r="AO75" s="16">
        <v>40</v>
      </c>
      <c r="AP75" s="21">
        <v>40.4</v>
      </c>
      <c r="AQ75" s="16">
        <v>0.6</v>
      </c>
      <c r="AS75" s="16">
        <f t="shared" si="14"/>
        <v>60</v>
      </c>
      <c r="AT75" s="16">
        <v>64.2</v>
      </c>
      <c r="AU75" s="16">
        <v>60</v>
      </c>
      <c r="AV75" s="21">
        <v>59.6</v>
      </c>
      <c r="AW75" s="16">
        <v>-0.6</v>
      </c>
      <c r="AY75" s="16">
        <f t="shared" si="15"/>
        <v>12.9</v>
      </c>
      <c r="AZ75" s="16">
        <v>16.600000000000001</v>
      </c>
      <c r="BA75" s="16">
        <v>12.9</v>
      </c>
      <c r="BB75" s="21">
        <v>14.16</v>
      </c>
      <c r="BC75" s="16">
        <v>0.4</v>
      </c>
    </row>
    <row r="76" spans="1:55" ht="13.2" x14ac:dyDescent="0.25">
      <c r="A76" s="25"/>
      <c r="B76" s="6">
        <v>3</v>
      </c>
      <c r="C76" s="16">
        <f t="shared" si="8"/>
        <v>250.7</v>
      </c>
      <c r="D76" s="16">
        <v>275.10000000000002</v>
      </c>
      <c r="E76" s="16">
        <v>250.7</v>
      </c>
      <c r="F76" s="21">
        <v>249.2</v>
      </c>
      <c r="G76" s="16">
        <v>-20.8</v>
      </c>
      <c r="I76" s="16">
        <f t="shared" si="9"/>
        <v>47.9</v>
      </c>
      <c r="J76" s="16">
        <v>41.7</v>
      </c>
      <c r="K76" s="16">
        <v>47.9</v>
      </c>
      <c r="L76" s="21">
        <v>46.38</v>
      </c>
      <c r="M76" s="16">
        <v>17.7</v>
      </c>
      <c r="O76" s="16">
        <f t="shared" si="10"/>
        <v>197</v>
      </c>
      <c r="P76" s="16">
        <v>178.2</v>
      </c>
      <c r="Q76" s="16">
        <v>197</v>
      </c>
      <c r="R76" s="21">
        <v>200.15</v>
      </c>
      <c r="S76" s="16">
        <v>-3.1</v>
      </c>
      <c r="V76" s="16">
        <v>495</v>
      </c>
      <c r="W76" s="16">
        <v>495.6</v>
      </c>
      <c r="X76" s="21">
        <v>495.73</v>
      </c>
      <c r="Y76" s="16">
        <v>-6.1</v>
      </c>
      <c r="AA76" s="16">
        <f t="shared" si="11"/>
        <v>298.60000000000002</v>
      </c>
      <c r="AB76" s="16">
        <v>316.8</v>
      </c>
      <c r="AC76" s="16">
        <v>298.60000000000002</v>
      </c>
      <c r="AD76" s="21">
        <v>295.58</v>
      </c>
      <c r="AE76" s="16">
        <v>-3.1</v>
      </c>
      <c r="AG76" s="16">
        <f t="shared" si="12"/>
        <v>50.6</v>
      </c>
      <c r="AH76" s="16">
        <v>55.6</v>
      </c>
      <c r="AI76" s="16">
        <v>50.6</v>
      </c>
      <c r="AJ76" s="21">
        <v>50.27</v>
      </c>
      <c r="AK76" s="16">
        <v>-3.6</v>
      </c>
      <c r="AM76" s="16">
        <f t="shared" si="13"/>
        <v>39.799999999999997</v>
      </c>
      <c r="AN76" s="16">
        <v>36</v>
      </c>
      <c r="AO76" s="16">
        <v>39.799999999999997</v>
      </c>
      <c r="AP76" s="21">
        <v>40.369999999999997</v>
      </c>
      <c r="AQ76" s="16">
        <v>-0.1</v>
      </c>
      <c r="AS76" s="16">
        <f t="shared" si="14"/>
        <v>60.2</v>
      </c>
      <c r="AT76" s="16">
        <v>64</v>
      </c>
      <c r="AU76" s="16">
        <v>60.2</v>
      </c>
      <c r="AV76" s="21">
        <v>59.63</v>
      </c>
      <c r="AW76" s="16">
        <v>0.1</v>
      </c>
      <c r="AY76" s="16">
        <f t="shared" si="15"/>
        <v>16</v>
      </c>
      <c r="AZ76" s="16">
        <v>13.2</v>
      </c>
      <c r="BA76" s="16">
        <v>16</v>
      </c>
      <c r="BB76" s="21">
        <v>15.69</v>
      </c>
      <c r="BC76" s="16">
        <v>6.1</v>
      </c>
    </row>
    <row r="77" spans="1:55" ht="13.2" x14ac:dyDescent="0.25">
      <c r="A77" s="25"/>
      <c r="B77" s="6">
        <v>4</v>
      </c>
      <c r="C77" s="16">
        <f t="shared" si="8"/>
        <v>245.2</v>
      </c>
      <c r="D77" s="16">
        <v>234.8</v>
      </c>
      <c r="E77" s="16">
        <v>245.2</v>
      </c>
      <c r="F77" s="21">
        <v>243.84</v>
      </c>
      <c r="G77" s="16">
        <v>-21.5</v>
      </c>
      <c r="I77" s="16">
        <f t="shared" si="9"/>
        <v>50.4</v>
      </c>
      <c r="J77" s="16">
        <v>39.700000000000003</v>
      </c>
      <c r="K77" s="16">
        <v>50.4</v>
      </c>
      <c r="L77" s="21">
        <v>51.47</v>
      </c>
      <c r="M77" s="16">
        <v>20.399999999999999</v>
      </c>
      <c r="O77" s="16">
        <f t="shared" si="10"/>
        <v>198.8</v>
      </c>
      <c r="P77" s="16">
        <v>220.6</v>
      </c>
      <c r="Q77" s="16">
        <v>198.8</v>
      </c>
      <c r="R77" s="21">
        <v>198.99</v>
      </c>
      <c r="S77" s="16">
        <v>-4.7</v>
      </c>
      <c r="V77" s="16">
        <v>495.1</v>
      </c>
      <c r="W77" s="16">
        <v>494.4</v>
      </c>
      <c r="X77" s="21">
        <v>494.29</v>
      </c>
      <c r="Y77" s="16">
        <v>-5.8</v>
      </c>
      <c r="AA77" s="16">
        <f t="shared" si="11"/>
        <v>295.60000000000002</v>
      </c>
      <c r="AB77" s="16">
        <v>274.5</v>
      </c>
      <c r="AC77" s="16">
        <v>295.60000000000002</v>
      </c>
      <c r="AD77" s="21">
        <v>295.31</v>
      </c>
      <c r="AE77" s="16">
        <v>-1.1000000000000001</v>
      </c>
      <c r="AG77" s="16">
        <f t="shared" si="12"/>
        <v>49.6</v>
      </c>
      <c r="AH77" s="16">
        <v>47.4</v>
      </c>
      <c r="AI77" s="16">
        <v>49.6</v>
      </c>
      <c r="AJ77" s="21">
        <v>49.33</v>
      </c>
      <c r="AK77" s="16">
        <v>-3.8</v>
      </c>
      <c r="AM77" s="16">
        <f t="shared" si="13"/>
        <v>40.200000000000003</v>
      </c>
      <c r="AN77" s="16">
        <v>44.6</v>
      </c>
      <c r="AO77" s="16">
        <v>40.200000000000003</v>
      </c>
      <c r="AP77" s="21">
        <v>40.26</v>
      </c>
      <c r="AQ77" s="16">
        <v>-0.5</v>
      </c>
      <c r="AS77" s="16">
        <f t="shared" si="14"/>
        <v>59.8</v>
      </c>
      <c r="AT77" s="16">
        <v>55.4</v>
      </c>
      <c r="AU77" s="16">
        <v>59.8</v>
      </c>
      <c r="AV77" s="21">
        <v>59.74</v>
      </c>
      <c r="AW77" s="16">
        <v>0.5</v>
      </c>
      <c r="AY77" s="16">
        <f t="shared" si="15"/>
        <v>17.100000000000001</v>
      </c>
      <c r="AZ77" s="16">
        <v>14.5</v>
      </c>
      <c r="BA77" s="16">
        <v>17.100000000000001</v>
      </c>
      <c r="BB77" s="21">
        <v>17.43</v>
      </c>
      <c r="BC77" s="16">
        <v>7</v>
      </c>
    </row>
    <row r="78" spans="1:55" ht="13.2" x14ac:dyDescent="0.25">
      <c r="A78" s="25">
        <v>19</v>
      </c>
      <c r="B78" s="6">
        <v>1</v>
      </c>
      <c r="C78" s="16">
        <f t="shared" si="8"/>
        <v>243.7</v>
      </c>
      <c r="D78" s="16">
        <v>223</v>
      </c>
      <c r="E78" s="16">
        <v>243.7</v>
      </c>
      <c r="F78" s="21">
        <v>241.17</v>
      </c>
      <c r="G78" s="16">
        <v>-10.6</v>
      </c>
      <c r="I78" s="16">
        <f t="shared" si="9"/>
        <v>56.4</v>
      </c>
      <c r="J78" s="16">
        <v>59</v>
      </c>
      <c r="K78" s="16">
        <v>56.4</v>
      </c>
      <c r="L78" s="21">
        <v>53.35</v>
      </c>
      <c r="M78" s="16">
        <v>7.5</v>
      </c>
      <c r="O78" s="16">
        <f t="shared" si="10"/>
        <v>192.9</v>
      </c>
      <c r="P78" s="16">
        <v>211.5</v>
      </c>
      <c r="Q78" s="16">
        <v>192.9</v>
      </c>
      <c r="R78" s="21">
        <v>198.45</v>
      </c>
      <c r="S78" s="16">
        <v>-2.1</v>
      </c>
      <c r="V78" s="16">
        <v>493.5</v>
      </c>
      <c r="W78" s="16">
        <v>493.1</v>
      </c>
      <c r="X78" s="21">
        <v>492.98</v>
      </c>
      <c r="Y78" s="16">
        <v>-5.2</v>
      </c>
      <c r="AA78" s="16">
        <f t="shared" si="11"/>
        <v>300.2</v>
      </c>
      <c r="AB78" s="16">
        <v>282</v>
      </c>
      <c r="AC78" s="16">
        <v>300.2</v>
      </c>
      <c r="AD78" s="21">
        <v>294.52999999999997</v>
      </c>
      <c r="AE78" s="16">
        <v>-3.1</v>
      </c>
      <c r="AG78" s="16">
        <f t="shared" si="12"/>
        <v>49.4</v>
      </c>
      <c r="AH78" s="16">
        <v>45.2</v>
      </c>
      <c r="AI78" s="16">
        <v>49.4</v>
      </c>
      <c r="AJ78" s="21">
        <v>48.92</v>
      </c>
      <c r="AK78" s="16">
        <v>-1.6</v>
      </c>
      <c r="AM78" s="16">
        <f t="shared" si="13"/>
        <v>39.1</v>
      </c>
      <c r="AN78" s="16">
        <v>42.9</v>
      </c>
      <c r="AO78" s="16">
        <v>39.1</v>
      </c>
      <c r="AP78" s="21">
        <v>40.26</v>
      </c>
      <c r="AQ78" s="16">
        <v>0</v>
      </c>
      <c r="AS78" s="16">
        <f t="shared" si="14"/>
        <v>60.9</v>
      </c>
      <c r="AT78" s="16">
        <v>57.1</v>
      </c>
      <c r="AU78" s="16">
        <v>60.9</v>
      </c>
      <c r="AV78" s="21">
        <v>59.74</v>
      </c>
      <c r="AW78" s="16">
        <v>0</v>
      </c>
      <c r="AY78" s="16">
        <f t="shared" si="15"/>
        <v>18.8</v>
      </c>
      <c r="AZ78" s="16">
        <v>20.9</v>
      </c>
      <c r="BA78" s="16">
        <v>18.8</v>
      </c>
      <c r="BB78" s="21">
        <v>18.12</v>
      </c>
      <c r="BC78" s="16">
        <v>2.7</v>
      </c>
    </row>
    <row r="79" spans="1:55" ht="13.2" x14ac:dyDescent="0.25">
      <c r="A79" s="25"/>
      <c r="B79" s="6">
        <v>2</v>
      </c>
      <c r="C79" s="16">
        <f t="shared" si="8"/>
        <v>237.8</v>
      </c>
      <c r="D79" s="16">
        <v>244.7</v>
      </c>
      <c r="E79" s="16">
        <v>237.8</v>
      </c>
      <c r="F79" s="21">
        <v>241.94</v>
      </c>
      <c r="G79" s="16">
        <v>3</v>
      </c>
      <c r="I79" s="16">
        <f t="shared" si="9"/>
        <v>50.6</v>
      </c>
      <c r="J79" s="16">
        <v>65.599999999999994</v>
      </c>
      <c r="K79" s="16">
        <v>50.6</v>
      </c>
      <c r="L79" s="21">
        <v>53.64</v>
      </c>
      <c r="M79" s="16">
        <v>1.1000000000000001</v>
      </c>
      <c r="O79" s="16">
        <f t="shared" si="10"/>
        <v>203.4</v>
      </c>
      <c r="P79" s="16">
        <v>180.9</v>
      </c>
      <c r="Q79" s="16">
        <v>203.4</v>
      </c>
      <c r="R79" s="21">
        <v>196.39</v>
      </c>
      <c r="S79" s="16">
        <v>-8.3000000000000007</v>
      </c>
      <c r="V79" s="16">
        <v>491.2</v>
      </c>
      <c r="W79" s="16">
        <v>491.7</v>
      </c>
      <c r="X79" s="21">
        <v>491.96</v>
      </c>
      <c r="Y79" s="16">
        <v>-4.0999999999999996</v>
      </c>
      <c r="AA79" s="16">
        <f t="shared" si="11"/>
        <v>288.3</v>
      </c>
      <c r="AB79" s="16">
        <v>310.3</v>
      </c>
      <c r="AC79" s="16">
        <v>288.3</v>
      </c>
      <c r="AD79" s="21">
        <v>295.57</v>
      </c>
      <c r="AE79" s="16">
        <v>4.2</v>
      </c>
      <c r="AG79" s="16">
        <f t="shared" si="12"/>
        <v>48.3</v>
      </c>
      <c r="AH79" s="16">
        <v>49.8</v>
      </c>
      <c r="AI79" s="16">
        <v>48.3</v>
      </c>
      <c r="AJ79" s="21">
        <v>49.18</v>
      </c>
      <c r="AK79" s="16">
        <v>1</v>
      </c>
      <c r="AM79" s="16">
        <f t="shared" si="13"/>
        <v>41.4</v>
      </c>
      <c r="AN79" s="16">
        <v>36.799999999999997</v>
      </c>
      <c r="AO79" s="16">
        <v>41.4</v>
      </c>
      <c r="AP79" s="21">
        <v>39.92</v>
      </c>
      <c r="AQ79" s="16">
        <v>-1.3</v>
      </c>
      <c r="AS79" s="16">
        <f t="shared" si="14"/>
        <v>58.6</v>
      </c>
      <c r="AT79" s="16">
        <v>63.2</v>
      </c>
      <c r="AU79" s="16">
        <v>58.6</v>
      </c>
      <c r="AV79" s="21">
        <v>60.08</v>
      </c>
      <c r="AW79" s="16">
        <v>1.3</v>
      </c>
      <c r="AY79" s="16">
        <f t="shared" si="15"/>
        <v>17.5</v>
      </c>
      <c r="AZ79" s="16">
        <v>21.1</v>
      </c>
      <c r="BA79" s="16">
        <v>17.5</v>
      </c>
      <c r="BB79" s="21">
        <v>18.149999999999999</v>
      </c>
      <c r="BC79" s="16">
        <v>0.1</v>
      </c>
    </row>
    <row r="80" spans="1:55" ht="13.2" x14ac:dyDescent="0.25">
      <c r="A80" s="25"/>
      <c r="B80" s="6">
        <v>3</v>
      </c>
      <c r="C80" s="16">
        <f t="shared" si="8"/>
        <v>241</v>
      </c>
      <c r="D80" s="16">
        <v>265.8</v>
      </c>
      <c r="E80" s="16">
        <v>241</v>
      </c>
      <c r="F80" s="21">
        <v>244.04</v>
      </c>
      <c r="G80" s="16">
        <v>8.4</v>
      </c>
      <c r="I80" s="16">
        <f t="shared" si="9"/>
        <v>56.8</v>
      </c>
      <c r="J80" s="16">
        <v>51.3</v>
      </c>
      <c r="K80" s="16">
        <v>56.8</v>
      </c>
      <c r="L80" s="21">
        <v>53.68</v>
      </c>
      <c r="M80" s="16">
        <v>0.2</v>
      </c>
      <c r="O80" s="16">
        <f t="shared" si="10"/>
        <v>193.5</v>
      </c>
      <c r="P80" s="16">
        <v>173.7</v>
      </c>
      <c r="Q80" s="16">
        <v>193.5</v>
      </c>
      <c r="R80" s="21">
        <v>193.62</v>
      </c>
      <c r="S80" s="16">
        <v>-11.1</v>
      </c>
      <c r="V80" s="16">
        <v>490.8</v>
      </c>
      <c r="W80" s="16">
        <v>491.3</v>
      </c>
      <c r="X80" s="21">
        <v>491.34</v>
      </c>
      <c r="Y80" s="16">
        <v>-2.5</v>
      </c>
      <c r="AA80" s="16">
        <f t="shared" si="11"/>
        <v>297.8</v>
      </c>
      <c r="AB80" s="16">
        <v>317.10000000000002</v>
      </c>
      <c r="AC80" s="16">
        <v>297.8</v>
      </c>
      <c r="AD80" s="21">
        <v>297.72000000000003</v>
      </c>
      <c r="AE80" s="16">
        <v>8.6</v>
      </c>
      <c r="AG80" s="16">
        <f t="shared" si="12"/>
        <v>49.1</v>
      </c>
      <c r="AH80" s="16">
        <v>54.2</v>
      </c>
      <c r="AI80" s="16">
        <v>49.1</v>
      </c>
      <c r="AJ80" s="21">
        <v>49.67</v>
      </c>
      <c r="AK80" s="16">
        <v>2</v>
      </c>
      <c r="AM80" s="16">
        <f t="shared" si="13"/>
        <v>39.4</v>
      </c>
      <c r="AN80" s="16">
        <v>35.4</v>
      </c>
      <c r="AO80" s="16">
        <v>39.4</v>
      </c>
      <c r="AP80" s="21">
        <v>39.409999999999997</v>
      </c>
      <c r="AQ80" s="16">
        <v>-2.1</v>
      </c>
      <c r="AS80" s="16">
        <f t="shared" si="14"/>
        <v>60.6</v>
      </c>
      <c r="AT80" s="16">
        <v>64.599999999999994</v>
      </c>
      <c r="AU80" s="16">
        <v>60.6</v>
      </c>
      <c r="AV80" s="21">
        <v>60.59</v>
      </c>
      <c r="AW80" s="16">
        <v>2.1</v>
      </c>
      <c r="AY80" s="16">
        <f t="shared" si="15"/>
        <v>19.100000000000001</v>
      </c>
      <c r="AZ80" s="16">
        <v>16.2</v>
      </c>
      <c r="BA80" s="16">
        <v>19.100000000000001</v>
      </c>
      <c r="BB80" s="21">
        <v>18.03</v>
      </c>
      <c r="BC80" s="16">
        <v>-0.5</v>
      </c>
    </row>
    <row r="81" spans="1:55" ht="13.2" x14ac:dyDescent="0.25">
      <c r="A81" s="25"/>
      <c r="B81" s="6">
        <v>4</v>
      </c>
      <c r="C81" s="16">
        <f t="shared" si="8"/>
        <v>249.5</v>
      </c>
      <c r="D81" s="16">
        <v>238.6</v>
      </c>
      <c r="E81" s="16">
        <v>249.5</v>
      </c>
      <c r="F81" s="21">
        <v>243.94</v>
      </c>
      <c r="G81" s="16">
        <v>-0.4</v>
      </c>
      <c r="I81" s="16">
        <f t="shared" si="9"/>
        <v>53.5</v>
      </c>
      <c r="J81" s="16">
        <v>42</v>
      </c>
      <c r="K81" s="16">
        <v>53.5</v>
      </c>
      <c r="L81" s="21">
        <v>53.67</v>
      </c>
      <c r="M81" s="16">
        <v>-0.1</v>
      </c>
      <c r="O81" s="16">
        <f t="shared" si="10"/>
        <v>188.1</v>
      </c>
      <c r="P81" s="16">
        <v>211.2</v>
      </c>
      <c r="Q81" s="16">
        <v>188.1</v>
      </c>
      <c r="R81" s="21">
        <v>193.45</v>
      </c>
      <c r="S81" s="16">
        <v>-0.7</v>
      </c>
      <c r="V81" s="16">
        <v>491.8</v>
      </c>
      <c r="W81" s="16">
        <v>491.2</v>
      </c>
      <c r="X81" s="21">
        <v>491.05</v>
      </c>
      <c r="Y81" s="16">
        <v>-1.1000000000000001</v>
      </c>
      <c r="AA81" s="16">
        <f t="shared" si="11"/>
        <v>303.10000000000002</v>
      </c>
      <c r="AB81" s="16">
        <v>280.7</v>
      </c>
      <c r="AC81" s="16">
        <v>303.10000000000002</v>
      </c>
      <c r="AD81" s="21">
        <v>297.61</v>
      </c>
      <c r="AE81" s="16">
        <v>-0.5</v>
      </c>
      <c r="AG81" s="16">
        <f t="shared" si="12"/>
        <v>50.8</v>
      </c>
      <c r="AH81" s="16">
        <v>48.5</v>
      </c>
      <c r="AI81" s="16">
        <v>50.8</v>
      </c>
      <c r="AJ81" s="21">
        <v>49.68</v>
      </c>
      <c r="AK81" s="16">
        <v>0</v>
      </c>
      <c r="AM81" s="16">
        <f t="shared" si="13"/>
        <v>38.299999999999997</v>
      </c>
      <c r="AN81" s="16">
        <v>42.9</v>
      </c>
      <c r="AO81" s="16">
        <v>38.299999999999997</v>
      </c>
      <c r="AP81" s="21">
        <v>39.39</v>
      </c>
      <c r="AQ81" s="16">
        <v>0</v>
      </c>
      <c r="AS81" s="16">
        <f t="shared" si="14"/>
        <v>61.7</v>
      </c>
      <c r="AT81" s="16">
        <v>57.1</v>
      </c>
      <c r="AU81" s="16">
        <v>61.7</v>
      </c>
      <c r="AV81" s="21">
        <v>60.61</v>
      </c>
      <c r="AW81" s="16">
        <v>0</v>
      </c>
      <c r="AY81" s="16">
        <f t="shared" si="15"/>
        <v>17.7</v>
      </c>
      <c r="AZ81" s="16">
        <v>15</v>
      </c>
      <c r="BA81" s="16">
        <v>17.7</v>
      </c>
      <c r="BB81" s="21">
        <v>18.03</v>
      </c>
      <c r="BC81" s="16">
        <v>0</v>
      </c>
    </row>
    <row r="82" spans="1:55" ht="13.2" x14ac:dyDescent="0.25">
      <c r="A82" s="25">
        <v>20</v>
      </c>
      <c r="B82" s="6">
        <v>1</v>
      </c>
      <c r="C82" s="16">
        <f t="shared" si="8"/>
        <v>233.2</v>
      </c>
      <c r="D82" s="16">
        <v>211.6</v>
      </c>
      <c r="E82" s="16">
        <v>233.2</v>
      </c>
      <c r="F82" s="21">
        <v>233.18</v>
      </c>
      <c r="G82" s="16">
        <v>-43</v>
      </c>
      <c r="I82" s="16">
        <f t="shared" si="9"/>
        <v>49.2</v>
      </c>
      <c r="J82" s="16">
        <v>51.3</v>
      </c>
      <c r="K82" s="16">
        <v>49.2</v>
      </c>
      <c r="L82" s="21">
        <v>53.64</v>
      </c>
      <c r="M82" s="16">
        <v>-0.1</v>
      </c>
      <c r="O82" s="16">
        <f t="shared" si="10"/>
        <v>208.5</v>
      </c>
      <c r="P82" s="16">
        <v>228.3</v>
      </c>
      <c r="Q82" s="16">
        <v>208.5</v>
      </c>
      <c r="R82" s="21">
        <v>204.09</v>
      </c>
      <c r="S82" s="16">
        <v>42.6</v>
      </c>
      <c r="V82" s="16">
        <v>491.2</v>
      </c>
      <c r="W82" s="16">
        <v>490.8</v>
      </c>
      <c r="X82" s="21">
        <v>490.91</v>
      </c>
      <c r="Y82" s="16">
        <v>-0.6</v>
      </c>
      <c r="AA82" s="16">
        <f t="shared" si="11"/>
        <v>282.39999999999998</v>
      </c>
      <c r="AB82" s="16">
        <v>262.89999999999998</v>
      </c>
      <c r="AC82" s="16">
        <v>282.39999999999998</v>
      </c>
      <c r="AD82" s="21">
        <v>286.82</v>
      </c>
      <c r="AE82" s="16">
        <v>-43.1</v>
      </c>
      <c r="AG82" s="16">
        <f t="shared" si="12"/>
        <v>47.5</v>
      </c>
      <c r="AH82" s="16">
        <v>43.1</v>
      </c>
      <c r="AI82" s="16">
        <v>47.5</v>
      </c>
      <c r="AJ82" s="21">
        <v>47.5</v>
      </c>
      <c r="AK82" s="16">
        <v>-8.6999999999999993</v>
      </c>
      <c r="AM82" s="16">
        <f t="shared" si="13"/>
        <v>42.5</v>
      </c>
      <c r="AN82" s="16">
        <v>46.5</v>
      </c>
      <c r="AO82" s="16">
        <v>42.5</v>
      </c>
      <c r="AP82" s="21">
        <v>41.57</v>
      </c>
      <c r="AQ82" s="16">
        <v>8.6999999999999993</v>
      </c>
      <c r="AS82" s="16">
        <f t="shared" si="14"/>
        <v>57.5</v>
      </c>
      <c r="AT82" s="16">
        <v>53.5</v>
      </c>
      <c r="AU82" s="16">
        <v>57.5</v>
      </c>
      <c r="AV82" s="21">
        <v>58.43</v>
      </c>
      <c r="AW82" s="16">
        <v>-8.6999999999999993</v>
      </c>
      <c r="AY82" s="16">
        <f t="shared" si="15"/>
        <v>17.399999999999999</v>
      </c>
      <c r="AZ82" s="16">
        <v>19.5</v>
      </c>
      <c r="BA82" s="16">
        <v>17.399999999999999</v>
      </c>
      <c r="BB82" s="21">
        <v>18.7</v>
      </c>
      <c r="BC82" s="16">
        <v>2.7</v>
      </c>
    </row>
    <row r="83" spans="1:55" ht="13.2" x14ac:dyDescent="0.25">
      <c r="A83" s="25"/>
      <c r="B83" s="6">
        <v>2</v>
      </c>
      <c r="C83" s="16">
        <f t="shared" si="8"/>
        <v>201.7</v>
      </c>
      <c r="D83" s="16">
        <v>209.8</v>
      </c>
      <c r="E83" s="16">
        <v>201.7</v>
      </c>
      <c r="F83" s="21">
        <v>207.72</v>
      </c>
      <c r="G83" s="16">
        <v>-101.8</v>
      </c>
      <c r="I83" s="16">
        <f t="shared" si="9"/>
        <v>65.2</v>
      </c>
      <c r="J83" s="16">
        <v>81.400000000000006</v>
      </c>
      <c r="K83" s="16">
        <v>65.2</v>
      </c>
      <c r="L83" s="21">
        <v>60.98</v>
      </c>
      <c r="M83" s="16">
        <v>29.3</v>
      </c>
      <c r="O83" s="16">
        <f t="shared" si="10"/>
        <v>224</v>
      </c>
      <c r="P83" s="16">
        <v>199.1</v>
      </c>
      <c r="Q83" s="16">
        <v>224</v>
      </c>
      <c r="R83" s="21">
        <v>222.05</v>
      </c>
      <c r="S83" s="16">
        <v>71.8</v>
      </c>
      <c r="V83" s="16">
        <v>490.3</v>
      </c>
      <c r="W83" s="16">
        <v>490.8</v>
      </c>
      <c r="X83" s="21">
        <v>490.75</v>
      </c>
      <c r="Y83" s="16">
        <v>-0.6</v>
      </c>
      <c r="AA83" s="16">
        <f t="shared" si="11"/>
        <v>266.8</v>
      </c>
      <c r="AB83" s="16">
        <v>291.2</v>
      </c>
      <c r="AC83" s="16">
        <v>266.8</v>
      </c>
      <c r="AD83" s="21">
        <v>268.7</v>
      </c>
      <c r="AE83" s="16">
        <v>-72.5</v>
      </c>
      <c r="AG83" s="16">
        <f t="shared" si="12"/>
        <v>41.1</v>
      </c>
      <c r="AH83" s="16">
        <v>42.8</v>
      </c>
      <c r="AI83" s="16">
        <v>41.1</v>
      </c>
      <c r="AJ83" s="21">
        <v>42.33</v>
      </c>
      <c r="AK83" s="16">
        <v>-20.7</v>
      </c>
      <c r="AM83" s="16">
        <f t="shared" si="13"/>
        <v>45.6</v>
      </c>
      <c r="AN83" s="16">
        <v>40.6</v>
      </c>
      <c r="AO83" s="16">
        <v>45.6</v>
      </c>
      <c r="AP83" s="21">
        <v>45.25</v>
      </c>
      <c r="AQ83" s="16">
        <v>14.7</v>
      </c>
      <c r="AS83" s="16">
        <f t="shared" si="14"/>
        <v>54.4</v>
      </c>
      <c r="AT83" s="16">
        <v>59.4</v>
      </c>
      <c r="AU83" s="16">
        <v>54.4</v>
      </c>
      <c r="AV83" s="21">
        <v>54.75</v>
      </c>
      <c r="AW83" s="16">
        <v>-14.7</v>
      </c>
      <c r="AY83" s="16">
        <f t="shared" si="15"/>
        <v>24.4</v>
      </c>
      <c r="AZ83" s="16">
        <v>27.9</v>
      </c>
      <c r="BA83" s="16">
        <v>24.4</v>
      </c>
      <c r="BB83" s="21">
        <v>22.69</v>
      </c>
      <c r="BC83" s="16">
        <v>16</v>
      </c>
    </row>
    <row r="84" spans="1:55" ht="13.2" x14ac:dyDescent="0.25">
      <c r="A84" s="25"/>
      <c r="B84" s="6">
        <v>3</v>
      </c>
      <c r="C84" s="16">
        <f t="shared" si="8"/>
        <v>207.7</v>
      </c>
      <c r="D84" s="16">
        <v>233</v>
      </c>
      <c r="E84" s="16">
        <v>207.7</v>
      </c>
      <c r="F84" s="21">
        <v>204</v>
      </c>
      <c r="G84" s="16">
        <v>-14.9</v>
      </c>
      <c r="I84" s="16">
        <f t="shared" si="9"/>
        <v>65.400000000000006</v>
      </c>
      <c r="J84" s="16">
        <v>60</v>
      </c>
      <c r="K84" s="16">
        <v>65.400000000000006</v>
      </c>
      <c r="L84" s="21">
        <v>66.48</v>
      </c>
      <c r="M84" s="16">
        <v>22</v>
      </c>
      <c r="O84" s="16">
        <f t="shared" si="10"/>
        <v>217.7</v>
      </c>
      <c r="P84" s="16">
        <v>197.3</v>
      </c>
      <c r="Q84" s="16">
        <v>217.7</v>
      </c>
      <c r="R84" s="21">
        <v>220.14</v>
      </c>
      <c r="S84" s="16">
        <v>-7.7</v>
      </c>
      <c r="V84" s="16">
        <v>490.3</v>
      </c>
      <c r="W84" s="16">
        <v>490.8</v>
      </c>
      <c r="X84" s="21">
        <v>490.62</v>
      </c>
      <c r="Y84" s="16">
        <v>-0.5</v>
      </c>
      <c r="AA84" s="16">
        <f t="shared" si="11"/>
        <v>273.10000000000002</v>
      </c>
      <c r="AB84" s="16">
        <v>293</v>
      </c>
      <c r="AC84" s="16">
        <v>273.10000000000002</v>
      </c>
      <c r="AD84" s="21">
        <v>270.48</v>
      </c>
      <c r="AE84" s="16">
        <v>7.1</v>
      </c>
      <c r="AG84" s="16">
        <f t="shared" si="12"/>
        <v>42.3</v>
      </c>
      <c r="AH84" s="16">
        <v>47.5</v>
      </c>
      <c r="AI84" s="16">
        <v>42.3</v>
      </c>
      <c r="AJ84" s="21">
        <v>41.58</v>
      </c>
      <c r="AK84" s="16">
        <v>-3</v>
      </c>
      <c r="AM84" s="16">
        <f t="shared" si="13"/>
        <v>44.4</v>
      </c>
      <c r="AN84" s="16">
        <v>40.200000000000003</v>
      </c>
      <c r="AO84" s="16">
        <v>44.4</v>
      </c>
      <c r="AP84" s="21">
        <v>44.87</v>
      </c>
      <c r="AQ84" s="16">
        <v>-1.5</v>
      </c>
      <c r="AS84" s="16">
        <f t="shared" si="14"/>
        <v>55.6</v>
      </c>
      <c r="AT84" s="16">
        <v>59.8</v>
      </c>
      <c r="AU84" s="16">
        <v>55.6</v>
      </c>
      <c r="AV84" s="21">
        <v>55.13</v>
      </c>
      <c r="AW84" s="16">
        <v>1.5</v>
      </c>
      <c r="AY84" s="16">
        <f t="shared" si="15"/>
        <v>23.9</v>
      </c>
      <c r="AZ84" s="16">
        <v>20.5</v>
      </c>
      <c r="BA84" s="16">
        <v>23.9</v>
      </c>
      <c r="BB84" s="21">
        <v>24.58</v>
      </c>
      <c r="BC84" s="16">
        <v>7.5</v>
      </c>
    </row>
    <row r="85" spans="1:55" ht="13.2" x14ac:dyDescent="0.25">
      <c r="A85" s="25"/>
      <c r="B85" s="6">
        <v>4</v>
      </c>
      <c r="C85" s="16">
        <f t="shared" si="8"/>
        <v>215.5</v>
      </c>
      <c r="D85" s="16">
        <v>203.3</v>
      </c>
      <c r="E85" s="16">
        <v>215.5</v>
      </c>
      <c r="F85" s="21">
        <v>215.36</v>
      </c>
      <c r="G85" s="16">
        <v>45.4</v>
      </c>
      <c r="I85" s="16">
        <f t="shared" si="9"/>
        <v>59.1</v>
      </c>
      <c r="J85" s="16">
        <v>47.3</v>
      </c>
      <c r="K85" s="16">
        <v>59.1</v>
      </c>
      <c r="L85" s="21">
        <v>63.72</v>
      </c>
      <c r="M85" s="16">
        <v>-11.1</v>
      </c>
      <c r="O85" s="16">
        <f t="shared" si="10"/>
        <v>215.9</v>
      </c>
      <c r="P85" s="16">
        <v>240.5</v>
      </c>
      <c r="Q85" s="16">
        <v>215.9</v>
      </c>
      <c r="R85" s="21">
        <v>211.68</v>
      </c>
      <c r="S85" s="16">
        <v>-33.799999999999997</v>
      </c>
      <c r="V85" s="16">
        <v>491.1</v>
      </c>
      <c r="W85" s="16">
        <v>490.5</v>
      </c>
      <c r="X85" s="21">
        <v>490.75</v>
      </c>
      <c r="Y85" s="16">
        <v>0.5</v>
      </c>
      <c r="AA85" s="16">
        <f t="shared" si="11"/>
        <v>274.60000000000002</v>
      </c>
      <c r="AB85" s="16">
        <v>250.6</v>
      </c>
      <c r="AC85" s="16">
        <v>274.60000000000002</v>
      </c>
      <c r="AD85" s="21">
        <v>279.08</v>
      </c>
      <c r="AE85" s="16">
        <v>34.4</v>
      </c>
      <c r="AG85" s="16">
        <f t="shared" si="12"/>
        <v>43.9</v>
      </c>
      <c r="AH85" s="16">
        <v>41.4</v>
      </c>
      <c r="AI85" s="16">
        <v>43.9</v>
      </c>
      <c r="AJ85" s="21">
        <v>43.88</v>
      </c>
      <c r="AK85" s="16">
        <v>9.1999999999999993</v>
      </c>
      <c r="AM85" s="16">
        <f t="shared" si="13"/>
        <v>44</v>
      </c>
      <c r="AN85" s="16">
        <v>49</v>
      </c>
      <c r="AO85" s="16">
        <v>44</v>
      </c>
      <c r="AP85" s="21">
        <v>43.13</v>
      </c>
      <c r="AQ85" s="16">
        <v>-6.9</v>
      </c>
      <c r="AS85" s="16">
        <f t="shared" si="14"/>
        <v>56</v>
      </c>
      <c r="AT85" s="16">
        <v>51</v>
      </c>
      <c r="AU85" s="16">
        <v>56</v>
      </c>
      <c r="AV85" s="21">
        <v>56.87</v>
      </c>
      <c r="AW85" s="16">
        <v>6.9</v>
      </c>
      <c r="AY85" s="16">
        <f t="shared" si="15"/>
        <v>21.5</v>
      </c>
      <c r="AZ85" s="16">
        <v>18.899999999999999</v>
      </c>
      <c r="BA85" s="16">
        <v>21.5</v>
      </c>
      <c r="BB85" s="21">
        <v>22.83</v>
      </c>
      <c r="BC85" s="16">
        <v>-7</v>
      </c>
    </row>
    <row r="86" spans="1:55" ht="13.2" x14ac:dyDescent="0.25">
      <c r="A86" s="25">
        <v>21</v>
      </c>
      <c r="B86" s="6">
        <v>1</v>
      </c>
      <c r="C86" s="16">
        <f t="shared" si="8"/>
        <v>220.7</v>
      </c>
      <c r="D86" s="16">
        <v>198.1</v>
      </c>
      <c r="E86" s="16">
        <v>220.7</v>
      </c>
      <c r="F86" s="21">
        <v>221.79</v>
      </c>
      <c r="G86" s="16">
        <v>25.7</v>
      </c>
      <c r="I86" s="16">
        <f t="shared" si="9"/>
        <v>66.3</v>
      </c>
      <c r="J86" s="16">
        <v>67.900000000000006</v>
      </c>
      <c r="K86" s="16">
        <v>66.3</v>
      </c>
      <c r="L86" s="21">
        <v>64.05</v>
      </c>
      <c r="M86" s="16">
        <v>1.3</v>
      </c>
      <c r="O86" s="16">
        <f t="shared" si="10"/>
        <v>204.5</v>
      </c>
      <c r="P86" s="16">
        <v>225.7</v>
      </c>
      <c r="Q86" s="16">
        <v>204.5</v>
      </c>
      <c r="R86" s="21">
        <v>205.61</v>
      </c>
      <c r="S86" s="16">
        <v>-24.3</v>
      </c>
      <c r="V86" s="16">
        <v>491.7</v>
      </c>
      <c r="W86" s="16">
        <v>491.4</v>
      </c>
      <c r="X86" s="21">
        <v>491.45</v>
      </c>
      <c r="Y86" s="16">
        <v>2.8</v>
      </c>
      <c r="AA86" s="16">
        <f t="shared" si="11"/>
        <v>287</v>
      </c>
      <c r="AB86" s="16">
        <v>266</v>
      </c>
      <c r="AC86" s="16">
        <v>287</v>
      </c>
      <c r="AD86" s="21">
        <v>285.83999999999997</v>
      </c>
      <c r="AE86" s="16">
        <v>27.1</v>
      </c>
      <c r="AG86" s="16">
        <f t="shared" si="12"/>
        <v>44.9</v>
      </c>
      <c r="AH86" s="16">
        <v>40.299999999999997</v>
      </c>
      <c r="AI86" s="16">
        <v>44.9</v>
      </c>
      <c r="AJ86" s="21">
        <v>45.13</v>
      </c>
      <c r="AK86" s="16">
        <v>5</v>
      </c>
      <c r="AM86" s="16">
        <f t="shared" si="13"/>
        <v>41.6</v>
      </c>
      <c r="AN86" s="16">
        <v>45.9</v>
      </c>
      <c r="AO86" s="16">
        <v>41.6</v>
      </c>
      <c r="AP86" s="21">
        <v>41.84</v>
      </c>
      <c r="AQ86" s="16">
        <v>-5.2</v>
      </c>
      <c r="AS86" s="16">
        <f t="shared" si="14"/>
        <v>58.4</v>
      </c>
      <c r="AT86" s="16">
        <v>54.1</v>
      </c>
      <c r="AU86" s="16">
        <v>58.4</v>
      </c>
      <c r="AV86" s="21">
        <v>58.16</v>
      </c>
      <c r="AW86" s="16">
        <v>5.2</v>
      </c>
      <c r="AY86" s="16">
        <f t="shared" si="15"/>
        <v>23.1</v>
      </c>
      <c r="AZ86" s="16">
        <v>25.5</v>
      </c>
      <c r="BA86" s="16">
        <v>23.1</v>
      </c>
      <c r="BB86" s="21">
        <v>22.41</v>
      </c>
      <c r="BC86" s="16">
        <v>-1.7</v>
      </c>
    </row>
    <row r="87" spans="1:55" ht="13.2" x14ac:dyDescent="0.25">
      <c r="A87" s="25"/>
      <c r="B87" s="6">
        <v>2</v>
      </c>
      <c r="C87" s="16">
        <f t="shared" si="8"/>
        <v>224.5</v>
      </c>
      <c r="D87" s="16">
        <v>234.4</v>
      </c>
      <c r="E87" s="16">
        <v>224.5</v>
      </c>
      <c r="F87" s="21">
        <v>222.58</v>
      </c>
      <c r="G87" s="16">
        <v>3.2</v>
      </c>
      <c r="I87" s="16">
        <f t="shared" si="9"/>
        <v>65.3</v>
      </c>
      <c r="J87" s="16">
        <v>83.1</v>
      </c>
      <c r="K87" s="16">
        <v>65.3</v>
      </c>
      <c r="L87" s="21">
        <v>65.44</v>
      </c>
      <c r="M87" s="16">
        <v>5.5</v>
      </c>
      <c r="O87" s="16">
        <f t="shared" si="10"/>
        <v>203</v>
      </c>
      <c r="P87" s="16">
        <v>174.8</v>
      </c>
      <c r="Q87" s="16">
        <v>203</v>
      </c>
      <c r="R87" s="21">
        <v>204.56</v>
      </c>
      <c r="S87" s="16">
        <v>-4.2</v>
      </c>
      <c r="V87" s="16">
        <v>492.3</v>
      </c>
      <c r="W87" s="16">
        <v>492.8</v>
      </c>
      <c r="X87" s="21">
        <v>492.58</v>
      </c>
      <c r="Y87" s="16">
        <v>4.5</v>
      </c>
      <c r="AA87" s="16">
        <f t="shared" si="11"/>
        <v>289.8</v>
      </c>
      <c r="AB87" s="16">
        <v>317.5</v>
      </c>
      <c r="AC87" s="16">
        <v>289.8</v>
      </c>
      <c r="AD87" s="21">
        <v>288.02</v>
      </c>
      <c r="AE87" s="16">
        <v>8.6999999999999993</v>
      </c>
      <c r="AG87" s="16">
        <f t="shared" si="12"/>
        <v>45.6</v>
      </c>
      <c r="AH87" s="16">
        <v>47.6</v>
      </c>
      <c r="AI87" s="16">
        <v>45.6</v>
      </c>
      <c r="AJ87" s="21">
        <v>45.19</v>
      </c>
      <c r="AK87" s="16">
        <v>0.2</v>
      </c>
      <c r="AM87" s="16">
        <f t="shared" si="13"/>
        <v>41.2</v>
      </c>
      <c r="AN87" s="16">
        <v>35.5</v>
      </c>
      <c r="AO87" s="16">
        <v>41.2</v>
      </c>
      <c r="AP87" s="21">
        <v>41.53</v>
      </c>
      <c r="AQ87" s="16">
        <v>-1.2</v>
      </c>
      <c r="AS87" s="16">
        <f t="shared" si="14"/>
        <v>58.8</v>
      </c>
      <c r="AT87" s="16">
        <v>64.5</v>
      </c>
      <c r="AU87" s="16">
        <v>58.8</v>
      </c>
      <c r="AV87" s="21">
        <v>58.47</v>
      </c>
      <c r="AW87" s="16">
        <v>1.2</v>
      </c>
      <c r="AY87" s="16">
        <f t="shared" si="15"/>
        <v>22.5</v>
      </c>
      <c r="AZ87" s="16">
        <v>26.2</v>
      </c>
      <c r="BA87" s="16">
        <v>22.5</v>
      </c>
      <c r="BB87" s="21">
        <v>22.72</v>
      </c>
      <c r="BC87" s="16">
        <v>1.2</v>
      </c>
    </row>
    <row r="88" spans="1:55" ht="13.2" x14ac:dyDescent="0.25">
      <c r="A88" s="25"/>
      <c r="B88" s="6">
        <v>3</v>
      </c>
      <c r="C88" s="16">
        <f t="shared" si="8"/>
        <v>223</v>
      </c>
      <c r="D88" s="16">
        <v>248.8</v>
      </c>
      <c r="E88" s="16">
        <v>223</v>
      </c>
      <c r="F88" s="21">
        <v>223.26</v>
      </c>
      <c r="G88" s="16">
        <v>2.7</v>
      </c>
      <c r="I88" s="16">
        <f t="shared" si="9"/>
        <v>64</v>
      </c>
      <c r="J88" s="16">
        <v>58.2</v>
      </c>
      <c r="K88" s="16">
        <v>64</v>
      </c>
      <c r="L88" s="21">
        <v>64.650000000000006</v>
      </c>
      <c r="M88" s="16">
        <v>-3.2</v>
      </c>
      <c r="O88" s="16">
        <f t="shared" si="10"/>
        <v>206.9</v>
      </c>
      <c r="P88" s="16">
        <v>186.6</v>
      </c>
      <c r="Q88" s="16">
        <v>206.9</v>
      </c>
      <c r="R88" s="21">
        <v>205.96</v>
      </c>
      <c r="S88" s="16">
        <v>5.6</v>
      </c>
      <c r="V88" s="16">
        <v>493.6</v>
      </c>
      <c r="W88" s="16">
        <v>494</v>
      </c>
      <c r="X88" s="21">
        <v>493.86</v>
      </c>
      <c r="Y88" s="16">
        <v>5.0999999999999996</v>
      </c>
      <c r="AA88" s="16">
        <f t="shared" si="11"/>
        <v>287</v>
      </c>
      <c r="AB88" s="16">
        <v>307</v>
      </c>
      <c r="AC88" s="16">
        <v>287</v>
      </c>
      <c r="AD88" s="21">
        <v>287.89999999999998</v>
      </c>
      <c r="AE88" s="16">
        <v>-0.5</v>
      </c>
      <c r="AG88" s="16">
        <f t="shared" si="12"/>
        <v>45.2</v>
      </c>
      <c r="AH88" s="16">
        <v>50.4</v>
      </c>
      <c r="AI88" s="16">
        <v>45.2</v>
      </c>
      <c r="AJ88" s="21">
        <v>45.21</v>
      </c>
      <c r="AK88" s="16">
        <v>0.1</v>
      </c>
      <c r="AM88" s="16">
        <f t="shared" si="13"/>
        <v>41.9</v>
      </c>
      <c r="AN88" s="16">
        <v>37.799999999999997</v>
      </c>
      <c r="AO88" s="16">
        <v>41.9</v>
      </c>
      <c r="AP88" s="21">
        <v>41.7</v>
      </c>
      <c r="AQ88" s="16">
        <v>0.7</v>
      </c>
      <c r="AS88" s="16">
        <f t="shared" si="14"/>
        <v>58.1</v>
      </c>
      <c r="AT88" s="16">
        <v>62.2</v>
      </c>
      <c r="AU88" s="16">
        <v>58.1</v>
      </c>
      <c r="AV88" s="21">
        <v>58.3</v>
      </c>
      <c r="AW88" s="16">
        <v>-0.7</v>
      </c>
      <c r="AY88" s="16">
        <f t="shared" si="15"/>
        <v>22.3</v>
      </c>
      <c r="AZ88" s="16">
        <v>19</v>
      </c>
      <c r="BA88" s="16">
        <v>22.3</v>
      </c>
      <c r="BB88" s="21">
        <v>22.46</v>
      </c>
      <c r="BC88" s="16">
        <v>-1.1000000000000001</v>
      </c>
    </row>
    <row r="89" spans="1:55" ht="13.2" x14ac:dyDescent="0.25">
      <c r="A89" s="25"/>
      <c r="B89" s="6">
        <v>4</v>
      </c>
      <c r="C89" s="16">
        <f t="shared" si="8"/>
        <v>228.5</v>
      </c>
      <c r="D89" s="16">
        <v>214</v>
      </c>
      <c r="E89" s="16">
        <v>228.5</v>
      </c>
      <c r="F89" s="21">
        <v>226.51</v>
      </c>
      <c r="G89" s="16">
        <v>13</v>
      </c>
      <c r="I89" s="16">
        <f t="shared" si="9"/>
        <v>64.8</v>
      </c>
      <c r="J89" s="16">
        <v>52.7</v>
      </c>
      <c r="K89" s="16">
        <v>64.8</v>
      </c>
      <c r="L89" s="21">
        <v>63.74</v>
      </c>
      <c r="M89" s="16">
        <v>-3.6</v>
      </c>
      <c r="O89" s="16">
        <f t="shared" si="10"/>
        <v>201.8</v>
      </c>
      <c r="P89" s="16">
        <v>229.1</v>
      </c>
      <c r="Q89" s="16">
        <v>201.8</v>
      </c>
      <c r="R89" s="21">
        <v>205.11</v>
      </c>
      <c r="S89" s="16">
        <v>-3.4</v>
      </c>
      <c r="V89" s="16">
        <v>495.8</v>
      </c>
      <c r="W89" s="16">
        <v>495.2</v>
      </c>
      <c r="X89" s="21">
        <v>495.37</v>
      </c>
      <c r="Y89" s="16">
        <v>6</v>
      </c>
      <c r="AA89" s="16">
        <f t="shared" si="11"/>
        <v>293.3</v>
      </c>
      <c r="AB89" s="16">
        <v>266.7</v>
      </c>
      <c r="AC89" s="16">
        <v>293.3</v>
      </c>
      <c r="AD89" s="21">
        <v>290.25</v>
      </c>
      <c r="AE89" s="16">
        <v>9.4</v>
      </c>
      <c r="AG89" s="16">
        <f t="shared" si="12"/>
        <v>46.1</v>
      </c>
      <c r="AH89" s="16">
        <v>43.2</v>
      </c>
      <c r="AI89" s="16">
        <v>46.1</v>
      </c>
      <c r="AJ89" s="21">
        <v>45.73</v>
      </c>
      <c r="AK89" s="16">
        <v>2.1</v>
      </c>
      <c r="AM89" s="16">
        <f t="shared" si="13"/>
        <v>40.799999999999997</v>
      </c>
      <c r="AN89" s="16">
        <v>46.2</v>
      </c>
      <c r="AO89" s="16">
        <v>40.799999999999997</v>
      </c>
      <c r="AP89" s="21">
        <v>41.41</v>
      </c>
      <c r="AQ89" s="16">
        <v>-1.2</v>
      </c>
      <c r="AS89" s="16">
        <f t="shared" si="14"/>
        <v>59.2</v>
      </c>
      <c r="AT89" s="16">
        <v>53.8</v>
      </c>
      <c r="AU89" s="16">
        <v>59.2</v>
      </c>
      <c r="AV89" s="21">
        <v>58.59</v>
      </c>
      <c r="AW89" s="16">
        <v>1.2</v>
      </c>
      <c r="AY89" s="16">
        <f t="shared" si="15"/>
        <v>22.1</v>
      </c>
      <c r="AZ89" s="16">
        <v>19.8</v>
      </c>
      <c r="BA89" s="16">
        <v>22.1</v>
      </c>
      <c r="BB89" s="21">
        <v>21.96</v>
      </c>
      <c r="BC89" s="16">
        <v>-2</v>
      </c>
    </row>
    <row r="90" spans="1:55" ht="13.2" x14ac:dyDescent="0.25">
      <c r="A90" s="25">
        <v>22</v>
      </c>
      <c r="B90" s="6">
        <v>1</v>
      </c>
      <c r="C90" s="16">
        <f t="shared" si="8"/>
        <v>230</v>
      </c>
      <c r="D90" s="16">
        <v>207.3</v>
      </c>
      <c r="E90" s="16">
        <v>230</v>
      </c>
      <c r="F90" s="21">
        <v>233.31</v>
      </c>
      <c r="G90" s="16">
        <v>27.2</v>
      </c>
      <c r="I90" s="16">
        <f t="shared" si="9"/>
        <v>63.7</v>
      </c>
      <c r="J90" s="16">
        <v>65.3</v>
      </c>
      <c r="K90" s="16">
        <v>63.7</v>
      </c>
      <c r="L90" s="21">
        <v>64.34</v>
      </c>
      <c r="M90" s="16">
        <v>2.4</v>
      </c>
      <c r="O90" s="16">
        <f t="shared" si="10"/>
        <v>203.5</v>
      </c>
      <c r="P90" s="16">
        <v>224.8</v>
      </c>
      <c r="Q90" s="16">
        <v>203.5</v>
      </c>
      <c r="R90" s="21">
        <v>199.65</v>
      </c>
      <c r="S90" s="16">
        <v>-21.9</v>
      </c>
      <c r="V90" s="16">
        <v>497.5</v>
      </c>
      <c r="W90" s="16">
        <v>497.2</v>
      </c>
      <c r="X90" s="21">
        <v>497.3</v>
      </c>
      <c r="Y90" s="16">
        <v>7.7</v>
      </c>
      <c r="AA90" s="16">
        <f t="shared" si="11"/>
        <v>293.7</v>
      </c>
      <c r="AB90" s="16">
        <v>272.60000000000002</v>
      </c>
      <c r="AC90" s="16">
        <v>293.7</v>
      </c>
      <c r="AD90" s="21">
        <v>297.64999999999998</v>
      </c>
      <c r="AE90" s="16">
        <v>29.6</v>
      </c>
      <c r="AG90" s="16">
        <f t="shared" si="12"/>
        <v>46.3</v>
      </c>
      <c r="AH90" s="16">
        <v>41.7</v>
      </c>
      <c r="AI90" s="16">
        <v>46.3</v>
      </c>
      <c r="AJ90" s="21">
        <v>46.92</v>
      </c>
      <c r="AK90" s="16">
        <v>4.8</v>
      </c>
      <c r="AM90" s="16">
        <f t="shared" si="13"/>
        <v>40.9</v>
      </c>
      <c r="AN90" s="16">
        <v>45.2</v>
      </c>
      <c r="AO90" s="16">
        <v>40.9</v>
      </c>
      <c r="AP90" s="21">
        <v>40.15</v>
      </c>
      <c r="AQ90" s="16">
        <v>-5</v>
      </c>
      <c r="AS90" s="16">
        <f t="shared" si="14"/>
        <v>59.1</v>
      </c>
      <c r="AT90" s="16">
        <v>54.8</v>
      </c>
      <c r="AU90" s="16">
        <v>59.1</v>
      </c>
      <c r="AV90" s="21">
        <v>59.85</v>
      </c>
      <c r="AW90" s="16">
        <v>5</v>
      </c>
      <c r="AY90" s="16">
        <f t="shared" si="15"/>
        <v>21.7</v>
      </c>
      <c r="AZ90" s="16">
        <v>24</v>
      </c>
      <c r="BA90" s="16">
        <v>21.7</v>
      </c>
      <c r="BB90" s="21">
        <v>21.62</v>
      </c>
      <c r="BC90" s="16">
        <v>-1.4</v>
      </c>
    </row>
    <row r="91" spans="1:55" ht="13.2" x14ac:dyDescent="0.25">
      <c r="A91" s="25"/>
      <c r="B91" s="6">
        <v>2</v>
      </c>
      <c r="C91" s="16">
        <f t="shared" si="8"/>
        <v>244.4</v>
      </c>
      <c r="D91" s="16">
        <v>255.9</v>
      </c>
      <c r="E91" s="16">
        <v>244.4</v>
      </c>
      <c r="F91" s="21">
        <v>239.53</v>
      </c>
      <c r="G91" s="16">
        <v>24.9</v>
      </c>
      <c r="I91" s="16">
        <f t="shared" si="9"/>
        <v>65.2</v>
      </c>
      <c r="J91" s="16">
        <v>84.2</v>
      </c>
      <c r="K91" s="16">
        <v>65.2</v>
      </c>
      <c r="L91" s="21">
        <v>65.58</v>
      </c>
      <c r="M91" s="16">
        <v>4.9000000000000004</v>
      </c>
      <c r="O91" s="16">
        <f t="shared" si="10"/>
        <v>190.1</v>
      </c>
      <c r="P91" s="16">
        <v>159.1</v>
      </c>
      <c r="Q91" s="16">
        <v>190.1</v>
      </c>
      <c r="R91" s="21">
        <v>194.44</v>
      </c>
      <c r="S91" s="16">
        <v>-20.8</v>
      </c>
      <c r="V91" s="16">
        <v>499.2</v>
      </c>
      <c r="W91" s="16">
        <v>499.7</v>
      </c>
      <c r="X91" s="21">
        <v>499.55</v>
      </c>
      <c r="Y91" s="16">
        <v>9</v>
      </c>
      <c r="AA91" s="16">
        <f t="shared" si="11"/>
        <v>309.60000000000002</v>
      </c>
      <c r="AB91" s="16">
        <v>340.1</v>
      </c>
      <c r="AC91" s="16">
        <v>309.60000000000002</v>
      </c>
      <c r="AD91" s="21">
        <v>305.11</v>
      </c>
      <c r="AE91" s="16">
        <v>29.8</v>
      </c>
      <c r="AG91" s="16">
        <f t="shared" si="12"/>
        <v>48.9</v>
      </c>
      <c r="AH91" s="16">
        <v>51.3</v>
      </c>
      <c r="AI91" s="16">
        <v>48.9</v>
      </c>
      <c r="AJ91" s="21">
        <v>47.95</v>
      </c>
      <c r="AK91" s="16">
        <v>4.0999999999999996</v>
      </c>
      <c r="AM91" s="16">
        <f t="shared" si="13"/>
        <v>38</v>
      </c>
      <c r="AN91" s="16">
        <v>31.9</v>
      </c>
      <c r="AO91" s="16">
        <v>38</v>
      </c>
      <c r="AP91" s="21">
        <v>38.92</v>
      </c>
      <c r="AQ91" s="16">
        <v>-4.9000000000000004</v>
      </c>
      <c r="AS91" s="16">
        <f t="shared" si="14"/>
        <v>62</v>
      </c>
      <c r="AT91" s="16">
        <v>68.099999999999994</v>
      </c>
      <c r="AU91" s="16">
        <v>62</v>
      </c>
      <c r="AV91" s="21">
        <v>61.08</v>
      </c>
      <c r="AW91" s="16">
        <v>4.9000000000000004</v>
      </c>
      <c r="AY91" s="16">
        <f t="shared" si="15"/>
        <v>21.1</v>
      </c>
      <c r="AZ91" s="16">
        <v>24.7</v>
      </c>
      <c r="BA91" s="16">
        <v>21.1</v>
      </c>
      <c r="BB91" s="21">
        <v>21.49</v>
      </c>
      <c r="BC91" s="16">
        <v>-0.5</v>
      </c>
    </row>
    <row r="92" spans="1:55" ht="13.2" x14ac:dyDescent="0.25">
      <c r="A92" s="25"/>
      <c r="B92" s="6">
        <v>3</v>
      </c>
      <c r="C92" s="16">
        <f t="shared" si="8"/>
        <v>240.2</v>
      </c>
      <c r="D92" s="16">
        <v>266</v>
      </c>
      <c r="E92" s="16">
        <v>240.2</v>
      </c>
      <c r="F92" s="21">
        <v>242.28</v>
      </c>
      <c r="G92" s="16">
        <v>11</v>
      </c>
      <c r="I92" s="16">
        <f t="shared" si="9"/>
        <v>66.3</v>
      </c>
      <c r="J92" s="16">
        <v>60</v>
      </c>
      <c r="K92" s="16">
        <v>66.3</v>
      </c>
      <c r="L92" s="21">
        <v>66.7</v>
      </c>
      <c r="M92" s="16">
        <v>4.5</v>
      </c>
      <c r="O92" s="16">
        <f t="shared" si="10"/>
        <v>195.4</v>
      </c>
      <c r="P92" s="16">
        <v>175.5</v>
      </c>
      <c r="Q92" s="16">
        <v>195.4</v>
      </c>
      <c r="R92" s="21">
        <v>192.89</v>
      </c>
      <c r="S92" s="16">
        <v>-6.2</v>
      </c>
      <c r="V92" s="16">
        <v>501.5</v>
      </c>
      <c r="W92" s="16">
        <v>501.8</v>
      </c>
      <c r="X92" s="21">
        <v>501.87</v>
      </c>
      <c r="Y92" s="16">
        <v>9.3000000000000007</v>
      </c>
      <c r="AA92" s="16">
        <f t="shared" si="11"/>
        <v>306.39999999999998</v>
      </c>
      <c r="AB92" s="16">
        <v>326</v>
      </c>
      <c r="AC92" s="16">
        <v>306.39999999999998</v>
      </c>
      <c r="AD92" s="21">
        <v>308.98</v>
      </c>
      <c r="AE92" s="16">
        <v>15.5</v>
      </c>
      <c r="AG92" s="16">
        <f t="shared" si="12"/>
        <v>47.9</v>
      </c>
      <c r="AH92" s="16">
        <v>53</v>
      </c>
      <c r="AI92" s="16">
        <v>47.9</v>
      </c>
      <c r="AJ92" s="21">
        <v>48.28</v>
      </c>
      <c r="AK92" s="16">
        <v>1.3</v>
      </c>
      <c r="AM92" s="16">
        <f t="shared" si="13"/>
        <v>38.9</v>
      </c>
      <c r="AN92" s="16">
        <v>35</v>
      </c>
      <c r="AO92" s="16">
        <v>38.9</v>
      </c>
      <c r="AP92" s="21">
        <v>38.44</v>
      </c>
      <c r="AQ92" s="16">
        <v>-2</v>
      </c>
      <c r="AS92" s="16">
        <f t="shared" si="14"/>
        <v>61.1</v>
      </c>
      <c r="AT92" s="16">
        <v>65</v>
      </c>
      <c r="AU92" s="16">
        <v>61.1</v>
      </c>
      <c r="AV92" s="21">
        <v>61.56</v>
      </c>
      <c r="AW92" s="16">
        <v>2</v>
      </c>
      <c r="AY92" s="16">
        <f t="shared" si="15"/>
        <v>21.6</v>
      </c>
      <c r="AZ92" s="16">
        <v>18.399999999999999</v>
      </c>
      <c r="BA92" s="16">
        <v>21.6</v>
      </c>
      <c r="BB92" s="21">
        <v>21.59</v>
      </c>
      <c r="BC92" s="16">
        <v>0.4</v>
      </c>
    </row>
    <row r="93" spans="1:55" ht="13.2" x14ac:dyDescent="0.25">
      <c r="A93" s="25"/>
      <c r="B93" s="6">
        <v>4</v>
      </c>
      <c r="C93" s="16">
        <f t="shared" si="8"/>
        <v>236.1</v>
      </c>
      <c r="D93" s="16">
        <v>219.8</v>
      </c>
      <c r="E93" s="16">
        <v>236.1</v>
      </c>
      <c r="F93" s="21">
        <v>244.26</v>
      </c>
      <c r="G93" s="16">
        <v>7.9</v>
      </c>
      <c r="I93" s="16">
        <f t="shared" si="9"/>
        <v>70.2</v>
      </c>
      <c r="J93" s="16">
        <v>58.1</v>
      </c>
      <c r="K93" s="16">
        <v>70.2</v>
      </c>
      <c r="L93" s="21">
        <v>65.53</v>
      </c>
      <c r="M93" s="16">
        <v>-4.5999999999999996</v>
      </c>
      <c r="O93" s="16">
        <f t="shared" si="10"/>
        <v>197.9</v>
      </c>
      <c r="P93" s="16">
        <v>226.9</v>
      </c>
      <c r="Q93" s="16">
        <v>197.9</v>
      </c>
      <c r="R93" s="21">
        <v>194.45</v>
      </c>
      <c r="S93" s="16">
        <v>6.2</v>
      </c>
      <c r="V93" s="16">
        <v>504.8</v>
      </c>
      <c r="W93" s="16">
        <v>504.2</v>
      </c>
      <c r="X93" s="21">
        <v>504.25</v>
      </c>
      <c r="Y93" s="16">
        <v>9.5</v>
      </c>
      <c r="AA93" s="16">
        <f t="shared" si="11"/>
        <v>306.2</v>
      </c>
      <c r="AB93" s="16">
        <v>277.89999999999998</v>
      </c>
      <c r="AC93" s="16">
        <v>306.2</v>
      </c>
      <c r="AD93" s="21">
        <v>309.79000000000002</v>
      </c>
      <c r="AE93" s="16">
        <v>3.3</v>
      </c>
      <c r="AG93" s="16">
        <f t="shared" si="12"/>
        <v>46.8</v>
      </c>
      <c r="AH93" s="16">
        <v>43.5</v>
      </c>
      <c r="AI93" s="16">
        <v>46.8</v>
      </c>
      <c r="AJ93" s="21">
        <v>48.44</v>
      </c>
      <c r="AK93" s="16">
        <v>0.7</v>
      </c>
      <c r="AM93" s="16">
        <f t="shared" si="13"/>
        <v>39.299999999999997</v>
      </c>
      <c r="AN93" s="16">
        <v>44.9</v>
      </c>
      <c r="AO93" s="16">
        <v>39.299999999999997</v>
      </c>
      <c r="AP93" s="21">
        <v>38.56</v>
      </c>
      <c r="AQ93" s="16">
        <v>0.5</v>
      </c>
      <c r="AS93" s="16">
        <f t="shared" si="14"/>
        <v>60.7</v>
      </c>
      <c r="AT93" s="16">
        <v>55.1</v>
      </c>
      <c r="AU93" s="16">
        <v>60.7</v>
      </c>
      <c r="AV93" s="21">
        <v>61.44</v>
      </c>
      <c r="AW93" s="16">
        <v>-0.5</v>
      </c>
      <c r="AY93" s="16">
        <f t="shared" si="15"/>
        <v>22.9</v>
      </c>
      <c r="AZ93" s="16">
        <v>20.9</v>
      </c>
      <c r="BA93" s="16">
        <v>22.9</v>
      </c>
      <c r="BB93" s="21">
        <v>21.15</v>
      </c>
      <c r="BC93" s="16">
        <v>-1.7</v>
      </c>
    </row>
    <row r="94" spans="1:55" ht="13.2" x14ac:dyDescent="0.25">
      <c r="A94" s="25">
        <v>23</v>
      </c>
      <c r="B94" s="6">
        <v>1</v>
      </c>
      <c r="C94" s="16">
        <f t="shared" si="8"/>
        <v>253</v>
      </c>
      <c r="D94" s="16">
        <v>229.9</v>
      </c>
      <c r="E94" s="16">
        <v>253</v>
      </c>
      <c r="F94" s="21">
        <v>247.73</v>
      </c>
      <c r="G94" s="16">
        <v>13.9</v>
      </c>
      <c r="I94" s="16">
        <f t="shared" si="9"/>
        <v>60.9</v>
      </c>
      <c r="J94" s="16">
        <v>62.7</v>
      </c>
      <c r="K94" s="16">
        <v>60.9</v>
      </c>
      <c r="L94" s="21">
        <v>62.91</v>
      </c>
      <c r="M94" s="16">
        <v>-10.5</v>
      </c>
      <c r="O94" s="16">
        <f t="shared" si="10"/>
        <v>192.9</v>
      </c>
      <c r="P94" s="16">
        <v>214.3</v>
      </c>
      <c r="Q94" s="16">
        <v>192.9</v>
      </c>
      <c r="R94" s="21">
        <v>196.09</v>
      </c>
      <c r="S94" s="16">
        <v>6.5</v>
      </c>
      <c r="V94" s="16">
        <v>506.9</v>
      </c>
      <c r="W94" s="16">
        <v>506.7</v>
      </c>
      <c r="X94" s="21">
        <v>506.74</v>
      </c>
      <c r="Y94" s="16">
        <v>10</v>
      </c>
      <c r="AA94" s="16">
        <f t="shared" si="11"/>
        <v>313.89999999999998</v>
      </c>
      <c r="AB94" s="16">
        <v>292.60000000000002</v>
      </c>
      <c r="AC94" s="16">
        <v>313.89999999999998</v>
      </c>
      <c r="AD94" s="21">
        <v>310.64999999999998</v>
      </c>
      <c r="AE94" s="16">
        <v>3.4</v>
      </c>
      <c r="AG94" s="16">
        <f t="shared" si="12"/>
        <v>49.9</v>
      </c>
      <c r="AH94" s="16">
        <v>45.4</v>
      </c>
      <c r="AI94" s="16">
        <v>49.9</v>
      </c>
      <c r="AJ94" s="21">
        <v>48.89</v>
      </c>
      <c r="AK94" s="16">
        <v>1.8</v>
      </c>
      <c r="AM94" s="16">
        <f t="shared" si="13"/>
        <v>38.1</v>
      </c>
      <c r="AN94" s="16">
        <v>42.3</v>
      </c>
      <c r="AO94" s="16">
        <v>38.1</v>
      </c>
      <c r="AP94" s="21">
        <v>38.700000000000003</v>
      </c>
      <c r="AQ94" s="16">
        <v>0.5</v>
      </c>
      <c r="AS94" s="16">
        <f t="shared" si="14"/>
        <v>61.9</v>
      </c>
      <c r="AT94" s="16">
        <v>57.7</v>
      </c>
      <c r="AU94" s="16">
        <v>61.9</v>
      </c>
      <c r="AV94" s="21">
        <v>61.3</v>
      </c>
      <c r="AW94" s="16">
        <v>-0.5</v>
      </c>
      <c r="AY94" s="16">
        <f t="shared" si="15"/>
        <v>19.399999999999999</v>
      </c>
      <c r="AZ94" s="16">
        <v>21.4</v>
      </c>
      <c r="BA94" s="16">
        <v>19.399999999999999</v>
      </c>
      <c r="BB94" s="21">
        <v>20.25</v>
      </c>
      <c r="BC94" s="16">
        <v>-3.6</v>
      </c>
    </row>
    <row r="95" spans="1:55" ht="13.2" x14ac:dyDescent="0.25">
      <c r="A95" s="25"/>
      <c r="B95" s="6">
        <v>2</v>
      </c>
      <c r="C95" s="16">
        <f t="shared" si="8"/>
        <v>251</v>
      </c>
      <c r="D95" s="16">
        <v>264.10000000000002</v>
      </c>
      <c r="E95" s="16">
        <v>251</v>
      </c>
      <c r="F95" s="21">
        <v>250.74</v>
      </c>
      <c r="G95" s="16">
        <v>12</v>
      </c>
      <c r="I95" s="16">
        <f t="shared" si="9"/>
        <v>62.7</v>
      </c>
      <c r="J95" s="16">
        <v>82.2</v>
      </c>
      <c r="K95" s="16">
        <v>62.7</v>
      </c>
      <c r="L95" s="21">
        <v>61.33</v>
      </c>
      <c r="M95" s="16">
        <v>-6.3</v>
      </c>
      <c r="O95" s="16">
        <f t="shared" si="10"/>
        <v>195.7</v>
      </c>
      <c r="P95" s="16">
        <v>162.4</v>
      </c>
      <c r="Q95" s="16">
        <v>195.7</v>
      </c>
      <c r="R95" s="21">
        <v>197.1</v>
      </c>
      <c r="S95" s="16">
        <v>4.0999999999999996</v>
      </c>
      <c r="V95" s="16">
        <v>508.7</v>
      </c>
      <c r="W95" s="16">
        <v>509.4</v>
      </c>
      <c r="X95" s="21">
        <v>509.18</v>
      </c>
      <c r="Y95" s="16">
        <v>9.8000000000000007</v>
      </c>
      <c r="AA95" s="16">
        <f t="shared" si="11"/>
        <v>313.7</v>
      </c>
      <c r="AB95" s="16">
        <v>346.3</v>
      </c>
      <c r="AC95" s="16">
        <v>313.7</v>
      </c>
      <c r="AD95" s="21">
        <v>312.08</v>
      </c>
      <c r="AE95" s="16">
        <v>5.7</v>
      </c>
      <c r="AG95" s="16">
        <f t="shared" si="12"/>
        <v>49.3</v>
      </c>
      <c r="AH95" s="16">
        <v>51.9</v>
      </c>
      <c r="AI95" s="16">
        <v>49.3</v>
      </c>
      <c r="AJ95" s="21">
        <v>49.24</v>
      </c>
      <c r="AK95" s="16">
        <v>1.4</v>
      </c>
      <c r="AM95" s="16">
        <f t="shared" si="13"/>
        <v>38.4</v>
      </c>
      <c r="AN95" s="16">
        <v>31.9</v>
      </c>
      <c r="AO95" s="16">
        <v>38.4</v>
      </c>
      <c r="AP95" s="21">
        <v>38.71</v>
      </c>
      <c r="AQ95" s="16">
        <v>0.1</v>
      </c>
      <c r="AS95" s="16">
        <f t="shared" si="14"/>
        <v>61.6</v>
      </c>
      <c r="AT95" s="16">
        <v>68.099999999999994</v>
      </c>
      <c r="AU95" s="16">
        <v>61.6</v>
      </c>
      <c r="AV95" s="21">
        <v>61.29</v>
      </c>
      <c r="AW95" s="16">
        <v>-0.1</v>
      </c>
      <c r="AY95" s="16">
        <f t="shared" si="15"/>
        <v>20</v>
      </c>
      <c r="AZ95" s="16">
        <v>23.7</v>
      </c>
      <c r="BA95" s="16">
        <v>20</v>
      </c>
      <c r="BB95" s="21">
        <v>19.649999999999999</v>
      </c>
      <c r="BC95" s="16">
        <v>-2.4</v>
      </c>
    </row>
    <row r="96" spans="1:55" ht="13.2" x14ac:dyDescent="0.25">
      <c r="A96" s="25"/>
      <c r="B96" s="6">
        <v>3</v>
      </c>
      <c r="C96" s="16">
        <f t="shared" si="8"/>
        <v>249.9</v>
      </c>
      <c r="D96" s="16">
        <v>275.8</v>
      </c>
      <c r="E96" s="16">
        <v>249.9</v>
      </c>
      <c r="F96" s="21">
        <v>249.71</v>
      </c>
      <c r="G96" s="16">
        <v>-4.0999999999999996</v>
      </c>
      <c r="I96" s="16">
        <f t="shared" si="9"/>
        <v>62</v>
      </c>
      <c r="J96" s="16">
        <v>55.4</v>
      </c>
      <c r="K96" s="16">
        <v>62</v>
      </c>
      <c r="L96" s="21">
        <v>62.48</v>
      </c>
      <c r="M96" s="16">
        <v>4.5999999999999996</v>
      </c>
      <c r="O96" s="16">
        <f t="shared" si="10"/>
        <v>199.5</v>
      </c>
      <c r="P96" s="16">
        <v>179.9</v>
      </c>
      <c r="Q96" s="16">
        <v>199.5</v>
      </c>
      <c r="R96" s="21">
        <v>199.28</v>
      </c>
      <c r="S96" s="16">
        <v>8.6999999999999993</v>
      </c>
      <c r="V96" s="16">
        <v>511.1</v>
      </c>
      <c r="W96" s="16">
        <v>511.4</v>
      </c>
      <c r="X96" s="21">
        <v>511.47</v>
      </c>
      <c r="Y96" s="16">
        <v>9.1</v>
      </c>
      <c r="AA96" s="16">
        <f t="shared" si="11"/>
        <v>311.89999999999998</v>
      </c>
      <c r="AB96" s="16">
        <v>331.2</v>
      </c>
      <c r="AC96" s="16">
        <v>311.89999999999998</v>
      </c>
      <c r="AD96" s="21">
        <v>312.19</v>
      </c>
      <c r="AE96" s="16">
        <v>0.4</v>
      </c>
      <c r="AG96" s="16">
        <f t="shared" si="12"/>
        <v>48.9</v>
      </c>
      <c r="AH96" s="16">
        <v>54</v>
      </c>
      <c r="AI96" s="16">
        <v>48.9</v>
      </c>
      <c r="AJ96" s="21">
        <v>48.82</v>
      </c>
      <c r="AK96" s="16">
        <v>-1.7</v>
      </c>
      <c r="AM96" s="16">
        <f t="shared" si="13"/>
        <v>39</v>
      </c>
      <c r="AN96" s="16">
        <v>35.200000000000003</v>
      </c>
      <c r="AO96" s="16">
        <v>39</v>
      </c>
      <c r="AP96" s="21">
        <v>38.96</v>
      </c>
      <c r="AQ96" s="16">
        <v>1</v>
      </c>
      <c r="AS96" s="16">
        <f t="shared" si="14"/>
        <v>61</v>
      </c>
      <c r="AT96" s="16">
        <v>64.8</v>
      </c>
      <c r="AU96" s="16">
        <v>61</v>
      </c>
      <c r="AV96" s="21">
        <v>61.04</v>
      </c>
      <c r="AW96" s="16">
        <v>-1</v>
      </c>
      <c r="AY96" s="16">
        <f t="shared" si="15"/>
        <v>19.899999999999999</v>
      </c>
      <c r="AZ96" s="16">
        <v>16.7</v>
      </c>
      <c r="BA96" s="16">
        <v>19.899999999999999</v>
      </c>
      <c r="BB96" s="21">
        <v>20.010000000000002</v>
      </c>
      <c r="BC96" s="16">
        <v>1.4</v>
      </c>
    </row>
    <row r="97" spans="1:55" ht="13.2" x14ac:dyDescent="0.25">
      <c r="A97" s="25"/>
      <c r="B97" s="6">
        <v>4</v>
      </c>
      <c r="C97" s="16">
        <f t="shared" si="8"/>
        <v>247.7</v>
      </c>
      <c r="D97" s="16">
        <v>229.9</v>
      </c>
      <c r="E97" s="16">
        <v>247.7</v>
      </c>
      <c r="F97" s="21">
        <v>246.93</v>
      </c>
      <c r="G97" s="16">
        <v>-11.1</v>
      </c>
      <c r="I97" s="16">
        <f t="shared" si="9"/>
        <v>63.1</v>
      </c>
      <c r="J97" s="16">
        <v>51.1</v>
      </c>
      <c r="K97" s="16">
        <v>63.1</v>
      </c>
      <c r="L97" s="21">
        <v>65.39</v>
      </c>
      <c r="M97" s="16">
        <v>11.6</v>
      </c>
      <c r="O97" s="16">
        <f t="shared" si="10"/>
        <v>202.9</v>
      </c>
      <c r="P97" s="16">
        <v>233.4</v>
      </c>
      <c r="Q97" s="16">
        <v>202.9</v>
      </c>
      <c r="R97" s="21">
        <v>201.35</v>
      </c>
      <c r="S97" s="16">
        <v>8.3000000000000007</v>
      </c>
      <c r="V97" s="16">
        <v>514.4</v>
      </c>
      <c r="W97" s="16">
        <v>513.70000000000005</v>
      </c>
      <c r="X97" s="21">
        <v>513.66999999999996</v>
      </c>
      <c r="Y97" s="16">
        <v>8.8000000000000007</v>
      </c>
      <c r="AA97" s="16">
        <f t="shared" si="11"/>
        <v>310.7</v>
      </c>
      <c r="AB97" s="16">
        <v>281</v>
      </c>
      <c r="AC97" s="16">
        <v>310.7</v>
      </c>
      <c r="AD97" s="21">
        <v>312.32</v>
      </c>
      <c r="AE97" s="16">
        <v>0.5</v>
      </c>
      <c r="AG97" s="16">
        <f t="shared" si="12"/>
        <v>48.2</v>
      </c>
      <c r="AH97" s="16">
        <v>44.7</v>
      </c>
      <c r="AI97" s="16">
        <v>48.2</v>
      </c>
      <c r="AJ97" s="21">
        <v>48.07</v>
      </c>
      <c r="AK97" s="16">
        <v>-3</v>
      </c>
      <c r="AM97" s="16">
        <f t="shared" si="13"/>
        <v>39.5</v>
      </c>
      <c r="AN97" s="16">
        <v>45.4</v>
      </c>
      <c r="AO97" s="16">
        <v>39.5</v>
      </c>
      <c r="AP97" s="21">
        <v>39.200000000000003</v>
      </c>
      <c r="AQ97" s="16">
        <v>0.9</v>
      </c>
      <c r="AS97" s="16">
        <f t="shared" si="14"/>
        <v>60.5</v>
      </c>
      <c r="AT97" s="16">
        <v>54.6</v>
      </c>
      <c r="AU97" s="16">
        <v>60.5</v>
      </c>
      <c r="AV97" s="21">
        <v>60.8</v>
      </c>
      <c r="AW97" s="16">
        <v>-0.9</v>
      </c>
      <c r="AY97" s="16">
        <f t="shared" si="15"/>
        <v>20.3</v>
      </c>
      <c r="AZ97" s="16">
        <v>18.2</v>
      </c>
      <c r="BA97" s="16">
        <v>20.3</v>
      </c>
      <c r="BB97" s="21">
        <v>20.94</v>
      </c>
      <c r="BC97" s="16">
        <v>3.7</v>
      </c>
    </row>
    <row r="98" spans="1:55" ht="13.2" x14ac:dyDescent="0.25">
      <c r="A98" s="25">
        <v>24</v>
      </c>
      <c r="B98" s="6">
        <v>1</v>
      </c>
      <c r="C98" s="16">
        <f t="shared" si="8"/>
        <v>243.8</v>
      </c>
      <c r="D98" s="16">
        <v>221.2</v>
      </c>
      <c r="E98" s="16">
        <v>243.8</v>
      </c>
      <c r="F98" s="21">
        <v>245.77</v>
      </c>
      <c r="G98" s="16">
        <v>-4.5999999999999996</v>
      </c>
      <c r="I98" s="16">
        <f t="shared" si="9"/>
        <v>70.099999999999994</v>
      </c>
      <c r="J98" s="16">
        <v>72.2</v>
      </c>
      <c r="K98" s="16">
        <v>70.099999999999994</v>
      </c>
      <c r="L98" s="21">
        <v>68.03</v>
      </c>
      <c r="M98" s="16">
        <v>10.6</v>
      </c>
      <c r="O98" s="16">
        <f t="shared" si="10"/>
        <v>202.2</v>
      </c>
      <c r="P98" s="16">
        <v>222.8</v>
      </c>
      <c r="Q98" s="16">
        <v>202.2</v>
      </c>
      <c r="R98" s="21">
        <v>202.19</v>
      </c>
      <c r="S98" s="16">
        <v>3.4</v>
      </c>
      <c r="V98" s="16">
        <v>516.20000000000005</v>
      </c>
      <c r="W98" s="16">
        <v>516</v>
      </c>
      <c r="X98" s="21">
        <v>516</v>
      </c>
      <c r="Y98" s="16">
        <v>9.3000000000000007</v>
      </c>
      <c r="AA98" s="16">
        <f t="shared" si="11"/>
        <v>313.8</v>
      </c>
      <c r="AB98" s="16">
        <v>293.39999999999998</v>
      </c>
      <c r="AC98" s="16">
        <v>313.8</v>
      </c>
      <c r="AD98" s="21">
        <v>313.81</v>
      </c>
      <c r="AE98" s="16">
        <v>5.9</v>
      </c>
      <c r="AG98" s="16">
        <f t="shared" si="12"/>
        <v>47.2</v>
      </c>
      <c r="AH98" s="16">
        <v>42.8</v>
      </c>
      <c r="AI98" s="16">
        <v>47.2</v>
      </c>
      <c r="AJ98" s="21">
        <v>47.63</v>
      </c>
      <c r="AK98" s="16">
        <v>-1.8</v>
      </c>
      <c r="AM98" s="16">
        <f t="shared" si="13"/>
        <v>39.200000000000003</v>
      </c>
      <c r="AN98" s="16">
        <v>43.2</v>
      </c>
      <c r="AO98" s="16">
        <v>39.200000000000003</v>
      </c>
      <c r="AP98" s="21">
        <v>39.18</v>
      </c>
      <c r="AQ98" s="16">
        <v>-0.1</v>
      </c>
      <c r="AS98" s="16">
        <f t="shared" si="14"/>
        <v>60.8</v>
      </c>
      <c r="AT98" s="16">
        <v>56.8</v>
      </c>
      <c r="AU98" s="16">
        <v>60.8</v>
      </c>
      <c r="AV98" s="21">
        <v>60.82</v>
      </c>
      <c r="AW98" s="16">
        <v>0.1</v>
      </c>
      <c r="AY98" s="16">
        <f t="shared" si="15"/>
        <v>22.3</v>
      </c>
      <c r="AZ98" s="16">
        <v>24.6</v>
      </c>
      <c r="BA98" s="16">
        <v>22.3</v>
      </c>
      <c r="BB98" s="21">
        <v>21.68</v>
      </c>
      <c r="BC98" s="16">
        <v>3</v>
      </c>
    </row>
    <row r="99" spans="1:55" ht="13.2" x14ac:dyDescent="0.25">
      <c r="A99" s="25"/>
      <c r="B99" s="6">
        <v>2</v>
      </c>
      <c r="C99" s="16">
        <f t="shared" si="8"/>
        <v>245.5</v>
      </c>
      <c r="D99" s="16">
        <v>259.3</v>
      </c>
      <c r="E99" s="16">
        <v>245.5</v>
      </c>
      <c r="F99" s="21">
        <v>245.81</v>
      </c>
      <c r="G99" s="16">
        <v>0.1</v>
      </c>
      <c r="I99" s="16">
        <f t="shared" si="9"/>
        <v>70.8</v>
      </c>
      <c r="J99" s="16">
        <v>90.4</v>
      </c>
      <c r="K99" s="16">
        <v>70.8</v>
      </c>
      <c r="L99" s="21">
        <v>70.010000000000005</v>
      </c>
      <c r="M99" s="16">
        <v>7.9</v>
      </c>
      <c r="O99" s="16">
        <f t="shared" si="10"/>
        <v>202.1</v>
      </c>
      <c r="P99" s="16">
        <v>168</v>
      </c>
      <c r="Q99" s="16">
        <v>202.1</v>
      </c>
      <c r="R99" s="21">
        <v>202.8</v>
      </c>
      <c r="S99" s="16">
        <v>2.4</v>
      </c>
      <c r="V99" s="16">
        <v>517.70000000000005</v>
      </c>
      <c r="W99" s="16">
        <v>518.4</v>
      </c>
      <c r="X99" s="21">
        <v>518.62</v>
      </c>
      <c r="Y99" s="16">
        <v>10.5</v>
      </c>
      <c r="AA99" s="16">
        <f t="shared" si="11"/>
        <v>316.3</v>
      </c>
      <c r="AB99" s="16">
        <v>349.6</v>
      </c>
      <c r="AC99" s="16">
        <v>316.3</v>
      </c>
      <c r="AD99" s="21">
        <v>315.82</v>
      </c>
      <c r="AE99" s="16">
        <v>8.1</v>
      </c>
      <c r="AG99" s="16">
        <f t="shared" si="12"/>
        <v>47.4</v>
      </c>
      <c r="AH99" s="16">
        <v>50.1</v>
      </c>
      <c r="AI99" s="16">
        <v>47.4</v>
      </c>
      <c r="AJ99" s="21">
        <v>47.4</v>
      </c>
      <c r="AK99" s="16">
        <v>-0.9</v>
      </c>
      <c r="AM99" s="16">
        <f t="shared" si="13"/>
        <v>39</v>
      </c>
      <c r="AN99" s="16">
        <v>32.5</v>
      </c>
      <c r="AO99" s="16">
        <v>39</v>
      </c>
      <c r="AP99" s="21">
        <v>39.1</v>
      </c>
      <c r="AQ99" s="16">
        <v>-0.3</v>
      </c>
      <c r="AS99" s="16">
        <f t="shared" si="14"/>
        <v>61</v>
      </c>
      <c r="AT99" s="16">
        <v>67.5</v>
      </c>
      <c r="AU99" s="16">
        <v>61</v>
      </c>
      <c r="AV99" s="21">
        <v>60.9</v>
      </c>
      <c r="AW99" s="16">
        <v>0.3</v>
      </c>
      <c r="AY99" s="16">
        <f t="shared" si="15"/>
        <v>22.4</v>
      </c>
      <c r="AZ99" s="16">
        <v>25.8</v>
      </c>
      <c r="BA99" s="16">
        <v>22.4</v>
      </c>
      <c r="BB99" s="21">
        <v>22.17</v>
      </c>
      <c r="BC99" s="16">
        <v>2</v>
      </c>
    </row>
    <row r="100" spans="1:55" ht="13.2" x14ac:dyDescent="0.25">
      <c r="A100" s="25"/>
      <c r="B100" s="6">
        <v>3</v>
      </c>
      <c r="C100" s="16">
        <f t="shared" si="8"/>
        <v>246.4</v>
      </c>
      <c r="D100" s="16">
        <v>272</v>
      </c>
      <c r="E100" s="16">
        <v>246.4</v>
      </c>
      <c r="F100" s="21">
        <v>245.81</v>
      </c>
      <c r="G100" s="16">
        <v>0</v>
      </c>
      <c r="I100" s="16">
        <f t="shared" si="9"/>
        <v>71.8</v>
      </c>
      <c r="J100" s="16">
        <v>65.3</v>
      </c>
      <c r="K100" s="16">
        <v>71.8</v>
      </c>
      <c r="L100" s="21">
        <v>71.06</v>
      </c>
      <c r="M100" s="16">
        <v>4.2</v>
      </c>
      <c r="O100" s="16">
        <f t="shared" si="10"/>
        <v>203.3</v>
      </c>
      <c r="P100" s="16">
        <v>184.1</v>
      </c>
      <c r="Q100" s="16">
        <v>203.3</v>
      </c>
      <c r="R100" s="21">
        <v>204.58</v>
      </c>
      <c r="S100" s="16">
        <v>7.1</v>
      </c>
      <c r="V100" s="16">
        <v>521.29999999999995</v>
      </c>
      <c r="W100" s="16">
        <v>521.5</v>
      </c>
      <c r="X100" s="21">
        <v>521.44000000000005</v>
      </c>
      <c r="Y100" s="16">
        <v>11.3</v>
      </c>
      <c r="AA100" s="16">
        <f t="shared" si="11"/>
        <v>318.2</v>
      </c>
      <c r="AB100" s="16">
        <v>337.3</v>
      </c>
      <c r="AC100" s="16">
        <v>318.2</v>
      </c>
      <c r="AD100" s="21">
        <v>316.87</v>
      </c>
      <c r="AE100" s="16">
        <v>4.2</v>
      </c>
      <c r="AG100" s="16">
        <f t="shared" si="12"/>
        <v>47.2</v>
      </c>
      <c r="AH100" s="16">
        <v>52.2</v>
      </c>
      <c r="AI100" s="16">
        <v>47.2</v>
      </c>
      <c r="AJ100" s="21">
        <v>47.14</v>
      </c>
      <c r="AK100" s="16">
        <v>-1</v>
      </c>
      <c r="AM100" s="16">
        <f t="shared" si="13"/>
        <v>39</v>
      </c>
      <c r="AN100" s="16">
        <v>35.299999999999997</v>
      </c>
      <c r="AO100" s="16">
        <v>39</v>
      </c>
      <c r="AP100" s="21">
        <v>39.229999999999997</v>
      </c>
      <c r="AQ100" s="16">
        <v>0.5</v>
      </c>
      <c r="AS100" s="16">
        <f t="shared" si="14"/>
        <v>61</v>
      </c>
      <c r="AT100" s="16">
        <v>64.7</v>
      </c>
      <c r="AU100" s="16">
        <v>61</v>
      </c>
      <c r="AV100" s="21">
        <v>60.77</v>
      </c>
      <c r="AW100" s="16">
        <v>-0.5</v>
      </c>
      <c r="AY100" s="16">
        <f t="shared" si="15"/>
        <v>22.6</v>
      </c>
      <c r="AZ100" s="16">
        <v>19.3</v>
      </c>
      <c r="BA100" s="16">
        <v>22.6</v>
      </c>
      <c r="BB100" s="21">
        <v>22.42</v>
      </c>
      <c r="BC100" s="16">
        <v>1</v>
      </c>
    </row>
    <row r="101" spans="1:55" ht="13.2" x14ac:dyDescent="0.25">
      <c r="A101" s="25"/>
      <c r="B101" s="6">
        <v>4</v>
      </c>
      <c r="C101" s="16">
        <f t="shared" si="8"/>
        <v>246.8</v>
      </c>
      <c r="D101" s="16">
        <v>228.8</v>
      </c>
      <c r="E101" s="16">
        <v>246.8</v>
      </c>
      <c r="F101" s="21">
        <v>246.13</v>
      </c>
      <c r="G101" s="16">
        <v>1.3</v>
      </c>
      <c r="I101" s="16">
        <f t="shared" si="9"/>
        <v>70.900000000000006</v>
      </c>
      <c r="J101" s="16">
        <v>58.8</v>
      </c>
      <c r="K101" s="16">
        <v>70.900000000000006</v>
      </c>
      <c r="L101" s="21">
        <v>71.72</v>
      </c>
      <c r="M101" s="16">
        <v>2.6</v>
      </c>
      <c r="O101" s="16">
        <f t="shared" si="10"/>
        <v>206.7</v>
      </c>
      <c r="P101" s="16">
        <v>237.6</v>
      </c>
      <c r="Q101" s="16">
        <v>206.7</v>
      </c>
      <c r="R101" s="21">
        <v>206.36</v>
      </c>
      <c r="S101" s="16">
        <v>7.1</v>
      </c>
      <c r="V101" s="16">
        <v>525.20000000000005</v>
      </c>
      <c r="W101" s="16">
        <v>524.4</v>
      </c>
      <c r="X101" s="21">
        <v>524.21</v>
      </c>
      <c r="Y101" s="16">
        <v>11.1</v>
      </c>
      <c r="AA101" s="16">
        <f t="shared" si="11"/>
        <v>317.7</v>
      </c>
      <c r="AB101" s="16">
        <v>287.60000000000002</v>
      </c>
      <c r="AC101" s="16">
        <v>317.7</v>
      </c>
      <c r="AD101" s="21">
        <v>317.85000000000002</v>
      </c>
      <c r="AE101" s="16">
        <v>3.9</v>
      </c>
      <c r="AG101" s="16">
        <f t="shared" si="12"/>
        <v>47.1</v>
      </c>
      <c r="AH101" s="16">
        <v>43.6</v>
      </c>
      <c r="AI101" s="16">
        <v>47.1</v>
      </c>
      <c r="AJ101" s="21">
        <v>46.95</v>
      </c>
      <c r="AK101" s="16">
        <v>-0.7</v>
      </c>
      <c r="AM101" s="16">
        <f t="shared" si="13"/>
        <v>39.4</v>
      </c>
      <c r="AN101" s="16">
        <v>45.2</v>
      </c>
      <c r="AO101" s="16">
        <v>39.4</v>
      </c>
      <c r="AP101" s="21">
        <v>39.369999999999997</v>
      </c>
      <c r="AQ101" s="16">
        <v>0.5</v>
      </c>
      <c r="AS101" s="16">
        <f t="shared" si="14"/>
        <v>60.6</v>
      </c>
      <c r="AT101" s="16">
        <v>54.8</v>
      </c>
      <c r="AU101" s="16">
        <v>60.6</v>
      </c>
      <c r="AV101" s="21">
        <v>60.63</v>
      </c>
      <c r="AW101" s="16">
        <v>-0.5</v>
      </c>
      <c r="AY101" s="16">
        <f t="shared" si="15"/>
        <v>22.3</v>
      </c>
      <c r="AZ101" s="16">
        <v>20.399999999999999</v>
      </c>
      <c r="BA101" s="16">
        <v>22.3</v>
      </c>
      <c r="BB101" s="21">
        <v>22.56</v>
      </c>
      <c r="BC101" s="16">
        <v>0.6</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CD926-4DAB-4753-BD7B-D5041BDBE9F4}">
  <sheetPr codeName="Blad5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BK_2024!A1 &amp; ", " &amp; BK_2024!C1</f>
        <v>Båda könen, 20-24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5281-8E5E-4156-9DDE-6F87DC4A8C1C}">
  <sheetPr codeName="Blad5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213</v>
      </c>
      <c r="AG1" s="15" t="s">
        <v>16</v>
      </c>
      <c r="AY1" s="15" t="s">
        <v>17</v>
      </c>
    </row>
    <row r="2" spans="1:58" ht="13.2" x14ac:dyDescent="0.25">
      <c r="A2" s="7" t="s">
        <v>2</v>
      </c>
      <c r="B2" s="8">
        <f>Diagram_BK_2024!D1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981</v>
      </c>
      <c r="E5" s="27" t="s">
        <v>982</v>
      </c>
      <c r="F5" s="16" t="s">
        <v>983</v>
      </c>
      <c r="G5" s="19" t="s">
        <v>984</v>
      </c>
      <c r="J5" s="27" t="s">
        <v>985</v>
      </c>
      <c r="K5" s="27" t="s">
        <v>986</v>
      </c>
      <c r="L5" s="27" t="s">
        <v>987</v>
      </c>
      <c r="M5" s="19" t="s">
        <v>988</v>
      </c>
      <c r="P5" s="27" t="s">
        <v>989</v>
      </c>
      <c r="Q5" s="27" t="s">
        <v>990</v>
      </c>
      <c r="R5" s="27" t="s">
        <v>991</v>
      </c>
      <c r="S5" s="19" t="s">
        <v>992</v>
      </c>
      <c r="V5" s="27" t="s">
        <v>993</v>
      </c>
      <c r="W5" s="27" t="s">
        <v>994</v>
      </c>
      <c r="X5" s="27" t="s">
        <v>995</v>
      </c>
      <c r="Y5" s="19" t="s">
        <v>996</v>
      </c>
      <c r="AB5" s="27" t="s">
        <v>997</v>
      </c>
      <c r="AC5" s="27" t="s">
        <v>998</v>
      </c>
      <c r="AD5" s="27" t="s">
        <v>999</v>
      </c>
      <c r="AE5" s="19" t="s">
        <v>1000</v>
      </c>
      <c r="AH5" s="27" t="s">
        <v>1001</v>
      </c>
      <c r="AI5" s="27" t="s">
        <v>1002</v>
      </c>
      <c r="AJ5" s="27" t="s">
        <v>1003</v>
      </c>
      <c r="AK5" s="19" t="s">
        <v>1004</v>
      </c>
      <c r="AN5" s="27" t="s">
        <v>1005</v>
      </c>
      <c r="AO5" s="27" t="s">
        <v>1006</v>
      </c>
      <c r="AP5" s="27" t="s">
        <v>1007</v>
      </c>
      <c r="AQ5" s="19" t="s">
        <v>1008</v>
      </c>
      <c r="AT5" s="27" t="s">
        <v>1009</v>
      </c>
      <c r="AU5" s="27" t="s">
        <v>1010</v>
      </c>
      <c r="AV5" s="27" t="s">
        <v>1011</v>
      </c>
      <c r="AW5" s="19" t="s">
        <v>1012</v>
      </c>
      <c r="AZ5" s="27" t="s">
        <v>1013</v>
      </c>
      <c r="BA5" s="27" t="s">
        <v>1014</v>
      </c>
      <c r="BB5" s="27" t="s">
        <v>1015</v>
      </c>
      <c r="BC5" s="27" t="s">
        <v>1016</v>
      </c>
    </row>
    <row r="6" spans="1:58" ht="13.2" x14ac:dyDescent="0.25">
      <c r="A6" s="25">
        <v>1</v>
      </c>
      <c r="B6" s="6">
        <v>1</v>
      </c>
      <c r="C6" s="16">
        <f>IF(D6="","",$B$2*E6+(1-$B$2)*D6)</f>
        <v>329.2</v>
      </c>
      <c r="D6" s="16">
        <v>307</v>
      </c>
      <c r="E6" s="16">
        <v>329.2</v>
      </c>
      <c r="F6" s="21">
        <v>330.48</v>
      </c>
      <c r="I6" s="16">
        <f>IF(J6="","",$B$2*K6+(1-$B$2)*J6)</f>
        <v>37.5</v>
      </c>
      <c r="J6" s="16">
        <v>41</v>
      </c>
      <c r="K6" s="16">
        <v>37.5</v>
      </c>
      <c r="L6" s="21">
        <v>36.36</v>
      </c>
      <c r="O6" s="16">
        <f>IF(P6="","",$B$2*Q6+(1-$B$2)*P6)</f>
        <v>143.1</v>
      </c>
      <c r="P6" s="16">
        <v>161</v>
      </c>
      <c r="Q6" s="16">
        <v>143.1</v>
      </c>
      <c r="R6" s="21">
        <v>142.35</v>
      </c>
      <c r="V6" s="16">
        <v>509</v>
      </c>
      <c r="W6" s="16">
        <v>509.9</v>
      </c>
      <c r="X6" s="21">
        <v>509.18</v>
      </c>
      <c r="AA6" s="16">
        <f>IF(AB6="","",$B$2*AC6+(1-$B$2)*AB6)</f>
        <v>366.8</v>
      </c>
      <c r="AB6" s="16">
        <v>348</v>
      </c>
      <c r="AC6" s="16">
        <v>366.8</v>
      </c>
      <c r="AD6" s="21">
        <v>366.84</v>
      </c>
      <c r="AG6" s="16">
        <f>IF(AH6="","",$B$2*AI6+(1-$B$2)*AH6)</f>
        <v>64.599999999999994</v>
      </c>
      <c r="AH6" s="16">
        <v>60.3</v>
      </c>
      <c r="AI6" s="16">
        <v>64.599999999999994</v>
      </c>
      <c r="AJ6" s="21">
        <v>64.900000000000006</v>
      </c>
      <c r="AM6" s="16">
        <f>IF(AN6="","",$B$2*AO6+(1-$B$2)*AN6)</f>
        <v>28.1</v>
      </c>
      <c r="AN6" s="16">
        <v>31.6</v>
      </c>
      <c r="AO6" s="16">
        <v>28.1</v>
      </c>
      <c r="AP6" s="21">
        <v>27.96</v>
      </c>
      <c r="AS6" s="16">
        <f>IF(AT6="","",$B$2*AU6+(1-$B$2)*AT6)</f>
        <v>71.900000000000006</v>
      </c>
      <c r="AT6" s="16">
        <v>68.400000000000006</v>
      </c>
      <c r="AU6" s="16">
        <v>71.900000000000006</v>
      </c>
      <c r="AV6" s="21">
        <v>72.040000000000006</v>
      </c>
      <c r="AY6" s="16">
        <f>IF(AZ6="","",$B$2*BA6+(1-$B$2)*AZ6)</f>
        <v>10.199999999999999</v>
      </c>
      <c r="AZ6" s="16">
        <v>11.8</v>
      </c>
      <c r="BA6" s="16">
        <v>10.199999999999999</v>
      </c>
      <c r="BB6" s="21">
        <v>9.91</v>
      </c>
      <c r="BD6" s="20"/>
      <c r="BE6" s="20"/>
      <c r="BF6" s="20"/>
    </row>
    <row r="7" spans="1:58" ht="13.2" x14ac:dyDescent="0.25">
      <c r="A7" s="25"/>
      <c r="B7" s="6">
        <v>2</v>
      </c>
      <c r="C7" s="16">
        <f t="shared" ref="C7:C70" si="0">IF(D7="","",$B$2*E7+(1-$B$2)*D7)</f>
        <v>330.7</v>
      </c>
      <c r="D7" s="16">
        <v>341.1</v>
      </c>
      <c r="E7" s="16">
        <v>330.7</v>
      </c>
      <c r="F7" s="21">
        <v>328.33</v>
      </c>
      <c r="G7" s="16">
        <v>-8.6</v>
      </c>
      <c r="I7" s="16">
        <f t="shared" ref="I7:I70" si="1">IF(J7="","",$B$2*K7+(1-$B$2)*J7)</f>
        <v>36.1</v>
      </c>
      <c r="J7" s="16">
        <v>42.4</v>
      </c>
      <c r="K7" s="16">
        <v>36.1</v>
      </c>
      <c r="L7" s="21">
        <v>37.700000000000003</v>
      </c>
      <c r="M7" s="16">
        <v>5.4</v>
      </c>
      <c r="O7" s="16">
        <f t="shared" ref="O7:O70" si="2">IF(P7="","",$B$2*Q7+(1-$B$2)*P7)</f>
        <v>141.69999999999999</v>
      </c>
      <c r="P7" s="16">
        <v>122.3</v>
      </c>
      <c r="Q7" s="16">
        <v>141.69999999999999</v>
      </c>
      <c r="R7" s="21">
        <v>142.9</v>
      </c>
      <c r="S7" s="16">
        <v>2.2000000000000002</v>
      </c>
      <c r="V7" s="16">
        <v>505.8</v>
      </c>
      <c r="W7" s="16">
        <v>508.5</v>
      </c>
      <c r="X7" s="21">
        <v>508.94</v>
      </c>
      <c r="Y7" s="16">
        <v>-1</v>
      </c>
      <c r="AA7" s="16">
        <f t="shared" ref="AA7:AA70" si="3">IF(AB7="","",$B$2*AC7+(1-$B$2)*AB7)</f>
        <v>366.8</v>
      </c>
      <c r="AB7" s="16">
        <v>383.5</v>
      </c>
      <c r="AC7" s="16">
        <v>366.8</v>
      </c>
      <c r="AD7" s="21">
        <v>366.03</v>
      </c>
      <c r="AE7" s="16">
        <v>-3.2</v>
      </c>
      <c r="AG7" s="16">
        <f t="shared" ref="AG7:AG70" si="4">IF(AH7="","",$B$2*AI7+(1-$B$2)*AH7)</f>
        <v>65</v>
      </c>
      <c r="AH7" s="16">
        <v>67.400000000000006</v>
      </c>
      <c r="AI7" s="16">
        <v>65</v>
      </c>
      <c r="AJ7" s="21">
        <v>64.510000000000005</v>
      </c>
      <c r="AK7" s="16">
        <v>-1.6</v>
      </c>
      <c r="AM7" s="16">
        <f t="shared" ref="AM7:AM70" si="5">IF(AN7="","",$B$2*AO7+(1-$B$2)*AN7)</f>
        <v>27.9</v>
      </c>
      <c r="AN7" s="16">
        <v>24.2</v>
      </c>
      <c r="AO7" s="16">
        <v>27.9</v>
      </c>
      <c r="AP7" s="21">
        <v>28.08</v>
      </c>
      <c r="AQ7" s="16">
        <v>0.5</v>
      </c>
      <c r="AS7" s="16">
        <f t="shared" ref="AS7:AS70" si="6">IF(AT7="","",$B$2*AU7+(1-$B$2)*AT7)</f>
        <v>72.099999999999994</v>
      </c>
      <c r="AT7" s="16">
        <v>75.8</v>
      </c>
      <c r="AU7" s="16">
        <v>72.099999999999994</v>
      </c>
      <c r="AV7" s="21">
        <v>71.92</v>
      </c>
      <c r="AW7" s="16">
        <v>-0.5</v>
      </c>
      <c r="AY7" s="16">
        <f t="shared" ref="AY7:AY70" si="7">IF(AZ7="","",$B$2*BA7+(1-$B$2)*AZ7)</f>
        <v>9.9</v>
      </c>
      <c r="AZ7" s="16">
        <v>11.1</v>
      </c>
      <c r="BA7" s="16">
        <v>9.9</v>
      </c>
      <c r="BB7" s="21">
        <v>10.3</v>
      </c>
      <c r="BC7" s="16">
        <v>1.6</v>
      </c>
    </row>
    <row r="8" spans="1:58" ht="13.2" x14ac:dyDescent="0.25">
      <c r="A8" s="25"/>
      <c r="B8" s="6">
        <v>3</v>
      </c>
      <c r="C8" s="16">
        <f t="shared" si="0"/>
        <v>324.8</v>
      </c>
      <c r="D8" s="16">
        <v>348.6</v>
      </c>
      <c r="E8" s="16">
        <v>324.8</v>
      </c>
      <c r="F8" s="21">
        <v>326.39</v>
      </c>
      <c r="G8" s="16">
        <v>-7.7</v>
      </c>
      <c r="I8" s="16">
        <f t="shared" si="1"/>
        <v>40.299999999999997</v>
      </c>
      <c r="J8" s="16">
        <v>35</v>
      </c>
      <c r="K8" s="16">
        <v>40.299999999999997</v>
      </c>
      <c r="L8" s="21">
        <v>39.83</v>
      </c>
      <c r="M8" s="16">
        <v>8.5</v>
      </c>
      <c r="O8" s="16">
        <f t="shared" si="2"/>
        <v>143.9</v>
      </c>
      <c r="P8" s="16">
        <v>128.1</v>
      </c>
      <c r="Q8" s="16">
        <v>143.9</v>
      </c>
      <c r="R8" s="21">
        <v>142.36000000000001</v>
      </c>
      <c r="S8" s="16">
        <v>-2.2000000000000002</v>
      </c>
      <c r="V8" s="16">
        <v>511.7</v>
      </c>
      <c r="W8" s="16">
        <v>509</v>
      </c>
      <c r="X8" s="21">
        <v>508.59</v>
      </c>
      <c r="Y8" s="16">
        <v>-1.4</v>
      </c>
      <c r="AA8" s="16">
        <f t="shared" si="3"/>
        <v>365.1</v>
      </c>
      <c r="AB8" s="16">
        <v>383.6</v>
      </c>
      <c r="AC8" s="16">
        <v>365.1</v>
      </c>
      <c r="AD8" s="21">
        <v>366.23</v>
      </c>
      <c r="AE8" s="16">
        <v>0.8</v>
      </c>
      <c r="AG8" s="16">
        <f t="shared" si="4"/>
        <v>63.8</v>
      </c>
      <c r="AH8" s="16">
        <v>68.099999999999994</v>
      </c>
      <c r="AI8" s="16">
        <v>63.8</v>
      </c>
      <c r="AJ8" s="21">
        <v>64.180000000000007</v>
      </c>
      <c r="AK8" s="16">
        <v>-1.3</v>
      </c>
      <c r="AM8" s="16">
        <f t="shared" si="5"/>
        <v>28.3</v>
      </c>
      <c r="AN8" s="16">
        <v>25</v>
      </c>
      <c r="AO8" s="16">
        <v>28.3</v>
      </c>
      <c r="AP8" s="21">
        <v>27.99</v>
      </c>
      <c r="AQ8" s="16">
        <v>-0.3</v>
      </c>
      <c r="AS8" s="16">
        <f t="shared" si="6"/>
        <v>71.7</v>
      </c>
      <c r="AT8" s="16">
        <v>75</v>
      </c>
      <c r="AU8" s="16">
        <v>71.7</v>
      </c>
      <c r="AV8" s="21">
        <v>72.010000000000005</v>
      </c>
      <c r="AW8" s="16">
        <v>0.3</v>
      </c>
      <c r="AY8" s="16">
        <f t="shared" si="7"/>
        <v>11</v>
      </c>
      <c r="AZ8" s="16">
        <v>9.1</v>
      </c>
      <c r="BA8" s="16">
        <v>11</v>
      </c>
      <c r="BB8" s="21">
        <v>10.88</v>
      </c>
      <c r="BC8" s="16">
        <v>2.2999999999999998</v>
      </c>
    </row>
    <row r="9" spans="1:58" ht="13.2" x14ac:dyDescent="0.25">
      <c r="A9" s="25"/>
      <c r="B9" s="6">
        <v>4</v>
      </c>
      <c r="C9" s="16">
        <f t="shared" si="0"/>
        <v>325.89999999999998</v>
      </c>
      <c r="D9" s="16">
        <v>315.39999999999998</v>
      </c>
      <c r="E9" s="16">
        <v>325.89999999999998</v>
      </c>
      <c r="F9" s="21">
        <v>324.62</v>
      </c>
      <c r="G9" s="16">
        <v>-7.1</v>
      </c>
      <c r="I9" s="16">
        <f t="shared" si="1"/>
        <v>42.1</v>
      </c>
      <c r="J9" s="16">
        <v>38.4</v>
      </c>
      <c r="K9" s="16">
        <v>42.1</v>
      </c>
      <c r="L9" s="21">
        <v>41.87</v>
      </c>
      <c r="M9" s="16">
        <v>8.1999999999999993</v>
      </c>
      <c r="O9" s="16">
        <f t="shared" si="2"/>
        <v>139.69999999999999</v>
      </c>
      <c r="P9" s="16">
        <v>155.1</v>
      </c>
      <c r="Q9" s="16">
        <v>139.69999999999999</v>
      </c>
      <c r="R9" s="21">
        <v>141.66999999999999</v>
      </c>
      <c r="S9" s="16">
        <v>-2.8</v>
      </c>
      <c r="V9" s="16">
        <v>508.9</v>
      </c>
      <c r="W9" s="16">
        <v>507.7</v>
      </c>
      <c r="X9" s="21">
        <v>508.17</v>
      </c>
      <c r="Y9" s="16">
        <v>-1.7</v>
      </c>
      <c r="AA9" s="16">
        <f t="shared" si="3"/>
        <v>368</v>
      </c>
      <c r="AB9" s="16">
        <v>353.8</v>
      </c>
      <c r="AC9" s="16">
        <v>368</v>
      </c>
      <c r="AD9" s="21">
        <v>366.49</v>
      </c>
      <c r="AE9" s="16">
        <v>1.1000000000000001</v>
      </c>
      <c r="AG9" s="16">
        <f t="shared" si="4"/>
        <v>64.2</v>
      </c>
      <c r="AH9" s="16">
        <v>62</v>
      </c>
      <c r="AI9" s="16">
        <v>64.2</v>
      </c>
      <c r="AJ9" s="21">
        <v>63.88</v>
      </c>
      <c r="AK9" s="16">
        <v>-1.2</v>
      </c>
      <c r="AM9" s="16">
        <f t="shared" si="5"/>
        <v>27.5</v>
      </c>
      <c r="AN9" s="16">
        <v>30.5</v>
      </c>
      <c r="AO9" s="16">
        <v>27.5</v>
      </c>
      <c r="AP9" s="21">
        <v>27.88</v>
      </c>
      <c r="AQ9" s="16">
        <v>-0.4</v>
      </c>
      <c r="AS9" s="16">
        <f t="shared" si="6"/>
        <v>72.5</v>
      </c>
      <c r="AT9" s="16">
        <v>69.5</v>
      </c>
      <c r="AU9" s="16">
        <v>72.5</v>
      </c>
      <c r="AV9" s="21">
        <v>72.12</v>
      </c>
      <c r="AW9" s="16">
        <v>0.4</v>
      </c>
      <c r="AY9" s="16">
        <f t="shared" si="7"/>
        <v>11.4</v>
      </c>
      <c r="AZ9" s="16">
        <v>10.9</v>
      </c>
      <c r="BA9" s="16">
        <v>11.4</v>
      </c>
      <c r="BB9" s="21">
        <v>11.42</v>
      </c>
      <c r="BC9" s="16">
        <v>2.2000000000000002</v>
      </c>
    </row>
    <row r="10" spans="1:58" ht="13.2" x14ac:dyDescent="0.25">
      <c r="A10" s="25">
        <v>2</v>
      </c>
      <c r="B10" s="6">
        <v>1</v>
      </c>
      <c r="C10" s="16">
        <f t="shared" si="0"/>
        <v>324.89999999999998</v>
      </c>
      <c r="D10" s="16">
        <v>302.39999999999998</v>
      </c>
      <c r="E10" s="16">
        <v>324.89999999999998</v>
      </c>
      <c r="F10" s="21">
        <v>323.27</v>
      </c>
      <c r="G10" s="16">
        <v>-5.4</v>
      </c>
      <c r="I10" s="16">
        <f t="shared" si="1"/>
        <v>43.5</v>
      </c>
      <c r="J10" s="16">
        <v>46.7</v>
      </c>
      <c r="K10" s="16">
        <v>43.5</v>
      </c>
      <c r="L10" s="21">
        <v>42.09</v>
      </c>
      <c r="M10" s="16">
        <v>0.9</v>
      </c>
      <c r="O10" s="16">
        <f t="shared" si="2"/>
        <v>139.80000000000001</v>
      </c>
      <c r="P10" s="16">
        <v>158.1</v>
      </c>
      <c r="Q10" s="16">
        <v>139.80000000000001</v>
      </c>
      <c r="R10" s="21">
        <v>142.69</v>
      </c>
      <c r="S10" s="16">
        <v>4.0999999999999996</v>
      </c>
      <c r="V10" s="16">
        <v>507.3</v>
      </c>
      <c r="W10" s="16">
        <v>508.2</v>
      </c>
      <c r="X10" s="21">
        <v>508.05</v>
      </c>
      <c r="Y10" s="16">
        <v>-0.5</v>
      </c>
      <c r="AA10" s="16">
        <f t="shared" si="3"/>
        <v>368.4</v>
      </c>
      <c r="AB10" s="16">
        <v>349.1</v>
      </c>
      <c r="AC10" s="16">
        <v>368.4</v>
      </c>
      <c r="AD10" s="21">
        <v>365.36</v>
      </c>
      <c r="AE10" s="16">
        <v>-4.5</v>
      </c>
      <c r="AG10" s="16">
        <f t="shared" si="4"/>
        <v>63.9</v>
      </c>
      <c r="AH10" s="16">
        <v>59.6</v>
      </c>
      <c r="AI10" s="16">
        <v>63.9</v>
      </c>
      <c r="AJ10" s="21">
        <v>63.63</v>
      </c>
      <c r="AK10" s="16">
        <v>-1</v>
      </c>
      <c r="AM10" s="16">
        <f t="shared" si="5"/>
        <v>27.5</v>
      </c>
      <c r="AN10" s="16">
        <v>31.2</v>
      </c>
      <c r="AO10" s="16">
        <v>27.5</v>
      </c>
      <c r="AP10" s="21">
        <v>28.09</v>
      </c>
      <c r="AQ10" s="16">
        <v>0.8</v>
      </c>
      <c r="AS10" s="16">
        <f t="shared" si="6"/>
        <v>72.5</v>
      </c>
      <c r="AT10" s="16">
        <v>68.8</v>
      </c>
      <c r="AU10" s="16">
        <v>72.5</v>
      </c>
      <c r="AV10" s="21">
        <v>71.91</v>
      </c>
      <c r="AW10" s="16">
        <v>-0.8</v>
      </c>
      <c r="AY10" s="16">
        <f t="shared" si="7"/>
        <v>11.8</v>
      </c>
      <c r="AZ10" s="16">
        <v>13.4</v>
      </c>
      <c r="BA10" s="16">
        <v>11.8</v>
      </c>
      <c r="BB10" s="21">
        <v>11.52</v>
      </c>
      <c r="BC10" s="16">
        <v>0.4</v>
      </c>
    </row>
    <row r="11" spans="1:58" ht="13.2" x14ac:dyDescent="0.25">
      <c r="A11" s="25"/>
      <c r="B11" s="6">
        <v>2</v>
      </c>
      <c r="C11" s="16">
        <f t="shared" si="0"/>
        <v>323.2</v>
      </c>
      <c r="D11" s="16">
        <v>333.3</v>
      </c>
      <c r="E11" s="16">
        <v>323.2</v>
      </c>
      <c r="F11" s="21">
        <v>322.27999999999997</v>
      </c>
      <c r="G11" s="16">
        <v>-4</v>
      </c>
      <c r="I11" s="16">
        <f t="shared" si="1"/>
        <v>38.700000000000003</v>
      </c>
      <c r="J11" s="16">
        <v>45.4</v>
      </c>
      <c r="K11" s="16">
        <v>38.700000000000003</v>
      </c>
      <c r="L11" s="21">
        <v>41.49</v>
      </c>
      <c r="M11" s="16">
        <v>-2.4</v>
      </c>
      <c r="O11" s="16">
        <f t="shared" si="2"/>
        <v>146.80000000000001</v>
      </c>
      <c r="P11" s="16">
        <v>127.3</v>
      </c>
      <c r="Q11" s="16">
        <v>146.80000000000001</v>
      </c>
      <c r="R11" s="21">
        <v>144.63</v>
      </c>
      <c r="S11" s="16">
        <v>7.8</v>
      </c>
      <c r="V11" s="16">
        <v>506</v>
      </c>
      <c r="W11" s="16">
        <v>508.7</v>
      </c>
      <c r="X11" s="21">
        <v>508.41</v>
      </c>
      <c r="Y11" s="16">
        <v>1.4</v>
      </c>
      <c r="AA11" s="16">
        <f t="shared" si="3"/>
        <v>361.9</v>
      </c>
      <c r="AB11" s="16">
        <v>378.7</v>
      </c>
      <c r="AC11" s="16">
        <v>361.9</v>
      </c>
      <c r="AD11" s="21">
        <v>363.77</v>
      </c>
      <c r="AE11" s="16">
        <v>-6.3</v>
      </c>
      <c r="AG11" s="16">
        <f t="shared" si="4"/>
        <v>63.5</v>
      </c>
      <c r="AH11" s="16">
        <v>65.900000000000006</v>
      </c>
      <c r="AI11" s="16">
        <v>63.5</v>
      </c>
      <c r="AJ11" s="21">
        <v>63.39</v>
      </c>
      <c r="AK11" s="16">
        <v>-1</v>
      </c>
      <c r="AM11" s="16">
        <f t="shared" si="5"/>
        <v>28.9</v>
      </c>
      <c r="AN11" s="16">
        <v>25.2</v>
      </c>
      <c r="AO11" s="16">
        <v>28.9</v>
      </c>
      <c r="AP11" s="21">
        <v>28.45</v>
      </c>
      <c r="AQ11" s="16">
        <v>1.5</v>
      </c>
      <c r="AS11" s="16">
        <f t="shared" si="6"/>
        <v>71.099999999999994</v>
      </c>
      <c r="AT11" s="16">
        <v>74.8</v>
      </c>
      <c r="AU11" s="16">
        <v>71.099999999999994</v>
      </c>
      <c r="AV11" s="21">
        <v>71.55</v>
      </c>
      <c r="AW11" s="16">
        <v>-1.5</v>
      </c>
      <c r="AY11" s="16">
        <f t="shared" si="7"/>
        <v>10.7</v>
      </c>
      <c r="AZ11" s="16">
        <v>12</v>
      </c>
      <c r="BA11" s="16">
        <v>10.7</v>
      </c>
      <c r="BB11" s="21">
        <v>11.41</v>
      </c>
      <c r="BC11" s="16">
        <v>-0.5</v>
      </c>
    </row>
    <row r="12" spans="1:58" ht="13.2" x14ac:dyDescent="0.25">
      <c r="A12" s="25"/>
      <c r="B12" s="6">
        <v>3</v>
      </c>
      <c r="C12" s="16">
        <f t="shared" si="0"/>
        <v>320.89999999999998</v>
      </c>
      <c r="D12" s="16">
        <v>345.3</v>
      </c>
      <c r="E12" s="16">
        <v>320.89999999999998</v>
      </c>
      <c r="F12" s="21">
        <v>322.05</v>
      </c>
      <c r="G12" s="16">
        <v>-0.9</v>
      </c>
      <c r="I12" s="16">
        <f t="shared" si="1"/>
        <v>42.4</v>
      </c>
      <c r="J12" s="16">
        <v>37</v>
      </c>
      <c r="K12" s="16">
        <v>42.4</v>
      </c>
      <c r="L12" s="21">
        <v>41.98</v>
      </c>
      <c r="M12" s="16">
        <v>1.9</v>
      </c>
      <c r="O12" s="16">
        <f t="shared" si="2"/>
        <v>145</v>
      </c>
      <c r="P12" s="16">
        <v>128.6</v>
      </c>
      <c r="Q12" s="16">
        <v>145</v>
      </c>
      <c r="R12" s="21">
        <v>144.85</v>
      </c>
      <c r="S12" s="16">
        <v>0.9</v>
      </c>
      <c r="V12" s="16">
        <v>510.9</v>
      </c>
      <c r="W12" s="16">
        <v>508.3</v>
      </c>
      <c r="X12" s="21">
        <v>508.88</v>
      </c>
      <c r="Y12" s="16">
        <v>1.9</v>
      </c>
      <c r="AA12" s="16">
        <f t="shared" si="3"/>
        <v>363.3</v>
      </c>
      <c r="AB12" s="16">
        <v>382.3</v>
      </c>
      <c r="AC12" s="16">
        <v>363.3</v>
      </c>
      <c r="AD12" s="21">
        <v>364.03</v>
      </c>
      <c r="AE12" s="16">
        <v>1</v>
      </c>
      <c r="AG12" s="16">
        <f t="shared" si="4"/>
        <v>63.1</v>
      </c>
      <c r="AH12" s="16">
        <v>67.599999999999994</v>
      </c>
      <c r="AI12" s="16">
        <v>63.1</v>
      </c>
      <c r="AJ12" s="21">
        <v>63.29</v>
      </c>
      <c r="AK12" s="16">
        <v>-0.4</v>
      </c>
      <c r="AM12" s="16">
        <f t="shared" si="5"/>
        <v>28.5</v>
      </c>
      <c r="AN12" s="16">
        <v>25.2</v>
      </c>
      <c r="AO12" s="16">
        <v>28.5</v>
      </c>
      <c r="AP12" s="21">
        <v>28.46</v>
      </c>
      <c r="AQ12" s="16">
        <v>0.1</v>
      </c>
      <c r="AS12" s="16">
        <f t="shared" si="6"/>
        <v>71.5</v>
      </c>
      <c r="AT12" s="16">
        <v>74.8</v>
      </c>
      <c r="AU12" s="16">
        <v>71.5</v>
      </c>
      <c r="AV12" s="21">
        <v>71.540000000000006</v>
      </c>
      <c r="AW12" s="16">
        <v>-0.1</v>
      </c>
      <c r="AY12" s="16">
        <f t="shared" si="7"/>
        <v>11.7</v>
      </c>
      <c r="AZ12" s="16">
        <v>9.6999999999999993</v>
      </c>
      <c r="BA12" s="16">
        <v>11.7</v>
      </c>
      <c r="BB12" s="21">
        <v>11.53</v>
      </c>
      <c r="BC12" s="16">
        <v>0.5</v>
      </c>
    </row>
    <row r="13" spans="1:58" ht="13.2" x14ac:dyDescent="0.25">
      <c r="A13" s="25"/>
      <c r="B13" s="6">
        <v>4</v>
      </c>
      <c r="C13" s="16">
        <f t="shared" si="0"/>
        <v>322.60000000000002</v>
      </c>
      <c r="D13" s="16">
        <v>312.10000000000002</v>
      </c>
      <c r="E13" s="16">
        <v>322.60000000000002</v>
      </c>
      <c r="F13" s="21">
        <v>322.89</v>
      </c>
      <c r="G13" s="16">
        <v>3.4</v>
      </c>
      <c r="I13" s="16">
        <f t="shared" si="1"/>
        <v>44.3</v>
      </c>
      <c r="J13" s="16">
        <v>40.299999999999997</v>
      </c>
      <c r="K13" s="16">
        <v>44.3</v>
      </c>
      <c r="L13" s="21">
        <v>43.1</v>
      </c>
      <c r="M13" s="16">
        <v>4.5</v>
      </c>
      <c r="O13" s="16">
        <f t="shared" si="2"/>
        <v>142.9</v>
      </c>
      <c r="P13" s="16">
        <v>158.5</v>
      </c>
      <c r="Q13" s="16">
        <v>142.9</v>
      </c>
      <c r="R13" s="21">
        <v>143.13</v>
      </c>
      <c r="S13" s="16">
        <v>-6.9</v>
      </c>
      <c r="V13" s="16">
        <v>510.9</v>
      </c>
      <c r="W13" s="16">
        <v>509.8</v>
      </c>
      <c r="X13" s="21">
        <v>509.12</v>
      </c>
      <c r="Y13" s="16">
        <v>1</v>
      </c>
      <c r="AA13" s="16">
        <f t="shared" si="3"/>
        <v>366.9</v>
      </c>
      <c r="AB13" s="16">
        <v>352.4</v>
      </c>
      <c r="AC13" s="16">
        <v>366.9</v>
      </c>
      <c r="AD13" s="21">
        <v>365.99</v>
      </c>
      <c r="AE13" s="16">
        <v>7.9</v>
      </c>
      <c r="AG13" s="16">
        <f t="shared" si="4"/>
        <v>63.3</v>
      </c>
      <c r="AH13" s="16">
        <v>61.1</v>
      </c>
      <c r="AI13" s="16">
        <v>63.3</v>
      </c>
      <c r="AJ13" s="21">
        <v>63.42</v>
      </c>
      <c r="AK13" s="16">
        <v>0.5</v>
      </c>
      <c r="AM13" s="16">
        <f t="shared" si="5"/>
        <v>28</v>
      </c>
      <c r="AN13" s="16">
        <v>31</v>
      </c>
      <c r="AO13" s="16">
        <v>28</v>
      </c>
      <c r="AP13" s="21">
        <v>28.11</v>
      </c>
      <c r="AQ13" s="16">
        <v>-1.4</v>
      </c>
      <c r="AS13" s="16">
        <f t="shared" si="6"/>
        <v>72</v>
      </c>
      <c r="AT13" s="16">
        <v>69</v>
      </c>
      <c r="AU13" s="16">
        <v>72</v>
      </c>
      <c r="AV13" s="21">
        <v>71.89</v>
      </c>
      <c r="AW13" s="16">
        <v>1.4</v>
      </c>
      <c r="AY13" s="16">
        <f t="shared" si="7"/>
        <v>12.1</v>
      </c>
      <c r="AZ13" s="16">
        <v>11.4</v>
      </c>
      <c r="BA13" s="16">
        <v>12.1</v>
      </c>
      <c r="BB13" s="21">
        <v>11.78</v>
      </c>
      <c r="BC13" s="16">
        <v>1</v>
      </c>
    </row>
    <row r="14" spans="1:58" ht="13.2" x14ac:dyDescent="0.25">
      <c r="A14" s="25">
        <v>3</v>
      </c>
      <c r="B14" s="6">
        <v>1</v>
      </c>
      <c r="C14" s="16">
        <f t="shared" si="0"/>
        <v>323.89999999999998</v>
      </c>
      <c r="D14" s="16">
        <v>301.2</v>
      </c>
      <c r="E14" s="16">
        <v>323.89999999999998</v>
      </c>
      <c r="F14" s="21">
        <v>322.74</v>
      </c>
      <c r="G14" s="16">
        <v>-0.6</v>
      </c>
      <c r="I14" s="16">
        <f t="shared" si="1"/>
        <v>43.1</v>
      </c>
      <c r="J14" s="16">
        <v>46.1</v>
      </c>
      <c r="K14" s="16">
        <v>43.1</v>
      </c>
      <c r="L14" s="21">
        <v>44.22</v>
      </c>
      <c r="M14" s="16">
        <v>4.4000000000000004</v>
      </c>
      <c r="O14" s="16">
        <f t="shared" si="2"/>
        <v>141.30000000000001</v>
      </c>
      <c r="P14" s="16">
        <v>160</v>
      </c>
      <c r="Q14" s="16">
        <v>141.30000000000001</v>
      </c>
      <c r="R14" s="21">
        <v>142.52000000000001</v>
      </c>
      <c r="S14" s="16">
        <v>-2.4</v>
      </c>
      <c r="V14" s="16">
        <v>507.4</v>
      </c>
      <c r="W14" s="16">
        <v>508.3</v>
      </c>
      <c r="X14" s="21">
        <v>509.47</v>
      </c>
      <c r="Y14" s="16">
        <v>1.4</v>
      </c>
      <c r="AA14" s="16">
        <f t="shared" si="3"/>
        <v>367</v>
      </c>
      <c r="AB14" s="16">
        <v>347.3</v>
      </c>
      <c r="AC14" s="16">
        <v>367</v>
      </c>
      <c r="AD14" s="21">
        <v>366.95</v>
      </c>
      <c r="AE14" s="16">
        <v>3.8</v>
      </c>
      <c r="AG14" s="16">
        <f t="shared" si="4"/>
        <v>63.7</v>
      </c>
      <c r="AH14" s="16">
        <v>59.4</v>
      </c>
      <c r="AI14" s="16">
        <v>63.7</v>
      </c>
      <c r="AJ14" s="21">
        <v>63.35</v>
      </c>
      <c r="AK14" s="16">
        <v>-0.3</v>
      </c>
      <c r="AM14" s="16">
        <f t="shared" si="5"/>
        <v>27.8</v>
      </c>
      <c r="AN14" s="16">
        <v>31.5</v>
      </c>
      <c r="AO14" s="16">
        <v>27.8</v>
      </c>
      <c r="AP14" s="21">
        <v>27.97</v>
      </c>
      <c r="AQ14" s="16">
        <v>-0.6</v>
      </c>
      <c r="AS14" s="16">
        <f t="shared" si="6"/>
        <v>72.2</v>
      </c>
      <c r="AT14" s="16">
        <v>68.5</v>
      </c>
      <c r="AU14" s="16">
        <v>72.2</v>
      </c>
      <c r="AV14" s="21">
        <v>72.03</v>
      </c>
      <c r="AW14" s="16">
        <v>0.6</v>
      </c>
      <c r="AY14" s="16">
        <f t="shared" si="7"/>
        <v>11.7</v>
      </c>
      <c r="AZ14" s="16">
        <v>13.3</v>
      </c>
      <c r="BA14" s="16">
        <v>11.7</v>
      </c>
      <c r="BB14" s="21">
        <v>12.05</v>
      </c>
      <c r="BC14" s="16">
        <v>1.1000000000000001</v>
      </c>
    </row>
    <row r="15" spans="1:58" ht="13.2" x14ac:dyDescent="0.25">
      <c r="A15" s="25"/>
      <c r="B15" s="6">
        <v>2</v>
      </c>
      <c r="C15" s="16">
        <f t="shared" si="0"/>
        <v>319.5</v>
      </c>
      <c r="D15" s="16">
        <v>328.9</v>
      </c>
      <c r="E15" s="16">
        <v>319.5</v>
      </c>
      <c r="F15" s="21">
        <v>320.14</v>
      </c>
      <c r="G15" s="16">
        <v>-10.4</v>
      </c>
      <c r="I15" s="16">
        <f t="shared" si="1"/>
        <v>45.9</v>
      </c>
      <c r="J15" s="16">
        <v>53.4</v>
      </c>
      <c r="K15" s="16">
        <v>45.9</v>
      </c>
      <c r="L15" s="21">
        <v>45.38</v>
      </c>
      <c r="M15" s="16">
        <v>4.7</v>
      </c>
      <c r="O15" s="16">
        <f t="shared" si="2"/>
        <v>145.1</v>
      </c>
      <c r="P15" s="16">
        <v>125.5</v>
      </c>
      <c r="Q15" s="16">
        <v>145.1</v>
      </c>
      <c r="R15" s="21">
        <v>144.84</v>
      </c>
      <c r="S15" s="16">
        <v>9.3000000000000007</v>
      </c>
      <c r="V15" s="16">
        <v>507.8</v>
      </c>
      <c r="W15" s="16">
        <v>510.4</v>
      </c>
      <c r="X15" s="21">
        <v>510.37</v>
      </c>
      <c r="Y15" s="16">
        <v>3.6</v>
      </c>
      <c r="AA15" s="16">
        <f t="shared" si="3"/>
        <v>365.4</v>
      </c>
      <c r="AB15" s="16">
        <v>382.3</v>
      </c>
      <c r="AC15" s="16">
        <v>365.4</v>
      </c>
      <c r="AD15" s="21">
        <v>365.53</v>
      </c>
      <c r="AE15" s="16">
        <v>-5.7</v>
      </c>
      <c r="AG15" s="16">
        <f t="shared" si="4"/>
        <v>62.6</v>
      </c>
      <c r="AH15" s="16">
        <v>64.8</v>
      </c>
      <c r="AI15" s="16">
        <v>62.6</v>
      </c>
      <c r="AJ15" s="21">
        <v>62.73</v>
      </c>
      <c r="AK15" s="16">
        <v>-2.5</v>
      </c>
      <c r="AM15" s="16">
        <f t="shared" si="5"/>
        <v>28.4</v>
      </c>
      <c r="AN15" s="16">
        <v>24.7</v>
      </c>
      <c r="AO15" s="16">
        <v>28.4</v>
      </c>
      <c r="AP15" s="21">
        <v>28.38</v>
      </c>
      <c r="AQ15" s="16">
        <v>1.6</v>
      </c>
      <c r="AS15" s="16">
        <f t="shared" si="6"/>
        <v>71.599999999999994</v>
      </c>
      <c r="AT15" s="16">
        <v>75.3</v>
      </c>
      <c r="AU15" s="16">
        <v>71.599999999999994</v>
      </c>
      <c r="AV15" s="21">
        <v>71.62</v>
      </c>
      <c r="AW15" s="16">
        <v>-1.6</v>
      </c>
      <c r="AY15" s="16">
        <f t="shared" si="7"/>
        <v>12.5</v>
      </c>
      <c r="AZ15" s="16">
        <v>14</v>
      </c>
      <c r="BA15" s="16">
        <v>12.5</v>
      </c>
      <c r="BB15" s="21">
        <v>12.42</v>
      </c>
      <c r="BC15" s="16">
        <v>1.5</v>
      </c>
    </row>
    <row r="16" spans="1:58" ht="13.2" x14ac:dyDescent="0.25">
      <c r="A16" s="25"/>
      <c r="B16" s="6">
        <v>3</v>
      </c>
      <c r="C16" s="16">
        <f t="shared" si="0"/>
        <v>315.7</v>
      </c>
      <c r="D16" s="16">
        <v>341.1</v>
      </c>
      <c r="E16" s="16">
        <v>315.7</v>
      </c>
      <c r="F16" s="21">
        <v>315.95999999999998</v>
      </c>
      <c r="G16" s="16">
        <v>-16.7</v>
      </c>
      <c r="I16" s="16">
        <f t="shared" si="1"/>
        <v>47.6</v>
      </c>
      <c r="J16" s="16">
        <v>41.8</v>
      </c>
      <c r="K16" s="16">
        <v>47.6</v>
      </c>
      <c r="L16" s="21">
        <v>47.36</v>
      </c>
      <c r="M16" s="16">
        <v>7.9</v>
      </c>
      <c r="O16" s="16">
        <f t="shared" si="2"/>
        <v>148.69999999999999</v>
      </c>
      <c r="P16" s="16">
        <v>131.6</v>
      </c>
      <c r="Q16" s="16">
        <v>148.69999999999999</v>
      </c>
      <c r="R16" s="21">
        <v>148.41</v>
      </c>
      <c r="S16" s="16">
        <v>14.3</v>
      </c>
      <c r="V16" s="16">
        <v>514.5</v>
      </c>
      <c r="W16" s="16">
        <v>512</v>
      </c>
      <c r="X16" s="21">
        <v>511.73</v>
      </c>
      <c r="Y16" s="16">
        <v>5.4</v>
      </c>
      <c r="AA16" s="16">
        <f t="shared" si="3"/>
        <v>363.3</v>
      </c>
      <c r="AB16" s="16">
        <v>382.9</v>
      </c>
      <c r="AC16" s="16">
        <v>363.3</v>
      </c>
      <c r="AD16" s="21">
        <v>363.32</v>
      </c>
      <c r="AE16" s="16">
        <v>-8.8000000000000007</v>
      </c>
      <c r="AG16" s="16">
        <f t="shared" si="4"/>
        <v>61.7</v>
      </c>
      <c r="AH16" s="16">
        <v>66.3</v>
      </c>
      <c r="AI16" s="16">
        <v>61.7</v>
      </c>
      <c r="AJ16" s="21">
        <v>61.74</v>
      </c>
      <c r="AK16" s="16">
        <v>-3.9</v>
      </c>
      <c r="AM16" s="16">
        <f t="shared" si="5"/>
        <v>29</v>
      </c>
      <c r="AN16" s="16">
        <v>25.6</v>
      </c>
      <c r="AO16" s="16">
        <v>29</v>
      </c>
      <c r="AP16" s="21">
        <v>29</v>
      </c>
      <c r="AQ16" s="16">
        <v>2.5</v>
      </c>
      <c r="AS16" s="16">
        <f t="shared" si="6"/>
        <v>71</v>
      </c>
      <c r="AT16" s="16">
        <v>74.400000000000006</v>
      </c>
      <c r="AU16" s="16">
        <v>71</v>
      </c>
      <c r="AV16" s="21">
        <v>71</v>
      </c>
      <c r="AW16" s="16">
        <v>-2.5</v>
      </c>
      <c r="AY16" s="16">
        <f t="shared" si="7"/>
        <v>13.1</v>
      </c>
      <c r="AZ16" s="16">
        <v>10.9</v>
      </c>
      <c r="BA16" s="16">
        <v>13.1</v>
      </c>
      <c r="BB16" s="21">
        <v>13.03</v>
      </c>
      <c r="BC16" s="16">
        <v>2.5</v>
      </c>
    </row>
    <row r="17" spans="1:55" ht="13.2" x14ac:dyDescent="0.25">
      <c r="A17" s="25"/>
      <c r="B17" s="6">
        <v>4</v>
      </c>
      <c r="C17" s="16">
        <f t="shared" si="0"/>
        <v>311.8</v>
      </c>
      <c r="D17" s="16">
        <v>301.10000000000002</v>
      </c>
      <c r="E17" s="16">
        <v>311.8</v>
      </c>
      <c r="F17" s="21">
        <v>313</v>
      </c>
      <c r="G17" s="16">
        <v>-11.8</v>
      </c>
      <c r="I17" s="16">
        <f t="shared" si="1"/>
        <v>50.2</v>
      </c>
      <c r="J17" s="16">
        <v>45.9</v>
      </c>
      <c r="K17" s="16">
        <v>50.2</v>
      </c>
      <c r="L17" s="21">
        <v>50.34</v>
      </c>
      <c r="M17" s="16">
        <v>11.9</v>
      </c>
      <c r="O17" s="16">
        <f t="shared" si="2"/>
        <v>151.19999999999999</v>
      </c>
      <c r="P17" s="16">
        <v>167.2</v>
      </c>
      <c r="Q17" s="16">
        <v>151.19999999999999</v>
      </c>
      <c r="R17" s="21">
        <v>149.54</v>
      </c>
      <c r="S17" s="16">
        <v>4.5</v>
      </c>
      <c r="V17" s="16">
        <v>514.20000000000005</v>
      </c>
      <c r="W17" s="16">
        <v>513.20000000000005</v>
      </c>
      <c r="X17" s="21">
        <v>512.88</v>
      </c>
      <c r="Y17" s="16">
        <v>4.5999999999999996</v>
      </c>
      <c r="AA17" s="16">
        <f t="shared" si="3"/>
        <v>362</v>
      </c>
      <c r="AB17" s="16">
        <v>347</v>
      </c>
      <c r="AC17" s="16">
        <v>362</v>
      </c>
      <c r="AD17" s="21">
        <v>363.34</v>
      </c>
      <c r="AE17" s="16">
        <v>0.1</v>
      </c>
      <c r="AG17" s="16">
        <f t="shared" si="4"/>
        <v>60.8</v>
      </c>
      <c r="AH17" s="16">
        <v>58.6</v>
      </c>
      <c r="AI17" s="16">
        <v>60.8</v>
      </c>
      <c r="AJ17" s="21">
        <v>61.03</v>
      </c>
      <c r="AK17" s="16">
        <v>-2.9</v>
      </c>
      <c r="AM17" s="16">
        <f t="shared" si="5"/>
        <v>29.5</v>
      </c>
      <c r="AN17" s="16">
        <v>32.5</v>
      </c>
      <c r="AO17" s="16">
        <v>29.5</v>
      </c>
      <c r="AP17" s="21">
        <v>29.16</v>
      </c>
      <c r="AQ17" s="16">
        <v>0.6</v>
      </c>
      <c r="AS17" s="16">
        <f t="shared" si="6"/>
        <v>70.5</v>
      </c>
      <c r="AT17" s="16">
        <v>67.5</v>
      </c>
      <c r="AU17" s="16">
        <v>70.5</v>
      </c>
      <c r="AV17" s="21">
        <v>70.84</v>
      </c>
      <c r="AW17" s="16">
        <v>-0.6</v>
      </c>
      <c r="AY17" s="16">
        <f t="shared" si="7"/>
        <v>13.9</v>
      </c>
      <c r="AZ17" s="16">
        <v>13.2</v>
      </c>
      <c r="BA17" s="16">
        <v>13.9</v>
      </c>
      <c r="BB17" s="21">
        <v>13.86</v>
      </c>
      <c r="BC17" s="16">
        <v>3.3</v>
      </c>
    </row>
    <row r="18" spans="1:55" ht="13.2" x14ac:dyDescent="0.25">
      <c r="A18" s="25">
        <v>4</v>
      </c>
      <c r="B18" s="6">
        <v>1</v>
      </c>
      <c r="C18" s="16">
        <f t="shared" si="0"/>
        <v>310.89999999999998</v>
      </c>
      <c r="D18" s="16">
        <v>288.2</v>
      </c>
      <c r="E18" s="16">
        <v>310.89999999999998</v>
      </c>
      <c r="F18" s="21">
        <v>312.27</v>
      </c>
      <c r="G18" s="16">
        <v>-2.9</v>
      </c>
      <c r="I18" s="16">
        <f t="shared" si="1"/>
        <v>53.8</v>
      </c>
      <c r="J18" s="16">
        <v>56.6</v>
      </c>
      <c r="K18" s="16">
        <v>53.8</v>
      </c>
      <c r="L18" s="21">
        <v>53.69</v>
      </c>
      <c r="M18" s="16">
        <v>13.4</v>
      </c>
      <c r="O18" s="16">
        <f t="shared" si="2"/>
        <v>149.19999999999999</v>
      </c>
      <c r="P18" s="16">
        <v>168.2</v>
      </c>
      <c r="Q18" s="16">
        <v>149.19999999999999</v>
      </c>
      <c r="R18" s="21">
        <v>147.41999999999999</v>
      </c>
      <c r="S18" s="16">
        <v>-8.5</v>
      </c>
      <c r="V18" s="16">
        <v>513</v>
      </c>
      <c r="W18" s="16">
        <v>513.9</v>
      </c>
      <c r="X18" s="21">
        <v>513.38</v>
      </c>
      <c r="Y18" s="16">
        <v>2</v>
      </c>
      <c r="AA18" s="16">
        <f t="shared" si="3"/>
        <v>364.7</v>
      </c>
      <c r="AB18" s="16">
        <v>344.8</v>
      </c>
      <c r="AC18" s="16">
        <v>364.7</v>
      </c>
      <c r="AD18" s="21">
        <v>365.96</v>
      </c>
      <c r="AE18" s="16">
        <v>10.4</v>
      </c>
      <c r="AG18" s="16">
        <f t="shared" si="4"/>
        <v>60.5</v>
      </c>
      <c r="AH18" s="16">
        <v>56.2</v>
      </c>
      <c r="AI18" s="16">
        <v>60.5</v>
      </c>
      <c r="AJ18" s="21">
        <v>60.83</v>
      </c>
      <c r="AK18" s="16">
        <v>-0.8</v>
      </c>
      <c r="AM18" s="16">
        <f t="shared" si="5"/>
        <v>29</v>
      </c>
      <c r="AN18" s="16">
        <v>32.799999999999997</v>
      </c>
      <c r="AO18" s="16">
        <v>29</v>
      </c>
      <c r="AP18" s="21">
        <v>28.72</v>
      </c>
      <c r="AQ18" s="16">
        <v>-1.8</v>
      </c>
      <c r="AS18" s="16">
        <f t="shared" si="6"/>
        <v>71</v>
      </c>
      <c r="AT18" s="16">
        <v>67.2</v>
      </c>
      <c r="AU18" s="16">
        <v>71</v>
      </c>
      <c r="AV18" s="21">
        <v>71.28</v>
      </c>
      <c r="AW18" s="16">
        <v>1.8</v>
      </c>
      <c r="AY18" s="16">
        <f t="shared" si="7"/>
        <v>14.8</v>
      </c>
      <c r="AZ18" s="16">
        <v>16.399999999999999</v>
      </c>
      <c r="BA18" s="16">
        <v>14.8</v>
      </c>
      <c r="BB18" s="21">
        <v>14.67</v>
      </c>
      <c r="BC18" s="16">
        <v>3.3</v>
      </c>
    </row>
    <row r="19" spans="1:55" ht="13.2" x14ac:dyDescent="0.25">
      <c r="A19" s="25"/>
      <c r="B19" s="6">
        <v>2</v>
      </c>
      <c r="C19" s="16">
        <f t="shared" si="0"/>
        <v>304.60000000000002</v>
      </c>
      <c r="D19" s="16">
        <v>313</v>
      </c>
      <c r="E19" s="16">
        <v>304.60000000000002</v>
      </c>
      <c r="F19" s="21">
        <v>311.79000000000002</v>
      </c>
      <c r="G19" s="16">
        <v>-1.9</v>
      </c>
      <c r="I19" s="16">
        <f t="shared" si="1"/>
        <v>57.3</v>
      </c>
      <c r="J19" s="16">
        <v>65.900000000000006</v>
      </c>
      <c r="K19" s="16">
        <v>57.3</v>
      </c>
      <c r="L19" s="21">
        <v>56.82</v>
      </c>
      <c r="M19" s="16">
        <v>12.5</v>
      </c>
      <c r="O19" s="16">
        <f t="shared" si="2"/>
        <v>151.30000000000001</v>
      </c>
      <c r="P19" s="16">
        <v>131.9</v>
      </c>
      <c r="Q19" s="16">
        <v>151.30000000000001</v>
      </c>
      <c r="R19" s="21">
        <v>145.05000000000001</v>
      </c>
      <c r="S19" s="16">
        <v>-9.5</v>
      </c>
      <c r="V19" s="16">
        <v>510.8</v>
      </c>
      <c r="W19" s="16">
        <v>513.1</v>
      </c>
      <c r="X19" s="21">
        <v>513.66</v>
      </c>
      <c r="Y19" s="16">
        <v>1.1000000000000001</v>
      </c>
      <c r="AA19" s="16">
        <f t="shared" si="3"/>
        <v>361.8</v>
      </c>
      <c r="AB19" s="16">
        <v>378.8</v>
      </c>
      <c r="AC19" s="16">
        <v>361.8</v>
      </c>
      <c r="AD19" s="21">
        <v>368.61</v>
      </c>
      <c r="AE19" s="16">
        <v>10.6</v>
      </c>
      <c r="AG19" s="16">
        <f t="shared" si="4"/>
        <v>59.4</v>
      </c>
      <c r="AH19" s="16">
        <v>61.3</v>
      </c>
      <c r="AI19" s="16">
        <v>59.4</v>
      </c>
      <c r="AJ19" s="21">
        <v>60.7</v>
      </c>
      <c r="AK19" s="16">
        <v>-0.5</v>
      </c>
      <c r="AM19" s="16">
        <f t="shared" si="5"/>
        <v>29.5</v>
      </c>
      <c r="AN19" s="16">
        <v>25.8</v>
      </c>
      <c r="AO19" s="16">
        <v>29.5</v>
      </c>
      <c r="AP19" s="21">
        <v>28.24</v>
      </c>
      <c r="AQ19" s="16">
        <v>-1.9</v>
      </c>
      <c r="AS19" s="16">
        <f t="shared" si="6"/>
        <v>70.5</v>
      </c>
      <c r="AT19" s="16">
        <v>74.2</v>
      </c>
      <c r="AU19" s="16">
        <v>70.5</v>
      </c>
      <c r="AV19" s="21">
        <v>71.760000000000005</v>
      </c>
      <c r="AW19" s="16">
        <v>1.9</v>
      </c>
      <c r="AY19" s="16">
        <f t="shared" si="7"/>
        <v>15.8</v>
      </c>
      <c r="AZ19" s="16">
        <v>17.399999999999999</v>
      </c>
      <c r="BA19" s="16">
        <v>15.8</v>
      </c>
      <c r="BB19" s="21">
        <v>15.41</v>
      </c>
      <c r="BC19" s="16">
        <v>3</v>
      </c>
    </row>
    <row r="20" spans="1:55" ht="13.2" x14ac:dyDescent="0.25">
      <c r="A20" s="25"/>
      <c r="B20" s="6">
        <v>3</v>
      </c>
      <c r="C20" s="16">
        <f t="shared" si="0"/>
        <v>309</v>
      </c>
      <c r="D20" s="16">
        <v>335.4</v>
      </c>
      <c r="E20" s="16">
        <v>309</v>
      </c>
      <c r="F20" s="21">
        <v>309.33</v>
      </c>
      <c r="G20" s="16">
        <v>-9.8000000000000007</v>
      </c>
      <c r="I20" s="16">
        <f t="shared" si="1"/>
        <v>58</v>
      </c>
      <c r="J20" s="16">
        <v>51.7</v>
      </c>
      <c r="K20" s="16">
        <v>58</v>
      </c>
      <c r="L20" s="21">
        <v>58.76</v>
      </c>
      <c r="M20" s="16">
        <v>7.8</v>
      </c>
      <c r="O20" s="16">
        <f t="shared" si="2"/>
        <v>147.6</v>
      </c>
      <c r="P20" s="16">
        <v>129.9</v>
      </c>
      <c r="Q20" s="16">
        <v>147.6</v>
      </c>
      <c r="R20" s="21">
        <v>146.12</v>
      </c>
      <c r="S20" s="16">
        <v>4.3</v>
      </c>
      <c r="V20" s="16">
        <v>516.9</v>
      </c>
      <c r="W20" s="16">
        <v>514.6</v>
      </c>
      <c r="X20" s="21">
        <v>514.21</v>
      </c>
      <c r="Y20" s="16">
        <v>2.2000000000000002</v>
      </c>
      <c r="AA20" s="16">
        <f t="shared" si="3"/>
        <v>367</v>
      </c>
      <c r="AB20" s="16">
        <v>387.1</v>
      </c>
      <c r="AC20" s="16">
        <v>367</v>
      </c>
      <c r="AD20" s="21">
        <v>368.09</v>
      </c>
      <c r="AE20" s="16">
        <v>-2.1</v>
      </c>
      <c r="AG20" s="16">
        <f t="shared" si="4"/>
        <v>60</v>
      </c>
      <c r="AH20" s="16">
        <v>64.900000000000006</v>
      </c>
      <c r="AI20" s="16">
        <v>60</v>
      </c>
      <c r="AJ20" s="21">
        <v>60.16</v>
      </c>
      <c r="AK20" s="16">
        <v>-2.2000000000000002</v>
      </c>
      <c r="AM20" s="16">
        <f t="shared" si="5"/>
        <v>28.7</v>
      </c>
      <c r="AN20" s="16">
        <v>25.1</v>
      </c>
      <c r="AO20" s="16">
        <v>28.7</v>
      </c>
      <c r="AP20" s="21">
        <v>28.42</v>
      </c>
      <c r="AQ20" s="16">
        <v>0.7</v>
      </c>
      <c r="AS20" s="16">
        <f t="shared" si="6"/>
        <v>71.3</v>
      </c>
      <c r="AT20" s="16">
        <v>74.900000000000006</v>
      </c>
      <c r="AU20" s="16">
        <v>71.3</v>
      </c>
      <c r="AV20" s="21">
        <v>71.58</v>
      </c>
      <c r="AW20" s="16">
        <v>-0.7</v>
      </c>
      <c r="AY20" s="16">
        <f t="shared" si="7"/>
        <v>15.8</v>
      </c>
      <c r="AZ20" s="16">
        <v>13.4</v>
      </c>
      <c r="BA20" s="16">
        <v>15.8</v>
      </c>
      <c r="BB20" s="21">
        <v>15.96</v>
      </c>
      <c r="BC20" s="16">
        <v>2.2000000000000002</v>
      </c>
    </row>
    <row r="21" spans="1:55" ht="13.2" x14ac:dyDescent="0.25">
      <c r="A21" s="25"/>
      <c r="B21" s="6">
        <v>4</v>
      </c>
      <c r="C21" s="16">
        <f t="shared" si="0"/>
        <v>307.3</v>
      </c>
      <c r="D21" s="16">
        <v>296.2</v>
      </c>
      <c r="E21" s="16">
        <v>307.3</v>
      </c>
      <c r="F21" s="21">
        <v>305.67</v>
      </c>
      <c r="G21" s="16">
        <v>-14.7</v>
      </c>
      <c r="I21" s="16">
        <f t="shared" si="1"/>
        <v>60.8</v>
      </c>
      <c r="J21" s="16">
        <v>56.3</v>
      </c>
      <c r="K21" s="16">
        <v>60.8</v>
      </c>
      <c r="L21" s="21">
        <v>60.03</v>
      </c>
      <c r="M21" s="16">
        <v>5.0999999999999996</v>
      </c>
      <c r="O21" s="16">
        <f t="shared" si="2"/>
        <v>146.5</v>
      </c>
      <c r="P21" s="16">
        <v>163</v>
      </c>
      <c r="Q21" s="16">
        <v>146.5</v>
      </c>
      <c r="R21" s="21">
        <v>149.19</v>
      </c>
      <c r="S21" s="16">
        <v>12.3</v>
      </c>
      <c r="V21" s="16">
        <v>515.5</v>
      </c>
      <c r="W21" s="16">
        <v>514.6</v>
      </c>
      <c r="X21" s="21">
        <v>514.89</v>
      </c>
      <c r="Y21" s="16">
        <v>2.7</v>
      </c>
      <c r="AA21" s="16">
        <f t="shared" si="3"/>
        <v>368.1</v>
      </c>
      <c r="AB21" s="16">
        <v>352.5</v>
      </c>
      <c r="AC21" s="16">
        <v>368.1</v>
      </c>
      <c r="AD21" s="21">
        <v>365.7</v>
      </c>
      <c r="AE21" s="16">
        <v>-9.6</v>
      </c>
      <c r="AG21" s="16">
        <f t="shared" si="4"/>
        <v>59.7</v>
      </c>
      <c r="AH21" s="16">
        <v>57.5</v>
      </c>
      <c r="AI21" s="16">
        <v>59.7</v>
      </c>
      <c r="AJ21" s="21">
        <v>59.37</v>
      </c>
      <c r="AK21" s="16">
        <v>-3.2</v>
      </c>
      <c r="AM21" s="16">
        <f t="shared" si="5"/>
        <v>28.5</v>
      </c>
      <c r="AN21" s="16">
        <v>31.6</v>
      </c>
      <c r="AO21" s="16">
        <v>28.5</v>
      </c>
      <c r="AP21" s="21">
        <v>28.97</v>
      </c>
      <c r="AQ21" s="16">
        <v>2.2000000000000002</v>
      </c>
      <c r="AS21" s="16">
        <f t="shared" si="6"/>
        <v>71.5</v>
      </c>
      <c r="AT21" s="16">
        <v>68.400000000000006</v>
      </c>
      <c r="AU21" s="16">
        <v>71.5</v>
      </c>
      <c r="AV21" s="21">
        <v>71.03</v>
      </c>
      <c r="AW21" s="16">
        <v>-2.2000000000000002</v>
      </c>
      <c r="AY21" s="16">
        <f t="shared" si="7"/>
        <v>16.5</v>
      </c>
      <c r="AZ21" s="16">
        <v>16</v>
      </c>
      <c r="BA21" s="16">
        <v>16.5</v>
      </c>
      <c r="BB21" s="21">
        <v>16.420000000000002</v>
      </c>
      <c r="BC21" s="16">
        <v>1.8</v>
      </c>
    </row>
    <row r="22" spans="1:55" ht="13.2" x14ac:dyDescent="0.25">
      <c r="A22" s="25">
        <v>5</v>
      </c>
      <c r="B22" s="6">
        <v>1</v>
      </c>
      <c r="C22" s="16">
        <f t="shared" si="0"/>
        <v>302.7</v>
      </c>
      <c r="D22" s="16">
        <v>280.10000000000002</v>
      </c>
      <c r="E22" s="16">
        <v>302.7</v>
      </c>
      <c r="F22" s="21">
        <v>303.89999999999998</v>
      </c>
      <c r="G22" s="16">
        <v>-7.1</v>
      </c>
      <c r="I22" s="16">
        <f t="shared" si="1"/>
        <v>60.1</v>
      </c>
      <c r="J22" s="16">
        <v>63</v>
      </c>
      <c r="K22" s="16">
        <v>60.1</v>
      </c>
      <c r="L22" s="21">
        <v>61.97</v>
      </c>
      <c r="M22" s="16">
        <v>7.7</v>
      </c>
      <c r="O22" s="16">
        <f t="shared" si="2"/>
        <v>152.69999999999999</v>
      </c>
      <c r="P22" s="16">
        <v>171.6</v>
      </c>
      <c r="Q22" s="16">
        <v>152.69999999999999</v>
      </c>
      <c r="R22" s="21">
        <v>149.61000000000001</v>
      </c>
      <c r="S22" s="16">
        <v>1.7</v>
      </c>
      <c r="V22" s="16">
        <v>514.70000000000005</v>
      </c>
      <c r="W22" s="16">
        <v>515.5</v>
      </c>
      <c r="X22" s="21">
        <v>515.47</v>
      </c>
      <c r="Y22" s="16">
        <v>2.2999999999999998</v>
      </c>
      <c r="AA22" s="16">
        <f t="shared" si="3"/>
        <v>362.8</v>
      </c>
      <c r="AB22" s="16">
        <v>343.2</v>
      </c>
      <c r="AC22" s="16">
        <v>362.8</v>
      </c>
      <c r="AD22" s="21">
        <v>365.86</v>
      </c>
      <c r="AE22" s="16">
        <v>0.6</v>
      </c>
      <c r="AG22" s="16">
        <f t="shared" si="4"/>
        <v>58.7</v>
      </c>
      <c r="AH22" s="16">
        <v>54.4</v>
      </c>
      <c r="AI22" s="16">
        <v>58.7</v>
      </c>
      <c r="AJ22" s="21">
        <v>58.95</v>
      </c>
      <c r="AK22" s="16">
        <v>-1.6</v>
      </c>
      <c r="AM22" s="16">
        <f t="shared" si="5"/>
        <v>29.6</v>
      </c>
      <c r="AN22" s="16">
        <v>33.299999999999997</v>
      </c>
      <c r="AO22" s="16">
        <v>29.6</v>
      </c>
      <c r="AP22" s="21">
        <v>29.02</v>
      </c>
      <c r="AQ22" s="16">
        <v>0.2</v>
      </c>
      <c r="AS22" s="16">
        <f t="shared" si="6"/>
        <v>70.400000000000006</v>
      </c>
      <c r="AT22" s="16">
        <v>66.7</v>
      </c>
      <c r="AU22" s="16">
        <v>70.400000000000006</v>
      </c>
      <c r="AV22" s="21">
        <v>70.98</v>
      </c>
      <c r="AW22" s="16">
        <v>-0.2</v>
      </c>
      <c r="AY22" s="16">
        <f t="shared" si="7"/>
        <v>16.600000000000001</v>
      </c>
      <c r="AZ22" s="16">
        <v>18.399999999999999</v>
      </c>
      <c r="BA22" s="16">
        <v>16.600000000000001</v>
      </c>
      <c r="BB22" s="21">
        <v>16.940000000000001</v>
      </c>
      <c r="BC22" s="16">
        <v>2.1</v>
      </c>
    </row>
    <row r="23" spans="1:55" ht="13.2" x14ac:dyDescent="0.25">
      <c r="A23" s="25"/>
      <c r="B23" s="6">
        <v>2</v>
      </c>
      <c r="C23" s="16">
        <f t="shared" si="0"/>
        <v>310.7</v>
      </c>
      <c r="D23" s="16">
        <v>318</v>
      </c>
      <c r="E23" s="16">
        <v>310.7</v>
      </c>
      <c r="F23" s="21">
        <v>305.79000000000002</v>
      </c>
      <c r="G23" s="16">
        <v>7.6</v>
      </c>
      <c r="I23" s="16">
        <f t="shared" si="1"/>
        <v>63</v>
      </c>
      <c r="J23" s="16">
        <v>72.5</v>
      </c>
      <c r="K23" s="16">
        <v>63</v>
      </c>
      <c r="L23" s="21">
        <v>63.35</v>
      </c>
      <c r="M23" s="16">
        <v>5.5</v>
      </c>
      <c r="O23" s="16">
        <f t="shared" si="2"/>
        <v>142</v>
      </c>
      <c r="P23" s="16">
        <v>123.2</v>
      </c>
      <c r="Q23" s="16">
        <v>142</v>
      </c>
      <c r="R23" s="21">
        <v>147.05000000000001</v>
      </c>
      <c r="S23" s="16">
        <v>-10.199999999999999</v>
      </c>
      <c r="V23" s="16">
        <v>513.70000000000005</v>
      </c>
      <c r="W23" s="16">
        <v>515.70000000000005</v>
      </c>
      <c r="X23" s="21">
        <v>516.19000000000005</v>
      </c>
      <c r="Y23" s="16">
        <v>2.9</v>
      </c>
      <c r="AA23" s="16">
        <f t="shared" si="3"/>
        <v>373.7</v>
      </c>
      <c r="AB23" s="16">
        <v>390.5</v>
      </c>
      <c r="AC23" s="16">
        <v>373.7</v>
      </c>
      <c r="AD23" s="21">
        <v>369.14</v>
      </c>
      <c r="AE23" s="16">
        <v>13.1</v>
      </c>
      <c r="AG23" s="16">
        <f t="shared" si="4"/>
        <v>60.3</v>
      </c>
      <c r="AH23" s="16">
        <v>61.9</v>
      </c>
      <c r="AI23" s="16">
        <v>60.3</v>
      </c>
      <c r="AJ23" s="21">
        <v>59.24</v>
      </c>
      <c r="AK23" s="16">
        <v>1.1000000000000001</v>
      </c>
      <c r="AM23" s="16">
        <f t="shared" si="5"/>
        <v>27.5</v>
      </c>
      <c r="AN23" s="16">
        <v>24</v>
      </c>
      <c r="AO23" s="16">
        <v>27.5</v>
      </c>
      <c r="AP23" s="21">
        <v>28.49</v>
      </c>
      <c r="AQ23" s="16">
        <v>-2.1</v>
      </c>
      <c r="AS23" s="16">
        <f t="shared" si="6"/>
        <v>72.5</v>
      </c>
      <c r="AT23" s="16">
        <v>76</v>
      </c>
      <c r="AU23" s="16">
        <v>72.5</v>
      </c>
      <c r="AV23" s="21">
        <v>71.510000000000005</v>
      </c>
      <c r="AW23" s="16">
        <v>2.1</v>
      </c>
      <c r="AY23" s="16">
        <f t="shared" si="7"/>
        <v>16.899999999999999</v>
      </c>
      <c r="AZ23" s="16">
        <v>18.600000000000001</v>
      </c>
      <c r="BA23" s="16">
        <v>16.899999999999999</v>
      </c>
      <c r="BB23" s="21">
        <v>17.16</v>
      </c>
      <c r="BC23" s="16">
        <v>0.9</v>
      </c>
    </row>
    <row r="24" spans="1:55" ht="13.2" x14ac:dyDescent="0.25">
      <c r="A24" s="25"/>
      <c r="B24" s="6">
        <v>3</v>
      </c>
      <c r="C24" s="16">
        <f t="shared" si="0"/>
        <v>312.3</v>
      </c>
      <c r="D24" s="16">
        <v>339.4</v>
      </c>
      <c r="E24" s="16">
        <v>312.3</v>
      </c>
      <c r="F24" s="21">
        <v>308.64</v>
      </c>
      <c r="G24" s="16">
        <v>11.4</v>
      </c>
      <c r="I24" s="16">
        <f t="shared" si="1"/>
        <v>64.099999999999994</v>
      </c>
      <c r="J24" s="16">
        <v>57.2</v>
      </c>
      <c r="K24" s="16">
        <v>64.099999999999994</v>
      </c>
      <c r="L24" s="21">
        <v>63.4</v>
      </c>
      <c r="M24" s="16">
        <v>0.2</v>
      </c>
      <c r="O24" s="16">
        <f t="shared" si="2"/>
        <v>141.5</v>
      </c>
      <c r="P24" s="16">
        <v>123.2</v>
      </c>
      <c r="Q24" s="16">
        <v>141.5</v>
      </c>
      <c r="R24" s="21">
        <v>145.63</v>
      </c>
      <c r="S24" s="16">
        <v>-5.7</v>
      </c>
      <c r="V24" s="16">
        <v>519.70000000000005</v>
      </c>
      <c r="W24" s="16">
        <v>517.79999999999995</v>
      </c>
      <c r="X24" s="21">
        <v>517.66999999999996</v>
      </c>
      <c r="Y24" s="16">
        <v>5.9</v>
      </c>
      <c r="AA24" s="16">
        <f t="shared" si="3"/>
        <v>376.4</v>
      </c>
      <c r="AB24" s="16">
        <v>396.6</v>
      </c>
      <c r="AC24" s="16">
        <v>376.4</v>
      </c>
      <c r="AD24" s="21">
        <v>372.04</v>
      </c>
      <c r="AE24" s="16">
        <v>11.6</v>
      </c>
      <c r="AG24" s="16">
        <f t="shared" si="4"/>
        <v>60.3</v>
      </c>
      <c r="AH24" s="16">
        <v>65.3</v>
      </c>
      <c r="AI24" s="16">
        <v>60.3</v>
      </c>
      <c r="AJ24" s="21">
        <v>59.62</v>
      </c>
      <c r="AK24" s="16">
        <v>1.5</v>
      </c>
      <c r="AM24" s="16">
        <f t="shared" si="5"/>
        <v>27.3</v>
      </c>
      <c r="AN24" s="16">
        <v>23.7</v>
      </c>
      <c r="AO24" s="16">
        <v>27.3</v>
      </c>
      <c r="AP24" s="21">
        <v>28.13</v>
      </c>
      <c r="AQ24" s="16">
        <v>-1.4</v>
      </c>
      <c r="AS24" s="16">
        <f t="shared" si="6"/>
        <v>72.7</v>
      </c>
      <c r="AT24" s="16">
        <v>76.3</v>
      </c>
      <c r="AU24" s="16">
        <v>72.7</v>
      </c>
      <c r="AV24" s="21">
        <v>71.87</v>
      </c>
      <c r="AW24" s="16">
        <v>1.4</v>
      </c>
      <c r="AY24" s="16">
        <f t="shared" si="7"/>
        <v>17</v>
      </c>
      <c r="AZ24" s="16">
        <v>14.4</v>
      </c>
      <c r="BA24" s="16">
        <v>17</v>
      </c>
      <c r="BB24" s="21">
        <v>17.04</v>
      </c>
      <c r="BC24" s="16">
        <v>-0.5</v>
      </c>
    </row>
    <row r="25" spans="1:55" ht="13.2" x14ac:dyDescent="0.25">
      <c r="A25" s="25"/>
      <c r="B25" s="6">
        <v>4</v>
      </c>
      <c r="C25" s="16">
        <f t="shared" si="0"/>
        <v>308.5</v>
      </c>
      <c r="D25" s="16">
        <v>297.60000000000002</v>
      </c>
      <c r="E25" s="16">
        <v>308.5</v>
      </c>
      <c r="F25" s="21">
        <v>309.33</v>
      </c>
      <c r="G25" s="16">
        <v>2.8</v>
      </c>
      <c r="I25" s="16">
        <f t="shared" si="1"/>
        <v>59.9</v>
      </c>
      <c r="J25" s="16">
        <v>54.9</v>
      </c>
      <c r="K25" s="16">
        <v>59.9</v>
      </c>
      <c r="L25" s="21">
        <v>63.08</v>
      </c>
      <c r="M25" s="16">
        <v>-1.3</v>
      </c>
      <c r="O25" s="16">
        <f t="shared" si="2"/>
        <v>151.6</v>
      </c>
      <c r="P25" s="16">
        <v>168.1</v>
      </c>
      <c r="Q25" s="16">
        <v>151.6</v>
      </c>
      <c r="R25" s="21">
        <v>147.69</v>
      </c>
      <c r="S25" s="16">
        <v>8.1999999999999993</v>
      </c>
      <c r="V25" s="16">
        <v>520.6</v>
      </c>
      <c r="W25" s="16">
        <v>519.9</v>
      </c>
      <c r="X25" s="21">
        <v>520.1</v>
      </c>
      <c r="Y25" s="16">
        <v>9.6999999999999993</v>
      </c>
      <c r="AA25" s="16">
        <f t="shared" si="3"/>
        <v>368.4</v>
      </c>
      <c r="AB25" s="16">
        <v>352.5</v>
      </c>
      <c r="AC25" s="16">
        <v>368.4</v>
      </c>
      <c r="AD25" s="21">
        <v>372.41</v>
      </c>
      <c r="AE25" s="16">
        <v>1.5</v>
      </c>
      <c r="AG25" s="16">
        <f t="shared" si="4"/>
        <v>59.3</v>
      </c>
      <c r="AH25" s="16">
        <v>57.2</v>
      </c>
      <c r="AI25" s="16">
        <v>59.3</v>
      </c>
      <c r="AJ25" s="21">
        <v>59.48</v>
      </c>
      <c r="AK25" s="16">
        <v>-0.6</v>
      </c>
      <c r="AM25" s="16">
        <f t="shared" si="5"/>
        <v>29.2</v>
      </c>
      <c r="AN25" s="16">
        <v>32.299999999999997</v>
      </c>
      <c r="AO25" s="16">
        <v>29.2</v>
      </c>
      <c r="AP25" s="21">
        <v>28.4</v>
      </c>
      <c r="AQ25" s="16">
        <v>1.1000000000000001</v>
      </c>
      <c r="AS25" s="16">
        <f t="shared" si="6"/>
        <v>70.8</v>
      </c>
      <c r="AT25" s="16">
        <v>67.7</v>
      </c>
      <c r="AU25" s="16">
        <v>70.8</v>
      </c>
      <c r="AV25" s="21">
        <v>71.599999999999994</v>
      </c>
      <c r="AW25" s="16">
        <v>-1.1000000000000001</v>
      </c>
      <c r="AY25" s="16">
        <f t="shared" si="7"/>
        <v>16.2</v>
      </c>
      <c r="AZ25" s="16">
        <v>15.6</v>
      </c>
      <c r="BA25" s="16">
        <v>16.2</v>
      </c>
      <c r="BB25" s="21">
        <v>16.940000000000001</v>
      </c>
      <c r="BC25" s="16">
        <v>-0.4</v>
      </c>
    </row>
    <row r="26" spans="1:55" ht="13.2" x14ac:dyDescent="0.25">
      <c r="A26" s="25">
        <v>6</v>
      </c>
      <c r="B26" s="6">
        <v>1</v>
      </c>
      <c r="C26" s="16">
        <f t="shared" si="0"/>
        <v>309.10000000000002</v>
      </c>
      <c r="D26" s="16">
        <v>286.7</v>
      </c>
      <c r="E26" s="16">
        <v>309.10000000000002</v>
      </c>
      <c r="F26" s="21">
        <v>310.23</v>
      </c>
      <c r="G26" s="16">
        <v>3.6</v>
      </c>
      <c r="I26" s="16">
        <f t="shared" si="1"/>
        <v>63.8</v>
      </c>
      <c r="J26" s="16">
        <v>67</v>
      </c>
      <c r="K26" s="16">
        <v>63.8</v>
      </c>
      <c r="L26" s="21">
        <v>62.35</v>
      </c>
      <c r="M26" s="16">
        <v>-2.9</v>
      </c>
      <c r="O26" s="16">
        <f t="shared" si="2"/>
        <v>150.1</v>
      </c>
      <c r="P26" s="16">
        <v>168.7</v>
      </c>
      <c r="Q26" s="16">
        <v>150.1</v>
      </c>
      <c r="R26" s="21">
        <v>150.58000000000001</v>
      </c>
      <c r="S26" s="16">
        <v>11.6</v>
      </c>
      <c r="V26" s="16">
        <v>522.5</v>
      </c>
      <c r="W26" s="16">
        <v>523.1</v>
      </c>
      <c r="X26" s="21">
        <v>523.16</v>
      </c>
      <c r="Y26" s="16">
        <v>12.2</v>
      </c>
      <c r="AA26" s="16">
        <f t="shared" si="3"/>
        <v>372.9</v>
      </c>
      <c r="AB26" s="16">
        <v>353.7</v>
      </c>
      <c r="AC26" s="16">
        <v>372.9</v>
      </c>
      <c r="AD26" s="21">
        <v>372.57</v>
      </c>
      <c r="AE26" s="16">
        <v>0.7</v>
      </c>
      <c r="AG26" s="16">
        <f t="shared" si="4"/>
        <v>59.1</v>
      </c>
      <c r="AH26" s="16">
        <v>54.9</v>
      </c>
      <c r="AI26" s="16">
        <v>59.1</v>
      </c>
      <c r="AJ26" s="21">
        <v>59.3</v>
      </c>
      <c r="AK26" s="16">
        <v>-0.7</v>
      </c>
      <c r="AM26" s="16">
        <f t="shared" si="5"/>
        <v>28.7</v>
      </c>
      <c r="AN26" s="16">
        <v>32.299999999999997</v>
      </c>
      <c r="AO26" s="16">
        <v>28.7</v>
      </c>
      <c r="AP26" s="21">
        <v>28.78</v>
      </c>
      <c r="AQ26" s="16">
        <v>1.5</v>
      </c>
      <c r="AS26" s="16">
        <f t="shared" si="6"/>
        <v>71.3</v>
      </c>
      <c r="AT26" s="16">
        <v>67.7</v>
      </c>
      <c r="AU26" s="16">
        <v>71.3</v>
      </c>
      <c r="AV26" s="21">
        <v>71.22</v>
      </c>
      <c r="AW26" s="16">
        <v>-1.5</v>
      </c>
      <c r="AY26" s="16">
        <f t="shared" si="7"/>
        <v>17.100000000000001</v>
      </c>
      <c r="AZ26" s="16">
        <v>18.899999999999999</v>
      </c>
      <c r="BA26" s="16">
        <v>17.100000000000001</v>
      </c>
      <c r="BB26" s="21">
        <v>16.73</v>
      </c>
      <c r="BC26" s="16">
        <v>-0.8</v>
      </c>
    </row>
    <row r="27" spans="1:55" ht="13.2" x14ac:dyDescent="0.25">
      <c r="A27" s="25"/>
      <c r="B27" s="6">
        <v>2</v>
      </c>
      <c r="C27" s="16">
        <f t="shared" si="0"/>
        <v>314.89999999999998</v>
      </c>
      <c r="D27" s="16">
        <v>321.5</v>
      </c>
      <c r="E27" s="16">
        <v>314.89999999999998</v>
      </c>
      <c r="F27" s="21">
        <v>315.13</v>
      </c>
      <c r="G27" s="16">
        <v>19.600000000000001</v>
      </c>
      <c r="I27" s="16">
        <f t="shared" si="1"/>
        <v>61.8</v>
      </c>
      <c r="J27" s="16">
        <v>71.900000000000006</v>
      </c>
      <c r="K27" s="16">
        <v>61.8</v>
      </c>
      <c r="L27" s="21">
        <v>60.89</v>
      </c>
      <c r="M27" s="16">
        <v>-5.9</v>
      </c>
      <c r="O27" s="16">
        <f t="shared" si="2"/>
        <v>150.19999999999999</v>
      </c>
      <c r="P27" s="16">
        <v>131.69999999999999</v>
      </c>
      <c r="Q27" s="16">
        <v>150.19999999999999</v>
      </c>
      <c r="R27" s="21">
        <v>150.34</v>
      </c>
      <c r="S27" s="16">
        <v>-1</v>
      </c>
      <c r="V27" s="16">
        <v>525.1</v>
      </c>
      <c r="W27" s="16">
        <v>526.79999999999995</v>
      </c>
      <c r="X27" s="21">
        <v>526.36</v>
      </c>
      <c r="Y27" s="16">
        <v>12.8</v>
      </c>
      <c r="AA27" s="16">
        <f t="shared" si="3"/>
        <v>376.7</v>
      </c>
      <c r="AB27" s="16">
        <v>393.4</v>
      </c>
      <c r="AC27" s="16">
        <v>376.7</v>
      </c>
      <c r="AD27" s="21">
        <v>376.02</v>
      </c>
      <c r="AE27" s="16">
        <v>13.8</v>
      </c>
      <c r="AG27" s="16">
        <f t="shared" si="4"/>
        <v>59.8</v>
      </c>
      <c r="AH27" s="16">
        <v>61.2</v>
      </c>
      <c r="AI27" s="16">
        <v>59.8</v>
      </c>
      <c r="AJ27" s="21">
        <v>59.87</v>
      </c>
      <c r="AK27" s="16">
        <v>2.2999999999999998</v>
      </c>
      <c r="AM27" s="16">
        <f t="shared" si="5"/>
        <v>28.5</v>
      </c>
      <c r="AN27" s="16">
        <v>25.1</v>
      </c>
      <c r="AO27" s="16">
        <v>28.5</v>
      </c>
      <c r="AP27" s="21">
        <v>28.56</v>
      </c>
      <c r="AQ27" s="16">
        <v>-0.9</v>
      </c>
      <c r="AS27" s="16">
        <f t="shared" si="6"/>
        <v>71.5</v>
      </c>
      <c r="AT27" s="16">
        <v>74.900000000000006</v>
      </c>
      <c r="AU27" s="16">
        <v>71.5</v>
      </c>
      <c r="AV27" s="21">
        <v>71.44</v>
      </c>
      <c r="AW27" s="16">
        <v>0.9</v>
      </c>
      <c r="AY27" s="16">
        <f t="shared" si="7"/>
        <v>16.399999999999999</v>
      </c>
      <c r="AZ27" s="16">
        <v>18.3</v>
      </c>
      <c r="BA27" s="16">
        <v>16.399999999999999</v>
      </c>
      <c r="BB27" s="21">
        <v>16.190000000000001</v>
      </c>
      <c r="BC27" s="16">
        <v>-2.2000000000000002</v>
      </c>
    </row>
    <row r="28" spans="1:55" ht="13.2" x14ac:dyDescent="0.25">
      <c r="A28" s="25"/>
      <c r="B28" s="6">
        <v>3</v>
      </c>
      <c r="C28" s="16">
        <f t="shared" si="0"/>
        <v>326.10000000000002</v>
      </c>
      <c r="D28" s="16">
        <v>353.4</v>
      </c>
      <c r="E28" s="16">
        <v>326.10000000000002</v>
      </c>
      <c r="F28" s="21">
        <v>324.93</v>
      </c>
      <c r="G28" s="16">
        <v>39.200000000000003</v>
      </c>
      <c r="I28" s="16">
        <f t="shared" si="1"/>
        <v>56.4</v>
      </c>
      <c r="J28" s="16">
        <v>49.1</v>
      </c>
      <c r="K28" s="16">
        <v>56.4</v>
      </c>
      <c r="L28" s="21">
        <v>58.11</v>
      </c>
      <c r="M28" s="16">
        <v>-11.1</v>
      </c>
      <c r="O28" s="16">
        <f t="shared" si="2"/>
        <v>146.80000000000001</v>
      </c>
      <c r="P28" s="16">
        <v>128.19999999999999</v>
      </c>
      <c r="Q28" s="16">
        <v>146.80000000000001</v>
      </c>
      <c r="R28" s="21">
        <v>146.47999999999999</v>
      </c>
      <c r="S28" s="16">
        <v>-15.5</v>
      </c>
      <c r="V28" s="16">
        <v>530.79999999999995</v>
      </c>
      <c r="W28" s="16">
        <v>529.29999999999995</v>
      </c>
      <c r="X28" s="21">
        <v>529.52</v>
      </c>
      <c r="Y28" s="16">
        <v>12.7</v>
      </c>
      <c r="AA28" s="16">
        <f t="shared" si="3"/>
        <v>382.5</v>
      </c>
      <c r="AB28" s="16">
        <v>402.5</v>
      </c>
      <c r="AC28" s="16">
        <v>382.5</v>
      </c>
      <c r="AD28" s="21">
        <v>383.05</v>
      </c>
      <c r="AE28" s="16">
        <v>28.1</v>
      </c>
      <c r="AG28" s="16">
        <f t="shared" si="4"/>
        <v>61.6</v>
      </c>
      <c r="AH28" s="16">
        <v>66.599999999999994</v>
      </c>
      <c r="AI28" s="16">
        <v>61.6</v>
      </c>
      <c r="AJ28" s="21">
        <v>61.36</v>
      </c>
      <c r="AK28" s="16">
        <v>6</v>
      </c>
      <c r="AM28" s="16">
        <f t="shared" si="5"/>
        <v>27.7</v>
      </c>
      <c r="AN28" s="16">
        <v>24.2</v>
      </c>
      <c r="AO28" s="16">
        <v>27.7</v>
      </c>
      <c r="AP28" s="21">
        <v>27.66</v>
      </c>
      <c r="AQ28" s="16">
        <v>-3.6</v>
      </c>
      <c r="AS28" s="16">
        <f t="shared" si="6"/>
        <v>72.3</v>
      </c>
      <c r="AT28" s="16">
        <v>75.8</v>
      </c>
      <c r="AU28" s="16">
        <v>72.3</v>
      </c>
      <c r="AV28" s="21">
        <v>72.34</v>
      </c>
      <c r="AW28" s="16">
        <v>3.6</v>
      </c>
      <c r="AY28" s="16">
        <f t="shared" si="7"/>
        <v>14.7</v>
      </c>
      <c r="AZ28" s="16">
        <v>12.2</v>
      </c>
      <c r="BA28" s="16">
        <v>14.7</v>
      </c>
      <c r="BB28" s="21">
        <v>15.17</v>
      </c>
      <c r="BC28" s="16">
        <v>-4.0999999999999996</v>
      </c>
    </row>
    <row r="29" spans="1:55" ht="13.2" x14ac:dyDescent="0.25">
      <c r="A29" s="25"/>
      <c r="B29" s="6">
        <v>4</v>
      </c>
      <c r="C29" s="16">
        <f t="shared" si="0"/>
        <v>335.9</v>
      </c>
      <c r="D29" s="16">
        <v>324.7</v>
      </c>
      <c r="E29" s="16">
        <v>335.9</v>
      </c>
      <c r="F29" s="21">
        <v>336.14</v>
      </c>
      <c r="G29" s="16">
        <v>44.8</v>
      </c>
      <c r="I29" s="16">
        <f t="shared" si="1"/>
        <v>57.2</v>
      </c>
      <c r="J29" s="16">
        <v>51.7</v>
      </c>
      <c r="K29" s="16">
        <v>57.2</v>
      </c>
      <c r="L29" s="21">
        <v>54.36</v>
      </c>
      <c r="M29" s="16">
        <v>-15</v>
      </c>
      <c r="O29" s="16">
        <f t="shared" si="2"/>
        <v>139.69999999999999</v>
      </c>
      <c r="P29" s="16">
        <v>156.9</v>
      </c>
      <c r="Q29" s="16">
        <v>139.69999999999999</v>
      </c>
      <c r="R29" s="21">
        <v>142.29</v>
      </c>
      <c r="S29" s="16">
        <v>-16.7</v>
      </c>
      <c r="V29" s="16">
        <v>533.4</v>
      </c>
      <c r="W29" s="16">
        <v>532.79999999999995</v>
      </c>
      <c r="X29" s="21">
        <v>532.79</v>
      </c>
      <c r="Y29" s="16">
        <v>13.1</v>
      </c>
      <c r="AA29" s="16">
        <f t="shared" si="3"/>
        <v>393.2</v>
      </c>
      <c r="AB29" s="16">
        <v>376.4</v>
      </c>
      <c r="AC29" s="16">
        <v>393.2</v>
      </c>
      <c r="AD29" s="21">
        <v>390.5</v>
      </c>
      <c r="AE29" s="16">
        <v>29.8</v>
      </c>
      <c r="AG29" s="16">
        <f t="shared" si="4"/>
        <v>63</v>
      </c>
      <c r="AH29" s="16">
        <v>60.9</v>
      </c>
      <c r="AI29" s="16">
        <v>63</v>
      </c>
      <c r="AJ29" s="21">
        <v>63.09</v>
      </c>
      <c r="AK29" s="16">
        <v>6.9</v>
      </c>
      <c r="AM29" s="16">
        <f t="shared" si="5"/>
        <v>26.2</v>
      </c>
      <c r="AN29" s="16">
        <v>29.4</v>
      </c>
      <c r="AO29" s="16">
        <v>26.2</v>
      </c>
      <c r="AP29" s="21">
        <v>26.71</v>
      </c>
      <c r="AQ29" s="16">
        <v>-3.8</v>
      </c>
      <c r="AS29" s="16">
        <f t="shared" si="6"/>
        <v>73.8</v>
      </c>
      <c r="AT29" s="16">
        <v>70.599999999999994</v>
      </c>
      <c r="AU29" s="16">
        <v>73.8</v>
      </c>
      <c r="AV29" s="21">
        <v>73.290000000000006</v>
      </c>
      <c r="AW29" s="16">
        <v>3.8</v>
      </c>
      <c r="AY29" s="16">
        <f t="shared" si="7"/>
        <v>14.6</v>
      </c>
      <c r="AZ29" s="16">
        <v>13.7</v>
      </c>
      <c r="BA29" s="16">
        <v>14.6</v>
      </c>
      <c r="BB29" s="21">
        <v>13.92</v>
      </c>
      <c r="BC29" s="16">
        <v>-5</v>
      </c>
    </row>
    <row r="30" spans="1:55" ht="13.2" x14ac:dyDescent="0.25">
      <c r="A30" s="25">
        <v>7</v>
      </c>
      <c r="B30" s="6">
        <v>1</v>
      </c>
      <c r="C30" s="16">
        <f t="shared" si="0"/>
        <v>346.1</v>
      </c>
      <c r="D30" s="16">
        <v>323.8</v>
      </c>
      <c r="E30" s="16">
        <v>346.1</v>
      </c>
      <c r="F30" s="21">
        <v>344.1</v>
      </c>
      <c r="G30" s="16">
        <v>31.9</v>
      </c>
      <c r="I30" s="16">
        <f t="shared" si="1"/>
        <v>50.5</v>
      </c>
      <c r="J30" s="16">
        <v>54.3</v>
      </c>
      <c r="K30" s="16">
        <v>50.5</v>
      </c>
      <c r="L30" s="21">
        <v>51.34</v>
      </c>
      <c r="M30" s="16">
        <v>-12.1</v>
      </c>
      <c r="O30" s="16">
        <f t="shared" si="2"/>
        <v>139.9</v>
      </c>
      <c r="P30" s="16">
        <v>158</v>
      </c>
      <c r="Q30" s="16">
        <v>139.9</v>
      </c>
      <c r="R30" s="21">
        <v>141.11000000000001</v>
      </c>
      <c r="S30" s="16">
        <v>-4.7</v>
      </c>
      <c r="V30" s="16">
        <v>536.1</v>
      </c>
      <c r="W30" s="16">
        <v>536.5</v>
      </c>
      <c r="X30" s="21">
        <v>536.54999999999995</v>
      </c>
      <c r="Y30" s="16">
        <v>15</v>
      </c>
      <c r="AA30" s="16">
        <f t="shared" si="3"/>
        <v>396.6</v>
      </c>
      <c r="AB30" s="16">
        <v>378.1</v>
      </c>
      <c r="AC30" s="16">
        <v>396.6</v>
      </c>
      <c r="AD30" s="21">
        <v>395.44</v>
      </c>
      <c r="AE30" s="16">
        <v>19.8</v>
      </c>
      <c r="AG30" s="16">
        <f t="shared" si="4"/>
        <v>64.5</v>
      </c>
      <c r="AH30" s="16">
        <v>60.4</v>
      </c>
      <c r="AI30" s="16">
        <v>64.5</v>
      </c>
      <c r="AJ30" s="21">
        <v>64.13</v>
      </c>
      <c r="AK30" s="16">
        <v>4.2</v>
      </c>
      <c r="AM30" s="16">
        <f t="shared" si="5"/>
        <v>26.1</v>
      </c>
      <c r="AN30" s="16">
        <v>29.5</v>
      </c>
      <c r="AO30" s="16">
        <v>26.1</v>
      </c>
      <c r="AP30" s="21">
        <v>26.3</v>
      </c>
      <c r="AQ30" s="16">
        <v>-1.6</v>
      </c>
      <c r="AS30" s="16">
        <f t="shared" si="6"/>
        <v>73.900000000000006</v>
      </c>
      <c r="AT30" s="16">
        <v>70.5</v>
      </c>
      <c r="AU30" s="16">
        <v>73.900000000000006</v>
      </c>
      <c r="AV30" s="21">
        <v>73.7</v>
      </c>
      <c r="AW30" s="16">
        <v>1.6</v>
      </c>
      <c r="AY30" s="16">
        <f t="shared" si="7"/>
        <v>12.7</v>
      </c>
      <c r="AZ30" s="16">
        <v>14.4</v>
      </c>
      <c r="BA30" s="16">
        <v>12.7</v>
      </c>
      <c r="BB30" s="21">
        <v>12.98</v>
      </c>
      <c r="BC30" s="16">
        <v>-3.8</v>
      </c>
    </row>
    <row r="31" spans="1:55" ht="13.2" x14ac:dyDescent="0.25">
      <c r="A31" s="25"/>
      <c r="B31" s="6">
        <v>2</v>
      </c>
      <c r="C31" s="16">
        <f t="shared" si="0"/>
        <v>346.7</v>
      </c>
      <c r="D31" s="16">
        <v>353.2</v>
      </c>
      <c r="E31" s="16">
        <v>346.7</v>
      </c>
      <c r="F31" s="21">
        <v>349.06</v>
      </c>
      <c r="G31" s="16">
        <v>19.8</v>
      </c>
      <c r="I31" s="16">
        <f t="shared" si="1"/>
        <v>49.4</v>
      </c>
      <c r="J31" s="16">
        <v>59.9</v>
      </c>
      <c r="K31" s="16">
        <v>49.4</v>
      </c>
      <c r="L31" s="21">
        <v>50.43</v>
      </c>
      <c r="M31" s="16">
        <v>-3.6</v>
      </c>
      <c r="O31" s="16">
        <f t="shared" si="2"/>
        <v>144.4</v>
      </c>
      <c r="P31" s="16">
        <v>125.9</v>
      </c>
      <c r="Q31" s="16">
        <v>144.4</v>
      </c>
      <c r="R31" s="21">
        <v>141.26</v>
      </c>
      <c r="S31" s="16">
        <v>0.6</v>
      </c>
      <c r="V31" s="16">
        <v>539</v>
      </c>
      <c r="W31" s="16">
        <v>540.5</v>
      </c>
      <c r="X31" s="21">
        <v>540.75</v>
      </c>
      <c r="Y31" s="16">
        <v>16.8</v>
      </c>
      <c r="AA31" s="16">
        <f t="shared" si="3"/>
        <v>396.1</v>
      </c>
      <c r="AB31" s="16">
        <v>413.1</v>
      </c>
      <c r="AC31" s="16">
        <v>396.1</v>
      </c>
      <c r="AD31" s="21">
        <v>399.49</v>
      </c>
      <c r="AE31" s="16">
        <v>16.2</v>
      </c>
      <c r="AG31" s="16">
        <f t="shared" si="4"/>
        <v>64.099999999999994</v>
      </c>
      <c r="AH31" s="16">
        <v>65.5</v>
      </c>
      <c r="AI31" s="16">
        <v>64.099999999999994</v>
      </c>
      <c r="AJ31" s="21">
        <v>64.55</v>
      </c>
      <c r="AK31" s="16">
        <v>1.7</v>
      </c>
      <c r="AM31" s="16">
        <f t="shared" si="5"/>
        <v>26.7</v>
      </c>
      <c r="AN31" s="16">
        <v>23.4</v>
      </c>
      <c r="AO31" s="16">
        <v>26.7</v>
      </c>
      <c r="AP31" s="21">
        <v>26.12</v>
      </c>
      <c r="AQ31" s="16">
        <v>-0.7</v>
      </c>
      <c r="AS31" s="16">
        <f t="shared" si="6"/>
        <v>73.3</v>
      </c>
      <c r="AT31" s="16">
        <v>76.599999999999994</v>
      </c>
      <c r="AU31" s="16">
        <v>73.3</v>
      </c>
      <c r="AV31" s="21">
        <v>73.88</v>
      </c>
      <c r="AW31" s="16">
        <v>0.7</v>
      </c>
      <c r="AY31" s="16">
        <f t="shared" si="7"/>
        <v>12.5</v>
      </c>
      <c r="AZ31" s="16">
        <v>14.5</v>
      </c>
      <c r="BA31" s="16">
        <v>12.5</v>
      </c>
      <c r="BB31" s="21">
        <v>12.62</v>
      </c>
      <c r="BC31" s="16">
        <v>-1.4</v>
      </c>
    </row>
    <row r="32" spans="1:55" ht="13.2" x14ac:dyDescent="0.25">
      <c r="A32" s="25"/>
      <c r="B32" s="6">
        <v>3</v>
      </c>
      <c r="C32" s="16">
        <f t="shared" si="0"/>
        <v>351.6</v>
      </c>
      <c r="D32" s="16">
        <v>378.8</v>
      </c>
      <c r="E32" s="16">
        <v>351.6</v>
      </c>
      <c r="F32" s="21">
        <v>354.02</v>
      </c>
      <c r="G32" s="16">
        <v>19.8</v>
      </c>
      <c r="I32" s="16">
        <f t="shared" si="1"/>
        <v>52.5</v>
      </c>
      <c r="J32" s="16">
        <v>44.8</v>
      </c>
      <c r="K32" s="16">
        <v>52.5</v>
      </c>
      <c r="L32" s="21">
        <v>51.53</v>
      </c>
      <c r="M32" s="16">
        <v>4.4000000000000004</v>
      </c>
      <c r="O32" s="16">
        <f t="shared" si="2"/>
        <v>141.69999999999999</v>
      </c>
      <c r="P32" s="16">
        <v>123.3</v>
      </c>
      <c r="Q32" s="16">
        <v>141.69999999999999</v>
      </c>
      <c r="R32" s="21">
        <v>139.63999999999999</v>
      </c>
      <c r="S32" s="16">
        <v>-6.5</v>
      </c>
      <c r="V32" s="16">
        <v>546.79999999999995</v>
      </c>
      <c r="W32" s="16">
        <v>545.79999999999995</v>
      </c>
      <c r="X32" s="21">
        <v>545.19000000000005</v>
      </c>
      <c r="Y32" s="16">
        <v>17.8</v>
      </c>
      <c r="AA32" s="16">
        <f t="shared" si="3"/>
        <v>404.2</v>
      </c>
      <c r="AB32" s="16">
        <v>423.6</v>
      </c>
      <c r="AC32" s="16">
        <v>404.2</v>
      </c>
      <c r="AD32" s="21">
        <v>405.55</v>
      </c>
      <c r="AE32" s="16">
        <v>24.2</v>
      </c>
      <c r="AG32" s="16">
        <f t="shared" si="4"/>
        <v>64.400000000000006</v>
      </c>
      <c r="AH32" s="16">
        <v>69.3</v>
      </c>
      <c r="AI32" s="16">
        <v>64.400000000000006</v>
      </c>
      <c r="AJ32" s="21">
        <v>64.94</v>
      </c>
      <c r="AK32" s="16">
        <v>1.5</v>
      </c>
      <c r="AM32" s="16">
        <f t="shared" si="5"/>
        <v>26</v>
      </c>
      <c r="AN32" s="16">
        <v>22.5</v>
      </c>
      <c r="AO32" s="16">
        <v>26</v>
      </c>
      <c r="AP32" s="21">
        <v>25.61</v>
      </c>
      <c r="AQ32" s="16">
        <v>-2</v>
      </c>
      <c r="AS32" s="16">
        <f t="shared" si="6"/>
        <v>74</v>
      </c>
      <c r="AT32" s="16">
        <v>77.5</v>
      </c>
      <c r="AU32" s="16">
        <v>74</v>
      </c>
      <c r="AV32" s="21">
        <v>74.39</v>
      </c>
      <c r="AW32" s="16">
        <v>2</v>
      </c>
      <c r="AY32" s="16">
        <f t="shared" si="7"/>
        <v>13</v>
      </c>
      <c r="AZ32" s="16">
        <v>10.6</v>
      </c>
      <c r="BA32" s="16">
        <v>13</v>
      </c>
      <c r="BB32" s="21">
        <v>12.71</v>
      </c>
      <c r="BC32" s="16">
        <v>0.3</v>
      </c>
    </row>
    <row r="33" spans="1:55" ht="13.2" x14ac:dyDescent="0.25">
      <c r="A33" s="25"/>
      <c r="B33" s="6">
        <v>4</v>
      </c>
      <c r="C33" s="16">
        <f t="shared" si="0"/>
        <v>362.7</v>
      </c>
      <c r="D33" s="16">
        <v>351.1</v>
      </c>
      <c r="E33" s="16">
        <v>362.7</v>
      </c>
      <c r="F33" s="21">
        <v>360.19</v>
      </c>
      <c r="G33" s="16">
        <v>24.7</v>
      </c>
      <c r="I33" s="16">
        <f t="shared" si="1"/>
        <v>51.8</v>
      </c>
      <c r="J33" s="16">
        <v>46.1</v>
      </c>
      <c r="K33" s="16">
        <v>51.8</v>
      </c>
      <c r="L33" s="21">
        <v>52.15</v>
      </c>
      <c r="M33" s="16">
        <v>2.5</v>
      </c>
      <c r="O33" s="16">
        <f t="shared" si="2"/>
        <v>134.9</v>
      </c>
      <c r="P33" s="16">
        <v>152.69999999999999</v>
      </c>
      <c r="Q33" s="16">
        <v>134.9</v>
      </c>
      <c r="R33" s="21">
        <v>137.75</v>
      </c>
      <c r="S33" s="16">
        <v>-7.5</v>
      </c>
      <c r="V33" s="16">
        <v>550</v>
      </c>
      <c r="W33" s="16">
        <v>549.4</v>
      </c>
      <c r="X33" s="21">
        <v>550.09</v>
      </c>
      <c r="Y33" s="16">
        <v>19.600000000000001</v>
      </c>
      <c r="AA33" s="16">
        <f t="shared" si="3"/>
        <v>414.6</v>
      </c>
      <c r="AB33" s="16">
        <v>397.3</v>
      </c>
      <c r="AC33" s="16">
        <v>414.6</v>
      </c>
      <c r="AD33" s="21">
        <v>412.34</v>
      </c>
      <c r="AE33" s="16">
        <v>27.2</v>
      </c>
      <c r="AG33" s="16">
        <f t="shared" si="4"/>
        <v>66</v>
      </c>
      <c r="AH33" s="16">
        <v>63.8</v>
      </c>
      <c r="AI33" s="16">
        <v>66</v>
      </c>
      <c r="AJ33" s="21">
        <v>65.48</v>
      </c>
      <c r="AK33" s="16">
        <v>2.2000000000000002</v>
      </c>
      <c r="AM33" s="16">
        <f t="shared" si="5"/>
        <v>24.5</v>
      </c>
      <c r="AN33" s="16">
        <v>27.8</v>
      </c>
      <c r="AO33" s="16">
        <v>24.5</v>
      </c>
      <c r="AP33" s="21">
        <v>25.04</v>
      </c>
      <c r="AQ33" s="16">
        <v>-2.2999999999999998</v>
      </c>
      <c r="AS33" s="16">
        <f t="shared" si="6"/>
        <v>75.5</v>
      </c>
      <c r="AT33" s="16">
        <v>72.2</v>
      </c>
      <c r="AU33" s="16">
        <v>75.5</v>
      </c>
      <c r="AV33" s="21">
        <v>74.959999999999994</v>
      </c>
      <c r="AW33" s="16">
        <v>2.2999999999999998</v>
      </c>
      <c r="AY33" s="16">
        <f t="shared" si="7"/>
        <v>12.5</v>
      </c>
      <c r="AZ33" s="16">
        <v>11.6</v>
      </c>
      <c r="BA33" s="16">
        <v>12.5</v>
      </c>
      <c r="BB33" s="21">
        <v>12.65</v>
      </c>
      <c r="BC33" s="16">
        <v>-0.2</v>
      </c>
    </row>
    <row r="34" spans="1:55" ht="13.2" x14ac:dyDescent="0.25">
      <c r="A34" s="25">
        <v>8</v>
      </c>
      <c r="B34" s="6">
        <v>1</v>
      </c>
      <c r="C34" s="16">
        <f t="shared" si="0"/>
        <v>366.5</v>
      </c>
      <c r="D34" s="16">
        <v>344.4</v>
      </c>
      <c r="E34" s="16">
        <v>366.5</v>
      </c>
      <c r="F34" s="21">
        <v>365.23</v>
      </c>
      <c r="G34" s="16">
        <v>20.100000000000001</v>
      </c>
      <c r="I34" s="16">
        <f t="shared" si="1"/>
        <v>51.7</v>
      </c>
      <c r="J34" s="16">
        <v>56.1</v>
      </c>
      <c r="K34" s="16">
        <v>51.7</v>
      </c>
      <c r="L34" s="21">
        <v>51.18</v>
      </c>
      <c r="M34" s="16">
        <v>-3.9</v>
      </c>
      <c r="O34" s="16">
        <f t="shared" si="2"/>
        <v>137</v>
      </c>
      <c r="P34" s="16">
        <v>154.69999999999999</v>
      </c>
      <c r="Q34" s="16">
        <v>137</v>
      </c>
      <c r="R34" s="21">
        <v>138.85</v>
      </c>
      <c r="S34" s="16">
        <v>4.4000000000000004</v>
      </c>
      <c r="V34" s="16">
        <v>555.1</v>
      </c>
      <c r="W34" s="16">
        <v>555.29999999999995</v>
      </c>
      <c r="X34" s="21">
        <v>555.25</v>
      </c>
      <c r="Y34" s="16">
        <v>20.7</v>
      </c>
      <c r="AA34" s="16">
        <f t="shared" si="3"/>
        <v>418.3</v>
      </c>
      <c r="AB34" s="16">
        <v>400.4</v>
      </c>
      <c r="AC34" s="16">
        <v>418.3</v>
      </c>
      <c r="AD34" s="21">
        <v>416.41</v>
      </c>
      <c r="AE34" s="16">
        <v>16.3</v>
      </c>
      <c r="AG34" s="16">
        <f t="shared" si="4"/>
        <v>66</v>
      </c>
      <c r="AH34" s="16">
        <v>62</v>
      </c>
      <c r="AI34" s="16">
        <v>66</v>
      </c>
      <c r="AJ34" s="21">
        <v>65.78</v>
      </c>
      <c r="AK34" s="16">
        <v>1.2</v>
      </c>
      <c r="AM34" s="16">
        <f t="shared" si="5"/>
        <v>24.7</v>
      </c>
      <c r="AN34" s="16">
        <v>27.9</v>
      </c>
      <c r="AO34" s="16">
        <v>24.7</v>
      </c>
      <c r="AP34" s="21">
        <v>25.01</v>
      </c>
      <c r="AQ34" s="16">
        <v>-0.1</v>
      </c>
      <c r="AS34" s="16">
        <f t="shared" si="6"/>
        <v>75.3</v>
      </c>
      <c r="AT34" s="16">
        <v>72.099999999999994</v>
      </c>
      <c r="AU34" s="16">
        <v>75.3</v>
      </c>
      <c r="AV34" s="21">
        <v>74.989999999999995</v>
      </c>
      <c r="AW34" s="16">
        <v>0.1</v>
      </c>
      <c r="AY34" s="16">
        <f t="shared" si="7"/>
        <v>12.4</v>
      </c>
      <c r="AZ34" s="16">
        <v>14</v>
      </c>
      <c r="BA34" s="16">
        <v>12.4</v>
      </c>
      <c r="BB34" s="21">
        <v>12.29</v>
      </c>
      <c r="BC34" s="16">
        <v>-1.4</v>
      </c>
    </row>
    <row r="35" spans="1:55" ht="13.2" x14ac:dyDescent="0.25">
      <c r="A35" s="25"/>
      <c r="B35" s="6">
        <v>2</v>
      </c>
      <c r="C35" s="16">
        <f t="shared" si="0"/>
        <v>362.8</v>
      </c>
      <c r="D35" s="16">
        <v>369.5</v>
      </c>
      <c r="E35" s="16">
        <v>362.8</v>
      </c>
      <c r="F35" s="21">
        <v>366.63</v>
      </c>
      <c r="G35" s="16">
        <v>5.6</v>
      </c>
      <c r="I35" s="16">
        <f t="shared" si="1"/>
        <v>49.8</v>
      </c>
      <c r="J35" s="16">
        <v>60.7</v>
      </c>
      <c r="K35" s="16">
        <v>49.8</v>
      </c>
      <c r="L35" s="21">
        <v>51.2</v>
      </c>
      <c r="M35" s="16">
        <v>0.1</v>
      </c>
      <c r="O35" s="16">
        <f t="shared" si="2"/>
        <v>148.69999999999999</v>
      </c>
      <c r="P35" s="16">
        <v>129.69999999999999</v>
      </c>
      <c r="Q35" s="16">
        <v>148.69999999999999</v>
      </c>
      <c r="R35" s="21">
        <v>142.34</v>
      </c>
      <c r="S35" s="16">
        <v>14</v>
      </c>
      <c r="V35" s="16">
        <v>560</v>
      </c>
      <c r="W35" s="16">
        <v>561.29999999999995</v>
      </c>
      <c r="X35" s="21">
        <v>560.17999999999995</v>
      </c>
      <c r="Y35" s="16">
        <v>19.7</v>
      </c>
      <c r="AA35" s="16">
        <f t="shared" si="3"/>
        <v>412.6</v>
      </c>
      <c r="AB35" s="16">
        <v>430.2</v>
      </c>
      <c r="AC35" s="16">
        <v>412.6</v>
      </c>
      <c r="AD35" s="21">
        <v>417.83</v>
      </c>
      <c r="AE35" s="16">
        <v>5.7</v>
      </c>
      <c r="AG35" s="16">
        <f t="shared" si="4"/>
        <v>64.599999999999994</v>
      </c>
      <c r="AH35" s="16">
        <v>66</v>
      </c>
      <c r="AI35" s="16">
        <v>64.599999999999994</v>
      </c>
      <c r="AJ35" s="21">
        <v>65.45</v>
      </c>
      <c r="AK35" s="16">
        <v>-1.3</v>
      </c>
      <c r="AM35" s="16">
        <f t="shared" si="5"/>
        <v>26.5</v>
      </c>
      <c r="AN35" s="16">
        <v>23.2</v>
      </c>
      <c r="AO35" s="16">
        <v>26.5</v>
      </c>
      <c r="AP35" s="21">
        <v>25.41</v>
      </c>
      <c r="AQ35" s="16">
        <v>1.6</v>
      </c>
      <c r="AS35" s="16">
        <f t="shared" si="6"/>
        <v>73.5</v>
      </c>
      <c r="AT35" s="16">
        <v>76.8</v>
      </c>
      <c r="AU35" s="16">
        <v>73.5</v>
      </c>
      <c r="AV35" s="21">
        <v>74.59</v>
      </c>
      <c r="AW35" s="16">
        <v>-1.6</v>
      </c>
      <c r="AY35" s="16">
        <f t="shared" si="7"/>
        <v>12.1</v>
      </c>
      <c r="AZ35" s="16">
        <v>14.1</v>
      </c>
      <c r="BA35" s="16">
        <v>12.1</v>
      </c>
      <c r="BB35" s="21">
        <v>12.25</v>
      </c>
      <c r="BC35" s="16">
        <v>-0.1</v>
      </c>
    </row>
    <row r="36" spans="1:55" ht="13.2" x14ac:dyDescent="0.25">
      <c r="A36" s="25"/>
      <c r="B36" s="6">
        <v>3</v>
      </c>
      <c r="C36" s="16">
        <f t="shared" si="0"/>
        <v>366.1</v>
      </c>
      <c r="D36" s="16">
        <v>393.1</v>
      </c>
      <c r="E36" s="16">
        <v>366.1</v>
      </c>
      <c r="F36" s="21">
        <v>364.89</v>
      </c>
      <c r="G36" s="16">
        <v>-7</v>
      </c>
      <c r="I36" s="16">
        <f t="shared" si="1"/>
        <v>55</v>
      </c>
      <c r="J36" s="16">
        <v>46.9</v>
      </c>
      <c r="K36" s="16">
        <v>55</v>
      </c>
      <c r="L36" s="21">
        <v>54.89</v>
      </c>
      <c r="M36" s="16">
        <v>14.7</v>
      </c>
      <c r="O36" s="16">
        <f t="shared" si="2"/>
        <v>142.5</v>
      </c>
      <c r="P36" s="16">
        <v>124.2</v>
      </c>
      <c r="Q36" s="16">
        <v>142.5</v>
      </c>
      <c r="R36" s="21">
        <v>145.02000000000001</v>
      </c>
      <c r="S36" s="16">
        <v>10.7</v>
      </c>
      <c r="V36" s="16">
        <v>564.20000000000005</v>
      </c>
      <c r="W36" s="16">
        <v>563.6</v>
      </c>
      <c r="X36" s="21">
        <v>564.79</v>
      </c>
      <c r="Y36" s="16">
        <v>18.5</v>
      </c>
      <c r="AA36" s="16">
        <f t="shared" si="3"/>
        <v>421.1</v>
      </c>
      <c r="AB36" s="16">
        <v>440</v>
      </c>
      <c r="AC36" s="16">
        <v>421.1</v>
      </c>
      <c r="AD36" s="21">
        <v>419.77</v>
      </c>
      <c r="AE36" s="16">
        <v>7.8</v>
      </c>
      <c r="AG36" s="16">
        <f t="shared" si="4"/>
        <v>65</v>
      </c>
      <c r="AH36" s="16">
        <v>69.7</v>
      </c>
      <c r="AI36" s="16">
        <v>65</v>
      </c>
      <c r="AJ36" s="21">
        <v>64.61</v>
      </c>
      <c r="AK36" s="16">
        <v>-3.4</v>
      </c>
      <c r="AM36" s="16">
        <f t="shared" si="5"/>
        <v>25.3</v>
      </c>
      <c r="AN36" s="16">
        <v>22</v>
      </c>
      <c r="AO36" s="16">
        <v>25.3</v>
      </c>
      <c r="AP36" s="21">
        <v>25.68</v>
      </c>
      <c r="AQ36" s="16">
        <v>1.1000000000000001</v>
      </c>
      <c r="AS36" s="16">
        <f t="shared" si="6"/>
        <v>74.7</v>
      </c>
      <c r="AT36" s="16">
        <v>78</v>
      </c>
      <c r="AU36" s="16">
        <v>74.7</v>
      </c>
      <c r="AV36" s="21">
        <v>74.319999999999993</v>
      </c>
      <c r="AW36" s="16">
        <v>-1.1000000000000001</v>
      </c>
      <c r="AY36" s="16">
        <f t="shared" si="7"/>
        <v>13.1</v>
      </c>
      <c r="AZ36" s="16">
        <v>10.7</v>
      </c>
      <c r="BA36" s="16">
        <v>13.1</v>
      </c>
      <c r="BB36" s="21">
        <v>13.08</v>
      </c>
      <c r="BC36" s="16">
        <v>3.3</v>
      </c>
    </row>
    <row r="37" spans="1:55" ht="13.2" x14ac:dyDescent="0.25">
      <c r="A37" s="25"/>
      <c r="B37" s="6">
        <v>4</v>
      </c>
      <c r="C37" s="16">
        <f t="shared" si="0"/>
        <v>359.6</v>
      </c>
      <c r="D37" s="16">
        <v>347.6</v>
      </c>
      <c r="E37" s="16">
        <v>359.6</v>
      </c>
      <c r="F37" s="21">
        <v>360.5</v>
      </c>
      <c r="G37" s="16">
        <v>-17.600000000000001</v>
      </c>
      <c r="I37" s="16">
        <f t="shared" si="1"/>
        <v>62.4</v>
      </c>
      <c r="J37" s="16">
        <v>56.2</v>
      </c>
      <c r="K37" s="16">
        <v>62.4</v>
      </c>
      <c r="L37" s="21">
        <v>62.21</v>
      </c>
      <c r="M37" s="16">
        <v>29.3</v>
      </c>
      <c r="O37" s="16">
        <f t="shared" si="2"/>
        <v>148</v>
      </c>
      <c r="P37" s="16">
        <v>166.8</v>
      </c>
      <c r="Q37" s="16">
        <v>148</v>
      </c>
      <c r="R37" s="21">
        <v>146.96</v>
      </c>
      <c r="S37" s="16">
        <v>7.8</v>
      </c>
      <c r="V37" s="16">
        <v>570.6</v>
      </c>
      <c r="W37" s="16">
        <v>570</v>
      </c>
      <c r="X37" s="21">
        <v>569.66999999999996</v>
      </c>
      <c r="Y37" s="16">
        <v>19.5</v>
      </c>
      <c r="AA37" s="16">
        <f t="shared" si="3"/>
        <v>422</v>
      </c>
      <c r="AB37" s="16">
        <v>403.8</v>
      </c>
      <c r="AC37" s="16">
        <v>422</v>
      </c>
      <c r="AD37" s="21">
        <v>422.71</v>
      </c>
      <c r="AE37" s="16">
        <v>11.7</v>
      </c>
      <c r="AG37" s="16">
        <f t="shared" si="4"/>
        <v>63.1</v>
      </c>
      <c r="AH37" s="16">
        <v>60.9</v>
      </c>
      <c r="AI37" s="16">
        <v>63.1</v>
      </c>
      <c r="AJ37" s="21">
        <v>63.28</v>
      </c>
      <c r="AK37" s="16">
        <v>-5.3</v>
      </c>
      <c r="AM37" s="16">
        <f t="shared" si="5"/>
        <v>26</v>
      </c>
      <c r="AN37" s="16">
        <v>29.2</v>
      </c>
      <c r="AO37" s="16">
        <v>26</v>
      </c>
      <c r="AP37" s="21">
        <v>25.8</v>
      </c>
      <c r="AQ37" s="16">
        <v>0.5</v>
      </c>
      <c r="AS37" s="16">
        <f t="shared" si="6"/>
        <v>74</v>
      </c>
      <c r="AT37" s="16">
        <v>70.8</v>
      </c>
      <c r="AU37" s="16">
        <v>74</v>
      </c>
      <c r="AV37" s="21">
        <v>74.2</v>
      </c>
      <c r="AW37" s="16">
        <v>-0.5</v>
      </c>
      <c r="AY37" s="16">
        <f t="shared" si="7"/>
        <v>14.8</v>
      </c>
      <c r="AZ37" s="16">
        <v>13.9</v>
      </c>
      <c r="BA37" s="16">
        <v>14.8</v>
      </c>
      <c r="BB37" s="21">
        <v>14.72</v>
      </c>
      <c r="BC37" s="16">
        <v>6.6</v>
      </c>
    </row>
    <row r="38" spans="1:55" ht="13.2" x14ac:dyDescent="0.25">
      <c r="A38" s="25">
        <v>9</v>
      </c>
      <c r="B38" s="6">
        <v>1</v>
      </c>
      <c r="C38" s="16">
        <f t="shared" si="0"/>
        <v>354.7</v>
      </c>
      <c r="D38" s="16">
        <v>331.8</v>
      </c>
      <c r="E38" s="16">
        <v>354.7</v>
      </c>
      <c r="F38" s="21">
        <v>354.03</v>
      </c>
      <c r="G38" s="16">
        <v>-25.9</v>
      </c>
      <c r="I38" s="16">
        <f t="shared" si="1"/>
        <v>71</v>
      </c>
      <c r="J38" s="16">
        <v>75.900000000000006</v>
      </c>
      <c r="K38" s="16">
        <v>71</v>
      </c>
      <c r="L38" s="21">
        <v>71.05</v>
      </c>
      <c r="M38" s="16">
        <v>35.4</v>
      </c>
      <c r="O38" s="16">
        <f t="shared" si="2"/>
        <v>149.9</v>
      </c>
      <c r="P38" s="16">
        <v>167.9</v>
      </c>
      <c r="Q38" s="16">
        <v>149.9</v>
      </c>
      <c r="R38" s="21">
        <v>150.34</v>
      </c>
      <c r="S38" s="16">
        <v>13.5</v>
      </c>
      <c r="V38" s="16">
        <v>575.6</v>
      </c>
      <c r="W38" s="16">
        <v>575.6</v>
      </c>
      <c r="X38" s="21">
        <v>575.42999999999995</v>
      </c>
      <c r="Y38" s="16">
        <v>23</v>
      </c>
      <c r="AA38" s="16">
        <f t="shared" si="3"/>
        <v>425.6</v>
      </c>
      <c r="AB38" s="16">
        <v>407.7</v>
      </c>
      <c r="AC38" s="16">
        <v>425.6</v>
      </c>
      <c r="AD38" s="21">
        <v>425.08</v>
      </c>
      <c r="AE38" s="16">
        <v>9.5</v>
      </c>
      <c r="AG38" s="16">
        <f t="shared" si="4"/>
        <v>61.6</v>
      </c>
      <c r="AH38" s="16">
        <v>57.6</v>
      </c>
      <c r="AI38" s="16">
        <v>61.6</v>
      </c>
      <c r="AJ38" s="21">
        <v>61.52</v>
      </c>
      <c r="AK38" s="16">
        <v>-7</v>
      </c>
      <c r="AM38" s="16">
        <f t="shared" si="5"/>
        <v>26</v>
      </c>
      <c r="AN38" s="16">
        <v>29.2</v>
      </c>
      <c r="AO38" s="16">
        <v>26</v>
      </c>
      <c r="AP38" s="21">
        <v>26.13</v>
      </c>
      <c r="AQ38" s="16">
        <v>1.3</v>
      </c>
      <c r="AS38" s="16">
        <f t="shared" si="6"/>
        <v>74</v>
      </c>
      <c r="AT38" s="16">
        <v>70.8</v>
      </c>
      <c r="AU38" s="16">
        <v>74</v>
      </c>
      <c r="AV38" s="21">
        <v>73.87</v>
      </c>
      <c r="AW38" s="16">
        <v>-1.3</v>
      </c>
      <c r="AY38" s="16">
        <f t="shared" si="7"/>
        <v>16.7</v>
      </c>
      <c r="AZ38" s="16">
        <v>18.600000000000001</v>
      </c>
      <c r="BA38" s="16">
        <v>16.7</v>
      </c>
      <c r="BB38" s="21">
        <v>16.72</v>
      </c>
      <c r="BC38" s="16">
        <v>8</v>
      </c>
    </row>
    <row r="39" spans="1:55" ht="13.2" x14ac:dyDescent="0.25">
      <c r="A39" s="25"/>
      <c r="B39" s="6">
        <v>2</v>
      </c>
      <c r="C39" s="16">
        <f t="shared" si="0"/>
        <v>351.4</v>
      </c>
      <c r="D39" s="16">
        <v>358.5</v>
      </c>
      <c r="E39" s="16">
        <v>351.4</v>
      </c>
      <c r="F39" s="21">
        <v>346.35</v>
      </c>
      <c r="G39" s="16">
        <v>-30.7</v>
      </c>
      <c r="I39" s="16">
        <f t="shared" si="1"/>
        <v>82.7</v>
      </c>
      <c r="J39" s="16">
        <v>94</v>
      </c>
      <c r="K39" s="16">
        <v>82.7</v>
      </c>
      <c r="L39" s="21">
        <v>79.31</v>
      </c>
      <c r="M39" s="16">
        <v>33</v>
      </c>
      <c r="O39" s="16">
        <f t="shared" si="2"/>
        <v>147.9</v>
      </c>
      <c r="P39" s="16">
        <v>128.4</v>
      </c>
      <c r="Q39" s="16">
        <v>147.9</v>
      </c>
      <c r="R39" s="21">
        <v>156.97999999999999</v>
      </c>
      <c r="S39" s="16">
        <v>26.5</v>
      </c>
      <c r="V39" s="16">
        <v>580.79999999999995</v>
      </c>
      <c r="W39" s="16">
        <v>581.9</v>
      </c>
      <c r="X39" s="21">
        <v>582.63</v>
      </c>
      <c r="Y39" s="16">
        <v>28.8</v>
      </c>
      <c r="AA39" s="16">
        <f t="shared" si="3"/>
        <v>434</v>
      </c>
      <c r="AB39" s="16">
        <v>452.5</v>
      </c>
      <c r="AC39" s="16">
        <v>434</v>
      </c>
      <c r="AD39" s="21">
        <v>425.65</v>
      </c>
      <c r="AE39" s="16">
        <v>2.2999999999999998</v>
      </c>
      <c r="AG39" s="16">
        <f t="shared" si="4"/>
        <v>60.4</v>
      </c>
      <c r="AH39" s="16">
        <v>61.7</v>
      </c>
      <c r="AI39" s="16">
        <v>60.4</v>
      </c>
      <c r="AJ39" s="21">
        <v>59.44</v>
      </c>
      <c r="AK39" s="16">
        <v>-8.3000000000000007</v>
      </c>
      <c r="AM39" s="16">
        <f t="shared" si="5"/>
        <v>25.4</v>
      </c>
      <c r="AN39" s="16">
        <v>22.1</v>
      </c>
      <c r="AO39" s="16">
        <v>25.4</v>
      </c>
      <c r="AP39" s="21">
        <v>26.94</v>
      </c>
      <c r="AQ39" s="16">
        <v>3.3</v>
      </c>
      <c r="AS39" s="16">
        <f t="shared" si="6"/>
        <v>74.599999999999994</v>
      </c>
      <c r="AT39" s="16">
        <v>77.900000000000006</v>
      </c>
      <c r="AU39" s="16">
        <v>74.599999999999994</v>
      </c>
      <c r="AV39" s="21">
        <v>73.06</v>
      </c>
      <c r="AW39" s="16">
        <v>-3.3</v>
      </c>
      <c r="AY39" s="16">
        <f t="shared" si="7"/>
        <v>19</v>
      </c>
      <c r="AZ39" s="16">
        <v>20.8</v>
      </c>
      <c r="BA39" s="16">
        <v>19</v>
      </c>
      <c r="BB39" s="21">
        <v>18.63</v>
      </c>
      <c r="BC39" s="16">
        <v>7.7</v>
      </c>
    </row>
    <row r="40" spans="1:55" ht="13.2" x14ac:dyDescent="0.25">
      <c r="A40" s="25"/>
      <c r="B40" s="6">
        <v>3</v>
      </c>
      <c r="C40" s="16">
        <f t="shared" si="0"/>
        <v>336.2</v>
      </c>
      <c r="D40" s="16">
        <v>363.5</v>
      </c>
      <c r="E40" s="16">
        <v>336.2</v>
      </c>
      <c r="F40" s="21">
        <v>340.63</v>
      </c>
      <c r="G40" s="16">
        <v>-22.9</v>
      </c>
      <c r="I40" s="16">
        <f t="shared" si="1"/>
        <v>83.2</v>
      </c>
      <c r="J40" s="16">
        <v>74.7</v>
      </c>
      <c r="K40" s="16">
        <v>83.2</v>
      </c>
      <c r="L40" s="21">
        <v>84.68</v>
      </c>
      <c r="M40" s="16">
        <v>21.5</v>
      </c>
      <c r="O40" s="16">
        <f t="shared" si="2"/>
        <v>171.2</v>
      </c>
      <c r="P40" s="16">
        <v>152.6</v>
      </c>
      <c r="Q40" s="16">
        <v>171.2</v>
      </c>
      <c r="R40" s="21">
        <v>164.88</v>
      </c>
      <c r="S40" s="16">
        <v>31.6</v>
      </c>
      <c r="V40" s="16">
        <v>590.79999999999995</v>
      </c>
      <c r="W40" s="16">
        <v>590.6</v>
      </c>
      <c r="X40" s="21">
        <v>590.19000000000005</v>
      </c>
      <c r="Y40" s="16">
        <v>30.2</v>
      </c>
      <c r="AA40" s="16">
        <f t="shared" si="3"/>
        <v>419.4</v>
      </c>
      <c r="AB40" s="16">
        <v>438.1</v>
      </c>
      <c r="AC40" s="16">
        <v>419.4</v>
      </c>
      <c r="AD40" s="21">
        <v>425.31</v>
      </c>
      <c r="AE40" s="16">
        <v>-1.4</v>
      </c>
      <c r="AG40" s="16">
        <f t="shared" si="4"/>
        <v>56.9</v>
      </c>
      <c r="AH40" s="16">
        <v>61.5</v>
      </c>
      <c r="AI40" s="16">
        <v>56.9</v>
      </c>
      <c r="AJ40" s="21">
        <v>57.72</v>
      </c>
      <c r="AK40" s="16">
        <v>-6.9</v>
      </c>
      <c r="AM40" s="16">
        <f t="shared" si="5"/>
        <v>29</v>
      </c>
      <c r="AN40" s="16">
        <v>25.8</v>
      </c>
      <c r="AO40" s="16">
        <v>29</v>
      </c>
      <c r="AP40" s="21">
        <v>27.94</v>
      </c>
      <c r="AQ40" s="16">
        <v>4</v>
      </c>
      <c r="AS40" s="16">
        <f t="shared" si="6"/>
        <v>71</v>
      </c>
      <c r="AT40" s="16">
        <v>74.2</v>
      </c>
      <c r="AU40" s="16">
        <v>71</v>
      </c>
      <c r="AV40" s="21">
        <v>72.06</v>
      </c>
      <c r="AW40" s="16">
        <v>-4</v>
      </c>
      <c r="AY40" s="16">
        <f t="shared" si="7"/>
        <v>19.8</v>
      </c>
      <c r="AZ40" s="16">
        <v>17</v>
      </c>
      <c r="BA40" s="16">
        <v>19.8</v>
      </c>
      <c r="BB40" s="21">
        <v>19.91</v>
      </c>
      <c r="BC40" s="16">
        <v>5.0999999999999996</v>
      </c>
    </row>
    <row r="41" spans="1:55" ht="13.2" x14ac:dyDescent="0.25">
      <c r="A41" s="25"/>
      <c r="B41" s="6">
        <v>4</v>
      </c>
      <c r="C41" s="16">
        <f t="shared" si="0"/>
        <v>338.3</v>
      </c>
      <c r="D41" s="16">
        <v>325.7</v>
      </c>
      <c r="E41" s="16">
        <v>338.3</v>
      </c>
      <c r="F41" s="21">
        <v>340.64</v>
      </c>
      <c r="G41" s="16">
        <v>0</v>
      </c>
      <c r="I41" s="16">
        <f t="shared" si="1"/>
        <v>87.5</v>
      </c>
      <c r="J41" s="16">
        <v>80.900000000000006</v>
      </c>
      <c r="K41" s="16">
        <v>87.5</v>
      </c>
      <c r="L41" s="21">
        <v>87.39</v>
      </c>
      <c r="M41" s="16">
        <v>10.9</v>
      </c>
      <c r="O41" s="16">
        <f t="shared" si="2"/>
        <v>172.1</v>
      </c>
      <c r="P41" s="16">
        <v>191.9</v>
      </c>
      <c r="Q41" s="16">
        <v>172.1</v>
      </c>
      <c r="R41" s="21">
        <v>169.4</v>
      </c>
      <c r="S41" s="16">
        <v>18.100000000000001</v>
      </c>
      <c r="V41" s="16">
        <v>598.5</v>
      </c>
      <c r="W41" s="16">
        <v>597.9</v>
      </c>
      <c r="X41" s="21">
        <v>597.42999999999995</v>
      </c>
      <c r="Y41" s="16">
        <v>29</v>
      </c>
      <c r="AA41" s="16">
        <f t="shared" si="3"/>
        <v>425.8</v>
      </c>
      <c r="AB41" s="16">
        <v>406.6</v>
      </c>
      <c r="AC41" s="16">
        <v>425.8</v>
      </c>
      <c r="AD41" s="21">
        <v>428.03</v>
      </c>
      <c r="AE41" s="16">
        <v>10.9</v>
      </c>
      <c r="AG41" s="16">
        <f t="shared" si="4"/>
        <v>56.6</v>
      </c>
      <c r="AH41" s="16">
        <v>54.4</v>
      </c>
      <c r="AI41" s="16">
        <v>56.6</v>
      </c>
      <c r="AJ41" s="21">
        <v>57.02</v>
      </c>
      <c r="AK41" s="16">
        <v>-2.8</v>
      </c>
      <c r="AM41" s="16">
        <f t="shared" si="5"/>
        <v>28.8</v>
      </c>
      <c r="AN41" s="16">
        <v>32.1</v>
      </c>
      <c r="AO41" s="16">
        <v>28.8</v>
      </c>
      <c r="AP41" s="21">
        <v>28.35</v>
      </c>
      <c r="AQ41" s="16">
        <v>1.7</v>
      </c>
      <c r="AS41" s="16">
        <f t="shared" si="6"/>
        <v>71.2</v>
      </c>
      <c r="AT41" s="16">
        <v>67.900000000000006</v>
      </c>
      <c r="AU41" s="16">
        <v>71.2</v>
      </c>
      <c r="AV41" s="21">
        <v>71.650000000000006</v>
      </c>
      <c r="AW41" s="16">
        <v>-1.7</v>
      </c>
      <c r="AY41" s="16">
        <f t="shared" si="7"/>
        <v>20.6</v>
      </c>
      <c r="AZ41" s="16">
        <v>19.899999999999999</v>
      </c>
      <c r="BA41" s="16">
        <v>20.6</v>
      </c>
      <c r="BB41" s="21">
        <v>20.420000000000002</v>
      </c>
      <c r="BC41" s="16">
        <v>2</v>
      </c>
    </row>
    <row r="42" spans="1:55" ht="13.2" x14ac:dyDescent="0.25">
      <c r="A42" s="25">
        <v>10</v>
      </c>
      <c r="B42" s="6">
        <v>1</v>
      </c>
      <c r="C42" s="16">
        <f t="shared" si="0"/>
        <v>345.9</v>
      </c>
      <c r="D42" s="16">
        <v>323.10000000000002</v>
      </c>
      <c r="E42" s="16">
        <v>345.9</v>
      </c>
      <c r="F42" s="21">
        <v>346.93</v>
      </c>
      <c r="G42" s="16">
        <v>25.2</v>
      </c>
      <c r="I42" s="16">
        <f t="shared" si="1"/>
        <v>86.5</v>
      </c>
      <c r="J42" s="16">
        <v>92.1</v>
      </c>
      <c r="K42" s="16">
        <v>86.5</v>
      </c>
      <c r="L42" s="21">
        <v>87.52</v>
      </c>
      <c r="M42" s="16">
        <v>0.5</v>
      </c>
      <c r="O42" s="16">
        <f t="shared" si="2"/>
        <v>171.5</v>
      </c>
      <c r="P42" s="16">
        <v>188.9</v>
      </c>
      <c r="Q42" s="16">
        <v>171.5</v>
      </c>
      <c r="R42" s="21">
        <v>169.48</v>
      </c>
      <c r="S42" s="16">
        <v>0.3</v>
      </c>
      <c r="V42" s="16">
        <v>604.1</v>
      </c>
      <c r="W42" s="16">
        <v>603.9</v>
      </c>
      <c r="X42" s="21">
        <v>603.92999999999995</v>
      </c>
      <c r="Y42" s="16">
        <v>26</v>
      </c>
      <c r="AA42" s="16">
        <f t="shared" si="3"/>
        <v>432.4</v>
      </c>
      <c r="AB42" s="16">
        <v>415.2</v>
      </c>
      <c r="AC42" s="16">
        <v>432.4</v>
      </c>
      <c r="AD42" s="21">
        <v>434.45</v>
      </c>
      <c r="AE42" s="16">
        <v>25.7</v>
      </c>
      <c r="AG42" s="16">
        <f t="shared" si="4"/>
        <v>57.3</v>
      </c>
      <c r="AH42" s="16">
        <v>53.5</v>
      </c>
      <c r="AI42" s="16">
        <v>57.3</v>
      </c>
      <c r="AJ42" s="21">
        <v>57.45</v>
      </c>
      <c r="AK42" s="16">
        <v>1.7</v>
      </c>
      <c r="AM42" s="16">
        <f t="shared" si="5"/>
        <v>28.4</v>
      </c>
      <c r="AN42" s="16">
        <v>31.3</v>
      </c>
      <c r="AO42" s="16">
        <v>28.4</v>
      </c>
      <c r="AP42" s="21">
        <v>28.06</v>
      </c>
      <c r="AQ42" s="16">
        <v>-1.2</v>
      </c>
      <c r="AS42" s="16">
        <f t="shared" si="6"/>
        <v>71.599999999999994</v>
      </c>
      <c r="AT42" s="16">
        <v>68.7</v>
      </c>
      <c r="AU42" s="16">
        <v>71.599999999999994</v>
      </c>
      <c r="AV42" s="21">
        <v>71.94</v>
      </c>
      <c r="AW42" s="16">
        <v>1.2</v>
      </c>
      <c r="AY42" s="16">
        <f t="shared" si="7"/>
        <v>20</v>
      </c>
      <c r="AZ42" s="16">
        <v>22.2</v>
      </c>
      <c r="BA42" s="16">
        <v>20</v>
      </c>
      <c r="BB42" s="21">
        <v>20.149999999999999</v>
      </c>
      <c r="BC42" s="16">
        <v>-1.1000000000000001</v>
      </c>
    </row>
    <row r="43" spans="1:55" ht="13.2" x14ac:dyDescent="0.25">
      <c r="A43" s="25"/>
      <c r="B43" s="6">
        <v>2</v>
      </c>
      <c r="C43" s="16">
        <f t="shared" si="0"/>
        <v>359.7</v>
      </c>
      <c r="D43" s="16">
        <v>367.1</v>
      </c>
      <c r="E43" s="16">
        <v>359.7</v>
      </c>
      <c r="F43" s="21">
        <v>356.56</v>
      </c>
      <c r="G43" s="16">
        <v>38.5</v>
      </c>
      <c r="I43" s="16">
        <f t="shared" si="1"/>
        <v>86.1</v>
      </c>
      <c r="J43" s="16">
        <v>97.8</v>
      </c>
      <c r="K43" s="16">
        <v>86.1</v>
      </c>
      <c r="L43" s="21">
        <v>85.49</v>
      </c>
      <c r="M43" s="16">
        <v>-8.1</v>
      </c>
      <c r="O43" s="16">
        <f t="shared" si="2"/>
        <v>164.1</v>
      </c>
      <c r="P43" s="16">
        <v>144</v>
      </c>
      <c r="Q43" s="16">
        <v>164.1</v>
      </c>
      <c r="R43" s="21">
        <v>168.49</v>
      </c>
      <c r="S43" s="16">
        <v>-4</v>
      </c>
      <c r="V43" s="16">
        <v>608.9</v>
      </c>
      <c r="W43" s="16">
        <v>609.9</v>
      </c>
      <c r="X43" s="21">
        <v>610.54</v>
      </c>
      <c r="Y43" s="16">
        <v>26.4</v>
      </c>
      <c r="AA43" s="16">
        <f t="shared" si="3"/>
        <v>445.9</v>
      </c>
      <c r="AB43" s="16">
        <v>464.9</v>
      </c>
      <c r="AC43" s="16">
        <v>445.9</v>
      </c>
      <c r="AD43" s="21">
        <v>442.05</v>
      </c>
      <c r="AE43" s="16">
        <v>30.4</v>
      </c>
      <c r="AG43" s="16">
        <f t="shared" si="4"/>
        <v>59</v>
      </c>
      <c r="AH43" s="16">
        <v>60.3</v>
      </c>
      <c r="AI43" s="16">
        <v>59</v>
      </c>
      <c r="AJ43" s="21">
        <v>58.4</v>
      </c>
      <c r="AK43" s="16">
        <v>3.8</v>
      </c>
      <c r="AM43" s="16">
        <f t="shared" si="5"/>
        <v>26.9</v>
      </c>
      <c r="AN43" s="16">
        <v>23.7</v>
      </c>
      <c r="AO43" s="16">
        <v>26.9</v>
      </c>
      <c r="AP43" s="21">
        <v>27.6</v>
      </c>
      <c r="AQ43" s="16">
        <v>-1.9</v>
      </c>
      <c r="AS43" s="16">
        <f t="shared" si="6"/>
        <v>73.099999999999994</v>
      </c>
      <c r="AT43" s="16">
        <v>76.3</v>
      </c>
      <c r="AU43" s="16">
        <v>73.099999999999994</v>
      </c>
      <c r="AV43" s="21">
        <v>72.400000000000006</v>
      </c>
      <c r="AW43" s="16">
        <v>1.9</v>
      </c>
      <c r="AY43" s="16">
        <f t="shared" si="7"/>
        <v>19.3</v>
      </c>
      <c r="AZ43" s="16">
        <v>21</v>
      </c>
      <c r="BA43" s="16">
        <v>19.3</v>
      </c>
      <c r="BB43" s="21">
        <v>19.34</v>
      </c>
      <c r="BC43" s="16">
        <v>-3.2</v>
      </c>
    </row>
    <row r="44" spans="1:55" ht="13.2" x14ac:dyDescent="0.25">
      <c r="A44" s="25"/>
      <c r="B44" s="6">
        <v>3</v>
      </c>
      <c r="C44" s="16">
        <f t="shared" si="0"/>
        <v>364.2</v>
      </c>
      <c r="D44" s="16">
        <v>392.3</v>
      </c>
      <c r="E44" s="16">
        <v>364.2</v>
      </c>
      <c r="F44" s="21">
        <v>366.7</v>
      </c>
      <c r="G44" s="16">
        <v>40.6</v>
      </c>
      <c r="I44" s="16">
        <f t="shared" si="1"/>
        <v>83.1</v>
      </c>
      <c r="J44" s="16">
        <v>74.099999999999994</v>
      </c>
      <c r="K44" s="16">
        <v>83.1</v>
      </c>
      <c r="L44" s="21">
        <v>82.45</v>
      </c>
      <c r="M44" s="16">
        <v>-12.2</v>
      </c>
      <c r="O44" s="16">
        <f t="shared" si="2"/>
        <v>170.4</v>
      </c>
      <c r="P44" s="16">
        <v>151.19999999999999</v>
      </c>
      <c r="Q44" s="16">
        <v>170.4</v>
      </c>
      <c r="R44" s="21">
        <v>168.75</v>
      </c>
      <c r="S44" s="16">
        <v>1</v>
      </c>
      <c r="V44" s="16">
        <v>617.6</v>
      </c>
      <c r="W44" s="16">
        <v>617.6</v>
      </c>
      <c r="X44" s="21">
        <v>617.89</v>
      </c>
      <c r="Y44" s="16">
        <v>29.4</v>
      </c>
      <c r="AA44" s="16">
        <f t="shared" si="3"/>
        <v>447.2</v>
      </c>
      <c r="AB44" s="16">
        <v>466.4</v>
      </c>
      <c r="AC44" s="16">
        <v>447.2</v>
      </c>
      <c r="AD44" s="21">
        <v>449.15</v>
      </c>
      <c r="AE44" s="16">
        <v>28.4</v>
      </c>
      <c r="AG44" s="16">
        <f t="shared" si="4"/>
        <v>59</v>
      </c>
      <c r="AH44" s="16">
        <v>63.5</v>
      </c>
      <c r="AI44" s="16">
        <v>59</v>
      </c>
      <c r="AJ44" s="21">
        <v>59.35</v>
      </c>
      <c r="AK44" s="16">
        <v>3.8</v>
      </c>
      <c r="AM44" s="16">
        <f t="shared" si="5"/>
        <v>27.6</v>
      </c>
      <c r="AN44" s="16">
        <v>24.5</v>
      </c>
      <c r="AO44" s="16">
        <v>27.6</v>
      </c>
      <c r="AP44" s="21">
        <v>27.31</v>
      </c>
      <c r="AQ44" s="16">
        <v>-1.1000000000000001</v>
      </c>
      <c r="AS44" s="16">
        <f t="shared" si="6"/>
        <v>72.400000000000006</v>
      </c>
      <c r="AT44" s="16">
        <v>75.5</v>
      </c>
      <c r="AU44" s="16">
        <v>72.400000000000006</v>
      </c>
      <c r="AV44" s="21">
        <v>72.69</v>
      </c>
      <c r="AW44" s="16">
        <v>1.1000000000000001</v>
      </c>
      <c r="AY44" s="16">
        <f t="shared" si="7"/>
        <v>18.600000000000001</v>
      </c>
      <c r="AZ44" s="16">
        <v>15.9</v>
      </c>
      <c r="BA44" s="16">
        <v>18.600000000000001</v>
      </c>
      <c r="BB44" s="21">
        <v>18.36</v>
      </c>
      <c r="BC44" s="16">
        <v>-3.9</v>
      </c>
    </row>
    <row r="45" spans="1:55" ht="13.2" x14ac:dyDescent="0.25">
      <c r="A45" s="25"/>
      <c r="B45" s="6">
        <v>4</v>
      </c>
      <c r="C45" s="16">
        <f t="shared" si="0"/>
        <v>377.6</v>
      </c>
      <c r="D45" s="16">
        <v>364.6</v>
      </c>
      <c r="E45" s="16">
        <v>377.6</v>
      </c>
      <c r="F45" s="21">
        <v>375.6</v>
      </c>
      <c r="G45" s="16">
        <v>35.6</v>
      </c>
      <c r="I45" s="16">
        <f t="shared" si="1"/>
        <v>80.2</v>
      </c>
      <c r="J45" s="16">
        <v>72.900000000000006</v>
      </c>
      <c r="K45" s="16">
        <v>80.2</v>
      </c>
      <c r="L45" s="21">
        <v>80.34</v>
      </c>
      <c r="M45" s="16">
        <v>-8.4</v>
      </c>
      <c r="O45" s="16">
        <f t="shared" si="2"/>
        <v>168</v>
      </c>
      <c r="P45" s="16">
        <v>189</v>
      </c>
      <c r="Q45" s="16">
        <v>168</v>
      </c>
      <c r="R45" s="21">
        <v>169.29</v>
      </c>
      <c r="S45" s="16">
        <v>2.2000000000000002</v>
      </c>
      <c r="V45" s="16">
        <v>626.5</v>
      </c>
      <c r="W45" s="16">
        <v>625.9</v>
      </c>
      <c r="X45" s="21">
        <v>625.23</v>
      </c>
      <c r="Y45" s="16">
        <v>29.3</v>
      </c>
      <c r="AA45" s="16">
        <f t="shared" si="3"/>
        <v>457.8</v>
      </c>
      <c r="AB45" s="16">
        <v>437.4</v>
      </c>
      <c r="AC45" s="16">
        <v>457.8</v>
      </c>
      <c r="AD45" s="21">
        <v>455.94</v>
      </c>
      <c r="AE45" s="16">
        <v>27.2</v>
      </c>
      <c r="AG45" s="16">
        <f t="shared" si="4"/>
        <v>60.3</v>
      </c>
      <c r="AH45" s="16">
        <v>58.2</v>
      </c>
      <c r="AI45" s="16">
        <v>60.3</v>
      </c>
      <c r="AJ45" s="21">
        <v>60.07</v>
      </c>
      <c r="AK45" s="16">
        <v>2.9</v>
      </c>
      <c r="AM45" s="16">
        <f t="shared" si="5"/>
        <v>26.8</v>
      </c>
      <c r="AN45" s="16">
        <v>30.2</v>
      </c>
      <c r="AO45" s="16">
        <v>26.8</v>
      </c>
      <c r="AP45" s="21">
        <v>27.08</v>
      </c>
      <c r="AQ45" s="16">
        <v>-0.9</v>
      </c>
      <c r="AS45" s="16">
        <f t="shared" si="6"/>
        <v>73.2</v>
      </c>
      <c r="AT45" s="16">
        <v>69.8</v>
      </c>
      <c r="AU45" s="16">
        <v>73.2</v>
      </c>
      <c r="AV45" s="21">
        <v>72.92</v>
      </c>
      <c r="AW45" s="16">
        <v>0.9</v>
      </c>
      <c r="AY45" s="16">
        <f t="shared" si="7"/>
        <v>17.5</v>
      </c>
      <c r="AZ45" s="16">
        <v>16.7</v>
      </c>
      <c r="BA45" s="16">
        <v>17.5</v>
      </c>
      <c r="BB45" s="21">
        <v>17.62</v>
      </c>
      <c r="BC45" s="16">
        <v>-2.9</v>
      </c>
    </row>
    <row r="46" spans="1:55" ht="13.2" x14ac:dyDescent="0.25">
      <c r="A46" s="25">
        <v>11</v>
      </c>
      <c r="B46" s="6">
        <v>1</v>
      </c>
      <c r="C46" s="16">
        <f t="shared" si="0"/>
        <v>382.5</v>
      </c>
      <c r="D46" s="16">
        <v>358.9</v>
      </c>
      <c r="E46" s="16">
        <v>382.5</v>
      </c>
      <c r="F46" s="21">
        <v>382.91</v>
      </c>
      <c r="G46" s="16">
        <v>29.2</v>
      </c>
      <c r="I46" s="16">
        <f t="shared" si="1"/>
        <v>79.900000000000006</v>
      </c>
      <c r="J46" s="16">
        <v>86.2</v>
      </c>
      <c r="K46" s="16">
        <v>79.900000000000006</v>
      </c>
      <c r="L46" s="21">
        <v>79.81</v>
      </c>
      <c r="M46" s="16">
        <v>-2.1</v>
      </c>
      <c r="O46" s="16">
        <f t="shared" si="2"/>
        <v>169.2</v>
      </c>
      <c r="P46" s="16">
        <v>186.8</v>
      </c>
      <c r="Q46" s="16">
        <v>169.2</v>
      </c>
      <c r="R46" s="21">
        <v>168.71</v>
      </c>
      <c r="S46" s="16">
        <v>-2.2999999999999998</v>
      </c>
      <c r="V46" s="16">
        <v>631.9</v>
      </c>
      <c r="W46" s="16">
        <v>631.6</v>
      </c>
      <c r="X46" s="21">
        <v>631.41999999999996</v>
      </c>
      <c r="Y46" s="16">
        <v>24.8</v>
      </c>
      <c r="AA46" s="16">
        <f t="shared" si="3"/>
        <v>462.4</v>
      </c>
      <c r="AB46" s="16">
        <v>445.1</v>
      </c>
      <c r="AC46" s="16">
        <v>462.4</v>
      </c>
      <c r="AD46" s="21">
        <v>462.71</v>
      </c>
      <c r="AE46" s="16">
        <v>27.1</v>
      </c>
      <c r="AG46" s="16">
        <f t="shared" si="4"/>
        <v>60.6</v>
      </c>
      <c r="AH46" s="16">
        <v>56.8</v>
      </c>
      <c r="AI46" s="16">
        <v>60.6</v>
      </c>
      <c r="AJ46" s="21">
        <v>60.64</v>
      </c>
      <c r="AK46" s="16">
        <v>2.2999999999999998</v>
      </c>
      <c r="AM46" s="16">
        <f t="shared" si="5"/>
        <v>26.8</v>
      </c>
      <c r="AN46" s="16">
        <v>29.6</v>
      </c>
      <c r="AO46" s="16">
        <v>26.8</v>
      </c>
      <c r="AP46" s="21">
        <v>26.72</v>
      </c>
      <c r="AQ46" s="16">
        <v>-1.4</v>
      </c>
      <c r="AS46" s="16">
        <f t="shared" si="6"/>
        <v>73.2</v>
      </c>
      <c r="AT46" s="16">
        <v>70.400000000000006</v>
      </c>
      <c r="AU46" s="16">
        <v>73.2</v>
      </c>
      <c r="AV46" s="21">
        <v>73.28</v>
      </c>
      <c r="AW46" s="16">
        <v>1.4</v>
      </c>
      <c r="AY46" s="16">
        <f t="shared" si="7"/>
        <v>17.3</v>
      </c>
      <c r="AZ46" s="16">
        <v>19.399999999999999</v>
      </c>
      <c r="BA46" s="16">
        <v>17.3</v>
      </c>
      <c r="BB46" s="21">
        <v>17.25</v>
      </c>
      <c r="BC46" s="16">
        <v>-1.5</v>
      </c>
    </row>
    <row r="47" spans="1:55" ht="13.2" x14ac:dyDescent="0.25">
      <c r="A47" s="25"/>
      <c r="B47" s="6">
        <v>2</v>
      </c>
      <c r="C47" s="16">
        <f t="shared" si="0"/>
        <v>387.1</v>
      </c>
      <c r="D47" s="16">
        <v>394.8</v>
      </c>
      <c r="E47" s="16">
        <v>387.1</v>
      </c>
      <c r="F47" s="21">
        <v>387.95</v>
      </c>
      <c r="G47" s="16">
        <v>20.2</v>
      </c>
      <c r="I47" s="16">
        <f t="shared" si="1"/>
        <v>82.1</v>
      </c>
      <c r="J47" s="16">
        <v>94</v>
      </c>
      <c r="K47" s="16">
        <v>82.1</v>
      </c>
      <c r="L47" s="21">
        <v>79.78</v>
      </c>
      <c r="M47" s="16">
        <v>-0.1</v>
      </c>
      <c r="O47" s="16">
        <f t="shared" si="2"/>
        <v>167.1</v>
      </c>
      <c r="P47" s="16">
        <v>146.80000000000001</v>
      </c>
      <c r="Q47" s="16">
        <v>167.1</v>
      </c>
      <c r="R47" s="21">
        <v>168.45</v>
      </c>
      <c r="S47" s="16">
        <v>-1.1000000000000001</v>
      </c>
      <c r="V47" s="16">
        <v>635.6</v>
      </c>
      <c r="W47" s="16">
        <v>636.4</v>
      </c>
      <c r="X47" s="21">
        <v>636.16999999999996</v>
      </c>
      <c r="Y47" s="16">
        <v>19</v>
      </c>
      <c r="AA47" s="16">
        <f t="shared" si="3"/>
        <v>469.2</v>
      </c>
      <c r="AB47" s="16">
        <v>488.7</v>
      </c>
      <c r="AC47" s="16">
        <v>469.2</v>
      </c>
      <c r="AD47" s="21">
        <v>467.72</v>
      </c>
      <c r="AE47" s="16">
        <v>20</v>
      </c>
      <c r="AG47" s="16">
        <f t="shared" si="4"/>
        <v>60.8</v>
      </c>
      <c r="AH47" s="16">
        <v>62.1</v>
      </c>
      <c r="AI47" s="16">
        <v>60.8</v>
      </c>
      <c r="AJ47" s="21">
        <v>60.98</v>
      </c>
      <c r="AK47" s="16">
        <v>1.4</v>
      </c>
      <c r="AM47" s="16">
        <f t="shared" si="5"/>
        <v>26.3</v>
      </c>
      <c r="AN47" s="16">
        <v>23.1</v>
      </c>
      <c r="AO47" s="16">
        <v>26.3</v>
      </c>
      <c r="AP47" s="21">
        <v>26.48</v>
      </c>
      <c r="AQ47" s="16">
        <v>-1</v>
      </c>
      <c r="AS47" s="16">
        <f t="shared" si="6"/>
        <v>73.7</v>
      </c>
      <c r="AT47" s="16">
        <v>76.900000000000006</v>
      </c>
      <c r="AU47" s="16">
        <v>73.7</v>
      </c>
      <c r="AV47" s="21">
        <v>73.52</v>
      </c>
      <c r="AW47" s="16">
        <v>1</v>
      </c>
      <c r="AY47" s="16">
        <f t="shared" si="7"/>
        <v>17.5</v>
      </c>
      <c r="AZ47" s="16">
        <v>19.2</v>
      </c>
      <c r="BA47" s="16">
        <v>17.5</v>
      </c>
      <c r="BB47" s="21">
        <v>17.059999999999999</v>
      </c>
      <c r="BC47" s="16">
        <v>-0.8</v>
      </c>
    </row>
    <row r="48" spans="1:55" ht="13.2" x14ac:dyDescent="0.25">
      <c r="A48" s="25"/>
      <c r="B48" s="6">
        <v>3</v>
      </c>
      <c r="C48" s="16">
        <f t="shared" si="0"/>
        <v>393.5</v>
      </c>
      <c r="D48" s="16">
        <v>422.8</v>
      </c>
      <c r="E48" s="16">
        <v>393.5</v>
      </c>
      <c r="F48" s="21">
        <v>391.31</v>
      </c>
      <c r="G48" s="16">
        <v>13.5</v>
      </c>
      <c r="I48" s="16">
        <f t="shared" si="1"/>
        <v>78.400000000000006</v>
      </c>
      <c r="J48" s="16">
        <v>68.900000000000006</v>
      </c>
      <c r="K48" s="16">
        <v>78.400000000000006</v>
      </c>
      <c r="L48" s="21">
        <v>79.25</v>
      </c>
      <c r="M48" s="16">
        <v>-2.1</v>
      </c>
      <c r="O48" s="16">
        <f t="shared" si="2"/>
        <v>168.5</v>
      </c>
      <c r="P48" s="16">
        <v>148.4</v>
      </c>
      <c r="Q48" s="16">
        <v>168.5</v>
      </c>
      <c r="R48" s="21">
        <v>169.88</v>
      </c>
      <c r="S48" s="16">
        <v>5.8</v>
      </c>
      <c r="V48" s="16">
        <v>640.1</v>
      </c>
      <c r="W48" s="16">
        <v>640.4</v>
      </c>
      <c r="X48" s="21">
        <v>640.45000000000005</v>
      </c>
      <c r="Y48" s="16">
        <v>17.100000000000001</v>
      </c>
      <c r="AA48" s="16">
        <f t="shared" si="3"/>
        <v>471.9</v>
      </c>
      <c r="AB48" s="16">
        <v>491.7</v>
      </c>
      <c r="AC48" s="16">
        <v>471.9</v>
      </c>
      <c r="AD48" s="21">
        <v>470.56</v>
      </c>
      <c r="AE48" s="16">
        <v>11.4</v>
      </c>
      <c r="AG48" s="16">
        <f t="shared" si="4"/>
        <v>61.4</v>
      </c>
      <c r="AH48" s="16">
        <v>66.099999999999994</v>
      </c>
      <c r="AI48" s="16">
        <v>61.4</v>
      </c>
      <c r="AJ48" s="21">
        <v>61.1</v>
      </c>
      <c r="AK48" s="16">
        <v>0.5</v>
      </c>
      <c r="AM48" s="16">
        <f t="shared" si="5"/>
        <v>26.3</v>
      </c>
      <c r="AN48" s="16">
        <v>23.2</v>
      </c>
      <c r="AO48" s="16">
        <v>26.3</v>
      </c>
      <c r="AP48" s="21">
        <v>26.53</v>
      </c>
      <c r="AQ48" s="16">
        <v>0.2</v>
      </c>
      <c r="AS48" s="16">
        <f t="shared" si="6"/>
        <v>73.7</v>
      </c>
      <c r="AT48" s="16">
        <v>76.8</v>
      </c>
      <c r="AU48" s="16">
        <v>73.7</v>
      </c>
      <c r="AV48" s="21">
        <v>73.47</v>
      </c>
      <c r="AW48" s="16">
        <v>-0.2</v>
      </c>
      <c r="AY48" s="16">
        <f t="shared" si="7"/>
        <v>16.600000000000001</v>
      </c>
      <c r="AZ48" s="16">
        <v>14</v>
      </c>
      <c r="BA48" s="16">
        <v>16.600000000000001</v>
      </c>
      <c r="BB48" s="21">
        <v>16.84</v>
      </c>
      <c r="BC48" s="16">
        <v>-0.9</v>
      </c>
    </row>
    <row r="49" spans="1:55" ht="13.2" x14ac:dyDescent="0.25">
      <c r="A49" s="25"/>
      <c r="B49" s="6">
        <v>4</v>
      </c>
      <c r="C49" s="16">
        <f t="shared" si="0"/>
        <v>392.2</v>
      </c>
      <c r="D49" s="16">
        <v>378.6</v>
      </c>
      <c r="E49" s="16">
        <v>392.2</v>
      </c>
      <c r="F49" s="21">
        <v>392.89</v>
      </c>
      <c r="G49" s="16">
        <v>6.3</v>
      </c>
      <c r="I49" s="16">
        <f t="shared" si="1"/>
        <v>78.599999999999994</v>
      </c>
      <c r="J49" s="16">
        <v>71</v>
      </c>
      <c r="K49" s="16">
        <v>78.599999999999994</v>
      </c>
      <c r="L49" s="21">
        <v>78.87</v>
      </c>
      <c r="M49" s="16">
        <v>-1.5</v>
      </c>
      <c r="O49" s="16">
        <f t="shared" si="2"/>
        <v>173.6</v>
      </c>
      <c r="P49" s="16">
        <v>195.4</v>
      </c>
      <c r="Q49" s="16">
        <v>173.6</v>
      </c>
      <c r="R49" s="21">
        <v>173.62</v>
      </c>
      <c r="S49" s="16">
        <v>14.9</v>
      </c>
      <c r="V49" s="16">
        <v>645.1</v>
      </c>
      <c r="W49" s="16">
        <v>644.4</v>
      </c>
      <c r="X49" s="21">
        <v>645.38</v>
      </c>
      <c r="Y49" s="16">
        <v>19.7</v>
      </c>
      <c r="AA49" s="16">
        <f t="shared" si="3"/>
        <v>470.9</v>
      </c>
      <c r="AB49" s="16">
        <v>449.6</v>
      </c>
      <c r="AC49" s="16">
        <v>470.9</v>
      </c>
      <c r="AD49" s="21">
        <v>471.76</v>
      </c>
      <c r="AE49" s="16">
        <v>4.8</v>
      </c>
      <c r="AG49" s="16">
        <f t="shared" si="4"/>
        <v>60.9</v>
      </c>
      <c r="AH49" s="16">
        <v>58.7</v>
      </c>
      <c r="AI49" s="16">
        <v>60.9</v>
      </c>
      <c r="AJ49" s="21">
        <v>60.88</v>
      </c>
      <c r="AK49" s="16">
        <v>-0.9</v>
      </c>
      <c r="AM49" s="16">
        <f t="shared" si="5"/>
        <v>26.9</v>
      </c>
      <c r="AN49" s="16">
        <v>30.3</v>
      </c>
      <c r="AO49" s="16">
        <v>26.9</v>
      </c>
      <c r="AP49" s="21">
        <v>26.9</v>
      </c>
      <c r="AQ49" s="16">
        <v>1.5</v>
      </c>
      <c r="AS49" s="16">
        <f t="shared" si="6"/>
        <v>73.099999999999994</v>
      </c>
      <c r="AT49" s="16">
        <v>69.7</v>
      </c>
      <c r="AU49" s="16">
        <v>73.099999999999994</v>
      </c>
      <c r="AV49" s="21">
        <v>73.099999999999994</v>
      </c>
      <c r="AW49" s="16">
        <v>-1.5</v>
      </c>
      <c r="AY49" s="16">
        <f t="shared" si="7"/>
        <v>16.7</v>
      </c>
      <c r="AZ49" s="16">
        <v>15.8</v>
      </c>
      <c r="BA49" s="16">
        <v>16.7</v>
      </c>
      <c r="BB49" s="21">
        <v>16.72</v>
      </c>
      <c r="BC49" s="16">
        <v>-0.5</v>
      </c>
    </row>
    <row r="50" spans="1:55" ht="13.2" x14ac:dyDescent="0.25">
      <c r="A50" s="25">
        <v>12</v>
      </c>
      <c r="B50" s="6">
        <v>1</v>
      </c>
      <c r="C50" s="16">
        <f t="shared" si="0"/>
        <v>388.8</v>
      </c>
      <c r="D50" s="16">
        <v>364.5</v>
      </c>
      <c r="E50" s="16">
        <v>388.8</v>
      </c>
      <c r="F50" s="21">
        <v>392.07</v>
      </c>
      <c r="G50" s="16">
        <v>-3.3</v>
      </c>
      <c r="I50" s="16">
        <f t="shared" si="1"/>
        <v>80.8</v>
      </c>
      <c r="J50" s="16">
        <v>87.6</v>
      </c>
      <c r="K50" s="16">
        <v>80.8</v>
      </c>
      <c r="L50" s="21">
        <v>80.38</v>
      </c>
      <c r="M50" s="16">
        <v>6</v>
      </c>
      <c r="O50" s="16">
        <f t="shared" si="2"/>
        <v>181.8</v>
      </c>
      <c r="P50" s="16">
        <v>199.6</v>
      </c>
      <c r="Q50" s="16">
        <v>181.8</v>
      </c>
      <c r="R50" s="21">
        <v>178.43</v>
      </c>
      <c r="S50" s="16">
        <v>19.3</v>
      </c>
      <c r="V50" s="16">
        <v>651.70000000000005</v>
      </c>
      <c r="W50" s="16">
        <v>651.29999999999995</v>
      </c>
      <c r="X50" s="21">
        <v>650.88</v>
      </c>
      <c r="Y50" s="16">
        <v>22</v>
      </c>
      <c r="AA50" s="16">
        <f t="shared" si="3"/>
        <v>469.5</v>
      </c>
      <c r="AB50" s="16">
        <v>452.1</v>
      </c>
      <c r="AC50" s="16">
        <v>469.5</v>
      </c>
      <c r="AD50" s="21">
        <v>472.45</v>
      </c>
      <c r="AE50" s="16">
        <v>2.7</v>
      </c>
      <c r="AG50" s="16">
        <f t="shared" si="4"/>
        <v>59.7</v>
      </c>
      <c r="AH50" s="16">
        <v>55.9</v>
      </c>
      <c r="AI50" s="16">
        <v>59.7</v>
      </c>
      <c r="AJ50" s="21">
        <v>60.24</v>
      </c>
      <c r="AK50" s="16">
        <v>-2.6</v>
      </c>
      <c r="AM50" s="16">
        <f t="shared" si="5"/>
        <v>27.9</v>
      </c>
      <c r="AN50" s="16">
        <v>30.6</v>
      </c>
      <c r="AO50" s="16">
        <v>27.9</v>
      </c>
      <c r="AP50" s="21">
        <v>27.41</v>
      </c>
      <c r="AQ50" s="16">
        <v>2</v>
      </c>
      <c r="AS50" s="16">
        <f t="shared" si="6"/>
        <v>72.099999999999994</v>
      </c>
      <c r="AT50" s="16">
        <v>69.400000000000006</v>
      </c>
      <c r="AU50" s="16">
        <v>72.099999999999994</v>
      </c>
      <c r="AV50" s="21">
        <v>72.59</v>
      </c>
      <c r="AW50" s="16">
        <v>-2</v>
      </c>
      <c r="AY50" s="16">
        <f t="shared" si="7"/>
        <v>17.2</v>
      </c>
      <c r="AZ50" s="16">
        <v>19.399999999999999</v>
      </c>
      <c r="BA50" s="16">
        <v>17.2</v>
      </c>
      <c r="BB50" s="21">
        <v>17.010000000000002</v>
      </c>
      <c r="BC50" s="16">
        <v>1.2</v>
      </c>
    </row>
    <row r="51" spans="1:55" ht="13.2" x14ac:dyDescent="0.25">
      <c r="A51" s="25"/>
      <c r="B51" s="6">
        <v>2</v>
      </c>
      <c r="C51" s="16">
        <f t="shared" si="0"/>
        <v>390</v>
      </c>
      <c r="D51" s="16">
        <v>397.3</v>
      </c>
      <c r="E51" s="16">
        <v>390</v>
      </c>
      <c r="F51" s="21">
        <v>390.49</v>
      </c>
      <c r="G51" s="16">
        <v>-6.3</v>
      </c>
      <c r="I51" s="16">
        <f t="shared" si="1"/>
        <v>82.6</v>
      </c>
      <c r="J51" s="16">
        <v>94.6</v>
      </c>
      <c r="K51" s="16">
        <v>82.6</v>
      </c>
      <c r="L51" s="21">
        <v>83.52</v>
      </c>
      <c r="M51" s="16">
        <v>12.6</v>
      </c>
      <c r="O51" s="16">
        <f t="shared" si="2"/>
        <v>183.8</v>
      </c>
      <c r="P51" s="16">
        <v>163.80000000000001</v>
      </c>
      <c r="Q51" s="16">
        <v>183.8</v>
      </c>
      <c r="R51" s="21">
        <v>181.99</v>
      </c>
      <c r="S51" s="16">
        <v>14.2</v>
      </c>
      <c r="V51" s="16">
        <v>655.8</v>
      </c>
      <c r="W51" s="16">
        <v>656.4</v>
      </c>
      <c r="X51" s="21">
        <v>656</v>
      </c>
      <c r="Y51" s="16">
        <v>20.5</v>
      </c>
      <c r="AA51" s="16">
        <f t="shared" si="3"/>
        <v>472.6</v>
      </c>
      <c r="AB51" s="16">
        <v>492</v>
      </c>
      <c r="AC51" s="16">
        <v>472.6</v>
      </c>
      <c r="AD51" s="21">
        <v>474.01</v>
      </c>
      <c r="AE51" s="16">
        <v>6.3</v>
      </c>
      <c r="AG51" s="16">
        <f t="shared" si="4"/>
        <v>59.4</v>
      </c>
      <c r="AH51" s="16">
        <v>60.6</v>
      </c>
      <c r="AI51" s="16">
        <v>59.4</v>
      </c>
      <c r="AJ51" s="21">
        <v>59.53</v>
      </c>
      <c r="AK51" s="16">
        <v>-2.8</v>
      </c>
      <c r="AM51" s="16">
        <f t="shared" si="5"/>
        <v>28</v>
      </c>
      <c r="AN51" s="16">
        <v>25</v>
      </c>
      <c r="AO51" s="16">
        <v>28</v>
      </c>
      <c r="AP51" s="21">
        <v>27.74</v>
      </c>
      <c r="AQ51" s="16">
        <v>1.3</v>
      </c>
      <c r="AS51" s="16">
        <f t="shared" si="6"/>
        <v>72</v>
      </c>
      <c r="AT51" s="16">
        <v>75</v>
      </c>
      <c r="AU51" s="16">
        <v>72</v>
      </c>
      <c r="AV51" s="21">
        <v>72.260000000000005</v>
      </c>
      <c r="AW51" s="16">
        <v>-1.3</v>
      </c>
      <c r="AY51" s="16">
        <f t="shared" si="7"/>
        <v>17.5</v>
      </c>
      <c r="AZ51" s="16">
        <v>19.2</v>
      </c>
      <c r="BA51" s="16">
        <v>17.5</v>
      </c>
      <c r="BB51" s="21">
        <v>17.62</v>
      </c>
      <c r="BC51" s="16">
        <v>2.4</v>
      </c>
    </row>
    <row r="52" spans="1:55" ht="13.2" x14ac:dyDescent="0.25">
      <c r="A52" s="25"/>
      <c r="B52" s="6">
        <v>3</v>
      </c>
      <c r="C52" s="16">
        <f t="shared" si="0"/>
        <v>389.9</v>
      </c>
      <c r="D52" s="16">
        <v>420.4</v>
      </c>
      <c r="E52" s="16">
        <v>389.9</v>
      </c>
      <c r="F52" s="21">
        <v>389.72</v>
      </c>
      <c r="G52" s="16">
        <v>-3.1</v>
      </c>
      <c r="I52" s="16">
        <f t="shared" si="1"/>
        <v>86.5</v>
      </c>
      <c r="J52" s="16">
        <v>76.5</v>
      </c>
      <c r="K52" s="16">
        <v>86.5</v>
      </c>
      <c r="L52" s="21">
        <v>86.74</v>
      </c>
      <c r="M52" s="16">
        <v>12.9</v>
      </c>
      <c r="O52" s="16">
        <f t="shared" si="2"/>
        <v>183.3</v>
      </c>
      <c r="P52" s="16">
        <v>162.4</v>
      </c>
      <c r="Q52" s="16">
        <v>183.3</v>
      </c>
      <c r="R52" s="21">
        <v>183.41</v>
      </c>
      <c r="S52" s="16">
        <v>5.7</v>
      </c>
      <c r="V52" s="16">
        <v>659.3</v>
      </c>
      <c r="W52" s="16">
        <v>659.7</v>
      </c>
      <c r="X52" s="21">
        <v>659.86</v>
      </c>
      <c r="Y52" s="16">
        <v>15.5</v>
      </c>
      <c r="AA52" s="16">
        <f t="shared" si="3"/>
        <v>476.4</v>
      </c>
      <c r="AB52" s="16">
        <v>496.9</v>
      </c>
      <c r="AC52" s="16">
        <v>476.4</v>
      </c>
      <c r="AD52" s="21">
        <v>476.45</v>
      </c>
      <c r="AE52" s="16">
        <v>9.8000000000000007</v>
      </c>
      <c r="AG52" s="16">
        <f t="shared" si="4"/>
        <v>59.1</v>
      </c>
      <c r="AH52" s="16">
        <v>63.8</v>
      </c>
      <c r="AI52" s="16">
        <v>59.1</v>
      </c>
      <c r="AJ52" s="21">
        <v>59.06</v>
      </c>
      <c r="AK52" s="16">
        <v>-1.9</v>
      </c>
      <c r="AM52" s="16">
        <f t="shared" si="5"/>
        <v>27.8</v>
      </c>
      <c r="AN52" s="16">
        <v>24.6</v>
      </c>
      <c r="AO52" s="16">
        <v>27.8</v>
      </c>
      <c r="AP52" s="21">
        <v>27.79</v>
      </c>
      <c r="AQ52" s="16">
        <v>0.2</v>
      </c>
      <c r="AS52" s="16">
        <f t="shared" si="6"/>
        <v>72.2</v>
      </c>
      <c r="AT52" s="16">
        <v>75.400000000000006</v>
      </c>
      <c r="AU52" s="16">
        <v>72.2</v>
      </c>
      <c r="AV52" s="21">
        <v>72.209999999999994</v>
      </c>
      <c r="AW52" s="16">
        <v>-0.2</v>
      </c>
      <c r="AY52" s="16">
        <f t="shared" si="7"/>
        <v>18.2</v>
      </c>
      <c r="AZ52" s="16">
        <v>15.4</v>
      </c>
      <c r="BA52" s="16">
        <v>18.2</v>
      </c>
      <c r="BB52" s="21">
        <v>18.21</v>
      </c>
      <c r="BC52" s="16">
        <v>2.2999999999999998</v>
      </c>
    </row>
    <row r="53" spans="1:55" ht="13.2" x14ac:dyDescent="0.25">
      <c r="A53" s="25"/>
      <c r="B53" s="6">
        <v>4</v>
      </c>
      <c r="C53" s="16">
        <f t="shared" si="0"/>
        <v>390</v>
      </c>
      <c r="D53" s="16">
        <v>375.9</v>
      </c>
      <c r="E53" s="16">
        <v>390</v>
      </c>
      <c r="F53" s="21">
        <v>390.94</v>
      </c>
      <c r="G53" s="16">
        <v>4.9000000000000004</v>
      </c>
      <c r="I53" s="16">
        <f t="shared" si="1"/>
        <v>88.1</v>
      </c>
      <c r="J53" s="16">
        <v>80.400000000000006</v>
      </c>
      <c r="K53" s="16">
        <v>88.1</v>
      </c>
      <c r="L53" s="21">
        <v>88.5</v>
      </c>
      <c r="M53" s="16">
        <v>7</v>
      </c>
      <c r="O53" s="16">
        <f t="shared" si="2"/>
        <v>184.7</v>
      </c>
      <c r="P53" s="16">
        <v>207</v>
      </c>
      <c r="Q53" s="16">
        <v>184.7</v>
      </c>
      <c r="R53" s="21">
        <v>183.04</v>
      </c>
      <c r="S53" s="16">
        <v>-1.5</v>
      </c>
      <c r="V53" s="16">
        <v>663.3</v>
      </c>
      <c r="W53" s="16">
        <v>662.7</v>
      </c>
      <c r="X53" s="21">
        <v>662.47</v>
      </c>
      <c r="Y53" s="16">
        <v>10.4</v>
      </c>
      <c r="AA53" s="16">
        <f t="shared" si="3"/>
        <v>478</v>
      </c>
      <c r="AB53" s="16">
        <v>456.3</v>
      </c>
      <c r="AC53" s="16">
        <v>478</v>
      </c>
      <c r="AD53" s="21">
        <v>479.44</v>
      </c>
      <c r="AE53" s="16">
        <v>11.9</v>
      </c>
      <c r="AG53" s="16">
        <f t="shared" si="4"/>
        <v>58.8</v>
      </c>
      <c r="AH53" s="16">
        <v>56.7</v>
      </c>
      <c r="AI53" s="16">
        <v>58.8</v>
      </c>
      <c r="AJ53" s="21">
        <v>59.01</v>
      </c>
      <c r="AK53" s="16">
        <v>-0.2</v>
      </c>
      <c r="AM53" s="16">
        <f t="shared" si="5"/>
        <v>27.9</v>
      </c>
      <c r="AN53" s="16">
        <v>31.2</v>
      </c>
      <c r="AO53" s="16">
        <v>27.9</v>
      </c>
      <c r="AP53" s="21">
        <v>27.63</v>
      </c>
      <c r="AQ53" s="16">
        <v>-0.7</v>
      </c>
      <c r="AS53" s="16">
        <f t="shared" si="6"/>
        <v>72.099999999999994</v>
      </c>
      <c r="AT53" s="16">
        <v>68.8</v>
      </c>
      <c r="AU53" s="16">
        <v>72.099999999999994</v>
      </c>
      <c r="AV53" s="21">
        <v>72.37</v>
      </c>
      <c r="AW53" s="16">
        <v>0.7</v>
      </c>
      <c r="AY53" s="16">
        <f t="shared" si="7"/>
        <v>18.399999999999999</v>
      </c>
      <c r="AZ53" s="16">
        <v>17.600000000000001</v>
      </c>
      <c r="BA53" s="16">
        <v>18.399999999999999</v>
      </c>
      <c r="BB53" s="21">
        <v>18.46</v>
      </c>
      <c r="BC53" s="16">
        <v>1</v>
      </c>
    </row>
    <row r="54" spans="1:55" ht="13.2" x14ac:dyDescent="0.25">
      <c r="A54" s="25">
        <v>13</v>
      </c>
      <c r="B54" s="6">
        <v>1</v>
      </c>
      <c r="C54" s="16">
        <f t="shared" si="0"/>
        <v>392.6</v>
      </c>
      <c r="D54" s="16">
        <v>368.3</v>
      </c>
      <c r="E54" s="16">
        <v>392.6</v>
      </c>
      <c r="F54" s="21">
        <v>394.38</v>
      </c>
      <c r="G54" s="16">
        <v>13.8</v>
      </c>
      <c r="I54" s="16">
        <f t="shared" si="1"/>
        <v>90.7</v>
      </c>
      <c r="J54" s="16">
        <v>97.5</v>
      </c>
      <c r="K54" s="16">
        <v>90.7</v>
      </c>
      <c r="L54" s="21">
        <v>87.99</v>
      </c>
      <c r="M54" s="16">
        <v>-2</v>
      </c>
      <c r="O54" s="16">
        <f t="shared" si="2"/>
        <v>180.7</v>
      </c>
      <c r="P54" s="16">
        <v>198.6</v>
      </c>
      <c r="Q54" s="16">
        <v>180.7</v>
      </c>
      <c r="R54" s="21">
        <v>181.98</v>
      </c>
      <c r="S54" s="16">
        <v>-4.2</v>
      </c>
      <c r="V54" s="16">
        <v>664.4</v>
      </c>
      <c r="W54" s="16">
        <v>664</v>
      </c>
      <c r="X54" s="21">
        <v>664.35</v>
      </c>
      <c r="Y54" s="16">
        <v>7.5</v>
      </c>
      <c r="AA54" s="16">
        <f t="shared" si="3"/>
        <v>483.4</v>
      </c>
      <c r="AB54" s="16">
        <v>465.9</v>
      </c>
      <c r="AC54" s="16">
        <v>483.4</v>
      </c>
      <c r="AD54" s="21">
        <v>482.37</v>
      </c>
      <c r="AE54" s="16">
        <v>11.7</v>
      </c>
      <c r="AG54" s="16">
        <f t="shared" si="4"/>
        <v>59.1</v>
      </c>
      <c r="AH54" s="16">
        <v>55.4</v>
      </c>
      <c r="AI54" s="16">
        <v>59.1</v>
      </c>
      <c r="AJ54" s="21">
        <v>59.36</v>
      </c>
      <c r="AK54" s="16">
        <v>1.4</v>
      </c>
      <c r="AM54" s="16">
        <f t="shared" si="5"/>
        <v>27.2</v>
      </c>
      <c r="AN54" s="16">
        <v>29.9</v>
      </c>
      <c r="AO54" s="16">
        <v>27.2</v>
      </c>
      <c r="AP54" s="21">
        <v>27.39</v>
      </c>
      <c r="AQ54" s="16">
        <v>-0.9</v>
      </c>
      <c r="AS54" s="16">
        <f t="shared" si="6"/>
        <v>72.8</v>
      </c>
      <c r="AT54" s="16">
        <v>70.099999999999994</v>
      </c>
      <c r="AU54" s="16">
        <v>72.8</v>
      </c>
      <c r="AV54" s="21">
        <v>72.61</v>
      </c>
      <c r="AW54" s="16">
        <v>0.9</v>
      </c>
      <c r="AY54" s="16">
        <f t="shared" si="7"/>
        <v>18.8</v>
      </c>
      <c r="AZ54" s="16">
        <v>20.9</v>
      </c>
      <c r="BA54" s="16">
        <v>18.8</v>
      </c>
      <c r="BB54" s="21">
        <v>18.239999999999998</v>
      </c>
      <c r="BC54" s="16">
        <v>-0.9</v>
      </c>
    </row>
    <row r="55" spans="1:55" ht="13.2" x14ac:dyDescent="0.25">
      <c r="A55" s="25"/>
      <c r="B55" s="6">
        <v>2</v>
      </c>
      <c r="C55" s="16">
        <f t="shared" si="0"/>
        <v>399.5</v>
      </c>
      <c r="D55" s="16">
        <v>406.6</v>
      </c>
      <c r="E55" s="16">
        <v>399.5</v>
      </c>
      <c r="F55" s="21">
        <v>398.85</v>
      </c>
      <c r="G55" s="16">
        <v>17.899999999999999</v>
      </c>
      <c r="I55" s="16">
        <f t="shared" si="1"/>
        <v>83.5</v>
      </c>
      <c r="J55" s="16">
        <v>95.6</v>
      </c>
      <c r="K55" s="16">
        <v>83.5</v>
      </c>
      <c r="L55" s="21">
        <v>86.08</v>
      </c>
      <c r="M55" s="16">
        <v>-7.6</v>
      </c>
      <c r="O55" s="16">
        <f t="shared" si="2"/>
        <v>182.8</v>
      </c>
      <c r="P55" s="16">
        <v>163</v>
      </c>
      <c r="Q55" s="16">
        <v>182.8</v>
      </c>
      <c r="R55" s="21">
        <v>180.76</v>
      </c>
      <c r="S55" s="16">
        <v>-4.9000000000000004</v>
      </c>
      <c r="V55" s="16">
        <v>665.3</v>
      </c>
      <c r="W55" s="16">
        <v>665.8</v>
      </c>
      <c r="X55" s="21">
        <v>665.69</v>
      </c>
      <c r="Y55" s="16">
        <v>5.4</v>
      </c>
      <c r="AA55" s="16">
        <f t="shared" si="3"/>
        <v>483</v>
      </c>
      <c r="AB55" s="16">
        <v>502.3</v>
      </c>
      <c r="AC55" s="16">
        <v>483</v>
      </c>
      <c r="AD55" s="21">
        <v>484.93</v>
      </c>
      <c r="AE55" s="16">
        <v>10.199999999999999</v>
      </c>
      <c r="AG55" s="16">
        <f t="shared" si="4"/>
        <v>60</v>
      </c>
      <c r="AH55" s="16">
        <v>61.1</v>
      </c>
      <c r="AI55" s="16">
        <v>60</v>
      </c>
      <c r="AJ55" s="21">
        <v>59.91</v>
      </c>
      <c r="AK55" s="16">
        <v>2.2000000000000002</v>
      </c>
      <c r="AM55" s="16">
        <f t="shared" si="5"/>
        <v>27.5</v>
      </c>
      <c r="AN55" s="16">
        <v>24.5</v>
      </c>
      <c r="AO55" s="16">
        <v>27.5</v>
      </c>
      <c r="AP55" s="21">
        <v>27.15</v>
      </c>
      <c r="AQ55" s="16">
        <v>-1</v>
      </c>
      <c r="AS55" s="16">
        <f t="shared" si="6"/>
        <v>72.5</v>
      </c>
      <c r="AT55" s="16">
        <v>75.5</v>
      </c>
      <c r="AU55" s="16">
        <v>72.5</v>
      </c>
      <c r="AV55" s="21">
        <v>72.849999999999994</v>
      </c>
      <c r="AW55" s="16">
        <v>1</v>
      </c>
      <c r="AY55" s="16">
        <f t="shared" si="7"/>
        <v>17.3</v>
      </c>
      <c r="AZ55" s="16">
        <v>19</v>
      </c>
      <c r="BA55" s="16">
        <v>17.3</v>
      </c>
      <c r="BB55" s="21">
        <v>17.75</v>
      </c>
      <c r="BC55" s="16">
        <v>-2</v>
      </c>
    </row>
    <row r="56" spans="1:55" ht="13.2" x14ac:dyDescent="0.25">
      <c r="A56" s="25"/>
      <c r="B56" s="6">
        <v>3</v>
      </c>
      <c r="C56" s="16">
        <f t="shared" si="0"/>
        <v>402.2</v>
      </c>
      <c r="D56" s="16">
        <v>433</v>
      </c>
      <c r="E56" s="16">
        <v>402.2</v>
      </c>
      <c r="F56" s="21">
        <v>401.3</v>
      </c>
      <c r="G56" s="16">
        <v>9.8000000000000007</v>
      </c>
      <c r="I56" s="16">
        <f t="shared" si="1"/>
        <v>84.9</v>
      </c>
      <c r="J56" s="16">
        <v>74.8</v>
      </c>
      <c r="K56" s="16">
        <v>84.9</v>
      </c>
      <c r="L56" s="21">
        <v>84.62</v>
      </c>
      <c r="M56" s="16">
        <v>-5.8</v>
      </c>
      <c r="O56" s="16">
        <f t="shared" si="2"/>
        <v>179.7</v>
      </c>
      <c r="P56" s="16">
        <v>158.5</v>
      </c>
      <c r="Q56" s="16">
        <v>179.7</v>
      </c>
      <c r="R56" s="21">
        <v>180.65</v>
      </c>
      <c r="S56" s="16">
        <v>-0.4</v>
      </c>
      <c r="V56" s="16">
        <v>666.2</v>
      </c>
      <c r="W56" s="16">
        <v>666.8</v>
      </c>
      <c r="X56" s="21">
        <v>666.58</v>
      </c>
      <c r="Y56" s="16">
        <v>3.6</v>
      </c>
      <c r="AA56" s="16">
        <f t="shared" si="3"/>
        <v>487</v>
      </c>
      <c r="AB56" s="16">
        <v>507.7</v>
      </c>
      <c r="AC56" s="16">
        <v>487</v>
      </c>
      <c r="AD56" s="21">
        <v>485.92</v>
      </c>
      <c r="AE56" s="16">
        <v>4</v>
      </c>
      <c r="AG56" s="16">
        <f t="shared" si="4"/>
        <v>60.3</v>
      </c>
      <c r="AH56" s="16">
        <v>65</v>
      </c>
      <c r="AI56" s="16">
        <v>60.3</v>
      </c>
      <c r="AJ56" s="21">
        <v>60.2</v>
      </c>
      <c r="AK56" s="16">
        <v>1.2</v>
      </c>
      <c r="AM56" s="16">
        <f t="shared" si="5"/>
        <v>27</v>
      </c>
      <c r="AN56" s="16">
        <v>23.8</v>
      </c>
      <c r="AO56" s="16">
        <v>27</v>
      </c>
      <c r="AP56" s="21">
        <v>27.1</v>
      </c>
      <c r="AQ56" s="16">
        <v>-0.2</v>
      </c>
      <c r="AS56" s="16">
        <f t="shared" si="6"/>
        <v>73</v>
      </c>
      <c r="AT56" s="16">
        <v>76.2</v>
      </c>
      <c r="AU56" s="16">
        <v>73</v>
      </c>
      <c r="AV56" s="21">
        <v>72.900000000000006</v>
      </c>
      <c r="AW56" s="16">
        <v>0.2</v>
      </c>
      <c r="AY56" s="16">
        <f t="shared" si="7"/>
        <v>17.399999999999999</v>
      </c>
      <c r="AZ56" s="16">
        <v>14.7</v>
      </c>
      <c r="BA56" s="16">
        <v>17.399999999999999</v>
      </c>
      <c r="BB56" s="21">
        <v>17.41</v>
      </c>
      <c r="BC56" s="16">
        <v>-1.3</v>
      </c>
    </row>
    <row r="57" spans="1:55" ht="13.2" x14ac:dyDescent="0.25">
      <c r="A57" s="25"/>
      <c r="B57" s="6">
        <v>4</v>
      </c>
      <c r="C57" s="16">
        <f t="shared" si="0"/>
        <v>403.3</v>
      </c>
      <c r="D57" s="16">
        <v>388.8</v>
      </c>
      <c r="E57" s="16">
        <v>403.3</v>
      </c>
      <c r="F57" s="21">
        <v>401.61</v>
      </c>
      <c r="G57" s="16">
        <v>1.2</v>
      </c>
      <c r="I57" s="16">
        <f t="shared" si="1"/>
        <v>83.6</v>
      </c>
      <c r="J57" s="16">
        <v>76</v>
      </c>
      <c r="K57" s="16">
        <v>83.6</v>
      </c>
      <c r="L57" s="21">
        <v>84.33</v>
      </c>
      <c r="M57" s="16">
        <v>-1.2</v>
      </c>
      <c r="O57" s="16">
        <f t="shared" si="2"/>
        <v>180.1</v>
      </c>
      <c r="P57" s="16">
        <v>202.9</v>
      </c>
      <c r="Q57" s="16">
        <v>180.1</v>
      </c>
      <c r="R57" s="21">
        <v>181.4</v>
      </c>
      <c r="S57" s="16">
        <v>3</v>
      </c>
      <c r="V57" s="16">
        <v>667.7</v>
      </c>
      <c r="W57" s="16">
        <v>667</v>
      </c>
      <c r="X57" s="21">
        <v>667.34</v>
      </c>
      <c r="Y57" s="16">
        <v>3</v>
      </c>
      <c r="AA57" s="16">
        <f t="shared" si="3"/>
        <v>487</v>
      </c>
      <c r="AB57" s="16">
        <v>464.8</v>
      </c>
      <c r="AC57" s="16">
        <v>487</v>
      </c>
      <c r="AD57" s="21">
        <v>485.94</v>
      </c>
      <c r="AE57" s="16">
        <v>0.1</v>
      </c>
      <c r="AG57" s="16">
        <f t="shared" si="4"/>
        <v>60.5</v>
      </c>
      <c r="AH57" s="16">
        <v>58.2</v>
      </c>
      <c r="AI57" s="16">
        <v>60.5</v>
      </c>
      <c r="AJ57" s="21">
        <v>60.18</v>
      </c>
      <c r="AK57" s="16">
        <v>-0.1</v>
      </c>
      <c r="AM57" s="16">
        <f t="shared" si="5"/>
        <v>27</v>
      </c>
      <c r="AN57" s="16">
        <v>30.4</v>
      </c>
      <c r="AO57" s="16">
        <v>27</v>
      </c>
      <c r="AP57" s="21">
        <v>27.18</v>
      </c>
      <c r="AQ57" s="16">
        <v>0.3</v>
      </c>
      <c r="AS57" s="16">
        <f t="shared" si="6"/>
        <v>73</v>
      </c>
      <c r="AT57" s="16">
        <v>69.599999999999994</v>
      </c>
      <c r="AU57" s="16">
        <v>73</v>
      </c>
      <c r="AV57" s="21">
        <v>72.819999999999993</v>
      </c>
      <c r="AW57" s="16">
        <v>-0.3</v>
      </c>
      <c r="AY57" s="16">
        <f t="shared" si="7"/>
        <v>17.2</v>
      </c>
      <c r="AZ57" s="16">
        <v>16.3</v>
      </c>
      <c r="BA57" s="16">
        <v>17.2</v>
      </c>
      <c r="BB57" s="21">
        <v>17.350000000000001</v>
      </c>
      <c r="BC57" s="16">
        <v>-0.2</v>
      </c>
    </row>
    <row r="58" spans="1:55" ht="13.2" x14ac:dyDescent="0.25">
      <c r="A58" s="25">
        <v>14</v>
      </c>
      <c r="B58" s="6">
        <v>1</v>
      </c>
      <c r="C58" s="16">
        <f t="shared" si="0"/>
        <v>399.5</v>
      </c>
      <c r="D58" s="16">
        <v>375.5</v>
      </c>
      <c r="E58" s="16">
        <v>399.5</v>
      </c>
      <c r="F58" s="21">
        <v>403.15</v>
      </c>
      <c r="G58" s="16">
        <v>6.2</v>
      </c>
      <c r="I58" s="16">
        <f t="shared" si="1"/>
        <v>84.2</v>
      </c>
      <c r="J58" s="16">
        <v>90.8</v>
      </c>
      <c r="K58" s="16">
        <v>84.2</v>
      </c>
      <c r="L58" s="21">
        <v>83.85</v>
      </c>
      <c r="M58" s="16">
        <v>-1.9</v>
      </c>
      <c r="O58" s="16">
        <f t="shared" si="2"/>
        <v>184.3</v>
      </c>
      <c r="P58" s="16">
        <v>202.1</v>
      </c>
      <c r="Q58" s="16">
        <v>184.3</v>
      </c>
      <c r="R58" s="21">
        <v>181.24</v>
      </c>
      <c r="S58" s="16">
        <v>-0.6</v>
      </c>
      <c r="V58" s="16">
        <v>668.4</v>
      </c>
      <c r="W58" s="16">
        <v>667.9</v>
      </c>
      <c r="X58" s="21">
        <v>668.25</v>
      </c>
      <c r="Y58" s="16">
        <v>3.7</v>
      </c>
      <c r="AA58" s="16">
        <f t="shared" si="3"/>
        <v>483.7</v>
      </c>
      <c r="AB58" s="16">
        <v>466.3</v>
      </c>
      <c r="AC58" s="16">
        <v>483.7</v>
      </c>
      <c r="AD58" s="21">
        <v>487</v>
      </c>
      <c r="AE58" s="16">
        <v>4.3</v>
      </c>
      <c r="AG58" s="16">
        <f t="shared" si="4"/>
        <v>59.8</v>
      </c>
      <c r="AH58" s="16">
        <v>56.2</v>
      </c>
      <c r="AI58" s="16">
        <v>59.8</v>
      </c>
      <c r="AJ58" s="21">
        <v>60.33</v>
      </c>
      <c r="AK58" s="16">
        <v>0.6</v>
      </c>
      <c r="AM58" s="16">
        <f t="shared" si="5"/>
        <v>27.6</v>
      </c>
      <c r="AN58" s="16">
        <v>30.2</v>
      </c>
      <c r="AO58" s="16">
        <v>27.6</v>
      </c>
      <c r="AP58" s="21">
        <v>27.12</v>
      </c>
      <c r="AQ58" s="16">
        <v>-0.2</v>
      </c>
      <c r="AS58" s="16">
        <f t="shared" si="6"/>
        <v>72.400000000000006</v>
      </c>
      <c r="AT58" s="16">
        <v>69.8</v>
      </c>
      <c r="AU58" s="16">
        <v>72.400000000000006</v>
      </c>
      <c r="AV58" s="21">
        <v>72.88</v>
      </c>
      <c r="AW58" s="16">
        <v>0.2</v>
      </c>
      <c r="AY58" s="16">
        <f t="shared" si="7"/>
        <v>17.399999999999999</v>
      </c>
      <c r="AZ58" s="16">
        <v>19.5</v>
      </c>
      <c r="BA58" s="16">
        <v>17.399999999999999</v>
      </c>
      <c r="BB58" s="21">
        <v>17.22</v>
      </c>
      <c r="BC58" s="16">
        <v>-0.5</v>
      </c>
    </row>
    <row r="59" spans="1:55" ht="13.2" x14ac:dyDescent="0.25">
      <c r="A59" s="25"/>
      <c r="B59" s="6">
        <v>2</v>
      </c>
      <c r="C59" s="16">
        <f t="shared" si="0"/>
        <v>405</v>
      </c>
      <c r="D59" s="16">
        <v>412.1</v>
      </c>
      <c r="E59" s="16">
        <v>405</v>
      </c>
      <c r="F59" s="21">
        <v>405.9</v>
      </c>
      <c r="G59" s="16">
        <v>11</v>
      </c>
      <c r="I59" s="16">
        <f t="shared" si="1"/>
        <v>84.5</v>
      </c>
      <c r="J59" s="16">
        <v>96.4</v>
      </c>
      <c r="K59" s="16">
        <v>84.5</v>
      </c>
      <c r="L59" s="21">
        <v>83.21</v>
      </c>
      <c r="M59" s="16">
        <v>-2.6</v>
      </c>
      <c r="O59" s="16">
        <f t="shared" si="2"/>
        <v>179.9</v>
      </c>
      <c r="P59" s="16">
        <v>160.30000000000001</v>
      </c>
      <c r="Q59" s="16">
        <v>179.9</v>
      </c>
      <c r="R59" s="21">
        <v>179.88</v>
      </c>
      <c r="S59" s="16">
        <v>-5.5</v>
      </c>
      <c r="V59" s="16">
        <v>668.9</v>
      </c>
      <c r="W59" s="16">
        <v>669.4</v>
      </c>
      <c r="X59" s="21">
        <v>668.99</v>
      </c>
      <c r="Y59" s="16">
        <v>2.9</v>
      </c>
      <c r="AA59" s="16">
        <f t="shared" si="3"/>
        <v>489.5</v>
      </c>
      <c r="AB59" s="16">
        <v>508.5</v>
      </c>
      <c r="AC59" s="16">
        <v>489.5</v>
      </c>
      <c r="AD59" s="21">
        <v>489.11</v>
      </c>
      <c r="AE59" s="16">
        <v>8.4</v>
      </c>
      <c r="AG59" s="16">
        <f t="shared" si="4"/>
        <v>60.5</v>
      </c>
      <c r="AH59" s="16">
        <v>61.6</v>
      </c>
      <c r="AI59" s="16">
        <v>60.5</v>
      </c>
      <c r="AJ59" s="21">
        <v>60.67</v>
      </c>
      <c r="AK59" s="16">
        <v>1.4</v>
      </c>
      <c r="AM59" s="16">
        <f t="shared" si="5"/>
        <v>26.9</v>
      </c>
      <c r="AN59" s="16">
        <v>24</v>
      </c>
      <c r="AO59" s="16">
        <v>26.9</v>
      </c>
      <c r="AP59" s="21">
        <v>26.89</v>
      </c>
      <c r="AQ59" s="16">
        <v>-0.9</v>
      </c>
      <c r="AS59" s="16">
        <f t="shared" si="6"/>
        <v>73.099999999999994</v>
      </c>
      <c r="AT59" s="16">
        <v>76</v>
      </c>
      <c r="AU59" s="16">
        <v>73.099999999999994</v>
      </c>
      <c r="AV59" s="21">
        <v>73.11</v>
      </c>
      <c r="AW59" s="16">
        <v>0.9</v>
      </c>
      <c r="AY59" s="16">
        <f t="shared" si="7"/>
        <v>17.3</v>
      </c>
      <c r="AZ59" s="16">
        <v>19</v>
      </c>
      <c r="BA59" s="16">
        <v>17.3</v>
      </c>
      <c r="BB59" s="21">
        <v>17.010000000000002</v>
      </c>
      <c r="BC59" s="16">
        <v>-0.8</v>
      </c>
    </row>
    <row r="60" spans="1:55" ht="13.2" x14ac:dyDescent="0.25">
      <c r="A60" s="25"/>
      <c r="B60" s="6">
        <v>3</v>
      </c>
      <c r="C60" s="16">
        <f t="shared" si="0"/>
        <v>410.2</v>
      </c>
      <c r="D60" s="16">
        <v>440.4</v>
      </c>
      <c r="E60" s="16">
        <v>410.2</v>
      </c>
      <c r="F60" s="21">
        <v>407.08</v>
      </c>
      <c r="G60" s="16">
        <v>4.7</v>
      </c>
      <c r="I60" s="16">
        <f t="shared" si="1"/>
        <v>82</v>
      </c>
      <c r="J60" s="16">
        <v>72.099999999999994</v>
      </c>
      <c r="K60" s="16">
        <v>82</v>
      </c>
      <c r="L60" s="21">
        <v>82.95</v>
      </c>
      <c r="M60" s="16">
        <v>-1</v>
      </c>
      <c r="O60" s="16">
        <f t="shared" si="2"/>
        <v>176.7</v>
      </c>
      <c r="P60" s="16">
        <v>155.6</v>
      </c>
      <c r="Q60" s="16">
        <v>176.7</v>
      </c>
      <c r="R60" s="21">
        <v>178.69</v>
      </c>
      <c r="S60" s="16">
        <v>-4.7</v>
      </c>
      <c r="V60" s="16">
        <v>668.1</v>
      </c>
      <c r="W60" s="16">
        <v>668.8</v>
      </c>
      <c r="X60" s="21">
        <v>668.72</v>
      </c>
      <c r="Y60" s="16">
        <v>-1.1000000000000001</v>
      </c>
      <c r="AA60" s="16">
        <f t="shared" si="3"/>
        <v>492.1</v>
      </c>
      <c r="AB60" s="16">
        <v>512.5</v>
      </c>
      <c r="AC60" s="16">
        <v>492.1</v>
      </c>
      <c r="AD60" s="21">
        <v>490.03</v>
      </c>
      <c r="AE60" s="16">
        <v>3.7</v>
      </c>
      <c r="AG60" s="16">
        <f t="shared" si="4"/>
        <v>61.3</v>
      </c>
      <c r="AH60" s="16">
        <v>65.900000000000006</v>
      </c>
      <c r="AI60" s="16">
        <v>61.3</v>
      </c>
      <c r="AJ60" s="21">
        <v>60.87</v>
      </c>
      <c r="AK60" s="16">
        <v>0.8</v>
      </c>
      <c r="AM60" s="16">
        <f t="shared" si="5"/>
        <v>26.4</v>
      </c>
      <c r="AN60" s="16">
        <v>23.3</v>
      </c>
      <c r="AO60" s="16">
        <v>26.4</v>
      </c>
      <c r="AP60" s="21">
        <v>26.72</v>
      </c>
      <c r="AQ60" s="16">
        <v>-0.7</v>
      </c>
      <c r="AS60" s="16">
        <f t="shared" si="6"/>
        <v>73.599999999999994</v>
      </c>
      <c r="AT60" s="16">
        <v>76.7</v>
      </c>
      <c r="AU60" s="16">
        <v>73.599999999999994</v>
      </c>
      <c r="AV60" s="21">
        <v>73.28</v>
      </c>
      <c r="AW60" s="16">
        <v>0.7</v>
      </c>
      <c r="AY60" s="16">
        <f t="shared" si="7"/>
        <v>16.7</v>
      </c>
      <c r="AZ60" s="16">
        <v>14.1</v>
      </c>
      <c r="BA60" s="16">
        <v>16.7</v>
      </c>
      <c r="BB60" s="21">
        <v>16.93</v>
      </c>
      <c r="BC60" s="16">
        <v>-0.3</v>
      </c>
    </row>
    <row r="61" spans="1:55" ht="13.2" x14ac:dyDescent="0.25">
      <c r="A61" s="25"/>
      <c r="B61" s="6">
        <v>4</v>
      </c>
      <c r="C61" s="16">
        <f t="shared" si="0"/>
        <v>404.5</v>
      </c>
      <c r="D61" s="16">
        <v>389.8</v>
      </c>
      <c r="E61" s="16">
        <v>404.5</v>
      </c>
      <c r="F61" s="21">
        <v>405.86</v>
      </c>
      <c r="G61" s="16">
        <v>-4.9000000000000004</v>
      </c>
      <c r="I61" s="16">
        <f t="shared" si="1"/>
        <v>83</v>
      </c>
      <c r="J61" s="16">
        <v>75.599999999999994</v>
      </c>
      <c r="K61" s="16">
        <v>83</v>
      </c>
      <c r="L61" s="21">
        <v>82.11</v>
      </c>
      <c r="M61" s="16">
        <v>-3.4</v>
      </c>
      <c r="O61" s="16">
        <f t="shared" si="2"/>
        <v>179.6</v>
      </c>
      <c r="P61" s="16">
        <v>202.6</v>
      </c>
      <c r="Q61" s="16">
        <v>179.6</v>
      </c>
      <c r="R61" s="21">
        <v>179.12</v>
      </c>
      <c r="S61" s="16">
        <v>1.7</v>
      </c>
      <c r="V61" s="16">
        <v>668</v>
      </c>
      <c r="W61" s="16">
        <v>667.1</v>
      </c>
      <c r="X61" s="21">
        <v>667.08</v>
      </c>
      <c r="Y61" s="16">
        <v>-6.5</v>
      </c>
      <c r="AA61" s="16">
        <f t="shared" si="3"/>
        <v>487.5</v>
      </c>
      <c r="AB61" s="16">
        <v>465.4</v>
      </c>
      <c r="AC61" s="16">
        <v>487.5</v>
      </c>
      <c r="AD61" s="21">
        <v>487.97</v>
      </c>
      <c r="AE61" s="16">
        <v>-8.1999999999999993</v>
      </c>
      <c r="AG61" s="16">
        <f t="shared" si="4"/>
        <v>60.6</v>
      </c>
      <c r="AH61" s="16">
        <v>58.4</v>
      </c>
      <c r="AI61" s="16">
        <v>60.6</v>
      </c>
      <c r="AJ61" s="21">
        <v>60.84</v>
      </c>
      <c r="AK61" s="16">
        <v>-0.1</v>
      </c>
      <c r="AM61" s="16">
        <f t="shared" si="5"/>
        <v>26.9</v>
      </c>
      <c r="AN61" s="16">
        <v>30.3</v>
      </c>
      <c r="AO61" s="16">
        <v>26.9</v>
      </c>
      <c r="AP61" s="21">
        <v>26.85</v>
      </c>
      <c r="AQ61" s="16">
        <v>0.5</v>
      </c>
      <c r="AS61" s="16">
        <f t="shared" si="6"/>
        <v>73.099999999999994</v>
      </c>
      <c r="AT61" s="16">
        <v>69.7</v>
      </c>
      <c r="AU61" s="16">
        <v>73.099999999999994</v>
      </c>
      <c r="AV61" s="21">
        <v>73.150000000000006</v>
      </c>
      <c r="AW61" s="16">
        <v>-0.5</v>
      </c>
      <c r="AY61" s="16">
        <f t="shared" si="7"/>
        <v>17</v>
      </c>
      <c r="AZ61" s="16">
        <v>16.2</v>
      </c>
      <c r="BA61" s="16">
        <v>17</v>
      </c>
      <c r="BB61" s="21">
        <v>16.829999999999998</v>
      </c>
      <c r="BC61" s="16">
        <v>-0.4</v>
      </c>
    </row>
    <row r="62" spans="1:55" ht="13.2" x14ac:dyDescent="0.25">
      <c r="A62" s="25">
        <v>15</v>
      </c>
      <c r="B62" s="6">
        <v>1</v>
      </c>
      <c r="C62" s="16">
        <f t="shared" si="0"/>
        <v>406.9</v>
      </c>
      <c r="D62" s="16">
        <v>383.4</v>
      </c>
      <c r="E62" s="16">
        <v>406.9</v>
      </c>
      <c r="F62" s="21">
        <v>405.06</v>
      </c>
      <c r="G62" s="16">
        <v>-3.2</v>
      </c>
      <c r="I62" s="16">
        <f t="shared" si="1"/>
        <v>77.099999999999994</v>
      </c>
      <c r="J62" s="16">
        <v>83.1</v>
      </c>
      <c r="K62" s="16">
        <v>77.099999999999994</v>
      </c>
      <c r="L62" s="21">
        <v>78.849999999999994</v>
      </c>
      <c r="M62" s="16">
        <v>-13</v>
      </c>
      <c r="O62" s="16">
        <f t="shared" si="2"/>
        <v>180.3</v>
      </c>
      <c r="P62" s="16">
        <v>198.4</v>
      </c>
      <c r="Q62" s="16">
        <v>180.3</v>
      </c>
      <c r="R62" s="21">
        <v>180.56</v>
      </c>
      <c r="S62" s="16">
        <v>5.8</v>
      </c>
      <c r="V62" s="16">
        <v>664.9</v>
      </c>
      <c r="W62" s="16">
        <v>664.3</v>
      </c>
      <c r="X62" s="21">
        <v>664.47</v>
      </c>
      <c r="Y62" s="16">
        <v>-10.5</v>
      </c>
      <c r="AA62" s="16">
        <f t="shared" si="3"/>
        <v>484</v>
      </c>
      <c r="AB62" s="16">
        <v>466.5</v>
      </c>
      <c r="AC62" s="16">
        <v>484</v>
      </c>
      <c r="AD62" s="21">
        <v>483.91</v>
      </c>
      <c r="AE62" s="16">
        <v>-16.2</v>
      </c>
      <c r="AG62" s="16">
        <f t="shared" si="4"/>
        <v>61.2</v>
      </c>
      <c r="AH62" s="16">
        <v>57.7</v>
      </c>
      <c r="AI62" s="16">
        <v>61.2</v>
      </c>
      <c r="AJ62" s="21">
        <v>60.96</v>
      </c>
      <c r="AK62" s="16">
        <v>0.5</v>
      </c>
      <c r="AM62" s="16">
        <f t="shared" si="5"/>
        <v>27.1</v>
      </c>
      <c r="AN62" s="16">
        <v>29.8</v>
      </c>
      <c r="AO62" s="16">
        <v>27.1</v>
      </c>
      <c r="AP62" s="21">
        <v>27.17</v>
      </c>
      <c r="AQ62" s="16">
        <v>1.3</v>
      </c>
      <c r="AS62" s="16">
        <f t="shared" si="6"/>
        <v>72.900000000000006</v>
      </c>
      <c r="AT62" s="16">
        <v>70.2</v>
      </c>
      <c r="AU62" s="16">
        <v>72.900000000000006</v>
      </c>
      <c r="AV62" s="21">
        <v>72.83</v>
      </c>
      <c r="AW62" s="16">
        <v>-1.3</v>
      </c>
      <c r="AY62" s="16">
        <f t="shared" si="7"/>
        <v>15.9</v>
      </c>
      <c r="AZ62" s="16">
        <v>17.8</v>
      </c>
      <c r="BA62" s="16">
        <v>15.9</v>
      </c>
      <c r="BB62" s="21">
        <v>16.29</v>
      </c>
      <c r="BC62" s="16">
        <v>-2.1</v>
      </c>
    </row>
    <row r="63" spans="1:55" ht="13.2" x14ac:dyDescent="0.25">
      <c r="A63" s="25"/>
      <c r="B63" s="6">
        <v>2</v>
      </c>
      <c r="C63" s="16">
        <f t="shared" si="0"/>
        <v>403.1</v>
      </c>
      <c r="D63" s="16">
        <v>411.2</v>
      </c>
      <c r="E63" s="16">
        <v>403.1</v>
      </c>
      <c r="F63" s="21">
        <v>406.67</v>
      </c>
      <c r="G63" s="16">
        <v>6.4</v>
      </c>
      <c r="I63" s="16">
        <f t="shared" si="1"/>
        <v>76</v>
      </c>
      <c r="J63" s="16">
        <v>87.6</v>
      </c>
      <c r="K63" s="16">
        <v>76</v>
      </c>
      <c r="L63" s="21">
        <v>73.36</v>
      </c>
      <c r="M63" s="16">
        <v>-22</v>
      </c>
      <c r="O63" s="16">
        <f t="shared" si="2"/>
        <v>182.1</v>
      </c>
      <c r="P63" s="16">
        <v>161.69999999999999</v>
      </c>
      <c r="Q63" s="16">
        <v>182.1</v>
      </c>
      <c r="R63" s="21">
        <v>181.17</v>
      </c>
      <c r="S63" s="16">
        <v>2.4</v>
      </c>
      <c r="V63" s="16">
        <v>660.5</v>
      </c>
      <c r="W63" s="16">
        <v>661.2</v>
      </c>
      <c r="X63" s="21">
        <v>661.19</v>
      </c>
      <c r="Y63" s="16">
        <v>-13.1</v>
      </c>
      <c r="AA63" s="16">
        <f t="shared" si="3"/>
        <v>479.1</v>
      </c>
      <c r="AB63" s="16">
        <v>498.8</v>
      </c>
      <c r="AC63" s="16">
        <v>479.1</v>
      </c>
      <c r="AD63" s="21">
        <v>480.02</v>
      </c>
      <c r="AE63" s="16">
        <v>-15.5</v>
      </c>
      <c r="AG63" s="16">
        <f t="shared" si="4"/>
        <v>61</v>
      </c>
      <c r="AH63" s="16">
        <v>62.3</v>
      </c>
      <c r="AI63" s="16">
        <v>61</v>
      </c>
      <c r="AJ63" s="21">
        <v>61.5</v>
      </c>
      <c r="AK63" s="16">
        <v>2.2000000000000002</v>
      </c>
      <c r="AM63" s="16">
        <f t="shared" si="5"/>
        <v>27.5</v>
      </c>
      <c r="AN63" s="16">
        <v>24.5</v>
      </c>
      <c r="AO63" s="16">
        <v>27.5</v>
      </c>
      <c r="AP63" s="21">
        <v>27.4</v>
      </c>
      <c r="AQ63" s="16">
        <v>0.9</v>
      </c>
      <c r="AS63" s="16">
        <f t="shared" si="6"/>
        <v>72.5</v>
      </c>
      <c r="AT63" s="16">
        <v>75.5</v>
      </c>
      <c r="AU63" s="16">
        <v>72.5</v>
      </c>
      <c r="AV63" s="21">
        <v>72.599999999999994</v>
      </c>
      <c r="AW63" s="16">
        <v>-0.9</v>
      </c>
      <c r="AY63" s="16">
        <f t="shared" si="7"/>
        <v>15.9</v>
      </c>
      <c r="AZ63" s="16">
        <v>17.600000000000001</v>
      </c>
      <c r="BA63" s="16">
        <v>15.9</v>
      </c>
      <c r="BB63" s="21">
        <v>15.28</v>
      </c>
      <c r="BC63" s="16">
        <v>-4</v>
      </c>
    </row>
    <row r="64" spans="1:55" ht="13.2" x14ac:dyDescent="0.25">
      <c r="A64" s="25"/>
      <c r="B64" s="6">
        <v>3</v>
      </c>
      <c r="C64" s="16">
        <f t="shared" si="0"/>
        <v>410.4</v>
      </c>
      <c r="D64" s="16">
        <v>439.1</v>
      </c>
      <c r="E64" s="16">
        <v>410.4</v>
      </c>
      <c r="F64" s="21">
        <v>409.24</v>
      </c>
      <c r="G64" s="16">
        <v>10.3</v>
      </c>
      <c r="I64" s="16">
        <f t="shared" si="1"/>
        <v>67.3</v>
      </c>
      <c r="J64" s="16">
        <v>57.9</v>
      </c>
      <c r="K64" s="16">
        <v>67.3</v>
      </c>
      <c r="L64" s="21">
        <v>68.03</v>
      </c>
      <c r="M64" s="16">
        <v>-21.3</v>
      </c>
      <c r="O64" s="16">
        <f t="shared" si="2"/>
        <v>179.7</v>
      </c>
      <c r="P64" s="16">
        <v>159.6</v>
      </c>
      <c r="Q64" s="16">
        <v>179.7</v>
      </c>
      <c r="R64" s="21">
        <v>179.97</v>
      </c>
      <c r="S64" s="16">
        <v>-4.8</v>
      </c>
      <c r="V64" s="16">
        <v>656.5</v>
      </c>
      <c r="W64" s="16">
        <v>657.3</v>
      </c>
      <c r="X64" s="21">
        <v>657.24</v>
      </c>
      <c r="Y64" s="16">
        <v>-15.8</v>
      </c>
      <c r="AA64" s="16">
        <f t="shared" si="3"/>
        <v>477.7</v>
      </c>
      <c r="AB64" s="16">
        <v>496.9</v>
      </c>
      <c r="AC64" s="16">
        <v>477.7</v>
      </c>
      <c r="AD64" s="21">
        <v>477.27</v>
      </c>
      <c r="AE64" s="16">
        <v>-11</v>
      </c>
      <c r="AG64" s="16">
        <f t="shared" si="4"/>
        <v>62.4</v>
      </c>
      <c r="AH64" s="16">
        <v>66.900000000000006</v>
      </c>
      <c r="AI64" s="16">
        <v>62.4</v>
      </c>
      <c r="AJ64" s="21">
        <v>62.27</v>
      </c>
      <c r="AK64" s="16">
        <v>3</v>
      </c>
      <c r="AM64" s="16">
        <f t="shared" si="5"/>
        <v>27.3</v>
      </c>
      <c r="AN64" s="16">
        <v>24.3</v>
      </c>
      <c r="AO64" s="16">
        <v>27.3</v>
      </c>
      <c r="AP64" s="21">
        <v>27.38</v>
      </c>
      <c r="AQ64" s="16">
        <v>-0.1</v>
      </c>
      <c r="AS64" s="16">
        <f t="shared" si="6"/>
        <v>72.7</v>
      </c>
      <c r="AT64" s="16">
        <v>75.7</v>
      </c>
      <c r="AU64" s="16">
        <v>72.7</v>
      </c>
      <c r="AV64" s="21">
        <v>72.62</v>
      </c>
      <c r="AW64" s="16">
        <v>0.1</v>
      </c>
      <c r="AY64" s="16">
        <f t="shared" si="7"/>
        <v>14.1</v>
      </c>
      <c r="AZ64" s="16">
        <v>11.6</v>
      </c>
      <c r="BA64" s="16">
        <v>14.1</v>
      </c>
      <c r="BB64" s="21">
        <v>14.25</v>
      </c>
      <c r="BC64" s="16">
        <v>-4.0999999999999996</v>
      </c>
    </row>
    <row r="65" spans="1:55" ht="13.2" x14ac:dyDescent="0.25">
      <c r="A65" s="25"/>
      <c r="B65" s="6">
        <v>4</v>
      </c>
      <c r="C65" s="16">
        <f t="shared" si="0"/>
        <v>410.3</v>
      </c>
      <c r="D65" s="16">
        <v>396.7</v>
      </c>
      <c r="E65" s="16">
        <v>410.3</v>
      </c>
      <c r="F65" s="21">
        <v>410.88</v>
      </c>
      <c r="G65" s="16">
        <v>6.6</v>
      </c>
      <c r="I65" s="16">
        <f t="shared" si="1"/>
        <v>65</v>
      </c>
      <c r="J65" s="16">
        <v>57.7</v>
      </c>
      <c r="K65" s="16">
        <v>65</v>
      </c>
      <c r="L65" s="21">
        <v>64.91</v>
      </c>
      <c r="M65" s="16">
        <v>-12.5</v>
      </c>
      <c r="O65" s="16">
        <f t="shared" si="2"/>
        <v>177.4</v>
      </c>
      <c r="P65" s="16">
        <v>199.5</v>
      </c>
      <c r="Q65" s="16">
        <v>177.4</v>
      </c>
      <c r="R65" s="21">
        <v>176.95</v>
      </c>
      <c r="S65" s="16">
        <v>-12.1</v>
      </c>
      <c r="V65" s="16">
        <v>653.79999999999995</v>
      </c>
      <c r="W65" s="16">
        <v>652.79999999999995</v>
      </c>
      <c r="X65" s="21">
        <v>652.74</v>
      </c>
      <c r="Y65" s="16">
        <v>-18</v>
      </c>
      <c r="AA65" s="16">
        <f t="shared" si="3"/>
        <v>475.3</v>
      </c>
      <c r="AB65" s="16">
        <v>454.4</v>
      </c>
      <c r="AC65" s="16">
        <v>475.3</v>
      </c>
      <c r="AD65" s="21">
        <v>475.79</v>
      </c>
      <c r="AE65" s="16">
        <v>-5.9</v>
      </c>
      <c r="AG65" s="16">
        <f t="shared" si="4"/>
        <v>62.9</v>
      </c>
      <c r="AH65" s="16">
        <v>60.7</v>
      </c>
      <c r="AI65" s="16">
        <v>62.9</v>
      </c>
      <c r="AJ65" s="21">
        <v>62.95</v>
      </c>
      <c r="AK65" s="16">
        <v>2.7</v>
      </c>
      <c r="AM65" s="16">
        <f t="shared" si="5"/>
        <v>27.2</v>
      </c>
      <c r="AN65" s="16">
        <v>30.5</v>
      </c>
      <c r="AO65" s="16">
        <v>27.2</v>
      </c>
      <c r="AP65" s="21">
        <v>27.11</v>
      </c>
      <c r="AQ65" s="16">
        <v>-1.1000000000000001</v>
      </c>
      <c r="AS65" s="16">
        <f t="shared" si="6"/>
        <v>72.8</v>
      </c>
      <c r="AT65" s="16">
        <v>69.5</v>
      </c>
      <c r="AU65" s="16">
        <v>72.8</v>
      </c>
      <c r="AV65" s="21">
        <v>72.89</v>
      </c>
      <c r="AW65" s="16">
        <v>1.1000000000000001</v>
      </c>
      <c r="AY65" s="16">
        <f t="shared" si="7"/>
        <v>13.7</v>
      </c>
      <c r="AZ65" s="16">
        <v>12.7</v>
      </c>
      <c r="BA65" s="16">
        <v>13.7</v>
      </c>
      <c r="BB65" s="21">
        <v>13.64</v>
      </c>
      <c r="BC65" s="16">
        <v>-2.4</v>
      </c>
    </row>
    <row r="66" spans="1:55" ht="13.2" x14ac:dyDescent="0.25">
      <c r="A66" s="25">
        <v>16</v>
      </c>
      <c r="B66" s="6">
        <v>1</v>
      </c>
      <c r="C66" s="16">
        <f t="shared" si="0"/>
        <v>410.5</v>
      </c>
      <c r="D66" s="16">
        <v>388.1</v>
      </c>
      <c r="E66" s="16">
        <v>410.5</v>
      </c>
      <c r="F66" s="21">
        <v>410.14</v>
      </c>
      <c r="G66" s="16">
        <v>-2.9</v>
      </c>
      <c r="I66" s="16">
        <f t="shared" si="1"/>
        <v>63.6</v>
      </c>
      <c r="J66" s="16">
        <v>68.8</v>
      </c>
      <c r="K66" s="16">
        <v>63.6</v>
      </c>
      <c r="L66" s="21">
        <v>63.79</v>
      </c>
      <c r="M66" s="16">
        <v>-4.5</v>
      </c>
      <c r="O66" s="16">
        <f t="shared" si="2"/>
        <v>173.6</v>
      </c>
      <c r="P66" s="16">
        <v>191.4</v>
      </c>
      <c r="Q66" s="16">
        <v>173.6</v>
      </c>
      <c r="R66" s="21">
        <v>173.65</v>
      </c>
      <c r="S66" s="16">
        <v>-13.2</v>
      </c>
      <c r="V66" s="16">
        <v>648.29999999999995</v>
      </c>
      <c r="W66" s="16">
        <v>647.70000000000005</v>
      </c>
      <c r="X66" s="21">
        <v>647.58000000000004</v>
      </c>
      <c r="Y66" s="16">
        <v>-20.6</v>
      </c>
      <c r="AA66" s="16">
        <f t="shared" si="3"/>
        <v>474.1</v>
      </c>
      <c r="AB66" s="16">
        <v>456.9</v>
      </c>
      <c r="AC66" s="16">
        <v>474.1</v>
      </c>
      <c r="AD66" s="21">
        <v>473.93</v>
      </c>
      <c r="AE66" s="16">
        <v>-7.4</v>
      </c>
      <c r="AG66" s="16">
        <f t="shared" si="4"/>
        <v>63.4</v>
      </c>
      <c r="AH66" s="16">
        <v>59.9</v>
      </c>
      <c r="AI66" s="16">
        <v>63.4</v>
      </c>
      <c r="AJ66" s="21">
        <v>63.33</v>
      </c>
      <c r="AK66" s="16">
        <v>1.6</v>
      </c>
      <c r="AM66" s="16">
        <f t="shared" si="5"/>
        <v>26.8</v>
      </c>
      <c r="AN66" s="16">
        <v>29.5</v>
      </c>
      <c r="AO66" s="16">
        <v>26.8</v>
      </c>
      <c r="AP66" s="21">
        <v>26.81</v>
      </c>
      <c r="AQ66" s="16">
        <v>-1.2</v>
      </c>
      <c r="AS66" s="16">
        <f t="shared" si="6"/>
        <v>73.2</v>
      </c>
      <c r="AT66" s="16">
        <v>70.5</v>
      </c>
      <c r="AU66" s="16">
        <v>73.2</v>
      </c>
      <c r="AV66" s="21">
        <v>73.19</v>
      </c>
      <c r="AW66" s="16">
        <v>1.2</v>
      </c>
      <c r="AY66" s="16">
        <f t="shared" si="7"/>
        <v>13.4</v>
      </c>
      <c r="AZ66" s="16">
        <v>15.1</v>
      </c>
      <c r="BA66" s="16">
        <v>13.4</v>
      </c>
      <c r="BB66" s="21">
        <v>13.46</v>
      </c>
      <c r="BC66" s="16">
        <v>-0.7</v>
      </c>
    </row>
    <row r="67" spans="1:55" ht="13.2" x14ac:dyDescent="0.25">
      <c r="A67" s="25"/>
      <c r="B67" s="6">
        <v>2</v>
      </c>
      <c r="C67" s="16">
        <f t="shared" si="0"/>
        <v>411</v>
      </c>
      <c r="D67" s="16">
        <v>419</v>
      </c>
      <c r="E67" s="16">
        <v>411</v>
      </c>
      <c r="F67" s="21">
        <v>407.37</v>
      </c>
      <c r="G67" s="16">
        <v>-11.1</v>
      </c>
      <c r="I67" s="16">
        <f t="shared" si="1"/>
        <v>62.4</v>
      </c>
      <c r="J67" s="16">
        <v>73.7</v>
      </c>
      <c r="K67" s="16">
        <v>62.4</v>
      </c>
      <c r="L67" s="21">
        <v>62.61</v>
      </c>
      <c r="M67" s="16">
        <v>-4.7</v>
      </c>
      <c r="O67" s="16">
        <f t="shared" si="2"/>
        <v>169.1</v>
      </c>
      <c r="P67" s="16">
        <v>148.69999999999999</v>
      </c>
      <c r="Q67" s="16">
        <v>169.1</v>
      </c>
      <c r="R67" s="21">
        <v>172.81</v>
      </c>
      <c r="S67" s="16">
        <v>-3.4</v>
      </c>
      <c r="V67" s="16">
        <v>641.5</v>
      </c>
      <c r="W67" s="16">
        <v>642.5</v>
      </c>
      <c r="X67" s="21">
        <v>642.78</v>
      </c>
      <c r="Y67" s="16">
        <v>-19.2</v>
      </c>
      <c r="AA67" s="16">
        <f t="shared" si="3"/>
        <v>473.4</v>
      </c>
      <c r="AB67" s="16">
        <v>492.8</v>
      </c>
      <c r="AC67" s="16">
        <v>473.4</v>
      </c>
      <c r="AD67" s="21">
        <v>469.98</v>
      </c>
      <c r="AE67" s="16">
        <v>-15.8</v>
      </c>
      <c r="AG67" s="16">
        <f t="shared" si="4"/>
        <v>64</v>
      </c>
      <c r="AH67" s="16">
        <v>65.3</v>
      </c>
      <c r="AI67" s="16">
        <v>64</v>
      </c>
      <c r="AJ67" s="21">
        <v>63.38</v>
      </c>
      <c r="AK67" s="16">
        <v>0.2</v>
      </c>
      <c r="AM67" s="16">
        <f t="shared" si="5"/>
        <v>26.3</v>
      </c>
      <c r="AN67" s="16">
        <v>23.2</v>
      </c>
      <c r="AO67" s="16">
        <v>26.3</v>
      </c>
      <c r="AP67" s="21">
        <v>26.88</v>
      </c>
      <c r="AQ67" s="16">
        <v>0.3</v>
      </c>
      <c r="AS67" s="16">
        <f t="shared" si="6"/>
        <v>73.7</v>
      </c>
      <c r="AT67" s="16">
        <v>76.8</v>
      </c>
      <c r="AU67" s="16">
        <v>73.7</v>
      </c>
      <c r="AV67" s="21">
        <v>73.12</v>
      </c>
      <c r="AW67" s="16">
        <v>-0.3</v>
      </c>
      <c r="AY67" s="16">
        <f t="shared" si="7"/>
        <v>13.2</v>
      </c>
      <c r="AZ67" s="16">
        <v>15</v>
      </c>
      <c r="BA67" s="16">
        <v>13.2</v>
      </c>
      <c r="BB67" s="21">
        <v>13.32</v>
      </c>
      <c r="BC67" s="16">
        <v>-0.6</v>
      </c>
    </row>
    <row r="68" spans="1:55" ht="13.2" x14ac:dyDescent="0.25">
      <c r="A68" s="25"/>
      <c r="B68" s="6">
        <v>3</v>
      </c>
      <c r="C68" s="16">
        <f t="shared" si="0"/>
        <v>401.8</v>
      </c>
      <c r="D68" s="16">
        <v>429.2</v>
      </c>
      <c r="E68" s="16">
        <v>401.8</v>
      </c>
      <c r="F68" s="21">
        <v>404.35</v>
      </c>
      <c r="G68" s="16">
        <v>-12.1</v>
      </c>
      <c r="I68" s="16">
        <f t="shared" si="1"/>
        <v>60.1</v>
      </c>
      <c r="J68" s="16">
        <v>51.5</v>
      </c>
      <c r="K68" s="16">
        <v>60.1</v>
      </c>
      <c r="L68" s="21">
        <v>60.66</v>
      </c>
      <c r="M68" s="16">
        <v>-7.8</v>
      </c>
      <c r="O68" s="16">
        <f t="shared" si="2"/>
        <v>176.5</v>
      </c>
      <c r="P68" s="16">
        <v>156.69999999999999</v>
      </c>
      <c r="Q68" s="16">
        <v>176.5</v>
      </c>
      <c r="R68" s="21">
        <v>173.62</v>
      </c>
      <c r="S68" s="16">
        <v>3.3</v>
      </c>
      <c r="V68" s="16">
        <v>637.4</v>
      </c>
      <c r="W68" s="16">
        <v>638.4</v>
      </c>
      <c r="X68" s="21">
        <v>638.63</v>
      </c>
      <c r="Y68" s="16">
        <v>-16.600000000000001</v>
      </c>
      <c r="AA68" s="16">
        <f t="shared" si="3"/>
        <v>461.9</v>
      </c>
      <c r="AB68" s="16">
        <v>480.7</v>
      </c>
      <c r="AC68" s="16">
        <v>461.9</v>
      </c>
      <c r="AD68" s="21">
        <v>465.01</v>
      </c>
      <c r="AE68" s="16">
        <v>-19.899999999999999</v>
      </c>
      <c r="AG68" s="16">
        <f t="shared" si="4"/>
        <v>62.9</v>
      </c>
      <c r="AH68" s="16">
        <v>67.3</v>
      </c>
      <c r="AI68" s="16">
        <v>62.9</v>
      </c>
      <c r="AJ68" s="21">
        <v>63.31</v>
      </c>
      <c r="AK68" s="16">
        <v>-0.2</v>
      </c>
      <c r="AM68" s="16">
        <f t="shared" si="5"/>
        <v>27.6</v>
      </c>
      <c r="AN68" s="16">
        <v>24.6</v>
      </c>
      <c r="AO68" s="16">
        <v>27.6</v>
      </c>
      <c r="AP68" s="21">
        <v>27.19</v>
      </c>
      <c r="AQ68" s="16">
        <v>1.2</v>
      </c>
      <c r="AS68" s="16">
        <f t="shared" si="6"/>
        <v>72.400000000000006</v>
      </c>
      <c r="AT68" s="16">
        <v>75.400000000000006</v>
      </c>
      <c r="AU68" s="16">
        <v>72.400000000000006</v>
      </c>
      <c r="AV68" s="21">
        <v>72.81</v>
      </c>
      <c r="AW68" s="16">
        <v>-1.2</v>
      </c>
      <c r="AY68" s="16">
        <f t="shared" si="7"/>
        <v>13</v>
      </c>
      <c r="AZ68" s="16">
        <v>10.7</v>
      </c>
      <c r="BA68" s="16">
        <v>13</v>
      </c>
      <c r="BB68" s="21">
        <v>13.05</v>
      </c>
      <c r="BC68" s="16">
        <v>-1.1000000000000001</v>
      </c>
    </row>
    <row r="69" spans="1:55" ht="13.2" x14ac:dyDescent="0.25">
      <c r="A69" s="25"/>
      <c r="B69" s="6">
        <v>4</v>
      </c>
      <c r="C69" s="16">
        <f t="shared" si="0"/>
        <v>401.2</v>
      </c>
      <c r="D69" s="16">
        <v>387.2</v>
      </c>
      <c r="E69" s="16">
        <v>401.2</v>
      </c>
      <c r="F69" s="21">
        <v>401.55</v>
      </c>
      <c r="G69" s="16">
        <v>-11.2</v>
      </c>
      <c r="I69" s="16">
        <f t="shared" si="1"/>
        <v>57.9</v>
      </c>
      <c r="J69" s="16">
        <v>50.8</v>
      </c>
      <c r="K69" s="16">
        <v>57.9</v>
      </c>
      <c r="L69" s="21">
        <v>58.73</v>
      </c>
      <c r="M69" s="16">
        <v>-7.7</v>
      </c>
      <c r="O69" s="16">
        <f t="shared" si="2"/>
        <v>175.9</v>
      </c>
      <c r="P69" s="16">
        <v>198.4</v>
      </c>
      <c r="Q69" s="16">
        <v>175.9</v>
      </c>
      <c r="R69" s="21">
        <v>174.43</v>
      </c>
      <c r="S69" s="16">
        <v>3.2</v>
      </c>
      <c r="V69" s="16">
        <v>636.4</v>
      </c>
      <c r="W69" s="16">
        <v>635</v>
      </c>
      <c r="X69" s="21">
        <v>634.71</v>
      </c>
      <c r="Y69" s="16">
        <v>-15.7</v>
      </c>
      <c r="AA69" s="16">
        <f t="shared" si="3"/>
        <v>459.1</v>
      </c>
      <c r="AB69" s="16">
        <v>438</v>
      </c>
      <c r="AC69" s="16">
        <v>459.1</v>
      </c>
      <c r="AD69" s="21">
        <v>460.28</v>
      </c>
      <c r="AE69" s="16">
        <v>-18.899999999999999</v>
      </c>
      <c r="AG69" s="16">
        <f t="shared" si="4"/>
        <v>63.2</v>
      </c>
      <c r="AH69" s="16">
        <v>60.9</v>
      </c>
      <c r="AI69" s="16">
        <v>63.2</v>
      </c>
      <c r="AJ69" s="21">
        <v>63.26</v>
      </c>
      <c r="AK69" s="16">
        <v>-0.2</v>
      </c>
      <c r="AM69" s="16">
        <f t="shared" si="5"/>
        <v>27.7</v>
      </c>
      <c r="AN69" s="16">
        <v>31.2</v>
      </c>
      <c r="AO69" s="16">
        <v>27.7</v>
      </c>
      <c r="AP69" s="21">
        <v>27.48</v>
      </c>
      <c r="AQ69" s="16">
        <v>1.2</v>
      </c>
      <c r="AS69" s="16">
        <f t="shared" si="6"/>
        <v>72.3</v>
      </c>
      <c r="AT69" s="16">
        <v>68.8</v>
      </c>
      <c r="AU69" s="16">
        <v>72.3</v>
      </c>
      <c r="AV69" s="21">
        <v>72.52</v>
      </c>
      <c r="AW69" s="16">
        <v>-1.2</v>
      </c>
      <c r="AY69" s="16">
        <f t="shared" si="7"/>
        <v>12.6</v>
      </c>
      <c r="AZ69" s="16">
        <v>11.6</v>
      </c>
      <c r="BA69" s="16">
        <v>12.6</v>
      </c>
      <c r="BB69" s="21">
        <v>12.76</v>
      </c>
      <c r="BC69" s="16">
        <v>-1.1000000000000001</v>
      </c>
    </row>
    <row r="70" spans="1:55" ht="13.2" x14ac:dyDescent="0.25">
      <c r="A70" s="25">
        <v>17</v>
      </c>
      <c r="B70" s="6">
        <v>1</v>
      </c>
      <c r="C70" s="16">
        <f t="shared" si="0"/>
        <v>398.4</v>
      </c>
      <c r="D70" s="16">
        <v>377.2</v>
      </c>
      <c r="E70" s="16">
        <v>398.4</v>
      </c>
      <c r="F70" s="21">
        <v>399.01</v>
      </c>
      <c r="G70" s="16">
        <v>-10.1</v>
      </c>
      <c r="I70" s="16">
        <f t="shared" si="1"/>
        <v>59.6</v>
      </c>
      <c r="J70" s="16">
        <v>63.9</v>
      </c>
      <c r="K70" s="16">
        <v>59.6</v>
      </c>
      <c r="L70" s="21">
        <v>57.51</v>
      </c>
      <c r="M70" s="16">
        <v>-4.9000000000000004</v>
      </c>
      <c r="O70" s="16">
        <f t="shared" si="2"/>
        <v>172.4</v>
      </c>
      <c r="P70" s="16">
        <v>190.1</v>
      </c>
      <c r="Q70" s="16">
        <v>172.4</v>
      </c>
      <c r="R70" s="21">
        <v>173.68</v>
      </c>
      <c r="S70" s="16">
        <v>-3</v>
      </c>
      <c r="V70" s="16">
        <v>631.1</v>
      </c>
      <c r="W70" s="16">
        <v>630.4</v>
      </c>
      <c r="X70" s="21">
        <v>630.20000000000005</v>
      </c>
      <c r="Y70" s="16">
        <v>-18.100000000000001</v>
      </c>
      <c r="AA70" s="16">
        <f t="shared" si="3"/>
        <v>458</v>
      </c>
      <c r="AB70" s="16">
        <v>441</v>
      </c>
      <c r="AC70" s="16">
        <v>458</v>
      </c>
      <c r="AD70" s="21">
        <v>456.52</v>
      </c>
      <c r="AE70" s="16">
        <v>-15.1</v>
      </c>
      <c r="AG70" s="16">
        <f t="shared" si="4"/>
        <v>63.2</v>
      </c>
      <c r="AH70" s="16">
        <v>59.8</v>
      </c>
      <c r="AI70" s="16">
        <v>63.2</v>
      </c>
      <c r="AJ70" s="21">
        <v>63.32</v>
      </c>
      <c r="AK70" s="16">
        <v>0.2</v>
      </c>
      <c r="AM70" s="16">
        <f t="shared" si="5"/>
        <v>27.3</v>
      </c>
      <c r="AN70" s="16">
        <v>30.1</v>
      </c>
      <c r="AO70" s="16">
        <v>27.3</v>
      </c>
      <c r="AP70" s="21">
        <v>27.56</v>
      </c>
      <c r="AQ70" s="16">
        <v>0.3</v>
      </c>
      <c r="AS70" s="16">
        <f t="shared" si="6"/>
        <v>72.7</v>
      </c>
      <c r="AT70" s="16">
        <v>69.900000000000006</v>
      </c>
      <c r="AU70" s="16">
        <v>72.7</v>
      </c>
      <c r="AV70" s="21">
        <v>72.44</v>
      </c>
      <c r="AW70" s="16">
        <v>-0.3</v>
      </c>
      <c r="AY70" s="16">
        <f t="shared" si="7"/>
        <v>13</v>
      </c>
      <c r="AZ70" s="16">
        <v>14.5</v>
      </c>
      <c r="BA70" s="16">
        <v>13</v>
      </c>
      <c r="BB70" s="21">
        <v>12.6</v>
      </c>
      <c r="BC70" s="16">
        <v>-0.7</v>
      </c>
    </row>
    <row r="71" spans="1:55" ht="13.2" x14ac:dyDescent="0.25">
      <c r="A71" s="25"/>
      <c r="B71" s="6">
        <v>2</v>
      </c>
      <c r="C71" s="16">
        <f t="shared" ref="C71:C101" si="8">IF(D71="","",$B$2*E71+(1-$B$2)*D71)</f>
        <v>396.8</v>
      </c>
      <c r="D71" s="16">
        <v>405.1</v>
      </c>
      <c r="E71" s="16">
        <v>396.8</v>
      </c>
      <c r="F71" s="21">
        <v>397.47</v>
      </c>
      <c r="G71" s="16">
        <v>-6.2</v>
      </c>
      <c r="I71" s="16">
        <f t="shared" ref="I71:I101" si="9">IF(J71="","",$B$2*K71+(1-$B$2)*J71)</f>
        <v>53.9</v>
      </c>
      <c r="J71" s="16">
        <v>65.3</v>
      </c>
      <c r="K71" s="16">
        <v>53.9</v>
      </c>
      <c r="L71" s="21">
        <v>56.22</v>
      </c>
      <c r="M71" s="16">
        <v>-5.2</v>
      </c>
      <c r="O71" s="16">
        <f t="shared" ref="O71:O101" si="10">IF(P71="","",$B$2*Q71+(1-$B$2)*P71)</f>
        <v>174</v>
      </c>
      <c r="P71" s="16">
        <v>153.1</v>
      </c>
      <c r="Q71" s="16">
        <v>174</v>
      </c>
      <c r="R71" s="21">
        <v>171.09</v>
      </c>
      <c r="S71" s="16">
        <v>-10.4</v>
      </c>
      <c r="V71" s="16">
        <v>623.5</v>
      </c>
      <c r="W71" s="16">
        <v>624.70000000000005</v>
      </c>
      <c r="X71" s="21">
        <v>624.77</v>
      </c>
      <c r="Y71" s="16">
        <v>-21.7</v>
      </c>
      <c r="AA71" s="16">
        <f t="shared" ref="AA71:AA101" si="11">IF(AB71="","",$B$2*AC71+(1-$B$2)*AB71)</f>
        <v>450.7</v>
      </c>
      <c r="AB71" s="16">
        <v>470.4</v>
      </c>
      <c r="AC71" s="16">
        <v>450.7</v>
      </c>
      <c r="AD71" s="21">
        <v>453.68</v>
      </c>
      <c r="AE71" s="16">
        <v>-11.3</v>
      </c>
      <c r="AG71" s="16">
        <f t="shared" ref="AG71:AG101" si="12">IF(AH71="","",$B$2*AI71+(1-$B$2)*AH71)</f>
        <v>63.5</v>
      </c>
      <c r="AH71" s="16">
        <v>65</v>
      </c>
      <c r="AI71" s="16">
        <v>63.5</v>
      </c>
      <c r="AJ71" s="21">
        <v>63.62</v>
      </c>
      <c r="AK71" s="16">
        <v>1.2</v>
      </c>
      <c r="AM71" s="16">
        <f t="shared" ref="AM71:AM101" si="13">IF(AN71="","",$B$2*AO71+(1-$B$2)*AN71)</f>
        <v>27.9</v>
      </c>
      <c r="AN71" s="16">
        <v>24.6</v>
      </c>
      <c r="AO71" s="16">
        <v>27.9</v>
      </c>
      <c r="AP71" s="21">
        <v>27.38</v>
      </c>
      <c r="AQ71" s="16">
        <v>-0.7</v>
      </c>
      <c r="AS71" s="16">
        <f t="shared" ref="AS71:AS101" si="14">IF(AT71="","",$B$2*AU71+(1-$B$2)*AT71)</f>
        <v>72.099999999999994</v>
      </c>
      <c r="AT71" s="16">
        <v>75.400000000000006</v>
      </c>
      <c r="AU71" s="16">
        <v>72.099999999999994</v>
      </c>
      <c r="AV71" s="21">
        <v>72.62</v>
      </c>
      <c r="AW71" s="16">
        <v>0.7</v>
      </c>
      <c r="AY71" s="16">
        <f t="shared" ref="AY71:AY101" si="15">IF(AZ71="","",$B$2*BA71+(1-$B$2)*AZ71)</f>
        <v>12</v>
      </c>
      <c r="AZ71" s="16">
        <v>13.9</v>
      </c>
      <c r="BA71" s="16">
        <v>12</v>
      </c>
      <c r="BB71" s="21">
        <v>12.39</v>
      </c>
      <c r="BC71" s="16">
        <v>-0.8</v>
      </c>
    </row>
    <row r="72" spans="1:55" ht="13.2" x14ac:dyDescent="0.25">
      <c r="A72" s="25"/>
      <c r="B72" s="6">
        <v>3</v>
      </c>
      <c r="C72" s="16">
        <f t="shared" si="8"/>
        <v>395.3</v>
      </c>
      <c r="D72" s="16">
        <v>421.7</v>
      </c>
      <c r="E72" s="16">
        <v>395.3</v>
      </c>
      <c r="F72" s="21">
        <v>397.37</v>
      </c>
      <c r="G72" s="16">
        <v>-0.4</v>
      </c>
      <c r="I72" s="16">
        <f t="shared" si="9"/>
        <v>56.3</v>
      </c>
      <c r="J72" s="16">
        <v>48.3</v>
      </c>
      <c r="K72" s="16">
        <v>56.3</v>
      </c>
      <c r="L72" s="21">
        <v>53.84</v>
      </c>
      <c r="M72" s="16">
        <v>-9.5</v>
      </c>
      <c r="O72" s="16">
        <f t="shared" si="10"/>
        <v>167.2</v>
      </c>
      <c r="P72" s="16">
        <v>147.80000000000001</v>
      </c>
      <c r="Q72" s="16">
        <v>167.2</v>
      </c>
      <c r="R72" s="21">
        <v>167.67</v>
      </c>
      <c r="S72" s="16">
        <v>-13.7</v>
      </c>
      <c r="V72" s="16">
        <v>617.9</v>
      </c>
      <c r="W72" s="16">
        <v>618.9</v>
      </c>
      <c r="X72" s="21">
        <v>618.87</v>
      </c>
      <c r="Y72" s="16">
        <v>-23.6</v>
      </c>
      <c r="AA72" s="16">
        <f t="shared" si="11"/>
        <v>451.6</v>
      </c>
      <c r="AB72" s="16">
        <v>470</v>
      </c>
      <c r="AC72" s="16">
        <v>451.6</v>
      </c>
      <c r="AD72" s="21">
        <v>451.2</v>
      </c>
      <c r="AE72" s="16">
        <v>-9.9</v>
      </c>
      <c r="AG72" s="16">
        <f t="shared" si="12"/>
        <v>63.9</v>
      </c>
      <c r="AH72" s="16">
        <v>68.3</v>
      </c>
      <c r="AI72" s="16">
        <v>63.9</v>
      </c>
      <c r="AJ72" s="21">
        <v>64.209999999999994</v>
      </c>
      <c r="AK72" s="16">
        <v>2.4</v>
      </c>
      <c r="AM72" s="16">
        <f t="shared" si="13"/>
        <v>27</v>
      </c>
      <c r="AN72" s="16">
        <v>23.9</v>
      </c>
      <c r="AO72" s="16">
        <v>27</v>
      </c>
      <c r="AP72" s="21">
        <v>27.09</v>
      </c>
      <c r="AQ72" s="16">
        <v>-1.2</v>
      </c>
      <c r="AS72" s="16">
        <f t="shared" si="14"/>
        <v>73</v>
      </c>
      <c r="AT72" s="16">
        <v>76.099999999999994</v>
      </c>
      <c r="AU72" s="16">
        <v>73</v>
      </c>
      <c r="AV72" s="21">
        <v>72.91</v>
      </c>
      <c r="AW72" s="16">
        <v>1.2</v>
      </c>
      <c r="AY72" s="16">
        <f t="shared" si="15"/>
        <v>12.5</v>
      </c>
      <c r="AZ72" s="16">
        <v>10.3</v>
      </c>
      <c r="BA72" s="16">
        <v>12.5</v>
      </c>
      <c r="BB72" s="21">
        <v>11.93</v>
      </c>
      <c r="BC72" s="16">
        <v>-1.8</v>
      </c>
    </row>
    <row r="73" spans="1:55" ht="13.2" x14ac:dyDescent="0.25">
      <c r="A73" s="25"/>
      <c r="B73" s="6">
        <v>4</v>
      </c>
      <c r="C73" s="16">
        <f t="shared" si="8"/>
        <v>397.7</v>
      </c>
      <c r="D73" s="16">
        <v>384.4</v>
      </c>
      <c r="E73" s="16">
        <v>397.7</v>
      </c>
      <c r="F73" s="21">
        <v>397.15</v>
      </c>
      <c r="G73" s="16">
        <v>-0.9</v>
      </c>
      <c r="I73" s="16">
        <f t="shared" si="9"/>
        <v>52.4</v>
      </c>
      <c r="J73" s="16">
        <v>44.6</v>
      </c>
      <c r="K73" s="16">
        <v>52.4</v>
      </c>
      <c r="L73" s="21">
        <v>51.19</v>
      </c>
      <c r="M73" s="16">
        <v>-10.6</v>
      </c>
      <c r="O73" s="16">
        <f t="shared" si="10"/>
        <v>162.9</v>
      </c>
      <c r="P73" s="16">
        <v>185.4</v>
      </c>
      <c r="Q73" s="16">
        <v>162.9</v>
      </c>
      <c r="R73" s="21">
        <v>164.71</v>
      </c>
      <c r="S73" s="16">
        <v>-11.8</v>
      </c>
      <c r="V73" s="16">
        <v>614.5</v>
      </c>
      <c r="W73" s="16">
        <v>613</v>
      </c>
      <c r="X73" s="21">
        <v>613.04999999999995</v>
      </c>
      <c r="Y73" s="16">
        <v>-23.3</v>
      </c>
      <c r="AA73" s="16">
        <f t="shared" si="11"/>
        <v>450.1</v>
      </c>
      <c r="AB73" s="16">
        <v>429</v>
      </c>
      <c r="AC73" s="16">
        <v>450.1</v>
      </c>
      <c r="AD73" s="21">
        <v>448.34</v>
      </c>
      <c r="AE73" s="16">
        <v>-11.5</v>
      </c>
      <c r="AG73" s="16">
        <f t="shared" si="12"/>
        <v>64.900000000000006</v>
      </c>
      <c r="AH73" s="16">
        <v>62.6</v>
      </c>
      <c r="AI73" s="16">
        <v>64.900000000000006</v>
      </c>
      <c r="AJ73" s="21">
        <v>64.78</v>
      </c>
      <c r="AK73" s="16">
        <v>2.2999999999999998</v>
      </c>
      <c r="AM73" s="16">
        <f t="shared" si="13"/>
        <v>26.6</v>
      </c>
      <c r="AN73" s="16">
        <v>30.2</v>
      </c>
      <c r="AO73" s="16">
        <v>26.6</v>
      </c>
      <c r="AP73" s="21">
        <v>26.87</v>
      </c>
      <c r="AQ73" s="16">
        <v>-0.9</v>
      </c>
      <c r="AS73" s="16">
        <f t="shared" si="14"/>
        <v>73.400000000000006</v>
      </c>
      <c r="AT73" s="16">
        <v>69.8</v>
      </c>
      <c r="AU73" s="16">
        <v>73.400000000000006</v>
      </c>
      <c r="AV73" s="21">
        <v>73.13</v>
      </c>
      <c r="AW73" s="16">
        <v>0.9</v>
      </c>
      <c r="AY73" s="16">
        <f t="shared" si="15"/>
        <v>11.6</v>
      </c>
      <c r="AZ73" s="16">
        <v>10.4</v>
      </c>
      <c r="BA73" s="16">
        <v>11.6</v>
      </c>
      <c r="BB73" s="21">
        <v>11.42</v>
      </c>
      <c r="BC73" s="16">
        <v>-2.1</v>
      </c>
    </row>
    <row r="74" spans="1:55" ht="13.2" x14ac:dyDescent="0.25">
      <c r="A74" s="25">
        <v>18</v>
      </c>
      <c r="B74" s="6">
        <v>1</v>
      </c>
      <c r="C74" s="16">
        <f t="shared" si="8"/>
        <v>392.5</v>
      </c>
      <c r="D74" s="16">
        <v>371.7</v>
      </c>
      <c r="E74" s="16">
        <v>392.5</v>
      </c>
      <c r="F74" s="21">
        <v>393.29</v>
      </c>
      <c r="G74" s="16">
        <v>-15.4</v>
      </c>
      <c r="I74" s="16">
        <f t="shared" si="9"/>
        <v>47.6</v>
      </c>
      <c r="J74" s="16">
        <v>51.8</v>
      </c>
      <c r="K74" s="16">
        <v>47.6</v>
      </c>
      <c r="L74" s="21">
        <v>49.42</v>
      </c>
      <c r="M74" s="16">
        <v>-7.1</v>
      </c>
      <c r="O74" s="16">
        <f t="shared" si="10"/>
        <v>167.4</v>
      </c>
      <c r="P74" s="16">
        <v>184.9</v>
      </c>
      <c r="Q74" s="16">
        <v>167.4</v>
      </c>
      <c r="R74" s="21">
        <v>164.82</v>
      </c>
      <c r="S74" s="16">
        <v>0.4</v>
      </c>
      <c r="V74" s="16">
        <v>608.4</v>
      </c>
      <c r="W74" s="16">
        <v>607.5</v>
      </c>
      <c r="X74" s="21">
        <v>607.53</v>
      </c>
      <c r="Y74" s="16">
        <v>-22.1</v>
      </c>
      <c r="AA74" s="16">
        <f t="shared" si="11"/>
        <v>440.1</v>
      </c>
      <c r="AB74" s="16">
        <v>423.4</v>
      </c>
      <c r="AC74" s="16">
        <v>440.1</v>
      </c>
      <c r="AD74" s="21">
        <v>442.71</v>
      </c>
      <c r="AE74" s="16">
        <v>-22.5</v>
      </c>
      <c r="AG74" s="16">
        <f t="shared" si="12"/>
        <v>64.599999999999994</v>
      </c>
      <c r="AH74" s="16">
        <v>61.1</v>
      </c>
      <c r="AI74" s="16">
        <v>64.599999999999994</v>
      </c>
      <c r="AJ74" s="21">
        <v>64.739999999999995</v>
      </c>
      <c r="AK74" s="16">
        <v>-0.2</v>
      </c>
      <c r="AM74" s="16">
        <f t="shared" si="13"/>
        <v>27.6</v>
      </c>
      <c r="AN74" s="16">
        <v>30.4</v>
      </c>
      <c r="AO74" s="16">
        <v>27.6</v>
      </c>
      <c r="AP74" s="21">
        <v>27.13</v>
      </c>
      <c r="AQ74" s="16">
        <v>1</v>
      </c>
      <c r="AS74" s="16">
        <f t="shared" si="14"/>
        <v>72.400000000000006</v>
      </c>
      <c r="AT74" s="16">
        <v>69.599999999999994</v>
      </c>
      <c r="AU74" s="16">
        <v>72.400000000000006</v>
      </c>
      <c r="AV74" s="21">
        <v>72.87</v>
      </c>
      <c r="AW74" s="16">
        <v>-1</v>
      </c>
      <c r="AY74" s="16">
        <f t="shared" si="15"/>
        <v>10.8</v>
      </c>
      <c r="AZ74" s="16">
        <v>12.2</v>
      </c>
      <c r="BA74" s="16">
        <v>10.8</v>
      </c>
      <c r="BB74" s="21">
        <v>11.16</v>
      </c>
      <c r="BC74" s="16">
        <v>-1</v>
      </c>
    </row>
    <row r="75" spans="1:55" ht="13.2" x14ac:dyDescent="0.25">
      <c r="A75" s="25"/>
      <c r="B75" s="6">
        <v>2</v>
      </c>
      <c r="C75" s="16">
        <f t="shared" si="8"/>
        <v>390.2</v>
      </c>
      <c r="D75" s="16">
        <v>398.8</v>
      </c>
      <c r="E75" s="16">
        <v>390.2</v>
      </c>
      <c r="F75" s="21">
        <v>384.85</v>
      </c>
      <c r="G75" s="16">
        <v>-33.700000000000003</v>
      </c>
      <c r="I75" s="16">
        <f t="shared" si="9"/>
        <v>50.2</v>
      </c>
      <c r="J75" s="16">
        <v>61.2</v>
      </c>
      <c r="K75" s="16">
        <v>50.2</v>
      </c>
      <c r="L75" s="21">
        <v>49.42</v>
      </c>
      <c r="M75" s="16">
        <v>0</v>
      </c>
      <c r="O75" s="16">
        <f t="shared" si="10"/>
        <v>161.9</v>
      </c>
      <c r="P75" s="16">
        <v>140.9</v>
      </c>
      <c r="Q75" s="16">
        <v>161.9</v>
      </c>
      <c r="R75" s="21">
        <v>168.07</v>
      </c>
      <c r="S75" s="16">
        <v>13</v>
      </c>
      <c r="V75" s="16">
        <v>600.9</v>
      </c>
      <c r="W75" s="16">
        <v>602.29999999999995</v>
      </c>
      <c r="X75" s="21">
        <v>602.35</v>
      </c>
      <c r="Y75" s="16">
        <v>-20.7</v>
      </c>
      <c r="AA75" s="16">
        <f t="shared" si="11"/>
        <v>440.4</v>
      </c>
      <c r="AB75" s="16">
        <v>460.1</v>
      </c>
      <c r="AC75" s="16">
        <v>440.4</v>
      </c>
      <c r="AD75" s="21">
        <v>434.28</v>
      </c>
      <c r="AE75" s="16">
        <v>-33.700000000000003</v>
      </c>
      <c r="AG75" s="16">
        <f t="shared" si="12"/>
        <v>64.8</v>
      </c>
      <c r="AH75" s="16">
        <v>66.400000000000006</v>
      </c>
      <c r="AI75" s="16">
        <v>64.8</v>
      </c>
      <c r="AJ75" s="21">
        <v>63.89</v>
      </c>
      <c r="AK75" s="16">
        <v>-3.4</v>
      </c>
      <c r="AM75" s="16">
        <f t="shared" si="13"/>
        <v>26.9</v>
      </c>
      <c r="AN75" s="16">
        <v>23.4</v>
      </c>
      <c r="AO75" s="16">
        <v>26.9</v>
      </c>
      <c r="AP75" s="21">
        <v>27.9</v>
      </c>
      <c r="AQ75" s="16">
        <v>3.1</v>
      </c>
      <c r="AS75" s="16">
        <f t="shared" si="14"/>
        <v>73.099999999999994</v>
      </c>
      <c r="AT75" s="16">
        <v>76.599999999999994</v>
      </c>
      <c r="AU75" s="16">
        <v>73.099999999999994</v>
      </c>
      <c r="AV75" s="21">
        <v>72.099999999999994</v>
      </c>
      <c r="AW75" s="16">
        <v>-3.1</v>
      </c>
      <c r="AY75" s="16">
        <f t="shared" si="15"/>
        <v>11.4</v>
      </c>
      <c r="AZ75" s="16">
        <v>13.3</v>
      </c>
      <c r="BA75" s="16">
        <v>11.4</v>
      </c>
      <c r="BB75" s="21">
        <v>11.38</v>
      </c>
      <c r="BC75" s="16">
        <v>0.9</v>
      </c>
    </row>
    <row r="76" spans="1:55" ht="13.2" x14ac:dyDescent="0.25">
      <c r="A76" s="25"/>
      <c r="B76" s="6">
        <v>3</v>
      </c>
      <c r="C76" s="16">
        <f t="shared" si="8"/>
        <v>373.1</v>
      </c>
      <c r="D76" s="16">
        <v>398.8</v>
      </c>
      <c r="E76" s="16">
        <v>373.1</v>
      </c>
      <c r="F76" s="21">
        <v>375.44</v>
      </c>
      <c r="G76" s="16">
        <v>-37.6</v>
      </c>
      <c r="I76" s="16">
        <f t="shared" si="9"/>
        <v>48.3</v>
      </c>
      <c r="J76" s="16">
        <v>41.4</v>
      </c>
      <c r="K76" s="16">
        <v>48.3</v>
      </c>
      <c r="L76" s="21">
        <v>50.76</v>
      </c>
      <c r="M76" s="16">
        <v>5.4</v>
      </c>
      <c r="O76" s="16">
        <f t="shared" si="10"/>
        <v>176.2</v>
      </c>
      <c r="P76" s="16">
        <v>156.4</v>
      </c>
      <c r="Q76" s="16">
        <v>176.2</v>
      </c>
      <c r="R76" s="21">
        <v>171.31</v>
      </c>
      <c r="S76" s="16">
        <v>13</v>
      </c>
      <c r="V76" s="16">
        <v>596.6</v>
      </c>
      <c r="W76" s="16">
        <v>597.6</v>
      </c>
      <c r="X76" s="21">
        <v>597.52</v>
      </c>
      <c r="Y76" s="16">
        <v>-19.3</v>
      </c>
      <c r="AA76" s="16">
        <f t="shared" si="11"/>
        <v>421.4</v>
      </c>
      <c r="AB76" s="16">
        <v>440.2</v>
      </c>
      <c r="AC76" s="16">
        <v>421.4</v>
      </c>
      <c r="AD76" s="21">
        <v>426.21</v>
      </c>
      <c r="AE76" s="16">
        <v>-32.299999999999997</v>
      </c>
      <c r="AG76" s="16">
        <f t="shared" si="12"/>
        <v>62.4</v>
      </c>
      <c r="AH76" s="16">
        <v>66.8</v>
      </c>
      <c r="AI76" s="16">
        <v>62.4</v>
      </c>
      <c r="AJ76" s="21">
        <v>62.83</v>
      </c>
      <c r="AK76" s="16">
        <v>-4.2</v>
      </c>
      <c r="AM76" s="16">
        <f t="shared" si="13"/>
        <v>29.5</v>
      </c>
      <c r="AN76" s="16">
        <v>26.2</v>
      </c>
      <c r="AO76" s="16">
        <v>29.5</v>
      </c>
      <c r="AP76" s="21">
        <v>28.67</v>
      </c>
      <c r="AQ76" s="16">
        <v>3.1</v>
      </c>
      <c r="AS76" s="16">
        <f t="shared" si="14"/>
        <v>70.5</v>
      </c>
      <c r="AT76" s="16">
        <v>73.8</v>
      </c>
      <c r="AU76" s="16">
        <v>70.5</v>
      </c>
      <c r="AV76" s="21">
        <v>71.33</v>
      </c>
      <c r="AW76" s="16">
        <v>-3.1</v>
      </c>
      <c r="AY76" s="16">
        <f t="shared" si="15"/>
        <v>11.5</v>
      </c>
      <c r="AZ76" s="16">
        <v>9.4</v>
      </c>
      <c r="BA76" s="16">
        <v>11.5</v>
      </c>
      <c r="BB76" s="21">
        <v>11.91</v>
      </c>
      <c r="BC76" s="16">
        <v>2.1</v>
      </c>
    </row>
    <row r="77" spans="1:55" ht="13.2" x14ac:dyDescent="0.25">
      <c r="A77" s="25"/>
      <c r="B77" s="6">
        <v>4</v>
      </c>
      <c r="C77" s="16">
        <f t="shared" si="8"/>
        <v>371</v>
      </c>
      <c r="D77" s="16">
        <v>358.3</v>
      </c>
      <c r="E77" s="16">
        <v>371</v>
      </c>
      <c r="F77" s="21">
        <v>368.42</v>
      </c>
      <c r="G77" s="16">
        <v>-28.1</v>
      </c>
      <c r="I77" s="16">
        <f t="shared" si="9"/>
        <v>52.6</v>
      </c>
      <c r="J77" s="16">
        <v>43.9</v>
      </c>
      <c r="K77" s="16">
        <v>52.6</v>
      </c>
      <c r="L77" s="21">
        <v>51.42</v>
      </c>
      <c r="M77" s="16">
        <v>2.6</v>
      </c>
      <c r="O77" s="16">
        <f t="shared" si="10"/>
        <v>169.3</v>
      </c>
      <c r="P77" s="16">
        <v>192.4</v>
      </c>
      <c r="Q77" s="16">
        <v>169.3</v>
      </c>
      <c r="R77" s="21">
        <v>173.17</v>
      </c>
      <c r="S77" s="16">
        <v>7.4</v>
      </c>
      <c r="V77" s="16">
        <v>594.6</v>
      </c>
      <c r="W77" s="16">
        <v>593</v>
      </c>
      <c r="X77" s="21">
        <v>593</v>
      </c>
      <c r="Y77" s="16">
        <v>-18.100000000000001</v>
      </c>
      <c r="AA77" s="16">
        <f t="shared" si="11"/>
        <v>423.6</v>
      </c>
      <c r="AB77" s="16">
        <v>402.2</v>
      </c>
      <c r="AC77" s="16">
        <v>423.6</v>
      </c>
      <c r="AD77" s="21">
        <v>419.84</v>
      </c>
      <c r="AE77" s="16">
        <v>-25.5</v>
      </c>
      <c r="AG77" s="16">
        <f t="shared" si="12"/>
        <v>62.6</v>
      </c>
      <c r="AH77" s="16">
        <v>60.3</v>
      </c>
      <c r="AI77" s="16">
        <v>62.6</v>
      </c>
      <c r="AJ77" s="21">
        <v>62.13</v>
      </c>
      <c r="AK77" s="16">
        <v>-2.8</v>
      </c>
      <c r="AM77" s="16">
        <f t="shared" si="13"/>
        <v>28.6</v>
      </c>
      <c r="AN77" s="16">
        <v>32.4</v>
      </c>
      <c r="AO77" s="16">
        <v>28.6</v>
      </c>
      <c r="AP77" s="21">
        <v>29.2</v>
      </c>
      <c r="AQ77" s="16">
        <v>2.1</v>
      </c>
      <c r="AS77" s="16">
        <f t="shared" si="14"/>
        <v>71.400000000000006</v>
      </c>
      <c r="AT77" s="16">
        <v>67.599999999999994</v>
      </c>
      <c r="AU77" s="16">
        <v>71.400000000000006</v>
      </c>
      <c r="AV77" s="21">
        <v>70.8</v>
      </c>
      <c r="AW77" s="16">
        <v>-2.1</v>
      </c>
      <c r="AY77" s="16">
        <f t="shared" si="15"/>
        <v>12.4</v>
      </c>
      <c r="AZ77" s="16">
        <v>10.9</v>
      </c>
      <c r="BA77" s="16">
        <v>12.4</v>
      </c>
      <c r="BB77" s="21">
        <v>12.25</v>
      </c>
      <c r="BC77" s="16">
        <v>1.4</v>
      </c>
    </row>
    <row r="78" spans="1:55" ht="13.2" x14ac:dyDescent="0.25">
      <c r="A78" s="25">
        <v>19</v>
      </c>
      <c r="B78" s="6">
        <v>1</v>
      </c>
      <c r="C78" s="16">
        <f t="shared" si="8"/>
        <v>370.3</v>
      </c>
      <c r="D78" s="16">
        <v>349</v>
      </c>
      <c r="E78" s="16">
        <v>370.3</v>
      </c>
      <c r="F78" s="21">
        <v>365.44</v>
      </c>
      <c r="G78" s="16">
        <v>-11.9</v>
      </c>
      <c r="I78" s="16">
        <f t="shared" si="9"/>
        <v>51.9</v>
      </c>
      <c r="J78" s="16">
        <v>56.2</v>
      </c>
      <c r="K78" s="16">
        <v>51.9</v>
      </c>
      <c r="L78" s="21">
        <v>52.06</v>
      </c>
      <c r="M78" s="16">
        <v>2.5</v>
      </c>
      <c r="O78" s="16">
        <f t="shared" si="10"/>
        <v>166.9</v>
      </c>
      <c r="P78" s="16">
        <v>184.7</v>
      </c>
      <c r="Q78" s="16">
        <v>166.9</v>
      </c>
      <c r="R78" s="21">
        <v>171.4</v>
      </c>
      <c r="S78" s="16">
        <v>-7</v>
      </c>
      <c r="V78" s="16">
        <v>589.9</v>
      </c>
      <c r="W78" s="16">
        <v>589.1</v>
      </c>
      <c r="X78" s="21">
        <v>588.9</v>
      </c>
      <c r="Y78" s="16">
        <v>-16.399999999999999</v>
      </c>
      <c r="AA78" s="16">
        <f t="shared" si="11"/>
        <v>422.2</v>
      </c>
      <c r="AB78" s="16">
        <v>405.2</v>
      </c>
      <c r="AC78" s="16">
        <v>422.2</v>
      </c>
      <c r="AD78" s="21">
        <v>417.49</v>
      </c>
      <c r="AE78" s="16">
        <v>-9.4</v>
      </c>
      <c r="AG78" s="16">
        <f t="shared" si="12"/>
        <v>62.9</v>
      </c>
      <c r="AH78" s="16">
        <v>59.2</v>
      </c>
      <c r="AI78" s="16">
        <v>62.9</v>
      </c>
      <c r="AJ78" s="21">
        <v>62.05</v>
      </c>
      <c r="AK78" s="16">
        <v>-0.3</v>
      </c>
      <c r="AM78" s="16">
        <f t="shared" si="13"/>
        <v>28.3</v>
      </c>
      <c r="AN78" s="16">
        <v>31.3</v>
      </c>
      <c r="AO78" s="16">
        <v>28.3</v>
      </c>
      <c r="AP78" s="21">
        <v>29.11</v>
      </c>
      <c r="AQ78" s="16">
        <v>-0.4</v>
      </c>
      <c r="AS78" s="16">
        <f t="shared" si="14"/>
        <v>71.7</v>
      </c>
      <c r="AT78" s="16">
        <v>68.7</v>
      </c>
      <c r="AU78" s="16">
        <v>71.7</v>
      </c>
      <c r="AV78" s="21">
        <v>70.89</v>
      </c>
      <c r="AW78" s="16">
        <v>0.4</v>
      </c>
      <c r="AY78" s="16">
        <f t="shared" si="15"/>
        <v>12.3</v>
      </c>
      <c r="AZ78" s="16">
        <v>13.9</v>
      </c>
      <c r="BA78" s="16">
        <v>12.3</v>
      </c>
      <c r="BB78" s="21">
        <v>12.47</v>
      </c>
      <c r="BC78" s="16">
        <v>0.9</v>
      </c>
    </row>
    <row r="79" spans="1:55" ht="13.2" x14ac:dyDescent="0.25">
      <c r="A79" s="25"/>
      <c r="B79" s="6">
        <v>2</v>
      </c>
      <c r="C79" s="16">
        <f t="shared" si="8"/>
        <v>356</v>
      </c>
      <c r="D79" s="16">
        <v>366.2</v>
      </c>
      <c r="E79" s="16">
        <v>356</v>
      </c>
      <c r="F79" s="21">
        <v>365.94</v>
      </c>
      <c r="G79" s="16">
        <v>2</v>
      </c>
      <c r="I79" s="16">
        <f t="shared" si="9"/>
        <v>52.3</v>
      </c>
      <c r="J79" s="16">
        <v>63.1</v>
      </c>
      <c r="K79" s="16">
        <v>52.3</v>
      </c>
      <c r="L79" s="21">
        <v>54.56</v>
      </c>
      <c r="M79" s="16">
        <v>10</v>
      </c>
      <c r="O79" s="16">
        <f t="shared" si="10"/>
        <v>177.1</v>
      </c>
      <c r="P79" s="16">
        <v>154.6</v>
      </c>
      <c r="Q79" s="16">
        <v>177.1</v>
      </c>
      <c r="R79" s="21">
        <v>165.19</v>
      </c>
      <c r="S79" s="16">
        <v>-24.9</v>
      </c>
      <c r="V79" s="16">
        <v>583.9</v>
      </c>
      <c r="W79" s="16">
        <v>585.4</v>
      </c>
      <c r="X79" s="21">
        <v>585.67999999999995</v>
      </c>
      <c r="Y79" s="16">
        <v>-12.9</v>
      </c>
      <c r="AA79" s="16">
        <f t="shared" si="11"/>
        <v>408.3</v>
      </c>
      <c r="AB79" s="16">
        <v>429.3</v>
      </c>
      <c r="AC79" s="16">
        <v>408.3</v>
      </c>
      <c r="AD79" s="21">
        <v>420.49</v>
      </c>
      <c r="AE79" s="16">
        <v>12</v>
      </c>
      <c r="AG79" s="16">
        <f t="shared" si="12"/>
        <v>60.8</v>
      </c>
      <c r="AH79" s="16">
        <v>62.7</v>
      </c>
      <c r="AI79" s="16">
        <v>60.8</v>
      </c>
      <c r="AJ79" s="21">
        <v>62.48</v>
      </c>
      <c r="AK79" s="16">
        <v>1.7</v>
      </c>
      <c r="AM79" s="16">
        <f t="shared" si="13"/>
        <v>30.2</v>
      </c>
      <c r="AN79" s="16">
        <v>26.5</v>
      </c>
      <c r="AO79" s="16">
        <v>30.2</v>
      </c>
      <c r="AP79" s="21">
        <v>28.2</v>
      </c>
      <c r="AQ79" s="16">
        <v>-3.6</v>
      </c>
      <c r="AS79" s="16">
        <f t="shared" si="14"/>
        <v>69.8</v>
      </c>
      <c r="AT79" s="16">
        <v>73.5</v>
      </c>
      <c r="AU79" s="16">
        <v>69.8</v>
      </c>
      <c r="AV79" s="21">
        <v>71.8</v>
      </c>
      <c r="AW79" s="16">
        <v>3.6</v>
      </c>
      <c r="AY79" s="16">
        <f t="shared" si="15"/>
        <v>12.8</v>
      </c>
      <c r="AZ79" s="16">
        <v>14.7</v>
      </c>
      <c r="BA79" s="16">
        <v>12.8</v>
      </c>
      <c r="BB79" s="21">
        <v>12.97</v>
      </c>
      <c r="BC79" s="16">
        <v>2</v>
      </c>
    </row>
    <row r="80" spans="1:55" ht="13.2" x14ac:dyDescent="0.25">
      <c r="A80" s="25"/>
      <c r="B80" s="6">
        <v>3</v>
      </c>
      <c r="C80" s="16">
        <f t="shared" si="8"/>
        <v>372.6</v>
      </c>
      <c r="D80" s="16">
        <v>397.4</v>
      </c>
      <c r="E80" s="16">
        <v>372.6</v>
      </c>
      <c r="F80" s="21">
        <v>367.47</v>
      </c>
      <c r="G80" s="16">
        <v>6.1</v>
      </c>
      <c r="I80" s="16">
        <f t="shared" si="9"/>
        <v>59.4</v>
      </c>
      <c r="J80" s="16">
        <v>53.1</v>
      </c>
      <c r="K80" s="16">
        <v>59.4</v>
      </c>
      <c r="L80" s="21">
        <v>57.54</v>
      </c>
      <c r="M80" s="16">
        <v>11.9</v>
      </c>
      <c r="O80" s="16">
        <f t="shared" si="10"/>
        <v>151.30000000000001</v>
      </c>
      <c r="P80" s="16">
        <v>131.9</v>
      </c>
      <c r="Q80" s="16">
        <v>151.30000000000001</v>
      </c>
      <c r="R80" s="21">
        <v>158.68</v>
      </c>
      <c r="S80" s="16">
        <v>-26</v>
      </c>
      <c r="V80" s="16">
        <v>582.4</v>
      </c>
      <c r="W80" s="16">
        <v>583.29999999999995</v>
      </c>
      <c r="X80" s="21">
        <v>583.69000000000005</v>
      </c>
      <c r="Y80" s="16">
        <v>-7.9</v>
      </c>
      <c r="AA80" s="16">
        <f t="shared" si="11"/>
        <v>431.9</v>
      </c>
      <c r="AB80" s="16">
        <v>450.5</v>
      </c>
      <c r="AC80" s="16">
        <v>431.9</v>
      </c>
      <c r="AD80" s="21">
        <v>425.01</v>
      </c>
      <c r="AE80" s="16">
        <v>18.100000000000001</v>
      </c>
      <c r="AG80" s="16">
        <f t="shared" si="12"/>
        <v>63.9</v>
      </c>
      <c r="AH80" s="16">
        <v>68.2</v>
      </c>
      <c r="AI80" s="16">
        <v>63.9</v>
      </c>
      <c r="AJ80" s="21">
        <v>62.96</v>
      </c>
      <c r="AK80" s="16">
        <v>1.9</v>
      </c>
      <c r="AM80" s="16">
        <f t="shared" si="13"/>
        <v>25.9</v>
      </c>
      <c r="AN80" s="16">
        <v>22.6</v>
      </c>
      <c r="AO80" s="16">
        <v>25.9</v>
      </c>
      <c r="AP80" s="21">
        <v>27.19</v>
      </c>
      <c r="AQ80" s="16">
        <v>-4.0999999999999996</v>
      </c>
      <c r="AS80" s="16">
        <f t="shared" si="14"/>
        <v>74.099999999999994</v>
      </c>
      <c r="AT80" s="16">
        <v>77.400000000000006</v>
      </c>
      <c r="AU80" s="16">
        <v>74.099999999999994</v>
      </c>
      <c r="AV80" s="21">
        <v>72.81</v>
      </c>
      <c r="AW80" s="16">
        <v>4.0999999999999996</v>
      </c>
      <c r="AY80" s="16">
        <f t="shared" si="15"/>
        <v>13.7</v>
      </c>
      <c r="AZ80" s="16">
        <v>11.8</v>
      </c>
      <c r="BA80" s="16">
        <v>13.7</v>
      </c>
      <c r="BB80" s="21">
        <v>13.54</v>
      </c>
      <c r="BC80" s="16">
        <v>2.2999999999999998</v>
      </c>
    </row>
    <row r="81" spans="1:55" ht="13.2" x14ac:dyDescent="0.25">
      <c r="A81" s="25"/>
      <c r="B81" s="6">
        <v>4</v>
      </c>
      <c r="C81" s="16">
        <f t="shared" si="8"/>
        <v>364.4</v>
      </c>
      <c r="D81" s="16">
        <v>351.8</v>
      </c>
      <c r="E81" s="16">
        <v>364.4</v>
      </c>
      <c r="F81" s="21">
        <v>366.8</v>
      </c>
      <c r="G81" s="16">
        <v>-2.7</v>
      </c>
      <c r="I81" s="16">
        <f t="shared" si="9"/>
        <v>60</v>
      </c>
      <c r="J81" s="16">
        <v>50.8</v>
      </c>
      <c r="K81" s="16">
        <v>60</v>
      </c>
      <c r="L81" s="21">
        <v>59.21</v>
      </c>
      <c r="M81" s="16">
        <v>6.7</v>
      </c>
      <c r="O81" s="16">
        <f t="shared" si="10"/>
        <v>158.5</v>
      </c>
      <c r="P81" s="16">
        <v>182</v>
      </c>
      <c r="Q81" s="16">
        <v>158.5</v>
      </c>
      <c r="R81" s="21">
        <v>156.47999999999999</v>
      </c>
      <c r="S81" s="16">
        <v>-8.8000000000000007</v>
      </c>
      <c r="V81" s="16">
        <v>584.6</v>
      </c>
      <c r="W81" s="16">
        <v>583</v>
      </c>
      <c r="X81" s="21">
        <v>582.5</v>
      </c>
      <c r="Y81" s="16">
        <v>-4.8</v>
      </c>
      <c r="AA81" s="16">
        <f t="shared" si="11"/>
        <v>424.4</v>
      </c>
      <c r="AB81" s="16">
        <v>402.6</v>
      </c>
      <c r="AC81" s="16">
        <v>424.4</v>
      </c>
      <c r="AD81" s="21">
        <v>426.02</v>
      </c>
      <c r="AE81" s="16">
        <v>4</v>
      </c>
      <c r="AG81" s="16">
        <f t="shared" si="12"/>
        <v>62.5</v>
      </c>
      <c r="AH81" s="16">
        <v>60.2</v>
      </c>
      <c r="AI81" s="16">
        <v>62.5</v>
      </c>
      <c r="AJ81" s="21">
        <v>62.97</v>
      </c>
      <c r="AK81" s="16">
        <v>0.1</v>
      </c>
      <c r="AM81" s="16">
        <f t="shared" si="13"/>
        <v>27.2</v>
      </c>
      <c r="AN81" s="16">
        <v>31.1</v>
      </c>
      <c r="AO81" s="16">
        <v>27.2</v>
      </c>
      <c r="AP81" s="21">
        <v>26.86</v>
      </c>
      <c r="AQ81" s="16">
        <v>-1.3</v>
      </c>
      <c r="AS81" s="16">
        <f t="shared" si="14"/>
        <v>72.8</v>
      </c>
      <c r="AT81" s="16">
        <v>68.900000000000006</v>
      </c>
      <c r="AU81" s="16">
        <v>72.8</v>
      </c>
      <c r="AV81" s="21">
        <v>73.14</v>
      </c>
      <c r="AW81" s="16">
        <v>1.3</v>
      </c>
      <c r="AY81" s="16">
        <f t="shared" si="15"/>
        <v>14.1</v>
      </c>
      <c r="AZ81" s="16">
        <v>12.6</v>
      </c>
      <c r="BA81" s="16">
        <v>14.1</v>
      </c>
      <c r="BB81" s="21">
        <v>13.9</v>
      </c>
      <c r="BC81" s="16">
        <v>1.4</v>
      </c>
    </row>
    <row r="82" spans="1:55" ht="13.2" x14ac:dyDescent="0.25">
      <c r="A82" s="25">
        <v>20</v>
      </c>
      <c r="B82" s="6">
        <v>1</v>
      </c>
      <c r="C82" s="16">
        <f t="shared" si="8"/>
        <v>358.9</v>
      </c>
      <c r="D82" s="16">
        <v>337.1</v>
      </c>
      <c r="E82" s="16">
        <v>358.9</v>
      </c>
      <c r="F82" s="21">
        <v>356.9</v>
      </c>
      <c r="G82" s="16">
        <v>-39.6</v>
      </c>
      <c r="I82" s="16">
        <f t="shared" si="9"/>
        <v>54.7</v>
      </c>
      <c r="J82" s="16">
        <v>59.5</v>
      </c>
      <c r="K82" s="16">
        <v>54.7</v>
      </c>
      <c r="L82" s="21">
        <v>58.45</v>
      </c>
      <c r="M82" s="16">
        <v>-3</v>
      </c>
      <c r="O82" s="16">
        <f t="shared" si="10"/>
        <v>167.7</v>
      </c>
      <c r="P82" s="16">
        <v>185.3</v>
      </c>
      <c r="Q82" s="16">
        <v>167.7</v>
      </c>
      <c r="R82" s="21">
        <v>165.8</v>
      </c>
      <c r="S82" s="16">
        <v>37.299999999999997</v>
      </c>
      <c r="V82" s="16">
        <v>582</v>
      </c>
      <c r="W82" s="16">
        <v>581.29999999999995</v>
      </c>
      <c r="X82" s="21">
        <v>581.15</v>
      </c>
      <c r="Y82" s="16">
        <v>-5.4</v>
      </c>
      <c r="AA82" s="16">
        <f t="shared" si="11"/>
        <v>413.6</v>
      </c>
      <c r="AB82" s="16">
        <v>396.6</v>
      </c>
      <c r="AC82" s="16">
        <v>413.6</v>
      </c>
      <c r="AD82" s="21">
        <v>415.35</v>
      </c>
      <c r="AE82" s="16">
        <v>-42.7</v>
      </c>
      <c r="AG82" s="16">
        <f t="shared" si="12"/>
        <v>61.7</v>
      </c>
      <c r="AH82" s="16">
        <v>57.9</v>
      </c>
      <c r="AI82" s="16">
        <v>61.7</v>
      </c>
      <c r="AJ82" s="21">
        <v>61.41</v>
      </c>
      <c r="AK82" s="16">
        <v>-6.2</v>
      </c>
      <c r="AM82" s="16">
        <f t="shared" si="13"/>
        <v>28.8</v>
      </c>
      <c r="AN82" s="16">
        <v>31.8</v>
      </c>
      <c r="AO82" s="16">
        <v>28.8</v>
      </c>
      <c r="AP82" s="21">
        <v>28.53</v>
      </c>
      <c r="AQ82" s="16">
        <v>6.7</v>
      </c>
      <c r="AS82" s="16">
        <f t="shared" si="14"/>
        <v>71.2</v>
      </c>
      <c r="AT82" s="16">
        <v>68.2</v>
      </c>
      <c r="AU82" s="16">
        <v>71.2</v>
      </c>
      <c r="AV82" s="21">
        <v>71.47</v>
      </c>
      <c r="AW82" s="16">
        <v>-6.7</v>
      </c>
      <c r="AY82" s="16">
        <f t="shared" si="15"/>
        <v>13.2</v>
      </c>
      <c r="AZ82" s="16">
        <v>15</v>
      </c>
      <c r="BA82" s="16">
        <v>13.2</v>
      </c>
      <c r="BB82" s="21">
        <v>14.07</v>
      </c>
      <c r="BC82" s="16">
        <v>0.7</v>
      </c>
    </row>
    <row r="83" spans="1:55" ht="13.2" x14ac:dyDescent="0.25">
      <c r="A83" s="25"/>
      <c r="B83" s="6">
        <v>2</v>
      </c>
      <c r="C83" s="16">
        <f t="shared" si="8"/>
        <v>330.7</v>
      </c>
      <c r="D83" s="16">
        <v>342</v>
      </c>
      <c r="E83" s="16">
        <v>330.7</v>
      </c>
      <c r="F83" s="21">
        <v>334.13</v>
      </c>
      <c r="G83" s="16">
        <v>-91.1</v>
      </c>
      <c r="I83" s="16">
        <f t="shared" si="9"/>
        <v>76.599999999999994</v>
      </c>
      <c r="J83" s="16">
        <v>86.7</v>
      </c>
      <c r="K83" s="16">
        <v>76.599999999999994</v>
      </c>
      <c r="L83" s="21">
        <v>70.510000000000005</v>
      </c>
      <c r="M83" s="16">
        <v>48.2</v>
      </c>
      <c r="O83" s="16">
        <f t="shared" si="10"/>
        <v>171.8</v>
      </c>
      <c r="P83" s="16">
        <v>148.9</v>
      </c>
      <c r="Q83" s="16">
        <v>171.8</v>
      </c>
      <c r="R83" s="21">
        <v>174.48</v>
      </c>
      <c r="S83" s="16">
        <v>34.700000000000003</v>
      </c>
      <c r="V83" s="16">
        <v>577.5</v>
      </c>
      <c r="W83" s="16">
        <v>579.1</v>
      </c>
      <c r="X83" s="21">
        <v>579.11</v>
      </c>
      <c r="Y83" s="16">
        <v>-8.1</v>
      </c>
      <c r="AA83" s="16">
        <f t="shared" si="11"/>
        <v>407.2</v>
      </c>
      <c r="AB83" s="16">
        <v>428.7</v>
      </c>
      <c r="AC83" s="16">
        <v>407.2</v>
      </c>
      <c r="AD83" s="21">
        <v>404.63</v>
      </c>
      <c r="AE83" s="16">
        <v>-42.9</v>
      </c>
      <c r="AG83" s="16">
        <f t="shared" si="12"/>
        <v>57.1</v>
      </c>
      <c r="AH83" s="16">
        <v>59.2</v>
      </c>
      <c r="AI83" s="16">
        <v>57.1</v>
      </c>
      <c r="AJ83" s="21">
        <v>57.7</v>
      </c>
      <c r="AK83" s="16">
        <v>-14.9</v>
      </c>
      <c r="AM83" s="16">
        <f t="shared" si="13"/>
        <v>29.7</v>
      </c>
      <c r="AN83" s="16">
        <v>25.8</v>
      </c>
      <c r="AO83" s="16">
        <v>29.7</v>
      </c>
      <c r="AP83" s="21">
        <v>30.13</v>
      </c>
      <c r="AQ83" s="16">
        <v>6.4</v>
      </c>
      <c r="AS83" s="16">
        <f t="shared" si="14"/>
        <v>70.3</v>
      </c>
      <c r="AT83" s="16">
        <v>74.2</v>
      </c>
      <c r="AU83" s="16">
        <v>70.3</v>
      </c>
      <c r="AV83" s="21">
        <v>69.87</v>
      </c>
      <c r="AW83" s="16">
        <v>-6.4</v>
      </c>
      <c r="AY83" s="16">
        <f t="shared" si="15"/>
        <v>18.8</v>
      </c>
      <c r="AZ83" s="16">
        <v>20.2</v>
      </c>
      <c r="BA83" s="16">
        <v>18.8</v>
      </c>
      <c r="BB83" s="21">
        <v>17.420000000000002</v>
      </c>
      <c r="BC83" s="16">
        <v>13.4</v>
      </c>
    </row>
    <row r="84" spans="1:55" ht="13.2" x14ac:dyDescent="0.25">
      <c r="A84" s="25"/>
      <c r="B84" s="6">
        <v>3</v>
      </c>
      <c r="C84" s="16">
        <f t="shared" si="8"/>
        <v>329.2</v>
      </c>
      <c r="D84" s="16">
        <v>353.6</v>
      </c>
      <c r="E84" s="16">
        <v>329.2</v>
      </c>
      <c r="F84" s="21">
        <v>327.87</v>
      </c>
      <c r="G84" s="16">
        <v>-25</v>
      </c>
      <c r="I84" s="16">
        <f t="shared" si="9"/>
        <v>73.2</v>
      </c>
      <c r="J84" s="16">
        <v>68.099999999999994</v>
      </c>
      <c r="K84" s="16">
        <v>73.2</v>
      </c>
      <c r="L84" s="21">
        <v>75.87</v>
      </c>
      <c r="M84" s="16">
        <v>21.4</v>
      </c>
      <c r="O84" s="16">
        <f t="shared" si="10"/>
        <v>174.5</v>
      </c>
      <c r="P84" s="16">
        <v>154.5</v>
      </c>
      <c r="Q84" s="16">
        <v>174.5</v>
      </c>
      <c r="R84" s="21">
        <v>173.05</v>
      </c>
      <c r="S84" s="16">
        <v>-5.7</v>
      </c>
      <c r="V84" s="16">
        <v>576.20000000000005</v>
      </c>
      <c r="W84" s="16">
        <v>576.9</v>
      </c>
      <c r="X84" s="21">
        <v>576.79</v>
      </c>
      <c r="Y84" s="16">
        <v>-9.3000000000000007</v>
      </c>
      <c r="AA84" s="16">
        <f t="shared" si="11"/>
        <v>402.4</v>
      </c>
      <c r="AB84" s="16">
        <v>421.7</v>
      </c>
      <c r="AC84" s="16">
        <v>402.4</v>
      </c>
      <c r="AD84" s="21">
        <v>403.73</v>
      </c>
      <c r="AE84" s="16">
        <v>-3.6</v>
      </c>
      <c r="AG84" s="16">
        <f t="shared" si="12"/>
        <v>57.1</v>
      </c>
      <c r="AH84" s="16">
        <v>61.4</v>
      </c>
      <c r="AI84" s="16">
        <v>57.1</v>
      </c>
      <c r="AJ84" s="21">
        <v>56.84</v>
      </c>
      <c r="AK84" s="16">
        <v>-3.4</v>
      </c>
      <c r="AM84" s="16">
        <f t="shared" si="13"/>
        <v>30.2</v>
      </c>
      <c r="AN84" s="16">
        <v>26.8</v>
      </c>
      <c r="AO84" s="16">
        <v>30.2</v>
      </c>
      <c r="AP84" s="21">
        <v>30</v>
      </c>
      <c r="AQ84" s="16">
        <v>-0.5</v>
      </c>
      <c r="AS84" s="16">
        <f t="shared" si="14"/>
        <v>69.8</v>
      </c>
      <c r="AT84" s="16">
        <v>73.2</v>
      </c>
      <c r="AU84" s="16">
        <v>69.8</v>
      </c>
      <c r="AV84" s="21">
        <v>70</v>
      </c>
      <c r="AW84" s="16">
        <v>0.5</v>
      </c>
      <c r="AY84" s="16">
        <f t="shared" si="15"/>
        <v>18.2</v>
      </c>
      <c r="AZ84" s="16">
        <v>16.100000000000001</v>
      </c>
      <c r="BA84" s="16">
        <v>18.2</v>
      </c>
      <c r="BB84" s="21">
        <v>18.79</v>
      </c>
      <c r="BC84" s="16">
        <v>5.5</v>
      </c>
    </row>
    <row r="85" spans="1:55" ht="13.2" x14ac:dyDescent="0.25">
      <c r="A85" s="25"/>
      <c r="B85" s="6">
        <v>4</v>
      </c>
      <c r="C85" s="16">
        <f t="shared" si="8"/>
        <v>336.2</v>
      </c>
      <c r="D85" s="16">
        <v>322.89999999999998</v>
      </c>
      <c r="E85" s="16">
        <v>336.2</v>
      </c>
      <c r="F85" s="21">
        <v>333.11</v>
      </c>
      <c r="G85" s="16">
        <v>21</v>
      </c>
      <c r="I85" s="16">
        <f t="shared" si="9"/>
        <v>69.099999999999994</v>
      </c>
      <c r="J85" s="16">
        <v>59.7</v>
      </c>
      <c r="K85" s="16">
        <v>69.099999999999994</v>
      </c>
      <c r="L85" s="21">
        <v>73.849999999999994</v>
      </c>
      <c r="M85" s="16">
        <v>-8.1</v>
      </c>
      <c r="O85" s="16">
        <f t="shared" si="10"/>
        <v>169.4</v>
      </c>
      <c r="P85" s="16">
        <v>193.7</v>
      </c>
      <c r="Q85" s="16">
        <v>169.4</v>
      </c>
      <c r="R85" s="21">
        <v>167.98</v>
      </c>
      <c r="S85" s="16">
        <v>-20.3</v>
      </c>
      <c r="V85" s="16">
        <v>576.29999999999995</v>
      </c>
      <c r="W85" s="16">
        <v>574.70000000000005</v>
      </c>
      <c r="X85" s="21">
        <v>574.94000000000005</v>
      </c>
      <c r="Y85" s="16">
        <v>-7.4</v>
      </c>
      <c r="AA85" s="16">
        <f t="shared" si="11"/>
        <v>405.3</v>
      </c>
      <c r="AB85" s="16">
        <v>382.6</v>
      </c>
      <c r="AC85" s="16">
        <v>405.3</v>
      </c>
      <c r="AD85" s="21">
        <v>406.96</v>
      </c>
      <c r="AE85" s="16">
        <v>12.9</v>
      </c>
      <c r="AG85" s="16">
        <f t="shared" si="12"/>
        <v>58.5</v>
      </c>
      <c r="AH85" s="16">
        <v>56</v>
      </c>
      <c r="AI85" s="16">
        <v>58.5</v>
      </c>
      <c r="AJ85" s="21">
        <v>57.94</v>
      </c>
      <c r="AK85" s="16">
        <v>4.4000000000000004</v>
      </c>
      <c r="AM85" s="16">
        <f t="shared" si="13"/>
        <v>29.5</v>
      </c>
      <c r="AN85" s="16">
        <v>33.6</v>
      </c>
      <c r="AO85" s="16">
        <v>29.5</v>
      </c>
      <c r="AP85" s="21">
        <v>29.22</v>
      </c>
      <c r="AQ85" s="16">
        <v>-3.1</v>
      </c>
      <c r="AS85" s="16">
        <f t="shared" si="14"/>
        <v>70.5</v>
      </c>
      <c r="AT85" s="16">
        <v>66.400000000000006</v>
      </c>
      <c r="AU85" s="16">
        <v>70.5</v>
      </c>
      <c r="AV85" s="21">
        <v>70.78</v>
      </c>
      <c r="AW85" s="16">
        <v>3.1</v>
      </c>
      <c r="AY85" s="16">
        <f t="shared" si="15"/>
        <v>17</v>
      </c>
      <c r="AZ85" s="16">
        <v>15.6</v>
      </c>
      <c r="BA85" s="16">
        <v>17</v>
      </c>
      <c r="BB85" s="21">
        <v>18.149999999999999</v>
      </c>
      <c r="BC85" s="16">
        <v>-2.6</v>
      </c>
    </row>
    <row r="86" spans="1:55" ht="13.2" x14ac:dyDescent="0.25">
      <c r="A86" s="25">
        <v>21</v>
      </c>
      <c r="B86" s="6">
        <v>1</v>
      </c>
      <c r="C86" s="16">
        <f t="shared" si="8"/>
        <v>333.7</v>
      </c>
      <c r="D86" s="16">
        <v>311.10000000000002</v>
      </c>
      <c r="E86" s="16">
        <v>333.7</v>
      </c>
      <c r="F86" s="21">
        <v>338.99</v>
      </c>
      <c r="G86" s="16">
        <v>23.5</v>
      </c>
      <c r="I86" s="16">
        <f t="shared" si="9"/>
        <v>78.5</v>
      </c>
      <c r="J86" s="16">
        <v>83.7</v>
      </c>
      <c r="K86" s="16">
        <v>78.5</v>
      </c>
      <c r="L86" s="21">
        <v>75.17</v>
      </c>
      <c r="M86" s="16">
        <v>5.3</v>
      </c>
      <c r="O86" s="16">
        <f t="shared" si="10"/>
        <v>161.5</v>
      </c>
      <c r="P86" s="16">
        <v>179.5</v>
      </c>
      <c r="Q86" s="16">
        <v>161.5</v>
      </c>
      <c r="R86" s="21">
        <v>159.69999999999999</v>
      </c>
      <c r="S86" s="16">
        <v>-33.1</v>
      </c>
      <c r="V86" s="16">
        <v>574.29999999999995</v>
      </c>
      <c r="W86" s="16">
        <v>573.79999999999995</v>
      </c>
      <c r="X86" s="21">
        <v>573.86</v>
      </c>
      <c r="Y86" s="16">
        <v>-4.3</v>
      </c>
      <c r="AA86" s="16">
        <f t="shared" si="11"/>
        <v>412.2</v>
      </c>
      <c r="AB86" s="16">
        <v>394.8</v>
      </c>
      <c r="AC86" s="16">
        <v>412.2</v>
      </c>
      <c r="AD86" s="21">
        <v>414.16</v>
      </c>
      <c r="AE86" s="16">
        <v>28.8</v>
      </c>
      <c r="AG86" s="16">
        <f t="shared" si="12"/>
        <v>58.2</v>
      </c>
      <c r="AH86" s="16">
        <v>54.2</v>
      </c>
      <c r="AI86" s="16">
        <v>58.2</v>
      </c>
      <c r="AJ86" s="21">
        <v>59.07</v>
      </c>
      <c r="AK86" s="16">
        <v>4.5</v>
      </c>
      <c r="AM86" s="16">
        <f t="shared" si="13"/>
        <v>28.2</v>
      </c>
      <c r="AN86" s="16">
        <v>31.3</v>
      </c>
      <c r="AO86" s="16">
        <v>28.2</v>
      </c>
      <c r="AP86" s="21">
        <v>27.83</v>
      </c>
      <c r="AQ86" s="16">
        <v>-5.6</v>
      </c>
      <c r="AS86" s="16">
        <f t="shared" si="14"/>
        <v>71.8</v>
      </c>
      <c r="AT86" s="16">
        <v>68.7</v>
      </c>
      <c r="AU86" s="16">
        <v>71.8</v>
      </c>
      <c r="AV86" s="21">
        <v>72.17</v>
      </c>
      <c r="AW86" s="16">
        <v>5.6</v>
      </c>
      <c r="AY86" s="16">
        <f t="shared" si="15"/>
        <v>19</v>
      </c>
      <c r="AZ86" s="16">
        <v>21.2</v>
      </c>
      <c r="BA86" s="16">
        <v>19</v>
      </c>
      <c r="BB86" s="21">
        <v>18.149999999999999</v>
      </c>
      <c r="BC86" s="16">
        <v>0</v>
      </c>
    </row>
    <row r="87" spans="1:55" ht="13.2" x14ac:dyDescent="0.25">
      <c r="A87" s="25"/>
      <c r="B87" s="6">
        <v>2</v>
      </c>
      <c r="C87" s="16">
        <f t="shared" si="8"/>
        <v>348.8</v>
      </c>
      <c r="D87" s="16">
        <v>362</v>
      </c>
      <c r="E87" s="16">
        <v>348.8</v>
      </c>
      <c r="F87" s="21">
        <v>342.48</v>
      </c>
      <c r="G87" s="16">
        <v>13.9</v>
      </c>
      <c r="I87" s="16">
        <f t="shared" si="9"/>
        <v>75.2</v>
      </c>
      <c r="J87" s="16">
        <v>85</v>
      </c>
      <c r="K87" s="16">
        <v>75.2</v>
      </c>
      <c r="L87" s="21">
        <v>75.83</v>
      </c>
      <c r="M87" s="16">
        <v>2.7</v>
      </c>
      <c r="O87" s="16">
        <f t="shared" si="10"/>
        <v>149.69999999999999</v>
      </c>
      <c r="P87" s="16">
        <v>125.2</v>
      </c>
      <c r="Q87" s="16">
        <v>149.69999999999999</v>
      </c>
      <c r="R87" s="21">
        <v>155.16</v>
      </c>
      <c r="S87" s="16">
        <v>-18.2</v>
      </c>
      <c r="V87" s="16">
        <v>572.20000000000005</v>
      </c>
      <c r="W87" s="16">
        <v>573.70000000000005</v>
      </c>
      <c r="X87" s="21">
        <v>573.46</v>
      </c>
      <c r="Y87" s="16">
        <v>-1.6</v>
      </c>
      <c r="AA87" s="16">
        <f t="shared" si="11"/>
        <v>424</v>
      </c>
      <c r="AB87" s="16">
        <v>447</v>
      </c>
      <c r="AC87" s="16">
        <v>424</v>
      </c>
      <c r="AD87" s="21">
        <v>418.31</v>
      </c>
      <c r="AE87" s="16">
        <v>16.600000000000001</v>
      </c>
      <c r="AG87" s="16">
        <f t="shared" si="12"/>
        <v>60.8</v>
      </c>
      <c r="AH87" s="16">
        <v>63.3</v>
      </c>
      <c r="AI87" s="16">
        <v>60.8</v>
      </c>
      <c r="AJ87" s="21">
        <v>59.72</v>
      </c>
      <c r="AK87" s="16">
        <v>2.6</v>
      </c>
      <c r="AM87" s="16">
        <f t="shared" si="13"/>
        <v>26.1</v>
      </c>
      <c r="AN87" s="16">
        <v>21.9</v>
      </c>
      <c r="AO87" s="16">
        <v>26.1</v>
      </c>
      <c r="AP87" s="21">
        <v>27.06</v>
      </c>
      <c r="AQ87" s="16">
        <v>-3.1</v>
      </c>
      <c r="AS87" s="16">
        <f t="shared" si="14"/>
        <v>73.900000000000006</v>
      </c>
      <c r="AT87" s="16">
        <v>78.099999999999994</v>
      </c>
      <c r="AU87" s="16">
        <v>73.900000000000006</v>
      </c>
      <c r="AV87" s="21">
        <v>72.94</v>
      </c>
      <c r="AW87" s="16">
        <v>3.1</v>
      </c>
      <c r="AY87" s="16">
        <f t="shared" si="15"/>
        <v>17.7</v>
      </c>
      <c r="AZ87" s="16">
        <v>19</v>
      </c>
      <c r="BA87" s="16">
        <v>17.7</v>
      </c>
      <c r="BB87" s="21">
        <v>18.13</v>
      </c>
      <c r="BC87" s="16">
        <v>-0.1</v>
      </c>
    </row>
    <row r="88" spans="1:55" ht="13.2" x14ac:dyDescent="0.25">
      <c r="A88" s="25"/>
      <c r="B88" s="6">
        <v>3</v>
      </c>
      <c r="C88" s="16">
        <f t="shared" si="8"/>
        <v>343.7</v>
      </c>
      <c r="D88" s="16">
        <v>367.4</v>
      </c>
      <c r="E88" s="16">
        <v>343.7</v>
      </c>
      <c r="F88" s="21">
        <v>346.16</v>
      </c>
      <c r="G88" s="16">
        <v>14.7</v>
      </c>
      <c r="I88" s="16">
        <f t="shared" si="9"/>
        <v>74.099999999999994</v>
      </c>
      <c r="J88" s="16">
        <v>69.599999999999994</v>
      </c>
      <c r="K88" s="16">
        <v>74.099999999999994</v>
      </c>
      <c r="L88" s="21">
        <v>71.489999999999995</v>
      </c>
      <c r="M88" s="16">
        <v>-17.3</v>
      </c>
      <c r="O88" s="16">
        <f t="shared" si="10"/>
        <v>155.6</v>
      </c>
      <c r="P88" s="16">
        <v>135.9</v>
      </c>
      <c r="Q88" s="16">
        <v>155.6</v>
      </c>
      <c r="R88" s="21">
        <v>155.63</v>
      </c>
      <c r="S88" s="16">
        <v>1.9</v>
      </c>
      <c r="V88" s="16">
        <v>572.9</v>
      </c>
      <c r="W88" s="16">
        <v>573.4</v>
      </c>
      <c r="X88" s="21">
        <v>573.28</v>
      </c>
      <c r="Y88" s="16">
        <v>-0.7</v>
      </c>
      <c r="AA88" s="16">
        <f t="shared" si="11"/>
        <v>417.8</v>
      </c>
      <c r="AB88" s="16">
        <v>437</v>
      </c>
      <c r="AC88" s="16">
        <v>417.8</v>
      </c>
      <c r="AD88" s="21">
        <v>417.65</v>
      </c>
      <c r="AE88" s="16">
        <v>-2.6</v>
      </c>
      <c r="AG88" s="16">
        <f t="shared" si="12"/>
        <v>59.9</v>
      </c>
      <c r="AH88" s="16">
        <v>64.099999999999994</v>
      </c>
      <c r="AI88" s="16">
        <v>59.9</v>
      </c>
      <c r="AJ88" s="21">
        <v>60.38</v>
      </c>
      <c r="AK88" s="16">
        <v>2.6</v>
      </c>
      <c r="AM88" s="16">
        <f t="shared" si="13"/>
        <v>27.1</v>
      </c>
      <c r="AN88" s="16">
        <v>23.7</v>
      </c>
      <c r="AO88" s="16">
        <v>27.1</v>
      </c>
      <c r="AP88" s="21">
        <v>27.15</v>
      </c>
      <c r="AQ88" s="16">
        <v>0.4</v>
      </c>
      <c r="AS88" s="16">
        <f t="shared" si="14"/>
        <v>72.900000000000006</v>
      </c>
      <c r="AT88" s="16">
        <v>76.3</v>
      </c>
      <c r="AU88" s="16">
        <v>72.900000000000006</v>
      </c>
      <c r="AV88" s="21">
        <v>72.849999999999994</v>
      </c>
      <c r="AW88" s="16">
        <v>-0.4</v>
      </c>
      <c r="AY88" s="16">
        <f t="shared" si="15"/>
        <v>17.7</v>
      </c>
      <c r="AZ88" s="16">
        <v>15.9</v>
      </c>
      <c r="BA88" s="16">
        <v>17.7</v>
      </c>
      <c r="BB88" s="21">
        <v>17.12</v>
      </c>
      <c r="BC88" s="16">
        <v>-4</v>
      </c>
    </row>
    <row r="89" spans="1:55" ht="13.2" x14ac:dyDescent="0.25">
      <c r="A89" s="25"/>
      <c r="B89" s="6">
        <v>4</v>
      </c>
      <c r="C89" s="16">
        <f t="shared" si="8"/>
        <v>352.7</v>
      </c>
      <c r="D89" s="16">
        <v>338.8</v>
      </c>
      <c r="E89" s="16">
        <v>352.7</v>
      </c>
      <c r="F89" s="21">
        <v>351.5</v>
      </c>
      <c r="G89" s="16">
        <v>21.4</v>
      </c>
      <c r="I89" s="16">
        <f t="shared" si="9"/>
        <v>62.2</v>
      </c>
      <c r="J89" s="16">
        <v>52.6</v>
      </c>
      <c r="K89" s="16">
        <v>62.2</v>
      </c>
      <c r="L89" s="21">
        <v>64.67</v>
      </c>
      <c r="M89" s="16">
        <v>-27.3</v>
      </c>
      <c r="O89" s="16">
        <f t="shared" si="10"/>
        <v>158.30000000000001</v>
      </c>
      <c r="P89" s="16">
        <v>183.4</v>
      </c>
      <c r="Q89" s="16">
        <v>158.30000000000001</v>
      </c>
      <c r="R89" s="21">
        <v>157.21</v>
      </c>
      <c r="S89" s="16">
        <v>6.3</v>
      </c>
      <c r="V89" s="16">
        <v>574.79999999999995</v>
      </c>
      <c r="W89" s="16">
        <v>573.20000000000005</v>
      </c>
      <c r="X89" s="21">
        <v>573.38</v>
      </c>
      <c r="Y89" s="16">
        <v>0.4</v>
      </c>
      <c r="AA89" s="16">
        <f t="shared" si="11"/>
        <v>414.9</v>
      </c>
      <c r="AB89" s="16">
        <v>391.4</v>
      </c>
      <c r="AC89" s="16">
        <v>414.9</v>
      </c>
      <c r="AD89" s="21">
        <v>416.17</v>
      </c>
      <c r="AE89" s="16">
        <v>-5.9</v>
      </c>
      <c r="AG89" s="16">
        <f t="shared" si="12"/>
        <v>61.5</v>
      </c>
      <c r="AH89" s="16">
        <v>58.9</v>
      </c>
      <c r="AI89" s="16">
        <v>61.5</v>
      </c>
      <c r="AJ89" s="21">
        <v>61.3</v>
      </c>
      <c r="AK89" s="16">
        <v>3.7</v>
      </c>
      <c r="AM89" s="16">
        <f t="shared" si="13"/>
        <v>27.6</v>
      </c>
      <c r="AN89" s="16">
        <v>31.9</v>
      </c>
      <c r="AO89" s="16">
        <v>27.6</v>
      </c>
      <c r="AP89" s="21">
        <v>27.42</v>
      </c>
      <c r="AQ89" s="16">
        <v>1.1000000000000001</v>
      </c>
      <c r="AS89" s="16">
        <f t="shared" si="14"/>
        <v>72.400000000000006</v>
      </c>
      <c r="AT89" s="16">
        <v>68.099999999999994</v>
      </c>
      <c r="AU89" s="16">
        <v>72.400000000000006</v>
      </c>
      <c r="AV89" s="21">
        <v>72.58</v>
      </c>
      <c r="AW89" s="16">
        <v>-1.1000000000000001</v>
      </c>
      <c r="AY89" s="16">
        <f t="shared" si="15"/>
        <v>15</v>
      </c>
      <c r="AZ89" s="16">
        <v>13.4</v>
      </c>
      <c r="BA89" s="16">
        <v>15</v>
      </c>
      <c r="BB89" s="21">
        <v>15.54</v>
      </c>
      <c r="BC89" s="16">
        <v>-6.3</v>
      </c>
    </row>
    <row r="90" spans="1:55" ht="13.2" x14ac:dyDescent="0.25">
      <c r="A90" s="25">
        <v>22</v>
      </c>
      <c r="B90" s="6">
        <v>1</v>
      </c>
      <c r="C90" s="16">
        <f t="shared" si="8"/>
        <v>359.1</v>
      </c>
      <c r="D90" s="16">
        <v>335.5</v>
      </c>
      <c r="E90" s="16">
        <v>359.1</v>
      </c>
      <c r="F90" s="21">
        <v>358.11</v>
      </c>
      <c r="G90" s="16">
        <v>26.5</v>
      </c>
      <c r="I90" s="16">
        <f t="shared" si="9"/>
        <v>59.8</v>
      </c>
      <c r="J90" s="16">
        <v>65.599999999999994</v>
      </c>
      <c r="K90" s="16">
        <v>59.8</v>
      </c>
      <c r="L90" s="21">
        <v>58.44</v>
      </c>
      <c r="M90" s="16">
        <v>-25</v>
      </c>
      <c r="O90" s="16">
        <f t="shared" si="10"/>
        <v>155.1</v>
      </c>
      <c r="P90" s="16">
        <v>173.2</v>
      </c>
      <c r="Q90" s="16">
        <v>155.1</v>
      </c>
      <c r="R90" s="21">
        <v>157.53</v>
      </c>
      <c r="S90" s="16">
        <v>1.3</v>
      </c>
      <c r="V90" s="16">
        <v>574.29999999999995</v>
      </c>
      <c r="W90" s="16">
        <v>574</v>
      </c>
      <c r="X90" s="21">
        <v>574.08000000000004</v>
      </c>
      <c r="Y90" s="16">
        <v>2.8</v>
      </c>
      <c r="AA90" s="16">
        <f t="shared" si="11"/>
        <v>418.8</v>
      </c>
      <c r="AB90" s="16">
        <v>401.1</v>
      </c>
      <c r="AC90" s="16">
        <v>418.8</v>
      </c>
      <c r="AD90" s="21">
        <v>416.55</v>
      </c>
      <c r="AE90" s="16">
        <v>1.5</v>
      </c>
      <c r="AG90" s="16">
        <f t="shared" si="12"/>
        <v>62.6</v>
      </c>
      <c r="AH90" s="16">
        <v>58.4</v>
      </c>
      <c r="AI90" s="16">
        <v>62.6</v>
      </c>
      <c r="AJ90" s="21">
        <v>62.38</v>
      </c>
      <c r="AK90" s="16">
        <v>4.3</v>
      </c>
      <c r="AM90" s="16">
        <f t="shared" si="13"/>
        <v>27</v>
      </c>
      <c r="AN90" s="16">
        <v>30.2</v>
      </c>
      <c r="AO90" s="16">
        <v>27</v>
      </c>
      <c r="AP90" s="21">
        <v>27.44</v>
      </c>
      <c r="AQ90" s="16">
        <v>0.1</v>
      </c>
      <c r="AS90" s="16">
        <f t="shared" si="14"/>
        <v>73</v>
      </c>
      <c r="AT90" s="16">
        <v>69.8</v>
      </c>
      <c r="AU90" s="16">
        <v>73</v>
      </c>
      <c r="AV90" s="21">
        <v>72.56</v>
      </c>
      <c r="AW90" s="16">
        <v>-0.1</v>
      </c>
      <c r="AY90" s="16">
        <f t="shared" si="15"/>
        <v>14.3</v>
      </c>
      <c r="AZ90" s="16">
        <v>16.399999999999999</v>
      </c>
      <c r="BA90" s="16">
        <v>14.3</v>
      </c>
      <c r="BB90" s="21">
        <v>14.03</v>
      </c>
      <c r="BC90" s="16">
        <v>-6</v>
      </c>
    </row>
    <row r="91" spans="1:55" ht="13.2" x14ac:dyDescent="0.25">
      <c r="A91" s="25"/>
      <c r="B91" s="6">
        <v>2</v>
      </c>
      <c r="C91" s="16">
        <f t="shared" si="8"/>
        <v>367.5</v>
      </c>
      <c r="D91" s="16">
        <v>382.2</v>
      </c>
      <c r="E91" s="16">
        <v>367.5</v>
      </c>
      <c r="F91" s="21">
        <v>363.01</v>
      </c>
      <c r="G91" s="16">
        <v>19.600000000000001</v>
      </c>
      <c r="I91" s="16">
        <f t="shared" si="9"/>
        <v>52.2</v>
      </c>
      <c r="J91" s="16">
        <v>61.3</v>
      </c>
      <c r="K91" s="16">
        <v>52.2</v>
      </c>
      <c r="L91" s="21">
        <v>55.81</v>
      </c>
      <c r="M91" s="16">
        <v>-10.5</v>
      </c>
      <c r="O91" s="16">
        <f t="shared" si="10"/>
        <v>156</v>
      </c>
      <c r="P91" s="16">
        <v>130.6</v>
      </c>
      <c r="Q91" s="16">
        <v>156</v>
      </c>
      <c r="R91" s="21">
        <v>156.61000000000001</v>
      </c>
      <c r="S91" s="16">
        <v>-3.7</v>
      </c>
      <c r="V91" s="16">
        <v>574.1</v>
      </c>
      <c r="W91" s="16">
        <v>575.70000000000005</v>
      </c>
      <c r="X91" s="21">
        <v>575.41999999999996</v>
      </c>
      <c r="Y91" s="16">
        <v>5.4</v>
      </c>
      <c r="AA91" s="16">
        <f t="shared" si="11"/>
        <v>419.7</v>
      </c>
      <c r="AB91" s="16">
        <v>443.5</v>
      </c>
      <c r="AC91" s="16">
        <v>419.7</v>
      </c>
      <c r="AD91" s="21">
        <v>418.81</v>
      </c>
      <c r="AE91" s="16">
        <v>9.1</v>
      </c>
      <c r="AG91" s="16">
        <f t="shared" si="12"/>
        <v>63.8</v>
      </c>
      <c r="AH91" s="16">
        <v>66.599999999999994</v>
      </c>
      <c r="AI91" s="16">
        <v>63.8</v>
      </c>
      <c r="AJ91" s="21">
        <v>63.09</v>
      </c>
      <c r="AK91" s="16">
        <v>2.8</v>
      </c>
      <c r="AM91" s="16">
        <f t="shared" si="13"/>
        <v>27.1</v>
      </c>
      <c r="AN91" s="16">
        <v>22.8</v>
      </c>
      <c r="AO91" s="16">
        <v>27.1</v>
      </c>
      <c r="AP91" s="21">
        <v>27.22</v>
      </c>
      <c r="AQ91" s="16">
        <v>-0.9</v>
      </c>
      <c r="AS91" s="16">
        <f t="shared" si="14"/>
        <v>72.900000000000006</v>
      </c>
      <c r="AT91" s="16">
        <v>77.2</v>
      </c>
      <c r="AU91" s="16">
        <v>72.900000000000006</v>
      </c>
      <c r="AV91" s="21">
        <v>72.78</v>
      </c>
      <c r="AW91" s="16">
        <v>0.9</v>
      </c>
      <c r="AY91" s="16">
        <f t="shared" si="15"/>
        <v>12.4</v>
      </c>
      <c r="AZ91" s="16">
        <v>13.8</v>
      </c>
      <c r="BA91" s="16">
        <v>12.4</v>
      </c>
      <c r="BB91" s="21">
        <v>13.33</v>
      </c>
      <c r="BC91" s="16">
        <v>-2.8</v>
      </c>
    </row>
    <row r="92" spans="1:55" ht="13.2" x14ac:dyDescent="0.25">
      <c r="A92" s="25"/>
      <c r="B92" s="6">
        <v>3</v>
      </c>
      <c r="C92" s="16">
        <f t="shared" si="8"/>
        <v>361</v>
      </c>
      <c r="D92" s="16">
        <v>384</v>
      </c>
      <c r="E92" s="16">
        <v>361</v>
      </c>
      <c r="F92" s="21">
        <v>365.06</v>
      </c>
      <c r="G92" s="16">
        <v>8.1999999999999993</v>
      </c>
      <c r="I92" s="16">
        <f t="shared" si="9"/>
        <v>55</v>
      </c>
      <c r="J92" s="16">
        <v>51.6</v>
      </c>
      <c r="K92" s="16">
        <v>55</v>
      </c>
      <c r="L92" s="21">
        <v>57.57</v>
      </c>
      <c r="M92" s="16">
        <v>7</v>
      </c>
      <c r="O92" s="16">
        <f t="shared" si="10"/>
        <v>160.9</v>
      </c>
      <c r="P92" s="16">
        <v>141</v>
      </c>
      <c r="Q92" s="16">
        <v>160.9</v>
      </c>
      <c r="R92" s="21">
        <v>154.58000000000001</v>
      </c>
      <c r="S92" s="16">
        <v>-8.1</v>
      </c>
      <c r="V92" s="16">
        <v>576.70000000000005</v>
      </c>
      <c r="W92" s="16">
        <v>576.9</v>
      </c>
      <c r="X92" s="21">
        <v>577.21</v>
      </c>
      <c r="Y92" s="16">
        <v>7.1</v>
      </c>
      <c r="AA92" s="16">
        <f t="shared" si="11"/>
        <v>416</v>
      </c>
      <c r="AB92" s="16">
        <v>435.6</v>
      </c>
      <c r="AC92" s="16">
        <v>416</v>
      </c>
      <c r="AD92" s="21">
        <v>422.63</v>
      </c>
      <c r="AE92" s="16">
        <v>15.3</v>
      </c>
      <c r="AG92" s="16">
        <f t="shared" si="12"/>
        <v>62.6</v>
      </c>
      <c r="AH92" s="16">
        <v>66.599999999999994</v>
      </c>
      <c r="AI92" s="16">
        <v>62.6</v>
      </c>
      <c r="AJ92" s="21">
        <v>63.25</v>
      </c>
      <c r="AK92" s="16">
        <v>0.6</v>
      </c>
      <c r="AM92" s="16">
        <f t="shared" si="13"/>
        <v>27.9</v>
      </c>
      <c r="AN92" s="16">
        <v>24.5</v>
      </c>
      <c r="AO92" s="16">
        <v>27.9</v>
      </c>
      <c r="AP92" s="21">
        <v>26.78</v>
      </c>
      <c r="AQ92" s="16">
        <v>-1.7</v>
      </c>
      <c r="AS92" s="16">
        <f t="shared" si="14"/>
        <v>72.099999999999994</v>
      </c>
      <c r="AT92" s="16">
        <v>75.5</v>
      </c>
      <c r="AU92" s="16">
        <v>72.099999999999994</v>
      </c>
      <c r="AV92" s="21">
        <v>73.22</v>
      </c>
      <c r="AW92" s="16">
        <v>1.7</v>
      </c>
      <c r="AY92" s="16">
        <f t="shared" si="15"/>
        <v>13.2</v>
      </c>
      <c r="AZ92" s="16">
        <v>11.8</v>
      </c>
      <c r="BA92" s="16">
        <v>13.2</v>
      </c>
      <c r="BB92" s="21">
        <v>13.62</v>
      </c>
      <c r="BC92" s="16">
        <v>1.2</v>
      </c>
    </row>
    <row r="93" spans="1:55" ht="13.2" x14ac:dyDescent="0.25">
      <c r="A93" s="25"/>
      <c r="B93" s="6">
        <v>4</v>
      </c>
      <c r="C93" s="16">
        <f t="shared" si="8"/>
        <v>362.6</v>
      </c>
      <c r="D93" s="16">
        <v>348.2</v>
      </c>
      <c r="E93" s="16">
        <v>362.6</v>
      </c>
      <c r="F93" s="21">
        <v>367.76</v>
      </c>
      <c r="G93" s="16">
        <v>10.8</v>
      </c>
      <c r="I93" s="16">
        <f t="shared" si="9"/>
        <v>65.900000000000006</v>
      </c>
      <c r="J93" s="16">
        <v>56.4</v>
      </c>
      <c r="K93" s="16">
        <v>65.900000000000006</v>
      </c>
      <c r="L93" s="21">
        <v>59.14</v>
      </c>
      <c r="M93" s="16">
        <v>6.3</v>
      </c>
      <c r="O93" s="16">
        <f t="shared" si="10"/>
        <v>151</v>
      </c>
      <c r="P93" s="16">
        <v>176.5</v>
      </c>
      <c r="Q93" s="16">
        <v>151</v>
      </c>
      <c r="R93" s="21">
        <v>152.31</v>
      </c>
      <c r="S93" s="16">
        <v>-9.1</v>
      </c>
      <c r="V93" s="16">
        <v>581</v>
      </c>
      <c r="W93" s="16">
        <v>579.5</v>
      </c>
      <c r="X93" s="21">
        <v>579.21</v>
      </c>
      <c r="Y93" s="16">
        <v>8</v>
      </c>
      <c r="AA93" s="16">
        <f t="shared" si="11"/>
        <v>428.5</v>
      </c>
      <c r="AB93" s="16">
        <v>404.5</v>
      </c>
      <c r="AC93" s="16">
        <v>428.5</v>
      </c>
      <c r="AD93" s="21">
        <v>426.9</v>
      </c>
      <c r="AE93" s="16">
        <v>17.100000000000001</v>
      </c>
      <c r="AG93" s="16">
        <f t="shared" si="12"/>
        <v>62.6</v>
      </c>
      <c r="AH93" s="16">
        <v>59.9</v>
      </c>
      <c r="AI93" s="16">
        <v>62.6</v>
      </c>
      <c r="AJ93" s="21">
        <v>63.49</v>
      </c>
      <c r="AK93" s="16">
        <v>1</v>
      </c>
      <c r="AM93" s="16">
        <f t="shared" si="13"/>
        <v>26.1</v>
      </c>
      <c r="AN93" s="16">
        <v>30.4</v>
      </c>
      <c r="AO93" s="16">
        <v>26.1</v>
      </c>
      <c r="AP93" s="21">
        <v>26.3</v>
      </c>
      <c r="AQ93" s="16">
        <v>-1.9</v>
      </c>
      <c r="AS93" s="16">
        <f t="shared" si="14"/>
        <v>73.900000000000006</v>
      </c>
      <c r="AT93" s="16">
        <v>69.599999999999994</v>
      </c>
      <c r="AU93" s="16">
        <v>73.900000000000006</v>
      </c>
      <c r="AV93" s="21">
        <v>73.7</v>
      </c>
      <c r="AW93" s="16">
        <v>1.9</v>
      </c>
      <c r="AY93" s="16">
        <f t="shared" si="15"/>
        <v>15.4</v>
      </c>
      <c r="AZ93" s="16">
        <v>13.9</v>
      </c>
      <c r="BA93" s="16">
        <v>15.4</v>
      </c>
      <c r="BB93" s="21">
        <v>13.85</v>
      </c>
      <c r="BC93" s="16">
        <v>0.9</v>
      </c>
    </row>
    <row r="94" spans="1:55" ht="13.2" x14ac:dyDescent="0.25">
      <c r="A94" s="25">
        <v>23</v>
      </c>
      <c r="B94" s="6">
        <v>1</v>
      </c>
      <c r="C94" s="16">
        <f t="shared" si="8"/>
        <v>375.2</v>
      </c>
      <c r="D94" s="16">
        <v>350.9</v>
      </c>
      <c r="E94" s="16">
        <v>375.2</v>
      </c>
      <c r="F94" s="21">
        <v>372.11</v>
      </c>
      <c r="G94" s="16">
        <v>17.399999999999999</v>
      </c>
      <c r="I94" s="16">
        <f t="shared" si="9"/>
        <v>58.3</v>
      </c>
      <c r="J94" s="16">
        <v>64.5</v>
      </c>
      <c r="K94" s="16">
        <v>58.3</v>
      </c>
      <c r="L94" s="21">
        <v>59.71</v>
      </c>
      <c r="M94" s="16">
        <v>2.2999999999999998</v>
      </c>
      <c r="O94" s="16">
        <f t="shared" si="10"/>
        <v>147.69999999999999</v>
      </c>
      <c r="P94" s="16">
        <v>166.1</v>
      </c>
      <c r="Q94" s="16">
        <v>147.69999999999999</v>
      </c>
      <c r="R94" s="21">
        <v>149.44999999999999</v>
      </c>
      <c r="S94" s="16">
        <v>-11.4</v>
      </c>
      <c r="V94" s="16">
        <v>581.4</v>
      </c>
      <c r="W94" s="16">
        <v>581.20000000000005</v>
      </c>
      <c r="X94" s="21">
        <v>581.27</v>
      </c>
      <c r="Y94" s="16">
        <v>8.3000000000000007</v>
      </c>
      <c r="AA94" s="16">
        <f t="shared" si="11"/>
        <v>433.5</v>
      </c>
      <c r="AB94" s="16">
        <v>415.3</v>
      </c>
      <c r="AC94" s="16">
        <v>433.5</v>
      </c>
      <c r="AD94" s="21">
        <v>431.82</v>
      </c>
      <c r="AE94" s="16">
        <v>19.7</v>
      </c>
      <c r="AG94" s="16">
        <f t="shared" si="12"/>
        <v>64.5</v>
      </c>
      <c r="AH94" s="16">
        <v>60.4</v>
      </c>
      <c r="AI94" s="16">
        <v>64.5</v>
      </c>
      <c r="AJ94" s="21">
        <v>64.02</v>
      </c>
      <c r="AK94" s="16">
        <v>2.1</v>
      </c>
      <c r="AM94" s="16">
        <f t="shared" si="13"/>
        <v>25.4</v>
      </c>
      <c r="AN94" s="16">
        <v>28.6</v>
      </c>
      <c r="AO94" s="16">
        <v>25.4</v>
      </c>
      <c r="AP94" s="21">
        <v>25.71</v>
      </c>
      <c r="AQ94" s="16">
        <v>-2.2999999999999998</v>
      </c>
      <c r="AS94" s="16">
        <f t="shared" si="14"/>
        <v>74.599999999999994</v>
      </c>
      <c r="AT94" s="16">
        <v>71.400000000000006</v>
      </c>
      <c r="AU94" s="16">
        <v>74.599999999999994</v>
      </c>
      <c r="AV94" s="21">
        <v>74.290000000000006</v>
      </c>
      <c r="AW94" s="16">
        <v>2.2999999999999998</v>
      </c>
      <c r="AY94" s="16">
        <f t="shared" si="15"/>
        <v>13.5</v>
      </c>
      <c r="AZ94" s="16">
        <v>15.5</v>
      </c>
      <c r="BA94" s="16">
        <v>13.5</v>
      </c>
      <c r="BB94" s="21">
        <v>13.83</v>
      </c>
      <c r="BC94" s="16">
        <v>-0.1</v>
      </c>
    </row>
    <row r="95" spans="1:55" ht="13.2" x14ac:dyDescent="0.25">
      <c r="A95" s="25"/>
      <c r="B95" s="6">
        <v>2</v>
      </c>
      <c r="C95" s="16">
        <f t="shared" si="8"/>
        <v>372.5</v>
      </c>
      <c r="D95" s="16">
        <v>388.4</v>
      </c>
      <c r="E95" s="16">
        <v>372.5</v>
      </c>
      <c r="F95" s="21">
        <v>375.71</v>
      </c>
      <c r="G95" s="16">
        <v>14.4</v>
      </c>
      <c r="I95" s="16">
        <f t="shared" si="9"/>
        <v>59.7</v>
      </c>
      <c r="J95" s="16">
        <v>68.5</v>
      </c>
      <c r="K95" s="16">
        <v>59.7</v>
      </c>
      <c r="L95" s="21">
        <v>60.69</v>
      </c>
      <c r="M95" s="16">
        <v>3.9</v>
      </c>
      <c r="O95" s="16">
        <f t="shared" si="10"/>
        <v>151</v>
      </c>
      <c r="P95" s="16">
        <v>124.7</v>
      </c>
      <c r="Q95" s="16">
        <v>151</v>
      </c>
      <c r="R95" s="21">
        <v>146.81</v>
      </c>
      <c r="S95" s="16">
        <v>-10.6</v>
      </c>
      <c r="V95" s="16">
        <v>581.5</v>
      </c>
      <c r="W95" s="16">
        <v>583.20000000000005</v>
      </c>
      <c r="X95" s="21">
        <v>583.21</v>
      </c>
      <c r="Y95" s="16">
        <v>7.8</v>
      </c>
      <c r="AA95" s="16">
        <f t="shared" si="11"/>
        <v>432.2</v>
      </c>
      <c r="AB95" s="16">
        <v>456.9</v>
      </c>
      <c r="AC95" s="16">
        <v>432.2</v>
      </c>
      <c r="AD95" s="21">
        <v>436.4</v>
      </c>
      <c r="AE95" s="16">
        <v>18.3</v>
      </c>
      <c r="AG95" s="16">
        <f t="shared" si="12"/>
        <v>63.9</v>
      </c>
      <c r="AH95" s="16">
        <v>66.8</v>
      </c>
      <c r="AI95" s="16">
        <v>63.9</v>
      </c>
      <c r="AJ95" s="21">
        <v>64.42</v>
      </c>
      <c r="AK95" s="16">
        <v>1.6</v>
      </c>
      <c r="AM95" s="16">
        <f t="shared" si="13"/>
        <v>25.9</v>
      </c>
      <c r="AN95" s="16">
        <v>21.4</v>
      </c>
      <c r="AO95" s="16">
        <v>25.9</v>
      </c>
      <c r="AP95" s="21">
        <v>25.17</v>
      </c>
      <c r="AQ95" s="16">
        <v>-2.2000000000000002</v>
      </c>
      <c r="AS95" s="16">
        <f t="shared" si="14"/>
        <v>74.099999999999994</v>
      </c>
      <c r="AT95" s="16">
        <v>78.599999999999994</v>
      </c>
      <c r="AU95" s="16">
        <v>74.099999999999994</v>
      </c>
      <c r="AV95" s="21">
        <v>74.83</v>
      </c>
      <c r="AW95" s="16">
        <v>2.2000000000000002</v>
      </c>
      <c r="AY95" s="16">
        <f t="shared" si="15"/>
        <v>13.8</v>
      </c>
      <c r="AZ95" s="16">
        <v>15</v>
      </c>
      <c r="BA95" s="16">
        <v>13.8</v>
      </c>
      <c r="BB95" s="21">
        <v>13.91</v>
      </c>
      <c r="BC95" s="16">
        <v>0.3</v>
      </c>
    </row>
    <row r="96" spans="1:55" ht="13.2" x14ac:dyDescent="0.25">
      <c r="A96" s="25"/>
      <c r="B96" s="6">
        <v>3</v>
      </c>
      <c r="C96" s="16">
        <f t="shared" si="8"/>
        <v>377.7</v>
      </c>
      <c r="D96" s="16">
        <v>400.2</v>
      </c>
      <c r="E96" s="16">
        <v>377.7</v>
      </c>
      <c r="F96" s="21">
        <v>374.73</v>
      </c>
      <c r="G96" s="16">
        <v>-3.9</v>
      </c>
      <c r="I96" s="16">
        <f t="shared" si="9"/>
        <v>67.400000000000006</v>
      </c>
      <c r="J96" s="16">
        <v>64.099999999999994</v>
      </c>
      <c r="K96" s="16">
        <v>67.400000000000006</v>
      </c>
      <c r="L96" s="21">
        <v>63.27</v>
      </c>
      <c r="M96" s="16">
        <v>10.3</v>
      </c>
      <c r="O96" s="16">
        <f t="shared" si="10"/>
        <v>140</v>
      </c>
      <c r="P96" s="16">
        <v>120.8</v>
      </c>
      <c r="Q96" s="16">
        <v>140</v>
      </c>
      <c r="R96" s="21">
        <v>147</v>
      </c>
      <c r="S96" s="16">
        <v>0.8</v>
      </c>
      <c r="V96" s="16">
        <v>585.1</v>
      </c>
      <c r="W96" s="16">
        <v>585</v>
      </c>
      <c r="X96" s="21">
        <v>585</v>
      </c>
      <c r="Y96" s="16">
        <v>7.1</v>
      </c>
      <c r="AA96" s="16">
        <f t="shared" si="11"/>
        <v>445</v>
      </c>
      <c r="AB96" s="16">
        <v>464.3</v>
      </c>
      <c r="AC96" s="16">
        <v>445</v>
      </c>
      <c r="AD96" s="21">
        <v>438</v>
      </c>
      <c r="AE96" s="16">
        <v>6.4</v>
      </c>
      <c r="AG96" s="16">
        <f t="shared" si="12"/>
        <v>64.599999999999994</v>
      </c>
      <c r="AH96" s="16">
        <v>68.400000000000006</v>
      </c>
      <c r="AI96" s="16">
        <v>64.599999999999994</v>
      </c>
      <c r="AJ96" s="21">
        <v>64.06</v>
      </c>
      <c r="AK96" s="16">
        <v>-1.5</v>
      </c>
      <c r="AM96" s="16">
        <f t="shared" si="13"/>
        <v>23.9</v>
      </c>
      <c r="AN96" s="16">
        <v>20.6</v>
      </c>
      <c r="AO96" s="16">
        <v>23.9</v>
      </c>
      <c r="AP96" s="21">
        <v>25.13</v>
      </c>
      <c r="AQ96" s="16">
        <v>-0.2</v>
      </c>
      <c r="AS96" s="16">
        <f t="shared" si="14"/>
        <v>76.099999999999994</v>
      </c>
      <c r="AT96" s="16">
        <v>79.400000000000006</v>
      </c>
      <c r="AU96" s="16">
        <v>76.099999999999994</v>
      </c>
      <c r="AV96" s="21">
        <v>74.87</v>
      </c>
      <c r="AW96" s="16">
        <v>0.2</v>
      </c>
      <c r="AY96" s="16">
        <f t="shared" si="15"/>
        <v>15.1</v>
      </c>
      <c r="AZ96" s="16">
        <v>13.8</v>
      </c>
      <c r="BA96" s="16">
        <v>15.1</v>
      </c>
      <c r="BB96" s="21">
        <v>14.44</v>
      </c>
      <c r="BC96" s="16">
        <v>2.2000000000000002</v>
      </c>
    </row>
    <row r="97" spans="1:55" ht="13.2" x14ac:dyDescent="0.25">
      <c r="A97" s="25"/>
      <c r="B97" s="6">
        <v>4</v>
      </c>
      <c r="C97" s="16">
        <f t="shared" si="8"/>
        <v>370.6</v>
      </c>
      <c r="D97" s="16">
        <v>355.9</v>
      </c>
      <c r="E97" s="16">
        <v>370.6</v>
      </c>
      <c r="F97" s="21">
        <v>369.66</v>
      </c>
      <c r="G97" s="16">
        <v>-20.3</v>
      </c>
      <c r="I97" s="16">
        <f t="shared" si="9"/>
        <v>64.3</v>
      </c>
      <c r="J97" s="16">
        <v>55.3</v>
      </c>
      <c r="K97" s="16">
        <v>64.3</v>
      </c>
      <c r="L97" s="21">
        <v>66.61</v>
      </c>
      <c r="M97" s="16">
        <v>13.4</v>
      </c>
      <c r="O97" s="16">
        <f t="shared" si="10"/>
        <v>151.69999999999999</v>
      </c>
      <c r="P97" s="16">
        <v>177</v>
      </c>
      <c r="Q97" s="16">
        <v>151.69999999999999</v>
      </c>
      <c r="R97" s="21">
        <v>150.30000000000001</v>
      </c>
      <c r="S97" s="16">
        <v>13.2</v>
      </c>
      <c r="V97" s="16">
        <v>588.1</v>
      </c>
      <c r="W97" s="16">
        <v>586.6</v>
      </c>
      <c r="X97" s="21">
        <v>586.58000000000004</v>
      </c>
      <c r="Y97" s="16">
        <v>6.3</v>
      </c>
      <c r="AA97" s="16">
        <f t="shared" si="11"/>
        <v>434.8</v>
      </c>
      <c r="AB97" s="16">
        <v>411.1</v>
      </c>
      <c r="AC97" s="16">
        <v>434.8</v>
      </c>
      <c r="AD97" s="21">
        <v>436.28</v>
      </c>
      <c r="AE97" s="16">
        <v>-6.9</v>
      </c>
      <c r="AG97" s="16">
        <f t="shared" si="12"/>
        <v>63.2</v>
      </c>
      <c r="AH97" s="16">
        <v>60.5</v>
      </c>
      <c r="AI97" s="16">
        <v>63.2</v>
      </c>
      <c r="AJ97" s="21">
        <v>63.02</v>
      </c>
      <c r="AK97" s="16">
        <v>-4.0999999999999996</v>
      </c>
      <c r="AM97" s="16">
        <f t="shared" si="13"/>
        <v>25.9</v>
      </c>
      <c r="AN97" s="16">
        <v>30.1</v>
      </c>
      <c r="AO97" s="16">
        <v>25.9</v>
      </c>
      <c r="AP97" s="21">
        <v>25.62</v>
      </c>
      <c r="AQ97" s="16">
        <v>2</v>
      </c>
      <c r="AS97" s="16">
        <f t="shared" si="14"/>
        <v>74.099999999999994</v>
      </c>
      <c r="AT97" s="16">
        <v>69.900000000000006</v>
      </c>
      <c r="AU97" s="16">
        <v>74.099999999999994</v>
      </c>
      <c r="AV97" s="21">
        <v>74.38</v>
      </c>
      <c r="AW97" s="16">
        <v>-2</v>
      </c>
      <c r="AY97" s="16">
        <f t="shared" si="15"/>
        <v>14.8</v>
      </c>
      <c r="AZ97" s="16">
        <v>13.4</v>
      </c>
      <c r="BA97" s="16">
        <v>14.8</v>
      </c>
      <c r="BB97" s="21">
        <v>15.27</v>
      </c>
      <c r="BC97" s="16">
        <v>3.3</v>
      </c>
    </row>
    <row r="98" spans="1:55" ht="13.2" x14ac:dyDescent="0.25">
      <c r="A98" s="25">
        <v>24</v>
      </c>
      <c r="B98" s="6">
        <v>1</v>
      </c>
      <c r="C98" s="16">
        <f t="shared" si="8"/>
        <v>360.4</v>
      </c>
      <c r="D98" s="16">
        <v>336.2</v>
      </c>
      <c r="E98" s="16">
        <v>360.4</v>
      </c>
      <c r="F98" s="21">
        <v>364.17</v>
      </c>
      <c r="G98" s="16">
        <v>-22</v>
      </c>
      <c r="I98" s="16">
        <f t="shared" si="9"/>
        <v>69.3</v>
      </c>
      <c r="J98" s="16">
        <v>75.400000000000006</v>
      </c>
      <c r="K98" s="16">
        <v>69.3</v>
      </c>
      <c r="L98" s="21">
        <v>68.58</v>
      </c>
      <c r="M98" s="16">
        <v>7.9</v>
      </c>
      <c r="O98" s="16">
        <f t="shared" si="10"/>
        <v>158.4</v>
      </c>
      <c r="P98" s="16">
        <v>176.6</v>
      </c>
      <c r="Q98" s="16">
        <v>158.4</v>
      </c>
      <c r="R98" s="21">
        <v>155.18</v>
      </c>
      <c r="S98" s="16">
        <v>19.5</v>
      </c>
      <c r="V98" s="16">
        <v>588.1</v>
      </c>
      <c r="W98" s="16">
        <v>588.1</v>
      </c>
      <c r="X98" s="21">
        <v>587.92999999999995</v>
      </c>
      <c r="Y98" s="16">
        <v>5.4</v>
      </c>
      <c r="AA98" s="16">
        <f t="shared" si="11"/>
        <v>429.7</v>
      </c>
      <c r="AB98" s="16">
        <v>411.5</v>
      </c>
      <c r="AC98" s="16">
        <v>429.7</v>
      </c>
      <c r="AD98" s="21">
        <v>432.76</v>
      </c>
      <c r="AE98" s="16">
        <v>-14.1</v>
      </c>
      <c r="AG98" s="16">
        <f t="shared" si="12"/>
        <v>61.3</v>
      </c>
      <c r="AH98" s="16">
        <v>57.2</v>
      </c>
      <c r="AI98" s="16">
        <v>61.3</v>
      </c>
      <c r="AJ98" s="21">
        <v>61.94</v>
      </c>
      <c r="AK98" s="16">
        <v>-4.3</v>
      </c>
      <c r="AM98" s="16">
        <f t="shared" si="13"/>
        <v>26.9</v>
      </c>
      <c r="AN98" s="16">
        <v>30</v>
      </c>
      <c r="AO98" s="16">
        <v>26.9</v>
      </c>
      <c r="AP98" s="21">
        <v>26.39</v>
      </c>
      <c r="AQ98" s="16">
        <v>3.1</v>
      </c>
      <c r="AS98" s="16">
        <f t="shared" si="14"/>
        <v>73.099999999999994</v>
      </c>
      <c r="AT98" s="16">
        <v>70</v>
      </c>
      <c r="AU98" s="16">
        <v>73.099999999999994</v>
      </c>
      <c r="AV98" s="21">
        <v>73.61</v>
      </c>
      <c r="AW98" s="16">
        <v>-3.1</v>
      </c>
      <c r="AY98" s="16">
        <f t="shared" si="15"/>
        <v>16.100000000000001</v>
      </c>
      <c r="AZ98" s="16">
        <v>18.3</v>
      </c>
      <c r="BA98" s="16">
        <v>16.100000000000001</v>
      </c>
      <c r="BB98" s="21">
        <v>15.85</v>
      </c>
      <c r="BC98" s="16">
        <v>2.2999999999999998</v>
      </c>
    </row>
    <row r="99" spans="1:55" ht="13.2" x14ac:dyDescent="0.25">
      <c r="A99" s="25"/>
      <c r="B99" s="6">
        <v>2</v>
      </c>
      <c r="C99" s="16">
        <f t="shared" si="8"/>
        <v>362.4</v>
      </c>
      <c r="D99" s="16">
        <v>378</v>
      </c>
      <c r="E99" s="16">
        <v>362.4</v>
      </c>
      <c r="F99" s="21">
        <v>360.58</v>
      </c>
      <c r="G99" s="16">
        <v>-14.3</v>
      </c>
      <c r="I99" s="16">
        <f t="shared" si="9"/>
        <v>71.400000000000006</v>
      </c>
      <c r="J99" s="16">
        <v>79.900000000000006</v>
      </c>
      <c r="K99" s="16">
        <v>71.400000000000006</v>
      </c>
      <c r="L99" s="21">
        <v>69.459999999999994</v>
      </c>
      <c r="M99" s="16">
        <v>3.5</v>
      </c>
      <c r="O99" s="16">
        <f t="shared" si="10"/>
        <v>155</v>
      </c>
      <c r="P99" s="16">
        <v>129.30000000000001</v>
      </c>
      <c r="Q99" s="16">
        <v>155</v>
      </c>
      <c r="R99" s="21">
        <v>159.21</v>
      </c>
      <c r="S99" s="16">
        <v>16.100000000000001</v>
      </c>
      <c r="V99" s="16">
        <v>587.20000000000005</v>
      </c>
      <c r="W99" s="16">
        <v>588.79999999999995</v>
      </c>
      <c r="X99" s="21">
        <v>589.26</v>
      </c>
      <c r="Y99" s="16">
        <v>5.3</v>
      </c>
      <c r="AA99" s="16">
        <f t="shared" si="11"/>
        <v>433.7</v>
      </c>
      <c r="AB99" s="16">
        <v>457.9</v>
      </c>
      <c r="AC99" s="16">
        <v>433.7</v>
      </c>
      <c r="AD99" s="21">
        <v>430.05</v>
      </c>
      <c r="AE99" s="16">
        <v>-10.8</v>
      </c>
      <c r="AG99" s="16">
        <f t="shared" si="12"/>
        <v>61.5</v>
      </c>
      <c r="AH99" s="16">
        <v>64.400000000000006</v>
      </c>
      <c r="AI99" s="16">
        <v>61.5</v>
      </c>
      <c r="AJ99" s="21">
        <v>61.19</v>
      </c>
      <c r="AK99" s="16">
        <v>-3</v>
      </c>
      <c r="AM99" s="16">
        <f t="shared" si="13"/>
        <v>26.3</v>
      </c>
      <c r="AN99" s="16">
        <v>22</v>
      </c>
      <c r="AO99" s="16">
        <v>26.3</v>
      </c>
      <c r="AP99" s="21">
        <v>27.02</v>
      </c>
      <c r="AQ99" s="16">
        <v>2.5</v>
      </c>
      <c r="AS99" s="16">
        <f t="shared" si="14"/>
        <v>73.7</v>
      </c>
      <c r="AT99" s="16">
        <v>78</v>
      </c>
      <c r="AU99" s="16">
        <v>73.7</v>
      </c>
      <c r="AV99" s="21">
        <v>72.98</v>
      </c>
      <c r="AW99" s="16">
        <v>-2.5</v>
      </c>
      <c r="AY99" s="16">
        <f t="shared" si="15"/>
        <v>16.5</v>
      </c>
      <c r="AZ99" s="16">
        <v>17.399999999999999</v>
      </c>
      <c r="BA99" s="16">
        <v>16.5</v>
      </c>
      <c r="BB99" s="21">
        <v>16.149999999999999</v>
      </c>
      <c r="BC99" s="16">
        <v>1.2</v>
      </c>
    </row>
    <row r="100" spans="1:55" ht="13.2" x14ac:dyDescent="0.25">
      <c r="A100" s="25"/>
      <c r="B100" s="6">
        <v>3</v>
      </c>
      <c r="C100" s="16">
        <f t="shared" si="8"/>
        <v>358</v>
      </c>
      <c r="D100" s="16">
        <v>380.9</v>
      </c>
      <c r="E100" s="16">
        <v>358</v>
      </c>
      <c r="F100" s="21">
        <v>359.36</v>
      </c>
      <c r="G100" s="16">
        <v>-4.9000000000000004</v>
      </c>
      <c r="I100" s="16">
        <f t="shared" si="9"/>
        <v>68.900000000000006</v>
      </c>
      <c r="J100" s="16">
        <v>66</v>
      </c>
      <c r="K100" s="16">
        <v>68.900000000000006</v>
      </c>
      <c r="L100" s="21">
        <v>69.25</v>
      </c>
      <c r="M100" s="16">
        <v>-0.8</v>
      </c>
      <c r="O100" s="16">
        <f t="shared" si="10"/>
        <v>163.9</v>
      </c>
      <c r="P100" s="16">
        <v>144.30000000000001</v>
      </c>
      <c r="Q100" s="16">
        <v>163.9</v>
      </c>
      <c r="R100" s="21">
        <v>161.85</v>
      </c>
      <c r="S100" s="16">
        <v>10.6</v>
      </c>
      <c r="V100" s="16">
        <v>591.1</v>
      </c>
      <c r="W100" s="16">
        <v>590.9</v>
      </c>
      <c r="X100" s="21">
        <v>590.46</v>
      </c>
      <c r="Y100" s="16">
        <v>4.8</v>
      </c>
      <c r="AA100" s="16">
        <f t="shared" si="11"/>
        <v>427</v>
      </c>
      <c r="AB100" s="16">
        <v>446.9</v>
      </c>
      <c r="AC100" s="16">
        <v>427</v>
      </c>
      <c r="AD100" s="21">
        <v>428.61</v>
      </c>
      <c r="AE100" s="16">
        <v>-5.8</v>
      </c>
      <c r="AG100" s="16">
        <f t="shared" si="12"/>
        <v>60.6</v>
      </c>
      <c r="AH100" s="16">
        <v>64.400000000000006</v>
      </c>
      <c r="AI100" s="16">
        <v>60.6</v>
      </c>
      <c r="AJ100" s="21">
        <v>60.86</v>
      </c>
      <c r="AK100" s="16">
        <v>-1.3</v>
      </c>
      <c r="AM100" s="16">
        <f t="shared" si="13"/>
        <v>27.7</v>
      </c>
      <c r="AN100" s="16">
        <v>24.4</v>
      </c>
      <c r="AO100" s="16">
        <v>27.7</v>
      </c>
      <c r="AP100" s="21">
        <v>27.41</v>
      </c>
      <c r="AQ100" s="16">
        <v>1.6</v>
      </c>
      <c r="AS100" s="16">
        <f t="shared" si="14"/>
        <v>72.3</v>
      </c>
      <c r="AT100" s="16">
        <v>75.599999999999994</v>
      </c>
      <c r="AU100" s="16">
        <v>72.3</v>
      </c>
      <c r="AV100" s="21">
        <v>72.59</v>
      </c>
      <c r="AW100" s="16">
        <v>-1.6</v>
      </c>
      <c r="AY100" s="16">
        <f t="shared" si="15"/>
        <v>16.100000000000001</v>
      </c>
      <c r="AZ100" s="16">
        <v>14.8</v>
      </c>
      <c r="BA100" s="16">
        <v>16.100000000000001</v>
      </c>
      <c r="BB100" s="21">
        <v>16.16</v>
      </c>
      <c r="BC100" s="16">
        <v>0</v>
      </c>
    </row>
    <row r="101" spans="1:55" ht="13.2" x14ac:dyDescent="0.25">
      <c r="A101" s="25"/>
      <c r="B101" s="6">
        <v>4</v>
      </c>
      <c r="C101" s="16">
        <f t="shared" si="8"/>
        <v>360.6</v>
      </c>
      <c r="D101" s="16">
        <v>345.7</v>
      </c>
      <c r="E101" s="16">
        <v>360.6</v>
      </c>
      <c r="F101" s="21">
        <v>359.5</v>
      </c>
      <c r="G101" s="16">
        <v>0.6</v>
      </c>
      <c r="I101" s="16">
        <f t="shared" si="9"/>
        <v>68.099999999999994</v>
      </c>
      <c r="J101" s="16">
        <v>59.2</v>
      </c>
      <c r="K101" s="16">
        <v>68.099999999999994</v>
      </c>
      <c r="L101" s="21">
        <v>68.62</v>
      </c>
      <c r="M101" s="16">
        <v>-2.5</v>
      </c>
      <c r="O101" s="16">
        <f t="shared" si="10"/>
        <v>162.6</v>
      </c>
      <c r="P101" s="16">
        <v>187.8</v>
      </c>
      <c r="Q101" s="16">
        <v>162.6</v>
      </c>
      <c r="R101" s="21">
        <v>163.19</v>
      </c>
      <c r="S101" s="16">
        <v>5.3</v>
      </c>
      <c r="V101" s="16">
        <v>592.70000000000005</v>
      </c>
      <c r="W101" s="16">
        <v>591.29999999999995</v>
      </c>
      <c r="X101" s="21">
        <v>591.30999999999995</v>
      </c>
      <c r="Y101" s="16">
        <v>3.4</v>
      </c>
      <c r="AA101" s="16">
        <f t="shared" si="11"/>
        <v>428.7</v>
      </c>
      <c r="AB101" s="16">
        <v>404.9</v>
      </c>
      <c r="AC101" s="16">
        <v>428.7</v>
      </c>
      <c r="AD101" s="21">
        <v>428.12</v>
      </c>
      <c r="AE101" s="16">
        <v>-1.9</v>
      </c>
      <c r="AG101" s="16">
        <f t="shared" si="12"/>
        <v>61</v>
      </c>
      <c r="AH101" s="16">
        <v>58.3</v>
      </c>
      <c r="AI101" s="16">
        <v>61</v>
      </c>
      <c r="AJ101" s="21">
        <v>60.8</v>
      </c>
      <c r="AK101" s="16">
        <v>-0.3</v>
      </c>
      <c r="AM101" s="16">
        <f t="shared" si="13"/>
        <v>27.5</v>
      </c>
      <c r="AN101" s="16">
        <v>31.7</v>
      </c>
      <c r="AO101" s="16">
        <v>27.5</v>
      </c>
      <c r="AP101" s="21">
        <v>27.6</v>
      </c>
      <c r="AQ101" s="16">
        <v>0.7</v>
      </c>
      <c r="AS101" s="16">
        <f t="shared" si="14"/>
        <v>72.5</v>
      </c>
      <c r="AT101" s="16">
        <v>68.3</v>
      </c>
      <c r="AU101" s="16">
        <v>72.5</v>
      </c>
      <c r="AV101" s="21">
        <v>72.400000000000006</v>
      </c>
      <c r="AW101" s="16">
        <v>-0.7</v>
      </c>
      <c r="AY101" s="16">
        <f t="shared" si="15"/>
        <v>15.9</v>
      </c>
      <c r="AZ101" s="16">
        <v>14.6</v>
      </c>
      <c r="BA101" s="16">
        <v>15.9</v>
      </c>
      <c r="BB101" s="21">
        <v>16.03</v>
      </c>
      <c r="BC101" s="16">
        <v>-0.5</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D6605-C0D7-470C-B8D2-4EC4A5E09CAD}">
  <sheetPr codeName="Blad5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M_2024!A1 &amp; ", " &amp; M_2024!C1</f>
        <v>Män, 20-24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17814-2175-4E6B-9ECA-2950D6CCFA26}">
  <sheetPr codeName="Blad5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213</v>
      </c>
      <c r="AG1" s="15" t="s">
        <v>16</v>
      </c>
      <c r="AY1" s="15" t="s">
        <v>17</v>
      </c>
    </row>
    <row r="2" spans="1:58" ht="13.2" x14ac:dyDescent="0.25">
      <c r="A2" s="7" t="s">
        <v>2</v>
      </c>
      <c r="B2" s="8">
        <f>Diagram_M_2024!D1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1017</v>
      </c>
      <c r="E5" s="27" t="s">
        <v>1018</v>
      </c>
      <c r="F5" s="16" t="s">
        <v>1019</v>
      </c>
      <c r="G5" s="19" t="s">
        <v>1020</v>
      </c>
      <c r="J5" s="27" t="s">
        <v>1021</v>
      </c>
      <c r="K5" s="27" t="s">
        <v>1022</v>
      </c>
      <c r="L5" s="27" t="s">
        <v>1023</v>
      </c>
      <c r="M5" s="19" t="s">
        <v>1024</v>
      </c>
      <c r="P5" s="27" t="s">
        <v>1025</v>
      </c>
      <c r="Q5" s="27" t="s">
        <v>1026</v>
      </c>
      <c r="R5" s="27" t="s">
        <v>1027</v>
      </c>
      <c r="S5" s="19" t="s">
        <v>1028</v>
      </c>
      <c r="V5" s="27" t="s">
        <v>1029</v>
      </c>
      <c r="W5" s="27" t="s">
        <v>1030</v>
      </c>
      <c r="X5" s="27" t="s">
        <v>1031</v>
      </c>
      <c r="Y5" s="19" t="s">
        <v>1032</v>
      </c>
      <c r="AB5" s="27" t="s">
        <v>1033</v>
      </c>
      <c r="AC5" s="27" t="s">
        <v>1034</v>
      </c>
      <c r="AD5" s="27" t="s">
        <v>1035</v>
      </c>
      <c r="AE5" s="19" t="s">
        <v>1036</v>
      </c>
      <c r="AH5" s="27" t="s">
        <v>1037</v>
      </c>
      <c r="AI5" s="27" t="s">
        <v>1038</v>
      </c>
      <c r="AJ5" s="27" t="s">
        <v>1039</v>
      </c>
      <c r="AK5" s="19" t="s">
        <v>1040</v>
      </c>
      <c r="AN5" s="27" t="s">
        <v>1041</v>
      </c>
      <c r="AO5" s="27" t="s">
        <v>1042</v>
      </c>
      <c r="AP5" s="27" t="s">
        <v>1043</v>
      </c>
      <c r="AQ5" s="19" t="s">
        <v>1044</v>
      </c>
      <c r="AT5" s="27" t="s">
        <v>1045</v>
      </c>
      <c r="AU5" s="27" t="s">
        <v>1046</v>
      </c>
      <c r="AV5" s="27" t="s">
        <v>1047</v>
      </c>
      <c r="AW5" s="19" t="s">
        <v>1048</v>
      </c>
      <c r="AZ5" s="27" t="s">
        <v>1049</v>
      </c>
      <c r="BA5" s="27" t="s">
        <v>1050</v>
      </c>
      <c r="BB5" s="27" t="s">
        <v>1051</v>
      </c>
      <c r="BC5" s="27" t="s">
        <v>1052</v>
      </c>
    </row>
    <row r="6" spans="1:58" ht="13.2" x14ac:dyDescent="0.25">
      <c r="A6" s="25">
        <v>1</v>
      </c>
      <c r="B6" s="6">
        <v>1</v>
      </c>
      <c r="C6" s="16">
        <f>IF(D6="","",$B$2*E6+(1-$B$2)*D6)</f>
        <v>176.8</v>
      </c>
      <c r="D6" s="16">
        <v>165.3</v>
      </c>
      <c r="E6" s="16">
        <v>176.8</v>
      </c>
      <c r="F6" s="21">
        <v>175.36</v>
      </c>
      <c r="I6" s="16">
        <f>IF(J6="","",$B$2*K6+(1-$B$2)*J6)</f>
        <v>19.399999999999999</v>
      </c>
      <c r="J6" s="16">
        <v>21.5</v>
      </c>
      <c r="K6" s="16">
        <v>19.399999999999999</v>
      </c>
      <c r="L6" s="21">
        <v>19.34</v>
      </c>
      <c r="O6" s="16">
        <f>IF(P6="","",$B$2*Q6+(1-$B$2)*P6)</f>
        <v>61.3</v>
      </c>
      <c r="P6" s="16">
        <v>69.400000000000006</v>
      </c>
      <c r="Q6" s="16">
        <v>61.3</v>
      </c>
      <c r="R6" s="21">
        <v>62.21</v>
      </c>
      <c r="V6" s="16">
        <v>256.2</v>
      </c>
      <c r="W6" s="16">
        <v>257.5</v>
      </c>
      <c r="X6" s="21">
        <v>256.91000000000003</v>
      </c>
      <c r="AA6" s="16">
        <f>IF(AB6="","",$B$2*AC6+(1-$B$2)*AB6)</f>
        <v>196.2</v>
      </c>
      <c r="AB6" s="16">
        <v>186.8</v>
      </c>
      <c r="AC6" s="16">
        <v>196.2</v>
      </c>
      <c r="AD6" s="21">
        <v>194.7</v>
      </c>
      <c r="AG6" s="16">
        <f>IF(AH6="","",$B$2*AI6+(1-$B$2)*AH6)</f>
        <v>68.7</v>
      </c>
      <c r="AH6" s="16">
        <v>64.5</v>
      </c>
      <c r="AI6" s="16">
        <v>68.7</v>
      </c>
      <c r="AJ6" s="21">
        <v>68.260000000000005</v>
      </c>
      <c r="AM6" s="16">
        <f>IF(AN6="","",$B$2*AO6+(1-$B$2)*AN6)</f>
        <v>23.8</v>
      </c>
      <c r="AN6" s="16">
        <v>27.1</v>
      </c>
      <c r="AO6" s="16">
        <v>23.8</v>
      </c>
      <c r="AP6" s="21">
        <v>24.21</v>
      </c>
      <c r="AS6" s="16">
        <f>IF(AT6="","",$B$2*AU6+(1-$B$2)*AT6)</f>
        <v>76.2</v>
      </c>
      <c r="AT6" s="16">
        <v>72.900000000000006</v>
      </c>
      <c r="AU6" s="16">
        <v>76.2</v>
      </c>
      <c r="AV6" s="21">
        <v>75.790000000000006</v>
      </c>
      <c r="AY6" s="16">
        <f>IF(AZ6="","",$B$2*BA6+(1-$B$2)*AZ6)</f>
        <v>9.9</v>
      </c>
      <c r="AZ6" s="16">
        <v>11.5</v>
      </c>
      <c r="BA6" s="16">
        <v>9.9</v>
      </c>
      <c r="BB6" s="21">
        <v>9.93</v>
      </c>
      <c r="BD6" s="20"/>
      <c r="BE6" s="20"/>
      <c r="BF6" s="20"/>
    </row>
    <row r="7" spans="1:58" ht="13.2" x14ac:dyDescent="0.25">
      <c r="A7" s="25"/>
      <c r="B7" s="6">
        <v>2</v>
      </c>
      <c r="C7" s="16">
        <f t="shared" ref="C7:C70" si="0">IF(D7="","",$B$2*E7+(1-$B$2)*D7)</f>
        <v>171.5</v>
      </c>
      <c r="D7" s="16">
        <v>175.9</v>
      </c>
      <c r="E7" s="16">
        <v>171.5</v>
      </c>
      <c r="F7" s="21">
        <v>171.91</v>
      </c>
      <c r="G7" s="16">
        <v>-13.8</v>
      </c>
      <c r="I7" s="16">
        <f t="shared" ref="I7:I70" si="1">IF(J7="","",$B$2*K7+(1-$B$2)*J7)</f>
        <v>20.8</v>
      </c>
      <c r="J7" s="16">
        <v>24.2</v>
      </c>
      <c r="K7" s="16">
        <v>20.8</v>
      </c>
      <c r="L7" s="21">
        <v>20.88</v>
      </c>
      <c r="M7" s="16">
        <v>6.1</v>
      </c>
      <c r="O7" s="16">
        <f t="shared" ref="O7:O70" si="2">IF(P7="","",$B$2*Q7+(1-$B$2)*P7)</f>
        <v>64</v>
      </c>
      <c r="P7" s="16">
        <v>53.6</v>
      </c>
      <c r="Q7" s="16">
        <v>64</v>
      </c>
      <c r="R7" s="21">
        <v>63.7</v>
      </c>
      <c r="S7" s="16">
        <v>6</v>
      </c>
      <c r="V7" s="16">
        <v>253.7</v>
      </c>
      <c r="W7" s="16">
        <v>256.3</v>
      </c>
      <c r="X7" s="21">
        <v>256.48</v>
      </c>
      <c r="Y7" s="16">
        <v>-1.7</v>
      </c>
      <c r="AA7" s="16">
        <f t="shared" ref="AA7:AA70" si="3">IF(AB7="","",$B$2*AC7+(1-$B$2)*AB7)</f>
        <v>192.3</v>
      </c>
      <c r="AB7" s="16">
        <v>200.1</v>
      </c>
      <c r="AC7" s="16">
        <v>192.3</v>
      </c>
      <c r="AD7" s="21">
        <v>192.78</v>
      </c>
      <c r="AE7" s="16">
        <v>-7.7</v>
      </c>
      <c r="AG7" s="16">
        <f t="shared" ref="AG7:AG70" si="4">IF(AH7="","",$B$2*AI7+(1-$B$2)*AH7)</f>
        <v>66.900000000000006</v>
      </c>
      <c r="AH7" s="16">
        <v>69.400000000000006</v>
      </c>
      <c r="AI7" s="16">
        <v>66.900000000000006</v>
      </c>
      <c r="AJ7" s="21">
        <v>67.03</v>
      </c>
      <c r="AK7" s="16">
        <v>-4.9000000000000004</v>
      </c>
      <c r="AM7" s="16">
        <f t="shared" ref="AM7:AM70" si="5">IF(AN7="","",$B$2*AO7+(1-$B$2)*AN7)</f>
        <v>25</v>
      </c>
      <c r="AN7" s="16">
        <v>21.1</v>
      </c>
      <c r="AO7" s="16">
        <v>25</v>
      </c>
      <c r="AP7" s="21">
        <v>24.84</v>
      </c>
      <c r="AQ7" s="16">
        <v>2.5</v>
      </c>
      <c r="AS7" s="16">
        <f t="shared" ref="AS7:AS70" si="6">IF(AT7="","",$B$2*AU7+(1-$B$2)*AT7)</f>
        <v>75</v>
      </c>
      <c r="AT7" s="16">
        <v>78.900000000000006</v>
      </c>
      <c r="AU7" s="16">
        <v>75</v>
      </c>
      <c r="AV7" s="21">
        <v>75.16</v>
      </c>
      <c r="AW7" s="16">
        <v>-2.5</v>
      </c>
      <c r="AY7" s="16">
        <f t="shared" ref="AY7:AY70" si="7">IF(AZ7="","",$B$2*BA7+(1-$B$2)*AZ7)</f>
        <v>10.8</v>
      </c>
      <c r="AZ7" s="16">
        <v>12.1</v>
      </c>
      <c r="BA7" s="16">
        <v>10.8</v>
      </c>
      <c r="BB7" s="21">
        <v>10.83</v>
      </c>
      <c r="BC7" s="16">
        <v>3.6</v>
      </c>
    </row>
    <row r="8" spans="1:58" ht="13.2" x14ac:dyDescent="0.25">
      <c r="A8" s="25"/>
      <c r="B8" s="6">
        <v>3</v>
      </c>
      <c r="C8" s="16">
        <f t="shared" si="0"/>
        <v>168.3</v>
      </c>
      <c r="D8" s="16">
        <v>179.9</v>
      </c>
      <c r="E8" s="16">
        <v>168.3</v>
      </c>
      <c r="F8" s="21">
        <v>169.22</v>
      </c>
      <c r="G8" s="16">
        <v>-10.8</v>
      </c>
      <c r="I8" s="16">
        <f t="shared" si="1"/>
        <v>22.6</v>
      </c>
      <c r="J8" s="16">
        <v>19.3</v>
      </c>
      <c r="K8" s="16">
        <v>22.6</v>
      </c>
      <c r="L8" s="21">
        <v>22.52</v>
      </c>
      <c r="M8" s="16">
        <v>6.6</v>
      </c>
      <c r="O8" s="16">
        <f t="shared" si="2"/>
        <v>65.400000000000006</v>
      </c>
      <c r="P8" s="16">
        <v>59.5</v>
      </c>
      <c r="Q8" s="16">
        <v>65.400000000000006</v>
      </c>
      <c r="R8" s="21">
        <v>64.349999999999994</v>
      </c>
      <c r="S8" s="16">
        <v>2.6</v>
      </c>
      <c r="V8" s="16">
        <v>258.7</v>
      </c>
      <c r="W8" s="16">
        <v>256.39999999999998</v>
      </c>
      <c r="X8" s="21">
        <v>256.08999999999997</v>
      </c>
      <c r="Y8" s="16">
        <v>-1.6</v>
      </c>
      <c r="AA8" s="16">
        <f t="shared" si="3"/>
        <v>191</v>
      </c>
      <c r="AB8" s="16">
        <v>199.2</v>
      </c>
      <c r="AC8" s="16">
        <v>191</v>
      </c>
      <c r="AD8" s="21">
        <v>191.74</v>
      </c>
      <c r="AE8" s="16">
        <v>-4.2</v>
      </c>
      <c r="AG8" s="16">
        <f t="shared" si="4"/>
        <v>65.7</v>
      </c>
      <c r="AH8" s="16">
        <v>69.5</v>
      </c>
      <c r="AI8" s="16">
        <v>65.7</v>
      </c>
      <c r="AJ8" s="21">
        <v>66.08</v>
      </c>
      <c r="AK8" s="16">
        <v>-3.8</v>
      </c>
      <c r="AM8" s="16">
        <f t="shared" si="5"/>
        <v>25.5</v>
      </c>
      <c r="AN8" s="16">
        <v>23</v>
      </c>
      <c r="AO8" s="16">
        <v>25.5</v>
      </c>
      <c r="AP8" s="21">
        <v>25.13</v>
      </c>
      <c r="AQ8" s="16">
        <v>1.2</v>
      </c>
      <c r="AS8" s="16">
        <f t="shared" si="6"/>
        <v>74.5</v>
      </c>
      <c r="AT8" s="16">
        <v>77</v>
      </c>
      <c r="AU8" s="16">
        <v>74.5</v>
      </c>
      <c r="AV8" s="21">
        <v>74.87</v>
      </c>
      <c r="AW8" s="16">
        <v>-1.2</v>
      </c>
      <c r="AY8" s="16">
        <f t="shared" si="7"/>
        <v>11.8</v>
      </c>
      <c r="AZ8" s="16">
        <v>9.6999999999999993</v>
      </c>
      <c r="BA8" s="16">
        <v>11.8</v>
      </c>
      <c r="BB8" s="21">
        <v>11.75</v>
      </c>
      <c r="BC8" s="16">
        <v>3.7</v>
      </c>
    </row>
    <row r="9" spans="1:58" ht="13.2" x14ac:dyDescent="0.25">
      <c r="A9" s="25"/>
      <c r="B9" s="6">
        <v>4</v>
      </c>
      <c r="C9" s="16">
        <f t="shared" si="0"/>
        <v>168.8</v>
      </c>
      <c r="D9" s="16">
        <v>164.9</v>
      </c>
      <c r="E9" s="16">
        <v>168.8</v>
      </c>
      <c r="F9" s="21">
        <v>168.39</v>
      </c>
      <c r="G9" s="16">
        <v>-3.3</v>
      </c>
      <c r="I9" s="16">
        <f t="shared" si="1"/>
        <v>23.3</v>
      </c>
      <c r="J9" s="16">
        <v>21.5</v>
      </c>
      <c r="K9" s="16">
        <v>23.3</v>
      </c>
      <c r="L9" s="21">
        <v>23.73</v>
      </c>
      <c r="M9" s="16">
        <v>4.8</v>
      </c>
      <c r="O9" s="16">
        <f t="shared" si="2"/>
        <v>63.2</v>
      </c>
      <c r="P9" s="16">
        <v>70.5</v>
      </c>
      <c r="Q9" s="16">
        <v>63.2</v>
      </c>
      <c r="R9" s="21">
        <v>63.97</v>
      </c>
      <c r="S9" s="16">
        <v>-1.5</v>
      </c>
      <c r="V9" s="16">
        <v>256.8</v>
      </c>
      <c r="W9" s="16">
        <v>255.4</v>
      </c>
      <c r="X9" s="21">
        <v>256.08999999999997</v>
      </c>
      <c r="Y9" s="16">
        <v>0</v>
      </c>
      <c r="AA9" s="16">
        <f t="shared" si="3"/>
        <v>192.2</v>
      </c>
      <c r="AB9" s="16">
        <v>186.3</v>
      </c>
      <c r="AC9" s="16">
        <v>192.2</v>
      </c>
      <c r="AD9" s="21">
        <v>192.12</v>
      </c>
      <c r="AE9" s="16">
        <v>1.5</v>
      </c>
      <c r="AG9" s="16">
        <f t="shared" si="4"/>
        <v>66.099999999999994</v>
      </c>
      <c r="AH9" s="16">
        <v>64.2</v>
      </c>
      <c r="AI9" s="16">
        <v>66.099999999999994</v>
      </c>
      <c r="AJ9" s="21">
        <v>65.75</v>
      </c>
      <c r="AK9" s="16">
        <v>-1.3</v>
      </c>
      <c r="AM9" s="16">
        <f t="shared" si="5"/>
        <v>24.7</v>
      </c>
      <c r="AN9" s="16">
        <v>27.4</v>
      </c>
      <c r="AO9" s="16">
        <v>24.7</v>
      </c>
      <c r="AP9" s="21">
        <v>24.98</v>
      </c>
      <c r="AQ9" s="16">
        <v>-0.6</v>
      </c>
      <c r="AS9" s="16">
        <f t="shared" si="6"/>
        <v>75.3</v>
      </c>
      <c r="AT9" s="16">
        <v>72.599999999999994</v>
      </c>
      <c r="AU9" s="16">
        <v>75.3</v>
      </c>
      <c r="AV9" s="21">
        <v>75.02</v>
      </c>
      <c r="AW9" s="16">
        <v>0.6</v>
      </c>
      <c r="AY9" s="16">
        <f t="shared" si="7"/>
        <v>12.1</v>
      </c>
      <c r="AZ9" s="16">
        <v>11.5</v>
      </c>
      <c r="BA9" s="16">
        <v>12.1</v>
      </c>
      <c r="BB9" s="21">
        <v>12.35</v>
      </c>
      <c r="BC9" s="16">
        <v>2.4</v>
      </c>
    </row>
    <row r="10" spans="1:58" ht="13.2" x14ac:dyDescent="0.25">
      <c r="A10" s="25">
        <v>2</v>
      </c>
      <c r="B10" s="6">
        <v>1</v>
      </c>
      <c r="C10" s="16">
        <f t="shared" si="0"/>
        <v>169.2</v>
      </c>
      <c r="D10" s="16">
        <v>157.69999999999999</v>
      </c>
      <c r="E10" s="16">
        <v>169.2</v>
      </c>
      <c r="F10" s="21">
        <v>169.07</v>
      </c>
      <c r="G10" s="16">
        <v>2.7</v>
      </c>
      <c r="I10" s="16">
        <f t="shared" si="1"/>
        <v>25</v>
      </c>
      <c r="J10" s="16">
        <v>27</v>
      </c>
      <c r="K10" s="16">
        <v>25</v>
      </c>
      <c r="L10" s="21">
        <v>23.68</v>
      </c>
      <c r="M10" s="16">
        <v>-0.2</v>
      </c>
      <c r="O10" s="16">
        <f t="shared" si="2"/>
        <v>62.7</v>
      </c>
      <c r="P10" s="16">
        <v>70.900000000000006</v>
      </c>
      <c r="Q10" s="16">
        <v>62.7</v>
      </c>
      <c r="R10" s="21">
        <v>63.89</v>
      </c>
      <c r="S10" s="16">
        <v>-0.3</v>
      </c>
      <c r="V10" s="16">
        <v>255.6</v>
      </c>
      <c r="W10" s="16">
        <v>256.89999999999998</v>
      </c>
      <c r="X10" s="21">
        <v>256.64</v>
      </c>
      <c r="Y10" s="16">
        <v>2.2000000000000002</v>
      </c>
      <c r="AA10" s="16">
        <f t="shared" si="3"/>
        <v>194.2</v>
      </c>
      <c r="AB10" s="16">
        <v>184.7</v>
      </c>
      <c r="AC10" s="16">
        <v>194.2</v>
      </c>
      <c r="AD10" s="21">
        <v>192.75</v>
      </c>
      <c r="AE10" s="16">
        <v>2.5</v>
      </c>
      <c r="AG10" s="16">
        <f t="shared" si="4"/>
        <v>65.900000000000006</v>
      </c>
      <c r="AH10" s="16">
        <v>61.7</v>
      </c>
      <c r="AI10" s="16">
        <v>65.900000000000006</v>
      </c>
      <c r="AJ10" s="21">
        <v>65.88</v>
      </c>
      <c r="AK10" s="16">
        <v>0.5</v>
      </c>
      <c r="AM10" s="16">
        <f t="shared" si="5"/>
        <v>24.4</v>
      </c>
      <c r="AN10" s="16">
        <v>27.8</v>
      </c>
      <c r="AO10" s="16">
        <v>24.4</v>
      </c>
      <c r="AP10" s="21">
        <v>24.9</v>
      </c>
      <c r="AQ10" s="16">
        <v>-0.3</v>
      </c>
      <c r="AS10" s="16">
        <f t="shared" si="6"/>
        <v>75.599999999999994</v>
      </c>
      <c r="AT10" s="16">
        <v>72.2</v>
      </c>
      <c r="AU10" s="16">
        <v>75.599999999999994</v>
      </c>
      <c r="AV10" s="21">
        <v>75.099999999999994</v>
      </c>
      <c r="AW10" s="16">
        <v>0.3</v>
      </c>
      <c r="AY10" s="16">
        <f t="shared" si="7"/>
        <v>12.9</v>
      </c>
      <c r="AZ10" s="16">
        <v>14.6</v>
      </c>
      <c r="BA10" s="16">
        <v>12.9</v>
      </c>
      <c r="BB10" s="21">
        <v>12.28</v>
      </c>
      <c r="BC10" s="16">
        <v>-0.3</v>
      </c>
    </row>
    <row r="11" spans="1:58" ht="13.2" x14ac:dyDescent="0.25">
      <c r="A11" s="25"/>
      <c r="B11" s="6">
        <v>2</v>
      </c>
      <c r="C11" s="16">
        <f t="shared" si="0"/>
        <v>170.9</v>
      </c>
      <c r="D11" s="16">
        <v>175.2</v>
      </c>
      <c r="E11" s="16">
        <v>170.9</v>
      </c>
      <c r="F11" s="21">
        <v>169.57</v>
      </c>
      <c r="G11" s="16">
        <v>2</v>
      </c>
      <c r="I11" s="16">
        <f t="shared" si="1"/>
        <v>21.6</v>
      </c>
      <c r="J11" s="16">
        <v>25.1</v>
      </c>
      <c r="K11" s="16">
        <v>21.6</v>
      </c>
      <c r="L11" s="21">
        <v>23.02</v>
      </c>
      <c r="M11" s="16">
        <v>-2.6</v>
      </c>
      <c r="O11" s="16">
        <f t="shared" si="2"/>
        <v>65.3</v>
      </c>
      <c r="P11" s="16">
        <v>54.9</v>
      </c>
      <c r="Q11" s="16">
        <v>65.3</v>
      </c>
      <c r="R11" s="21">
        <v>64.73</v>
      </c>
      <c r="S11" s="16">
        <v>3.3</v>
      </c>
      <c r="V11" s="16">
        <v>255.2</v>
      </c>
      <c r="W11" s="16">
        <v>257.8</v>
      </c>
      <c r="X11" s="21">
        <v>257.32</v>
      </c>
      <c r="Y11" s="16">
        <v>2.7</v>
      </c>
      <c r="AA11" s="16">
        <f t="shared" si="3"/>
        <v>192.5</v>
      </c>
      <c r="AB11" s="16">
        <v>200.3</v>
      </c>
      <c r="AC11" s="16">
        <v>192.5</v>
      </c>
      <c r="AD11" s="21">
        <v>192.59</v>
      </c>
      <c r="AE11" s="16">
        <v>-0.6</v>
      </c>
      <c r="AG11" s="16">
        <f t="shared" si="4"/>
        <v>66.3</v>
      </c>
      <c r="AH11" s="16">
        <v>68.7</v>
      </c>
      <c r="AI11" s="16">
        <v>66.3</v>
      </c>
      <c r="AJ11" s="21">
        <v>65.900000000000006</v>
      </c>
      <c r="AK11" s="16">
        <v>0.1</v>
      </c>
      <c r="AM11" s="16">
        <f t="shared" si="5"/>
        <v>25.3</v>
      </c>
      <c r="AN11" s="16">
        <v>21.5</v>
      </c>
      <c r="AO11" s="16">
        <v>25.3</v>
      </c>
      <c r="AP11" s="21">
        <v>25.16</v>
      </c>
      <c r="AQ11" s="16">
        <v>1</v>
      </c>
      <c r="AS11" s="16">
        <f t="shared" si="6"/>
        <v>74.7</v>
      </c>
      <c r="AT11" s="16">
        <v>78.5</v>
      </c>
      <c r="AU11" s="16">
        <v>74.7</v>
      </c>
      <c r="AV11" s="21">
        <v>74.84</v>
      </c>
      <c r="AW11" s="16">
        <v>-1</v>
      </c>
      <c r="AY11" s="16">
        <f t="shared" si="7"/>
        <v>11.2</v>
      </c>
      <c r="AZ11" s="16">
        <v>12.5</v>
      </c>
      <c r="BA11" s="16">
        <v>11.2</v>
      </c>
      <c r="BB11" s="21">
        <v>11.95</v>
      </c>
      <c r="BC11" s="16">
        <v>-1.3</v>
      </c>
    </row>
    <row r="12" spans="1:58" ht="13.2" x14ac:dyDescent="0.25">
      <c r="A12" s="25"/>
      <c r="B12" s="6">
        <v>3</v>
      </c>
      <c r="C12" s="16">
        <f t="shared" si="0"/>
        <v>168</v>
      </c>
      <c r="D12" s="16">
        <v>179.8</v>
      </c>
      <c r="E12" s="16">
        <v>168</v>
      </c>
      <c r="F12" s="21">
        <v>169.39</v>
      </c>
      <c r="G12" s="16">
        <v>-0.7</v>
      </c>
      <c r="I12" s="16">
        <f t="shared" si="1"/>
        <v>22.6</v>
      </c>
      <c r="J12" s="16">
        <v>19.399999999999999</v>
      </c>
      <c r="K12" s="16">
        <v>22.6</v>
      </c>
      <c r="L12" s="21">
        <v>22.96</v>
      </c>
      <c r="M12" s="16">
        <v>-0.3</v>
      </c>
      <c r="O12" s="16">
        <f t="shared" si="2"/>
        <v>66.3</v>
      </c>
      <c r="P12" s="16">
        <v>60.1</v>
      </c>
      <c r="Q12" s="16">
        <v>66.3</v>
      </c>
      <c r="R12" s="21">
        <v>65.23</v>
      </c>
      <c r="S12" s="16">
        <v>2</v>
      </c>
      <c r="V12" s="16">
        <v>259.2</v>
      </c>
      <c r="W12" s="16">
        <v>257</v>
      </c>
      <c r="X12" s="21">
        <v>257.58</v>
      </c>
      <c r="Y12" s="16">
        <v>1</v>
      </c>
      <c r="AA12" s="16">
        <f t="shared" si="3"/>
        <v>190.7</v>
      </c>
      <c r="AB12" s="16">
        <v>199.1</v>
      </c>
      <c r="AC12" s="16">
        <v>190.7</v>
      </c>
      <c r="AD12" s="21">
        <v>192.35</v>
      </c>
      <c r="AE12" s="16">
        <v>-1</v>
      </c>
      <c r="AG12" s="16">
        <f t="shared" si="4"/>
        <v>65.400000000000006</v>
      </c>
      <c r="AH12" s="16">
        <v>69.3</v>
      </c>
      <c r="AI12" s="16">
        <v>65.400000000000006</v>
      </c>
      <c r="AJ12" s="21">
        <v>65.760000000000005</v>
      </c>
      <c r="AK12" s="16">
        <v>-0.5</v>
      </c>
      <c r="AM12" s="16">
        <f t="shared" si="5"/>
        <v>25.8</v>
      </c>
      <c r="AN12" s="16">
        <v>23.2</v>
      </c>
      <c r="AO12" s="16">
        <v>25.8</v>
      </c>
      <c r="AP12" s="21">
        <v>25.32</v>
      </c>
      <c r="AQ12" s="16">
        <v>0.7</v>
      </c>
      <c r="AS12" s="16">
        <f t="shared" si="6"/>
        <v>74.2</v>
      </c>
      <c r="AT12" s="16">
        <v>76.8</v>
      </c>
      <c r="AU12" s="16">
        <v>74.2</v>
      </c>
      <c r="AV12" s="21">
        <v>74.680000000000007</v>
      </c>
      <c r="AW12" s="16">
        <v>-0.7</v>
      </c>
      <c r="AY12" s="16">
        <f t="shared" si="7"/>
        <v>11.9</v>
      </c>
      <c r="AZ12" s="16">
        <v>9.6999999999999993</v>
      </c>
      <c r="BA12" s="16">
        <v>11.9</v>
      </c>
      <c r="BB12" s="21">
        <v>11.93</v>
      </c>
      <c r="BC12" s="16">
        <v>-0.1</v>
      </c>
    </row>
    <row r="13" spans="1:58" ht="13.2" x14ac:dyDescent="0.25">
      <c r="A13" s="25"/>
      <c r="B13" s="6">
        <v>4</v>
      </c>
      <c r="C13" s="16">
        <f t="shared" si="0"/>
        <v>169</v>
      </c>
      <c r="D13" s="16">
        <v>165.1</v>
      </c>
      <c r="E13" s="16">
        <v>169</v>
      </c>
      <c r="F13" s="21">
        <v>168.92</v>
      </c>
      <c r="G13" s="16">
        <v>-1.9</v>
      </c>
      <c r="I13" s="16">
        <f t="shared" si="1"/>
        <v>24.8</v>
      </c>
      <c r="J13" s="16">
        <v>22.8</v>
      </c>
      <c r="K13" s="16">
        <v>24.8</v>
      </c>
      <c r="L13" s="21">
        <v>23.66</v>
      </c>
      <c r="M13" s="16">
        <v>2.8</v>
      </c>
      <c r="O13" s="16">
        <f t="shared" si="2"/>
        <v>64.2</v>
      </c>
      <c r="P13" s="16">
        <v>71.5</v>
      </c>
      <c r="Q13" s="16">
        <v>64.2</v>
      </c>
      <c r="R13" s="21">
        <v>64.78</v>
      </c>
      <c r="S13" s="16">
        <v>-1.8</v>
      </c>
      <c r="V13" s="16">
        <v>259.39999999999998</v>
      </c>
      <c r="W13" s="16">
        <v>258</v>
      </c>
      <c r="X13" s="21">
        <v>257.35000000000002</v>
      </c>
      <c r="Y13" s="16">
        <v>-0.9</v>
      </c>
      <c r="AA13" s="16">
        <f t="shared" si="3"/>
        <v>193.8</v>
      </c>
      <c r="AB13" s="16">
        <v>187.9</v>
      </c>
      <c r="AC13" s="16">
        <v>193.8</v>
      </c>
      <c r="AD13" s="21">
        <v>192.57</v>
      </c>
      <c r="AE13" s="16">
        <v>0.9</v>
      </c>
      <c r="AG13" s="16">
        <f t="shared" si="4"/>
        <v>65.5</v>
      </c>
      <c r="AH13" s="16">
        <v>63.7</v>
      </c>
      <c r="AI13" s="16">
        <v>65.5</v>
      </c>
      <c r="AJ13" s="21">
        <v>65.64</v>
      </c>
      <c r="AK13" s="16">
        <v>-0.5</v>
      </c>
      <c r="AM13" s="16">
        <f t="shared" si="5"/>
        <v>24.9</v>
      </c>
      <c r="AN13" s="16">
        <v>27.6</v>
      </c>
      <c r="AO13" s="16">
        <v>24.9</v>
      </c>
      <c r="AP13" s="21">
        <v>25.17</v>
      </c>
      <c r="AQ13" s="16">
        <v>-0.6</v>
      </c>
      <c r="AS13" s="16">
        <f t="shared" si="6"/>
        <v>75.099999999999994</v>
      </c>
      <c r="AT13" s="16">
        <v>72.400000000000006</v>
      </c>
      <c r="AU13" s="16">
        <v>75.099999999999994</v>
      </c>
      <c r="AV13" s="21">
        <v>74.83</v>
      </c>
      <c r="AW13" s="16">
        <v>0.6</v>
      </c>
      <c r="AY13" s="16">
        <f t="shared" si="7"/>
        <v>12.8</v>
      </c>
      <c r="AZ13" s="16">
        <v>12.1</v>
      </c>
      <c r="BA13" s="16">
        <v>12.8</v>
      </c>
      <c r="BB13" s="21">
        <v>12.28</v>
      </c>
      <c r="BC13" s="16">
        <v>1.4</v>
      </c>
    </row>
    <row r="14" spans="1:58" ht="13.2" x14ac:dyDescent="0.25">
      <c r="A14" s="25">
        <v>3</v>
      </c>
      <c r="B14" s="6">
        <v>1</v>
      </c>
      <c r="C14" s="16">
        <f t="shared" si="0"/>
        <v>167.9</v>
      </c>
      <c r="D14" s="16">
        <v>156.30000000000001</v>
      </c>
      <c r="E14" s="16">
        <v>167.9</v>
      </c>
      <c r="F14" s="21">
        <v>168.51</v>
      </c>
      <c r="G14" s="16">
        <v>-1.7</v>
      </c>
      <c r="I14" s="16">
        <f t="shared" si="1"/>
        <v>24</v>
      </c>
      <c r="J14" s="16">
        <v>26</v>
      </c>
      <c r="K14" s="16">
        <v>24</v>
      </c>
      <c r="L14" s="21">
        <v>24.84</v>
      </c>
      <c r="M14" s="16">
        <v>4.7</v>
      </c>
      <c r="O14" s="16">
        <f t="shared" si="2"/>
        <v>64.099999999999994</v>
      </c>
      <c r="P14" s="16">
        <v>72.599999999999994</v>
      </c>
      <c r="Q14" s="16">
        <v>64.099999999999994</v>
      </c>
      <c r="R14" s="21">
        <v>63.9</v>
      </c>
      <c r="S14" s="16">
        <v>-3.5</v>
      </c>
      <c r="V14" s="16">
        <v>254.9</v>
      </c>
      <c r="W14" s="16">
        <v>256.10000000000002</v>
      </c>
      <c r="X14" s="21">
        <v>257.24</v>
      </c>
      <c r="Y14" s="16">
        <v>-0.4</v>
      </c>
      <c r="AA14" s="16">
        <f t="shared" si="3"/>
        <v>192</v>
      </c>
      <c r="AB14" s="16">
        <v>182.3</v>
      </c>
      <c r="AC14" s="16">
        <v>192</v>
      </c>
      <c r="AD14" s="21">
        <v>193.35</v>
      </c>
      <c r="AE14" s="16">
        <v>3.1</v>
      </c>
      <c r="AG14" s="16">
        <f t="shared" si="4"/>
        <v>65.599999999999994</v>
      </c>
      <c r="AH14" s="16">
        <v>61.3</v>
      </c>
      <c r="AI14" s="16">
        <v>65.599999999999994</v>
      </c>
      <c r="AJ14" s="21">
        <v>65.5</v>
      </c>
      <c r="AK14" s="16">
        <v>-0.5</v>
      </c>
      <c r="AM14" s="16">
        <f t="shared" si="5"/>
        <v>25</v>
      </c>
      <c r="AN14" s="16">
        <v>28.5</v>
      </c>
      <c r="AO14" s="16">
        <v>25</v>
      </c>
      <c r="AP14" s="21">
        <v>24.84</v>
      </c>
      <c r="AQ14" s="16">
        <v>-1.3</v>
      </c>
      <c r="AS14" s="16">
        <f t="shared" si="6"/>
        <v>75</v>
      </c>
      <c r="AT14" s="16">
        <v>71.5</v>
      </c>
      <c r="AU14" s="16">
        <v>75</v>
      </c>
      <c r="AV14" s="21">
        <v>75.16</v>
      </c>
      <c r="AW14" s="16">
        <v>1.3</v>
      </c>
      <c r="AY14" s="16">
        <f t="shared" si="7"/>
        <v>12.5</v>
      </c>
      <c r="AZ14" s="16">
        <v>14.2</v>
      </c>
      <c r="BA14" s="16">
        <v>12.5</v>
      </c>
      <c r="BB14" s="21">
        <v>12.85</v>
      </c>
      <c r="BC14" s="16">
        <v>2.2999999999999998</v>
      </c>
    </row>
    <row r="15" spans="1:58" ht="13.2" x14ac:dyDescent="0.25">
      <c r="A15" s="25"/>
      <c r="B15" s="6">
        <v>2</v>
      </c>
      <c r="C15" s="16">
        <f t="shared" si="0"/>
        <v>167.6</v>
      </c>
      <c r="D15" s="16">
        <v>171.9</v>
      </c>
      <c r="E15" s="16">
        <v>167.6</v>
      </c>
      <c r="F15" s="21">
        <v>167.93</v>
      </c>
      <c r="G15" s="16">
        <v>-2.2999999999999998</v>
      </c>
      <c r="I15" s="16">
        <f t="shared" si="1"/>
        <v>26.4</v>
      </c>
      <c r="J15" s="16">
        <v>30</v>
      </c>
      <c r="K15" s="16">
        <v>26.4</v>
      </c>
      <c r="L15" s="21">
        <v>26.01</v>
      </c>
      <c r="M15" s="16">
        <v>4.7</v>
      </c>
      <c r="O15" s="16">
        <f t="shared" si="2"/>
        <v>63.6</v>
      </c>
      <c r="P15" s="16">
        <v>53.2</v>
      </c>
      <c r="Q15" s="16">
        <v>63.6</v>
      </c>
      <c r="R15" s="21">
        <v>63.84</v>
      </c>
      <c r="S15" s="16">
        <v>-0.2</v>
      </c>
      <c r="V15" s="16">
        <v>255.1</v>
      </c>
      <c r="W15" s="16">
        <v>257.60000000000002</v>
      </c>
      <c r="X15" s="21">
        <v>257.77999999999997</v>
      </c>
      <c r="Y15" s="16">
        <v>2.1</v>
      </c>
      <c r="AA15" s="16">
        <f t="shared" si="3"/>
        <v>194</v>
      </c>
      <c r="AB15" s="16">
        <v>201.9</v>
      </c>
      <c r="AC15" s="16">
        <v>194</v>
      </c>
      <c r="AD15" s="21">
        <v>193.94</v>
      </c>
      <c r="AE15" s="16">
        <v>2.4</v>
      </c>
      <c r="AG15" s="16">
        <f t="shared" si="4"/>
        <v>65.099999999999994</v>
      </c>
      <c r="AH15" s="16">
        <v>67.400000000000006</v>
      </c>
      <c r="AI15" s="16">
        <v>65.099999999999994</v>
      </c>
      <c r="AJ15" s="21">
        <v>65.14</v>
      </c>
      <c r="AK15" s="16">
        <v>-1.4</v>
      </c>
      <c r="AM15" s="16">
        <f t="shared" si="5"/>
        <v>24.7</v>
      </c>
      <c r="AN15" s="16">
        <v>20.9</v>
      </c>
      <c r="AO15" s="16">
        <v>24.7</v>
      </c>
      <c r="AP15" s="21">
        <v>24.77</v>
      </c>
      <c r="AQ15" s="16">
        <v>-0.3</v>
      </c>
      <c r="AS15" s="16">
        <f t="shared" si="6"/>
        <v>75.3</v>
      </c>
      <c r="AT15" s="16">
        <v>79.099999999999994</v>
      </c>
      <c r="AU15" s="16">
        <v>75.3</v>
      </c>
      <c r="AV15" s="21">
        <v>75.23</v>
      </c>
      <c r="AW15" s="16">
        <v>0.3</v>
      </c>
      <c r="AY15" s="16">
        <f t="shared" si="7"/>
        <v>13.6</v>
      </c>
      <c r="AZ15" s="16">
        <v>14.9</v>
      </c>
      <c r="BA15" s="16">
        <v>13.6</v>
      </c>
      <c r="BB15" s="21">
        <v>13.41</v>
      </c>
      <c r="BC15" s="16">
        <v>2.2999999999999998</v>
      </c>
    </row>
    <row r="16" spans="1:58" ht="13.2" x14ac:dyDescent="0.25">
      <c r="A16" s="25"/>
      <c r="B16" s="6">
        <v>3</v>
      </c>
      <c r="C16" s="16">
        <f t="shared" si="0"/>
        <v>168.4</v>
      </c>
      <c r="D16" s="16">
        <v>180.3</v>
      </c>
      <c r="E16" s="16">
        <v>168.4</v>
      </c>
      <c r="F16" s="21">
        <v>166.72</v>
      </c>
      <c r="G16" s="16">
        <v>-4.8</v>
      </c>
      <c r="I16" s="16">
        <f t="shared" si="1"/>
        <v>27.5</v>
      </c>
      <c r="J16" s="16">
        <v>24.2</v>
      </c>
      <c r="K16" s="16">
        <v>27.5</v>
      </c>
      <c r="L16" s="21">
        <v>27.08</v>
      </c>
      <c r="M16" s="16">
        <v>4.3</v>
      </c>
      <c r="O16" s="16">
        <f t="shared" si="2"/>
        <v>63.3</v>
      </c>
      <c r="P16" s="16">
        <v>56.8</v>
      </c>
      <c r="Q16" s="16">
        <v>63.3</v>
      </c>
      <c r="R16" s="21">
        <v>65.010000000000005</v>
      </c>
      <c r="S16" s="16">
        <v>4.7</v>
      </c>
      <c r="V16" s="16">
        <v>261.3</v>
      </c>
      <c r="W16" s="16">
        <v>259.10000000000002</v>
      </c>
      <c r="X16" s="21">
        <v>258.8</v>
      </c>
      <c r="Y16" s="16">
        <v>4.0999999999999996</v>
      </c>
      <c r="AA16" s="16">
        <f t="shared" si="3"/>
        <v>195.8</v>
      </c>
      <c r="AB16" s="16">
        <v>204.5</v>
      </c>
      <c r="AC16" s="16">
        <v>195.8</v>
      </c>
      <c r="AD16" s="21">
        <v>193.79</v>
      </c>
      <c r="AE16" s="16">
        <v>-0.6</v>
      </c>
      <c r="AG16" s="16">
        <f t="shared" si="4"/>
        <v>65</v>
      </c>
      <c r="AH16" s="16">
        <v>69</v>
      </c>
      <c r="AI16" s="16">
        <v>65</v>
      </c>
      <c r="AJ16" s="21">
        <v>64.42</v>
      </c>
      <c r="AK16" s="16">
        <v>-2.9</v>
      </c>
      <c r="AM16" s="16">
        <f t="shared" si="5"/>
        <v>24.4</v>
      </c>
      <c r="AN16" s="16">
        <v>21.7</v>
      </c>
      <c r="AO16" s="16">
        <v>24.4</v>
      </c>
      <c r="AP16" s="21">
        <v>25.12</v>
      </c>
      <c r="AQ16" s="16">
        <v>1.4</v>
      </c>
      <c r="AS16" s="16">
        <f t="shared" si="6"/>
        <v>75.599999999999994</v>
      </c>
      <c r="AT16" s="16">
        <v>78.3</v>
      </c>
      <c r="AU16" s="16">
        <v>75.599999999999994</v>
      </c>
      <c r="AV16" s="21">
        <v>74.88</v>
      </c>
      <c r="AW16" s="16">
        <v>-1.4</v>
      </c>
      <c r="AY16" s="16">
        <f t="shared" si="7"/>
        <v>14</v>
      </c>
      <c r="AZ16" s="16">
        <v>11.8</v>
      </c>
      <c r="BA16" s="16">
        <v>14</v>
      </c>
      <c r="BB16" s="21">
        <v>13.97</v>
      </c>
      <c r="BC16" s="16">
        <v>2.2000000000000002</v>
      </c>
    </row>
    <row r="17" spans="1:55" ht="13.2" x14ac:dyDescent="0.25">
      <c r="A17" s="25"/>
      <c r="B17" s="6">
        <v>4</v>
      </c>
      <c r="C17" s="16">
        <f t="shared" si="0"/>
        <v>164.2</v>
      </c>
      <c r="D17" s="16">
        <v>160.30000000000001</v>
      </c>
      <c r="E17" s="16">
        <v>164.2</v>
      </c>
      <c r="F17" s="21">
        <v>165.47</v>
      </c>
      <c r="G17" s="16">
        <v>-5</v>
      </c>
      <c r="I17" s="16">
        <f t="shared" si="1"/>
        <v>27.9</v>
      </c>
      <c r="J17" s="16">
        <v>25.8</v>
      </c>
      <c r="K17" s="16">
        <v>27.9</v>
      </c>
      <c r="L17" s="21">
        <v>28.32</v>
      </c>
      <c r="M17" s="16">
        <v>5</v>
      </c>
      <c r="O17" s="16">
        <f t="shared" si="2"/>
        <v>67.8</v>
      </c>
      <c r="P17" s="16">
        <v>75</v>
      </c>
      <c r="Q17" s="16">
        <v>67.8</v>
      </c>
      <c r="R17" s="21">
        <v>65.75</v>
      </c>
      <c r="S17" s="16">
        <v>3</v>
      </c>
      <c r="V17" s="16">
        <v>261.2</v>
      </c>
      <c r="W17" s="16">
        <v>259.89999999999998</v>
      </c>
      <c r="X17" s="21">
        <v>259.52999999999997</v>
      </c>
      <c r="Y17" s="16">
        <v>2.9</v>
      </c>
      <c r="AA17" s="16">
        <f t="shared" si="3"/>
        <v>192.1</v>
      </c>
      <c r="AB17" s="16">
        <v>186.2</v>
      </c>
      <c r="AC17" s="16">
        <v>192.1</v>
      </c>
      <c r="AD17" s="21">
        <v>193.79</v>
      </c>
      <c r="AE17" s="16">
        <v>0</v>
      </c>
      <c r="AG17" s="16">
        <f t="shared" si="4"/>
        <v>63.2</v>
      </c>
      <c r="AH17" s="16">
        <v>61.4</v>
      </c>
      <c r="AI17" s="16">
        <v>63.2</v>
      </c>
      <c r="AJ17" s="21">
        <v>63.76</v>
      </c>
      <c r="AK17" s="16">
        <v>-2.7</v>
      </c>
      <c r="AM17" s="16">
        <f t="shared" si="5"/>
        <v>26.1</v>
      </c>
      <c r="AN17" s="16">
        <v>28.7</v>
      </c>
      <c r="AO17" s="16">
        <v>26.1</v>
      </c>
      <c r="AP17" s="21">
        <v>25.33</v>
      </c>
      <c r="AQ17" s="16">
        <v>0.9</v>
      </c>
      <c r="AS17" s="16">
        <f t="shared" si="6"/>
        <v>73.900000000000006</v>
      </c>
      <c r="AT17" s="16">
        <v>71.3</v>
      </c>
      <c r="AU17" s="16">
        <v>73.900000000000006</v>
      </c>
      <c r="AV17" s="21">
        <v>74.67</v>
      </c>
      <c r="AW17" s="16">
        <v>-0.9</v>
      </c>
      <c r="AY17" s="16">
        <f t="shared" si="7"/>
        <v>14.5</v>
      </c>
      <c r="AZ17" s="16">
        <v>13.9</v>
      </c>
      <c r="BA17" s="16">
        <v>14.5</v>
      </c>
      <c r="BB17" s="21">
        <v>14.61</v>
      </c>
      <c r="BC17" s="16">
        <v>2.6</v>
      </c>
    </row>
    <row r="18" spans="1:55" ht="13.2" x14ac:dyDescent="0.25">
      <c r="A18" s="25">
        <v>4</v>
      </c>
      <c r="B18" s="6">
        <v>1</v>
      </c>
      <c r="C18" s="16">
        <f t="shared" si="0"/>
        <v>164</v>
      </c>
      <c r="D18" s="16">
        <v>152.6</v>
      </c>
      <c r="E18" s="16">
        <v>164</v>
      </c>
      <c r="F18" s="21">
        <v>164.63</v>
      </c>
      <c r="G18" s="16">
        <v>-3.3</v>
      </c>
      <c r="I18" s="16">
        <f t="shared" si="1"/>
        <v>29.7</v>
      </c>
      <c r="J18" s="16">
        <v>31.4</v>
      </c>
      <c r="K18" s="16">
        <v>29.7</v>
      </c>
      <c r="L18" s="21">
        <v>29.75</v>
      </c>
      <c r="M18" s="16">
        <v>5.7</v>
      </c>
      <c r="O18" s="16">
        <f t="shared" si="2"/>
        <v>66.3</v>
      </c>
      <c r="P18" s="16">
        <v>74.7</v>
      </c>
      <c r="Q18" s="16">
        <v>66.3</v>
      </c>
      <c r="R18" s="21">
        <v>65.23</v>
      </c>
      <c r="S18" s="16">
        <v>-2</v>
      </c>
      <c r="V18" s="16">
        <v>258.8</v>
      </c>
      <c r="W18" s="16">
        <v>260</v>
      </c>
      <c r="X18" s="21">
        <v>259.62</v>
      </c>
      <c r="Y18" s="16">
        <v>0.3</v>
      </c>
      <c r="AA18" s="16">
        <f t="shared" si="3"/>
        <v>193.7</v>
      </c>
      <c r="AB18" s="16">
        <v>184.1</v>
      </c>
      <c r="AC18" s="16">
        <v>193.7</v>
      </c>
      <c r="AD18" s="21">
        <v>194.39</v>
      </c>
      <c r="AE18" s="16">
        <v>2.4</v>
      </c>
      <c r="AG18" s="16">
        <f t="shared" si="4"/>
        <v>63.1</v>
      </c>
      <c r="AH18" s="16">
        <v>59</v>
      </c>
      <c r="AI18" s="16">
        <v>63.1</v>
      </c>
      <c r="AJ18" s="21">
        <v>63.41</v>
      </c>
      <c r="AK18" s="16">
        <v>-1.4</v>
      </c>
      <c r="AM18" s="16">
        <f t="shared" si="5"/>
        <v>25.5</v>
      </c>
      <c r="AN18" s="16">
        <v>28.9</v>
      </c>
      <c r="AO18" s="16">
        <v>25.5</v>
      </c>
      <c r="AP18" s="21">
        <v>25.13</v>
      </c>
      <c r="AQ18" s="16">
        <v>-0.8</v>
      </c>
      <c r="AS18" s="16">
        <f t="shared" si="6"/>
        <v>74.5</v>
      </c>
      <c r="AT18" s="16">
        <v>71.099999999999994</v>
      </c>
      <c r="AU18" s="16">
        <v>74.5</v>
      </c>
      <c r="AV18" s="21">
        <v>74.87</v>
      </c>
      <c r="AW18" s="16">
        <v>0.8</v>
      </c>
      <c r="AY18" s="16">
        <f t="shared" si="7"/>
        <v>15.3</v>
      </c>
      <c r="AZ18" s="16">
        <v>17.100000000000001</v>
      </c>
      <c r="BA18" s="16">
        <v>15.3</v>
      </c>
      <c r="BB18" s="21">
        <v>15.31</v>
      </c>
      <c r="BC18" s="16">
        <v>2.8</v>
      </c>
    </row>
    <row r="19" spans="1:55" ht="13.2" x14ac:dyDescent="0.25">
      <c r="A19" s="25"/>
      <c r="B19" s="6">
        <v>2</v>
      </c>
      <c r="C19" s="16">
        <f t="shared" si="0"/>
        <v>160.6</v>
      </c>
      <c r="D19" s="16">
        <v>164.5</v>
      </c>
      <c r="E19" s="16">
        <v>160.6</v>
      </c>
      <c r="F19" s="21">
        <v>164.26</v>
      </c>
      <c r="G19" s="16">
        <v>-1.5</v>
      </c>
      <c r="I19" s="16">
        <f t="shared" si="1"/>
        <v>32.5</v>
      </c>
      <c r="J19" s="16">
        <v>36.200000000000003</v>
      </c>
      <c r="K19" s="16">
        <v>32.5</v>
      </c>
      <c r="L19" s="21">
        <v>31.25</v>
      </c>
      <c r="M19" s="16">
        <v>6</v>
      </c>
      <c r="O19" s="16">
        <f t="shared" si="2"/>
        <v>66.099999999999994</v>
      </c>
      <c r="P19" s="16">
        <v>56.2</v>
      </c>
      <c r="Q19" s="16">
        <v>66.099999999999994</v>
      </c>
      <c r="R19" s="21">
        <v>64.22</v>
      </c>
      <c r="S19" s="16">
        <v>-4.0999999999999996</v>
      </c>
      <c r="V19" s="16">
        <v>256.89999999999998</v>
      </c>
      <c r="W19" s="16">
        <v>259.2</v>
      </c>
      <c r="X19" s="21">
        <v>259.73</v>
      </c>
      <c r="Y19" s="16">
        <v>0.4</v>
      </c>
      <c r="AA19" s="16">
        <f t="shared" si="3"/>
        <v>193.1</v>
      </c>
      <c r="AB19" s="16">
        <v>200.7</v>
      </c>
      <c r="AC19" s="16">
        <v>193.1</v>
      </c>
      <c r="AD19" s="21">
        <v>195.51</v>
      </c>
      <c r="AE19" s="16">
        <v>4.5</v>
      </c>
      <c r="AG19" s="16">
        <f t="shared" si="4"/>
        <v>62</v>
      </c>
      <c r="AH19" s="16">
        <v>64</v>
      </c>
      <c r="AI19" s="16">
        <v>62</v>
      </c>
      <c r="AJ19" s="21">
        <v>63.24</v>
      </c>
      <c r="AK19" s="16">
        <v>-0.7</v>
      </c>
      <c r="AM19" s="16">
        <f t="shared" si="5"/>
        <v>25.5</v>
      </c>
      <c r="AN19" s="16">
        <v>21.9</v>
      </c>
      <c r="AO19" s="16">
        <v>25.5</v>
      </c>
      <c r="AP19" s="21">
        <v>24.73</v>
      </c>
      <c r="AQ19" s="16">
        <v>-1.6</v>
      </c>
      <c r="AS19" s="16">
        <f t="shared" si="6"/>
        <v>74.5</v>
      </c>
      <c r="AT19" s="16">
        <v>78.099999999999994</v>
      </c>
      <c r="AU19" s="16">
        <v>74.5</v>
      </c>
      <c r="AV19" s="21">
        <v>75.27</v>
      </c>
      <c r="AW19" s="16">
        <v>1.6</v>
      </c>
      <c r="AY19" s="16">
        <f t="shared" si="7"/>
        <v>16.8</v>
      </c>
      <c r="AZ19" s="16">
        <v>18</v>
      </c>
      <c r="BA19" s="16">
        <v>16.8</v>
      </c>
      <c r="BB19" s="21">
        <v>15.98</v>
      </c>
      <c r="BC19" s="16">
        <v>2.7</v>
      </c>
    </row>
    <row r="20" spans="1:55" ht="13.2" x14ac:dyDescent="0.25">
      <c r="A20" s="25"/>
      <c r="B20" s="6">
        <v>3</v>
      </c>
      <c r="C20" s="16">
        <f t="shared" si="0"/>
        <v>162.4</v>
      </c>
      <c r="D20" s="16">
        <v>174.7</v>
      </c>
      <c r="E20" s="16">
        <v>162.4</v>
      </c>
      <c r="F20" s="21">
        <v>163.26</v>
      </c>
      <c r="G20" s="16">
        <v>-4</v>
      </c>
      <c r="I20" s="16">
        <f t="shared" si="1"/>
        <v>31.6</v>
      </c>
      <c r="J20" s="16">
        <v>28.5</v>
      </c>
      <c r="K20" s="16">
        <v>31.6</v>
      </c>
      <c r="L20" s="21">
        <v>32.31</v>
      </c>
      <c r="M20" s="16">
        <v>4.3</v>
      </c>
      <c r="O20" s="16">
        <f t="shared" si="2"/>
        <v>66.5</v>
      </c>
      <c r="P20" s="16">
        <v>59.5</v>
      </c>
      <c r="Q20" s="16">
        <v>66.5</v>
      </c>
      <c r="R20" s="21">
        <v>64.73</v>
      </c>
      <c r="S20" s="16">
        <v>2.1</v>
      </c>
      <c r="V20" s="16">
        <v>262.60000000000002</v>
      </c>
      <c r="W20" s="16">
        <v>260.5</v>
      </c>
      <c r="X20" s="21">
        <v>260.31</v>
      </c>
      <c r="Y20" s="16">
        <v>2.2999999999999998</v>
      </c>
      <c r="AA20" s="16">
        <f t="shared" si="3"/>
        <v>194</v>
      </c>
      <c r="AB20" s="16">
        <v>203.1</v>
      </c>
      <c r="AC20" s="16">
        <v>194</v>
      </c>
      <c r="AD20" s="21">
        <v>195.58</v>
      </c>
      <c r="AE20" s="16">
        <v>0.3</v>
      </c>
      <c r="AG20" s="16">
        <f t="shared" si="4"/>
        <v>62.3</v>
      </c>
      <c r="AH20" s="16">
        <v>66.5</v>
      </c>
      <c r="AI20" s="16">
        <v>62.3</v>
      </c>
      <c r="AJ20" s="21">
        <v>62.72</v>
      </c>
      <c r="AK20" s="16">
        <v>-2.1</v>
      </c>
      <c r="AM20" s="16">
        <f t="shared" si="5"/>
        <v>25.5</v>
      </c>
      <c r="AN20" s="16">
        <v>22.7</v>
      </c>
      <c r="AO20" s="16">
        <v>25.5</v>
      </c>
      <c r="AP20" s="21">
        <v>24.87</v>
      </c>
      <c r="AQ20" s="16">
        <v>0.6</v>
      </c>
      <c r="AS20" s="16">
        <f t="shared" si="6"/>
        <v>74.5</v>
      </c>
      <c r="AT20" s="16">
        <v>77.3</v>
      </c>
      <c r="AU20" s="16">
        <v>74.5</v>
      </c>
      <c r="AV20" s="21">
        <v>75.13</v>
      </c>
      <c r="AW20" s="16">
        <v>-0.6</v>
      </c>
      <c r="AY20" s="16">
        <f t="shared" si="7"/>
        <v>16.3</v>
      </c>
      <c r="AZ20" s="16">
        <v>14</v>
      </c>
      <c r="BA20" s="16">
        <v>16.3</v>
      </c>
      <c r="BB20" s="21">
        <v>16.52</v>
      </c>
      <c r="BC20" s="16">
        <v>2.2000000000000002</v>
      </c>
    </row>
    <row r="21" spans="1:55" ht="13.2" x14ac:dyDescent="0.25">
      <c r="A21" s="25"/>
      <c r="B21" s="6">
        <v>4</v>
      </c>
      <c r="C21" s="16">
        <f t="shared" si="0"/>
        <v>163.1</v>
      </c>
      <c r="D21" s="16">
        <v>159.1</v>
      </c>
      <c r="E21" s="16">
        <v>163.1</v>
      </c>
      <c r="F21" s="21">
        <v>161.13</v>
      </c>
      <c r="G21" s="16">
        <v>-8.5</v>
      </c>
      <c r="I21" s="16">
        <f t="shared" si="1"/>
        <v>33.1</v>
      </c>
      <c r="J21" s="16">
        <v>30.9</v>
      </c>
      <c r="K21" s="16">
        <v>33.1</v>
      </c>
      <c r="L21" s="21">
        <v>33.04</v>
      </c>
      <c r="M21" s="16">
        <v>2.9</v>
      </c>
      <c r="O21" s="16">
        <f t="shared" si="2"/>
        <v>64.900000000000006</v>
      </c>
      <c r="P21" s="16">
        <v>72.2</v>
      </c>
      <c r="Q21" s="16">
        <v>64.900000000000006</v>
      </c>
      <c r="R21" s="21">
        <v>66.680000000000007</v>
      </c>
      <c r="S21" s="16">
        <v>7.8</v>
      </c>
      <c r="V21" s="16">
        <v>262.2</v>
      </c>
      <c r="W21" s="16">
        <v>261.2</v>
      </c>
      <c r="X21" s="21">
        <v>260.86</v>
      </c>
      <c r="Y21" s="16">
        <v>2.2000000000000002</v>
      </c>
      <c r="AA21" s="16">
        <f t="shared" si="3"/>
        <v>196.2</v>
      </c>
      <c r="AB21" s="16">
        <v>190</v>
      </c>
      <c r="AC21" s="16">
        <v>196.2</v>
      </c>
      <c r="AD21" s="21">
        <v>194.18</v>
      </c>
      <c r="AE21" s="16">
        <v>-5.6</v>
      </c>
      <c r="AG21" s="16">
        <f t="shared" si="4"/>
        <v>62.5</v>
      </c>
      <c r="AH21" s="16">
        <v>60.7</v>
      </c>
      <c r="AI21" s="16">
        <v>62.5</v>
      </c>
      <c r="AJ21" s="21">
        <v>61.77</v>
      </c>
      <c r="AK21" s="16">
        <v>-3.8</v>
      </c>
      <c r="AM21" s="16">
        <f t="shared" si="5"/>
        <v>24.9</v>
      </c>
      <c r="AN21" s="16">
        <v>27.5</v>
      </c>
      <c r="AO21" s="16">
        <v>24.9</v>
      </c>
      <c r="AP21" s="21">
        <v>25.56</v>
      </c>
      <c r="AQ21" s="16">
        <v>2.8</v>
      </c>
      <c r="AS21" s="16">
        <f t="shared" si="6"/>
        <v>75.099999999999994</v>
      </c>
      <c r="AT21" s="16">
        <v>72.5</v>
      </c>
      <c r="AU21" s="16">
        <v>75.099999999999994</v>
      </c>
      <c r="AV21" s="21">
        <v>74.44</v>
      </c>
      <c r="AW21" s="16">
        <v>-2.8</v>
      </c>
      <c r="AY21" s="16">
        <f t="shared" si="7"/>
        <v>16.899999999999999</v>
      </c>
      <c r="AZ21" s="16">
        <v>16.3</v>
      </c>
      <c r="BA21" s="16">
        <v>16.899999999999999</v>
      </c>
      <c r="BB21" s="21">
        <v>17.02</v>
      </c>
      <c r="BC21" s="16">
        <v>2</v>
      </c>
    </row>
    <row r="22" spans="1:55" ht="13.2" x14ac:dyDescent="0.25">
      <c r="A22" s="25">
        <v>5</v>
      </c>
      <c r="B22" s="6">
        <v>1</v>
      </c>
      <c r="C22" s="16">
        <f t="shared" si="0"/>
        <v>159.1</v>
      </c>
      <c r="D22" s="16">
        <v>148.1</v>
      </c>
      <c r="E22" s="16">
        <v>159.1</v>
      </c>
      <c r="F22" s="21">
        <v>159.59</v>
      </c>
      <c r="G22" s="16">
        <v>-6.2</v>
      </c>
      <c r="I22" s="16">
        <f t="shared" si="1"/>
        <v>32.9</v>
      </c>
      <c r="J22" s="16">
        <v>34.700000000000003</v>
      </c>
      <c r="K22" s="16">
        <v>32.9</v>
      </c>
      <c r="L22" s="21">
        <v>34</v>
      </c>
      <c r="M22" s="16">
        <v>3.8</v>
      </c>
      <c r="O22" s="16">
        <f t="shared" si="2"/>
        <v>69</v>
      </c>
      <c r="P22" s="16">
        <v>77.099999999999994</v>
      </c>
      <c r="Q22" s="16">
        <v>69</v>
      </c>
      <c r="R22" s="21">
        <v>67.5</v>
      </c>
      <c r="S22" s="16">
        <v>3.3</v>
      </c>
      <c r="V22" s="16">
        <v>260</v>
      </c>
      <c r="W22" s="16">
        <v>260.89999999999998</v>
      </c>
      <c r="X22" s="21">
        <v>261.08</v>
      </c>
      <c r="Y22" s="16">
        <v>0.9</v>
      </c>
      <c r="AA22" s="16">
        <f t="shared" si="3"/>
        <v>192</v>
      </c>
      <c r="AB22" s="16">
        <v>182.8</v>
      </c>
      <c r="AC22" s="16">
        <v>192</v>
      </c>
      <c r="AD22" s="21">
        <v>193.58</v>
      </c>
      <c r="AE22" s="16">
        <v>-2.4</v>
      </c>
      <c r="AG22" s="16">
        <f t="shared" si="4"/>
        <v>61</v>
      </c>
      <c r="AH22" s="16">
        <v>57</v>
      </c>
      <c r="AI22" s="16">
        <v>61</v>
      </c>
      <c r="AJ22" s="21">
        <v>61.13</v>
      </c>
      <c r="AK22" s="16">
        <v>-2.6</v>
      </c>
      <c r="AM22" s="16">
        <f t="shared" si="5"/>
        <v>26.4</v>
      </c>
      <c r="AN22" s="16">
        <v>29.7</v>
      </c>
      <c r="AO22" s="16">
        <v>26.4</v>
      </c>
      <c r="AP22" s="21">
        <v>25.85</v>
      </c>
      <c r="AQ22" s="16">
        <v>1.2</v>
      </c>
      <c r="AS22" s="16">
        <f t="shared" si="6"/>
        <v>73.599999999999994</v>
      </c>
      <c r="AT22" s="16">
        <v>70.3</v>
      </c>
      <c r="AU22" s="16">
        <v>73.599999999999994</v>
      </c>
      <c r="AV22" s="21">
        <v>74.150000000000006</v>
      </c>
      <c r="AW22" s="16">
        <v>-1.2</v>
      </c>
      <c r="AY22" s="16">
        <f t="shared" si="7"/>
        <v>17.100000000000001</v>
      </c>
      <c r="AZ22" s="16">
        <v>19</v>
      </c>
      <c r="BA22" s="16">
        <v>17.100000000000001</v>
      </c>
      <c r="BB22" s="21">
        <v>17.559999999999999</v>
      </c>
      <c r="BC22" s="16">
        <v>2.2000000000000002</v>
      </c>
    </row>
    <row r="23" spans="1:55" ht="13.2" x14ac:dyDescent="0.25">
      <c r="A23" s="25"/>
      <c r="B23" s="6">
        <v>2</v>
      </c>
      <c r="C23" s="16">
        <f t="shared" si="0"/>
        <v>160.5</v>
      </c>
      <c r="D23" s="16">
        <v>164</v>
      </c>
      <c r="E23" s="16">
        <v>160.5</v>
      </c>
      <c r="F23" s="21">
        <v>160.15</v>
      </c>
      <c r="G23" s="16">
        <v>2.2999999999999998</v>
      </c>
      <c r="I23" s="16">
        <f t="shared" si="1"/>
        <v>34.1</v>
      </c>
      <c r="J23" s="16">
        <v>38</v>
      </c>
      <c r="K23" s="16">
        <v>34.1</v>
      </c>
      <c r="L23" s="21">
        <v>34.520000000000003</v>
      </c>
      <c r="M23" s="16">
        <v>2.1</v>
      </c>
      <c r="O23" s="16">
        <f t="shared" si="2"/>
        <v>66.3</v>
      </c>
      <c r="P23" s="16">
        <v>56.9</v>
      </c>
      <c r="Q23" s="16">
        <v>66.3</v>
      </c>
      <c r="R23" s="21">
        <v>66.64</v>
      </c>
      <c r="S23" s="16">
        <v>-3.5</v>
      </c>
      <c r="V23" s="16">
        <v>258.89999999999998</v>
      </c>
      <c r="W23" s="16">
        <v>260.89999999999998</v>
      </c>
      <c r="X23" s="21">
        <v>261.3</v>
      </c>
      <c r="Y23" s="16">
        <v>0.9</v>
      </c>
      <c r="AA23" s="16">
        <f t="shared" si="3"/>
        <v>194.6</v>
      </c>
      <c r="AB23" s="16">
        <v>202</v>
      </c>
      <c r="AC23" s="16">
        <v>194.6</v>
      </c>
      <c r="AD23" s="21">
        <v>194.67</v>
      </c>
      <c r="AE23" s="16">
        <v>4.4000000000000004</v>
      </c>
      <c r="AG23" s="16">
        <f t="shared" si="4"/>
        <v>61.5</v>
      </c>
      <c r="AH23" s="16">
        <v>63.4</v>
      </c>
      <c r="AI23" s="16">
        <v>61.5</v>
      </c>
      <c r="AJ23" s="21">
        <v>61.29</v>
      </c>
      <c r="AK23" s="16">
        <v>0.7</v>
      </c>
      <c r="AM23" s="16">
        <f t="shared" si="5"/>
        <v>25.4</v>
      </c>
      <c r="AN23" s="16">
        <v>22</v>
      </c>
      <c r="AO23" s="16">
        <v>25.4</v>
      </c>
      <c r="AP23" s="21">
        <v>25.5</v>
      </c>
      <c r="AQ23" s="16">
        <v>-1.4</v>
      </c>
      <c r="AS23" s="16">
        <f t="shared" si="6"/>
        <v>74.599999999999994</v>
      </c>
      <c r="AT23" s="16">
        <v>78</v>
      </c>
      <c r="AU23" s="16">
        <v>74.599999999999994</v>
      </c>
      <c r="AV23" s="21">
        <v>74.5</v>
      </c>
      <c r="AW23" s="16">
        <v>1.4</v>
      </c>
      <c r="AY23" s="16">
        <f t="shared" si="7"/>
        <v>17.5</v>
      </c>
      <c r="AZ23" s="16">
        <v>18.8</v>
      </c>
      <c r="BA23" s="16">
        <v>17.5</v>
      </c>
      <c r="BB23" s="21">
        <v>17.73</v>
      </c>
      <c r="BC23" s="16">
        <v>0.7</v>
      </c>
    </row>
    <row r="24" spans="1:55" ht="13.2" x14ac:dyDescent="0.25">
      <c r="A24" s="25"/>
      <c r="B24" s="6">
        <v>3</v>
      </c>
      <c r="C24" s="16">
        <f t="shared" si="0"/>
        <v>164.4</v>
      </c>
      <c r="D24" s="16">
        <v>176.5</v>
      </c>
      <c r="E24" s="16">
        <v>164.4</v>
      </c>
      <c r="F24" s="21">
        <v>161.9</v>
      </c>
      <c r="G24" s="16">
        <v>7</v>
      </c>
      <c r="I24" s="16">
        <f t="shared" si="1"/>
        <v>34.6</v>
      </c>
      <c r="J24" s="16">
        <v>31.5</v>
      </c>
      <c r="K24" s="16">
        <v>34.6</v>
      </c>
      <c r="L24" s="21">
        <v>34.18</v>
      </c>
      <c r="M24" s="16">
        <v>-1.4</v>
      </c>
      <c r="O24" s="16">
        <f t="shared" si="2"/>
        <v>63.4</v>
      </c>
      <c r="P24" s="16">
        <v>56.2</v>
      </c>
      <c r="Q24" s="16">
        <v>63.4</v>
      </c>
      <c r="R24" s="21">
        <v>66.099999999999994</v>
      </c>
      <c r="S24" s="16">
        <v>-2.1</v>
      </c>
      <c r="V24" s="16">
        <v>264.2</v>
      </c>
      <c r="W24" s="16">
        <v>262.39999999999998</v>
      </c>
      <c r="X24" s="21">
        <v>262.18</v>
      </c>
      <c r="Y24" s="16">
        <v>3.5</v>
      </c>
      <c r="AA24" s="16">
        <f t="shared" si="3"/>
        <v>199</v>
      </c>
      <c r="AB24" s="16">
        <v>208.1</v>
      </c>
      <c r="AC24" s="16">
        <v>199</v>
      </c>
      <c r="AD24" s="21">
        <v>196.08</v>
      </c>
      <c r="AE24" s="16">
        <v>5.6</v>
      </c>
      <c r="AG24" s="16">
        <f t="shared" si="4"/>
        <v>62.7</v>
      </c>
      <c r="AH24" s="16">
        <v>66.8</v>
      </c>
      <c r="AI24" s="16">
        <v>62.7</v>
      </c>
      <c r="AJ24" s="21">
        <v>61.75</v>
      </c>
      <c r="AK24" s="16">
        <v>1.9</v>
      </c>
      <c r="AM24" s="16">
        <f t="shared" si="5"/>
        <v>24.2</v>
      </c>
      <c r="AN24" s="16">
        <v>21.3</v>
      </c>
      <c r="AO24" s="16">
        <v>24.2</v>
      </c>
      <c r="AP24" s="21">
        <v>25.21</v>
      </c>
      <c r="AQ24" s="16">
        <v>-1.2</v>
      </c>
      <c r="AS24" s="16">
        <f t="shared" si="6"/>
        <v>75.8</v>
      </c>
      <c r="AT24" s="16">
        <v>78.7</v>
      </c>
      <c r="AU24" s="16">
        <v>75.8</v>
      </c>
      <c r="AV24" s="21">
        <v>74.790000000000006</v>
      </c>
      <c r="AW24" s="16">
        <v>1.2</v>
      </c>
      <c r="AY24" s="16">
        <f t="shared" si="7"/>
        <v>17.399999999999999</v>
      </c>
      <c r="AZ24" s="16">
        <v>15.2</v>
      </c>
      <c r="BA24" s="16">
        <v>17.399999999999999</v>
      </c>
      <c r="BB24" s="21">
        <v>17.43</v>
      </c>
      <c r="BC24" s="16">
        <v>-1.2</v>
      </c>
    </row>
    <row r="25" spans="1:55" ht="13.2" x14ac:dyDescent="0.25">
      <c r="A25" s="25"/>
      <c r="B25" s="6">
        <v>4</v>
      </c>
      <c r="C25" s="16">
        <f t="shared" si="0"/>
        <v>162.30000000000001</v>
      </c>
      <c r="D25" s="16">
        <v>158.4</v>
      </c>
      <c r="E25" s="16">
        <v>162.30000000000001</v>
      </c>
      <c r="F25" s="21">
        <v>163.25</v>
      </c>
      <c r="G25" s="16">
        <v>5.4</v>
      </c>
      <c r="I25" s="16">
        <f t="shared" si="1"/>
        <v>32.200000000000003</v>
      </c>
      <c r="J25" s="16">
        <v>29.8</v>
      </c>
      <c r="K25" s="16">
        <v>32.200000000000003</v>
      </c>
      <c r="L25" s="21">
        <v>33.47</v>
      </c>
      <c r="M25" s="16">
        <v>-2.8</v>
      </c>
      <c r="O25" s="16">
        <f t="shared" si="2"/>
        <v>69</v>
      </c>
      <c r="P25" s="16">
        <v>76.099999999999994</v>
      </c>
      <c r="Q25" s="16">
        <v>69</v>
      </c>
      <c r="R25" s="21">
        <v>67.150000000000006</v>
      </c>
      <c r="S25" s="16">
        <v>4.2</v>
      </c>
      <c r="V25" s="16">
        <v>264.3</v>
      </c>
      <c r="W25" s="16">
        <v>263.5</v>
      </c>
      <c r="X25" s="21">
        <v>263.86</v>
      </c>
      <c r="Y25" s="16">
        <v>6.7</v>
      </c>
      <c r="AA25" s="16">
        <f t="shared" si="3"/>
        <v>194.5</v>
      </c>
      <c r="AB25" s="16">
        <v>188.2</v>
      </c>
      <c r="AC25" s="16">
        <v>194.5</v>
      </c>
      <c r="AD25" s="21">
        <v>196.71</v>
      </c>
      <c r="AE25" s="16">
        <v>2.5</v>
      </c>
      <c r="AG25" s="16">
        <f t="shared" si="4"/>
        <v>61.6</v>
      </c>
      <c r="AH25" s="16">
        <v>59.9</v>
      </c>
      <c r="AI25" s="16">
        <v>61.6</v>
      </c>
      <c r="AJ25" s="21">
        <v>61.87</v>
      </c>
      <c r="AK25" s="16">
        <v>0.5</v>
      </c>
      <c r="AM25" s="16">
        <f t="shared" si="5"/>
        <v>26.2</v>
      </c>
      <c r="AN25" s="16">
        <v>28.8</v>
      </c>
      <c r="AO25" s="16">
        <v>26.2</v>
      </c>
      <c r="AP25" s="21">
        <v>25.45</v>
      </c>
      <c r="AQ25" s="16">
        <v>0.9</v>
      </c>
      <c r="AS25" s="16">
        <f t="shared" si="6"/>
        <v>73.8</v>
      </c>
      <c r="AT25" s="16">
        <v>71.2</v>
      </c>
      <c r="AU25" s="16">
        <v>73.8</v>
      </c>
      <c r="AV25" s="21">
        <v>74.55</v>
      </c>
      <c r="AW25" s="16">
        <v>-0.9</v>
      </c>
      <c r="AY25" s="16">
        <f t="shared" si="7"/>
        <v>16.600000000000001</v>
      </c>
      <c r="AZ25" s="16">
        <v>15.9</v>
      </c>
      <c r="BA25" s="16">
        <v>16.600000000000001</v>
      </c>
      <c r="BB25" s="21">
        <v>17.010000000000002</v>
      </c>
      <c r="BC25" s="16">
        <v>-1.7</v>
      </c>
    </row>
    <row r="26" spans="1:55" ht="13.2" x14ac:dyDescent="0.25">
      <c r="A26" s="25">
        <v>6</v>
      </c>
      <c r="B26" s="6">
        <v>1</v>
      </c>
      <c r="C26" s="16">
        <f t="shared" si="0"/>
        <v>163.69999999999999</v>
      </c>
      <c r="D26" s="16">
        <v>153.1</v>
      </c>
      <c r="E26" s="16">
        <v>163.69999999999999</v>
      </c>
      <c r="F26" s="21">
        <v>164.16</v>
      </c>
      <c r="G26" s="16">
        <v>3.7</v>
      </c>
      <c r="I26" s="16">
        <f t="shared" si="1"/>
        <v>33.4</v>
      </c>
      <c r="J26" s="16">
        <v>35.200000000000003</v>
      </c>
      <c r="K26" s="16">
        <v>33.4</v>
      </c>
      <c r="L26" s="21">
        <v>32.6</v>
      </c>
      <c r="M26" s="16">
        <v>-3.5</v>
      </c>
      <c r="O26" s="16">
        <f t="shared" si="2"/>
        <v>69</v>
      </c>
      <c r="P26" s="16">
        <v>77</v>
      </c>
      <c r="Q26" s="16">
        <v>69</v>
      </c>
      <c r="R26" s="21">
        <v>69.13</v>
      </c>
      <c r="S26" s="16">
        <v>7.9</v>
      </c>
      <c r="V26" s="16">
        <v>265.3</v>
      </c>
      <c r="W26" s="16">
        <v>266.10000000000002</v>
      </c>
      <c r="X26" s="21">
        <v>265.89999999999998</v>
      </c>
      <c r="Y26" s="16">
        <v>8.1</v>
      </c>
      <c r="AA26" s="16">
        <f t="shared" si="3"/>
        <v>197.1</v>
      </c>
      <c r="AB26" s="16">
        <v>188.4</v>
      </c>
      <c r="AC26" s="16">
        <v>197.1</v>
      </c>
      <c r="AD26" s="21">
        <v>196.77</v>
      </c>
      <c r="AE26" s="16">
        <v>0.2</v>
      </c>
      <c r="AG26" s="16">
        <f t="shared" si="4"/>
        <v>61.5</v>
      </c>
      <c r="AH26" s="16">
        <v>57.7</v>
      </c>
      <c r="AI26" s="16">
        <v>61.5</v>
      </c>
      <c r="AJ26" s="21">
        <v>61.74</v>
      </c>
      <c r="AK26" s="16">
        <v>-0.5</v>
      </c>
      <c r="AM26" s="16">
        <f t="shared" si="5"/>
        <v>25.9</v>
      </c>
      <c r="AN26" s="16">
        <v>29</v>
      </c>
      <c r="AO26" s="16">
        <v>25.9</v>
      </c>
      <c r="AP26" s="21">
        <v>26</v>
      </c>
      <c r="AQ26" s="16">
        <v>2.2000000000000002</v>
      </c>
      <c r="AS26" s="16">
        <f t="shared" si="6"/>
        <v>74.099999999999994</v>
      </c>
      <c r="AT26" s="16">
        <v>71</v>
      </c>
      <c r="AU26" s="16">
        <v>74.099999999999994</v>
      </c>
      <c r="AV26" s="21">
        <v>74</v>
      </c>
      <c r="AW26" s="16">
        <v>-2.2000000000000002</v>
      </c>
      <c r="AY26" s="16">
        <f t="shared" si="7"/>
        <v>16.899999999999999</v>
      </c>
      <c r="AZ26" s="16">
        <v>18.7</v>
      </c>
      <c r="BA26" s="16">
        <v>16.899999999999999</v>
      </c>
      <c r="BB26" s="21">
        <v>16.57</v>
      </c>
      <c r="BC26" s="16">
        <v>-1.8</v>
      </c>
    </row>
    <row r="27" spans="1:55" ht="13.2" x14ac:dyDescent="0.25">
      <c r="A27" s="25"/>
      <c r="B27" s="6">
        <v>2</v>
      </c>
      <c r="C27" s="16">
        <f t="shared" si="0"/>
        <v>167.7</v>
      </c>
      <c r="D27" s="16">
        <v>170.7</v>
      </c>
      <c r="E27" s="16">
        <v>167.7</v>
      </c>
      <c r="F27" s="21">
        <v>165.93</v>
      </c>
      <c r="G27" s="16">
        <v>7.1</v>
      </c>
      <c r="I27" s="16">
        <f t="shared" si="1"/>
        <v>31.9</v>
      </c>
      <c r="J27" s="16">
        <v>35.799999999999997</v>
      </c>
      <c r="K27" s="16">
        <v>31.9</v>
      </c>
      <c r="L27" s="21">
        <v>32.07</v>
      </c>
      <c r="M27" s="16">
        <v>-2.1</v>
      </c>
      <c r="O27" s="16">
        <f t="shared" si="2"/>
        <v>68.599999999999994</v>
      </c>
      <c r="P27" s="16">
        <v>59.9</v>
      </c>
      <c r="Q27" s="16">
        <v>68.599999999999994</v>
      </c>
      <c r="R27" s="21">
        <v>69.739999999999995</v>
      </c>
      <c r="S27" s="16">
        <v>2.5</v>
      </c>
      <c r="V27" s="16">
        <v>266.5</v>
      </c>
      <c r="W27" s="16">
        <v>268.2</v>
      </c>
      <c r="X27" s="21">
        <v>267.75</v>
      </c>
      <c r="Y27" s="16">
        <v>7.4</v>
      </c>
      <c r="AA27" s="16">
        <f t="shared" si="3"/>
        <v>199.6</v>
      </c>
      <c r="AB27" s="16">
        <v>206.6</v>
      </c>
      <c r="AC27" s="16">
        <v>199.6</v>
      </c>
      <c r="AD27" s="21">
        <v>198</v>
      </c>
      <c r="AE27" s="16">
        <v>4.9000000000000004</v>
      </c>
      <c r="AG27" s="16">
        <f t="shared" si="4"/>
        <v>62.5</v>
      </c>
      <c r="AH27" s="16">
        <v>64.099999999999994</v>
      </c>
      <c r="AI27" s="16">
        <v>62.5</v>
      </c>
      <c r="AJ27" s="21">
        <v>61.97</v>
      </c>
      <c r="AK27" s="16">
        <v>0.9</v>
      </c>
      <c r="AM27" s="16">
        <f t="shared" si="5"/>
        <v>25.6</v>
      </c>
      <c r="AN27" s="16">
        <v>22.5</v>
      </c>
      <c r="AO27" s="16">
        <v>25.6</v>
      </c>
      <c r="AP27" s="21">
        <v>26.05</v>
      </c>
      <c r="AQ27" s="16">
        <v>0.2</v>
      </c>
      <c r="AS27" s="16">
        <f t="shared" si="6"/>
        <v>74.400000000000006</v>
      </c>
      <c r="AT27" s="16">
        <v>77.5</v>
      </c>
      <c r="AU27" s="16">
        <v>74.400000000000006</v>
      </c>
      <c r="AV27" s="21">
        <v>73.95</v>
      </c>
      <c r="AW27" s="16">
        <v>-0.2</v>
      </c>
      <c r="AY27" s="16">
        <f t="shared" si="7"/>
        <v>16</v>
      </c>
      <c r="AZ27" s="16">
        <v>17.3</v>
      </c>
      <c r="BA27" s="16">
        <v>16</v>
      </c>
      <c r="BB27" s="21">
        <v>16.2</v>
      </c>
      <c r="BC27" s="16">
        <v>-1.5</v>
      </c>
    </row>
    <row r="28" spans="1:55" ht="13.2" x14ac:dyDescent="0.25">
      <c r="A28" s="25"/>
      <c r="B28" s="6">
        <v>3</v>
      </c>
      <c r="C28" s="16">
        <f t="shared" si="0"/>
        <v>168</v>
      </c>
      <c r="D28" s="16">
        <v>180.1</v>
      </c>
      <c r="E28" s="16">
        <v>168</v>
      </c>
      <c r="F28" s="21">
        <v>170.03</v>
      </c>
      <c r="G28" s="16">
        <v>16.399999999999999</v>
      </c>
      <c r="I28" s="16">
        <f t="shared" si="1"/>
        <v>31.1</v>
      </c>
      <c r="J28" s="16">
        <v>28.1</v>
      </c>
      <c r="K28" s="16">
        <v>31.1</v>
      </c>
      <c r="L28" s="21">
        <v>31.43</v>
      </c>
      <c r="M28" s="16">
        <v>-2.6</v>
      </c>
      <c r="O28" s="16">
        <f t="shared" si="2"/>
        <v>69.900000000000006</v>
      </c>
      <c r="P28" s="16">
        <v>62.4</v>
      </c>
      <c r="Q28" s="16">
        <v>69.900000000000006</v>
      </c>
      <c r="R28" s="21">
        <v>67.87</v>
      </c>
      <c r="S28" s="16">
        <v>-7.5</v>
      </c>
      <c r="V28" s="16">
        <v>270.60000000000002</v>
      </c>
      <c r="W28" s="16">
        <v>269</v>
      </c>
      <c r="X28" s="21">
        <v>269.32</v>
      </c>
      <c r="Y28" s="16">
        <v>6.3</v>
      </c>
      <c r="AA28" s="16">
        <f t="shared" si="3"/>
        <v>199.1</v>
      </c>
      <c r="AB28" s="16">
        <v>208.2</v>
      </c>
      <c r="AC28" s="16">
        <v>199.1</v>
      </c>
      <c r="AD28" s="21">
        <v>201.45</v>
      </c>
      <c r="AE28" s="16">
        <v>13.8</v>
      </c>
      <c r="AG28" s="16">
        <f t="shared" si="4"/>
        <v>62.5</v>
      </c>
      <c r="AH28" s="16">
        <v>66.599999999999994</v>
      </c>
      <c r="AI28" s="16">
        <v>62.5</v>
      </c>
      <c r="AJ28" s="21">
        <v>63.13</v>
      </c>
      <c r="AK28" s="16">
        <v>4.5999999999999996</v>
      </c>
      <c r="AM28" s="16">
        <f t="shared" si="5"/>
        <v>26</v>
      </c>
      <c r="AN28" s="16">
        <v>23</v>
      </c>
      <c r="AO28" s="16">
        <v>26</v>
      </c>
      <c r="AP28" s="21">
        <v>25.2</v>
      </c>
      <c r="AQ28" s="16">
        <v>-3.4</v>
      </c>
      <c r="AS28" s="16">
        <f t="shared" si="6"/>
        <v>74</v>
      </c>
      <c r="AT28" s="16">
        <v>77</v>
      </c>
      <c r="AU28" s="16">
        <v>74</v>
      </c>
      <c r="AV28" s="21">
        <v>74.8</v>
      </c>
      <c r="AW28" s="16">
        <v>3.4</v>
      </c>
      <c r="AY28" s="16">
        <f t="shared" si="7"/>
        <v>15.6</v>
      </c>
      <c r="AZ28" s="16">
        <v>13.5</v>
      </c>
      <c r="BA28" s="16">
        <v>15.6</v>
      </c>
      <c r="BB28" s="21">
        <v>15.6</v>
      </c>
      <c r="BC28" s="16">
        <v>-2.4</v>
      </c>
    </row>
    <row r="29" spans="1:55" ht="13.2" x14ac:dyDescent="0.25">
      <c r="A29" s="25"/>
      <c r="B29" s="6">
        <v>4</v>
      </c>
      <c r="C29" s="16">
        <f t="shared" si="0"/>
        <v>176.4</v>
      </c>
      <c r="D29" s="16">
        <v>172.5</v>
      </c>
      <c r="E29" s="16">
        <v>176.4</v>
      </c>
      <c r="F29" s="21">
        <v>176.06</v>
      </c>
      <c r="G29" s="16">
        <v>24.1</v>
      </c>
      <c r="I29" s="16">
        <f t="shared" si="1"/>
        <v>31.4</v>
      </c>
      <c r="J29" s="16">
        <v>28.7</v>
      </c>
      <c r="K29" s="16">
        <v>31.4</v>
      </c>
      <c r="L29" s="21">
        <v>29.61</v>
      </c>
      <c r="M29" s="16">
        <v>-7.2</v>
      </c>
      <c r="O29" s="16">
        <f t="shared" si="2"/>
        <v>63.1</v>
      </c>
      <c r="P29" s="16">
        <v>70.2</v>
      </c>
      <c r="Q29" s="16">
        <v>63.1</v>
      </c>
      <c r="R29" s="21">
        <v>65.25</v>
      </c>
      <c r="S29" s="16">
        <v>-10.5</v>
      </c>
      <c r="V29" s="16">
        <v>271.39999999999998</v>
      </c>
      <c r="W29" s="16">
        <v>270.8</v>
      </c>
      <c r="X29" s="21">
        <v>270.92</v>
      </c>
      <c r="Y29" s="16">
        <v>6.4</v>
      </c>
      <c r="AA29" s="16">
        <f t="shared" si="3"/>
        <v>207.7</v>
      </c>
      <c r="AB29" s="16">
        <v>201.2</v>
      </c>
      <c r="AC29" s="16">
        <v>207.7</v>
      </c>
      <c r="AD29" s="21">
        <v>205.67</v>
      </c>
      <c r="AE29" s="16">
        <v>16.899999999999999</v>
      </c>
      <c r="AG29" s="16">
        <f t="shared" si="4"/>
        <v>65.099999999999994</v>
      </c>
      <c r="AH29" s="16">
        <v>63.6</v>
      </c>
      <c r="AI29" s="16">
        <v>65.099999999999994</v>
      </c>
      <c r="AJ29" s="21">
        <v>64.98</v>
      </c>
      <c r="AK29" s="16">
        <v>7.4</v>
      </c>
      <c r="AM29" s="16">
        <f t="shared" si="5"/>
        <v>23.3</v>
      </c>
      <c r="AN29" s="16">
        <v>25.9</v>
      </c>
      <c r="AO29" s="16">
        <v>23.3</v>
      </c>
      <c r="AP29" s="21">
        <v>24.08</v>
      </c>
      <c r="AQ29" s="16">
        <v>-4.5</v>
      </c>
      <c r="AS29" s="16">
        <f t="shared" si="6"/>
        <v>76.7</v>
      </c>
      <c r="AT29" s="16">
        <v>74.099999999999994</v>
      </c>
      <c r="AU29" s="16">
        <v>76.7</v>
      </c>
      <c r="AV29" s="21">
        <v>75.92</v>
      </c>
      <c r="AW29" s="16">
        <v>4.5</v>
      </c>
      <c r="AY29" s="16">
        <f t="shared" si="7"/>
        <v>15.1</v>
      </c>
      <c r="AZ29" s="16">
        <v>14.3</v>
      </c>
      <c r="BA29" s="16">
        <v>15.1</v>
      </c>
      <c r="BB29" s="21">
        <v>14.4</v>
      </c>
      <c r="BC29" s="16">
        <v>-4.8</v>
      </c>
    </row>
    <row r="30" spans="1:55" ht="13.2" x14ac:dyDescent="0.25">
      <c r="A30" s="25">
        <v>7</v>
      </c>
      <c r="B30" s="6">
        <v>1</v>
      </c>
      <c r="C30" s="16">
        <f t="shared" si="0"/>
        <v>184</v>
      </c>
      <c r="D30" s="16">
        <v>173.6</v>
      </c>
      <c r="E30" s="16">
        <v>184</v>
      </c>
      <c r="F30" s="21">
        <v>181.82</v>
      </c>
      <c r="G30" s="16">
        <v>23.1</v>
      </c>
      <c r="I30" s="16">
        <f t="shared" si="1"/>
        <v>27.5</v>
      </c>
      <c r="J30" s="16">
        <v>29.4</v>
      </c>
      <c r="K30" s="16">
        <v>27.5</v>
      </c>
      <c r="L30" s="21">
        <v>27.18</v>
      </c>
      <c r="M30" s="16">
        <v>-9.6999999999999993</v>
      </c>
      <c r="O30" s="16">
        <f t="shared" si="2"/>
        <v>61.6</v>
      </c>
      <c r="P30" s="16">
        <v>69.5</v>
      </c>
      <c r="Q30" s="16">
        <v>61.6</v>
      </c>
      <c r="R30" s="21">
        <v>63.89</v>
      </c>
      <c r="S30" s="16">
        <v>-5.4</v>
      </c>
      <c r="V30" s="16">
        <v>272.5</v>
      </c>
      <c r="W30" s="16">
        <v>273</v>
      </c>
      <c r="X30" s="21">
        <v>272.89</v>
      </c>
      <c r="Y30" s="16">
        <v>7.9</v>
      </c>
      <c r="AA30" s="16">
        <f t="shared" si="3"/>
        <v>211.5</v>
      </c>
      <c r="AB30" s="16">
        <v>203</v>
      </c>
      <c r="AC30" s="16">
        <v>211.5</v>
      </c>
      <c r="AD30" s="21">
        <v>209</v>
      </c>
      <c r="AE30" s="16">
        <v>13.3</v>
      </c>
      <c r="AG30" s="16">
        <f t="shared" si="4"/>
        <v>67.400000000000006</v>
      </c>
      <c r="AH30" s="16">
        <v>63.7</v>
      </c>
      <c r="AI30" s="16">
        <v>67.400000000000006</v>
      </c>
      <c r="AJ30" s="21">
        <v>66.63</v>
      </c>
      <c r="AK30" s="16">
        <v>6.6</v>
      </c>
      <c r="AM30" s="16">
        <f t="shared" si="5"/>
        <v>22.5</v>
      </c>
      <c r="AN30" s="16">
        <v>25.5</v>
      </c>
      <c r="AO30" s="16">
        <v>22.5</v>
      </c>
      <c r="AP30" s="21">
        <v>23.41</v>
      </c>
      <c r="AQ30" s="16">
        <v>-2.7</v>
      </c>
      <c r="AS30" s="16">
        <f t="shared" si="6"/>
        <v>77.5</v>
      </c>
      <c r="AT30" s="16">
        <v>74.5</v>
      </c>
      <c r="AU30" s="16">
        <v>77.5</v>
      </c>
      <c r="AV30" s="21">
        <v>76.59</v>
      </c>
      <c r="AW30" s="16">
        <v>2.7</v>
      </c>
      <c r="AY30" s="16">
        <f t="shared" si="7"/>
        <v>13</v>
      </c>
      <c r="AZ30" s="16">
        <v>14.5</v>
      </c>
      <c r="BA30" s="16">
        <v>13</v>
      </c>
      <c r="BB30" s="21">
        <v>13</v>
      </c>
      <c r="BC30" s="16">
        <v>-5.6</v>
      </c>
    </row>
    <row r="31" spans="1:55" ht="13.2" x14ac:dyDescent="0.25">
      <c r="A31" s="25"/>
      <c r="B31" s="6">
        <v>2</v>
      </c>
      <c r="C31" s="16">
        <f t="shared" si="0"/>
        <v>183.4</v>
      </c>
      <c r="D31" s="16">
        <v>186.3</v>
      </c>
      <c r="E31" s="16">
        <v>183.4</v>
      </c>
      <c r="F31" s="21">
        <v>185.62</v>
      </c>
      <c r="G31" s="16">
        <v>15.2</v>
      </c>
      <c r="I31" s="16">
        <f t="shared" si="1"/>
        <v>24.2</v>
      </c>
      <c r="J31" s="16">
        <v>28.4</v>
      </c>
      <c r="K31" s="16">
        <v>24.2</v>
      </c>
      <c r="L31" s="21">
        <v>25.62</v>
      </c>
      <c r="M31" s="16">
        <v>-6.2</v>
      </c>
      <c r="O31" s="16">
        <f t="shared" si="2"/>
        <v>67.3</v>
      </c>
      <c r="P31" s="16">
        <v>58.9</v>
      </c>
      <c r="Q31" s="16">
        <v>67.3</v>
      </c>
      <c r="R31" s="21">
        <v>63.88</v>
      </c>
      <c r="S31" s="16">
        <v>0</v>
      </c>
      <c r="V31" s="16">
        <v>273.5</v>
      </c>
      <c r="W31" s="16">
        <v>274.89999999999998</v>
      </c>
      <c r="X31" s="21">
        <v>275.13</v>
      </c>
      <c r="Y31" s="16">
        <v>9</v>
      </c>
      <c r="AA31" s="16">
        <f t="shared" si="3"/>
        <v>207.5</v>
      </c>
      <c r="AB31" s="16">
        <v>214.6</v>
      </c>
      <c r="AC31" s="16">
        <v>207.5</v>
      </c>
      <c r="AD31" s="21">
        <v>211.24</v>
      </c>
      <c r="AE31" s="16">
        <v>9</v>
      </c>
      <c r="AG31" s="16">
        <f t="shared" si="4"/>
        <v>66.7</v>
      </c>
      <c r="AH31" s="16">
        <v>68.099999999999994</v>
      </c>
      <c r="AI31" s="16">
        <v>66.7</v>
      </c>
      <c r="AJ31" s="21">
        <v>67.47</v>
      </c>
      <c r="AK31" s="16">
        <v>3.4</v>
      </c>
      <c r="AM31" s="16">
        <f t="shared" si="5"/>
        <v>24.5</v>
      </c>
      <c r="AN31" s="16">
        <v>21.5</v>
      </c>
      <c r="AO31" s="16">
        <v>24.5</v>
      </c>
      <c r="AP31" s="21">
        <v>23.22</v>
      </c>
      <c r="AQ31" s="16">
        <v>-0.8</v>
      </c>
      <c r="AS31" s="16">
        <f t="shared" si="6"/>
        <v>75.5</v>
      </c>
      <c r="AT31" s="16">
        <v>78.5</v>
      </c>
      <c r="AU31" s="16">
        <v>75.5</v>
      </c>
      <c r="AV31" s="21">
        <v>76.78</v>
      </c>
      <c r="AW31" s="16">
        <v>0.8</v>
      </c>
      <c r="AY31" s="16">
        <f t="shared" si="7"/>
        <v>11.6</v>
      </c>
      <c r="AZ31" s="16">
        <v>13.2</v>
      </c>
      <c r="BA31" s="16">
        <v>11.6</v>
      </c>
      <c r="BB31" s="21">
        <v>12.13</v>
      </c>
      <c r="BC31" s="16">
        <v>-3.5</v>
      </c>
    </row>
    <row r="32" spans="1:55" ht="13.2" x14ac:dyDescent="0.25">
      <c r="A32" s="25"/>
      <c r="B32" s="6">
        <v>3</v>
      </c>
      <c r="C32" s="16">
        <f t="shared" si="0"/>
        <v>189</v>
      </c>
      <c r="D32" s="16">
        <v>200.8</v>
      </c>
      <c r="E32" s="16">
        <v>189</v>
      </c>
      <c r="F32" s="21">
        <v>188.22</v>
      </c>
      <c r="G32" s="16">
        <v>10.4</v>
      </c>
      <c r="I32" s="16">
        <f t="shared" si="1"/>
        <v>26.5</v>
      </c>
      <c r="J32" s="16">
        <v>23.3</v>
      </c>
      <c r="K32" s="16">
        <v>26.5</v>
      </c>
      <c r="L32" s="21">
        <v>25.71</v>
      </c>
      <c r="M32" s="16">
        <v>0.3</v>
      </c>
      <c r="O32" s="16">
        <f t="shared" si="2"/>
        <v>62.5</v>
      </c>
      <c r="P32" s="16">
        <v>54.9</v>
      </c>
      <c r="Q32" s="16">
        <v>62.5</v>
      </c>
      <c r="R32" s="21">
        <v>63.57</v>
      </c>
      <c r="S32" s="16">
        <v>-1.3</v>
      </c>
      <c r="V32" s="16">
        <v>279.10000000000002</v>
      </c>
      <c r="W32" s="16">
        <v>277.89999999999998</v>
      </c>
      <c r="X32" s="21">
        <v>277.5</v>
      </c>
      <c r="Y32" s="16">
        <v>9.5</v>
      </c>
      <c r="AA32" s="16">
        <f t="shared" si="3"/>
        <v>215.4</v>
      </c>
      <c r="AB32" s="16">
        <v>224.1</v>
      </c>
      <c r="AC32" s="16">
        <v>215.4</v>
      </c>
      <c r="AD32" s="21">
        <v>213.93</v>
      </c>
      <c r="AE32" s="16">
        <v>10.8</v>
      </c>
      <c r="AG32" s="16">
        <f t="shared" si="4"/>
        <v>68</v>
      </c>
      <c r="AH32" s="16">
        <v>72</v>
      </c>
      <c r="AI32" s="16">
        <v>68</v>
      </c>
      <c r="AJ32" s="21">
        <v>67.83</v>
      </c>
      <c r="AK32" s="16">
        <v>1.4</v>
      </c>
      <c r="AM32" s="16">
        <f t="shared" si="5"/>
        <v>22.5</v>
      </c>
      <c r="AN32" s="16">
        <v>19.7</v>
      </c>
      <c r="AO32" s="16">
        <v>22.5</v>
      </c>
      <c r="AP32" s="21">
        <v>22.91</v>
      </c>
      <c r="AQ32" s="16">
        <v>-1.2</v>
      </c>
      <c r="AS32" s="16">
        <f t="shared" si="6"/>
        <v>77.5</v>
      </c>
      <c r="AT32" s="16">
        <v>80.3</v>
      </c>
      <c r="AU32" s="16">
        <v>77.5</v>
      </c>
      <c r="AV32" s="21">
        <v>77.09</v>
      </c>
      <c r="AW32" s="16">
        <v>1.2</v>
      </c>
      <c r="AY32" s="16">
        <f t="shared" si="7"/>
        <v>12.3</v>
      </c>
      <c r="AZ32" s="16">
        <v>10.4</v>
      </c>
      <c r="BA32" s="16">
        <v>12.3</v>
      </c>
      <c r="BB32" s="21">
        <v>12.02</v>
      </c>
      <c r="BC32" s="16">
        <v>-0.4</v>
      </c>
    </row>
    <row r="33" spans="1:55" ht="13.2" x14ac:dyDescent="0.25">
      <c r="A33" s="25"/>
      <c r="B33" s="6">
        <v>4</v>
      </c>
      <c r="C33" s="16">
        <f t="shared" si="0"/>
        <v>190.9</v>
      </c>
      <c r="D33" s="16">
        <v>187</v>
      </c>
      <c r="E33" s="16">
        <v>190.9</v>
      </c>
      <c r="F33" s="21">
        <v>191.4</v>
      </c>
      <c r="G33" s="16">
        <v>12.7</v>
      </c>
      <c r="I33" s="16">
        <f t="shared" si="1"/>
        <v>25.8</v>
      </c>
      <c r="J33" s="16">
        <v>23.1</v>
      </c>
      <c r="K33" s="16">
        <v>25.8</v>
      </c>
      <c r="L33" s="21">
        <v>26.34</v>
      </c>
      <c r="M33" s="16">
        <v>2.5</v>
      </c>
      <c r="O33" s="16">
        <f t="shared" si="2"/>
        <v>63.1</v>
      </c>
      <c r="P33" s="16">
        <v>70</v>
      </c>
      <c r="Q33" s="16">
        <v>63.1</v>
      </c>
      <c r="R33" s="21">
        <v>62.45</v>
      </c>
      <c r="S33" s="16">
        <v>-4.5</v>
      </c>
      <c r="V33" s="16">
        <v>280.10000000000002</v>
      </c>
      <c r="W33" s="16">
        <v>279.7</v>
      </c>
      <c r="X33" s="21">
        <v>280.19</v>
      </c>
      <c r="Y33" s="16">
        <v>10.8</v>
      </c>
      <c r="AA33" s="16">
        <f t="shared" si="3"/>
        <v>216.7</v>
      </c>
      <c r="AB33" s="16">
        <v>210.1</v>
      </c>
      <c r="AC33" s="16">
        <v>216.7</v>
      </c>
      <c r="AD33" s="21">
        <v>217.74</v>
      </c>
      <c r="AE33" s="16">
        <v>15.3</v>
      </c>
      <c r="AG33" s="16">
        <f t="shared" si="4"/>
        <v>68.2</v>
      </c>
      <c r="AH33" s="16">
        <v>66.8</v>
      </c>
      <c r="AI33" s="16">
        <v>68.2</v>
      </c>
      <c r="AJ33" s="21">
        <v>68.31</v>
      </c>
      <c r="AK33" s="16">
        <v>1.9</v>
      </c>
      <c r="AM33" s="16">
        <f t="shared" si="5"/>
        <v>22.5</v>
      </c>
      <c r="AN33" s="16">
        <v>25</v>
      </c>
      <c r="AO33" s="16">
        <v>22.5</v>
      </c>
      <c r="AP33" s="21">
        <v>22.29</v>
      </c>
      <c r="AQ33" s="16">
        <v>-2.5</v>
      </c>
      <c r="AS33" s="16">
        <f t="shared" si="6"/>
        <v>77.5</v>
      </c>
      <c r="AT33" s="16">
        <v>75</v>
      </c>
      <c r="AU33" s="16">
        <v>77.5</v>
      </c>
      <c r="AV33" s="21">
        <v>77.709999999999994</v>
      </c>
      <c r="AW33" s="16">
        <v>2.5</v>
      </c>
      <c r="AY33" s="16">
        <f t="shared" si="7"/>
        <v>11.9</v>
      </c>
      <c r="AZ33" s="16">
        <v>11</v>
      </c>
      <c r="BA33" s="16">
        <v>11.9</v>
      </c>
      <c r="BB33" s="21">
        <v>12.1</v>
      </c>
      <c r="BC33" s="16">
        <v>0.3</v>
      </c>
    </row>
    <row r="34" spans="1:55" ht="13.2" x14ac:dyDescent="0.25">
      <c r="A34" s="25">
        <v>8</v>
      </c>
      <c r="B34" s="6">
        <v>1</v>
      </c>
      <c r="C34" s="16">
        <f t="shared" si="0"/>
        <v>196.1</v>
      </c>
      <c r="D34" s="16">
        <v>185.6</v>
      </c>
      <c r="E34" s="16">
        <v>196.1</v>
      </c>
      <c r="F34" s="21">
        <v>194.49</v>
      </c>
      <c r="G34" s="16">
        <v>12.3</v>
      </c>
      <c r="I34" s="16">
        <f t="shared" si="1"/>
        <v>26.6</v>
      </c>
      <c r="J34" s="16">
        <v>28.5</v>
      </c>
      <c r="K34" s="16">
        <v>26.6</v>
      </c>
      <c r="L34" s="21">
        <v>26.39</v>
      </c>
      <c r="M34" s="16">
        <v>0.2</v>
      </c>
      <c r="O34" s="16">
        <f t="shared" si="2"/>
        <v>60.3</v>
      </c>
      <c r="P34" s="16">
        <v>68.5</v>
      </c>
      <c r="Q34" s="16">
        <v>60.3</v>
      </c>
      <c r="R34" s="21">
        <v>62.02</v>
      </c>
      <c r="S34" s="16">
        <v>-1.7</v>
      </c>
      <c r="V34" s="16">
        <v>282.7</v>
      </c>
      <c r="W34" s="16">
        <v>282.89999999999998</v>
      </c>
      <c r="X34" s="21">
        <v>282.89999999999998</v>
      </c>
      <c r="Y34" s="16">
        <v>10.8</v>
      </c>
      <c r="AA34" s="16">
        <f t="shared" si="3"/>
        <v>222.7</v>
      </c>
      <c r="AB34" s="16">
        <v>214.1</v>
      </c>
      <c r="AC34" s="16">
        <v>222.7</v>
      </c>
      <c r="AD34" s="21">
        <v>220.87</v>
      </c>
      <c r="AE34" s="16">
        <v>12.5</v>
      </c>
      <c r="AG34" s="16">
        <f t="shared" si="4"/>
        <v>69.3</v>
      </c>
      <c r="AH34" s="16">
        <v>65.7</v>
      </c>
      <c r="AI34" s="16">
        <v>69.3</v>
      </c>
      <c r="AJ34" s="21">
        <v>68.75</v>
      </c>
      <c r="AK34" s="16">
        <v>1.7</v>
      </c>
      <c r="AM34" s="16">
        <f t="shared" si="5"/>
        <v>21.3</v>
      </c>
      <c r="AN34" s="16">
        <v>24.3</v>
      </c>
      <c r="AO34" s="16">
        <v>21.3</v>
      </c>
      <c r="AP34" s="21">
        <v>21.92</v>
      </c>
      <c r="AQ34" s="16">
        <v>-1.5</v>
      </c>
      <c r="AS34" s="16">
        <f t="shared" si="6"/>
        <v>78.7</v>
      </c>
      <c r="AT34" s="16">
        <v>75.7</v>
      </c>
      <c r="AU34" s="16">
        <v>78.7</v>
      </c>
      <c r="AV34" s="21">
        <v>78.08</v>
      </c>
      <c r="AW34" s="16">
        <v>1.5</v>
      </c>
      <c r="AY34" s="16">
        <f t="shared" si="7"/>
        <v>11.9</v>
      </c>
      <c r="AZ34" s="16">
        <v>13.3</v>
      </c>
      <c r="BA34" s="16">
        <v>11.9</v>
      </c>
      <c r="BB34" s="21">
        <v>11.95</v>
      </c>
      <c r="BC34" s="16">
        <v>-0.6</v>
      </c>
    </row>
    <row r="35" spans="1:55" ht="13.2" x14ac:dyDescent="0.25">
      <c r="A35" s="25"/>
      <c r="B35" s="6">
        <v>2</v>
      </c>
      <c r="C35" s="16">
        <f t="shared" si="0"/>
        <v>193.4</v>
      </c>
      <c r="D35" s="16">
        <v>196.3</v>
      </c>
      <c r="E35" s="16">
        <v>193.4</v>
      </c>
      <c r="F35" s="21">
        <v>196.46</v>
      </c>
      <c r="G35" s="16">
        <v>7.9</v>
      </c>
      <c r="I35" s="16">
        <f t="shared" si="1"/>
        <v>27.5</v>
      </c>
      <c r="J35" s="16">
        <v>31.9</v>
      </c>
      <c r="K35" s="16">
        <v>27.5</v>
      </c>
      <c r="L35" s="21">
        <v>26.64</v>
      </c>
      <c r="M35" s="16">
        <v>1</v>
      </c>
      <c r="O35" s="16">
        <f t="shared" si="2"/>
        <v>65.099999999999994</v>
      </c>
      <c r="P35" s="16">
        <v>56.7</v>
      </c>
      <c r="Q35" s="16">
        <v>65.099999999999994</v>
      </c>
      <c r="R35" s="21">
        <v>61.96</v>
      </c>
      <c r="S35" s="16">
        <v>-0.3</v>
      </c>
      <c r="V35" s="16">
        <v>284.89999999999998</v>
      </c>
      <c r="W35" s="16">
        <v>286</v>
      </c>
      <c r="X35" s="21">
        <v>285.06</v>
      </c>
      <c r="Y35" s="16">
        <v>8.6999999999999993</v>
      </c>
      <c r="AA35" s="16">
        <f t="shared" si="3"/>
        <v>220.9</v>
      </c>
      <c r="AB35" s="16">
        <v>228.2</v>
      </c>
      <c r="AC35" s="16">
        <v>220.9</v>
      </c>
      <c r="AD35" s="21">
        <v>223.11</v>
      </c>
      <c r="AE35" s="16">
        <v>8.9</v>
      </c>
      <c r="AG35" s="16">
        <f t="shared" si="4"/>
        <v>67.599999999999994</v>
      </c>
      <c r="AH35" s="16">
        <v>68.900000000000006</v>
      </c>
      <c r="AI35" s="16">
        <v>67.599999999999994</v>
      </c>
      <c r="AJ35" s="21">
        <v>68.92</v>
      </c>
      <c r="AK35" s="16">
        <v>0.7</v>
      </c>
      <c r="AM35" s="16">
        <f t="shared" si="5"/>
        <v>22.8</v>
      </c>
      <c r="AN35" s="16">
        <v>19.899999999999999</v>
      </c>
      <c r="AO35" s="16">
        <v>22.8</v>
      </c>
      <c r="AP35" s="21">
        <v>21.73</v>
      </c>
      <c r="AQ35" s="16">
        <v>-0.8</v>
      </c>
      <c r="AS35" s="16">
        <f t="shared" si="6"/>
        <v>77.2</v>
      </c>
      <c r="AT35" s="16">
        <v>80.099999999999994</v>
      </c>
      <c r="AU35" s="16">
        <v>77.2</v>
      </c>
      <c r="AV35" s="21">
        <v>78.27</v>
      </c>
      <c r="AW35" s="16">
        <v>0.8</v>
      </c>
      <c r="AY35" s="16">
        <f t="shared" si="7"/>
        <v>12.4</v>
      </c>
      <c r="AZ35" s="16">
        <v>14</v>
      </c>
      <c r="BA35" s="16">
        <v>12.4</v>
      </c>
      <c r="BB35" s="21">
        <v>11.94</v>
      </c>
      <c r="BC35" s="16">
        <v>0</v>
      </c>
    </row>
    <row r="36" spans="1:55" ht="13.2" x14ac:dyDescent="0.25">
      <c r="A36" s="25"/>
      <c r="B36" s="6">
        <v>3</v>
      </c>
      <c r="C36" s="16">
        <f t="shared" si="0"/>
        <v>195.5</v>
      </c>
      <c r="D36" s="16">
        <v>207.6</v>
      </c>
      <c r="E36" s="16">
        <v>195.5</v>
      </c>
      <c r="F36" s="21">
        <v>196.72</v>
      </c>
      <c r="G36" s="16">
        <v>1</v>
      </c>
      <c r="I36" s="16">
        <f t="shared" si="1"/>
        <v>29.1</v>
      </c>
      <c r="J36" s="16">
        <v>25.9</v>
      </c>
      <c r="K36" s="16">
        <v>29.1</v>
      </c>
      <c r="L36" s="21">
        <v>28.82</v>
      </c>
      <c r="M36" s="16">
        <v>8.6999999999999993</v>
      </c>
      <c r="O36" s="16">
        <f t="shared" si="2"/>
        <v>61.3</v>
      </c>
      <c r="P36" s="16">
        <v>53.2</v>
      </c>
      <c r="Q36" s="16">
        <v>61.3</v>
      </c>
      <c r="R36" s="21">
        <v>61.2</v>
      </c>
      <c r="S36" s="16">
        <v>-3</v>
      </c>
      <c r="V36" s="16">
        <v>286.7</v>
      </c>
      <c r="W36" s="16">
        <v>285.89999999999998</v>
      </c>
      <c r="X36" s="21">
        <v>286.75</v>
      </c>
      <c r="Y36" s="16">
        <v>6.7</v>
      </c>
      <c r="AA36" s="16">
        <f t="shared" si="3"/>
        <v>224.6</v>
      </c>
      <c r="AB36" s="16">
        <v>233.5</v>
      </c>
      <c r="AC36" s="16">
        <v>224.6</v>
      </c>
      <c r="AD36" s="21">
        <v>225.54</v>
      </c>
      <c r="AE36" s="16">
        <v>9.8000000000000007</v>
      </c>
      <c r="AG36" s="16">
        <f t="shared" si="4"/>
        <v>68.400000000000006</v>
      </c>
      <c r="AH36" s="16">
        <v>72.400000000000006</v>
      </c>
      <c r="AI36" s="16">
        <v>68.400000000000006</v>
      </c>
      <c r="AJ36" s="21">
        <v>68.61</v>
      </c>
      <c r="AK36" s="16">
        <v>-1.3</v>
      </c>
      <c r="AM36" s="16">
        <f t="shared" si="5"/>
        <v>21.4</v>
      </c>
      <c r="AN36" s="16">
        <v>18.600000000000001</v>
      </c>
      <c r="AO36" s="16">
        <v>21.4</v>
      </c>
      <c r="AP36" s="21">
        <v>21.34</v>
      </c>
      <c r="AQ36" s="16">
        <v>-1.6</v>
      </c>
      <c r="AS36" s="16">
        <f t="shared" si="6"/>
        <v>78.599999999999994</v>
      </c>
      <c r="AT36" s="16">
        <v>81.400000000000006</v>
      </c>
      <c r="AU36" s="16">
        <v>78.599999999999994</v>
      </c>
      <c r="AV36" s="21">
        <v>78.66</v>
      </c>
      <c r="AW36" s="16">
        <v>1.6</v>
      </c>
      <c r="AY36" s="16">
        <f t="shared" si="7"/>
        <v>13</v>
      </c>
      <c r="AZ36" s="16">
        <v>11.1</v>
      </c>
      <c r="BA36" s="16">
        <v>13</v>
      </c>
      <c r="BB36" s="21">
        <v>12.78</v>
      </c>
      <c r="BC36" s="16">
        <v>3.3</v>
      </c>
    </row>
    <row r="37" spans="1:55" ht="13.2" x14ac:dyDescent="0.25">
      <c r="A37" s="25"/>
      <c r="B37" s="6">
        <v>4</v>
      </c>
      <c r="C37" s="16">
        <f t="shared" si="0"/>
        <v>195.7</v>
      </c>
      <c r="D37" s="16">
        <v>191.5</v>
      </c>
      <c r="E37" s="16">
        <v>195.7</v>
      </c>
      <c r="F37" s="21">
        <v>193.89</v>
      </c>
      <c r="G37" s="16">
        <v>-11.3</v>
      </c>
      <c r="I37" s="16">
        <f t="shared" si="1"/>
        <v>32.9</v>
      </c>
      <c r="J37" s="16">
        <v>30.1</v>
      </c>
      <c r="K37" s="16">
        <v>32.9</v>
      </c>
      <c r="L37" s="21">
        <v>33.78</v>
      </c>
      <c r="M37" s="16">
        <v>19.8</v>
      </c>
      <c r="O37" s="16">
        <f t="shared" si="2"/>
        <v>60.1</v>
      </c>
      <c r="P37" s="16">
        <v>67.5</v>
      </c>
      <c r="Q37" s="16">
        <v>60.1</v>
      </c>
      <c r="R37" s="21">
        <v>61</v>
      </c>
      <c r="S37" s="16">
        <v>-0.8</v>
      </c>
      <c r="V37" s="16">
        <v>289</v>
      </c>
      <c r="W37" s="16">
        <v>288.7</v>
      </c>
      <c r="X37" s="21">
        <v>288.68</v>
      </c>
      <c r="Y37" s="16">
        <v>7.7</v>
      </c>
      <c r="AA37" s="16">
        <f t="shared" si="3"/>
        <v>228.7</v>
      </c>
      <c r="AB37" s="16">
        <v>221.5</v>
      </c>
      <c r="AC37" s="16">
        <v>228.7</v>
      </c>
      <c r="AD37" s="21">
        <v>227.67</v>
      </c>
      <c r="AE37" s="16">
        <v>8.5</v>
      </c>
      <c r="AG37" s="16">
        <f t="shared" si="4"/>
        <v>67.8</v>
      </c>
      <c r="AH37" s="16">
        <v>66.2</v>
      </c>
      <c r="AI37" s="16">
        <v>67.8</v>
      </c>
      <c r="AJ37" s="21">
        <v>67.17</v>
      </c>
      <c r="AK37" s="16">
        <v>-5.8</v>
      </c>
      <c r="AM37" s="16">
        <f t="shared" si="5"/>
        <v>20.8</v>
      </c>
      <c r="AN37" s="16">
        <v>23.3</v>
      </c>
      <c r="AO37" s="16">
        <v>20.8</v>
      </c>
      <c r="AP37" s="21">
        <v>21.13</v>
      </c>
      <c r="AQ37" s="16">
        <v>-0.8</v>
      </c>
      <c r="AS37" s="16">
        <f t="shared" si="6"/>
        <v>79.2</v>
      </c>
      <c r="AT37" s="16">
        <v>76.7</v>
      </c>
      <c r="AU37" s="16">
        <v>79.2</v>
      </c>
      <c r="AV37" s="21">
        <v>78.87</v>
      </c>
      <c r="AW37" s="16">
        <v>0.8</v>
      </c>
      <c r="AY37" s="16">
        <f t="shared" si="7"/>
        <v>14.4</v>
      </c>
      <c r="AZ37" s="16">
        <v>13.6</v>
      </c>
      <c r="BA37" s="16">
        <v>14.4</v>
      </c>
      <c r="BB37" s="21">
        <v>14.84</v>
      </c>
      <c r="BC37" s="16">
        <v>8.1999999999999993</v>
      </c>
    </row>
    <row r="38" spans="1:55" ht="13.2" x14ac:dyDescent="0.25">
      <c r="A38" s="25">
        <v>9</v>
      </c>
      <c r="B38" s="6">
        <v>1</v>
      </c>
      <c r="C38" s="16">
        <f t="shared" si="0"/>
        <v>187.7</v>
      </c>
      <c r="D38" s="16">
        <v>176.5</v>
      </c>
      <c r="E38" s="16">
        <v>187.7</v>
      </c>
      <c r="F38" s="21">
        <v>188.49</v>
      </c>
      <c r="G38" s="16">
        <v>-21.6</v>
      </c>
      <c r="I38" s="16">
        <f t="shared" si="1"/>
        <v>39.700000000000003</v>
      </c>
      <c r="J38" s="16">
        <v>41.8</v>
      </c>
      <c r="K38" s="16">
        <v>39.700000000000003</v>
      </c>
      <c r="L38" s="21">
        <v>40.01</v>
      </c>
      <c r="M38" s="16">
        <v>24.9</v>
      </c>
      <c r="O38" s="16">
        <f t="shared" si="2"/>
        <v>64.3</v>
      </c>
      <c r="P38" s="16">
        <v>73.400000000000006</v>
      </c>
      <c r="Q38" s="16">
        <v>64.3</v>
      </c>
      <c r="R38" s="21">
        <v>63.05</v>
      </c>
      <c r="S38" s="16">
        <v>8.1999999999999993</v>
      </c>
      <c r="V38" s="16">
        <v>291.60000000000002</v>
      </c>
      <c r="W38" s="16">
        <v>291.7</v>
      </c>
      <c r="X38" s="21">
        <v>291.56</v>
      </c>
      <c r="Y38" s="16">
        <v>11.5</v>
      </c>
      <c r="AA38" s="16">
        <f t="shared" si="3"/>
        <v>227.4</v>
      </c>
      <c r="AB38" s="16">
        <v>218.3</v>
      </c>
      <c r="AC38" s="16">
        <v>227.4</v>
      </c>
      <c r="AD38" s="21">
        <v>228.51</v>
      </c>
      <c r="AE38" s="16">
        <v>3.3</v>
      </c>
      <c r="AG38" s="16">
        <f t="shared" si="4"/>
        <v>64.400000000000006</v>
      </c>
      <c r="AH38" s="16">
        <v>60.5</v>
      </c>
      <c r="AI38" s="16">
        <v>64.400000000000006</v>
      </c>
      <c r="AJ38" s="21">
        <v>64.650000000000006</v>
      </c>
      <c r="AK38" s="16">
        <v>-10.1</v>
      </c>
      <c r="AM38" s="16">
        <f t="shared" si="5"/>
        <v>22</v>
      </c>
      <c r="AN38" s="16">
        <v>25.2</v>
      </c>
      <c r="AO38" s="16">
        <v>22</v>
      </c>
      <c r="AP38" s="21">
        <v>21.63</v>
      </c>
      <c r="AQ38" s="16">
        <v>2</v>
      </c>
      <c r="AS38" s="16">
        <f t="shared" si="6"/>
        <v>78</v>
      </c>
      <c r="AT38" s="16">
        <v>74.8</v>
      </c>
      <c r="AU38" s="16">
        <v>78</v>
      </c>
      <c r="AV38" s="21">
        <v>78.37</v>
      </c>
      <c r="AW38" s="16">
        <v>-2</v>
      </c>
      <c r="AY38" s="16">
        <f t="shared" si="7"/>
        <v>17.399999999999999</v>
      </c>
      <c r="AZ38" s="16">
        <v>19.100000000000001</v>
      </c>
      <c r="BA38" s="16">
        <v>17.399999999999999</v>
      </c>
      <c r="BB38" s="21">
        <v>17.510000000000002</v>
      </c>
      <c r="BC38" s="16">
        <v>10.7</v>
      </c>
    </row>
    <row r="39" spans="1:55" ht="13.2" x14ac:dyDescent="0.25">
      <c r="A39" s="25"/>
      <c r="B39" s="6">
        <v>2</v>
      </c>
      <c r="C39" s="16">
        <f t="shared" si="0"/>
        <v>184.6</v>
      </c>
      <c r="D39" s="16">
        <v>187.7</v>
      </c>
      <c r="E39" s="16">
        <v>184.6</v>
      </c>
      <c r="F39" s="21">
        <v>182.06</v>
      </c>
      <c r="G39" s="16">
        <v>-25.7</v>
      </c>
      <c r="I39" s="16">
        <f t="shared" si="1"/>
        <v>47.5</v>
      </c>
      <c r="J39" s="16">
        <v>52.3</v>
      </c>
      <c r="K39" s="16">
        <v>47.5</v>
      </c>
      <c r="L39" s="21">
        <v>45.49</v>
      </c>
      <c r="M39" s="16">
        <v>21.9</v>
      </c>
      <c r="O39" s="16">
        <f t="shared" si="2"/>
        <v>63</v>
      </c>
      <c r="P39" s="16">
        <v>54.1</v>
      </c>
      <c r="Q39" s="16">
        <v>63</v>
      </c>
      <c r="R39" s="21">
        <v>68.09</v>
      </c>
      <c r="S39" s="16">
        <v>20.2</v>
      </c>
      <c r="V39" s="16">
        <v>294.2</v>
      </c>
      <c r="W39" s="16">
        <v>295.10000000000002</v>
      </c>
      <c r="X39" s="21">
        <v>295.64</v>
      </c>
      <c r="Y39" s="16">
        <v>16.3</v>
      </c>
      <c r="AA39" s="16">
        <f t="shared" si="3"/>
        <v>232.1</v>
      </c>
      <c r="AB39" s="16">
        <v>240.1</v>
      </c>
      <c r="AC39" s="16">
        <v>232.1</v>
      </c>
      <c r="AD39" s="21">
        <v>227.54</v>
      </c>
      <c r="AE39" s="16">
        <v>-3.8</v>
      </c>
      <c r="AG39" s="16">
        <f t="shared" si="4"/>
        <v>62.6</v>
      </c>
      <c r="AH39" s="16">
        <v>63.8</v>
      </c>
      <c r="AI39" s="16">
        <v>62.6</v>
      </c>
      <c r="AJ39" s="21">
        <v>61.58</v>
      </c>
      <c r="AK39" s="16">
        <v>-12.3</v>
      </c>
      <c r="AM39" s="16">
        <f t="shared" si="5"/>
        <v>21.3</v>
      </c>
      <c r="AN39" s="16">
        <v>18.399999999999999</v>
      </c>
      <c r="AO39" s="16">
        <v>21.3</v>
      </c>
      <c r="AP39" s="21">
        <v>23.03</v>
      </c>
      <c r="AQ39" s="16">
        <v>5.6</v>
      </c>
      <c r="AS39" s="16">
        <f t="shared" si="6"/>
        <v>78.7</v>
      </c>
      <c r="AT39" s="16">
        <v>81.599999999999994</v>
      </c>
      <c r="AU39" s="16">
        <v>78.7</v>
      </c>
      <c r="AV39" s="21">
        <v>76.97</v>
      </c>
      <c r="AW39" s="16">
        <v>-5.6</v>
      </c>
      <c r="AY39" s="16">
        <f t="shared" si="7"/>
        <v>20.399999999999999</v>
      </c>
      <c r="AZ39" s="16">
        <v>21.8</v>
      </c>
      <c r="BA39" s="16">
        <v>20.399999999999999</v>
      </c>
      <c r="BB39" s="21">
        <v>19.989999999999998</v>
      </c>
      <c r="BC39" s="16">
        <v>9.9</v>
      </c>
    </row>
    <row r="40" spans="1:55" ht="13.2" x14ac:dyDescent="0.25">
      <c r="A40" s="25"/>
      <c r="B40" s="6">
        <v>3</v>
      </c>
      <c r="C40" s="16">
        <f t="shared" si="0"/>
        <v>177.6</v>
      </c>
      <c r="D40" s="16">
        <v>189.9</v>
      </c>
      <c r="E40" s="16">
        <v>177.6</v>
      </c>
      <c r="F40" s="21">
        <v>177.8</v>
      </c>
      <c r="G40" s="16">
        <v>-17</v>
      </c>
      <c r="I40" s="16">
        <f t="shared" si="1"/>
        <v>48</v>
      </c>
      <c r="J40" s="16">
        <v>44.5</v>
      </c>
      <c r="K40" s="16">
        <v>48</v>
      </c>
      <c r="L40" s="21">
        <v>48.59</v>
      </c>
      <c r="M40" s="16">
        <v>12.4</v>
      </c>
      <c r="O40" s="16">
        <f t="shared" si="2"/>
        <v>74.7</v>
      </c>
      <c r="P40" s="16">
        <v>66.400000000000006</v>
      </c>
      <c r="Q40" s="16">
        <v>74.7</v>
      </c>
      <c r="R40" s="21">
        <v>73.569999999999993</v>
      </c>
      <c r="S40" s="16">
        <v>21.9</v>
      </c>
      <c r="V40" s="16">
        <v>300.8</v>
      </c>
      <c r="W40" s="16">
        <v>300.3</v>
      </c>
      <c r="X40" s="21">
        <v>299.95</v>
      </c>
      <c r="Y40" s="16">
        <v>17.3</v>
      </c>
      <c r="AA40" s="16">
        <f t="shared" si="3"/>
        <v>225.6</v>
      </c>
      <c r="AB40" s="16">
        <v>234.4</v>
      </c>
      <c r="AC40" s="16">
        <v>225.6</v>
      </c>
      <c r="AD40" s="21">
        <v>226.39</v>
      </c>
      <c r="AE40" s="16">
        <v>-4.5999999999999996</v>
      </c>
      <c r="AG40" s="16">
        <f t="shared" si="4"/>
        <v>59.1</v>
      </c>
      <c r="AH40" s="16">
        <v>63.1</v>
      </c>
      <c r="AI40" s="16">
        <v>59.1</v>
      </c>
      <c r="AJ40" s="21">
        <v>59.28</v>
      </c>
      <c r="AK40" s="16">
        <v>-9.1999999999999993</v>
      </c>
      <c r="AM40" s="16">
        <f t="shared" si="5"/>
        <v>24.9</v>
      </c>
      <c r="AN40" s="16">
        <v>22.1</v>
      </c>
      <c r="AO40" s="16">
        <v>24.9</v>
      </c>
      <c r="AP40" s="21">
        <v>24.53</v>
      </c>
      <c r="AQ40" s="16">
        <v>6</v>
      </c>
      <c r="AS40" s="16">
        <f t="shared" si="6"/>
        <v>75.099999999999994</v>
      </c>
      <c r="AT40" s="16">
        <v>77.900000000000006</v>
      </c>
      <c r="AU40" s="16">
        <v>75.099999999999994</v>
      </c>
      <c r="AV40" s="21">
        <v>75.47</v>
      </c>
      <c r="AW40" s="16">
        <v>-6</v>
      </c>
      <c r="AY40" s="16">
        <f t="shared" si="7"/>
        <v>21.3</v>
      </c>
      <c r="AZ40" s="16">
        <v>19</v>
      </c>
      <c r="BA40" s="16">
        <v>21.3</v>
      </c>
      <c r="BB40" s="21">
        <v>21.46</v>
      </c>
      <c r="BC40" s="16">
        <v>5.9</v>
      </c>
    </row>
    <row r="41" spans="1:55" ht="13.2" x14ac:dyDescent="0.25">
      <c r="A41" s="25"/>
      <c r="B41" s="6">
        <v>4</v>
      </c>
      <c r="C41" s="16">
        <f t="shared" si="0"/>
        <v>176.3</v>
      </c>
      <c r="D41" s="16">
        <v>171.8</v>
      </c>
      <c r="E41" s="16">
        <v>176.3</v>
      </c>
      <c r="F41" s="21">
        <v>177.44</v>
      </c>
      <c r="G41" s="16">
        <v>-1.4</v>
      </c>
      <c r="I41" s="16">
        <f t="shared" si="1"/>
        <v>51.3</v>
      </c>
      <c r="J41" s="16">
        <v>48.2</v>
      </c>
      <c r="K41" s="16">
        <v>51.3</v>
      </c>
      <c r="L41" s="21">
        <v>49.99</v>
      </c>
      <c r="M41" s="16">
        <v>5.6</v>
      </c>
      <c r="O41" s="16">
        <f t="shared" si="2"/>
        <v>76.7</v>
      </c>
      <c r="P41" s="16">
        <v>84.5</v>
      </c>
      <c r="Q41" s="16">
        <v>76.7</v>
      </c>
      <c r="R41" s="21">
        <v>76.44</v>
      </c>
      <c r="S41" s="16">
        <v>11.5</v>
      </c>
      <c r="V41" s="16">
        <v>304.60000000000002</v>
      </c>
      <c r="W41" s="16">
        <v>304.3</v>
      </c>
      <c r="X41" s="21">
        <v>303.87</v>
      </c>
      <c r="Y41" s="16">
        <v>15.7</v>
      </c>
      <c r="AA41" s="16">
        <f t="shared" si="3"/>
        <v>227.6</v>
      </c>
      <c r="AB41" s="16">
        <v>220.1</v>
      </c>
      <c r="AC41" s="16">
        <v>227.6</v>
      </c>
      <c r="AD41" s="21">
        <v>227.43</v>
      </c>
      <c r="AE41" s="16">
        <v>4.2</v>
      </c>
      <c r="AG41" s="16">
        <f t="shared" si="4"/>
        <v>57.9</v>
      </c>
      <c r="AH41" s="16">
        <v>56.4</v>
      </c>
      <c r="AI41" s="16">
        <v>57.9</v>
      </c>
      <c r="AJ41" s="21">
        <v>58.39</v>
      </c>
      <c r="AK41" s="16">
        <v>-3.5</v>
      </c>
      <c r="AM41" s="16">
        <f t="shared" si="5"/>
        <v>25.2</v>
      </c>
      <c r="AN41" s="16">
        <v>27.8</v>
      </c>
      <c r="AO41" s="16">
        <v>25.2</v>
      </c>
      <c r="AP41" s="21">
        <v>25.15</v>
      </c>
      <c r="AQ41" s="16">
        <v>2.5</v>
      </c>
      <c r="AS41" s="16">
        <f t="shared" si="6"/>
        <v>74.8</v>
      </c>
      <c r="AT41" s="16">
        <v>72.2</v>
      </c>
      <c r="AU41" s="16">
        <v>74.8</v>
      </c>
      <c r="AV41" s="21">
        <v>74.849999999999994</v>
      </c>
      <c r="AW41" s="16">
        <v>-2.5</v>
      </c>
      <c r="AY41" s="16">
        <f t="shared" si="7"/>
        <v>22.5</v>
      </c>
      <c r="AZ41" s="16">
        <v>21.9</v>
      </c>
      <c r="BA41" s="16">
        <v>22.5</v>
      </c>
      <c r="BB41" s="21">
        <v>21.98</v>
      </c>
      <c r="BC41" s="16">
        <v>2.1</v>
      </c>
    </row>
    <row r="42" spans="1:55" ht="13.2" x14ac:dyDescent="0.25">
      <c r="A42" s="25">
        <v>10</v>
      </c>
      <c r="B42" s="6">
        <v>1</v>
      </c>
      <c r="C42" s="16">
        <f t="shared" si="0"/>
        <v>180.3</v>
      </c>
      <c r="D42" s="16">
        <v>168.8</v>
      </c>
      <c r="E42" s="16">
        <v>180.3</v>
      </c>
      <c r="F42" s="21">
        <v>180.66</v>
      </c>
      <c r="G42" s="16">
        <v>12.9</v>
      </c>
      <c r="I42" s="16">
        <f t="shared" si="1"/>
        <v>49.1</v>
      </c>
      <c r="J42" s="16">
        <v>51.3</v>
      </c>
      <c r="K42" s="16">
        <v>49.1</v>
      </c>
      <c r="L42" s="21">
        <v>50.24</v>
      </c>
      <c r="M42" s="16">
        <v>1</v>
      </c>
      <c r="O42" s="16">
        <f t="shared" si="2"/>
        <v>77.599999999999994</v>
      </c>
      <c r="P42" s="16">
        <v>87</v>
      </c>
      <c r="Q42" s="16">
        <v>77.599999999999994</v>
      </c>
      <c r="R42" s="21">
        <v>76.290000000000006</v>
      </c>
      <c r="S42" s="16">
        <v>-0.6</v>
      </c>
      <c r="V42" s="16">
        <v>307.10000000000002</v>
      </c>
      <c r="W42" s="16">
        <v>307</v>
      </c>
      <c r="X42" s="21">
        <v>307.19</v>
      </c>
      <c r="Y42" s="16">
        <v>13.3</v>
      </c>
      <c r="AA42" s="16">
        <f t="shared" si="3"/>
        <v>229.5</v>
      </c>
      <c r="AB42" s="16">
        <v>220.2</v>
      </c>
      <c r="AC42" s="16">
        <v>229.5</v>
      </c>
      <c r="AD42" s="21">
        <v>230.9</v>
      </c>
      <c r="AE42" s="16">
        <v>13.9</v>
      </c>
      <c r="AG42" s="16">
        <f t="shared" si="4"/>
        <v>58.7</v>
      </c>
      <c r="AH42" s="16">
        <v>55</v>
      </c>
      <c r="AI42" s="16">
        <v>58.7</v>
      </c>
      <c r="AJ42" s="21">
        <v>58.81</v>
      </c>
      <c r="AK42" s="16">
        <v>1.7</v>
      </c>
      <c r="AM42" s="16">
        <f t="shared" si="5"/>
        <v>25.3</v>
      </c>
      <c r="AN42" s="16">
        <v>28.3</v>
      </c>
      <c r="AO42" s="16">
        <v>25.3</v>
      </c>
      <c r="AP42" s="21">
        <v>24.83</v>
      </c>
      <c r="AQ42" s="16">
        <v>-1.3</v>
      </c>
      <c r="AS42" s="16">
        <f t="shared" si="6"/>
        <v>74.7</v>
      </c>
      <c r="AT42" s="16">
        <v>71.7</v>
      </c>
      <c r="AU42" s="16">
        <v>74.7</v>
      </c>
      <c r="AV42" s="21">
        <v>75.17</v>
      </c>
      <c r="AW42" s="16">
        <v>1.3</v>
      </c>
      <c r="AY42" s="16">
        <f t="shared" si="7"/>
        <v>21.4</v>
      </c>
      <c r="AZ42" s="16">
        <v>23.3</v>
      </c>
      <c r="BA42" s="16">
        <v>21.4</v>
      </c>
      <c r="BB42" s="21">
        <v>21.76</v>
      </c>
      <c r="BC42" s="16">
        <v>-0.9</v>
      </c>
    </row>
    <row r="43" spans="1:55" ht="13.2" x14ac:dyDescent="0.25">
      <c r="A43" s="25"/>
      <c r="B43" s="6">
        <v>2</v>
      </c>
      <c r="C43" s="16">
        <f t="shared" si="0"/>
        <v>187.1</v>
      </c>
      <c r="D43" s="16">
        <v>190.4</v>
      </c>
      <c r="E43" s="16">
        <v>187.1</v>
      </c>
      <c r="F43" s="21">
        <v>186.49</v>
      </c>
      <c r="G43" s="16">
        <v>23.3</v>
      </c>
      <c r="I43" s="16">
        <f t="shared" si="1"/>
        <v>50.3</v>
      </c>
      <c r="J43" s="16">
        <v>55.5</v>
      </c>
      <c r="K43" s="16">
        <v>50.3</v>
      </c>
      <c r="L43" s="21">
        <v>49.26</v>
      </c>
      <c r="M43" s="16">
        <v>-3.9</v>
      </c>
      <c r="O43" s="16">
        <f t="shared" si="2"/>
        <v>72.7</v>
      </c>
      <c r="P43" s="16">
        <v>63.5</v>
      </c>
      <c r="Q43" s="16">
        <v>72.7</v>
      </c>
      <c r="R43" s="21">
        <v>74.900000000000006</v>
      </c>
      <c r="S43" s="16">
        <v>-5.5</v>
      </c>
      <c r="V43" s="16">
        <v>309.39999999999998</v>
      </c>
      <c r="W43" s="16">
        <v>310.10000000000002</v>
      </c>
      <c r="X43" s="21">
        <v>310.64999999999998</v>
      </c>
      <c r="Y43" s="16">
        <v>13.8</v>
      </c>
      <c r="AA43" s="16">
        <f t="shared" si="3"/>
        <v>237.4</v>
      </c>
      <c r="AB43" s="16">
        <v>245.9</v>
      </c>
      <c r="AC43" s="16">
        <v>237.4</v>
      </c>
      <c r="AD43" s="21">
        <v>235.75</v>
      </c>
      <c r="AE43" s="16">
        <v>19.399999999999999</v>
      </c>
      <c r="AG43" s="16">
        <f t="shared" si="4"/>
        <v>60.3</v>
      </c>
      <c r="AH43" s="16">
        <v>61.5</v>
      </c>
      <c r="AI43" s="16">
        <v>60.3</v>
      </c>
      <c r="AJ43" s="21">
        <v>60.03</v>
      </c>
      <c r="AK43" s="16">
        <v>4.9000000000000004</v>
      </c>
      <c r="AM43" s="16">
        <f t="shared" si="5"/>
        <v>23.4</v>
      </c>
      <c r="AN43" s="16">
        <v>20.5</v>
      </c>
      <c r="AO43" s="16">
        <v>23.4</v>
      </c>
      <c r="AP43" s="21">
        <v>24.11</v>
      </c>
      <c r="AQ43" s="16">
        <v>-2.9</v>
      </c>
      <c r="AS43" s="16">
        <f t="shared" si="6"/>
        <v>76.599999999999994</v>
      </c>
      <c r="AT43" s="16">
        <v>79.5</v>
      </c>
      <c r="AU43" s="16">
        <v>76.599999999999994</v>
      </c>
      <c r="AV43" s="21">
        <v>75.89</v>
      </c>
      <c r="AW43" s="16">
        <v>2.9</v>
      </c>
      <c r="AY43" s="16">
        <f t="shared" si="7"/>
        <v>21.2</v>
      </c>
      <c r="AZ43" s="16">
        <v>22.6</v>
      </c>
      <c r="BA43" s="16">
        <v>21.2</v>
      </c>
      <c r="BB43" s="21">
        <v>20.9</v>
      </c>
      <c r="BC43" s="16">
        <v>-3.5</v>
      </c>
    </row>
    <row r="44" spans="1:55" ht="13.2" x14ac:dyDescent="0.25">
      <c r="A44" s="25"/>
      <c r="B44" s="6">
        <v>3</v>
      </c>
      <c r="C44" s="16">
        <f t="shared" si="0"/>
        <v>192.8</v>
      </c>
      <c r="D44" s="16">
        <v>205.9</v>
      </c>
      <c r="E44" s="16">
        <v>192.8</v>
      </c>
      <c r="F44" s="21">
        <v>193.27</v>
      </c>
      <c r="G44" s="16">
        <v>27.1</v>
      </c>
      <c r="I44" s="16">
        <f t="shared" si="1"/>
        <v>48.1</v>
      </c>
      <c r="J44" s="16">
        <v>44.2</v>
      </c>
      <c r="K44" s="16">
        <v>48.1</v>
      </c>
      <c r="L44" s="21">
        <v>47.22</v>
      </c>
      <c r="M44" s="16">
        <v>-8.1999999999999993</v>
      </c>
      <c r="O44" s="16">
        <f t="shared" si="2"/>
        <v>73.900000000000006</v>
      </c>
      <c r="P44" s="16">
        <v>64.900000000000006</v>
      </c>
      <c r="Q44" s="16">
        <v>73.900000000000006</v>
      </c>
      <c r="R44" s="21">
        <v>74.2</v>
      </c>
      <c r="S44" s="16">
        <v>-2.8</v>
      </c>
      <c r="V44" s="16">
        <v>315</v>
      </c>
      <c r="W44" s="16">
        <v>314.7</v>
      </c>
      <c r="X44" s="21">
        <v>314.69</v>
      </c>
      <c r="Y44" s="16">
        <v>16.2</v>
      </c>
      <c r="AA44" s="16">
        <f t="shared" si="3"/>
        <v>240.8</v>
      </c>
      <c r="AB44" s="16">
        <v>250</v>
      </c>
      <c r="AC44" s="16">
        <v>240.8</v>
      </c>
      <c r="AD44" s="21">
        <v>240.49</v>
      </c>
      <c r="AE44" s="16">
        <v>19</v>
      </c>
      <c r="AG44" s="16">
        <f t="shared" si="4"/>
        <v>61.3</v>
      </c>
      <c r="AH44" s="16">
        <v>65.400000000000006</v>
      </c>
      <c r="AI44" s="16">
        <v>61.3</v>
      </c>
      <c r="AJ44" s="21">
        <v>61.42</v>
      </c>
      <c r="AK44" s="16">
        <v>5.5</v>
      </c>
      <c r="AM44" s="16">
        <f t="shared" si="5"/>
        <v>23.5</v>
      </c>
      <c r="AN44" s="16">
        <v>20.6</v>
      </c>
      <c r="AO44" s="16">
        <v>23.5</v>
      </c>
      <c r="AP44" s="21">
        <v>23.58</v>
      </c>
      <c r="AQ44" s="16">
        <v>-2.1</v>
      </c>
      <c r="AS44" s="16">
        <f t="shared" si="6"/>
        <v>76.5</v>
      </c>
      <c r="AT44" s="16">
        <v>79.400000000000006</v>
      </c>
      <c r="AU44" s="16">
        <v>76.5</v>
      </c>
      <c r="AV44" s="21">
        <v>76.42</v>
      </c>
      <c r="AW44" s="16">
        <v>2.1</v>
      </c>
      <c r="AY44" s="16">
        <f t="shared" si="7"/>
        <v>20</v>
      </c>
      <c r="AZ44" s="16">
        <v>17.7</v>
      </c>
      <c r="BA44" s="16">
        <v>20</v>
      </c>
      <c r="BB44" s="21">
        <v>19.63</v>
      </c>
      <c r="BC44" s="16">
        <v>-5</v>
      </c>
    </row>
    <row r="45" spans="1:55" ht="13.2" x14ac:dyDescent="0.25">
      <c r="A45" s="25"/>
      <c r="B45" s="6">
        <v>4</v>
      </c>
      <c r="C45" s="16">
        <f t="shared" si="0"/>
        <v>200.9</v>
      </c>
      <c r="D45" s="16">
        <v>195.8</v>
      </c>
      <c r="E45" s="16">
        <v>200.9</v>
      </c>
      <c r="F45" s="21">
        <v>199.57</v>
      </c>
      <c r="G45" s="16">
        <v>25.2</v>
      </c>
      <c r="I45" s="16">
        <f t="shared" si="1"/>
        <v>43.9</v>
      </c>
      <c r="J45" s="16">
        <v>40.6</v>
      </c>
      <c r="K45" s="16">
        <v>43.9</v>
      </c>
      <c r="L45" s="21">
        <v>44.8</v>
      </c>
      <c r="M45" s="16">
        <v>-9.6999999999999993</v>
      </c>
      <c r="O45" s="16">
        <f t="shared" si="2"/>
        <v>74.2</v>
      </c>
      <c r="P45" s="16">
        <v>82.9</v>
      </c>
      <c r="Q45" s="16">
        <v>74.2</v>
      </c>
      <c r="R45" s="21">
        <v>74.37</v>
      </c>
      <c r="S45" s="16">
        <v>0.7</v>
      </c>
      <c r="V45" s="16">
        <v>319.3</v>
      </c>
      <c r="W45" s="16">
        <v>319.10000000000002</v>
      </c>
      <c r="X45" s="21">
        <v>318.74</v>
      </c>
      <c r="Y45" s="16">
        <v>16.2</v>
      </c>
      <c r="AA45" s="16">
        <f t="shared" si="3"/>
        <v>244.9</v>
      </c>
      <c r="AB45" s="16">
        <v>236.4</v>
      </c>
      <c r="AC45" s="16">
        <v>244.9</v>
      </c>
      <c r="AD45" s="21">
        <v>244.37</v>
      </c>
      <c r="AE45" s="16">
        <v>15.5</v>
      </c>
      <c r="AG45" s="16">
        <f t="shared" si="4"/>
        <v>63</v>
      </c>
      <c r="AH45" s="16">
        <v>61.3</v>
      </c>
      <c r="AI45" s="16">
        <v>63</v>
      </c>
      <c r="AJ45" s="21">
        <v>62.61</v>
      </c>
      <c r="AK45" s="16">
        <v>4.8</v>
      </c>
      <c r="AM45" s="16">
        <f t="shared" si="5"/>
        <v>23.3</v>
      </c>
      <c r="AN45" s="16">
        <v>26</v>
      </c>
      <c r="AO45" s="16">
        <v>23.3</v>
      </c>
      <c r="AP45" s="21">
        <v>23.33</v>
      </c>
      <c r="AQ45" s="16">
        <v>-1</v>
      </c>
      <c r="AS45" s="16">
        <f t="shared" si="6"/>
        <v>76.7</v>
      </c>
      <c r="AT45" s="16">
        <v>74</v>
      </c>
      <c r="AU45" s="16">
        <v>76.7</v>
      </c>
      <c r="AV45" s="21">
        <v>76.67</v>
      </c>
      <c r="AW45" s="16">
        <v>1</v>
      </c>
      <c r="AY45" s="16">
        <f t="shared" si="7"/>
        <v>17.899999999999999</v>
      </c>
      <c r="AZ45" s="16">
        <v>17.2</v>
      </c>
      <c r="BA45" s="16">
        <v>17.899999999999999</v>
      </c>
      <c r="BB45" s="21">
        <v>18.329999999999998</v>
      </c>
      <c r="BC45" s="16">
        <v>-5.2</v>
      </c>
    </row>
    <row r="46" spans="1:55" ht="13.2" x14ac:dyDescent="0.25">
      <c r="A46" s="25">
        <v>11</v>
      </c>
      <c r="B46" s="6">
        <v>1</v>
      </c>
      <c r="C46" s="16">
        <f t="shared" si="0"/>
        <v>203.5</v>
      </c>
      <c r="D46" s="16">
        <v>191.5</v>
      </c>
      <c r="E46" s="16">
        <v>203.5</v>
      </c>
      <c r="F46" s="21">
        <v>204.25</v>
      </c>
      <c r="G46" s="16">
        <v>18.7</v>
      </c>
      <c r="I46" s="16">
        <f t="shared" si="1"/>
        <v>43.1</v>
      </c>
      <c r="J46" s="16">
        <v>45.7</v>
      </c>
      <c r="K46" s="16">
        <v>43.1</v>
      </c>
      <c r="L46" s="21">
        <v>43.19</v>
      </c>
      <c r="M46" s="16">
        <v>-6.5</v>
      </c>
      <c r="O46" s="16">
        <f t="shared" si="2"/>
        <v>75.5</v>
      </c>
      <c r="P46" s="16">
        <v>85.1</v>
      </c>
      <c r="Q46" s="16">
        <v>75.5</v>
      </c>
      <c r="R46" s="21">
        <v>74.56</v>
      </c>
      <c r="S46" s="16">
        <v>0.8</v>
      </c>
      <c r="V46" s="16">
        <v>322.2</v>
      </c>
      <c r="W46" s="16">
        <v>322.10000000000002</v>
      </c>
      <c r="X46" s="21">
        <v>321.99</v>
      </c>
      <c r="Y46" s="16">
        <v>13</v>
      </c>
      <c r="AA46" s="16">
        <f t="shared" si="3"/>
        <v>246.6</v>
      </c>
      <c r="AB46" s="16">
        <v>237.1</v>
      </c>
      <c r="AC46" s="16">
        <v>246.6</v>
      </c>
      <c r="AD46" s="21">
        <v>247.43</v>
      </c>
      <c r="AE46" s="16">
        <v>12.2</v>
      </c>
      <c r="AG46" s="16">
        <f t="shared" si="4"/>
        <v>63.2</v>
      </c>
      <c r="AH46" s="16">
        <v>59.4</v>
      </c>
      <c r="AI46" s="16">
        <v>63.2</v>
      </c>
      <c r="AJ46" s="21">
        <v>63.43</v>
      </c>
      <c r="AK46" s="16">
        <v>3.3</v>
      </c>
      <c r="AM46" s="16">
        <f t="shared" si="5"/>
        <v>23.4</v>
      </c>
      <c r="AN46" s="16">
        <v>26.4</v>
      </c>
      <c r="AO46" s="16">
        <v>23.4</v>
      </c>
      <c r="AP46" s="21">
        <v>23.16</v>
      </c>
      <c r="AQ46" s="16">
        <v>-0.7</v>
      </c>
      <c r="AS46" s="16">
        <f t="shared" si="6"/>
        <v>76.599999999999994</v>
      </c>
      <c r="AT46" s="16">
        <v>73.599999999999994</v>
      </c>
      <c r="AU46" s="16">
        <v>76.599999999999994</v>
      </c>
      <c r="AV46" s="21">
        <v>76.84</v>
      </c>
      <c r="AW46" s="16">
        <v>0.7</v>
      </c>
      <c r="AY46" s="16">
        <f t="shared" si="7"/>
        <v>17.5</v>
      </c>
      <c r="AZ46" s="16">
        <v>19.3</v>
      </c>
      <c r="BA46" s="16">
        <v>17.5</v>
      </c>
      <c r="BB46" s="21">
        <v>17.45</v>
      </c>
      <c r="BC46" s="16">
        <v>-3.5</v>
      </c>
    </row>
    <row r="47" spans="1:55" ht="13.2" x14ac:dyDescent="0.25">
      <c r="A47" s="25"/>
      <c r="B47" s="6">
        <v>2</v>
      </c>
      <c r="C47" s="16">
        <f t="shared" si="0"/>
        <v>206.4</v>
      </c>
      <c r="D47" s="16">
        <v>209.9</v>
      </c>
      <c r="E47" s="16">
        <v>206.4</v>
      </c>
      <c r="F47" s="21">
        <v>206.06</v>
      </c>
      <c r="G47" s="16">
        <v>7.3</v>
      </c>
      <c r="I47" s="16">
        <f t="shared" si="1"/>
        <v>43.1</v>
      </c>
      <c r="J47" s="16">
        <v>48.6</v>
      </c>
      <c r="K47" s="16">
        <v>43.1</v>
      </c>
      <c r="L47" s="21">
        <v>43.26</v>
      </c>
      <c r="M47" s="16">
        <v>0.3</v>
      </c>
      <c r="O47" s="16">
        <f t="shared" si="2"/>
        <v>75.099999999999994</v>
      </c>
      <c r="P47" s="16">
        <v>65.5</v>
      </c>
      <c r="Q47" s="16">
        <v>75.099999999999994</v>
      </c>
      <c r="R47" s="21">
        <v>75.03</v>
      </c>
      <c r="S47" s="16">
        <v>1.9</v>
      </c>
      <c r="V47" s="16">
        <v>324</v>
      </c>
      <c r="W47" s="16">
        <v>324.60000000000002</v>
      </c>
      <c r="X47" s="21">
        <v>324.35000000000002</v>
      </c>
      <c r="Y47" s="16">
        <v>9.4</v>
      </c>
      <c r="AA47" s="16">
        <f t="shared" si="3"/>
        <v>249.5</v>
      </c>
      <c r="AB47" s="16">
        <v>258.60000000000002</v>
      </c>
      <c r="AC47" s="16">
        <v>249.5</v>
      </c>
      <c r="AD47" s="21">
        <v>249.32</v>
      </c>
      <c r="AE47" s="16">
        <v>7.5</v>
      </c>
      <c r="AG47" s="16">
        <f t="shared" si="4"/>
        <v>63.6</v>
      </c>
      <c r="AH47" s="16">
        <v>64.8</v>
      </c>
      <c r="AI47" s="16">
        <v>63.6</v>
      </c>
      <c r="AJ47" s="21">
        <v>63.53</v>
      </c>
      <c r="AK47" s="16">
        <v>0.4</v>
      </c>
      <c r="AM47" s="16">
        <f t="shared" si="5"/>
        <v>23.1</v>
      </c>
      <c r="AN47" s="16">
        <v>20.2</v>
      </c>
      <c r="AO47" s="16">
        <v>23.1</v>
      </c>
      <c r="AP47" s="21">
        <v>23.13</v>
      </c>
      <c r="AQ47" s="16">
        <v>-0.1</v>
      </c>
      <c r="AS47" s="16">
        <f t="shared" si="6"/>
        <v>76.900000000000006</v>
      </c>
      <c r="AT47" s="16">
        <v>79.8</v>
      </c>
      <c r="AU47" s="16">
        <v>76.900000000000006</v>
      </c>
      <c r="AV47" s="21">
        <v>76.87</v>
      </c>
      <c r="AW47" s="16">
        <v>0.1</v>
      </c>
      <c r="AY47" s="16">
        <f t="shared" si="7"/>
        <v>17.3</v>
      </c>
      <c r="AZ47" s="16">
        <v>18.8</v>
      </c>
      <c r="BA47" s="16">
        <v>17.3</v>
      </c>
      <c r="BB47" s="21">
        <v>17.350000000000001</v>
      </c>
      <c r="BC47" s="16">
        <v>-0.4</v>
      </c>
    </row>
    <row r="48" spans="1:55" ht="13.2" x14ac:dyDescent="0.25">
      <c r="A48" s="25"/>
      <c r="B48" s="6">
        <v>3</v>
      </c>
      <c r="C48" s="16">
        <f t="shared" si="0"/>
        <v>206</v>
      </c>
      <c r="D48" s="16">
        <v>219.7</v>
      </c>
      <c r="E48" s="16">
        <v>206</v>
      </c>
      <c r="F48" s="21">
        <v>205.31</v>
      </c>
      <c r="G48" s="16">
        <v>-3</v>
      </c>
      <c r="I48" s="16">
        <f t="shared" si="1"/>
        <v>45.1</v>
      </c>
      <c r="J48" s="16">
        <v>40.700000000000003</v>
      </c>
      <c r="K48" s="16">
        <v>45.1</v>
      </c>
      <c r="L48" s="21">
        <v>44.41</v>
      </c>
      <c r="M48" s="16">
        <v>4.5999999999999996</v>
      </c>
      <c r="O48" s="16">
        <f t="shared" si="2"/>
        <v>75.2</v>
      </c>
      <c r="P48" s="16">
        <v>65.900000000000006</v>
      </c>
      <c r="Q48" s="16">
        <v>75.2</v>
      </c>
      <c r="R48" s="21">
        <v>76.8</v>
      </c>
      <c r="S48" s="16">
        <v>7.1</v>
      </c>
      <c r="V48" s="16">
        <v>326.3</v>
      </c>
      <c r="W48" s="16">
        <v>326.3</v>
      </c>
      <c r="X48" s="21">
        <v>326.52</v>
      </c>
      <c r="Y48" s="16">
        <v>8.6999999999999993</v>
      </c>
      <c r="AA48" s="16">
        <f t="shared" si="3"/>
        <v>251.1</v>
      </c>
      <c r="AB48" s="16">
        <v>260.39999999999998</v>
      </c>
      <c r="AC48" s="16">
        <v>251.1</v>
      </c>
      <c r="AD48" s="21">
        <v>249.72</v>
      </c>
      <c r="AE48" s="16">
        <v>1.6</v>
      </c>
      <c r="AG48" s="16">
        <f t="shared" si="4"/>
        <v>63.1</v>
      </c>
      <c r="AH48" s="16">
        <v>67.3</v>
      </c>
      <c r="AI48" s="16">
        <v>63.1</v>
      </c>
      <c r="AJ48" s="21">
        <v>62.88</v>
      </c>
      <c r="AK48" s="16">
        <v>-2.6</v>
      </c>
      <c r="AM48" s="16">
        <f t="shared" si="5"/>
        <v>23.1</v>
      </c>
      <c r="AN48" s="16">
        <v>20.2</v>
      </c>
      <c r="AO48" s="16">
        <v>23.1</v>
      </c>
      <c r="AP48" s="21">
        <v>23.52</v>
      </c>
      <c r="AQ48" s="16">
        <v>1.6</v>
      </c>
      <c r="AS48" s="16">
        <f t="shared" si="6"/>
        <v>76.900000000000006</v>
      </c>
      <c r="AT48" s="16">
        <v>79.8</v>
      </c>
      <c r="AU48" s="16">
        <v>76.900000000000006</v>
      </c>
      <c r="AV48" s="21">
        <v>76.48</v>
      </c>
      <c r="AW48" s="16">
        <v>-1.6</v>
      </c>
      <c r="AY48" s="16">
        <f t="shared" si="7"/>
        <v>18</v>
      </c>
      <c r="AZ48" s="16">
        <v>15.6</v>
      </c>
      <c r="BA48" s="16">
        <v>18</v>
      </c>
      <c r="BB48" s="21">
        <v>17.79</v>
      </c>
      <c r="BC48" s="16">
        <v>1.7</v>
      </c>
    </row>
    <row r="49" spans="1:55" ht="13.2" x14ac:dyDescent="0.25">
      <c r="A49" s="25"/>
      <c r="B49" s="6">
        <v>4</v>
      </c>
      <c r="C49" s="16">
        <f t="shared" si="0"/>
        <v>201.8</v>
      </c>
      <c r="D49" s="16">
        <v>196.1</v>
      </c>
      <c r="E49" s="16">
        <v>201.8</v>
      </c>
      <c r="F49" s="21">
        <v>203.54</v>
      </c>
      <c r="G49" s="16">
        <v>-7.1</v>
      </c>
      <c r="I49" s="16">
        <f t="shared" si="1"/>
        <v>46</v>
      </c>
      <c r="J49" s="16">
        <v>42.6</v>
      </c>
      <c r="K49" s="16">
        <v>46</v>
      </c>
      <c r="L49" s="21">
        <v>45.62</v>
      </c>
      <c r="M49" s="16">
        <v>4.8</v>
      </c>
      <c r="O49" s="16">
        <f t="shared" si="2"/>
        <v>80.8</v>
      </c>
      <c r="P49" s="16">
        <v>90.2</v>
      </c>
      <c r="Q49" s="16">
        <v>80.8</v>
      </c>
      <c r="R49" s="21">
        <v>80.09</v>
      </c>
      <c r="S49" s="16">
        <v>13.1</v>
      </c>
      <c r="V49" s="16">
        <v>328.9</v>
      </c>
      <c r="W49" s="16">
        <v>328.6</v>
      </c>
      <c r="X49" s="21">
        <v>329.24</v>
      </c>
      <c r="Y49" s="16">
        <v>10.9</v>
      </c>
      <c r="AA49" s="16">
        <f t="shared" si="3"/>
        <v>247.8</v>
      </c>
      <c r="AB49" s="16">
        <v>238.7</v>
      </c>
      <c r="AC49" s="16">
        <v>247.8</v>
      </c>
      <c r="AD49" s="21">
        <v>249.15</v>
      </c>
      <c r="AE49" s="16">
        <v>-2.2999999999999998</v>
      </c>
      <c r="AG49" s="16">
        <f t="shared" si="4"/>
        <v>61.4</v>
      </c>
      <c r="AH49" s="16">
        <v>59.6</v>
      </c>
      <c r="AI49" s="16">
        <v>61.4</v>
      </c>
      <c r="AJ49" s="21">
        <v>61.82</v>
      </c>
      <c r="AK49" s="16">
        <v>-4.2</v>
      </c>
      <c r="AM49" s="16">
        <f t="shared" si="5"/>
        <v>24.6</v>
      </c>
      <c r="AN49" s="16">
        <v>27.4</v>
      </c>
      <c r="AO49" s="16">
        <v>24.6</v>
      </c>
      <c r="AP49" s="21">
        <v>24.32</v>
      </c>
      <c r="AQ49" s="16">
        <v>3.2</v>
      </c>
      <c r="AS49" s="16">
        <f t="shared" si="6"/>
        <v>75.400000000000006</v>
      </c>
      <c r="AT49" s="16">
        <v>72.599999999999994</v>
      </c>
      <c r="AU49" s="16">
        <v>75.400000000000006</v>
      </c>
      <c r="AV49" s="21">
        <v>75.680000000000007</v>
      </c>
      <c r="AW49" s="16">
        <v>-3.2</v>
      </c>
      <c r="AY49" s="16">
        <f t="shared" si="7"/>
        <v>18.600000000000001</v>
      </c>
      <c r="AZ49" s="16">
        <v>17.8</v>
      </c>
      <c r="BA49" s="16">
        <v>18.600000000000001</v>
      </c>
      <c r="BB49" s="21">
        <v>18.309999999999999</v>
      </c>
      <c r="BC49" s="16">
        <v>2.1</v>
      </c>
    </row>
    <row r="50" spans="1:55" ht="13.2" x14ac:dyDescent="0.25">
      <c r="A50" s="25">
        <v>12</v>
      </c>
      <c r="B50" s="6">
        <v>1</v>
      </c>
      <c r="C50" s="16">
        <f t="shared" si="0"/>
        <v>200.2</v>
      </c>
      <c r="D50" s="16">
        <v>188.2</v>
      </c>
      <c r="E50" s="16">
        <v>200.2</v>
      </c>
      <c r="F50" s="21">
        <v>201.85</v>
      </c>
      <c r="G50" s="16">
        <v>-6.8</v>
      </c>
      <c r="I50" s="16">
        <f t="shared" si="1"/>
        <v>46.5</v>
      </c>
      <c r="J50" s="16">
        <v>49.4</v>
      </c>
      <c r="K50" s="16">
        <v>46.5</v>
      </c>
      <c r="L50" s="21">
        <v>47.06</v>
      </c>
      <c r="M50" s="16">
        <v>5.8</v>
      </c>
      <c r="O50" s="16">
        <f t="shared" si="2"/>
        <v>86.1</v>
      </c>
      <c r="P50" s="16">
        <v>95.4</v>
      </c>
      <c r="Q50" s="16">
        <v>86.1</v>
      </c>
      <c r="R50" s="21">
        <v>83.48</v>
      </c>
      <c r="S50" s="16">
        <v>13.6</v>
      </c>
      <c r="V50" s="16">
        <v>333</v>
      </c>
      <c r="W50" s="16">
        <v>332.8</v>
      </c>
      <c r="X50" s="21">
        <v>332.39</v>
      </c>
      <c r="Y50" s="16">
        <v>12.6</v>
      </c>
      <c r="AA50" s="16">
        <f t="shared" si="3"/>
        <v>246.7</v>
      </c>
      <c r="AB50" s="16">
        <v>237.6</v>
      </c>
      <c r="AC50" s="16">
        <v>246.7</v>
      </c>
      <c r="AD50" s="21">
        <v>248.9</v>
      </c>
      <c r="AE50" s="16">
        <v>-1</v>
      </c>
      <c r="AG50" s="16">
        <f t="shared" si="4"/>
        <v>60.2</v>
      </c>
      <c r="AH50" s="16">
        <v>56.5</v>
      </c>
      <c r="AI50" s="16">
        <v>60.2</v>
      </c>
      <c r="AJ50" s="21">
        <v>60.73</v>
      </c>
      <c r="AK50" s="16">
        <v>-4.4000000000000004</v>
      </c>
      <c r="AM50" s="16">
        <f t="shared" si="5"/>
        <v>25.9</v>
      </c>
      <c r="AN50" s="16">
        <v>28.7</v>
      </c>
      <c r="AO50" s="16">
        <v>25.9</v>
      </c>
      <c r="AP50" s="21">
        <v>25.12</v>
      </c>
      <c r="AQ50" s="16">
        <v>3.2</v>
      </c>
      <c r="AS50" s="16">
        <f t="shared" si="6"/>
        <v>74.099999999999994</v>
      </c>
      <c r="AT50" s="16">
        <v>71.3</v>
      </c>
      <c r="AU50" s="16">
        <v>74.099999999999994</v>
      </c>
      <c r="AV50" s="21">
        <v>74.88</v>
      </c>
      <c r="AW50" s="16">
        <v>-3.2</v>
      </c>
      <c r="AY50" s="16">
        <f t="shared" si="7"/>
        <v>18.8</v>
      </c>
      <c r="AZ50" s="16">
        <v>20.8</v>
      </c>
      <c r="BA50" s="16">
        <v>18.8</v>
      </c>
      <c r="BB50" s="21">
        <v>18.91</v>
      </c>
      <c r="BC50" s="16">
        <v>2.4</v>
      </c>
    </row>
    <row r="51" spans="1:55" ht="13.2" x14ac:dyDescent="0.25">
      <c r="A51" s="25"/>
      <c r="B51" s="6">
        <v>2</v>
      </c>
      <c r="C51" s="16">
        <f t="shared" si="0"/>
        <v>202.7</v>
      </c>
      <c r="D51" s="16">
        <v>205.8</v>
      </c>
      <c r="E51" s="16">
        <v>202.7</v>
      </c>
      <c r="F51" s="21">
        <v>201.02</v>
      </c>
      <c r="G51" s="16">
        <v>-3.3</v>
      </c>
      <c r="I51" s="16">
        <f t="shared" si="1"/>
        <v>48.1</v>
      </c>
      <c r="J51" s="16">
        <v>53.9</v>
      </c>
      <c r="K51" s="16">
        <v>48.1</v>
      </c>
      <c r="L51" s="21">
        <v>48.74</v>
      </c>
      <c r="M51" s="16">
        <v>6.7</v>
      </c>
      <c r="O51" s="16">
        <f t="shared" si="2"/>
        <v>84.8</v>
      </c>
      <c r="P51" s="16">
        <v>75.5</v>
      </c>
      <c r="Q51" s="16">
        <v>84.8</v>
      </c>
      <c r="R51" s="21">
        <v>85.47</v>
      </c>
      <c r="S51" s="16">
        <v>8</v>
      </c>
      <c r="V51" s="16">
        <v>335.1</v>
      </c>
      <c r="W51" s="16">
        <v>335.5</v>
      </c>
      <c r="X51" s="21">
        <v>335.23</v>
      </c>
      <c r="Y51" s="16">
        <v>11.4</v>
      </c>
      <c r="AA51" s="16">
        <f t="shared" si="3"/>
        <v>250.7</v>
      </c>
      <c r="AB51" s="16">
        <v>259.60000000000002</v>
      </c>
      <c r="AC51" s="16">
        <v>250.7</v>
      </c>
      <c r="AD51" s="21">
        <v>249.76</v>
      </c>
      <c r="AE51" s="16">
        <v>3.4</v>
      </c>
      <c r="AG51" s="16">
        <f t="shared" si="4"/>
        <v>60.4</v>
      </c>
      <c r="AH51" s="16">
        <v>61.4</v>
      </c>
      <c r="AI51" s="16">
        <v>60.4</v>
      </c>
      <c r="AJ51" s="21">
        <v>59.96</v>
      </c>
      <c r="AK51" s="16">
        <v>-3.1</v>
      </c>
      <c r="AM51" s="16">
        <f t="shared" si="5"/>
        <v>25.3</v>
      </c>
      <c r="AN51" s="16">
        <v>22.5</v>
      </c>
      <c r="AO51" s="16">
        <v>25.3</v>
      </c>
      <c r="AP51" s="21">
        <v>25.5</v>
      </c>
      <c r="AQ51" s="16">
        <v>1.5</v>
      </c>
      <c r="AS51" s="16">
        <f t="shared" si="6"/>
        <v>74.7</v>
      </c>
      <c r="AT51" s="16">
        <v>77.5</v>
      </c>
      <c r="AU51" s="16">
        <v>74.7</v>
      </c>
      <c r="AV51" s="21">
        <v>74.5</v>
      </c>
      <c r="AW51" s="16">
        <v>-1.5</v>
      </c>
      <c r="AY51" s="16">
        <f t="shared" si="7"/>
        <v>19.2</v>
      </c>
      <c r="AZ51" s="16">
        <v>20.7</v>
      </c>
      <c r="BA51" s="16">
        <v>19.2</v>
      </c>
      <c r="BB51" s="21">
        <v>19.52</v>
      </c>
      <c r="BC51" s="16">
        <v>2.4</v>
      </c>
    </row>
    <row r="52" spans="1:55" ht="13.2" x14ac:dyDescent="0.25">
      <c r="A52" s="25"/>
      <c r="B52" s="6">
        <v>3</v>
      </c>
      <c r="C52" s="16">
        <f t="shared" si="0"/>
        <v>200.2</v>
      </c>
      <c r="D52" s="16">
        <v>214.6</v>
      </c>
      <c r="E52" s="16">
        <v>200.2</v>
      </c>
      <c r="F52" s="21">
        <v>201.38</v>
      </c>
      <c r="G52" s="16">
        <v>1.5</v>
      </c>
      <c r="I52" s="16">
        <f t="shared" si="1"/>
        <v>49.9</v>
      </c>
      <c r="J52" s="16">
        <v>45</v>
      </c>
      <c r="K52" s="16">
        <v>49.9</v>
      </c>
      <c r="L52" s="21">
        <v>50.14</v>
      </c>
      <c r="M52" s="16">
        <v>5.6</v>
      </c>
      <c r="O52" s="16">
        <f t="shared" si="2"/>
        <v>87</v>
      </c>
      <c r="P52" s="16">
        <v>77.3</v>
      </c>
      <c r="Q52" s="16">
        <v>87</v>
      </c>
      <c r="R52" s="21">
        <v>85.72</v>
      </c>
      <c r="S52" s="16">
        <v>1</v>
      </c>
      <c r="V52" s="16">
        <v>337</v>
      </c>
      <c r="W52" s="16">
        <v>337.1</v>
      </c>
      <c r="X52" s="21">
        <v>337.25</v>
      </c>
      <c r="Y52" s="16">
        <v>8.1</v>
      </c>
      <c r="AA52" s="16">
        <f t="shared" si="3"/>
        <v>250.1</v>
      </c>
      <c r="AB52" s="16">
        <v>259.60000000000002</v>
      </c>
      <c r="AC52" s="16">
        <v>250.1</v>
      </c>
      <c r="AD52" s="21">
        <v>251.53</v>
      </c>
      <c r="AE52" s="16">
        <v>7.1</v>
      </c>
      <c r="AG52" s="16">
        <f t="shared" si="4"/>
        <v>59.4</v>
      </c>
      <c r="AH52" s="16">
        <v>63.7</v>
      </c>
      <c r="AI52" s="16">
        <v>59.4</v>
      </c>
      <c r="AJ52" s="21">
        <v>59.71</v>
      </c>
      <c r="AK52" s="16">
        <v>-1</v>
      </c>
      <c r="AM52" s="16">
        <f t="shared" si="5"/>
        <v>25.8</v>
      </c>
      <c r="AN52" s="16">
        <v>22.9</v>
      </c>
      <c r="AO52" s="16">
        <v>25.8</v>
      </c>
      <c r="AP52" s="21">
        <v>25.42</v>
      </c>
      <c r="AQ52" s="16">
        <v>-0.3</v>
      </c>
      <c r="AS52" s="16">
        <f t="shared" si="6"/>
        <v>74.2</v>
      </c>
      <c r="AT52" s="16">
        <v>77.099999999999994</v>
      </c>
      <c r="AU52" s="16">
        <v>74.2</v>
      </c>
      <c r="AV52" s="21">
        <v>74.58</v>
      </c>
      <c r="AW52" s="16">
        <v>0.3</v>
      </c>
      <c r="AY52" s="16">
        <f t="shared" si="7"/>
        <v>19.899999999999999</v>
      </c>
      <c r="AZ52" s="16">
        <v>17.3</v>
      </c>
      <c r="BA52" s="16">
        <v>19.899999999999999</v>
      </c>
      <c r="BB52" s="21">
        <v>19.940000000000001</v>
      </c>
      <c r="BC52" s="16">
        <v>1.7</v>
      </c>
    </row>
    <row r="53" spans="1:55" ht="13.2" x14ac:dyDescent="0.25">
      <c r="A53" s="25"/>
      <c r="B53" s="6">
        <v>4</v>
      </c>
      <c r="C53" s="16">
        <f t="shared" si="0"/>
        <v>203.7</v>
      </c>
      <c r="D53" s="16">
        <v>197.5</v>
      </c>
      <c r="E53" s="16">
        <v>203.7</v>
      </c>
      <c r="F53" s="21">
        <v>202.65</v>
      </c>
      <c r="G53" s="16">
        <v>5.0999999999999996</v>
      </c>
      <c r="I53" s="16">
        <f t="shared" si="1"/>
        <v>50.4</v>
      </c>
      <c r="J53" s="16">
        <v>46.8</v>
      </c>
      <c r="K53" s="16">
        <v>50.4</v>
      </c>
      <c r="L53" s="21">
        <v>50.78</v>
      </c>
      <c r="M53" s="16">
        <v>2.5</v>
      </c>
      <c r="O53" s="16">
        <f t="shared" si="2"/>
        <v>84.6</v>
      </c>
      <c r="P53" s="16">
        <v>94.7</v>
      </c>
      <c r="Q53" s="16">
        <v>84.6</v>
      </c>
      <c r="R53" s="21">
        <v>85.12</v>
      </c>
      <c r="S53" s="16">
        <v>-2.4</v>
      </c>
      <c r="V53" s="16">
        <v>339</v>
      </c>
      <c r="W53" s="16">
        <v>338.7</v>
      </c>
      <c r="X53" s="21">
        <v>338.55</v>
      </c>
      <c r="Y53" s="16">
        <v>5.2</v>
      </c>
      <c r="AA53" s="16">
        <f t="shared" si="3"/>
        <v>254.1</v>
      </c>
      <c r="AB53" s="16">
        <v>244.3</v>
      </c>
      <c r="AC53" s="16">
        <v>254.1</v>
      </c>
      <c r="AD53" s="21">
        <v>253.43</v>
      </c>
      <c r="AE53" s="16">
        <v>7.6</v>
      </c>
      <c r="AG53" s="16">
        <f t="shared" si="4"/>
        <v>60.1</v>
      </c>
      <c r="AH53" s="16">
        <v>58.3</v>
      </c>
      <c r="AI53" s="16">
        <v>60.1</v>
      </c>
      <c r="AJ53" s="21">
        <v>59.86</v>
      </c>
      <c r="AK53" s="16">
        <v>0.6</v>
      </c>
      <c r="AM53" s="16">
        <f t="shared" si="5"/>
        <v>25</v>
      </c>
      <c r="AN53" s="16">
        <v>27.9</v>
      </c>
      <c r="AO53" s="16">
        <v>25</v>
      </c>
      <c r="AP53" s="21">
        <v>25.14</v>
      </c>
      <c r="AQ53" s="16">
        <v>-1.1000000000000001</v>
      </c>
      <c r="AS53" s="16">
        <f t="shared" si="6"/>
        <v>75</v>
      </c>
      <c r="AT53" s="16">
        <v>72.099999999999994</v>
      </c>
      <c r="AU53" s="16">
        <v>75</v>
      </c>
      <c r="AV53" s="21">
        <v>74.86</v>
      </c>
      <c r="AW53" s="16">
        <v>1.1000000000000001</v>
      </c>
      <c r="AY53" s="16">
        <f t="shared" si="7"/>
        <v>19.8</v>
      </c>
      <c r="AZ53" s="16">
        <v>19.2</v>
      </c>
      <c r="BA53" s="16">
        <v>19.8</v>
      </c>
      <c r="BB53" s="21">
        <v>20.04</v>
      </c>
      <c r="BC53" s="16">
        <v>0.4</v>
      </c>
    </row>
    <row r="54" spans="1:55" ht="13.2" x14ac:dyDescent="0.25">
      <c r="A54" s="25">
        <v>13</v>
      </c>
      <c r="B54" s="6">
        <v>1</v>
      </c>
      <c r="C54" s="16">
        <f t="shared" si="0"/>
        <v>205.4</v>
      </c>
      <c r="D54" s="16">
        <v>193.7</v>
      </c>
      <c r="E54" s="16">
        <v>205.4</v>
      </c>
      <c r="F54" s="21">
        <v>204.91</v>
      </c>
      <c r="G54" s="16">
        <v>9</v>
      </c>
      <c r="I54" s="16">
        <f t="shared" si="1"/>
        <v>51.4</v>
      </c>
      <c r="J54" s="16">
        <v>54.5</v>
      </c>
      <c r="K54" s="16">
        <v>51.4</v>
      </c>
      <c r="L54" s="21">
        <v>50.2</v>
      </c>
      <c r="M54" s="16">
        <v>-2.2999999999999998</v>
      </c>
      <c r="O54" s="16">
        <f t="shared" si="2"/>
        <v>82.5</v>
      </c>
      <c r="P54" s="16">
        <v>91.4</v>
      </c>
      <c r="Q54" s="16">
        <v>82.5</v>
      </c>
      <c r="R54" s="21">
        <v>84.36</v>
      </c>
      <c r="S54" s="16">
        <v>-3</v>
      </c>
      <c r="V54" s="16">
        <v>339.5</v>
      </c>
      <c r="W54" s="16">
        <v>339.2</v>
      </c>
      <c r="X54" s="21">
        <v>339.46</v>
      </c>
      <c r="Y54" s="16">
        <v>3.7</v>
      </c>
      <c r="AA54" s="16">
        <f t="shared" si="3"/>
        <v>256.8</v>
      </c>
      <c r="AB54" s="16">
        <v>248.1</v>
      </c>
      <c r="AC54" s="16">
        <v>256.8</v>
      </c>
      <c r="AD54" s="21">
        <v>255.11</v>
      </c>
      <c r="AE54" s="16">
        <v>6.7</v>
      </c>
      <c r="AG54" s="16">
        <f t="shared" si="4"/>
        <v>60.5</v>
      </c>
      <c r="AH54" s="16">
        <v>57</v>
      </c>
      <c r="AI54" s="16">
        <v>60.5</v>
      </c>
      <c r="AJ54" s="21">
        <v>60.36</v>
      </c>
      <c r="AK54" s="16">
        <v>2</v>
      </c>
      <c r="AM54" s="16">
        <f t="shared" si="5"/>
        <v>24.3</v>
      </c>
      <c r="AN54" s="16">
        <v>26.9</v>
      </c>
      <c r="AO54" s="16">
        <v>24.3</v>
      </c>
      <c r="AP54" s="21">
        <v>24.85</v>
      </c>
      <c r="AQ54" s="16">
        <v>-1.2</v>
      </c>
      <c r="AS54" s="16">
        <f t="shared" si="6"/>
        <v>75.7</v>
      </c>
      <c r="AT54" s="16">
        <v>73.099999999999994</v>
      </c>
      <c r="AU54" s="16">
        <v>75.7</v>
      </c>
      <c r="AV54" s="21">
        <v>75.150000000000006</v>
      </c>
      <c r="AW54" s="16">
        <v>1.2</v>
      </c>
      <c r="AY54" s="16">
        <f t="shared" si="7"/>
        <v>20</v>
      </c>
      <c r="AZ54" s="16">
        <v>22</v>
      </c>
      <c r="BA54" s="16">
        <v>20</v>
      </c>
      <c r="BB54" s="21">
        <v>19.68</v>
      </c>
      <c r="BC54" s="16">
        <v>-1.4</v>
      </c>
    </row>
    <row r="55" spans="1:55" ht="13.2" x14ac:dyDescent="0.25">
      <c r="A55" s="25"/>
      <c r="B55" s="6">
        <v>2</v>
      </c>
      <c r="C55" s="16">
        <f t="shared" si="0"/>
        <v>205.9</v>
      </c>
      <c r="D55" s="16">
        <v>208.8</v>
      </c>
      <c r="E55" s="16">
        <v>205.9</v>
      </c>
      <c r="F55" s="21">
        <v>207.06</v>
      </c>
      <c r="G55" s="16">
        <v>8.6</v>
      </c>
      <c r="I55" s="16">
        <f t="shared" si="1"/>
        <v>47.8</v>
      </c>
      <c r="J55" s="16">
        <v>53.8</v>
      </c>
      <c r="K55" s="16">
        <v>47.8</v>
      </c>
      <c r="L55" s="21">
        <v>48.8</v>
      </c>
      <c r="M55" s="16">
        <v>-5.6</v>
      </c>
      <c r="O55" s="16">
        <f t="shared" si="2"/>
        <v>86.5</v>
      </c>
      <c r="P55" s="16">
        <v>77.2</v>
      </c>
      <c r="Q55" s="16">
        <v>86.5</v>
      </c>
      <c r="R55" s="21">
        <v>84.21</v>
      </c>
      <c r="S55" s="16">
        <v>-0.6</v>
      </c>
      <c r="V55" s="16">
        <v>339.9</v>
      </c>
      <c r="W55" s="16">
        <v>340.2</v>
      </c>
      <c r="X55" s="21">
        <v>340.07</v>
      </c>
      <c r="Y55" s="16">
        <v>2.4</v>
      </c>
      <c r="AA55" s="16">
        <f t="shared" si="3"/>
        <v>253.7</v>
      </c>
      <c r="AB55" s="16">
        <v>262.60000000000002</v>
      </c>
      <c r="AC55" s="16">
        <v>253.7</v>
      </c>
      <c r="AD55" s="21">
        <v>255.86</v>
      </c>
      <c r="AE55" s="16">
        <v>3</v>
      </c>
      <c r="AG55" s="16">
        <f t="shared" si="4"/>
        <v>60.5</v>
      </c>
      <c r="AH55" s="16">
        <v>61.4</v>
      </c>
      <c r="AI55" s="16">
        <v>60.5</v>
      </c>
      <c r="AJ55" s="21">
        <v>60.89</v>
      </c>
      <c r="AK55" s="16">
        <v>2.1</v>
      </c>
      <c r="AM55" s="16">
        <f t="shared" si="5"/>
        <v>25.4</v>
      </c>
      <c r="AN55" s="16">
        <v>22.7</v>
      </c>
      <c r="AO55" s="16">
        <v>25.4</v>
      </c>
      <c r="AP55" s="21">
        <v>24.76</v>
      </c>
      <c r="AQ55" s="16">
        <v>-0.4</v>
      </c>
      <c r="AS55" s="16">
        <f t="shared" si="6"/>
        <v>74.599999999999994</v>
      </c>
      <c r="AT55" s="16">
        <v>77.3</v>
      </c>
      <c r="AU55" s="16">
        <v>74.599999999999994</v>
      </c>
      <c r="AV55" s="21">
        <v>75.239999999999995</v>
      </c>
      <c r="AW55" s="16">
        <v>0.4</v>
      </c>
      <c r="AY55" s="16">
        <f t="shared" si="7"/>
        <v>18.8</v>
      </c>
      <c r="AZ55" s="16">
        <v>20.5</v>
      </c>
      <c r="BA55" s="16">
        <v>18.8</v>
      </c>
      <c r="BB55" s="21">
        <v>19.07</v>
      </c>
      <c r="BC55" s="16">
        <v>-2.4</v>
      </c>
    </row>
    <row r="56" spans="1:55" ht="13.2" x14ac:dyDescent="0.25">
      <c r="A56" s="25"/>
      <c r="B56" s="6">
        <v>3</v>
      </c>
      <c r="C56" s="16">
        <f t="shared" si="0"/>
        <v>210.5</v>
      </c>
      <c r="D56" s="16">
        <v>224.9</v>
      </c>
      <c r="E56" s="16">
        <v>210.5</v>
      </c>
      <c r="F56" s="21">
        <v>207.59</v>
      </c>
      <c r="G56" s="16">
        <v>2.1</v>
      </c>
      <c r="I56" s="16">
        <f t="shared" si="1"/>
        <v>46.7</v>
      </c>
      <c r="J56" s="16">
        <v>41.6</v>
      </c>
      <c r="K56" s="16">
        <v>46.7</v>
      </c>
      <c r="L56" s="21">
        <v>47.59</v>
      </c>
      <c r="M56" s="16">
        <v>-4.9000000000000004</v>
      </c>
      <c r="O56" s="16">
        <f t="shared" si="2"/>
        <v>83.4</v>
      </c>
      <c r="P56" s="16">
        <v>73.8</v>
      </c>
      <c r="Q56" s="16">
        <v>83.4</v>
      </c>
      <c r="R56" s="21">
        <v>85.29</v>
      </c>
      <c r="S56" s="16">
        <v>4.3</v>
      </c>
      <c r="V56" s="16">
        <v>340.3</v>
      </c>
      <c r="W56" s="16">
        <v>340.6</v>
      </c>
      <c r="X56" s="21">
        <v>340.47</v>
      </c>
      <c r="Y56" s="16">
        <v>1.6</v>
      </c>
      <c r="AA56" s="16">
        <f t="shared" si="3"/>
        <v>257.2</v>
      </c>
      <c r="AB56" s="16">
        <v>266.5</v>
      </c>
      <c r="AC56" s="16">
        <v>257.2</v>
      </c>
      <c r="AD56" s="21">
        <v>255.17</v>
      </c>
      <c r="AE56" s="16">
        <v>-2.7</v>
      </c>
      <c r="AG56" s="16">
        <f t="shared" si="4"/>
        <v>61.8</v>
      </c>
      <c r="AH56" s="16">
        <v>66.099999999999994</v>
      </c>
      <c r="AI56" s="16">
        <v>61.8</v>
      </c>
      <c r="AJ56" s="21">
        <v>60.97</v>
      </c>
      <c r="AK56" s="16">
        <v>0.3</v>
      </c>
      <c r="AM56" s="16">
        <f t="shared" si="5"/>
        <v>24.5</v>
      </c>
      <c r="AN56" s="16">
        <v>21.7</v>
      </c>
      <c r="AO56" s="16">
        <v>24.5</v>
      </c>
      <c r="AP56" s="21">
        <v>25.05</v>
      </c>
      <c r="AQ56" s="16">
        <v>1.2</v>
      </c>
      <c r="AS56" s="16">
        <f t="shared" si="6"/>
        <v>75.5</v>
      </c>
      <c r="AT56" s="16">
        <v>78.3</v>
      </c>
      <c r="AU56" s="16">
        <v>75.5</v>
      </c>
      <c r="AV56" s="21">
        <v>74.95</v>
      </c>
      <c r="AW56" s="16">
        <v>-1.2</v>
      </c>
      <c r="AY56" s="16">
        <f t="shared" si="7"/>
        <v>18.2</v>
      </c>
      <c r="AZ56" s="16">
        <v>15.6</v>
      </c>
      <c r="BA56" s="16">
        <v>18.2</v>
      </c>
      <c r="BB56" s="21">
        <v>18.649999999999999</v>
      </c>
      <c r="BC56" s="16">
        <v>-1.7</v>
      </c>
    </row>
    <row r="57" spans="1:55" ht="13.2" x14ac:dyDescent="0.25">
      <c r="A57" s="25"/>
      <c r="B57" s="6">
        <v>4</v>
      </c>
      <c r="C57" s="16">
        <f t="shared" si="0"/>
        <v>205.4</v>
      </c>
      <c r="D57" s="16">
        <v>199.1</v>
      </c>
      <c r="E57" s="16">
        <v>205.4</v>
      </c>
      <c r="F57" s="21">
        <v>207.2</v>
      </c>
      <c r="G57" s="16">
        <v>-1.6</v>
      </c>
      <c r="I57" s="16">
        <f t="shared" si="1"/>
        <v>47.6</v>
      </c>
      <c r="J57" s="16">
        <v>43.8</v>
      </c>
      <c r="K57" s="16">
        <v>47.6</v>
      </c>
      <c r="L57" s="21">
        <v>47.51</v>
      </c>
      <c r="M57" s="16">
        <v>-0.3</v>
      </c>
      <c r="O57" s="16">
        <f t="shared" si="2"/>
        <v>87.7</v>
      </c>
      <c r="P57" s="16">
        <v>98</v>
      </c>
      <c r="Q57" s="16">
        <v>87.7</v>
      </c>
      <c r="R57" s="21">
        <v>86.17</v>
      </c>
      <c r="S57" s="16">
        <v>3.5</v>
      </c>
      <c r="V57" s="16">
        <v>340.9</v>
      </c>
      <c r="W57" s="16">
        <v>340.6</v>
      </c>
      <c r="X57" s="21">
        <v>340.88</v>
      </c>
      <c r="Y57" s="16">
        <v>1.7</v>
      </c>
      <c r="AA57" s="16">
        <f t="shared" si="3"/>
        <v>252.9</v>
      </c>
      <c r="AB57" s="16">
        <v>242.9</v>
      </c>
      <c r="AC57" s="16">
        <v>252.9</v>
      </c>
      <c r="AD57" s="21">
        <v>254.71</v>
      </c>
      <c r="AE57" s="16">
        <v>-1.9</v>
      </c>
      <c r="AG57" s="16">
        <f t="shared" si="4"/>
        <v>60.3</v>
      </c>
      <c r="AH57" s="16">
        <v>58.4</v>
      </c>
      <c r="AI57" s="16">
        <v>60.3</v>
      </c>
      <c r="AJ57" s="21">
        <v>60.78</v>
      </c>
      <c r="AK57" s="16">
        <v>-0.8</v>
      </c>
      <c r="AM57" s="16">
        <f t="shared" si="5"/>
        <v>25.7</v>
      </c>
      <c r="AN57" s="16">
        <v>28.8</v>
      </c>
      <c r="AO57" s="16">
        <v>25.7</v>
      </c>
      <c r="AP57" s="21">
        <v>25.28</v>
      </c>
      <c r="AQ57" s="16">
        <v>0.9</v>
      </c>
      <c r="AS57" s="16">
        <f t="shared" si="6"/>
        <v>74.3</v>
      </c>
      <c r="AT57" s="16">
        <v>71.2</v>
      </c>
      <c r="AU57" s="16">
        <v>74.3</v>
      </c>
      <c r="AV57" s="21">
        <v>74.72</v>
      </c>
      <c r="AW57" s="16">
        <v>-0.9</v>
      </c>
      <c r="AY57" s="16">
        <f t="shared" si="7"/>
        <v>18.8</v>
      </c>
      <c r="AZ57" s="16">
        <v>18</v>
      </c>
      <c r="BA57" s="16">
        <v>18.8</v>
      </c>
      <c r="BB57" s="21">
        <v>18.649999999999999</v>
      </c>
      <c r="BC57" s="16">
        <v>0</v>
      </c>
    </row>
    <row r="58" spans="1:55" ht="13.2" x14ac:dyDescent="0.25">
      <c r="A58" s="25">
        <v>14</v>
      </c>
      <c r="B58" s="6">
        <v>1</v>
      </c>
      <c r="C58" s="16">
        <f t="shared" si="0"/>
        <v>206.2</v>
      </c>
      <c r="D58" s="16">
        <v>194.7</v>
      </c>
      <c r="E58" s="16">
        <v>206.2</v>
      </c>
      <c r="F58" s="21">
        <v>207.7</v>
      </c>
      <c r="G58" s="16">
        <v>2</v>
      </c>
      <c r="I58" s="16">
        <f t="shared" si="1"/>
        <v>48.6</v>
      </c>
      <c r="J58" s="16">
        <v>51.8</v>
      </c>
      <c r="K58" s="16">
        <v>48.6</v>
      </c>
      <c r="L58" s="21">
        <v>47.82</v>
      </c>
      <c r="M58" s="16">
        <v>1.3</v>
      </c>
      <c r="O58" s="16">
        <f t="shared" si="2"/>
        <v>86.7</v>
      </c>
      <c r="P58" s="16">
        <v>95.1</v>
      </c>
      <c r="Q58" s="16">
        <v>86.7</v>
      </c>
      <c r="R58" s="21">
        <v>85.94</v>
      </c>
      <c r="S58" s="16">
        <v>-0.9</v>
      </c>
      <c r="V58" s="16">
        <v>341.7</v>
      </c>
      <c r="W58" s="16">
        <v>341.4</v>
      </c>
      <c r="X58" s="21">
        <v>341.46</v>
      </c>
      <c r="Y58" s="16">
        <v>2.2999999999999998</v>
      </c>
      <c r="AA58" s="16">
        <f t="shared" si="3"/>
        <v>254.7</v>
      </c>
      <c r="AB58" s="16">
        <v>246.6</v>
      </c>
      <c r="AC58" s="16">
        <v>254.7</v>
      </c>
      <c r="AD58" s="21">
        <v>255.52</v>
      </c>
      <c r="AE58" s="16">
        <v>3.3</v>
      </c>
      <c r="AG58" s="16">
        <f t="shared" si="4"/>
        <v>60.4</v>
      </c>
      <c r="AH58" s="16">
        <v>57</v>
      </c>
      <c r="AI58" s="16">
        <v>60.4</v>
      </c>
      <c r="AJ58" s="21">
        <v>60.83</v>
      </c>
      <c r="AK58" s="16">
        <v>0.2</v>
      </c>
      <c r="AM58" s="16">
        <f t="shared" si="5"/>
        <v>25.4</v>
      </c>
      <c r="AN58" s="16">
        <v>27.8</v>
      </c>
      <c r="AO58" s="16">
        <v>25.4</v>
      </c>
      <c r="AP58" s="21">
        <v>25.17</v>
      </c>
      <c r="AQ58" s="16">
        <v>-0.4</v>
      </c>
      <c r="AS58" s="16">
        <f t="shared" si="6"/>
        <v>74.599999999999994</v>
      </c>
      <c r="AT58" s="16">
        <v>72.2</v>
      </c>
      <c r="AU58" s="16">
        <v>74.599999999999994</v>
      </c>
      <c r="AV58" s="21">
        <v>74.83</v>
      </c>
      <c r="AW58" s="16">
        <v>0.4</v>
      </c>
      <c r="AY58" s="16">
        <f t="shared" si="7"/>
        <v>19.100000000000001</v>
      </c>
      <c r="AZ58" s="16">
        <v>21</v>
      </c>
      <c r="BA58" s="16">
        <v>19.100000000000001</v>
      </c>
      <c r="BB58" s="21">
        <v>18.72</v>
      </c>
      <c r="BC58" s="16">
        <v>0.3</v>
      </c>
    </row>
    <row r="59" spans="1:55" ht="13.2" x14ac:dyDescent="0.25">
      <c r="A59" s="25"/>
      <c r="B59" s="6">
        <v>2</v>
      </c>
      <c r="C59" s="16">
        <f t="shared" si="0"/>
        <v>208.8</v>
      </c>
      <c r="D59" s="16">
        <v>211.5</v>
      </c>
      <c r="E59" s="16">
        <v>208.8</v>
      </c>
      <c r="F59" s="21">
        <v>209.19</v>
      </c>
      <c r="G59" s="16">
        <v>6</v>
      </c>
      <c r="I59" s="16">
        <f t="shared" si="1"/>
        <v>49.4</v>
      </c>
      <c r="J59" s="16">
        <v>55.4</v>
      </c>
      <c r="K59" s="16">
        <v>49.4</v>
      </c>
      <c r="L59" s="21">
        <v>47.82</v>
      </c>
      <c r="M59" s="16">
        <v>0</v>
      </c>
      <c r="O59" s="16">
        <f t="shared" si="2"/>
        <v>84</v>
      </c>
      <c r="P59" s="16">
        <v>75</v>
      </c>
      <c r="Q59" s="16">
        <v>84</v>
      </c>
      <c r="R59" s="21">
        <v>85</v>
      </c>
      <c r="S59" s="16">
        <v>-3.7</v>
      </c>
      <c r="V59" s="16">
        <v>341.9</v>
      </c>
      <c r="W59" s="16">
        <v>342.2</v>
      </c>
      <c r="X59" s="21">
        <v>342.02</v>
      </c>
      <c r="Y59" s="16">
        <v>2.2000000000000002</v>
      </c>
      <c r="AA59" s="16">
        <f t="shared" si="3"/>
        <v>258.2</v>
      </c>
      <c r="AB59" s="16">
        <v>266.89999999999998</v>
      </c>
      <c r="AC59" s="16">
        <v>258.2</v>
      </c>
      <c r="AD59" s="21">
        <v>257.01</v>
      </c>
      <c r="AE59" s="16">
        <v>6</v>
      </c>
      <c r="AG59" s="16">
        <f t="shared" si="4"/>
        <v>61</v>
      </c>
      <c r="AH59" s="16">
        <v>61.9</v>
      </c>
      <c r="AI59" s="16">
        <v>61</v>
      </c>
      <c r="AJ59" s="21">
        <v>61.16</v>
      </c>
      <c r="AK59" s="16">
        <v>1.3</v>
      </c>
      <c r="AM59" s="16">
        <f t="shared" si="5"/>
        <v>24.6</v>
      </c>
      <c r="AN59" s="16">
        <v>21.9</v>
      </c>
      <c r="AO59" s="16">
        <v>24.6</v>
      </c>
      <c r="AP59" s="21">
        <v>24.85</v>
      </c>
      <c r="AQ59" s="16">
        <v>-1.3</v>
      </c>
      <c r="AS59" s="16">
        <f t="shared" si="6"/>
        <v>75.400000000000006</v>
      </c>
      <c r="AT59" s="16">
        <v>78.099999999999994</v>
      </c>
      <c r="AU59" s="16">
        <v>75.400000000000006</v>
      </c>
      <c r="AV59" s="21">
        <v>75.150000000000006</v>
      </c>
      <c r="AW59" s="16">
        <v>1.3</v>
      </c>
      <c r="AY59" s="16">
        <f t="shared" si="7"/>
        <v>19.100000000000001</v>
      </c>
      <c r="AZ59" s="16">
        <v>20.8</v>
      </c>
      <c r="BA59" s="16">
        <v>19.100000000000001</v>
      </c>
      <c r="BB59" s="21">
        <v>18.61</v>
      </c>
      <c r="BC59" s="16">
        <v>-0.4</v>
      </c>
    </row>
    <row r="60" spans="1:55" ht="13.2" x14ac:dyDescent="0.25">
      <c r="A60" s="25"/>
      <c r="B60" s="6">
        <v>3</v>
      </c>
      <c r="C60" s="16">
        <f t="shared" si="0"/>
        <v>211</v>
      </c>
      <c r="D60" s="16">
        <v>225.2</v>
      </c>
      <c r="E60" s="16">
        <v>211</v>
      </c>
      <c r="F60" s="21">
        <v>210.2</v>
      </c>
      <c r="G60" s="16">
        <v>4</v>
      </c>
      <c r="I60" s="16">
        <f t="shared" si="1"/>
        <v>45.7</v>
      </c>
      <c r="J60" s="16">
        <v>40.6</v>
      </c>
      <c r="K60" s="16">
        <v>45.7</v>
      </c>
      <c r="L60" s="21">
        <v>47.24</v>
      </c>
      <c r="M60" s="16">
        <v>-2.2999999999999998</v>
      </c>
      <c r="O60" s="16">
        <f t="shared" si="2"/>
        <v>85.3</v>
      </c>
      <c r="P60" s="16">
        <v>75.900000000000006</v>
      </c>
      <c r="Q60" s="16">
        <v>85.3</v>
      </c>
      <c r="R60" s="21">
        <v>84.66</v>
      </c>
      <c r="S60" s="16">
        <v>-1.4</v>
      </c>
      <c r="V60" s="16">
        <v>341.7</v>
      </c>
      <c r="W60" s="16">
        <v>342.1</v>
      </c>
      <c r="X60" s="21">
        <v>342.09</v>
      </c>
      <c r="Y60" s="16">
        <v>0.3</v>
      </c>
      <c r="AA60" s="16">
        <f t="shared" si="3"/>
        <v>256.8</v>
      </c>
      <c r="AB60" s="16">
        <v>265.8</v>
      </c>
      <c r="AC60" s="16">
        <v>256.8</v>
      </c>
      <c r="AD60" s="21">
        <v>257.43</v>
      </c>
      <c r="AE60" s="16">
        <v>1.7</v>
      </c>
      <c r="AG60" s="16">
        <f t="shared" si="4"/>
        <v>61.7</v>
      </c>
      <c r="AH60" s="16">
        <v>65.900000000000006</v>
      </c>
      <c r="AI60" s="16">
        <v>61.7</v>
      </c>
      <c r="AJ60" s="21">
        <v>61.44</v>
      </c>
      <c r="AK60" s="16">
        <v>1.1000000000000001</v>
      </c>
      <c r="AM60" s="16">
        <f t="shared" si="5"/>
        <v>24.9</v>
      </c>
      <c r="AN60" s="16">
        <v>22.2</v>
      </c>
      <c r="AO60" s="16">
        <v>24.9</v>
      </c>
      <c r="AP60" s="21">
        <v>24.75</v>
      </c>
      <c r="AQ60" s="16">
        <v>-0.4</v>
      </c>
      <c r="AS60" s="16">
        <f t="shared" si="6"/>
        <v>75.099999999999994</v>
      </c>
      <c r="AT60" s="16">
        <v>77.8</v>
      </c>
      <c r="AU60" s="16">
        <v>75.099999999999994</v>
      </c>
      <c r="AV60" s="21">
        <v>75.25</v>
      </c>
      <c r="AW60" s="16">
        <v>0.4</v>
      </c>
      <c r="AY60" s="16">
        <f t="shared" si="7"/>
        <v>17.8</v>
      </c>
      <c r="AZ60" s="16">
        <v>15.3</v>
      </c>
      <c r="BA60" s="16">
        <v>17.8</v>
      </c>
      <c r="BB60" s="21">
        <v>18.350000000000001</v>
      </c>
      <c r="BC60" s="16">
        <v>-1</v>
      </c>
    </row>
    <row r="61" spans="1:55" ht="13.2" x14ac:dyDescent="0.25">
      <c r="A61" s="25"/>
      <c r="B61" s="6">
        <v>4</v>
      </c>
      <c r="C61" s="16">
        <f t="shared" si="0"/>
        <v>209.2</v>
      </c>
      <c r="D61" s="16">
        <v>202.9</v>
      </c>
      <c r="E61" s="16">
        <v>209.2</v>
      </c>
      <c r="F61" s="21">
        <v>209.84</v>
      </c>
      <c r="G61" s="16">
        <v>-1.4</v>
      </c>
      <c r="I61" s="16">
        <f t="shared" si="1"/>
        <v>47</v>
      </c>
      <c r="J61" s="16">
        <v>43.1</v>
      </c>
      <c r="K61" s="16">
        <v>47</v>
      </c>
      <c r="L61" s="21">
        <v>45.9</v>
      </c>
      <c r="M61" s="16">
        <v>-5.3</v>
      </c>
      <c r="O61" s="16">
        <f t="shared" si="2"/>
        <v>85.4</v>
      </c>
      <c r="P61" s="16">
        <v>96</v>
      </c>
      <c r="Q61" s="16">
        <v>85.4</v>
      </c>
      <c r="R61" s="21">
        <v>85.74</v>
      </c>
      <c r="S61" s="16">
        <v>4.3</v>
      </c>
      <c r="V61" s="16">
        <v>342</v>
      </c>
      <c r="W61" s="16">
        <v>341.6</v>
      </c>
      <c r="X61" s="21">
        <v>341.47</v>
      </c>
      <c r="Y61" s="16">
        <v>-2.5</v>
      </c>
      <c r="AA61" s="16">
        <f t="shared" si="3"/>
        <v>256.2</v>
      </c>
      <c r="AB61" s="16">
        <v>246</v>
      </c>
      <c r="AC61" s="16">
        <v>256.2</v>
      </c>
      <c r="AD61" s="21">
        <v>255.74</v>
      </c>
      <c r="AE61" s="16">
        <v>-6.8</v>
      </c>
      <c r="AG61" s="16">
        <f t="shared" si="4"/>
        <v>61.2</v>
      </c>
      <c r="AH61" s="16">
        <v>59.3</v>
      </c>
      <c r="AI61" s="16">
        <v>61.2</v>
      </c>
      <c r="AJ61" s="21">
        <v>61.45</v>
      </c>
      <c r="AK61" s="16">
        <v>0</v>
      </c>
      <c r="AM61" s="16">
        <f t="shared" si="5"/>
        <v>25</v>
      </c>
      <c r="AN61" s="16">
        <v>28.1</v>
      </c>
      <c r="AO61" s="16">
        <v>25</v>
      </c>
      <c r="AP61" s="21">
        <v>25.11</v>
      </c>
      <c r="AQ61" s="16">
        <v>1.4</v>
      </c>
      <c r="AS61" s="16">
        <f t="shared" si="6"/>
        <v>75</v>
      </c>
      <c r="AT61" s="16">
        <v>71.900000000000006</v>
      </c>
      <c r="AU61" s="16">
        <v>75</v>
      </c>
      <c r="AV61" s="21">
        <v>74.89</v>
      </c>
      <c r="AW61" s="16">
        <v>-1.4</v>
      </c>
      <c r="AY61" s="16">
        <f t="shared" si="7"/>
        <v>18.399999999999999</v>
      </c>
      <c r="AZ61" s="16">
        <v>17.5</v>
      </c>
      <c r="BA61" s="16">
        <v>18.399999999999999</v>
      </c>
      <c r="BB61" s="21">
        <v>17.95</v>
      </c>
      <c r="BC61" s="16">
        <v>-1.6</v>
      </c>
    </row>
    <row r="62" spans="1:55" ht="13.2" x14ac:dyDescent="0.25">
      <c r="A62" s="25">
        <v>15</v>
      </c>
      <c r="B62" s="6">
        <v>1</v>
      </c>
      <c r="C62" s="16">
        <f t="shared" si="0"/>
        <v>212.3</v>
      </c>
      <c r="D62" s="16">
        <v>201.1</v>
      </c>
      <c r="E62" s="16">
        <v>212.3</v>
      </c>
      <c r="F62" s="21">
        <v>209.15</v>
      </c>
      <c r="G62" s="16">
        <v>-2.8</v>
      </c>
      <c r="I62" s="16">
        <f t="shared" si="1"/>
        <v>41.5</v>
      </c>
      <c r="J62" s="16">
        <v>44.7</v>
      </c>
      <c r="K62" s="16">
        <v>41.5</v>
      </c>
      <c r="L62" s="21">
        <v>43.83</v>
      </c>
      <c r="M62" s="16">
        <v>-8.3000000000000007</v>
      </c>
      <c r="O62" s="16">
        <f t="shared" si="2"/>
        <v>86.5</v>
      </c>
      <c r="P62" s="16">
        <v>94.8</v>
      </c>
      <c r="Q62" s="16">
        <v>86.5</v>
      </c>
      <c r="R62" s="21">
        <v>87.37</v>
      </c>
      <c r="S62" s="16">
        <v>6.5</v>
      </c>
      <c r="V62" s="16">
        <v>340.6</v>
      </c>
      <c r="W62" s="16">
        <v>340.3</v>
      </c>
      <c r="X62" s="21">
        <v>340.35</v>
      </c>
      <c r="Y62" s="16">
        <v>-4.5</v>
      </c>
      <c r="AA62" s="16">
        <f t="shared" si="3"/>
        <v>253.8</v>
      </c>
      <c r="AB62" s="16">
        <v>245.8</v>
      </c>
      <c r="AC62" s="16">
        <v>253.8</v>
      </c>
      <c r="AD62" s="21">
        <v>252.98</v>
      </c>
      <c r="AE62" s="16">
        <v>-11</v>
      </c>
      <c r="AG62" s="16">
        <f t="shared" si="4"/>
        <v>62.4</v>
      </c>
      <c r="AH62" s="16">
        <v>59</v>
      </c>
      <c r="AI62" s="16">
        <v>62.4</v>
      </c>
      <c r="AJ62" s="21">
        <v>61.45</v>
      </c>
      <c r="AK62" s="16">
        <v>0</v>
      </c>
      <c r="AM62" s="16">
        <f t="shared" si="5"/>
        <v>25.4</v>
      </c>
      <c r="AN62" s="16">
        <v>27.8</v>
      </c>
      <c r="AO62" s="16">
        <v>25.4</v>
      </c>
      <c r="AP62" s="21">
        <v>25.67</v>
      </c>
      <c r="AQ62" s="16">
        <v>2.2999999999999998</v>
      </c>
      <c r="AS62" s="16">
        <f t="shared" si="6"/>
        <v>74.599999999999994</v>
      </c>
      <c r="AT62" s="16">
        <v>72.2</v>
      </c>
      <c r="AU62" s="16">
        <v>74.599999999999994</v>
      </c>
      <c r="AV62" s="21">
        <v>74.33</v>
      </c>
      <c r="AW62" s="16">
        <v>-2.2999999999999998</v>
      </c>
      <c r="AY62" s="16">
        <f t="shared" si="7"/>
        <v>16.3</v>
      </c>
      <c r="AZ62" s="16">
        <v>18.2</v>
      </c>
      <c r="BA62" s="16">
        <v>16.3</v>
      </c>
      <c r="BB62" s="21">
        <v>17.32</v>
      </c>
      <c r="BC62" s="16">
        <v>-2.5</v>
      </c>
    </row>
    <row r="63" spans="1:55" ht="13.2" x14ac:dyDescent="0.25">
      <c r="A63" s="25"/>
      <c r="B63" s="6">
        <v>2</v>
      </c>
      <c r="C63" s="16">
        <f t="shared" si="0"/>
        <v>206.2</v>
      </c>
      <c r="D63" s="16">
        <v>209.4</v>
      </c>
      <c r="E63" s="16">
        <v>206.2</v>
      </c>
      <c r="F63" s="21">
        <v>209.28</v>
      </c>
      <c r="G63" s="16">
        <v>0.5</v>
      </c>
      <c r="I63" s="16">
        <f t="shared" si="1"/>
        <v>42.4</v>
      </c>
      <c r="J63" s="16">
        <v>48.3</v>
      </c>
      <c r="K63" s="16">
        <v>42.4</v>
      </c>
      <c r="L63" s="21">
        <v>41.14</v>
      </c>
      <c r="M63" s="16">
        <v>-10.8</v>
      </c>
      <c r="O63" s="16">
        <f t="shared" si="2"/>
        <v>90.3</v>
      </c>
      <c r="P63" s="16">
        <v>80.8</v>
      </c>
      <c r="Q63" s="16">
        <v>90.3</v>
      </c>
      <c r="R63" s="21">
        <v>88.49</v>
      </c>
      <c r="S63" s="16">
        <v>4.5</v>
      </c>
      <c r="V63" s="16">
        <v>338.5</v>
      </c>
      <c r="W63" s="16">
        <v>338.9</v>
      </c>
      <c r="X63" s="21">
        <v>338.91</v>
      </c>
      <c r="Y63" s="16">
        <v>-5.8</v>
      </c>
      <c r="AA63" s="16">
        <f t="shared" si="3"/>
        <v>248.6</v>
      </c>
      <c r="AB63" s="16">
        <v>257.7</v>
      </c>
      <c r="AC63" s="16">
        <v>248.6</v>
      </c>
      <c r="AD63" s="21">
        <v>250.42</v>
      </c>
      <c r="AE63" s="16">
        <v>-10.199999999999999</v>
      </c>
      <c r="AG63" s="16">
        <f t="shared" si="4"/>
        <v>60.9</v>
      </c>
      <c r="AH63" s="16">
        <v>61.8</v>
      </c>
      <c r="AI63" s="16">
        <v>60.9</v>
      </c>
      <c r="AJ63" s="21">
        <v>61.75</v>
      </c>
      <c r="AK63" s="16">
        <v>1.2</v>
      </c>
      <c r="AM63" s="16">
        <f t="shared" si="5"/>
        <v>26.6</v>
      </c>
      <c r="AN63" s="16">
        <v>23.9</v>
      </c>
      <c r="AO63" s="16">
        <v>26.6</v>
      </c>
      <c r="AP63" s="21">
        <v>26.11</v>
      </c>
      <c r="AQ63" s="16">
        <v>1.8</v>
      </c>
      <c r="AS63" s="16">
        <f t="shared" si="6"/>
        <v>73.400000000000006</v>
      </c>
      <c r="AT63" s="16">
        <v>76.099999999999994</v>
      </c>
      <c r="AU63" s="16">
        <v>73.400000000000006</v>
      </c>
      <c r="AV63" s="21">
        <v>73.89</v>
      </c>
      <c r="AW63" s="16">
        <v>-1.8</v>
      </c>
      <c r="AY63" s="16">
        <f t="shared" si="7"/>
        <v>17</v>
      </c>
      <c r="AZ63" s="16">
        <v>18.8</v>
      </c>
      <c r="BA63" s="16">
        <v>17</v>
      </c>
      <c r="BB63" s="21">
        <v>16.43</v>
      </c>
      <c r="BC63" s="16">
        <v>-3.6</v>
      </c>
    </row>
    <row r="64" spans="1:55" ht="13.2" x14ac:dyDescent="0.25">
      <c r="A64" s="25"/>
      <c r="B64" s="6">
        <v>3</v>
      </c>
      <c r="C64" s="16">
        <f t="shared" si="0"/>
        <v>208.7</v>
      </c>
      <c r="D64" s="16">
        <v>222</v>
      </c>
      <c r="E64" s="16">
        <v>208.7</v>
      </c>
      <c r="F64" s="21">
        <v>210.02</v>
      </c>
      <c r="G64" s="16">
        <v>2.9</v>
      </c>
      <c r="I64" s="16">
        <f t="shared" si="1"/>
        <v>40</v>
      </c>
      <c r="J64" s="16">
        <v>35</v>
      </c>
      <c r="K64" s="16">
        <v>40</v>
      </c>
      <c r="L64" s="21">
        <v>38.950000000000003</v>
      </c>
      <c r="M64" s="16">
        <v>-8.6999999999999993</v>
      </c>
      <c r="O64" s="16">
        <f t="shared" si="2"/>
        <v>88.5</v>
      </c>
      <c r="P64" s="16">
        <v>79.8</v>
      </c>
      <c r="Q64" s="16">
        <v>88.5</v>
      </c>
      <c r="R64" s="21">
        <v>88.25</v>
      </c>
      <c r="S64" s="16">
        <v>-0.9</v>
      </c>
      <c r="V64" s="16">
        <v>336.8</v>
      </c>
      <c r="W64" s="16">
        <v>337.2</v>
      </c>
      <c r="X64" s="21">
        <v>337.22</v>
      </c>
      <c r="Y64" s="16">
        <v>-6.8</v>
      </c>
      <c r="AA64" s="16">
        <f t="shared" si="3"/>
        <v>248.8</v>
      </c>
      <c r="AB64" s="16">
        <v>257</v>
      </c>
      <c r="AC64" s="16">
        <v>248.8</v>
      </c>
      <c r="AD64" s="21">
        <v>248.97</v>
      </c>
      <c r="AE64" s="16">
        <v>-5.8</v>
      </c>
      <c r="AG64" s="16">
        <f t="shared" si="4"/>
        <v>61.9</v>
      </c>
      <c r="AH64" s="16">
        <v>65.900000000000006</v>
      </c>
      <c r="AI64" s="16">
        <v>61.9</v>
      </c>
      <c r="AJ64" s="21">
        <v>62.28</v>
      </c>
      <c r="AK64" s="16">
        <v>2.1</v>
      </c>
      <c r="AM64" s="16">
        <f t="shared" si="5"/>
        <v>26.2</v>
      </c>
      <c r="AN64" s="16">
        <v>23.7</v>
      </c>
      <c r="AO64" s="16">
        <v>26.2</v>
      </c>
      <c r="AP64" s="21">
        <v>26.17</v>
      </c>
      <c r="AQ64" s="16">
        <v>0.2</v>
      </c>
      <c r="AS64" s="16">
        <f t="shared" si="6"/>
        <v>73.8</v>
      </c>
      <c r="AT64" s="16">
        <v>76.3</v>
      </c>
      <c r="AU64" s="16">
        <v>73.8</v>
      </c>
      <c r="AV64" s="21">
        <v>73.83</v>
      </c>
      <c r="AW64" s="16">
        <v>-0.2</v>
      </c>
      <c r="AY64" s="16">
        <f t="shared" si="7"/>
        <v>16.100000000000001</v>
      </c>
      <c r="AZ64" s="16">
        <v>13.6</v>
      </c>
      <c r="BA64" s="16">
        <v>16.100000000000001</v>
      </c>
      <c r="BB64" s="21">
        <v>15.64</v>
      </c>
      <c r="BC64" s="16">
        <v>-3.1</v>
      </c>
    </row>
    <row r="65" spans="1:55" ht="13.2" x14ac:dyDescent="0.25">
      <c r="A65" s="25"/>
      <c r="B65" s="6">
        <v>4</v>
      </c>
      <c r="C65" s="16">
        <f t="shared" si="0"/>
        <v>212.8</v>
      </c>
      <c r="D65" s="16">
        <v>207.4</v>
      </c>
      <c r="E65" s="16">
        <v>212.8</v>
      </c>
      <c r="F65" s="21">
        <v>210.81</v>
      </c>
      <c r="G65" s="16">
        <v>3.2</v>
      </c>
      <c r="I65" s="16">
        <f t="shared" si="1"/>
        <v>36.700000000000003</v>
      </c>
      <c r="J65" s="16">
        <v>32.799999999999997</v>
      </c>
      <c r="K65" s="16">
        <v>36.700000000000003</v>
      </c>
      <c r="L65" s="21">
        <v>38.17</v>
      </c>
      <c r="M65" s="16">
        <v>-3.1</v>
      </c>
      <c r="O65" s="16">
        <f t="shared" si="2"/>
        <v>85.8</v>
      </c>
      <c r="P65" s="16">
        <v>95.7</v>
      </c>
      <c r="Q65" s="16">
        <v>85.8</v>
      </c>
      <c r="R65" s="21">
        <v>86.34</v>
      </c>
      <c r="S65" s="16">
        <v>-7.7</v>
      </c>
      <c r="V65" s="16">
        <v>335.9</v>
      </c>
      <c r="W65" s="16">
        <v>335.3</v>
      </c>
      <c r="X65" s="21">
        <v>335.31</v>
      </c>
      <c r="Y65" s="16">
        <v>-7.6</v>
      </c>
      <c r="AA65" s="16">
        <f t="shared" si="3"/>
        <v>249.5</v>
      </c>
      <c r="AB65" s="16">
        <v>240.2</v>
      </c>
      <c r="AC65" s="16">
        <v>249.5</v>
      </c>
      <c r="AD65" s="21">
        <v>248.97</v>
      </c>
      <c r="AE65" s="16">
        <v>0</v>
      </c>
      <c r="AG65" s="16">
        <f t="shared" si="4"/>
        <v>63.5</v>
      </c>
      <c r="AH65" s="16">
        <v>61.7</v>
      </c>
      <c r="AI65" s="16">
        <v>63.5</v>
      </c>
      <c r="AJ65" s="21">
        <v>62.87</v>
      </c>
      <c r="AK65" s="16">
        <v>2.4</v>
      </c>
      <c r="AM65" s="16">
        <f t="shared" si="5"/>
        <v>25.6</v>
      </c>
      <c r="AN65" s="16">
        <v>28.5</v>
      </c>
      <c r="AO65" s="16">
        <v>25.6</v>
      </c>
      <c r="AP65" s="21">
        <v>25.75</v>
      </c>
      <c r="AQ65" s="16">
        <v>-1.7</v>
      </c>
      <c r="AS65" s="16">
        <f t="shared" si="6"/>
        <v>74.400000000000006</v>
      </c>
      <c r="AT65" s="16">
        <v>71.5</v>
      </c>
      <c r="AU65" s="16">
        <v>74.400000000000006</v>
      </c>
      <c r="AV65" s="21">
        <v>74.25</v>
      </c>
      <c r="AW65" s="16">
        <v>1.7</v>
      </c>
      <c r="AY65" s="16">
        <f t="shared" si="7"/>
        <v>14.7</v>
      </c>
      <c r="AZ65" s="16">
        <v>13.7</v>
      </c>
      <c r="BA65" s="16">
        <v>14.7</v>
      </c>
      <c r="BB65" s="21">
        <v>15.33</v>
      </c>
      <c r="BC65" s="16">
        <v>-1.3</v>
      </c>
    </row>
    <row r="66" spans="1:55" ht="13.2" x14ac:dyDescent="0.25">
      <c r="A66" s="25">
        <v>16</v>
      </c>
      <c r="B66" s="6">
        <v>1</v>
      </c>
      <c r="C66" s="16">
        <f t="shared" si="0"/>
        <v>209.6</v>
      </c>
      <c r="D66" s="16">
        <v>198.8</v>
      </c>
      <c r="E66" s="16">
        <v>209.6</v>
      </c>
      <c r="F66" s="21">
        <v>210.96</v>
      </c>
      <c r="G66" s="16">
        <v>0.6</v>
      </c>
      <c r="I66" s="16">
        <f t="shared" si="1"/>
        <v>39.299999999999997</v>
      </c>
      <c r="J66" s="16">
        <v>42.4</v>
      </c>
      <c r="K66" s="16">
        <v>39.299999999999997</v>
      </c>
      <c r="L66" s="21">
        <v>38.35</v>
      </c>
      <c r="M66" s="16">
        <v>0.7</v>
      </c>
      <c r="O66" s="16">
        <f t="shared" si="2"/>
        <v>84.3</v>
      </c>
      <c r="P66" s="16">
        <v>92.4</v>
      </c>
      <c r="Q66" s="16">
        <v>84.3</v>
      </c>
      <c r="R66" s="21">
        <v>83.75</v>
      </c>
      <c r="S66" s="16">
        <v>-10.3</v>
      </c>
      <c r="V66" s="16">
        <v>333.5</v>
      </c>
      <c r="W66" s="16">
        <v>333.2</v>
      </c>
      <c r="X66" s="21">
        <v>333.06</v>
      </c>
      <c r="Y66" s="16">
        <v>-9</v>
      </c>
      <c r="AA66" s="16">
        <f t="shared" si="3"/>
        <v>248.9</v>
      </c>
      <c r="AB66" s="16">
        <v>241.1</v>
      </c>
      <c r="AC66" s="16">
        <v>248.9</v>
      </c>
      <c r="AD66" s="21">
        <v>249.3</v>
      </c>
      <c r="AE66" s="16">
        <v>1.3</v>
      </c>
      <c r="AG66" s="16">
        <f t="shared" si="4"/>
        <v>62.9</v>
      </c>
      <c r="AH66" s="16">
        <v>59.6</v>
      </c>
      <c r="AI66" s="16">
        <v>62.9</v>
      </c>
      <c r="AJ66" s="21">
        <v>63.34</v>
      </c>
      <c r="AK66" s="16">
        <v>1.9</v>
      </c>
      <c r="AM66" s="16">
        <f t="shared" si="5"/>
        <v>25.3</v>
      </c>
      <c r="AN66" s="16">
        <v>27.7</v>
      </c>
      <c r="AO66" s="16">
        <v>25.3</v>
      </c>
      <c r="AP66" s="21">
        <v>25.15</v>
      </c>
      <c r="AQ66" s="16">
        <v>-2.4</v>
      </c>
      <c r="AS66" s="16">
        <f t="shared" si="6"/>
        <v>74.7</v>
      </c>
      <c r="AT66" s="16">
        <v>72.3</v>
      </c>
      <c r="AU66" s="16">
        <v>74.7</v>
      </c>
      <c r="AV66" s="21">
        <v>74.849999999999994</v>
      </c>
      <c r="AW66" s="16">
        <v>2.4</v>
      </c>
      <c r="AY66" s="16">
        <f t="shared" si="7"/>
        <v>15.8</v>
      </c>
      <c r="AZ66" s="16">
        <v>17.600000000000001</v>
      </c>
      <c r="BA66" s="16">
        <v>15.8</v>
      </c>
      <c r="BB66" s="21">
        <v>15.38</v>
      </c>
      <c r="BC66" s="16">
        <v>0.2</v>
      </c>
    </row>
    <row r="67" spans="1:55" ht="13.2" x14ac:dyDescent="0.25">
      <c r="A67" s="25"/>
      <c r="B67" s="6">
        <v>2</v>
      </c>
      <c r="C67" s="16">
        <f t="shared" si="0"/>
        <v>213</v>
      </c>
      <c r="D67" s="16">
        <v>216</v>
      </c>
      <c r="E67" s="16">
        <v>213</v>
      </c>
      <c r="F67" s="21">
        <v>210.66</v>
      </c>
      <c r="G67" s="16">
        <v>-1.2</v>
      </c>
      <c r="I67" s="16">
        <f t="shared" si="1"/>
        <v>37.799999999999997</v>
      </c>
      <c r="J67" s="16">
        <v>43.4</v>
      </c>
      <c r="K67" s="16">
        <v>37.799999999999997</v>
      </c>
      <c r="L67" s="21">
        <v>37.909999999999997</v>
      </c>
      <c r="M67" s="16">
        <v>-1.7</v>
      </c>
      <c r="O67" s="16">
        <f t="shared" si="2"/>
        <v>80</v>
      </c>
      <c r="P67" s="16">
        <v>70.8</v>
      </c>
      <c r="Q67" s="16">
        <v>80</v>
      </c>
      <c r="R67" s="21">
        <v>82.35</v>
      </c>
      <c r="S67" s="16">
        <v>-5.6</v>
      </c>
      <c r="V67" s="16">
        <v>330.2</v>
      </c>
      <c r="W67" s="16">
        <v>330.7</v>
      </c>
      <c r="X67" s="21">
        <v>330.91</v>
      </c>
      <c r="Y67" s="16">
        <v>-8.6</v>
      </c>
      <c r="AA67" s="16">
        <f t="shared" si="3"/>
        <v>250.7</v>
      </c>
      <c r="AB67" s="16">
        <v>259.39999999999998</v>
      </c>
      <c r="AC67" s="16">
        <v>250.7</v>
      </c>
      <c r="AD67" s="21">
        <v>248.56</v>
      </c>
      <c r="AE67" s="16">
        <v>-3</v>
      </c>
      <c r="AG67" s="16">
        <f t="shared" si="4"/>
        <v>64.400000000000006</v>
      </c>
      <c r="AH67" s="16">
        <v>65.400000000000006</v>
      </c>
      <c r="AI67" s="16">
        <v>64.400000000000006</v>
      </c>
      <c r="AJ67" s="21">
        <v>63.66</v>
      </c>
      <c r="AK67" s="16">
        <v>1.3</v>
      </c>
      <c r="AM67" s="16">
        <f t="shared" si="5"/>
        <v>24.2</v>
      </c>
      <c r="AN67" s="16">
        <v>21.4</v>
      </c>
      <c r="AO67" s="16">
        <v>24.2</v>
      </c>
      <c r="AP67" s="21">
        <v>24.89</v>
      </c>
      <c r="AQ67" s="16">
        <v>-1</v>
      </c>
      <c r="AS67" s="16">
        <f t="shared" si="6"/>
        <v>75.8</v>
      </c>
      <c r="AT67" s="16">
        <v>78.599999999999994</v>
      </c>
      <c r="AU67" s="16">
        <v>75.8</v>
      </c>
      <c r="AV67" s="21">
        <v>75.11</v>
      </c>
      <c r="AW67" s="16">
        <v>1</v>
      </c>
      <c r="AY67" s="16">
        <f t="shared" si="7"/>
        <v>15.1</v>
      </c>
      <c r="AZ67" s="16">
        <v>16.7</v>
      </c>
      <c r="BA67" s="16">
        <v>15.1</v>
      </c>
      <c r="BB67" s="21">
        <v>15.25</v>
      </c>
      <c r="BC67" s="16">
        <v>-0.5</v>
      </c>
    </row>
    <row r="68" spans="1:55" ht="13.2" x14ac:dyDescent="0.25">
      <c r="A68" s="25"/>
      <c r="B68" s="6">
        <v>3</v>
      </c>
      <c r="C68" s="16">
        <f t="shared" si="0"/>
        <v>211</v>
      </c>
      <c r="D68" s="16">
        <v>223.7</v>
      </c>
      <c r="E68" s="16">
        <v>211</v>
      </c>
      <c r="F68" s="21">
        <v>210.27</v>
      </c>
      <c r="G68" s="16">
        <v>-1.5</v>
      </c>
      <c r="I68" s="16">
        <f t="shared" si="1"/>
        <v>35.6</v>
      </c>
      <c r="J68" s="16">
        <v>30.9</v>
      </c>
      <c r="K68" s="16">
        <v>35.6</v>
      </c>
      <c r="L68" s="21">
        <v>36.369999999999997</v>
      </c>
      <c r="M68" s="16">
        <v>-6.1</v>
      </c>
      <c r="O68" s="16">
        <f t="shared" si="2"/>
        <v>82.4</v>
      </c>
      <c r="P68" s="16">
        <v>73.8</v>
      </c>
      <c r="Q68" s="16">
        <v>82.4</v>
      </c>
      <c r="R68" s="21">
        <v>82.42</v>
      </c>
      <c r="S68" s="16">
        <v>0.3</v>
      </c>
      <c r="V68" s="16">
        <v>328.4</v>
      </c>
      <c r="W68" s="16">
        <v>328.9</v>
      </c>
      <c r="X68" s="21">
        <v>329.06</v>
      </c>
      <c r="Y68" s="16">
        <v>-7.4</v>
      </c>
      <c r="AA68" s="16">
        <f t="shared" si="3"/>
        <v>246.5</v>
      </c>
      <c r="AB68" s="16">
        <v>254.6</v>
      </c>
      <c r="AC68" s="16">
        <v>246.5</v>
      </c>
      <c r="AD68" s="21">
        <v>246.64</v>
      </c>
      <c r="AE68" s="16">
        <v>-7.7</v>
      </c>
      <c r="AG68" s="16">
        <f t="shared" si="4"/>
        <v>64.099999999999994</v>
      </c>
      <c r="AH68" s="16">
        <v>68.099999999999994</v>
      </c>
      <c r="AI68" s="16">
        <v>64.099999999999994</v>
      </c>
      <c r="AJ68" s="21">
        <v>63.9</v>
      </c>
      <c r="AK68" s="16">
        <v>1</v>
      </c>
      <c r="AM68" s="16">
        <f t="shared" si="5"/>
        <v>25.1</v>
      </c>
      <c r="AN68" s="16">
        <v>22.5</v>
      </c>
      <c r="AO68" s="16">
        <v>25.1</v>
      </c>
      <c r="AP68" s="21">
        <v>25.05</v>
      </c>
      <c r="AQ68" s="16">
        <v>0.6</v>
      </c>
      <c r="AS68" s="16">
        <f t="shared" si="6"/>
        <v>74.900000000000006</v>
      </c>
      <c r="AT68" s="16">
        <v>77.5</v>
      </c>
      <c r="AU68" s="16">
        <v>74.900000000000006</v>
      </c>
      <c r="AV68" s="21">
        <v>74.95</v>
      </c>
      <c r="AW68" s="16">
        <v>-0.6</v>
      </c>
      <c r="AY68" s="16">
        <f t="shared" si="7"/>
        <v>14.4</v>
      </c>
      <c r="AZ68" s="16">
        <v>12.1</v>
      </c>
      <c r="BA68" s="16">
        <v>14.4</v>
      </c>
      <c r="BB68" s="21">
        <v>14.75</v>
      </c>
      <c r="BC68" s="16">
        <v>-2</v>
      </c>
    </row>
    <row r="69" spans="1:55" ht="13.2" x14ac:dyDescent="0.25">
      <c r="A69" s="25"/>
      <c r="B69" s="6">
        <v>4</v>
      </c>
      <c r="C69" s="16">
        <f t="shared" si="0"/>
        <v>210.2</v>
      </c>
      <c r="D69" s="16">
        <v>204.5</v>
      </c>
      <c r="E69" s="16">
        <v>210.2</v>
      </c>
      <c r="F69" s="21">
        <v>209.59</v>
      </c>
      <c r="G69" s="16">
        <v>-2.7</v>
      </c>
      <c r="I69" s="16">
        <f t="shared" si="1"/>
        <v>33.700000000000003</v>
      </c>
      <c r="J69" s="16">
        <v>29.8</v>
      </c>
      <c r="K69" s="16">
        <v>33.700000000000003</v>
      </c>
      <c r="L69" s="21">
        <v>34.409999999999997</v>
      </c>
      <c r="M69" s="16">
        <v>-7.9</v>
      </c>
      <c r="O69" s="16">
        <f t="shared" si="2"/>
        <v>83.6</v>
      </c>
      <c r="P69" s="16">
        <v>93.9</v>
      </c>
      <c r="Q69" s="16">
        <v>83.6</v>
      </c>
      <c r="R69" s="21">
        <v>83.35</v>
      </c>
      <c r="S69" s="16">
        <v>3.7</v>
      </c>
      <c r="V69" s="16">
        <v>328.2</v>
      </c>
      <c r="W69" s="16">
        <v>327.5</v>
      </c>
      <c r="X69" s="21">
        <v>327.35000000000002</v>
      </c>
      <c r="Y69" s="16">
        <v>-6.9</v>
      </c>
      <c r="AA69" s="16">
        <f t="shared" si="3"/>
        <v>243.9</v>
      </c>
      <c r="AB69" s="16">
        <v>234.4</v>
      </c>
      <c r="AC69" s="16">
        <v>243.9</v>
      </c>
      <c r="AD69" s="21">
        <v>243.99</v>
      </c>
      <c r="AE69" s="16">
        <v>-10.6</v>
      </c>
      <c r="AG69" s="16">
        <f t="shared" si="4"/>
        <v>64.2</v>
      </c>
      <c r="AH69" s="16">
        <v>62.3</v>
      </c>
      <c r="AI69" s="16">
        <v>64.2</v>
      </c>
      <c r="AJ69" s="21">
        <v>64.03</v>
      </c>
      <c r="AK69" s="16">
        <v>0.5</v>
      </c>
      <c r="AM69" s="16">
        <f t="shared" si="5"/>
        <v>25.5</v>
      </c>
      <c r="AN69" s="16">
        <v>28.6</v>
      </c>
      <c r="AO69" s="16">
        <v>25.5</v>
      </c>
      <c r="AP69" s="21">
        <v>25.46</v>
      </c>
      <c r="AQ69" s="16">
        <v>1.7</v>
      </c>
      <c r="AS69" s="16">
        <f t="shared" si="6"/>
        <v>74.5</v>
      </c>
      <c r="AT69" s="16">
        <v>71.400000000000006</v>
      </c>
      <c r="AU69" s="16">
        <v>74.5</v>
      </c>
      <c r="AV69" s="21">
        <v>74.540000000000006</v>
      </c>
      <c r="AW69" s="16">
        <v>-1.7</v>
      </c>
      <c r="AY69" s="16">
        <f t="shared" si="7"/>
        <v>13.8</v>
      </c>
      <c r="AZ69" s="16">
        <v>12.7</v>
      </c>
      <c r="BA69" s="16">
        <v>13.8</v>
      </c>
      <c r="BB69" s="21">
        <v>14.1</v>
      </c>
      <c r="BC69" s="16">
        <v>-2.6</v>
      </c>
    </row>
    <row r="70" spans="1:55" ht="13.2" x14ac:dyDescent="0.25">
      <c r="A70" s="25">
        <v>17</v>
      </c>
      <c r="B70" s="6">
        <v>1</v>
      </c>
      <c r="C70" s="16">
        <f t="shared" si="0"/>
        <v>207.1</v>
      </c>
      <c r="D70" s="16">
        <v>196.6</v>
      </c>
      <c r="E70" s="16">
        <v>207.1</v>
      </c>
      <c r="F70" s="21">
        <v>209.52</v>
      </c>
      <c r="G70" s="16">
        <v>-0.3</v>
      </c>
      <c r="I70" s="16">
        <f t="shared" si="1"/>
        <v>34.6</v>
      </c>
      <c r="J70" s="16">
        <v>37.4</v>
      </c>
      <c r="K70" s="16">
        <v>34.6</v>
      </c>
      <c r="L70" s="21">
        <v>32.74</v>
      </c>
      <c r="M70" s="16">
        <v>-6.6</v>
      </c>
      <c r="O70" s="16">
        <f t="shared" si="2"/>
        <v>83.7</v>
      </c>
      <c r="P70" s="16">
        <v>91.8</v>
      </c>
      <c r="Q70" s="16">
        <v>83.7</v>
      </c>
      <c r="R70" s="21">
        <v>83.09</v>
      </c>
      <c r="S70" s="16">
        <v>-1.1000000000000001</v>
      </c>
      <c r="V70" s="16">
        <v>325.8</v>
      </c>
      <c r="W70" s="16">
        <v>325.39999999999998</v>
      </c>
      <c r="X70" s="21">
        <v>325.36</v>
      </c>
      <c r="Y70" s="16">
        <v>-8</v>
      </c>
      <c r="AA70" s="16">
        <f t="shared" si="3"/>
        <v>241.6</v>
      </c>
      <c r="AB70" s="16">
        <v>234</v>
      </c>
      <c r="AC70" s="16">
        <v>241.6</v>
      </c>
      <c r="AD70" s="21">
        <v>242.27</v>
      </c>
      <c r="AE70" s="16">
        <v>-6.9</v>
      </c>
      <c r="AG70" s="16">
        <f t="shared" si="4"/>
        <v>63.6</v>
      </c>
      <c r="AH70" s="16">
        <v>60.3</v>
      </c>
      <c r="AI70" s="16">
        <v>63.6</v>
      </c>
      <c r="AJ70" s="21">
        <v>64.400000000000006</v>
      </c>
      <c r="AK70" s="16">
        <v>1.5</v>
      </c>
      <c r="AM70" s="16">
        <f t="shared" si="5"/>
        <v>25.7</v>
      </c>
      <c r="AN70" s="16">
        <v>28.2</v>
      </c>
      <c r="AO70" s="16">
        <v>25.7</v>
      </c>
      <c r="AP70" s="21">
        <v>25.54</v>
      </c>
      <c r="AQ70" s="16">
        <v>0.3</v>
      </c>
      <c r="AS70" s="16">
        <f t="shared" si="6"/>
        <v>74.3</v>
      </c>
      <c r="AT70" s="16">
        <v>71.8</v>
      </c>
      <c r="AU70" s="16">
        <v>74.3</v>
      </c>
      <c r="AV70" s="21">
        <v>74.459999999999994</v>
      </c>
      <c r="AW70" s="16">
        <v>-0.3</v>
      </c>
      <c r="AY70" s="16">
        <f t="shared" si="7"/>
        <v>14.3</v>
      </c>
      <c r="AZ70" s="16">
        <v>16</v>
      </c>
      <c r="BA70" s="16">
        <v>14.3</v>
      </c>
      <c r="BB70" s="21">
        <v>13.52</v>
      </c>
      <c r="BC70" s="16">
        <v>-2.2999999999999998</v>
      </c>
    </row>
    <row r="71" spans="1:55" ht="13.2" x14ac:dyDescent="0.25">
      <c r="A71" s="25"/>
      <c r="B71" s="6">
        <v>2</v>
      </c>
      <c r="C71" s="16">
        <f t="shared" ref="C71:C101" si="8">IF(D71="","",$B$2*E71+(1-$B$2)*D71)</f>
        <v>211.8</v>
      </c>
      <c r="D71" s="16">
        <v>215</v>
      </c>
      <c r="E71" s="16">
        <v>211.8</v>
      </c>
      <c r="F71" s="21">
        <v>210.27</v>
      </c>
      <c r="G71" s="16">
        <v>3</v>
      </c>
      <c r="I71" s="16">
        <f t="shared" ref="I71:I101" si="9">IF(J71="","",$B$2*K71+(1-$B$2)*J71)</f>
        <v>29</v>
      </c>
      <c r="J71" s="16">
        <v>34.6</v>
      </c>
      <c r="K71" s="16">
        <v>29</v>
      </c>
      <c r="L71" s="21">
        <v>31.53</v>
      </c>
      <c r="M71" s="16">
        <v>-4.9000000000000004</v>
      </c>
      <c r="O71" s="16">
        <f t="shared" ref="O71:O101" si="10">IF(P71="","",$B$2*Q71+(1-$B$2)*P71)</f>
        <v>82.1</v>
      </c>
      <c r="P71" s="16">
        <v>72.599999999999994</v>
      </c>
      <c r="Q71" s="16">
        <v>82.1</v>
      </c>
      <c r="R71" s="21">
        <v>81.02</v>
      </c>
      <c r="S71" s="16">
        <v>-8.3000000000000007</v>
      </c>
      <c r="V71" s="16">
        <v>322.2</v>
      </c>
      <c r="W71" s="16">
        <v>322.89999999999998</v>
      </c>
      <c r="X71" s="21">
        <v>322.82</v>
      </c>
      <c r="Y71" s="16">
        <v>-10.199999999999999</v>
      </c>
      <c r="AA71" s="16">
        <f t="shared" ref="AA71:AA101" si="11">IF(AB71="","",$B$2*AC71+(1-$B$2)*AB71)</f>
        <v>240.8</v>
      </c>
      <c r="AB71" s="16">
        <v>249.6</v>
      </c>
      <c r="AC71" s="16">
        <v>240.8</v>
      </c>
      <c r="AD71" s="21">
        <v>241.8</v>
      </c>
      <c r="AE71" s="16">
        <v>-1.9</v>
      </c>
      <c r="AG71" s="16">
        <f t="shared" ref="AG71:AG101" si="12">IF(AH71="","",$B$2*AI71+(1-$B$2)*AH71)</f>
        <v>65.599999999999994</v>
      </c>
      <c r="AH71" s="16">
        <v>66.7</v>
      </c>
      <c r="AI71" s="16">
        <v>65.599999999999994</v>
      </c>
      <c r="AJ71" s="21">
        <v>65.14</v>
      </c>
      <c r="AK71" s="16">
        <v>3</v>
      </c>
      <c r="AM71" s="16">
        <f t="shared" ref="AM71:AM101" si="13">IF(AN71="","",$B$2*AO71+(1-$B$2)*AN71)</f>
        <v>25.4</v>
      </c>
      <c r="AN71" s="16">
        <v>22.5</v>
      </c>
      <c r="AO71" s="16">
        <v>25.4</v>
      </c>
      <c r="AP71" s="21">
        <v>25.1</v>
      </c>
      <c r="AQ71" s="16">
        <v>-1.8</v>
      </c>
      <c r="AS71" s="16">
        <f t="shared" ref="AS71:AS101" si="14">IF(AT71="","",$B$2*AU71+(1-$B$2)*AT71)</f>
        <v>74.599999999999994</v>
      </c>
      <c r="AT71" s="16">
        <v>77.5</v>
      </c>
      <c r="AU71" s="16">
        <v>74.599999999999994</v>
      </c>
      <c r="AV71" s="21">
        <v>74.900000000000006</v>
      </c>
      <c r="AW71" s="16">
        <v>1.8</v>
      </c>
      <c r="AY71" s="16">
        <f t="shared" ref="AY71:AY101" si="15">IF(AZ71="","",$B$2*BA71+(1-$B$2)*AZ71)</f>
        <v>12.1</v>
      </c>
      <c r="AZ71" s="16">
        <v>13.9</v>
      </c>
      <c r="BA71" s="16">
        <v>12.1</v>
      </c>
      <c r="BB71" s="21">
        <v>13.04</v>
      </c>
      <c r="BC71" s="16">
        <v>-1.9</v>
      </c>
    </row>
    <row r="72" spans="1:55" ht="13.2" x14ac:dyDescent="0.25">
      <c r="A72" s="25"/>
      <c r="B72" s="6">
        <v>3</v>
      </c>
      <c r="C72" s="16">
        <f t="shared" si="8"/>
        <v>209.9</v>
      </c>
      <c r="D72" s="16">
        <v>222.1</v>
      </c>
      <c r="E72" s="16">
        <v>209.9</v>
      </c>
      <c r="F72" s="21">
        <v>211</v>
      </c>
      <c r="G72" s="16">
        <v>2.9</v>
      </c>
      <c r="I72" s="16">
        <f t="shared" si="9"/>
        <v>32.799999999999997</v>
      </c>
      <c r="J72" s="16">
        <v>28.4</v>
      </c>
      <c r="K72" s="16">
        <v>32.799999999999997</v>
      </c>
      <c r="L72" s="21">
        <v>30.33</v>
      </c>
      <c r="M72" s="16">
        <v>-4.8</v>
      </c>
      <c r="O72" s="16">
        <f t="shared" si="10"/>
        <v>77.099999999999994</v>
      </c>
      <c r="P72" s="16">
        <v>68.8</v>
      </c>
      <c r="Q72" s="16">
        <v>77.099999999999994</v>
      </c>
      <c r="R72" s="21">
        <v>78.540000000000006</v>
      </c>
      <c r="S72" s="16">
        <v>-9.9</v>
      </c>
      <c r="V72" s="16">
        <v>319.39999999999998</v>
      </c>
      <c r="W72" s="16">
        <v>319.89999999999998</v>
      </c>
      <c r="X72" s="21">
        <v>319.86</v>
      </c>
      <c r="Y72" s="16">
        <v>-11.8</v>
      </c>
      <c r="AA72" s="16">
        <f t="shared" si="11"/>
        <v>242.8</v>
      </c>
      <c r="AB72" s="16">
        <v>250.5</v>
      </c>
      <c r="AC72" s="16">
        <v>242.8</v>
      </c>
      <c r="AD72" s="21">
        <v>241.32</v>
      </c>
      <c r="AE72" s="16">
        <v>-1.9</v>
      </c>
      <c r="AG72" s="16">
        <f t="shared" si="12"/>
        <v>65.599999999999994</v>
      </c>
      <c r="AH72" s="16">
        <v>69.599999999999994</v>
      </c>
      <c r="AI72" s="16">
        <v>65.599999999999994</v>
      </c>
      <c r="AJ72" s="21">
        <v>65.959999999999994</v>
      </c>
      <c r="AK72" s="16">
        <v>3.3</v>
      </c>
      <c r="AM72" s="16">
        <f t="shared" si="13"/>
        <v>24.1</v>
      </c>
      <c r="AN72" s="16">
        <v>21.6</v>
      </c>
      <c r="AO72" s="16">
        <v>24.1</v>
      </c>
      <c r="AP72" s="21">
        <v>24.55</v>
      </c>
      <c r="AQ72" s="16">
        <v>-2.2000000000000002</v>
      </c>
      <c r="AS72" s="16">
        <f t="shared" si="14"/>
        <v>75.900000000000006</v>
      </c>
      <c r="AT72" s="16">
        <v>78.400000000000006</v>
      </c>
      <c r="AU72" s="16">
        <v>75.900000000000006</v>
      </c>
      <c r="AV72" s="21">
        <v>75.45</v>
      </c>
      <c r="AW72" s="16">
        <v>2.2000000000000002</v>
      </c>
      <c r="AY72" s="16">
        <f t="shared" si="15"/>
        <v>13.5</v>
      </c>
      <c r="AZ72" s="16">
        <v>11.3</v>
      </c>
      <c r="BA72" s="16">
        <v>13.5</v>
      </c>
      <c r="BB72" s="21">
        <v>12.57</v>
      </c>
      <c r="BC72" s="16">
        <v>-1.9</v>
      </c>
    </row>
    <row r="73" spans="1:55" ht="13.2" x14ac:dyDescent="0.25">
      <c r="A73" s="25"/>
      <c r="B73" s="6">
        <v>4</v>
      </c>
      <c r="C73" s="16">
        <f t="shared" si="8"/>
        <v>209</v>
      </c>
      <c r="D73" s="16">
        <v>203.9</v>
      </c>
      <c r="E73" s="16">
        <v>209</v>
      </c>
      <c r="F73" s="21">
        <v>210.22</v>
      </c>
      <c r="G73" s="16">
        <v>-3.1</v>
      </c>
      <c r="I73" s="16">
        <f t="shared" si="9"/>
        <v>30.1</v>
      </c>
      <c r="J73" s="16">
        <v>26</v>
      </c>
      <c r="K73" s="16">
        <v>30.1</v>
      </c>
      <c r="L73" s="21">
        <v>29.25</v>
      </c>
      <c r="M73" s="16">
        <v>-4.3</v>
      </c>
      <c r="O73" s="16">
        <f t="shared" si="10"/>
        <v>77.599999999999994</v>
      </c>
      <c r="P73" s="16">
        <v>87.7</v>
      </c>
      <c r="Q73" s="16">
        <v>77.599999999999994</v>
      </c>
      <c r="R73" s="21">
        <v>77.38</v>
      </c>
      <c r="S73" s="16">
        <v>-4.7</v>
      </c>
      <c r="V73" s="16">
        <v>317.60000000000002</v>
      </c>
      <c r="W73" s="16">
        <v>316.8</v>
      </c>
      <c r="X73" s="21">
        <v>316.85000000000002</v>
      </c>
      <c r="Y73" s="16">
        <v>-12</v>
      </c>
      <c r="AA73" s="16">
        <f t="shared" si="11"/>
        <v>239.1</v>
      </c>
      <c r="AB73" s="16">
        <v>229.9</v>
      </c>
      <c r="AC73" s="16">
        <v>239.1</v>
      </c>
      <c r="AD73" s="21">
        <v>239.48</v>
      </c>
      <c r="AE73" s="16">
        <v>-7.4</v>
      </c>
      <c r="AG73" s="16">
        <f t="shared" si="12"/>
        <v>66</v>
      </c>
      <c r="AH73" s="16">
        <v>64.2</v>
      </c>
      <c r="AI73" s="16">
        <v>66</v>
      </c>
      <c r="AJ73" s="21">
        <v>66.349999999999994</v>
      </c>
      <c r="AK73" s="16">
        <v>1.5</v>
      </c>
      <c r="AM73" s="16">
        <f t="shared" si="13"/>
        <v>24.5</v>
      </c>
      <c r="AN73" s="16">
        <v>27.6</v>
      </c>
      <c r="AO73" s="16">
        <v>24.5</v>
      </c>
      <c r="AP73" s="21">
        <v>24.42</v>
      </c>
      <c r="AQ73" s="16">
        <v>-0.5</v>
      </c>
      <c r="AS73" s="16">
        <f t="shared" si="14"/>
        <v>75.5</v>
      </c>
      <c r="AT73" s="16">
        <v>72.400000000000006</v>
      </c>
      <c r="AU73" s="16">
        <v>75.5</v>
      </c>
      <c r="AV73" s="21">
        <v>75.58</v>
      </c>
      <c r="AW73" s="16">
        <v>0.5</v>
      </c>
      <c r="AY73" s="16">
        <f t="shared" si="15"/>
        <v>12.6</v>
      </c>
      <c r="AZ73" s="16">
        <v>11.3</v>
      </c>
      <c r="BA73" s="16">
        <v>12.6</v>
      </c>
      <c r="BB73" s="21">
        <v>12.22</v>
      </c>
      <c r="BC73" s="16">
        <v>-1.4</v>
      </c>
    </row>
    <row r="74" spans="1:55" ht="13.2" x14ac:dyDescent="0.25">
      <c r="A74" s="25">
        <v>18</v>
      </c>
      <c r="B74" s="6">
        <v>1</v>
      </c>
      <c r="C74" s="16">
        <f t="shared" si="8"/>
        <v>207.9</v>
      </c>
      <c r="D74" s="16">
        <v>197.5</v>
      </c>
      <c r="E74" s="16">
        <v>207.9</v>
      </c>
      <c r="F74" s="21">
        <v>206.37</v>
      </c>
      <c r="G74" s="16">
        <v>-15.4</v>
      </c>
      <c r="I74" s="16">
        <f t="shared" si="9"/>
        <v>26.4</v>
      </c>
      <c r="J74" s="16">
        <v>29.3</v>
      </c>
      <c r="K74" s="16">
        <v>26.4</v>
      </c>
      <c r="L74" s="21">
        <v>28.56</v>
      </c>
      <c r="M74" s="16">
        <v>-2.8</v>
      </c>
      <c r="O74" s="16">
        <f t="shared" si="10"/>
        <v>79.8</v>
      </c>
      <c r="P74" s="16">
        <v>87.7</v>
      </c>
      <c r="Q74" s="16">
        <v>79.8</v>
      </c>
      <c r="R74" s="21">
        <v>79.17</v>
      </c>
      <c r="S74" s="16">
        <v>7.2</v>
      </c>
      <c r="V74" s="16">
        <v>314.5</v>
      </c>
      <c r="W74" s="16">
        <v>314</v>
      </c>
      <c r="X74" s="21">
        <v>314.10000000000002</v>
      </c>
      <c r="Y74" s="16">
        <v>-11</v>
      </c>
      <c r="AA74" s="16">
        <f t="shared" si="11"/>
        <v>234.3</v>
      </c>
      <c r="AB74" s="16">
        <v>226.8</v>
      </c>
      <c r="AC74" s="16">
        <v>234.3</v>
      </c>
      <c r="AD74" s="21">
        <v>234.93</v>
      </c>
      <c r="AE74" s="16">
        <v>-18.2</v>
      </c>
      <c r="AG74" s="16">
        <f t="shared" si="12"/>
        <v>66.2</v>
      </c>
      <c r="AH74" s="16">
        <v>62.8</v>
      </c>
      <c r="AI74" s="16">
        <v>66.2</v>
      </c>
      <c r="AJ74" s="21">
        <v>65.7</v>
      </c>
      <c r="AK74" s="16">
        <v>-2.6</v>
      </c>
      <c r="AM74" s="16">
        <f t="shared" si="13"/>
        <v>25.4</v>
      </c>
      <c r="AN74" s="16">
        <v>27.9</v>
      </c>
      <c r="AO74" s="16">
        <v>25.4</v>
      </c>
      <c r="AP74" s="21">
        <v>25.2</v>
      </c>
      <c r="AQ74" s="16">
        <v>3.1</v>
      </c>
      <c r="AS74" s="16">
        <f t="shared" si="14"/>
        <v>74.599999999999994</v>
      </c>
      <c r="AT74" s="16">
        <v>72.099999999999994</v>
      </c>
      <c r="AU74" s="16">
        <v>74.599999999999994</v>
      </c>
      <c r="AV74" s="21">
        <v>74.8</v>
      </c>
      <c r="AW74" s="16">
        <v>-3.1</v>
      </c>
      <c r="AY74" s="16">
        <f t="shared" si="15"/>
        <v>11.3</v>
      </c>
      <c r="AZ74" s="16">
        <v>12.9</v>
      </c>
      <c r="BA74" s="16">
        <v>11.3</v>
      </c>
      <c r="BB74" s="21">
        <v>12.16</v>
      </c>
      <c r="BC74" s="16">
        <v>-0.2</v>
      </c>
    </row>
    <row r="75" spans="1:55" ht="13.2" x14ac:dyDescent="0.25">
      <c r="A75" s="25"/>
      <c r="B75" s="6">
        <v>2</v>
      </c>
      <c r="C75" s="16">
        <f t="shared" si="8"/>
        <v>202.3</v>
      </c>
      <c r="D75" s="16">
        <v>205.9</v>
      </c>
      <c r="E75" s="16">
        <v>202.3</v>
      </c>
      <c r="F75" s="21">
        <v>200.94</v>
      </c>
      <c r="G75" s="16">
        <v>-21.7</v>
      </c>
      <c r="I75" s="16">
        <f t="shared" si="9"/>
        <v>30.6</v>
      </c>
      <c r="J75" s="16">
        <v>35.799999999999997</v>
      </c>
      <c r="K75" s="16">
        <v>30.6</v>
      </c>
      <c r="L75" s="21">
        <v>28.66</v>
      </c>
      <c r="M75" s="16">
        <v>0.4</v>
      </c>
      <c r="O75" s="16">
        <f t="shared" si="10"/>
        <v>78.8</v>
      </c>
      <c r="P75" s="16">
        <v>69.2</v>
      </c>
      <c r="Q75" s="16">
        <v>78.8</v>
      </c>
      <c r="R75" s="21">
        <v>82.08</v>
      </c>
      <c r="S75" s="16">
        <v>11.7</v>
      </c>
      <c r="V75" s="16">
        <v>310.89999999999998</v>
      </c>
      <c r="W75" s="16">
        <v>311.7</v>
      </c>
      <c r="X75" s="21">
        <v>311.69</v>
      </c>
      <c r="Y75" s="16">
        <v>-9.6999999999999993</v>
      </c>
      <c r="AA75" s="16">
        <f t="shared" si="11"/>
        <v>233</v>
      </c>
      <c r="AB75" s="16">
        <v>241.7</v>
      </c>
      <c r="AC75" s="16">
        <v>233</v>
      </c>
      <c r="AD75" s="21">
        <v>229.61</v>
      </c>
      <c r="AE75" s="16">
        <v>-21.3</v>
      </c>
      <c r="AG75" s="16">
        <f t="shared" si="12"/>
        <v>64.900000000000006</v>
      </c>
      <c r="AH75" s="16">
        <v>66.2</v>
      </c>
      <c r="AI75" s="16">
        <v>64.900000000000006</v>
      </c>
      <c r="AJ75" s="21">
        <v>64.47</v>
      </c>
      <c r="AK75" s="16">
        <v>-4.9000000000000004</v>
      </c>
      <c r="AM75" s="16">
        <f t="shared" si="13"/>
        <v>25.3</v>
      </c>
      <c r="AN75" s="16">
        <v>22.3</v>
      </c>
      <c r="AO75" s="16">
        <v>25.3</v>
      </c>
      <c r="AP75" s="21">
        <v>26.33</v>
      </c>
      <c r="AQ75" s="16">
        <v>4.5</v>
      </c>
      <c r="AS75" s="16">
        <f t="shared" si="14"/>
        <v>74.7</v>
      </c>
      <c r="AT75" s="16">
        <v>77.7</v>
      </c>
      <c r="AU75" s="16">
        <v>74.7</v>
      </c>
      <c r="AV75" s="21">
        <v>73.67</v>
      </c>
      <c r="AW75" s="16">
        <v>-4.5</v>
      </c>
      <c r="AY75" s="16">
        <f t="shared" si="15"/>
        <v>13.2</v>
      </c>
      <c r="AZ75" s="16">
        <v>14.8</v>
      </c>
      <c r="BA75" s="16">
        <v>13.2</v>
      </c>
      <c r="BB75" s="21">
        <v>12.48</v>
      </c>
      <c r="BC75" s="16">
        <v>1.3</v>
      </c>
    </row>
    <row r="76" spans="1:55" ht="13.2" x14ac:dyDescent="0.25">
      <c r="A76" s="25"/>
      <c r="B76" s="6">
        <v>3</v>
      </c>
      <c r="C76" s="16">
        <f t="shared" si="8"/>
        <v>193.9</v>
      </c>
      <c r="D76" s="16">
        <v>205.6</v>
      </c>
      <c r="E76" s="16">
        <v>193.9</v>
      </c>
      <c r="F76" s="21">
        <v>197.17</v>
      </c>
      <c r="G76" s="16">
        <v>-15.1</v>
      </c>
      <c r="I76" s="16">
        <f t="shared" si="9"/>
        <v>27</v>
      </c>
      <c r="J76" s="16">
        <v>23.2</v>
      </c>
      <c r="K76" s="16">
        <v>27</v>
      </c>
      <c r="L76" s="21">
        <v>29.36</v>
      </c>
      <c r="M76" s="16">
        <v>2.8</v>
      </c>
      <c r="O76" s="16">
        <f t="shared" si="10"/>
        <v>88.8</v>
      </c>
      <c r="P76" s="16">
        <v>80.400000000000006</v>
      </c>
      <c r="Q76" s="16">
        <v>88.8</v>
      </c>
      <c r="R76" s="21">
        <v>83.03</v>
      </c>
      <c r="S76" s="16">
        <v>3.8</v>
      </c>
      <c r="V76" s="16">
        <v>309.10000000000002</v>
      </c>
      <c r="W76" s="16">
        <v>309.60000000000002</v>
      </c>
      <c r="X76" s="21">
        <v>309.56</v>
      </c>
      <c r="Y76" s="16">
        <v>-8.5</v>
      </c>
      <c r="AA76" s="16">
        <f t="shared" si="11"/>
        <v>220.9</v>
      </c>
      <c r="AB76" s="16">
        <v>228.8</v>
      </c>
      <c r="AC76" s="16">
        <v>220.9</v>
      </c>
      <c r="AD76" s="21">
        <v>226.53</v>
      </c>
      <c r="AE76" s="16">
        <v>-12.3</v>
      </c>
      <c r="AG76" s="16">
        <f t="shared" si="12"/>
        <v>62.6</v>
      </c>
      <c r="AH76" s="16">
        <v>66.5</v>
      </c>
      <c r="AI76" s="16">
        <v>62.6</v>
      </c>
      <c r="AJ76" s="21">
        <v>63.69</v>
      </c>
      <c r="AK76" s="16">
        <v>-3.1</v>
      </c>
      <c r="AM76" s="16">
        <f t="shared" si="13"/>
        <v>28.7</v>
      </c>
      <c r="AN76" s="16">
        <v>26</v>
      </c>
      <c r="AO76" s="16">
        <v>28.7</v>
      </c>
      <c r="AP76" s="21">
        <v>26.82</v>
      </c>
      <c r="AQ76" s="16">
        <v>1.9</v>
      </c>
      <c r="AS76" s="16">
        <f t="shared" si="14"/>
        <v>71.3</v>
      </c>
      <c r="AT76" s="16">
        <v>74</v>
      </c>
      <c r="AU76" s="16">
        <v>71.3</v>
      </c>
      <c r="AV76" s="21">
        <v>73.180000000000007</v>
      </c>
      <c r="AW76" s="16">
        <v>-1.9</v>
      </c>
      <c r="AY76" s="16">
        <f t="shared" si="15"/>
        <v>12.2</v>
      </c>
      <c r="AZ76" s="16">
        <v>10.1</v>
      </c>
      <c r="BA76" s="16">
        <v>12.2</v>
      </c>
      <c r="BB76" s="21">
        <v>12.96</v>
      </c>
      <c r="BC76" s="16">
        <v>1.9</v>
      </c>
    </row>
    <row r="77" spans="1:55" ht="13.2" x14ac:dyDescent="0.25">
      <c r="A77" s="25"/>
      <c r="B77" s="6">
        <v>4</v>
      </c>
      <c r="C77" s="16">
        <f t="shared" si="8"/>
        <v>198.3</v>
      </c>
      <c r="D77" s="16">
        <v>193.3</v>
      </c>
      <c r="E77" s="16">
        <v>198.3</v>
      </c>
      <c r="F77" s="21">
        <v>196.11</v>
      </c>
      <c r="G77" s="16">
        <v>-4.2</v>
      </c>
      <c r="I77" s="16">
        <f t="shared" si="9"/>
        <v>30.1</v>
      </c>
      <c r="J77" s="16">
        <v>25.7</v>
      </c>
      <c r="K77" s="16">
        <v>30.1</v>
      </c>
      <c r="L77" s="21">
        <v>29.32</v>
      </c>
      <c r="M77" s="16">
        <v>-0.2</v>
      </c>
      <c r="O77" s="16">
        <f t="shared" si="10"/>
        <v>79.2</v>
      </c>
      <c r="P77" s="16">
        <v>89.6</v>
      </c>
      <c r="Q77" s="16">
        <v>79.2</v>
      </c>
      <c r="R77" s="21">
        <v>82.29</v>
      </c>
      <c r="S77" s="16">
        <v>-2.9</v>
      </c>
      <c r="V77" s="16">
        <v>308.60000000000002</v>
      </c>
      <c r="W77" s="16">
        <v>307.60000000000002</v>
      </c>
      <c r="X77" s="21">
        <v>307.73</v>
      </c>
      <c r="Y77" s="16">
        <v>-7.3</v>
      </c>
      <c r="AA77" s="16">
        <f t="shared" si="11"/>
        <v>228.4</v>
      </c>
      <c r="AB77" s="16">
        <v>219</v>
      </c>
      <c r="AC77" s="16">
        <v>228.4</v>
      </c>
      <c r="AD77" s="21">
        <v>225.43</v>
      </c>
      <c r="AE77" s="16">
        <v>-4.4000000000000004</v>
      </c>
      <c r="AG77" s="16">
        <f t="shared" si="12"/>
        <v>64.5</v>
      </c>
      <c r="AH77" s="16">
        <v>62.6</v>
      </c>
      <c r="AI77" s="16">
        <v>64.5</v>
      </c>
      <c r="AJ77" s="21">
        <v>63.73</v>
      </c>
      <c r="AK77" s="16">
        <v>0.1</v>
      </c>
      <c r="AM77" s="16">
        <f t="shared" si="13"/>
        <v>25.8</v>
      </c>
      <c r="AN77" s="16">
        <v>29</v>
      </c>
      <c r="AO77" s="16">
        <v>25.8</v>
      </c>
      <c r="AP77" s="21">
        <v>26.74</v>
      </c>
      <c r="AQ77" s="16">
        <v>-0.3</v>
      </c>
      <c r="AS77" s="16">
        <f t="shared" si="14"/>
        <v>74.2</v>
      </c>
      <c r="AT77" s="16">
        <v>71</v>
      </c>
      <c r="AU77" s="16">
        <v>74.2</v>
      </c>
      <c r="AV77" s="21">
        <v>73.260000000000005</v>
      </c>
      <c r="AW77" s="16">
        <v>0.3</v>
      </c>
      <c r="AY77" s="16">
        <f t="shared" si="15"/>
        <v>13.2</v>
      </c>
      <c r="AZ77" s="16">
        <v>11.7</v>
      </c>
      <c r="BA77" s="16">
        <v>13.2</v>
      </c>
      <c r="BB77" s="21">
        <v>13.01</v>
      </c>
      <c r="BC77" s="16">
        <v>0.2</v>
      </c>
    </row>
    <row r="78" spans="1:55" ht="13.2" x14ac:dyDescent="0.25">
      <c r="A78" s="25">
        <v>19</v>
      </c>
      <c r="B78" s="6">
        <v>1</v>
      </c>
      <c r="C78" s="16">
        <f t="shared" si="8"/>
        <v>198.2</v>
      </c>
      <c r="D78" s="16">
        <v>187.9</v>
      </c>
      <c r="E78" s="16">
        <v>198.2</v>
      </c>
      <c r="F78" s="21">
        <v>196.82</v>
      </c>
      <c r="G78" s="16">
        <v>2.9</v>
      </c>
      <c r="I78" s="16">
        <f t="shared" si="9"/>
        <v>29.8</v>
      </c>
      <c r="J78" s="16">
        <v>32.799999999999997</v>
      </c>
      <c r="K78" s="16">
        <v>29.8</v>
      </c>
      <c r="L78" s="21">
        <v>29.09</v>
      </c>
      <c r="M78" s="16">
        <v>-0.9</v>
      </c>
      <c r="O78" s="16">
        <f t="shared" si="10"/>
        <v>78.400000000000006</v>
      </c>
      <c r="P78" s="16">
        <v>86.1</v>
      </c>
      <c r="Q78" s="16">
        <v>78.400000000000006</v>
      </c>
      <c r="R78" s="21">
        <v>80.41</v>
      </c>
      <c r="S78" s="16">
        <v>-7.5</v>
      </c>
      <c r="V78" s="16">
        <v>306.89999999999998</v>
      </c>
      <c r="W78" s="16">
        <v>306.5</v>
      </c>
      <c r="X78" s="21">
        <v>306.33</v>
      </c>
      <c r="Y78" s="16">
        <v>-5.6</v>
      </c>
      <c r="AA78" s="16">
        <f t="shared" si="11"/>
        <v>228</v>
      </c>
      <c r="AB78" s="16">
        <v>220.7</v>
      </c>
      <c r="AC78" s="16">
        <v>228</v>
      </c>
      <c r="AD78" s="21">
        <v>225.92</v>
      </c>
      <c r="AE78" s="16">
        <v>1.9</v>
      </c>
      <c r="AG78" s="16">
        <f t="shared" si="12"/>
        <v>64.7</v>
      </c>
      <c r="AH78" s="16">
        <v>61.2</v>
      </c>
      <c r="AI78" s="16">
        <v>64.7</v>
      </c>
      <c r="AJ78" s="21">
        <v>64.25</v>
      </c>
      <c r="AK78" s="16">
        <v>2.1</v>
      </c>
      <c r="AM78" s="16">
        <f t="shared" si="13"/>
        <v>25.6</v>
      </c>
      <c r="AN78" s="16">
        <v>28.1</v>
      </c>
      <c r="AO78" s="16">
        <v>25.6</v>
      </c>
      <c r="AP78" s="21">
        <v>26.25</v>
      </c>
      <c r="AQ78" s="16">
        <v>-2</v>
      </c>
      <c r="AS78" s="16">
        <f t="shared" si="14"/>
        <v>74.400000000000006</v>
      </c>
      <c r="AT78" s="16">
        <v>71.900000000000006</v>
      </c>
      <c r="AU78" s="16">
        <v>74.400000000000006</v>
      </c>
      <c r="AV78" s="21">
        <v>73.75</v>
      </c>
      <c r="AW78" s="16">
        <v>2</v>
      </c>
      <c r="AY78" s="16">
        <f t="shared" si="15"/>
        <v>13.1</v>
      </c>
      <c r="AZ78" s="16">
        <v>14.9</v>
      </c>
      <c r="BA78" s="16">
        <v>13.1</v>
      </c>
      <c r="BB78" s="21">
        <v>12.88</v>
      </c>
      <c r="BC78" s="16">
        <v>-0.5</v>
      </c>
    </row>
    <row r="79" spans="1:55" ht="13.2" x14ac:dyDescent="0.25">
      <c r="A79" s="25"/>
      <c r="B79" s="6">
        <v>2</v>
      </c>
      <c r="C79" s="16">
        <f t="shared" si="8"/>
        <v>191.8</v>
      </c>
      <c r="D79" s="16">
        <v>196.1</v>
      </c>
      <c r="E79" s="16">
        <v>191.8</v>
      </c>
      <c r="F79" s="21">
        <v>197.56</v>
      </c>
      <c r="G79" s="16">
        <v>2.9</v>
      </c>
      <c r="I79" s="16">
        <f t="shared" si="9"/>
        <v>28.6</v>
      </c>
      <c r="J79" s="16">
        <v>33.6</v>
      </c>
      <c r="K79" s="16">
        <v>28.6</v>
      </c>
      <c r="L79" s="21">
        <v>30.28</v>
      </c>
      <c r="M79" s="16">
        <v>4.7</v>
      </c>
      <c r="O79" s="16">
        <f t="shared" si="10"/>
        <v>85.1</v>
      </c>
      <c r="P79" s="16">
        <v>74.8</v>
      </c>
      <c r="Q79" s="16">
        <v>85.1</v>
      </c>
      <c r="R79" s="21">
        <v>77.84</v>
      </c>
      <c r="S79" s="16">
        <v>-10.3</v>
      </c>
      <c r="V79" s="16">
        <v>304.60000000000002</v>
      </c>
      <c r="W79" s="16">
        <v>305.5</v>
      </c>
      <c r="X79" s="21">
        <v>305.68</v>
      </c>
      <c r="Y79" s="16">
        <v>-2.6</v>
      </c>
      <c r="AA79" s="16">
        <f t="shared" si="11"/>
        <v>220.4</v>
      </c>
      <c r="AB79" s="16">
        <v>229.7</v>
      </c>
      <c r="AC79" s="16">
        <v>220.4</v>
      </c>
      <c r="AD79" s="21">
        <v>227.84</v>
      </c>
      <c r="AE79" s="16">
        <v>7.7</v>
      </c>
      <c r="AG79" s="16">
        <f t="shared" si="12"/>
        <v>62.8</v>
      </c>
      <c r="AH79" s="16">
        <v>64.400000000000006</v>
      </c>
      <c r="AI79" s="16">
        <v>62.8</v>
      </c>
      <c r="AJ79" s="21">
        <v>64.63</v>
      </c>
      <c r="AK79" s="16">
        <v>1.5</v>
      </c>
      <c r="AM79" s="16">
        <f t="shared" si="13"/>
        <v>27.8</v>
      </c>
      <c r="AN79" s="16">
        <v>24.6</v>
      </c>
      <c r="AO79" s="16">
        <v>27.8</v>
      </c>
      <c r="AP79" s="21">
        <v>25.46</v>
      </c>
      <c r="AQ79" s="16">
        <v>-3.1</v>
      </c>
      <c r="AS79" s="16">
        <f t="shared" si="14"/>
        <v>72.2</v>
      </c>
      <c r="AT79" s="16">
        <v>75.400000000000006</v>
      </c>
      <c r="AU79" s="16">
        <v>72.2</v>
      </c>
      <c r="AV79" s="21">
        <v>74.540000000000006</v>
      </c>
      <c r="AW79" s="16">
        <v>3.1</v>
      </c>
      <c r="AY79" s="16">
        <f t="shared" si="15"/>
        <v>13</v>
      </c>
      <c r="AZ79" s="16">
        <v>14.6</v>
      </c>
      <c r="BA79" s="16">
        <v>13</v>
      </c>
      <c r="BB79" s="21">
        <v>13.29</v>
      </c>
      <c r="BC79" s="16">
        <v>1.6</v>
      </c>
    </row>
    <row r="80" spans="1:55" ht="13.2" x14ac:dyDescent="0.25">
      <c r="A80" s="25"/>
      <c r="B80" s="6">
        <v>3</v>
      </c>
      <c r="C80" s="16">
        <f t="shared" si="8"/>
        <v>204.3</v>
      </c>
      <c r="D80" s="16">
        <v>215.2</v>
      </c>
      <c r="E80" s="16">
        <v>204.3</v>
      </c>
      <c r="F80" s="21">
        <v>197.48</v>
      </c>
      <c r="G80" s="16">
        <v>-0.3</v>
      </c>
      <c r="I80" s="16">
        <f t="shared" si="9"/>
        <v>32.299999999999997</v>
      </c>
      <c r="J80" s="16">
        <v>28.7</v>
      </c>
      <c r="K80" s="16">
        <v>32.299999999999997</v>
      </c>
      <c r="L80" s="21">
        <v>32.5</v>
      </c>
      <c r="M80" s="16">
        <v>8.9</v>
      </c>
      <c r="O80" s="16">
        <f t="shared" si="10"/>
        <v>68.900000000000006</v>
      </c>
      <c r="P80" s="16">
        <v>61.3</v>
      </c>
      <c r="Q80" s="16">
        <v>68.900000000000006</v>
      </c>
      <c r="R80" s="21">
        <v>75.92</v>
      </c>
      <c r="S80" s="16">
        <v>-7.7</v>
      </c>
      <c r="V80" s="16">
        <v>305.10000000000002</v>
      </c>
      <c r="W80" s="16">
        <v>305.5</v>
      </c>
      <c r="X80" s="21">
        <v>305.91000000000003</v>
      </c>
      <c r="Y80" s="16">
        <v>0.9</v>
      </c>
      <c r="AA80" s="16">
        <f t="shared" si="11"/>
        <v>236.6</v>
      </c>
      <c r="AB80" s="16">
        <v>243.8</v>
      </c>
      <c r="AC80" s="16">
        <v>236.6</v>
      </c>
      <c r="AD80" s="21">
        <v>229.99</v>
      </c>
      <c r="AE80" s="16">
        <v>8.6</v>
      </c>
      <c r="AG80" s="16">
        <f t="shared" si="12"/>
        <v>66.900000000000006</v>
      </c>
      <c r="AH80" s="16">
        <v>70.5</v>
      </c>
      <c r="AI80" s="16">
        <v>66.900000000000006</v>
      </c>
      <c r="AJ80" s="21">
        <v>64.56</v>
      </c>
      <c r="AK80" s="16">
        <v>-0.3</v>
      </c>
      <c r="AM80" s="16">
        <f t="shared" si="13"/>
        <v>22.6</v>
      </c>
      <c r="AN80" s="16">
        <v>20.100000000000001</v>
      </c>
      <c r="AO80" s="16">
        <v>22.6</v>
      </c>
      <c r="AP80" s="21">
        <v>24.82</v>
      </c>
      <c r="AQ80" s="16">
        <v>-2.6</v>
      </c>
      <c r="AS80" s="16">
        <f t="shared" si="14"/>
        <v>77.400000000000006</v>
      </c>
      <c r="AT80" s="16">
        <v>79.900000000000006</v>
      </c>
      <c r="AU80" s="16">
        <v>77.400000000000006</v>
      </c>
      <c r="AV80" s="21">
        <v>75.180000000000007</v>
      </c>
      <c r="AW80" s="16">
        <v>2.6</v>
      </c>
      <c r="AY80" s="16">
        <f t="shared" si="15"/>
        <v>13.7</v>
      </c>
      <c r="AZ80" s="16">
        <v>11.8</v>
      </c>
      <c r="BA80" s="16">
        <v>13.7</v>
      </c>
      <c r="BB80" s="21">
        <v>14.13</v>
      </c>
      <c r="BC80" s="16">
        <v>3.4</v>
      </c>
    </row>
    <row r="81" spans="1:55" ht="13.2" x14ac:dyDescent="0.25">
      <c r="A81" s="25"/>
      <c r="B81" s="6">
        <v>4</v>
      </c>
      <c r="C81" s="16">
        <f t="shared" si="8"/>
        <v>192.3</v>
      </c>
      <c r="D81" s="16">
        <v>187.7</v>
      </c>
      <c r="E81" s="16">
        <v>192.3</v>
      </c>
      <c r="F81" s="21">
        <v>196.21</v>
      </c>
      <c r="G81" s="16">
        <v>-5.0999999999999996</v>
      </c>
      <c r="I81" s="16">
        <f t="shared" si="9"/>
        <v>36</v>
      </c>
      <c r="J81" s="16">
        <v>31.5</v>
      </c>
      <c r="K81" s="16">
        <v>36</v>
      </c>
      <c r="L81" s="21">
        <v>34.79</v>
      </c>
      <c r="M81" s="16">
        <v>9.1</v>
      </c>
      <c r="O81" s="16">
        <f t="shared" si="10"/>
        <v>78.599999999999994</v>
      </c>
      <c r="P81" s="16">
        <v>88.7</v>
      </c>
      <c r="Q81" s="16">
        <v>78.599999999999994</v>
      </c>
      <c r="R81" s="21">
        <v>75.52</v>
      </c>
      <c r="S81" s="16">
        <v>-1.6</v>
      </c>
      <c r="V81" s="16">
        <v>307.89999999999998</v>
      </c>
      <c r="W81" s="16">
        <v>306.89999999999998</v>
      </c>
      <c r="X81" s="21">
        <v>306.52</v>
      </c>
      <c r="Y81" s="16">
        <v>2.5</v>
      </c>
      <c r="AA81" s="16">
        <f t="shared" si="11"/>
        <v>228.4</v>
      </c>
      <c r="AB81" s="16">
        <v>219.2</v>
      </c>
      <c r="AC81" s="16">
        <v>228.4</v>
      </c>
      <c r="AD81" s="21">
        <v>231</v>
      </c>
      <c r="AE81" s="16">
        <v>4.0999999999999996</v>
      </c>
      <c r="AG81" s="16">
        <f t="shared" si="12"/>
        <v>62.7</v>
      </c>
      <c r="AH81" s="16">
        <v>61</v>
      </c>
      <c r="AI81" s="16">
        <v>62.7</v>
      </c>
      <c r="AJ81" s="21">
        <v>64.010000000000005</v>
      </c>
      <c r="AK81" s="16">
        <v>-2.2000000000000002</v>
      </c>
      <c r="AM81" s="16">
        <f t="shared" si="13"/>
        <v>25.6</v>
      </c>
      <c r="AN81" s="16">
        <v>28.8</v>
      </c>
      <c r="AO81" s="16">
        <v>25.6</v>
      </c>
      <c r="AP81" s="21">
        <v>24.64</v>
      </c>
      <c r="AQ81" s="16">
        <v>-0.7</v>
      </c>
      <c r="AS81" s="16">
        <f t="shared" si="14"/>
        <v>74.400000000000006</v>
      </c>
      <c r="AT81" s="16">
        <v>71.2</v>
      </c>
      <c r="AU81" s="16">
        <v>74.400000000000006</v>
      </c>
      <c r="AV81" s="21">
        <v>75.36</v>
      </c>
      <c r="AW81" s="16">
        <v>0.7</v>
      </c>
      <c r="AY81" s="16">
        <f t="shared" si="15"/>
        <v>15.8</v>
      </c>
      <c r="AZ81" s="16">
        <v>14.4</v>
      </c>
      <c r="BA81" s="16">
        <v>15.8</v>
      </c>
      <c r="BB81" s="21">
        <v>15.06</v>
      </c>
      <c r="BC81" s="16">
        <v>3.7</v>
      </c>
    </row>
    <row r="82" spans="1:55" ht="13.2" x14ac:dyDescent="0.25">
      <c r="A82" s="25">
        <v>20</v>
      </c>
      <c r="B82" s="6">
        <v>1</v>
      </c>
      <c r="C82" s="16">
        <f t="shared" si="8"/>
        <v>193</v>
      </c>
      <c r="D82" s="16">
        <v>182.7</v>
      </c>
      <c r="E82" s="16">
        <v>193</v>
      </c>
      <c r="F82" s="21">
        <v>191.47</v>
      </c>
      <c r="G82" s="16">
        <v>-19</v>
      </c>
      <c r="I82" s="16">
        <f t="shared" si="9"/>
        <v>33</v>
      </c>
      <c r="J82" s="16">
        <v>36.299999999999997</v>
      </c>
      <c r="K82" s="16">
        <v>33</v>
      </c>
      <c r="L82" s="21">
        <v>35.24</v>
      </c>
      <c r="M82" s="16">
        <v>1.8</v>
      </c>
      <c r="O82" s="16">
        <f t="shared" si="10"/>
        <v>80.900000000000006</v>
      </c>
      <c r="P82" s="16">
        <v>88.2</v>
      </c>
      <c r="Q82" s="16">
        <v>80.900000000000006</v>
      </c>
      <c r="R82" s="21">
        <v>80.040000000000006</v>
      </c>
      <c r="S82" s="16">
        <v>18.100000000000001</v>
      </c>
      <c r="V82" s="16">
        <v>307.2</v>
      </c>
      <c r="W82" s="16">
        <v>306.89999999999998</v>
      </c>
      <c r="X82" s="21">
        <v>306.76</v>
      </c>
      <c r="Y82" s="16">
        <v>0.9</v>
      </c>
      <c r="AA82" s="16">
        <f t="shared" si="11"/>
        <v>226</v>
      </c>
      <c r="AB82" s="16">
        <v>219</v>
      </c>
      <c r="AC82" s="16">
        <v>226</v>
      </c>
      <c r="AD82" s="21">
        <v>226.71</v>
      </c>
      <c r="AE82" s="16">
        <v>-17.2</v>
      </c>
      <c r="AG82" s="16">
        <f t="shared" si="12"/>
        <v>62.9</v>
      </c>
      <c r="AH82" s="16">
        <v>59.5</v>
      </c>
      <c r="AI82" s="16">
        <v>62.9</v>
      </c>
      <c r="AJ82" s="21">
        <v>62.42</v>
      </c>
      <c r="AK82" s="16">
        <v>-6.4</v>
      </c>
      <c r="AM82" s="16">
        <f t="shared" si="13"/>
        <v>26.4</v>
      </c>
      <c r="AN82" s="16">
        <v>28.7</v>
      </c>
      <c r="AO82" s="16">
        <v>26.4</v>
      </c>
      <c r="AP82" s="21">
        <v>26.09</v>
      </c>
      <c r="AQ82" s="16">
        <v>5.8</v>
      </c>
      <c r="AS82" s="16">
        <f t="shared" si="14"/>
        <v>73.599999999999994</v>
      </c>
      <c r="AT82" s="16">
        <v>71.3</v>
      </c>
      <c r="AU82" s="16">
        <v>73.599999999999994</v>
      </c>
      <c r="AV82" s="21">
        <v>73.91</v>
      </c>
      <c r="AW82" s="16">
        <v>-5.8</v>
      </c>
      <c r="AY82" s="16">
        <f t="shared" si="15"/>
        <v>14.6</v>
      </c>
      <c r="AZ82" s="16">
        <v>16.600000000000001</v>
      </c>
      <c r="BA82" s="16">
        <v>14.6</v>
      </c>
      <c r="BB82" s="21">
        <v>15.54</v>
      </c>
      <c r="BC82" s="16">
        <v>1.9</v>
      </c>
    </row>
    <row r="83" spans="1:55" ht="13.2" x14ac:dyDescent="0.25">
      <c r="A83" s="25"/>
      <c r="B83" s="6">
        <v>2</v>
      </c>
      <c r="C83" s="16">
        <f t="shared" si="8"/>
        <v>180.3</v>
      </c>
      <c r="D83" s="16">
        <v>185.1</v>
      </c>
      <c r="E83" s="16">
        <v>180.3</v>
      </c>
      <c r="F83" s="21">
        <v>181.83</v>
      </c>
      <c r="G83" s="16">
        <v>-38.6</v>
      </c>
      <c r="I83" s="16">
        <f t="shared" si="9"/>
        <v>46.7</v>
      </c>
      <c r="J83" s="16">
        <v>51.3</v>
      </c>
      <c r="K83" s="16">
        <v>46.7</v>
      </c>
      <c r="L83" s="21">
        <v>43.61</v>
      </c>
      <c r="M83" s="16">
        <v>33.5</v>
      </c>
      <c r="O83" s="16">
        <f t="shared" si="10"/>
        <v>79</v>
      </c>
      <c r="P83" s="16">
        <v>68.7</v>
      </c>
      <c r="Q83" s="16">
        <v>79</v>
      </c>
      <c r="R83" s="21">
        <v>80.77</v>
      </c>
      <c r="S83" s="16">
        <v>2.9</v>
      </c>
      <c r="V83" s="16">
        <v>305.10000000000002</v>
      </c>
      <c r="W83" s="16">
        <v>306.10000000000002</v>
      </c>
      <c r="X83" s="21">
        <v>306.22000000000003</v>
      </c>
      <c r="Y83" s="16">
        <v>-2.2000000000000002</v>
      </c>
      <c r="AA83" s="16">
        <f t="shared" si="11"/>
        <v>227.1</v>
      </c>
      <c r="AB83" s="16">
        <v>236.4</v>
      </c>
      <c r="AC83" s="16">
        <v>227.1</v>
      </c>
      <c r="AD83" s="21">
        <v>225.45</v>
      </c>
      <c r="AE83" s="16">
        <v>-5.0999999999999996</v>
      </c>
      <c r="AG83" s="16">
        <f t="shared" si="12"/>
        <v>58.9</v>
      </c>
      <c r="AH83" s="16">
        <v>60.7</v>
      </c>
      <c r="AI83" s="16">
        <v>58.9</v>
      </c>
      <c r="AJ83" s="21">
        <v>59.38</v>
      </c>
      <c r="AK83" s="16">
        <v>-12.2</v>
      </c>
      <c r="AM83" s="16">
        <f t="shared" si="13"/>
        <v>25.8</v>
      </c>
      <c r="AN83" s="16">
        <v>22.5</v>
      </c>
      <c r="AO83" s="16">
        <v>25.8</v>
      </c>
      <c r="AP83" s="21">
        <v>26.38</v>
      </c>
      <c r="AQ83" s="16">
        <v>1.1000000000000001</v>
      </c>
      <c r="AS83" s="16">
        <f t="shared" si="14"/>
        <v>74.2</v>
      </c>
      <c r="AT83" s="16">
        <v>77.5</v>
      </c>
      <c r="AU83" s="16">
        <v>74.2</v>
      </c>
      <c r="AV83" s="21">
        <v>73.62</v>
      </c>
      <c r="AW83" s="16">
        <v>-1.1000000000000001</v>
      </c>
      <c r="AY83" s="16">
        <f t="shared" si="15"/>
        <v>20.6</v>
      </c>
      <c r="AZ83" s="16">
        <v>21.7</v>
      </c>
      <c r="BA83" s="16">
        <v>20.6</v>
      </c>
      <c r="BB83" s="21">
        <v>19.350000000000001</v>
      </c>
      <c r="BC83" s="16">
        <v>15.2</v>
      </c>
    </row>
    <row r="84" spans="1:55" ht="13.2" x14ac:dyDescent="0.25">
      <c r="A84" s="25"/>
      <c r="B84" s="6">
        <v>3</v>
      </c>
      <c r="C84" s="16">
        <f t="shared" si="8"/>
        <v>179.9</v>
      </c>
      <c r="D84" s="16">
        <v>190</v>
      </c>
      <c r="E84" s="16">
        <v>179.9</v>
      </c>
      <c r="F84" s="21">
        <v>180.27</v>
      </c>
      <c r="G84" s="16">
        <v>-6.3</v>
      </c>
      <c r="I84" s="16">
        <f t="shared" si="9"/>
        <v>44.4</v>
      </c>
      <c r="J84" s="16">
        <v>41.4</v>
      </c>
      <c r="K84" s="16">
        <v>44.4</v>
      </c>
      <c r="L84" s="21">
        <v>44.41</v>
      </c>
      <c r="M84" s="16">
        <v>3.2</v>
      </c>
      <c r="O84" s="16">
        <f t="shared" si="10"/>
        <v>81</v>
      </c>
      <c r="P84" s="16">
        <v>73.7</v>
      </c>
      <c r="Q84" s="16">
        <v>81</v>
      </c>
      <c r="R84" s="21">
        <v>80.53</v>
      </c>
      <c r="S84" s="16">
        <v>-1</v>
      </c>
      <c r="V84" s="16">
        <v>305.10000000000002</v>
      </c>
      <c r="W84" s="16">
        <v>305.39999999999998</v>
      </c>
      <c r="X84" s="21">
        <v>305.20999999999998</v>
      </c>
      <c r="Y84" s="16">
        <v>-4</v>
      </c>
      <c r="AA84" s="16">
        <f t="shared" si="11"/>
        <v>224.3</v>
      </c>
      <c r="AB84" s="16">
        <v>231.4</v>
      </c>
      <c r="AC84" s="16">
        <v>224.3</v>
      </c>
      <c r="AD84" s="21">
        <v>224.68</v>
      </c>
      <c r="AE84" s="16">
        <v>-3.1</v>
      </c>
      <c r="AG84" s="16">
        <f t="shared" si="12"/>
        <v>58.9</v>
      </c>
      <c r="AH84" s="16">
        <v>62.3</v>
      </c>
      <c r="AI84" s="16">
        <v>58.9</v>
      </c>
      <c r="AJ84" s="21">
        <v>59.06</v>
      </c>
      <c r="AK84" s="16">
        <v>-1.3</v>
      </c>
      <c r="AM84" s="16">
        <f t="shared" si="13"/>
        <v>26.5</v>
      </c>
      <c r="AN84" s="16">
        <v>24.2</v>
      </c>
      <c r="AO84" s="16">
        <v>26.5</v>
      </c>
      <c r="AP84" s="21">
        <v>26.39</v>
      </c>
      <c r="AQ84" s="16">
        <v>0</v>
      </c>
      <c r="AS84" s="16">
        <f t="shared" si="14"/>
        <v>73.5</v>
      </c>
      <c r="AT84" s="16">
        <v>75.8</v>
      </c>
      <c r="AU84" s="16">
        <v>73.5</v>
      </c>
      <c r="AV84" s="21">
        <v>73.61</v>
      </c>
      <c r="AW84" s="16">
        <v>0</v>
      </c>
      <c r="AY84" s="16">
        <f t="shared" si="15"/>
        <v>19.8</v>
      </c>
      <c r="AZ84" s="16">
        <v>17.899999999999999</v>
      </c>
      <c r="BA84" s="16">
        <v>19.8</v>
      </c>
      <c r="BB84" s="21">
        <v>19.77</v>
      </c>
      <c r="BC84" s="16">
        <v>1.7</v>
      </c>
    </row>
    <row r="85" spans="1:55" ht="13.2" x14ac:dyDescent="0.25">
      <c r="A85" s="25"/>
      <c r="B85" s="6">
        <v>4</v>
      </c>
      <c r="C85" s="16">
        <f t="shared" si="8"/>
        <v>185.2</v>
      </c>
      <c r="D85" s="16">
        <v>180.5</v>
      </c>
      <c r="E85" s="16">
        <v>185.2</v>
      </c>
      <c r="F85" s="21">
        <v>181.13</v>
      </c>
      <c r="G85" s="16">
        <v>3.4</v>
      </c>
      <c r="I85" s="16">
        <f t="shared" si="9"/>
        <v>40</v>
      </c>
      <c r="J85" s="16">
        <v>35.299999999999997</v>
      </c>
      <c r="K85" s="16">
        <v>40</v>
      </c>
      <c r="L85" s="21">
        <v>43.1</v>
      </c>
      <c r="M85" s="16">
        <v>-5.3</v>
      </c>
      <c r="O85" s="16">
        <f t="shared" si="10"/>
        <v>79</v>
      </c>
      <c r="P85" s="16">
        <v>89.3</v>
      </c>
      <c r="Q85" s="16">
        <v>79</v>
      </c>
      <c r="R85" s="21">
        <v>80.099999999999994</v>
      </c>
      <c r="S85" s="16">
        <v>-1.7</v>
      </c>
      <c r="V85" s="16">
        <v>305.10000000000002</v>
      </c>
      <c r="W85" s="16">
        <v>304.10000000000002</v>
      </c>
      <c r="X85" s="21">
        <v>304.32</v>
      </c>
      <c r="Y85" s="16">
        <v>-3.6</v>
      </c>
      <c r="AA85" s="16">
        <f t="shared" si="11"/>
        <v>225.1</v>
      </c>
      <c r="AB85" s="16">
        <v>215.8</v>
      </c>
      <c r="AC85" s="16">
        <v>225.1</v>
      </c>
      <c r="AD85" s="21">
        <v>224.23</v>
      </c>
      <c r="AE85" s="16">
        <v>-1.8</v>
      </c>
      <c r="AG85" s="16">
        <f t="shared" si="12"/>
        <v>60.9</v>
      </c>
      <c r="AH85" s="16">
        <v>59.2</v>
      </c>
      <c r="AI85" s="16">
        <v>60.9</v>
      </c>
      <c r="AJ85" s="21">
        <v>59.52</v>
      </c>
      <c r="AK85" s="16">
        <v>1.8</v>
      </c>
      <c r="AM85" s="16">
        <f t="shared" si="13"/>
        <v>26</v>
      </c>
      <c r="AN85" s="16">
        <v>29.3</v>
      </c>
      <c r="AO85" s="16">
        <v>26</v>
      </c>
      <c r="AP85" s="21">
        <v>26.32</v>
      </c>
      <c r="AQ85" s="16">
        <v>-0.3</v>
      </c>
      <c r="AS85" s="16">
        <f t="shared" si="14"/>
        <v>74</v>
      </c>
      <c r="AT85" s="16">
        <v>70.7</v>
      </c>
      <c r="AU85" s="16">
        <v>74</v>
      </c>
      <c r="AV85" s="21">
        <v>73.680000000000007</v>
      </c>
      <c r="AW85" s="16">
        <v>0.3</v>
      </c>
      <c r="AY85" s="16">
        <f t="shared" si="15"/>
        <v>17.7</v>
      </c>
      <c r="AZ85" s="16">
        <v>16.3</v>
      </c>
      <c r="BA85" s="16">
        <v>17.7</v>
      </c>
      <c r="BB85" s="21">
        <v>19.22</v>
      </c>
      <c r="BC85" s="16">
        <v>-2.2000000000000002</v>
      </c>
    </row>
    <row r="86" spans="1:55" ht="13.2" x14ac:dyDescent="0.25">
      <c r="A86" s="25">
        <v>21</v>
      </c>
      <c r="B86" s="6">
        <v>1</v>
      </c>
      <c r="C86" s="16">
        <f t="shared" si="8"/>
        <v>179.4</v>
      </c>
      <c r="D86" s="16">
        <v>169.1</v>
      </c>
      <c r="E86" s="16">
        <v>179.4</v>
      </c>
      <c r="F86" s="21">
        <v>182.91</v>
      </c>
      <c r="G86" s="16">
        <v>7.1</v>
      </c>
      <c r="I86" s="16">
        <f t="shared" si="9"/>
        <v>46.3</v>
      </c>
      <c r="J86" s="16">
        <v>50</v>
      </c>
      <c r="K86" s="16">
        <v>46.3</v>
      </c>
      <c r="L86" s="21">
        <v>44.6</v>
      </c>
      <c r="M86" s="16">
        <v>6</v>
      </c>
      <c r="O86" s="16">
        <f t="shared" si="10"/>
        <v>78</v>
      </c>
      <c r="P86" s="16">
        <v>84.9</v>
      </c>
      <c r="Q86" s="16">
        <v>78</v>
      </c>
      <c r="R86" s="21">
        <v>76.28</v>
      </c>
      <c r="S86" s="16">
        <v>-15.3</v>
      </c>
      <c r="V86" s="16">
        <v>303.89999999999998</v>
      </c>
      <c r="W86" s="16">
        <v>303.7</v>
      </c>
      <c r="X86" s="21">
        <v>303.79000000000002</v>
      </c>
      <c r="Y86" s="16">
        <v>-2.1</v>
      </c>
      <c r="AA86" s="16">
        <f t="shared" si="11"/>
        <v>225.7</v>
      </c>
      <c r="AB86" s="16">
        <v>219</v>
      </c>
      <c r="AC86" s="16">
        <v>225.7</v>
      </c>
      <c r="AD86" s="21">
        <v>227.51</v>
      </c>
      <c r="AE86" s="16">
        <v>13.1</v>
      </c>
      <c r="AG86" s="16">
        <f t="shared" si="12"/>
        <v>59.1</v>
      </c>
      <c r="AH86" s="16">
        <v>55.6</v>
      </c>
      <c r="AI86" s="16">
        <v>59.1</v>
      </c>
      <c r="AJ86" s="21">
        <v>60.21</v>
      </c>
      <c r="AK86" s="16">
        <v>2.8</v>
      </c>
      <c r="AM86" s="16">
        <f t="shared" si="13"/>
        <v>25.7</v>
      </c>
      <c r="AN86" s="16">
        <v>27.9</v>
      </c>
      <c r="AO86" s="16">
        <v>25.7</v>
      </c>
      <c r="AP86" s="21">
        <v>25.11</v>
      </c>
      <c r="AQ86" s="16">
        <v>-4.8</v>
      </c>
      <c r="AS86" s="16">
        <f t="shared" si="14"/>
        <v>74.3</v>
      </c>
      <c r="AT86" s="16">
        <v>72.099999999999994</v>
      </c>
      <c r="AU86" s="16">
        <v>74.3</v>
      </c>
      <c r="AV86" s="21">
        <v>74.89</v>
      </c>
      <c r="AW86" s="16">
        <v>4.8</v>
      </c>
      <c r="AY86" s="16">
        <f t="shared" si="15"/>
        <v>20.5</v>
      </c>
      <c r="AZ86" s="16">
        <v>22.8</v>
      </c>
      <c r="BA86" s="16">
        <v>20.5</v>
      </c>
      <c r="BB86" s="21">
        <v>19.600000000000001</v>
      </c>
      <c r="BC86" s="16">
        <v>1.5</v>
      </c>
    </row>
    <row r="87" spans="1:55" ht="13.2" x14ac:dyDescent="0.25">
      <c r="A87" s="25"/>
      <c r="B87" s="6">
        <v>2</v>
      </c>
      <c r="C87" s="16">
        <f t="shared" si="8"/>
        <v>189.8</v>
      </c>
      <c r="D87" s="16">
        <v>195.4</v>
      </c>
      <c r="E87" s="16">
        <v>189.8</v>
      </c>
      <c r="F87" s="21">
        <v>184.66</v>
      </c>
      <c r="G87" s="16">
        <v>7</v>
      </c>
      <c r="I87" s="16">
        <f t="shared" si="9"/>
        <v>44.8</v>
      </c>
      <c r="J87" s="16">
        <v>49.2</v>
      </c>
      <c r="K87" s="16">
        <v>44.8</v>
      </c>
      <c r="L87" s="21">
        <v>45.82</v>
      </c>
      <c r="M87" s="16">
        <v>4.9000000000000004</v>
      </c>
      <c r="O87" s="16">
        <f t="shared" si="10"/>
        <v>69.2</v>
      </c>
      <c r="P87" s="16">
        <v>58.1</v>
      </c>
      <c r="Q87" s="16">
        <v>69.2</v>
      </c>
      <c r="R87" s="21">
        <v>73.180000000000007</v>
      </c>
      <c r="S87" s="16">
        <v>-12.4</v>
      </c>
      <c r="V87" s="16">
        <v>302.8</v>
      </c>
      <c r="W87" s="16">
        <v>303.8</v>
      </c>
      <c r="X87" s="21">
        <v>303.64999999999998</v>
      </c>
      <c r="Y87" s="16">
        <v>-0.6</v>
      </c>
      <c r="AA87" s="16">
        <f t="shared" si="11"/>
        <v>234.6</v>
      </c>
      <c r="AB87" s="16">
        <v>244.6</v>
      </c>
      <c r="AC87" s="16">
        <v>234.6</v>
      </c>
      <c r="AD87" s="21">
        <v>230.48</v>
      </c>
      <c r="AE87" s="16">
        <v>11.9</v>
      </c>
      <c r="AG87" s="16">
        <f t="shared" si="12"/>
        <v>62.5</v>
      </c>
      <c r="AH87" s="16">
        <v>64.5</v>
      </c>
      <c r="AI87" s="16">
        <v>62.5</v>
      </c>
      <c r="AJ87" s="21">
        <v>60.81</v>
      </c>
      <c r="AK87" s="16">
        <v>2.4</v>
      </c>
      <c r="AM87" s="16">
        <f t="shared" si="13"/>
        <v>22.8</v>
      </c>
      <c r="AN87" s="16">
        <v>19.2</v>
      </c>
      <c r="AO87" s="16">
        <v>22.8</v>
      </c>
      <c r="AP87" s="21">
        <v>24.1</v>
      </c>
      <c r="AQ87" s="16">
        <v>-4</v>
      </c>
      <c r="AS87" s="16">
        <f t="shared" si="14"/>
        <v>77.2</v>
      </c>
      <c r="AT87" s="16">
        <v>80.8</v>
      </c>
      <c r="AU87" s="16">
        <v>77.2</v>
      </c>
      <c r="AV87" s="21">
        <v>75.900000000000006</v>
      </c>
      <c r="AW87" s="16">
        <v>4</v>
      </c>
      <c r="AY87" s="16">
        <f t="shared" si="15"/>
        <v>19.100000000000001</v>
      </c>
      <c r="AZ87" s="16">
        <v>20.100000000000001</v>
      </c>
      <c r="BA87" s="16">
        <v>19.100000000000001</v>
      </c>
      <c r="BB87" s="21">
        <v>19.88</v>
      </c>
      <c r="BC87" s="16">
        <v>1.1000000000000001</v>
      </c>
    </row>
    <row r="88" spans="1:55" ht="13.2" x14ac:dyDescent="0.25">
      <c r="A88" s="25"/>
      <c r="B88" s="6">
        <v>3</v>
      </c>
      <c r="C88" s="16">
        <f t="shared" si="8"/>
        <v>184.4</v>
      </c>
      <c r="D88" s="16">
        <v>193.4</v>
      </c>
      <c r="E88" s="16">
        <v>184.4</v>
      </c>
      <c r="F88" s="21">
        <v>188.07</v>
      </c>
      <c r="G88" s="16">
        <v>13.6</v>
      </c>
      <c r="I88" s="16">
        <f t="shared" si="9"/>
        <v>45.3</v>
      </c>
      <c r="J88" s="16">
        <v>42.5</v>
      </c>
      <c r="K88" s="16">
        <v>45.3</v>
      </c>
      <c r="L88" s="21">
        <v>42.87</v>
      </c>
      <c r="M88" s="16">
        <v>-11.8</v>
      </c>
      <c r="O88" s="16">
        <f t="shared" si="10"/>
        <v>74</v>
      </c>
      <c r="P88" s="16">
        <v>67.5</v>
      </c>
      <c r="Q88" s="16">
        <v>74</v>
      </c>
      <c r="R88" s="21">
        <v>72.72</v>
      </c>
      <c r="S88" s="16">
        <v>-1.8</v>
      </c>
      <c r="V88" s="16">
        <v>303.5</v>
      </c>
      <c r="W88" s="16">
        <v>303.60000000000002</v>
      </c>
      <c r="X88" s="21">
        <v>303.66000000000003</v>
      </c>
      <c r="Y88" s="16">
        <v>0</v>
      </c>
      <c r="AA88" s="16">
        <f t="shared" si="11"/>
        <v>229.6</v>
      </c>
      <c r="AB88" s="16">
        <v>236</v>
      </c>
      <c r="AC88" s="16">
        <v>229.6</v>
      </c>
      <c r="AD88" s="21">
        <v>230.94</v>
      </c>
      <c r="AE88" s="16">
        <v>1.9</v>
      </c>
      <c r="AG88" s="16">
        <f t="shared" si="12"/>
        <v>60.7</v>
      </c>
      <c r="AH88" s="16">
        <v>63.7</v>
      </c>
      <c r="AI88" s="16">
        <v>60.7</v>
      </c>
      <c r="AJ88" s="21">
        <v>61.93</v>
      </c>
      <c r="AK88" s="16">
        <v>4.5</v>
      </c>
      <c r="AM88" s="16">
        <f t="shared" si="13"/>
        <v>24.4</v>
      </c>
      <c r="AN88" s="16">
        <v>22.3</v>
      </c>
      <c r="AO88" s="16">
        <v>24.4</v>
      </c>
      <c r="AP88" s="21">
        <v>23.95</v>
      </c>
      <c r="AQ88" s="16">
        <v>-0.6</v>
      </c>
      <c r="AS88" s="16">
        <f t="shared" si="14"/>
        <v>75.599999999999994</v>
      </c>
      <c r="AT88" s="16">
        <v>77.7</v>
      </c>
      <c r="AU88" s="16">
        <v>75.599999999999994</v>
      </c>
      <c r="AV88" s="21">
        <v>76.05</v>
      </c>
      <c r="AW88" s="16">
        <v>0.6</v>
      </c>
      <c r="AY88" s="16">
        <f t="shared" si="15"/>
        <v>19.7</v>
      </c>
      <c r="AZ88" s="16">
        <v>18</v>
      </c>
      <c r="BA88" s="16">
        <v>19.7</v>
      </c>
      <c r="BB88" s="21">
        <v>18.559999999999999</v>
      </c>
      <c r="BC88" s="16">
        <v>-5.3</v>
      </c>
    </row>
    <row r="89" spans="1:55" ht="13.2" x14ac:dyDescent="0.25">
      <c r="A89" s="25"/>
      <c r="B89" s="6">
        <v>4</v>
      </c>
      <c r="C89" s="16">
        <f t="shared" si="8"/>
        <v>192.6</v>
      </c>
      <c r="D89" s="16">
        <v>188.2</v>
      </c>
      <c r="E89" s="16">
        <v>192.6</v>
      </c>
      <c r="F89" s="21">
        <v>193.64</v>
      </c>
      <c r="G89" s="16">
        <v>22.3</v>
      </c>
      <c r="I89" s="16">
        <f t="shared" si="9"/>
        <v>35.700000000000003</v>
      </c>
      <c r="J89" s="16">
        <v>30.6</v>
      </c>
      <c r="K89" s="16">
        <v>35.700000000000003</v>
      </c>
      <c r="L89" s="21">
        <v>36.43</v>
      </c>
      <c r="M89" s="16">
        <v>-25.8</v>
      </c>
      <c r="O89" s="16">
        <f t="shared" si="10"/>
        <v>75.400000000000006</v>
      </c>
      <c r="P89" s="16">
        <v>85.9</v>
      </c>
      <c r="Q89" s="16">
        <v>75.400000000000006</v>
      </c>
      <c r="R89" s="21">
        <v>73.680000000000007</v>
      </c>
      <c r="S89" s="16">
        <v>3.8</v>
      </c>
      <c r="V89" s="16">
        <v>304.7</v>
      </c>
      <c r="W89" s="16">
        <v>303.7</v>
      </c>
      <c r="X89" s="21">
        <v>303.75</v>
      </c>
      <c r="Y89" s="16">
        <v>0.4</v>
      </c>
      <c r="AA89" s="16">
        <f t="shared" si="11"/>
        <v>228.3</v>
      </c>
      <c r="AB89" s="16">
        <v>218.8</v>
      </c>
      <c r="AC89" s="16">
        <v>228.3</v>
      </c>
      <c r="AD89" s="21">
        <v>230.07</v>
      </c>
      <c r="AE89" s="16">
        <v>-3.5</v>
      </c>
      <c r="AG89" s="16">
        <f t="shared" si="12"/>
        <v>63.4</v>
      </c>
      <c r="AH89" s="16">
        <v>61.8</v>
      </c>
      <c r="AI89" s="16">
        <v>63.4</v>
      </c>
      <c r="AJ89" s="21">
        <v>63.75</v>
      </c>
      <c r="AK89" s="16">
        <v>7.3</v>
      </c>
      <c r="AM89" s="16">
        <f t="shared" si="13"/>
        <v>24.8</v>
      </c>
      <c r="AN89" s="16">
        <v>28.2</v>
      </c>
      <c r="AO89" s="16">
        <v>24.8</v>
      </c>
      <c r="AP89" s="21">
        <v>24.26</v>
      </c>
      <c r="AQ89" s="16">
        <v>1.2</v>
      </c>
      <c r="AS89" s="16">
        <f t="shared" si="14"/>
        <v>75.2</v>
      </c>
      <c r="AT89" s="16">
        <v>71.8</v>
      </c>
      <c r="AU89" s="16">
        <v>75.2</v>
      </c>
      <c r="AV89" s="21">
        <v>75.739999999999995</v>
      </c>
      <c r="AW89" s="16">
        <v>-1.2</v>
      </c>
      <c r="AY89" s="16">
        <f t="shared" si="15"/>
        <v>15.7</v>
      </c>
      <c r="AZ89" s="16">
        <v>14</v>
      </c>
      <c r="BA89" s="16">
        <v>15.7</v>
      </c>
      <c r="BB89" s="21">
        <v>15.83</v>
      </c>
      <c r="BC89" s="16">
        <v>-10.9</v>
      </c>
    </row>
    <row r="90" spans="1:55" ht="13.2" x14ac:dyDescent="0.25">
      <c r="A90" s="25">
        <v>22</v>
      </c>
      <c r="B90" s="6">
        <v>1</v>
      </c>
      <c r="C90" s="16">
        <f t="shared" si="8"/>
        <v>202.6</v>
      </c>
      <c r="D90" s="16">
        <v>191.8</v>
      </c>
      <c r="E90" s="16">
        <v>202.6</v>
      </c>
      <c r="F90" s="21">
        <v>199.89</v>
      </c>
      <c r="G90" s="16">
        <v>25</v>
      </c>
      <c r="I90" s="16">
        <f t="shared" si="9"/>
        <v>28.8</v>
      </c>
      <c r="J90" s="16">
        <v>33.1</v>
      </c>
      <c r="K90" s="16">
        <v>28.8</v>
      </c>
      <c r="L90" s="21">
        <v>29.6</v>
      </c>
      <c r="M90" s="16">
        <v>-27.3</v>
      </c>
      <c r="O90" s="16">
        <f t="shared" si="10"/>
        <v>72.7</v>
      </c>
      <c r="P90" s="16">
        <v>79.3</v>
      </c>
      <c r="Q90" s="16">
        <v>72.7</v>
      </c>
      <c r="R90" s="21">
        <v>74.52</v>
      </c>
      <c r="S90" s="16">
        <v>3.4</v>
      </c>
      <c r="V90" s="16">
        <v>304.2</v>
      </c>
      <c r="W90" s="16">
        <v>304.10000000000002</v>
      </c>
      <c r="X90" s="21">
        <v>304.01</v>
      </c>
      <c r="Y90" s="16">
        <v>1</v>
      </c>
      <c r="AA90" s="16">
        <f t="shared" si="11"/>
        <v>231.3</v>
      </c>
      <c r="AB90" s="16">
        <v>224.9</v>
      </c>
      <c r="AC90" s="16">
        <v>231.3</v>
      </c>
      <c r="AD90" s="21">
        <v>229.49</v>
      </c>
      <c r="AE90" s="16">
        <v>-2.2999999999999998</v>
      </c>
      <c r="AG90" s="16">
        <f t="shared" si="12"/>
        <v>66.599999999999994</v>
      </c>
      <c r="AH90" s="16">
        <v>63</v>
      </c>
      <c r="AI90" s="16">
        <v>66.599999999999994</v>
      </c>
      <c r="AJ90" s="21">
        <v>65.75</v>
      </c>
      <c r="AK90" s="16">
        <v>8</v>
      </c>
      <c r="AM90" s="16">
        <f t="shared" si="13"/>
        <v>23.9</v>
      </c>
      <c r="AN90" s="16">
        <v>26.1</v>
      </c>
      <c r="AO90" s="16">
        <v>23.9</v>
      </c>
      <c r="AP90" s="21">
        <v>24.51</v>
      </c>
      <c r="AQ90" s="16">
        <v>1</v>
      </c>
      <c r="AS90" s="16">
        <f t="shared" si="14"/>
        <v>76.099999999999994</v>
      </c>
      <c r="AT90" s="16">
        <v>73.900000000000006</v>
      </c>
      <c r="AU90" s="16">
        <v>76.099999999999994</v>
      </c>
      <c r="AV90" s="21">
        <v>75.489999999999995</v>
      </c>
      <c r="AW90" s="16">
        <v>-1</v>
      </c>
      <c r="AY90" s="16">
        <f t="shared" si="15"/>
        <v>12.4</v>
      </c>
      <c r="AZ90" s="16">
        <v>14.7</v>
      </c>
      <c r="BA90" s="16">
        <v>12.4</v>
      </c>
      <c r="BB90" s="21">
        <v>12.9</v>
      </c>
      <c r="BC90" s="16">
        <v>-11.7</v>
      </c>
    </row>
    <row r="91" spans="1:55" ht="13.2" x14ac:dyDescent="0.25">
      <c r="A91" s="25"/>
      <c r="B91" s="6">
        <v>2</v>
      </c>
      <c r="C91" s="16">
        <f t="shared" si="8"/>
        <v>204.6</v>
      </c>
      <c r="D91" s="16">
        <v>211</v>
      </c>
      <c r="E91" s="16">
        <v>204.6</v>
      </c>
      <c r="F91" s="21">
        <v>204.69</v>
      </c>
      <c r="G91" s="16">
        <v>19.2</v>
      </c>
      <c r="I91" s="16">
        <f t="shared" si="9"/>
        <v>25.6</v>
      </c>
      <c r="J91" s="16">
        <v>29.5</v>
      </c>
      <c r="K91" s="16">
        <v>25.6</v>
      </c>
      <c r="L91" s="21">
        <v>26.77</v>
      </c>
      <c r="M91" s="16">
        <v>-11.4</v>
      </c>
      <c r="O91" s="16">
        <f t="shared" si="10"/>
        <v>74.400000000000006</v>
      </c>
      <c r="P91" s="16">
        <v>62.9</v>
      </c>
      <c r="Q91" s="16">
        <v>74.400000000000006</v>
      </c>
      <c r="R91" s="21">
        <v>73.09</v>
      </c>
      <c r="S91" s="16">
        <v>-5.7</v>
      </c>
      <c r="V91" s="16">
        <v>303.5</v>
      </c>
      <c r="W91" s="16">
        <v>304.60000000000002</v>
      </c>
      <c r="X91" s="21">
        <v>304.55</v>
      </c>
      <c r="Y91" s="16">
        <v>2.2000000000000002</v>
      </c>
      <c r="AA91" s="16">
        <f t="shared" si="11"/>
        <v>230.2</v>
      </c>
      <c r="AB91" s="16">
        <v>240.6</v>
      </c>
      <c r="AC91" s="16">
        <v>230.2</v>
      </c>
      <c r="AD91" s="21">
        <v>231.46</v>
      </c>
      <c r="AE91" s="16">
        <v>7.9</v>
      </c>
      <c r="AG91" s="16">
        <f t="shared" si="12"/>
        <v>67.2</v>
      </c>
      <c r="AH91" s="16">
        <v>69.5</v>
      </c>
      <c r="AI91" s="16">
        <v>67.2</v>
      </c>
      <c r="AJ91" s="21">
        <v>67.209999999999994</v>
      </c>
      <c r="AK91" s="16">
        <v>5.8</v>
      </c>
      <c r="AM91" s="16">
        <f t="shared" si="13"/>
        <v>24.4</v>
      </c>
      <c r="AN91" s="16">
        <v>20.7</v>
      </c>
      <c r="AO91" s="16">
        <v>24.4</v>
      </c>
      <c r="AP91" s="21">
        <v>24</v>
      </c>
      <c r="AQ91" s="16">
        <v>-2</v>
      </c>
      <c r="AS91" s="16">
        <f t="shared" si="14"/>
        <v>75.599999999999994</v>
      </c>
      <c r="AT91" s="16">
        <v>79.3</v>
      </c>
      <c r="AU91" s="16">
        <v>75.599999999999994</v>
      </c>
      <c r="AV91" s="21">
        <v>76</v>
      </c>
      <c r="AW91" s="16">
        <v>2</v>
      </c>
      <c r="AY91" s="16">
        <f t="shared" si="15"/>
        <v>11.1</v>
      </c>
      <c r="AZ91" s="16">
        <v>12.3</v>
      </c>
      <c r="BA91" s="16">
        <v>11.1</v>
      </c>
      <c r="BB91" s="21">
        <v>11.56</v>
      </c>
      <c r="BC91" s="16">
        <v>-5.3</v>
      </c>
    </row>
    <row r="92" spans="1:55" ht="13.2" x14ac:dyDescent="0.25">
      <c r="A92" s="25"/>
      <c r="B92" s="6">
        <v>3</v>
      </c>
      <c r="C92" s="16">
        <f t="shared" si="8"/>
        <v>207.2</v>
      </c>
      <c r="D92" s="16">
        <v>215.4</v>
      </c>
      <c r="E92" s="16">
        <v>207.2</v>
      </c>
      <c r="F92" s="21">
        <v>206.85</v>
      </c>
      <c r="G92" s="16">
        <v>8.6</v>
      </c>
      <c r="I92" s="16">
        <f t="shared" si="9"/>
        <v>25.7</v>
      </c>
      <c r="J92" s="16">
        <v>23.6</v>
      </c>
      <c r="K92" s="16">
        <v>25.7</v>
      </c>
      <c r="L92" s="21">
        <v>28.75</v>
      </c>
      <c r="M92" s="16">
        <v>7.9</v>
      </c>
      <c r="O92" s="16">
        <f t="shared" si="10"/>
        <v>72.2</v>
      </c>
      <c r="P92" s="16">
        <v>66.2</v>
      </c>
      <c r="Q92" s="16">
        <v>72.2</v>
      </c>
      <c r="R92" s="21">
        <v>69.760000000000005</v>
      </c>
      <c r="S92" s="16">
        <v>-13.3</v>
      </c>
      <c r="V92" s="16">
        <v>305.2</v>
      </c>
      <c r="W92" s="16">
        <v>305.10000000000002</v>
      </c>
      <c r="X92" s="21">
        <v>305.37</v>
      </c>
      <c r="Y92" s="16">
        <v>3.3</v>
      </c>
      <c r="AA92" s="16">
        <f t="shared" si="11"/>
        <v>232.9</v>
      </c>
      <c r="AB92" s="16">
        <v>239</v>
      </c>
      <c r="AC92" s="16">
        <v>232.9</v>
      </c>
      <c r="AD92" s="21">
        <v>235.61</v>
      </c>
      <c r="AE92" s="16">
        <v>16.600000000000001</v>
      </c>
      <c r="AG92" s="16">
        <f t="shared" si="12"/>
        <v>67.900000000000006</v>
      </c>
      <c r="AH92" s="16">
        <v>70.599999999999994</v>
      </c>
      <c r="AI92" s="16">
        <v>67.900000000000006</v>
      </c>
      <c r="AJ92" s="21">
        <v>67.739999999999995</v>
      </c>
      <c r="AK92" s="16">
        <v>2.1</v>
      </c>
      <c r="AM92" s="16">
        <f t="shared" si="13"/>
        <v>23.7</v>
      </c>
      <c r="AN92" s="16">
        <v>21.7</v>
      </c>
      <c r="AO92" s="16">
        <v>23.7</v>
      </c>
      <c r="AP92" s="21">
        <v>22.84</v>
      </c>
      <c r="AQ92" s="16">
        <v>-4.5999999999999996</v>
      </c>
      <c r="AS92" s="16">
        <f t="shared" si="14"/>
        <v>76.3</v>
      </c>
      <c r="AT92" s="16">
        <v>78.3</v>
      </c>
      <c r="AU92" s="16">
        <v>76.3</v>
      </c>
      <c r="AV92" s="21">
        <v>77.16</v>
      </c>
      <c r="AW92" s="16">
        <v>4.5999999999999996</v>
      </c>
      <c r="AY92" s="16">
        <f t="shared" si="15"/>
        <v>11</v>
      </c>
      <c r="AZ92" s="16">
        <v>9.9</v>
      </c>
      <c r="BA92" s="16">
        <v>11</v>
      </c>
      <c r="BB92" s="21">
        <v>12.2</v>
      </c>
      <c r="BC92" s="16">
        <v>2.6</v>
      </c>
    </row>
    <row r="93" spans="1:55" ht="13.2" x14ac:dyDescent="0.25">
      <c r="A93" s="25"/>
      <c r="B93" s="6">
        <v>4</v>
      </c>
      <c r="C93" s="16">
        <f t="shared" si="8"/>
        <v>207.8</v>
      </c>
      <c r="D93" s="16">
        <v>203.4</v>
      </c>
      <c r="E93" s="16">
        <v>207.8</v>
      </c>
      <c r="F93" s="21">
        <v>208.01</v>
      </c>
      <c r="G93" s="16">
        <v>4.5999999999999996</v>
      </c>
      <c r="I93" s="16">
        <f t="shared" si="9"/>
        <v>34.700000000000003</v>
      </c>
      <c r="J93" s="16">
        <v>29.4</v>
      </c>
      <c r="K93" s="16">
        <v>34.700000000000003</v>
      </c>
      <c r="L93" s="21">
        <v>31.7</v>
      </c>
      <c r="M93" s="16">
        <v>11.8</v>
      </c>
      <c r="O93" s="16">
        <f t="shared" si="10"/>
        <v>64.099999999999994</v>
      </c>
      <c r="P93" s="16">
        <v>74.7</v>
      </c>
      <c r="Q93" s="16">
        <v>64.099999999999994</v>
      </c>
      <c r="R93" s="21">
        <v>66.569999999999993</v>
      </c>
      <c r="S93" s="16">
        <v>-12.8</v>
      </c>
      <c r="V93" s="16">
        <v>307.39999999999998</v>
      </c>
      <c r="W93" s="16">
        <v>306.60000000000002</v>
      </c>
      <c r="X93" s="21">
        <v>306.29000000000002</v>
      </c>
      <c r="Y93" s="16">
        <v>3.7</v>
      </c>
      <c r="AA93" s="16">
        <f t="shared" si="11"/>
        <v>242.5</v>
      </c>
      <c r="AB93" s="16">
        <v>232.7</v>
      </c>
      <c r="AC93" s="16">
        <v>242.5</v>
      </c>
      <c r="AD93" s="21">
        <v>239.71</v>
      </c>
      <c r="AE93" s="16">
        <v>16.399999999999999</v>
      </c>
      <c r="AG93" s="16">
        <f t="shared" si="12"/>
        <v>67.8</v>
      </c>
      <c r="AH93" s="16">
        <v>66.099999999999994</v>
      </c>
      <c r="AI93" s="16">
        <v>67.8</v>
      </c>
      <c r="AJ93" s="21">
        <v>67.91</v>
      </c>
      <c r="AK93" s="16">
        <v>0.7</v>
      </c>
      <c r="AM93" s="16">
        <f t="shared" si="13"/>
        <v>20.9</v>
      </c>
      <c r="AN93" s="16">
        <v>24.3</v>
      </c>
      <c r="AO93" s="16">
        <v>20.9</v>
      </c>
      <c r="AP93" s="21">
        <v>21.74</v>
      </c>
      <c r="AQ93" s="16">
        <v>-4.4000000000000004</v>
      </c>
      <c r="AS93" s="16">
        <f t="shared" si="14"/>
        <v>79.099999999999994</v>
      </c>
      <c r="AT93" s="16">
        <v>75.7</v>
      </c>
      <c r="AU93" s="16">
        <v>79.099999999999994</v>
      </c>
      <c r="AV93" s="21">
        <v>78.260000000000005</v>
      </c>
      <c r="AW93" s="16">
        <v>4.4000000000000004</v>
      </c>
      <c r="AY93" s="16">
        <f t="shared" si="15"/>
        <v>14.3</v>
      </c>
      <c r="AZ93" s="16">
        <v>12.6</v>
      </c>
      <c r="BA93" s="16">
        <v>14.3</v>
      </c>
      <c r="BB93" s="21">
        <v>13.22</v>
      </c>
      <c r="BC93" s="16">
        <v>4.0999999999999996</v>
      </c>
    </row>
    <row r="94" spans="1:55" ht="13.2" x14ac:dyDescent="0.25">
      <c r="A94" s="25">
        <v>23</v>
      </c>
      <c r="B94" s="6">
        <v>1</v>
      </c>
      <c r="C94" s="16">
        <f t="shared" si="8"/>
        <v>209</v>
      </c>
      <c r="D94" s="16">
        <v>198.1</v>
      </c>
      <c r="E94" s="16">
        <v>209</v>
      </c>
      <c r="F94" s="21">
        <v>209.01</v>
      </c>
      <c r="G94" s="16">
        <v>4</v>
      </c>
      <c r="I94" s="16">
        <f t="shared" si="9"/>
        <v>33.6</v>
      </c>
      <c r="J94" s="16">
        <v>38.299999999999997</v>
      </c>
      <c r="K94" s="16">
        <v>33.6</v>
      </c>
      <c r="L94" s="21">
        <v>33.46</v>
      </c>
      <c r="M94" s="16">
        <v>7</v>
      </c>
      <c r="O94" s="16">
        <f t="shared" si="10"/>
        <v>64.400000000000006</v>
      </c>
      <c r="P94" s="16">
        <v>70.599999999999994</v>
      </c>
      <c r="Q94" s="16">
        <v>64.400000000000006</v>
      </c>
      <c r="R94" s="21">
        <v>64.599999999999994</v>
      </c>
      <c r="S94" s="16">
        <v>-7.9</v>
      </c>
      <c r="V94" s="16">
        <v>307</v>
      </c>
      <c r="W94" s="16">
        <v>307</v>
      </c>
      <c r="X94" s="21">
        <v>307.07</v>
      </c>
      <c r="Y94" s="16">
        <v>3.1</v>
      </c>
      <c r="AA94" s="16">
        <f t="shared" si="11"/>
        <v>242.6</v>
      </c>
      <c r="AB94" s="16">
        <v>236.4</v>
      </c>
      <c r="AC94" s="16">
        <v>242.6</v>
      </c>
      <c r="AD94" s="21">
        <v>242.47</v>
      </c>
      <c r="AE94" s="16">
        <v>11</v>
      </c>
      <c r="AG94" s="16">
        <f t="shared" si="12"/>
        <v>68.099999999999994</v>
      </c>
      <c r="AH94" s="16">
        <v>64.5</v>
      </c>
      <c r="AI94" s="16">
        <v>68.099999999999994</v>
      </c>
      <c r="AJ94" s="21">
        <v>68.069999999999993</v>
      </c>
      <c r="AK94" s="16">
        <v>0.6</v>
      </c>
      <c r="AM94" s="16">
        <f t="shared" si="13"/>
        <v>21</v>
      </c>
      <c r="AN94" s="16">
        <v>23</v>
      </c>
      <c r="AO94" s="16">
        <v>21</v>
      </c>
      <c r="AP94" s="21">
        <v>21.04</v>
      </c>
      <c r="AQ94" s="16">
        <v>-2.8</v>
      </c>
      <c r="AS94" s="16">
        <f t="shared" si="14"/>
        <v>79</v>
      </c>
      <c r="AT94" s="16">
        <v>77</v>
      </c>
      <c r="AU94" s="16">
        <v>79</v>
      </c>
      <c r="AV94" s="21">
        <v>78.959999999999994</v>
      </c>
      <c r="AW94" s="16">
        <v>2.8</v>
      </c>
      <c r="AY94" s="16">
        <f t="shared" si="15"/>
        <v>13.8</v>
      </c>
      <c r="AZ94" s="16">
        <v>16.2</v>
      </c>
      <c r="BA94" s="16">
        <v>13.8</v>
      </c>
      <c r="BB94" s="21">
        <v>13.8</v>
      </c>
      <c r="BC94" s="16">
        <v>2.2999999999999998</v>
      </c>
    </row>
    <row r="95" spans="1:55" ht="13.2" x14ac:dyDescent="0.25">
      <c r="A95" s="25"/>
      <c r="B95" s="6">
        <v>2</v>
      </c>
      <c r="C95" s="16">
        <f t="shared" si="8"/>
        <v>207.5</v>
      </c>
      <c r="D95" s="16">
        <v>214.5</v>
      </c>
      <c r="E95" s="16">
        <v>207.5</v>
      </c>
      <c r="F95" s="21">
        <v>209.22</v>
      </c>
      <c r="G95" s="16">
        <v>0.8</v>
      </c>
      <c r="I95" s="16">
        <f t="shared" si="9"/>
        <v>34.200000000000003</v>
      </c>
      <c r="J95" s="16">
        <v>37.799999999999997</v>
      </c>
      <c r="K95" s="16">
        <v>34.200000000000003</v>
      </c>
      <c r="L95" s="21">
        <v>34.4</v>
      </c>
      <c r="M95" s="16">
        <v>3.8</v>
      </c>
      <c r="O95" s="16">
        <f t="shared" si="10"/>
        <v>65.8</v>
      </c>
      <c r="P95" s="16">
        <v>54.1</v>
      </c>
      <c r="Q95" s="16">
        <v>65.8</v>
      </c>
      <c r="R95" s="21">
        <v>63.93</v>
      </c>
      <c r="S95" s="16">
        <v>-2.6</v>
      </c>
      <c r="V95" s="16">
        <v>306.5</v>
      </c>
      <c r="W95" s="16">
        <v>307.5</v>
      </c>
      <c r="X95" s="21">
        <v>307.56</v>
      </c>
      <c r="Y95" s="16">
        <v>2</v>
      </c>
      <c r="AA95" s="16">
        <f t="shared" si="11"/>
        <v>241.7</v>
      </c>
      <c r="AB95" s="16">
        <v>252.3</v>
      </c>
      <c r="AC95" s="16">
        <v>241.7</v>
      </c>
      <c r="AD95" s="21">
        <v>243.63</v>
      </c>
      <c r="AE95" s="16">
        <v>4.5999999999999996</v>
      </c>
      <c r="AG95" s="16">
        <f t="shared" si="12"/>
        <v>67.5</v>
      </c>
      <c r="AH95" s="16">
        <v>70</v>
      </c>
      <c r="AI95" s="16">
        <v>67.5</v>
      </c>
      <c r="AJ95" s="21">
        <v>68.03</v>
      </c>
      <c r="AK95" s="16">
        <v>-0.2</v>
      </c>
      <c r="AM95" s="16">
        <f t="shared" si="13"/>
        <v>21.4</v>
      </c>
      <c r="AN95" s="16">
        <v>17.7</v>
      </c>
      <c r="AO95" s="16">
        <v>21.4</v>
      </c>
      <c r="AP95" s="21">
        <v>20.79</v>
      </c>
      <c r="AQ95" s="16">
        <v>-1</v>
      </c>
      <c r="AS95" s="16">
        <f t="shared" si="14"/>
        <v>78.599999999999994</v>
      </c>
      <c r="AT95" s="16">
        <v>82.3</v>
      </c>
      <c r="AU95" s="16">
        <v>78.599999999999994</v>
      </c>
      <c r="AV95" s="21">
        <v>79.209999999999994</v>
      </c>
      <c r="AW95" s="16">
        <v>1</v>
      </c>
      <c r="AY95" s="16">
        <f t="shared" si="15"/>
        <v>14.1</v>
      </c>
      <c r="AZ95" s="16">
        <v>15</v>
      </c>
      <c r="BA95" s="16">
        <v>14.1</v>
      </c>
      <c r="BB95" s="21">
        <v>14.12</v>
      </c>
      <c r="BC95" s="16">
        <v>1.3</v>
      </c>
    </row>
    <row r="96" spans="1:55" ht="13.2" x14ac:dyDescent="0.25">
      <c r="A96" s="25"/>
      <c r="B96" s="6">
        <v>3</v>
      </c>
      <c r="C96" s="16">
        <f t="shared" si="8"/>
        <v>207.5</v>
      </c>
      <c r="D96" s="16">
        <v>215</v>
      </c>
      <c r="E96" s="16">
        <v>207.5</v>
      </c>
      <c r="F96" s="21">
        <v>207.41</v>
      </c>
      <c r="G96" s="16">
        <v>-7.3</v>
      </c>
      <c r="I96" s="16">
        <f t="shared" si="9"/>
        <v>38.5</v>
      </c>
      <c r="J96" s="16">
        <v>36.4</v>
      </c>
      <c r="K96" s="16">
        <v>38.5</v>
      </c>
      <c r="L96" s="21">
        <v>36.130000000000003</v>
      </c>
      <c r="M96" s="16">
        <v>6.9</v>
      </c>
      <c r="O96" s="16">
        <f t="shared" si="10"/>
        <v>61.9</v>
      </c>
      <c r="P96" s="16">
        <v>56.7</v>
      </c>
      <c r="Q96" s="16">
        <v>61.9</v>
      </c>
      <c r="R96" s="21">
        <v>64.28</v>
      </c>
      <c r="S96" s="16">
        <v>1.4</v>
      </c>
      <c r="V96" s="16">
        <v>308.2</v>
      </c>
      <c r="W96" s="16">
        <v>307.89999999999998</v>
      </c>
      <c r="X96" s="21">
        <v>307.81</v>
      </c>
      <c r="Y96" s="16">
        <v>1</v>
      </c>
      <c r="AA96" s="16">
        <f t="shared" si="11"/>
        <v>246</v>
      </c>
      <c r="AB96" s="16">
        <v>251.5</v>
      </c>
      <c r="AC96" s="16">
        <v>246</v>
      </c>
      <c r="AD96" s="21">
        <v>243.53</v>
      </c>
      <c r="AE96" s="16">
        <v>-0.4</v>
      </c>
      <c r="AG96" s="16">
        <f t="shared" si="12"/>
        <v>67.400000000000006</v>
      </c>
      <c r="AH96" s="16">
        <v>69.8</v>
      </c>
      <c r="AI96" s="16">
        <v>67.400000000000006</v>
      </c>
      <c r="AJ96" s="21">
        <v>67.38</v>
      </c>
      <c r="AK96" s="16">
        <v>-2.6</v>
      </c>
      <c r="AM96" s="16">
        <f t="shared" si="13"/>
        <v>20.100000000000001</v>
      </c>
      <c r="AN96" s="16">
        <v>18.399999999999999</v>
      </c>
      <c r="AO96" s="16">
        <v>20.100000000000001</v>
      </c>
      <c r="AP96" s="21">
        <v>20.88</v>
      </c>
      <c r="AQ96" s="16">
        <v>0.4</v>
      </c>
      <c r="AS96" s="16">
        <f t="shared" si="14"/>
        <v>79.900000000000006</v>
      </c>
      <c r="AT96" s="16">
        <v>81.599999999999994</v>
      </c>
      <c r="AU96" s="16">
        <v>79.900000000000006</v>
      </c>
      <c r="AV96" s="21">
        <v>79.12</v>
      </c>
      <c r="AW96" s="16">
        <v>-0.4</v>
      </c>
      <c r="AY96" s="16">
        <f t="shared" si="15"/>
        <v>15.6</v>
      </c>
      <c r="AZ96" s="16">
        <v>14.5</v>
      </c>
      <c r="BA96" s="16">
        <v>15.6</v>
      </c>
      <c r="BB96" s="21">
        <v>14.83</v>
      </c>
      <c r="BC96" s="16">
        <v>2.9</v>
      </c>
    </row>
    <row r="97" spans="1:55" ht="13.2" x14ac:dyDescent="0.25">
      <c r="A97" s="25"/>
      <c r="B97" s="6">
        <v>4</v>
      </c>
      <c r="C97" s="16">
        <f t="shared" si="8"/>
        <v>202.7</v>
      </c>
      <c r="D97" s="16">
        <v>198.5</v>
      </c>
      <c r="E97" s="16">
        <v>202.7</v>
      </c>
      <c r="F97" s="21">
        <v>203.21</v>
      </c>
      <c r="G97" s="16">
        <v>-16.8</v>
      </c>
      <c r="I97" s="16">
        <f t="shared" si="9"/>
        <v>37.5</v>
      </c>
      <c r="J97" s="16">
        <v>32.200000000000003</v>
      </c>
      <c r="K97" s="16">
        <v>37.5</v>
      </c>
      <c r="L97" s="21">
        <v>38.93</v>
      </c>
      <c r="M97" s="16">
        <v>11.2</v>
      </c>
      <c r="O97" s="16">
        <f t="shared" si="10"/>
        <v>67.599999999999994</v>
      </c>
      <c r="P97" s="16">
        <v>77.900000000000006</v>
      </c>
      <c r="Q97" s="16">
        <v>67.599999999999994</v>
      </c>
      <c r="R97" s="21">
        <v>65.67</v>
      </c>
      <c r="S97" s="16">
        <v>5.6</v>
      </c>
      <c r="V97" s="16">
        <v>308.5</v>
      </c>
      <c r="W97" s="16">
        <v>307.8</v>
      </c>
      <c r="X97" s="21">
        <v>307.81</v>
      </c>
      <c r="Y97" s="16">
        <v>0</v>
      </c>
      <c r="AA97" s="16">
        <f t="shared" si="11"/>
        <v>240.2</v>
      </c>
      <c r="AB97" s="16">
        <v>230.7</v>
      </c>
      <c r="AC97" s="16">
        <v>240.2</v>
      </c>
      <c r="AD97" s="21">
        <v>242.13</v>
      </c>
      <c r="AE97" s="16">
        <v>-5.6</v>
      </c>
      <c r="AG97" s="16">
        <f t="shared" si="12"/>
        <v>65.900000000000006</v>
      </c>
      <c r="AH97" s="16">
        <v>64.3</v>
      </c>
      <c r="AI97" s="16">
        <v>65.900000000000006</v>
      </c>
      <c r="AJ97" s="21">
        <v>66.02</v>
      </c>
      <c r="AK97" s="16">
        <v>-5.4</v>
      </c>
      <c r="AM97" s="16">
        <f t="shared" si="13"/>
        <v>21.9</v>
      </c>
      <c r="AN97" s="16">
        <v>25.2</v>
      </c>
      <c r="AO97" s="16">
        <v>21.9</v>
      </c>
      <c r="AP97" s="21">
        <v>21.34</v>
      </c>
      <c r="AQ97" s="16">
        <v>1.8</v>
      </c>
      <c r="AS97" s="16">
        <f t="shared" si="14"/>
        <v>78.099999999999994</v>
      </c>
      <c r="AT97" s="16">
        <v>74.8</v>
      </c>
      <c r="AU97" s="16">
        <v>78.099999999999994</v>
      </c>
      <c r="AV97" s="21">
        <v>78.66</v>
      </c>
      <c r="AW97" s="16">
        <v>-1.8</v>
      </c>
      <c r="AY97" s="16">
        <f t="shared" si="15"/>
        <v>15.6</v>
      </c>
      <c r="AZ97" s="16">
        <v>13.9</v>
      </c>
      <c r="BA97" s="16">
        <v>15.6</v>
      </c>
      <c r="BB97" s="21">
        <v>16.079999999999998</v>
      </c>
      <c r="BC97" s="16">
        <v>5</v>
      </c>
    </row>
    <row r="98" spans="1:55" ht="13.2" x14ac:dyDescent="0.25">
      <c r="A98" s="25">
        <v>24</v>
      </c>
      <c r="B98" s="6">
        <v>1</v>
      </c>
      <c r="C98" s="16">
        <f t="shared" si="8"/>
        <v>196.6</v>
      </c>
      <c r="D98" s="16">
        <v>185.6</v>
      </c>
      <c r="E98" s="16">
        <v>196.6</v>
      </c>
      <c r="F98" s="21">
        <v>198.06</v>
      </c>
      <c r="G98" s="16">
        <v>-20.6</v>
      </c>
      <c r="I98" s="16">
        <f t="shared" si="9"/>
        <v>42.8</v>
      </c>
      <c r="J98" s="16">
        <v>47.7</v>
      </c>
      <c r="K98" s="16">
        <v>42.8</v>
      </c>
      <c r="L98" s="21">
        <v>41.26</v>
      </c>
      <c r="M98" s="16">
        <v>9.3000000000000007</v>
      </c>
      <c r="O98" s="16">
        <f t="shared" si="10"/>
        <v>68.3</v>
      </c>
      <c r="P98" s="16">
        <v>74.2</v>
      </c>
      <c r="Q98" s="16">
        <v>68.3</v>
      </c>
      <c r="R98" s="21">
        <v>68.23</v>
      </c>
      <c r="S98" s="16">
        <v>10.199999999999999</v>
      </c>
      <c r="V98" s="16">
        <v>307.5</v>
      </c>
      <c r="W98" s="16">
        <v>307.60000000000002</v>
      </c>
      <c r="X98" s="21">
        <v>307.55</v>
      </c>
      <c r="Y98" s="16">
        <v>-1</v>
      </c>
      <c r="AA98" s="16">
        <f t="shared" si="11"/>
        <v>239.3</v>
      </c>
      <c r="AB98" s="16">
        <v>233.3</v>
      </c>
      <c r="AC98" s="16">
        <v>239.3</v>
      </c>
      <c r="AD98" s="21">
        <v>239.32</v>
      </c>
      <c r="AE98" s="16">
        <v>-11.3</v>
      </c>
      <c r="AG98" s="16">
        <f t="shared" si="12"/>
        <v>63.9</v>
      </c>
      <c r="AH98" s="16">
        <v>60.3</v>
      </c>
      <c r="AI98" s="16">
        <v>63.9</v>
      </c>
      <c r="AJ98" s="21">
        <v>64.400000000000006</v>
      </c>
      <c r="AK98" s="16">
        <v>-6.5</v>
      </c>
      <c r="AM98" s="16">
        <f t="shared" si="13"/>
        <v>22.2</v>
      </c>
      <c r="AN98" s="16">
        <v>24.1</v>
      </c>
      <c r="AO98" s="16">
        <v>22.2</v>
      </c>
      <c r="AP98" s="21">
        <v>22.18</v>
      </c>
      <c r="AQ98" s="16">
        <v>3.4</v>
      </c>
      <c r="AS98" s="16">
        <f t="shared" si="14"/>
        <v>77.8</v>
      </c>
      <c r="AT98" s="16">
        <v>75.900000000000006</v>
      </c>
      <c r="AU98" s="16">
        <v>77.8</v>
      </c>
      <c r="AV98" s="21">
        <v>77.819999999999993</v>
      </c>
      <c r="AW98" s="16">
        <v>-3.4</v>
      </c>
      <c r="AY98" s="16">
        <f t="shared" si="15"/>
        <v>17.899999999999999</v>
      </c>
      <c r="AZ98" s="16">
        <v>20.5</v>
      </c>
      <c r="BA98" s="16">
        <v>17.899999999999999</v>
      </c>
      <c r="BB98" s="21">
        <v>17.239999999999998</v>
      </c>
      <c r="BC98" s="16">
        <v>4.7</v>
      </c>
    </row>
    <row r="99" spans="1:55" ht="13.2" x14ac:dyDescent="0.25">
      <c r="A99" s="25"/>
      <c r="B99" s="6">
        <v>2</v>
      </c>
      <c r="C99" s="16">
        <f t="shared" si="8"/>
        <v>196.2</v>
      </c>
      <c r="D99" s="16">
        <v>202.9</v>
      </c>
      <c r="E99" s="16">
        <v>196.2</v>
      </c>
      <c r="F99" s="21">
        <v>194.23</v>
      </c>
      <c r="G99" s="16">
        <v>-15.3</v>
      </c>
      <c r="I99" s="16">
        <f t="shared" si="9"/>
        <v>42.2</v>
      </c>
      <c r="J99" s="16">
        <v>45.6</v>
      </c>
      <c r="K99" s="16">
        <v>42.2</v>
      </c>
      <c r="L99" s="21">
        <v>41.65</v>
      </c>
      <c r="M99" s="16">
        <v>1.6</v>
      </c>
      <c r="O99" s="16">
        <f t="shared" si="10"/>
        <v>68.5</v>
      </c>
      <c r="P99" s="16">
        <v>57.4</v>
      </c>
      <c r="Q99" s="16">
        <v>68.5</v>
      </c>
      <c r="R99" s="21">
        <v>71.319999999999993</v>
      </c>
      <c r="S99" s="16">
        <v>12.4</v>
      </c>
      <c r="V99" s="16">
        <v>305.89999999999998</v>
      </c>
      <c r="W99" s="16">
        <v>306.89999999999998</v>
      </c>
      <c r="X99" s="21">
        <v>307.2</v>
      </c>
      <c r="Y99" s="16">
        <v>-1.4</v>
      </c>
      <c r="AA99" s="16">
        <f t="shared" si="11"/>
        <v>238.4</v>
      </c>
      <c r="AB99" s="16">
        <v>248.5</v>
      </c>
      <c r="AC99" s="16">
        <v>238.4</v>
      </c>
      <c r="AD99" s="21">
        <v>235.88</v>
      </c>
      <c r="AE99" s="16">
        <v>-13.8</v>
      </c>
      <c r="AG99" s="16">
        <f t="shared" si="12"/>
        <v>63.9</v>
      </c>
      <c r="AH99" s="16">
        <v>66.3</v>
      </c>
      <c r="AI99" s="16">
        <v>63.9</v>
      </c>
      <c r="AJ99" s="21">
        <v>63.22</v>
      </c>
      <c r="AK99" s="16">
        <v>-4.7</v>
      </c>
      <c r="AM99" s="16">
        <f t="shared" si="13"/>
        <v>22.3</v>
      </c>
      <c r="AN99" s="16">
        <v>18.8</v>
      </c>
      <c r="AO99" s="16">
        <v>22.3</v>
      </c>
      <c r="AP99" s="21">
        <v>23.22</v>
      </c>
      <c r="AQ99" s="16">
        <v>4.0999999999999996</v>
      </c>
      <c r="AS99" s="16">
        <f t="shared" si="14"/>
        <v>77.7</v>
      </c>
      <c r="AT99" s="16">
        <v>81.2</v>
      </c>
      <c r="AU99" s="16">
        <v>77.7</v>
      </c>
      <c r="AV99" s="21">
        <v>76.78</v>
      </c>
      <c r="AW99" s="16">
        <v>-4.0999999999999996</v>
      </c>
      <c r="AY99" s="16">
        <f t="shared" si="15"/>
        <v>17.7</v>
      </c>
      <c r="AZ99" s="16">
        <v>18.399999999999999</v>
      </c>
      <c r="BA99" s="16">
        <v>17.7</v>
      </c>
      <c r="BB99" s="21">
        <v>17.66</v>
      </c>
      <c r="BC99" s="16">
        <v>1.7</v>
      </c>
    </row>
    <row r="100" spans="1:55" ht="13.2" x14ac:dyDescent="0.25">
      <c r="A100" s="25"/>
      <c r="B100" s="6">
        <v>3</v>
      </c>
      <c r="C100" s="16">
        <f t="shared" si="8"/>
        <v>191.6</v>
      </c>
      <c r="D100" s="16">
        <v>199.3</v>
      </c>
      <c r="E100" s="16">
        <v>191.6</v>
      </c>
      <c r="F100" s="21">
        <v>193.09</v>
      </c>
      <c r="G100" s="16">
        <v>-4.5</v>
      </c>
      <c r="I100" s="16">
        <f t="shared" si="9"/>
        <v>39.700000000000003</v>
      </c>
      <c r="J100" s="16">
        <v>37.799999999999997</v>
      </c>
      <c r="K100" s="16">
        <v>39.700000000000003</v>
      </c>
      <c r="L100" s="21">
        <v>39.85</v>
      </c>
      <c r="M100" s="16">
        <v>-7.2</v>
      </c>
      <c r="O100" s="16">
        <f t="shared" si="10"/>
        <v>75.8</v>
      </c>
      <c r="P100" s="16">
        <v>70.400000000000006</v>
      </c>
      <c r="Q100" s="16">
        <v>75.8</v>
      </c>
      <c r="R100" s="21">
        <v>73.75</v>
      </c>
      <c r="S100" s="16">
        <v>9.6999999999999993</v>
      </c>
      <c r="V100" s="16">
        <v>307.5</v>
      </c>
      <c r="W100" s="16">
        <v>307.10000000000002</v>
      </c>
      <c r="X100" s="21">
        <v>306.69</v>
      </c>
      <c r="Y100" s="16">
        <v>-2</v>
      </c>
      <c r="AA100" s="16">
        <f t="shared" si="11"/>
        <v>231.3</v>
      </c>
      <c r="AB100" s="16">
        <v>237.1</v>
      </c>
      <c r="AC100" s="16">
        <v>231.3</v>
      </c>
      <c r="AD100" s="21">
        <v>232.94</v>
      </c>
      <c r="AE100" s="16">
        <v>-11.8</v>
      </c>
      <c r="AG100" s="16">
        <f t="shared" si="12"/>
        <v>62.4</v>
      </c>
      <c r="AH100" s="16">
        <v>64.8</v>
      </c>
      <c r="AI100" s="16">
        <v>62.4</v>
      </c>
      <c r="AJ100" s="21">
        <v>62.96</v>
      </c>
      <c r="AK100" s="16">
        <v>-1.1000000000000001</v>
      </c>
      <c r="AM100" s="16">
        <f t="shared" si="13"/>
        <v>24.7</v>
      </c>
      <c r="AN100" s="16">
        <v>22.9</v>
      </c>
      <c r="AO100" s="16">
        <v>24.7</v>
      </c>
      <c r="AP100" s="21">
        <v>24.05</v>
      </c>
      <c r="AQ100" s="16">
        <v>3.3</v>
      </c>
      <c r="AS100" s="16">
        <f t="shared" si="14"/>
        <v>75.3</v>
      </c>
      <c r="AT100" s="16">
        <v>77.099999999999994</v>
      </c>
      <c r="AU100" s="16">
        <v>75.3</v>
      </c>
      <c r="AV100" s="21">
        <v>75.95</v>
      </c>
      <c r="AW100" s="16">
        <v>-3.3</v>
      </c>
      <c r="AY100" s="16">
        <f t="shared" si="15"/>
        <v>17.2</v>
      </c>
      <c r="AZ100" s="16">
        <v>15.9</v>
      </c>
      <c r="BA100" s="16">
        <v>17.2</v>
      </c>
      <c r="BB100" s="21">
        <v>17.11</v>
      </c>
      <c r="BC100" s="16">
        <v>-2.2000000000000002</v>
      </c>
    </row>
    <row r="101" spans="1:55" ht="13.2" x14ac:dyDescent="0.25">
      <c r="A101" s="25"/>
      <c r="B101" s="6">
        <v>4</v>
      </c>
      <c r="C101" s="16">
        <f t="shared" si="8"/>
        <v>195.5</v>
      </c>
      <c r="D101" s="16">
        <v>191.1</v>
      </c>
      <c r="E101" s="16">
        <v>195.5</v>
      </c>
      <c r="F101" s="21">
        <v>194.19</v>
      </c>
      <c r="G101" s="16">
        <v>4.4000000000000004</v>
      </c>
      <c r="I101" s="16">
        <f t="shared" si="9"/>
        <v>36.5</v>
      </c>
      <c r="J101" s="16">
        <v>31.2</v>
      </c>
      <c r="K101" s="16">
        <v>36.5</v>
      </c>
      <c r="L101" s="21">
        <v>37.51</v>
      </c>
      <c r="M101" s="16">
        <v>-9.3000000000000007</v>
      </c>
      <c r="O101" s="16">
        <f t="shared" si="10"/>
        <v>73.8</v>
      </c>
      <c r="P101" s="16">
        <v>84.1</v>
      </c>
      <c r="Q101" s="16">
        <v>73.8</v>
      </c>
      <c r="R101" s="21">
        <v>74.22</v>
      </c>
      <c r="S101" s="16">
        <v>1.9</v>
      </c>
      <c r="V101" s="16">
        <v>306.39999999999998</v>
      </c>
      <c r="W101" s="16">
        <v>305.8</v>
      </c>
      <c r="X101" s="21">
        <v>305.92</v>
      </c>
      <c r="Y101" s="16">
        <v>-3.1</v>
      </c>
      <c r="AA101" s="16">
        <f t="shared" si="11"/>
        <v>232</v>
      </c>
      <c r="AB101" s="16">
        <v>222.3</v>
      </c>
      <c r="AC101" s="16">
        <v>232</v>
      </c>
      <c r="AD101" s="21">
        <v>231.7</v>
      </c>
      <c r="AE101" s="16">
        <v>-5</v>
      </c>
      <c r="AG101" s="16">
        <f t="shared" si="12"/>
        <v>63.9</v>
      </c>
      <c r="AH101" s="16">
        <v>62.4</v>
      </c>
      <c r="AI101" s="16">
        <v>63.9</v>
      </c>
      <c r="AJ101" s="21">
        <v>63.48</v>
      </c>
      <c r="AK101" s="16">
        <v>2.1</v>
      </c>
      <c r="AM101" s="16">
        <f t="shared" si="13"/>
        <v>24.1</v>
      </c>
      <c r="AN101" s="16">
        <v>27.5</v>
      </c>
      <c r="AO101" s="16">
        <v>24.1</v>
      </c>
      <c r="AP101" s="21">
        <v>24.26</v>
      </c>
      <c r="AQ101" s="16">
        <v>0.9</v>
      </c>
      <c r="AS101" s="16">
        <f t="shared" si="14"/>
        <v>75.900000000000006</v>
      </c>
      <c r="AT101" s="16">
        <v>72.5</v>
      </c>
      <c r="AU101" s="16">
        <v>75.900000000000006</v>
      </c>
      <c r="AV101" s="21">
        <v>75.739999999999995</v>
      </c>
      <c r="AW101" s="16">
        <v>-0.9</v>
      </c>
      <c r="AY101" s="16">
        <f t="shared" si="15"/>
        <v>15.8</v>
      </c>
      <c r="AZ101" s="16">
        <v>14</v>
      </c>
      <c r="BA101" s="16">
        <v>15.8</v>
      </c>
      <c r="BB101" s="21">
        <v>16.190000000000001</v>
      </c>
      <c r="BC101" s="16">
        <v>-3.7</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D0E0-5E9E-4498-978F-EEC73E736F54}">
  <sheetPr codeName="Blad5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K_2024!A1 &amp; ", " &amp; K_2024!C1</f>
        <v>Kvinnor, 20-24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1E80-4A16-4E22-B001-8DEA0672148A}">
  <sheetPr codeName="Blad5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213</v>
      </c>
      <c r="AG1" s="15" t="s">
        <v>16</v>
      </c>
      <c r="AY1" s="15" t="s">
        <v>17</v>
      </c>
    </row>
    <row r="2" spans="1:58" ht="13.2" x14ac:dyDescent="0.25">
      <c r="A2" s="7" t="s">
        <v>2</v>
      </c>
      <c r="B2" s="8">
        <f>Diagram_K_2024!D1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1053</v>
      </c>
      <c r="E5" s="27" t="s">
        <v>1054</v>
      </c>
      <c r="F5" s="16" t="s">
        <v>1055</v>
      </c>
      <c r="G5" s="19" t="s">
        <v>1056</v>
      </c>
      <c r="J5" s="27" t="s">
        <v>1057</v>
      </c>
      <c r="K5" s="27" t="s">
        <v>1058</v>
      </c>
      <c r="L5" s="27" t="s">
        <v>1059</v>
      </c>
      <c r="M5" s="19" t="s">
        <v>1060</v>
      </c>
      <c r="P5" s="27" t="s">
        <v>1061</v>
      </c>
      <c r="Q5" s="27" t="s">
        <v>1062</v>
      </c>
      <c r="R5" s="27" t="s">
        <v>1063</v>
      </c>
      <c r="S5" s="19" t="s">
        <v>1064</v>
      </c>
      <c r="V5" s="27" t="s">
        <v>1065</v>
      </c>
      <c r="W5" s="27" t="s">
        <v>1066</v>
      </c>
      <c r="X5" s="27" t="s">
        <v>1067</v>
      </c>
      <c r="Y5" s="19" t="s">
        <v>1068</v>
      </c>
      <c r="AB5" s="27" t="s">
        <v>1069</v>
      </c>
      <c r="AC5" s="27" t="s">
        <v>1070</v>
      </c>
      <c r="AD5" s="27" t="s">
        <v>1071</v>
      </c>
      <c r="AE5" s="19" t="s">
        <v>1072</v>
      </c>
      <c r="AH5" s="27" t="s">
        <v>1073</v>
      </c>
      <c r="AI5" s="27" t="s">
        <v>1074</v>
      </c>
      <c r="AJ5" s="27" t="s">
        <v>1075</v>
      </c>
      <c r="AK5" s="19" t="s">
        <v>1076</v>
      </c>
      <c r="AN5" s="27" t="s">
        <v>1077</v>
      </c>
      <c r="AO5" s="27" t="s">
        <v>1078</v>
      </c>
      <c r="AP5" s="27" t="s">
        <v>1079</v>
      </c>
      <c r="AQ5" s="19" t="s">
        <v>1080</v>
      </c>
      <c r="AT5" s="27" t="s">
        <v>1081</v>
      </c>
      <c r="AU5" s="27" t="s">
        <v>1082</v>
      </c>
      <c r="AV5" s="27" t="s">
        <v>1083</v>
      </c>
      <c r="AW5" s="19" t="s">
        <v>1084</v>
      </c>
      <c r="AZ5" s="27" t="s">
        <v>1085</v>
      </c>
      <c r="BA5" s="27" t="s">
        <v>1086</v>
      </c>
      <c r="BB5" s="27" t="s">
        <v>1087</v>
      </c>
      <c r="BC5" s="27" t="s">
        <v>1088</v>
      </c>
    </row>
    <row r="6" spans="1:58" ht="13.2" x14ac:dyDescent="0.25">
      <c r="A6" s="25">
        <v>1</v>
      </c>
      <c r="B6" s="6">
        <v>1</v>
      </c>
      <c r="C6" s="16">
        <f>IF(D6="","",$B$2*E6+(1-$B$2)*D6)</f>
        <v>152.5</v>
      </c>
      <c r="D6" s="16">
        <v>141.69999999999999</v>
      </c>
      <c r="E6" s="16">
        <v>152.5</v>
      </c>
      <c r="F6" s="21">
        <v>155.12</v>
      </c>
      <c r="I6" s="16">
        <f>IF(J6="","",$B$2*K6+(1-$B$2)*J6)</f>
        <v>18.100000000000001</v>
      </c>
      <c r="J6" s="16">
        <v>19.5</v>
      </c>
      <c r="K6" s="16">
        <v>18.100000000000001</v>
      </c>
      <c r="L6" s="21">
        <v>17.02</v>
      </c>
      <c r="O6" s="16">
        <f>IF(P6="","",$B$2*Q6+(1-$B$2)*P6)</f>
        <v>81.8</v>
      </c>
      <c r="P6" s="16">
        <v>91.6</v>
      </c>
      <c r="Q6" s="16">
        <v>81.8</v>
      </c>
      <c r="R6" s="21">
        <v>80.14</v>
      </c>
      <c r="V6" s="16">
        <v>252.8</v>
      </c>
      <c r="W6" s="16">
        <v>252.4</v>
      </c>
      <c r="X6" s="21">
        <v>252.28</v>
      </c>
      <c r="AA6" s="16">
        <f>IF(AB6="","",$B$2*AC6+(1-$B$2)*AB6)</f>
        <v>170.6</v>
      </c>
      <c r="AB6" s="16">
        <v>161.19999999999999</v>
      </c>
      <c r="AC6" s="16">
        <v>170.6</v>
      </c>
      <c r="AD6" s="21">
        <v>172.14</v>
      </c>
      <c r="AG6" s="16">
        <f>IF(AH6="","",$B$2*AI6+(1-$B$2)*AH6)</f>
        <v>60.4</v>
      </c>
      <c r="AH6" s="16">
        <v>56.1</v>
      </c>
      <c r="AI6" s="16">
        <v>60.4</v>
      </c>
      <c r="AJ6" s="21">
        <v>61.49</v>
      </c>
      <c r="AM6" s="16">
        <f>IF(AN6="","",$B$2*AO6+(1-$B$2)*AN6)</f>
        <v>32.4</v>
      </c>
      <c r="AN6" s="16">
        <v>36.200000000000003</v>
      </c>
      <c r="AO6" s="16">
        <v>32.4</v>
      </c>
      <c r="AP6" s="21">
        <v>31.77</v>
      </c>
      <c r="AS6" s="16">
        <f>IF(AT6="","",$B$2*AU6+(1-$B$2)*AT6)</f>
        <v>67.599999999999994</v>
      </c>
      <c r="AT6" s="16">
        <v>63.8</v>
      </c>
      <c r="AU6" s="16">
        <v>67.599999999999994</v>
      </c>
      <c r="AV6" s="21">
        <v>68.23</v>
      </c>
      <c r="AY6" s="16">
        <f>IF(AZ6="","",$B$2*BA6+(1-$B$2)*AZ6)</f>
        <v>10.6</v>
      </c>
      <c r="AZ6" s="16">
        <v>12.1</v>
      </c>
      <c r="BA6" s="16">
        <v>10.6</v>
      </c>
      <c r="BB6" s="21">
        <v>9.89</v>
      </c>
      <c r="BD6" s="20"/>
      <c r="BE6" s="20"/>
      <c r="BF6" s="20"/>
    </row>
    <row r="7" spans="1:58" ht="13.2" x14ac:dyDescent="0.25">
      <c r="A7" s="25"/>
      <c r="B7" s="6">
        <v>2</v>
      </c>
      <c r="C7" s="16">
        <f t="shared" ref="C7:C70" si="0">IF(D7="","",$B$2*E7+(1-$B$2)*D7)</f>
        <v>159.19999999999999</v>
      </c>
      <c r="D7" s="16">
        <v>165.2</v>
      </c>
      <c r="E7" s="16">
        <v>159.19999999999999</v>
      </c>
      <c r="F7" s="21">
        <v>156.43</v>
      </c>
      <c r="G7" s="16">
        <v>5.2</v>
      </c>
      <c r="I7" s="16">
        <f t="shared" ref="I7:I70" si="1">IF(J7="","",$B$2*K7+(1-$B$2)*J7)</f>
        <v>15.4</v>
      </c>
      <c r="J7" s="16">
        <v>18.2</v>
      </c>
      <c r="K7" s="16">
        <v>15.4</v>
      </c>
      <c r="L7" s="21">
        <v>16.829999999999998</v>
      </c>
      <c r="M7" s="16">
        <v>-0.8</v>
      </c>
      <c r="O7" s="16">
        <f t="shared" ref="O7:O70" si="2">IF(P7="","",$B$2*Q7+(1-$B$2)*P7)</f>
        <v>77.7</v>
      </c>
      <c r="P7" s="16">
        <v>68.7</v>
      </c>
      <c r="Q7" s="16">
        <v>77.7</v>
      </c>
      <c r="R7" s="21">
        <v>79.2</v>
      </c>
      <c r="S7" s="16">
        <v>-3.7</v>
      </c>
      <c r="V7" s="16">
        <v>252.1</v>
      </c>
      <c r="W7" s="16">
        <v>252.2</v>
      </c>
      <c r="X7" s="21">
        <v>252.46</v>
      </c>
      <c r="Y7" s="16">
        <v>0.7</v>
      </c>
      <c r="AA7" s="16">
        <f t="shared" ref="AA7:AA70" si="3">IF(AB7="","",$B$2*AC7+(1-$B$2)*AB7)</f>
        <v>174.5</v>
      </c>
      <c r="AB7" s="16">
        <v>183.4</v>
      </c>
      <c r="AC7" s="16">
        <v>174.5</v>
      </c>
      <c r="AD7" s="21">
        <v>173.25</v>
      </c>
      <c r="AE7" s="16">
        <v>4.5</v>
      </c>
      <c r="AG7" s="16">
        <f t="shared" ref="AG7:AG70" si="4">IF(AH7="","",$B$2*AI7+(1-$B$2)*AH7)</f>
        <v>63.1</v>
      </c>
      <c r="AH7" s="16">
        <v>65.5</v>
      </c>
      <c r="AI7" s="16">
        <v>63.1</v>
      </c>
      <c r="AJ7" s="21">
        <v>61.96</v>
      </c>
      <c r="AK7" s="16">
        <v>1.9</v>
      </c>
      <c r="AM7" s="16">
        <f t="shared" ref="AM7:AM70" si="5">IF(AN7="","",$B$2*AO7+(1-$B$2)*AN7)</f>
        <v>30.8</v>
      </c>
      <c r="AN7" s="16">
        <v>27.2</v>
      </c>
      <c r="AO7" s="16">
        <v>30.8</v>
      </c>
      <c r="AP7" s="21">
        <v>31.37</v>
      </c>
      <c r="AQ7" s="16">
        <v>-1.6</v>
      </c>
      <c r="AS7" s="16">
        <f t="shared" ref="AS7:AS70" si="6">IF(AT7="","",$B$2*AU7+(1-$B$2)*AT7)</f>
        <v>69.2</v>
      </c>
      <c r="AT7" s="16">
        <v>72.8</v>
      </c>
      <c r="AU7" s="16">
        <v>69.2</v>
      </c>
      <c r="AV7" s="21">
        <v>68.63</v>
      </c>
      <c r="AW7" s="16">
        <v>1.6</v>
      </c>
      <c r="AY7" s="16">
        <f t="shared" ref="AY7:AY70" si="7">IF(AZ7="","",$B$2*BA7+(1-$B$2)*AZ7)</f>
        <v>8.8000000000000007</v>
      </c>
      <c r="AZ7" s="16">
        <v>9.9</v>
      </c>
      <c r="BA7" s="16">
        <v>8.8000000000000007</v>
      </c>
      <c r="BB7" s="21">
        <v>9.7100000000000009</v>
      </c>
      <c r="BC7" s="16">
        <v>-0.7</v>
      </c>
    </row>
    <row r="8" spans="1:58" ht="13.2" x14ac:dyDescent="0.25">
      <c r="A8" s="25"/>
      <c r="B8" s="6">
        <v>3</v>
      </c>
      <c r="C8" s="16">
        <f t="shared" si="0"/>
        <v>156.4</v>
      </c>
      <c r="D8" s="16">
        <v>168.8</v>
      </c>
      <c r="E8" s="16">
        <v>156.4</v>
      </c>
      <c r="F8" s="21">
        <v>157.18</v>
      </c>
      <c r="G8" s="16">
        <v>3</v>
      </c>
      <c r="I8" s="16">
        <f t="shared" si="1"/>
        <v>17.7</v>
      </c>
      <c r="J8" s="16">
        <v>15.6</v>
      </c>
      <c r="K8" s="16">
        <v>17.7</v>
      </c>
      <c r="L8" s="21">
        <v>17.309999999999999</v>
      </c>
      <c r="M8" s="16">
        <v>1.9</v>
      </c>
      <c r="O8" s="16">
        <f t="shared" si="2"/>
        <v>78.5</v>
      </c>
      <c r="P8" s="16">
        <v>68.599999999999994</v>
      </c>
      <c r="Q8" s="16">
        <v>78.5</v>
      </c>
      <c r="R8" s="21">
        <v>78.010000000000005</v>
      </c>
      <c r="S8" s="16">
        <v>-4.8</v>
      </c>
      <c r="V8" s="16">
        <v>253</v>
      </c>
      <c r="W8" s="16">
        <v>252.6</v>
      </c>
      <c r="X8" s="21">
        <v>252.5</v>
      </c>
      <c r="Y8" s="16">
        <v>0.2</v>
      </c>
      <c r="AA8" s="16">
        <f t="shared" si="3"/>
        <v>174.1</v>
      </c>
      <c r="AB8" s="16">
        <v>184.4</v>
      </c>
      <c r="AC8" s="16">
        <v>174.1</v>
      </c>
      <c r="AD8" s="21">
        <v>174.49</v>
      </c>
      <c r="AE8" s="16">
        <v>4.9000000000000004</v>
      </c>
      <c r="AG8" s="16">
        <f t="shared" si="4"/>
        <v>61.9</v>
      </c>
      <c r="AH8" s="16">
        <v>66.7</v>
      </c>
      <c r="AI8" s="16">
        <v>61.9</v>
      </c>
      <c r="AJ8" s="21">
        <v>62.25</v>
      </c>
      <c r="AK8" s="16">
        <v>1.2</v>
      </c>
      <c r="AM8" s="16">
        <f t="shared" si="5"/>
        <v>31.1</v>
      </c>
      <c r="AN8" s="16">
        <v>27.1</v>
      </c>
      <c r="AO8" s="16">
        <v>31.1</v>
      </c>
      <c r="AP8" s="21">
        <v>30.89</v>
      </c>
      <c r="AQ8" s="16">
        <v>-1.9</v>
      </c>
      <c r="AS8" s="16">
        <f t="shared" si="6"/>
        <v>68.900000000000006</v>
      </c>
      <c r="AT8" s="16">
        <v>72.900000000000006</v>
      </c>
      <c r="AU8" s="16">
        <v>68.900000000000006</v>
      </c>
      <c r="AV8" s="21">
        <v>69.11</v>
      </c>
      <c r="AW8" s="16">
        <v>1.9</v>
      </c>
      <c r="AY8" s="16">
        <f t="shared" si="7"/>
        <v>10.199999999999999</v>
      </c>
      <c r="AZ8" s="16">
        <v>8.5</v>
      </c>
      <c r="BA8" s="16">
        <v>10.199999999999999</v>
      </c>
      <c r="BB8" s="21">
        <v>9.92</v>
      </c>
      <c r="BC8" s="16">
        <v>0.8</v>
      </c>
    </row>
    <row r="9" spans="1:58" ht="13.2" x14ac:dyDescent="0.25">
      <c r="A9" s="25"/>
      <c r="B9" s="6">
        <v>4</v>
      </c>
      <c r="C9" s="16">
        <f t="shared" si="0"/>
        <v>157.1</v>
      </c>
      <c r="D9" s="16">
        <v>150.5</v>
      </c>
      <c r="E9" s="16">
        <v>157.1</v>
      </c>
      <c r="F9" s="21">
        <v>156.24</v>
      </c>
      <c r="G9" s="16">
        <v>-3.8</v>
      </c>
      <c r="I9" s="16">
        <f t="shared" si="1"/>
        <v>18.8</v>
      </c>
      <c r="J9" s="16">
        <v>16.899999999999999</v>
      </c>
      <c r="K9" s="16">
        <v>18.8</v>
      </c>
      <c r="L9" s="21">
        <v>18.14</v>
      </c>
      <c r="M9" s="16">
        <v>3.3</v>
      </c>
      <c r="O9" s="16">
        <f t="shared" si="2"/>
        <v>76.5</v>
      </c>
      <c r="P9" s="16">
        <v>84.6</v>
      </c>
      <c r="Q9" s="16">
        <v>76.5</v>
      </c>
      <c r="R9" s="21">
        <v>77.7</v>
      </c>
      <c r="S9" s="16">
        <v>-1.2</v>
      </c>
      <c r="V9" s="16">
        <v>252.1</v>
      </c>
      <c r="W9" s="16">
        <v>252.4</v>
      </c>
      <c r="X9" s="21">
        <v>252.08</v>
      </c>
      <c r="Y9" s="16">
        <v>-1.7</v>
      </c>
      <c r="AA9" s="16">
        <f t="shared" si="3"/>
        <v>175.9</v>
      </c>
      <c r="AB9" s="16">
        <v>167.5</v>
      </c>
      <c r="AC9" s="16">
        <v>175.9</v>
      </c>
      <c r="AD9" s="21">
        <v>174.38</v>
      </c>
      <c r="AE9" s="16">
        <v>-0.4</v>
      </c>
      <c r="AG9" s="16">
        <f t="shared" si="4"/>
        <v>62.2</v>
      </c>
      <c r="AH9" s="16">
        <v>59.7</v>
      </c>
      <c r="AI9" s="16">
        <v>62.2</v>
      </c>
      <c r="AJ9" s="21">
        <v>61.98</v>
      </c>
      <c r="AK9" s="16">
        <v>-1.1000000000000001</v>
      </c>
      <c r="AM9" s="16">
        <f t="shared" si="5"/>
        <v>30.3</v>
      </c>
      <c r="AN9" s="16">
        <v>33.6</v>
      </c>
      <c r="AO9" s="16">
        <v>30.3</v>
      </c>
      <c r="AP9" s="21">
        <v>30.82</v>
      </c>
      <c r="AQ9" s="16">
        <v>-0.3</v>
      </c>
      <c r="AS9" s="16">
        <f t="shared" si="6"/>
        <v>69.7</v>
      </c>
      <c r="AT9" s="16">
        <v>66.400000000000006</v>
      </c>
      <c r="AU9" s="16">
        <v>69.7</v>
      </c>
      <c r="AV9" s="21">
        <v>69.180000000000007</v>
      </c>
      <c r="AW9" s="16">
        <v>0.3</v>
      </c>
      <c r="AY9" s="16">
        <f t="shared" si="7"/>
        <v>10.7</v>
      </c>
      <c r="AZ9" s="16">
        <v>10.1</v>
      </c>
      <c r="BA9" s="16">
        <v>10.7</v>
      </c>
      <c r="BB9" s="21">
        <v>10.4</v>
      </c>
      <c r="BC9" s="16">
        <v>1.9</v>
      </c>
    </row>
    <row r="10" spans="1:58" ht="13.2" x14ac:dyDescent="0.25">
      <c r="A10" s="25">
        <v>2</v>
      </c>
      <c r="B10" s="6">
        <v>1</v>
      </c>
      <c r="C10" s="16">
        <f t="shared" si="0"/>
        <v>155.69999999999999</v>
      </c>
      <c r="D10" s="16">
        <v>144.80000000000001</v>
      </c>
      <c r="E10" s="16">
        <v>155.69999999999999</v>
      </c>
      <c r="F10" s="21">
        <v>154.19999999999999</v>
      </c>
      <c r="G10" s="16">
        <v>-8.1</v>
      </c>
      <c r="I10" s="16">
        <f t="shared" si="1"/>
        <v>18.5</v>
      </c>
      <c r="J10" s="16">
        <v>19.7</v>
      </c>
      <c r="K10" s="16">
        <v>18.5</v>
      </c>
      <c r="L10" s="21">
        <v>18.41</v>
      </c>
      <c r="M10" s="16">
        <v>1.1000000000000001</v>
      </c>
      <c r="O10" s="16">
        <f t="shared" si="2"/>
        <v>77.099999999999994</v>
      </c>
      <c r="P10" s="16">
        <v>87.2</v>
      </c>
      <c r="Q10" s="16">
        <v>77.099999999999994</v>
      </c>
      <c r="R10" s="21">
        <v>78.790000000000006</v>
      </c>
      <c r="S10" s="16">
        <v>4.4000000000000004</v>
      </c>
      <c r="V10" s="16">
        <v>251.7</v>
      </c>
      <c r="W10" s="16">
        <v>251.3</v>
      </c>
      <c r="X10" s="21">
        <v>251.41</v>
      </c>
      <c r="Y10" s="16">
        <v>-2.7</v>
      </c>
      <c r="AA10" s="16">
        <f t="shared" si="3"/>
        <v>174.2</v>
      </c>
      <c r="AB10" s="16">
        <v>164.4</v>
      </c>
      <c r="AC10" s="16">
        <v>174.2</v>
      </c>
      <c r="AD10" s="21">
        <v>172.61</v>
      </c>
      <c r="AE10" s="16">
        <v>-7</v>
      </c>
      <c r="AG10" s="16">
        <f t="shared" si="4"/>
        <v>62</v>
      </c>
      <c r="AH10" s="16">
        <v>57.5</v>
      </c>
      <c r="AI10" s="16">
        <v>62</v>
      </c>
      <c r="AJ10" s="21">
        <v>61.33</v>
      </c>
      <c r="AK10" s="16">
        <v>-2.6</v>
      </c>
      <c r="AM10" s="16">
        <f t="shared" si="5"/>
        <v>30.7</v>
      </c>
      <c r="AN10" s="16">
        <v>34.700000000000003</v>
      </c>
      <c r="AO10" s="16">
        <v>30.7</v>
      </c>
      <c r="AP10" s="21">
        <v>31.34</v>
      </c>
      <c r="AQ10" s="16">
        <v>2.1</v>
      </c>
      <c r="AS10" s="16">
        <f t="shared" si="6"/>
        <v>69.3</v>
      </c>
      <c r="AT10" s="16">
        <v>65.3</v>
      </c>
      <c r="AU10" s="16">
        <v>69.3</v>
      </c>
      <c r="AV10" s="21">
        <v>68.66</v>
      </c>
      <c r="AW10" s="16">
        <v>-2.1</v>
      </c>
      <c r="AY10" s="16">
        <f t="shared" si="7"/>
        <v>10.6</v>
      </c>
      <c r="AZ10" s="16">
        <v>12</v>
      </c>
      <c r="BA10" s="16">
        <v>10.6</v>
      </c>
      <c r="BB10" s="21">
        <v>10.67</v>
      </c>
      <c r="BC10" s="16">
        <v>1.1000000000000001</v>
      </c>
    </row>
    <row r="11" spans="1:58" ht="13.2" x14ac:dyDescent="0.25">
      <c r="A11" s="25"/>
      <c r="B11" s="6">
        <v>2</v>
      </c>
      <c r="C11" s="16">
        <f t="shared" si="0"/>
        <v>152.30000000000001</v>
      </c>
      <c r="D11" s="16">
        <v>158.1</v>
      </c>
      <c r="E11" s="16">
        <v>152.30000000000001</v>
      </c>
      <c r="F11" s="21">
        <v>152.71</v>
      </c>
      <c r="G11" s="16">
        <v>-6</v>
      </c>
      <c r="I11" s="16">
        <f t="shared" si="1"/>
        <v>17.100000000000001</v>
      </c>
      <c r="J11" s="16">
        <v>20.3</v>
      </c>
      <c r="K11" s="16">
        <v>17.100000000000001</v>
      </c>
      <c r="L11" s="21">
        <v>18.47</v>
      </c>
      <c r="M11" s="16">
        <v>0.2</v>
      </c>
      <c r="O11" s="16">
        <f t="shared" si="2"/>
        <v>81.5</v>
      </c>
      <c r="P11" s="16">
        <v>72.400000000000006</v>
      </c>
      <c r="Q11" s="16">
        <v>81.5</v>
      </c>
      <c r="R11" s="21">
        <v>79.900000000000006</v>
      </c>
      <c r="S11" s="16">
        <v>4.4000000000000004</v>
      </c>
      <c r="V11" s="16">
        <v>250.8</v>
      </c>
      <c r="W11" s="16">
        <v>250.9</v>
      </c>
      <c r="X11" s="21">
        <v>251.09</v>
      </c>
      <c r="Y11" s="16">
        <v>-1.3</v>
      </c>
      <c r="AA11" s="16">
        <f t="shared" si="3"/>
        <v>169.4</v>
      </c>
      <c r="AB11" s="16">
        <v>178.4</v>
      </c>
      <c r="AC11" s="16">
        <v>169.4</v>
      </c>
      <c r="AD11" s="21">
        <v>171.19</v>
      </c>
      <c r="AE11" s="16">
        <v>-5.7</v>
      </c>
      <c r="AG11" s="16">
        <f t="shared" si="4"/>
        <v>60.7</v>
      </c>
      <c r="AH11" s="16">
        <v>63</v>
      </c>
      <c r="AI11" s="16">
        <v>60.7</v>
      </c>
      <c r="AJ11" s="21">
        <v>60.82</v>
      </c>
      <c r="AK11" s="16">
        <v>-2.1</v>
      </c>
      <c r="AM11" s="16">
        <f t="shared" si="5"/>
        <v>32.5</v>
      </c>
      <c r="AN11" s="16">
        <v>28.9</v>
      </c>
      <c r="AO11" s="16">
        <v>32.5</v>
      </c>
      <c r="AP11" s="21">
        <v>31.82</v>
      </c>
      <c r="AQ11" s="16">
        <v>1.9</v>
      </c>
      <c r="AS11" s="16">
        <f t="shared" si="6"/>
        <v>67.5</v>
      </c>
      <c r="AT11" s="16">
        <v>71.099999999999994</v>
      </c>
      <c r="AU11" s="16">
        <v>67.5</v>
      </c>
      <c r="AV11" s="21">
        <v>68.180000000000007</v>
      </c>
      <c r="AW11" s="16">
        <v>-1.9</v>
      </c>
      <c r="AY11" s="16">
        <f t="shared" si="7"/>
        <v>10.1</v>
      </c>
      <c r="AZ11" s="16">
        <v>11.4</v>
      </c>
      <c r="BA11" s="16">
        <v>10.1</v>
      </c>
      <c r="BB11" s="21">
        <v>10.79</v>
      </c>
      <c r="BC11" s="16">
        <v>0.5</v>
      </c>
    </row>
    <row r="12" spans="1:58" ht="13.2" x14ac:dyDescent="0.25">
      <c r="A12" s="25"/>
      <c r="B12" s="6">
        <v>3</v>
      </c>
      <c r="C12" s="16">
        <f t="shared" si="0"/>
        <v>152.9</v>
      </c>
      <c r="D12" s="16">
        <v>165.5</v>
      </c>
      <c r="E12" s="16">
        <v>152.9</v>
      </c>
      <c r="F12" s="21">
        <v>152.65</v>
      </c>
      <c r="G12" s="16">
        <v>-0.2</v>
      </c>
      <c r="I12" s="16">
        <f t="shared" si="1"/>
        <v>19.8</v>
      </c>
      <c r="J12" s="16">
        <v>17.600000000000001</v>
      </c>
      <c r="K12" s="16">
        <v>19.8</v>
      </c>
      <c r="L12" s="21">
        <v>19.02</v>
      </c>
      <c r="M12" s="16">
        <v>2.2000000000000002</v>
      </c>
      <c r="O12" s="16">
        <f t="shared" si="2"/>
        <v>78.599999999999994</v>
      </c>
      <c r="P12" s="16">
        <v>68.5</v>
      </c>
      <c r="Q12" s="16">
        <v>78.599999999999994</v>
      </c>
      <c r="R12" s="21">
        <v>79.62</v>
      </c>
      <c r="S12" s="16">
        <v>-1.1000000000000001</v>
      </c>
      <c r="V12" s="16">
        <v>251.7</v>
      </c>
      <c r="W12" s="16">
        <v>251.3</v>
      </c>
      <c r="X12" s="21">
        <v>251.3</v>
      </c>
      <c r="Y12" s="16">
        <v>0.8</v>
      </c>
      <c r="AA12" s="16">
        <f t="shared" si="3"/>
        <v>172.7</v>
      </c>
      <c r="AB12" s="16">
        <v>183.2</v>
      </c>
      <c r="AC12" s="16">
        <v>172.7</v>
      </c>
      <c r="AD12" s="21">
        <v>171.68</v>
      </c>
      <c r="AE12" s="16">
        <v>2</v>
      </c>
      <c r="AG12" s="16">
        <f t="shared" si="4"/>
        <v>60.8</v>
      </c>
      <c r="AH12" s="16">
        <v>65.8</v>
      </c>
      <c r="AI12" s="16">
        <v>60.8</v>
      </c>
      <c r="AJ12" s="21">
        <v>60.75</v>
      </c>
      <c r="AK12" s="16">
        <v>-0.3</v>
      </c>
      <c r="AM12" s="16">
        <f t="shared" si="5"/>
        <v>31.3</v>
      </c>
      <c r="AN12" s="16">
        <v>27.2</v>
      </c>
      <c r="AO12" s="16">
        <v>31.3</v>
      </c>
      <c r="AP12" s="21">
        <v>31.68</v>
      </c>
      <c r="AQ12" s="16">
        <v>-0.6</v>
      </c>
      <c r="AS12" s="16">
        <f t="shared" si="6"/>
        <v>68.7</v>
      </c>
      <c r="AT12" s="16">
        <v>72.8</v>
      </c>
      <c r="AU12" s="16">
        <v>68.7</v>
      </c>
      <c r="AV12" s="21">
        <v>68.319999999999993</v>
      </c>
      <c r="AW12" s="16">
        <v>0.6</v>
      </c>
      <c r="AY12" s="16">
        <f t="shared" si="7"/>
        <v>11.5</v>
      </c>
      <c r="AZ12" s="16">
        <v>9.6</v>
      </c>
      <c r="BA12" s="16">
        <v>11.5</v>
      </c>
      <c r="BB12" s="21">
        <v>11.08</v>
      </c>
      <c r="BC12" s="16">
        <v>1.2</v>
      </c>
    </row>
    <row r="13" spans="1:58" ht="13.2" x14ac:dyDescent="0.25">
      <c r="A13" s="25"/>
      <c r="B13" s="6">
        <v>4</v>
      </c>
      <c r="C13" s="16">
        <f t="shared" si="0"/>
        <v>153.6</v>
      </c>
      <c r="D13" s="16">
        <v>147</v>
      </c>
      <c r="E13" s="16">
        <v>153.6</v>
      </c>
      <c r="F13" s="21">
        <v>153.97</v>
      </c>
      <c r="G13" s="16">
        <v>5.3</v>
      </c>
      <c r="I13" s="16">
        <f t="shared" si="1"/>
        <v>19.5</v>
      </c>
      <c r="J13" s="16">
        <v>17.5</v>
      </c>
      <c r="K13" s="16">
        <v>19.5</v>
      </c>
      <c r="L13" s="21">
        <v>19.45</v>
      </c>
      <c r="M13" s="16">
        <v>1.7</v>
      </c>
      <c r="O13" s="16">
        <f t="shared" si="2"/>
        <v>78.599999999999994</v>
      </c>
      <c r="P13" s="16">
        <v>87</v>
      </c>
      <c r="Q13" s="16">
        <v>78.599999999999994</v>
      </c>
      <c r="R13" s="21">
        <v>78.349999999999994</v>
      </c>
      <c r="S13" s="16">
        <v>-5.0999999999999996</v>
      </c>
      <c r="V13" s="16">
        <v>251.5</v>
      </c>
      <c r="W13" s="16">
        <v>251.7</v>
      </c>
      <c r="X13" s="21">
        <v>251.76</v>
      </c>
      <c r="Y13" s="16">
        <v>1.9</v>
      </c>
      <c r="AA13" s="16">
        <f t="shared" si="3"/>
        <v>173.1</v>
      </c>
      <c r="AB13" s="16">
        <v>164.5</v>
      </c>
      <c r="AC13" s="16">
        <v>173.1</v>
      </c>
      <c r="AD13" s="21">
        <v>173.42</v>
      </c>
      <c r="AE13" s="16">
        <v>7</v>
      </c>
      <c r="AG13" s="16">
        <f t="shared" si="4"/>
        <v>61</v>
      </c>
      <c r="AH13" s="16">
        <v>58.5</v>
      </c>
      <c r="AI13" s="16">
        <v>61</v>
      </c>
      <c r="AJ13" s="21">
        <v>61.16</v>
      </c>
      <c r="AK13" s="16">
        <v>1.6</v>
      </c>
      <c r="AM13" s="16">
        <f t="shared" si="5"/>
        <v>31.2</v>
      </c>
      <c r="AN13" s="16">
        <v>34.6</v>
      </c>
      <c r="AO13" s="16">
        <v>31.2</v>
      </c>
      <c r="AP13" s="21">
        <v>31.12</v>
      </c>
      <c r="AQ13" s="16">
        <v>-2.2999999999999998</v>
      </c>
      <c r="AS13" s="16">
        <f t="shared" si="6"/>
        <v>68.8</v>
      </c>
      <c r="AT13" s="16">
        <v>65.400000000000006</v>
      </c>
      <c r="AU13" s="16">
        <v>68.8</v>
      </c>
      <c r="AV13" s="21">
        <v>68.88</v>
      </c>
      <c r="AW13" s="16">
        <v>2.2999999999999998</v>
      </c>
      <c r="AY13" s="16">
        <f t="shared" si="7"/>
        <v>11.3</v>
      </c>
      <c r="AZ13" s="16">
        <v>10.6</v>
      </c>
      <c r="BA13" s="16">
        <v>11.3</v>
      </c>
      <c r="BB13" s="21">
        <v>11.21</v>
      </c>
      <c r="BC13" s="16">
        <v>0.5</v>
      </c>
    </row>
    <row r="14" spans="1:58" ht="13.2" x14ac:dyDescent="0.25">
      <c r="A14" s="25">
        <v>3</v>
      </c>
      <c r="B14" s="6">
        <v>1</v>
      </c>
      <c r="C14" s="16">
        <f t="shared" si="0"/>
        <v>155.9</v>
      </c>
      <c r="D14" s="16">
        <v>144.9</v>
      </c>
      <c r="E14" s="16">
        <v>155.9</v>
      </c>
      <c r="F14" s="21">
        <v>154.22999999999999</v>
      </c>
      <c r="G14" s="16">
        <v>1.1000000000000001</v>
      </c>
      <c r="I14" s="16">
        <f t="shared" si="1"/>
        <v>19.100000000000001</v>
      </c>
      <c r="J14" s="16">
        <v>20.2</v>
      </c>
      <c r="K14" s="16">
        <v>19.100000000000001</v>
      </c>
      <c r="L14" s="21">
        <v>19.37</v>
      </c>
      <c r="M14" s="16">
        <v>-0.3</v>
      </c>
      <c r="O14" s="16">
        <f t="shared" si="2"/>
        <v>77.2</v>
      </c>
      <c r="P14" s="16">
        <v>87.4</v>
      </c>
      <c r="Q14" s="16">
        <v>77.2</v>
      </c>
      <c r="R14" s="21">
        <v>78.62</v>
      </c>
      <c r="S14" s="16">
        <v>1.1000000000000001</v>
      </c>
      <c r="V14" s="16">
        <v>252.5</v>
      </c>
      <c r="W14" s="16">
        <v>252.1</v>
      </c>
      <c r="X14" s="21">
        <v>252.23</v>
      </c>
      <c r="Y14" s="16">
        <v>1.9</v>
      </c>
      <c r="AA14" s="16">
        <f t="shared" si="3"/>
        <v>175</v>
      </c>
      <c r="AB14" s="16">
        <v>165</v>
      </c>
      <c r="AC14" s="16">
        <v>175</v>
      </c>
      <c r="AD14" s="21">
        <v>173.6</v>
      </c>
      <c r="AE14" s="16">
        <v>0.8</v>
      </c>
      <c r="AG14" s="16">
        <f t="shared" si="4"/>
        <v>61.8</v>
      </c>
      <c r="AH14" s="16">
        <v>57.4</v>
      </c>
      <c r="AI14" s="16">
        <v>61.8</v>
      </c>
      <c r="AJ14" s="21">
        <v>61.15</v>
      </c>
      <c r="AK14" s="16">
        <v>0</v>
      </c>
      <c r="AM14" s="16">
        <f t="shared" si="5"/>
        <v>30.6</v>
      </c>
      <c r="AN14" s="16">
        <v>34.6</v>
      </c>
      <c r="AO14" s="16">
        <v>30.6</v>
      </c>
      <c r="AP14" s="21">
        <v>31.17</v>
      </c>
      <c r="AQ14" s="16">
        <v>0.2</v>
      </c>
      <c r="AS14" s="16">
        <f t="shared" si="6"/>
        <v>69.400000000000006</v>
      </c>
      <c r="AT14" s="16">
        <v>65.400000000000006</v>
      </c>
      <c r="AU14" s="16">
        <v>69.400000000000006</v>
      </c>
      <c r="AV14" s="21">
        <v>68.83</v>
      </c>
      <c r="AW14" s="16">
        <v>-0.2</v>
      </c>
      <c r="AY14" s="16">
        <f t="shared" si="7"/>
        <v>10.9</v>
      </c>
      <c r="AZ14" s="16">
        <v>12.2</v>
      </c>
      <c r="BA14" s="16">
        <v>10.9</v>
      </c>
      <c r="BB14" s="21">
        <v>11.16</v>
      </c>
      <c r="BC14" s="16">
        <v>-0.2</v>
      </c>
    </row>
    <row r="15" spans="1:58" ht="13.2" x14ac:dyDescent="0.25">
      <c r="A15" s="25"/>
      <c r="B15" s="6">
        <v>2</v>
      </c>
      <c r="C15" s="16">
        <f t="shared" si="0"/>
        <v>151.9</v>
      </c>
      <c r="D15" s="16">
        <v>157.1</v>
      </c>
      <c r="E15" s="16">
        <v>151.9</v>
      </c>
      <c r="F15" s="21">
        <v>152.22</v>
      </c>
      <c r="G15" s="16">
        <v>-8.1</v>
      </c>
      <c r="I15" s="16">
        <f t="shared" si="1"/>
        <v>19.5</v>
      </c>
      <c r="J15" s="16">
        <v>23.4</v>
      </c>
      <c r="K15" s="16">
        <v>19.5</v>
      </c>
      <c r="L15" s="21">
        <v>19.37</v>
      </c>
      <c r="M15" s="16">
        <v>0</v>
      </c>
      <c r="O15" s="16">
        <f t="shared" si="2"/>
        <v>81.5</v>
      </c>
      <c r="P15" s="16">
        <v>72.3</v>
      </c>
      <c r="Q15" s="16">
        <v>81.5</v>
      </c>
      <c r="R15" s="21">
        <v>81</v>
      </c>
      <c r="S15" s="16">
        <v>9.5</v>
      </c>
      <c r="V15" s="16">
        <v>252.7</v>
      </c>
      <c r="W15" s="16">
        <v>252.8</v>
      </c>
      <c r="X15" s="21">
        <v>252.59</v>
      </c>
      <c r="Y15" s="16">
        <v>1.4</v>
      </c>
      <c r="AA15" s="16">
        <f t="shared" si="3"/>
        <v>171.4</v>
      </c>
      <c r="AB15" s="16">
        <v>180.5</v>
      </c>
      <c r="AC15" s="16">
        <v>171.4</v>
      </c>
      <c r="AD15" s="21">
        <v>171.59</v>
      </c>
      <c r="AE15" s="16">
        <v>-8.1</v>
      </c>
      <c r="AG15" s="16">
        <f t="shared" si="4"/>
        <v>60.1</v>
      </c>
      <c r="AH15" s="16">
        <v>62.1</v>
      </c>
      <c r="AI15" s="16">
        <v>60.1</v>
      </c>
      <c r="AJ15" s="21">
        <v>60.26</v>
      </c>
      <c r="AK15" s="16">
        <v>-3.5</v>
      </c>
      <c r="AM15" s="16">
        <f t="shared" si="5"/>
        <v>32.200000000000003</v>
      </c>
      <c r="AN15" s="16">
        <v>28.6</v>
      </c>
      <c r="AO15" s="16">
        <v>32.200000000000003</v>
      </c>
      <c r="AP15" s="21">
        <v>32.07</v>
      </c>
      <c r="AQ15" s="16">
        <v>3.6</v>
      </c>
      <c r="AS15" s="16">
        <f t="shared" si="6"/>
        <v>67.8</v>
      </c>
      <c r="AT15" s="16">
        <v>71.400000000000006</v>
      </c>
      <c r="AU15" s="16">
        <v>67.8</v>
      </c>
      <c r="AV15" s="21">
        <v>67.930000000000007</v>
      </c>
      <c r="AW15" s="16">
        <v>-3.6</v>
      </c>
      <c r="AY15" s="16">
        <f t="shared" si="7"/>
        <v>11.4</v>
      </c>
      <c r="AZ15" s="16">
        <v>13</v>
      </c>
      <c r="BA15" s="16">
        <v>11.4</v>
      </c>
      <c r="BB15" s="21">
        <v>11.29</v>
      </c>
      <c r="BC15" s="16">
        <v>0.5</v>
      </c>
    </row>
    <row r="16" spans="1:58" ht="13.2" x14ac:dyDescent="0.25">
      <c r="A16" s="25"/>
      <c r="B16" s="6">
        <v>3</v>
      </c>
      <c r="C16" s="16">
        <f t="shared" si="0"/>
        <v>147.30000000000001</v>
      </c>
      <c r="D16" s="16">
        <v>160.80000000000001</v>
      </c>
      <c r="E16" s="16">
        <v>147.30000000000001</v>
      </c>
      <c r="F16" s="21">
        <v>149.25</v>
      </c>
      <c r="G16" s="16">
        <v>-11.9</v>
      </c>
      <c r="I16" s="16">
        <f t="shared" si="1"/>
        <v>20.2</v>
      </c>
      <c r="J16" s="16">
        <v>17.600000000000001</v>
      </c>
      <c r="K16" s="16">
        <v>20.2</v>
      </c>
      <c r="L16" s="21">
        <v>20.28</v>
      </c>
      <c r="M16" s="16">
        <v>3.6</v>
      </c>
      <c r="O16" s="16">
        <f t="shared" si="2"/>
        <v>85.4</v>
      </c>
      <c r="P16" s="16">
        <v>74.8</v>
      </c>
      <c r="Q16" s="16">
        <v>85.4</v>
      </c>
      <c r="R16" s="21">
        <v>83.4</v>
      </c>
      <c r="S16" s="16">
        <v>9.6</v>
      </c>
      <c r="V16" s="16">
        <v>253.2</v>
      </c>
      <c r="W16" s="16">
        <v>252.9</v>
      </c>
      <c r="X16" s="21">
        <v>252.93</v>
      </c>
      <c r="Y16" s="16">
        <v>1.4</v>
      </c>
      <c r="AA16" s="16">
        <f t="shared" si="3"/>
        <v>167.5</v>
      </c>
      <c r="AB16" s="16">
        <v>178.4</v>
      </c>
      <c r="AC16" s="16">
        <v>167.5</v>
      </c>
      <c r="AD16" s="21">
        <v>169.53</v>
      </c>
      <c r="AE16" s="16">
        <v>-8.3000000000000007</v>
      </c>
      <c r="AG16" s="16">
        <f t="shared" si="4"/>
        <v>58.2</v>
      </c>
      <c r="AH16" s="16">
        <v>63.5</v>
      </c>
      <c r="AI16" s="16">
        <v>58.2</v>
      </c>
      <c r="AJ16" s="21">
        <v>59.01</v>
      </c>
      <c r="AK16" s="16">
        <v>-5</v>
      </c>
      <c r="AM16" s="16">
        <f t="shared" si="5"/>
        <v>33.799999999999997</v>
      </c>
      <c r="AN16" s="16">
        <v>29.5</v>
      </c>
      <c r="AO16" s="16">
        <v>33.799999999999997</v>
      </c>
      <c r="AP16" s="21">
        <v>32.97</v>
      </c>
      <c r="AQ16" s="16">
        <v>3.6</v>
      </c>
      <c r="AS16" s="16">
        <f t="shared" si="6"/>
        <v>66.2</v>
      </c>
      <c r="AT16" s="16">
        <v>70.5</v>
      </c>
      <c r="AU16" s="16">
        <v>66.2</v>
      </c>
      <c r="AV16" s="21">
        <v>67.03</v>
      </c>
      <c r="AW16" s="16">
        <v>-3.6</v>
      </c>
      <c r="AY16" s="16">
        <f t="shared" si="7"/>
        <v>12</v>
      </c>
      <c r="AZ16" s="16">
        <v>9.9</v>
      </c>
      <c r="BA16" s="16">
        <v>12</v>
      </c>
      <c r="BB16" s="21">
        <v>11.96</v>
      </c>
      <c r="BC16" s="16">
        <v>2.7</v>
      </c>
    </row>
    <row r="17" spans="1:55" ht="13.2" x14ac:dyDescent="0.25">
      <c r="A17" s="25"/>
      <c r="B17" s="6">
        <v>4</v>
      </c>
      <c r="C17" s="16">
        <f t="shared" si="0"/>
        <v>147.6</v>
      </c>
      <c r="D17" s="16">
        <v>140.69999999999999</v>
      </c>
      <c r="E17" s="16">
        <v>147.6</v>
      </c>
      <c r="F17" s="21">
        <v>147.53</v>
      </c>
      <c r="G17" s="16">
        <v>-6.8</v>
      </c>
      <c r="I17" s="16">
        <f t="shared" si="1"/>
        <v>22.3</v>
      </c>
      <c r="J17" s="16">
        <v>20.100000000000001</v>
      </c>
      <c r="K17" s="16">
        <v>22.3</v>
      </c>
      <c r="L17" s="21">
        <v>22.02</v>
      </c>
      <c r="M17" s="16">
        <v>7</v>
      </c>
      <c r="O17" s="16">
        <f t="shared" si="2"/>
        <v>83.4</v>
      </c>
      <c r="P17" s="16">
        <v>92.2</v>
      </c>
      <c r="Q17" s="16">
        <v>83.4</v>
      </c>
      <c r="R17" s="21">
        <v>83.79</v>
      </c>
      <c r="S17" s="16">
        <v>1.6</v>
      </c>
      <c r="V17" s="16">
        <v>253</v>
      </c>
      <c r="W17" s="16">
        <v>253.3</v>
      </c>
      <c r="X17" s="21">
        <v>253.35</v>
      </c>
      <c r="Y17" s="16">
        <v>1.7</v>
      </c>
      <c r="AA17" s="16">
        <f t="shared" si="3"/>
        <v>169.9</v>
      </c>
      <c r="AB17" s="16">
        <v>160.80000000000001</v>
      </c>
      <c r="AC17" s="16">
        <v>169.9</v>
      </c>
      <c r="AD17" s="21">
        <v>169.56</v>
      </c>
      <c r="AE17" s="16">
        <v>0.1</v>
      </c>
      <c r="AG17" s="16">
        <f t="shared" si="4"/>
        <v>58.3</v>
      </c>
      <c r="AH17" s="16">
        <v>55.6</v>
      </c>
      <c r="AI17" s="16">
        <v>58.3</v>
      </c>
      <c r="AJ17" s="21">
        <v>58.23</v>
      </c>
      <c r="AK17" s="16">
        <v>-3.1</v>
      </c>
      <c r="AM17" s="16">
        <f t="shared" si="5"/>
        <v>32.9</v>
      </c>
      <c r="AN17" s="16">
        <v>36.4</v>
      </c>
      <c r="AO17" s="16">
        <v>32.9</v>
      </c>
      <c r="AP17" s="21">
        <v>33.07</v>
      </c>
      <c r="AQ17" s="16">
        <v>0.4</v>
      </c>
      <c r="AS17" s="16">
        <f t="shared" si="6"/>
        <v>67.099999999999994</v>
      </c>
      <c r="AT17" s="16">
        <v>63.6</v>
      </c>
      <c r="AU17" s="16">
        <v>67.099999999999994</v>
      </c>
      <c r="AV17" s="21">
        <v>66.930000000000007</v>
      </c>
      <c r="AW17" s="16">
        <v>-0.4</v>
      </c>
      <c r="AY17" s="16">
        <f t="shared" si="7"/>
        <v>13.1</v>
      </c>
      <c r="AZ17" s="16">
        <v>12.5</v>
      </c>
      <c r="BA17" s="16">
        <v>13.1</v>
      </c>
      <c r="BB17" s="21">
        <v>12.99</v>
      </c>
      <c r="BC17" s="16">
        <v>4.0999999999999996</v>
      </c>
    </row>
    <row r="18" spans="1:55" ht="13.2" x14ac:dyDescent="0.25">
      <c r="A18" s="25">
        <v>4</v>
      </c>
      <c r="B18" s="6">
        <v>1</v>
      </c>
      <c r="C18" s="16">
        <f t="shared" si="0"/>
        <v>146.80000000000001</v>
      </c>
      <c r="D18" s="16">
        <v>135.5</v>
      </c>
      <c r="E18" s="16">
        <v>146.80000000000001</v>
      </c>
      <c r="F18" s="21">
        <v>147.63999999999999</v>
      </c>
      <c r="G18" s="16">
        <v>0.4</v>
      </c>
      <c r="I18" s="16">
        <f t="shared" si="1"/>
        <v>24.1</v>
      </c>
      <c r="J18" s="16">
        <v>25.1</v>
      </c>
      <c r="K18" s="16">
        <v>24.1</v>
      </c>
      <c r="L18" s="21">
        <v>23.93</v>
      </c>
      <c r="M18" s="16">
        <v>7.6</v>
      </c>
      <c r="O18" s="16">
        <f t="shared" si="2"/>
        <v>82.9</v>
      </c>
      <c r="P18" s="16">
        <v>93.5</v>
      </c>
      <c r="Q18" s="16">
        <v>82.9</v>
      </c>
      <c r="R18" s="21">
        <v>82.19</v>
      </c>
      <c r="S18" s="16">
        <v>-6.4</v>
      </c>
      <c r="V18" s="16">
        <v>254.2</v>
      </c>
      <c r="W18" s="16">
        <v>253.9</v>
      </c>
      <c r="X18" s="21">
        <v>253.76</v>
      </c>
      <c r="Y18" s="16">
        <v>1.6</v>
      </c>
      <c r="AA18" s="16">
        <f t="shared" si="3"/>
        <v>171</v>
      </c>
      <c r="AB18" s="16">
        <v>160.69999999999999</v>
      </c>
      <c r="AC18" s="16">
        <v>171</v>
      </c>
      <c r="AD18" s="21">
        <v>171.57</v>
      </c>
      <c r="AE18" s="16">
        <v>8.1</v>
      </c>
      <c r="AG18" s="16">
        <f t="shared" si="4"/>
        <v>57.8</v>
      </c>
      <c r="AH18" s="16">
        <v>53.3</v>
      </c>
      <c r="AI18" s="16">
        <v>57.8</v>
      </c>
      <c r="AJ18" s="21">
        <v>58.18</v>
      </c>
      <c r="AK18" s="16">
        <v>-0.2</v>
      </c>
      <c r="AM18" s="16">
        <f t="shared" si="5"/>
        <v>32.700000000000003</v>
      </c>
      <c r="AN18" s="16">
        <v>36.799999999999997</v>
      </c>
      <c r="AO18" s="16">
        <v>32.700000000000003</v>
      </c>
      <c r="AP18" s="21">
        <v>32.39</v>
      </c>
      <c r="AQ18" s="16">
        <v>-2.7</v>
      </c>
      <c r="AS18" s="16">
        <f t="shared" si="6"/>
        <v>67.3</v>
      </c>
      <c r="AT18" s="16">
        <v>63.2</v>
      </c>
      <c r="AU18" s="16">
        <v>67.3</v>
      </c>
      <c r="AV18" s="21">
        <v>67.61</v>
      </c>
      <c r="AW18" s="16">
        <v>2.7</v>
      </c>
      <c r="AY18" s="16">
        <f t="shared" si="7"/>
        <v>14.1</v>
      </c>
      <c r="AZ18" s="16">
        <v>15.6</v>
      </c>
      <c r="BA18" s="16">
        <v>14.1</v>
      </c>
      <c r="BB18" s="21">
        <v>13.95</v>
      </c>
      <c r="BC18" s="16">
        <v>3.8</v>
      </c>
    </row>
    <row r="19" spans="1:55" ht="13.2" x14ac:dyDescent="0.25">
      <c r="A19" s="25"/>
      <c r="B19" s="6">
        <v>2</v>
      </c>
      <c r="C19" s="16">
        <f t="shared" si="0"/>
        <v>144</v>
      </c>
      <c r="D19" s="16">
        <v>148.5</v>
      </c>
      <c r="E19" s="16">
        <v>144</v>
      </c>
      <c r="F19" s="21">
        <v>147.53</v>
      </c>
      <c r="G19" s="16">
        <v>-0.4</v>
      </c>
      <c r="I19" s="16">
        <f t="shared" si="1"/>
        <v>24.8</v>
      </c>
      <c r="J19" s="16">
        <v>29.7</v>
      </c>
      <c r="K19" s="16">
        <v>24.8</v>
      </c>
      <c r="L19" s="21">
        <v>25.57</v>
      </c>
      <c r="M19" s="16">
        <v>6.5</v>
      </c>
      <c r="O19" s="16">
        <f t="shared" si="2"/>
        <v>85.2</v>
      </c>
      <c r="P19" s="16">
        <v>75.8</v>
      </c>
      <c r="Q19" s="16">
        <v>85.2</v>
      </c>
      <c r="R19" s="21">
        <v>80.83</v>
      </c>
      <c r="S19" s="16">
        <v>-5.4</v>
      </c>
      <c r="V19" s="16">
        <v>253.9</v>
      </c>
      <c r="W19" s="16">
        <v>254</v>
      </c>
      <c r="X19" s="21">
        <v>253.93</v>
      </c>
      <c r="Y19" s="16">
        <v>0.7</v>
      </c>
      <c r="AA19" s="16">
        <f t="shared" si="3"/>
        <v>168.8</v>
      </c>
      <c r="AB19" s="16">
        <v>178.1</v>
      </c>
      <c r="AC19" s="16">
        <v>168.8</v>
      </c>
      <c r="AD19" s="21">
        <v>173.1</v>
      </c>
      <c r="AE19" s="16">
        <v>6.1</v>
      </c>
      <c r="AG19" s="16">
        <f t="shared" si="4"/>
        <v>56.7</v>
      </c>
      <c r="AH19" s="16">
        <v>58.5</v>
      </c>
      <c r="AI19" s="16">
        <v>56.7</v>
      </c>
      <c r="AJ19" s="21">
        <v>58.1</v>
      </c>
      <c r="AK19" s="16">
        <v>-0.3</v>
      </c>
      <c r="AM19" s="16">
        <f t="shared" si="5"/>
        <v>33.5</v>
      </c>
      <c r="AN19" s="16">
        <v>29.8</v>
      </c>
      <c r="AO19" s="16">
        <v>33.5</v>
      </c>
      <c r="AP19" s="21">
        <v>31.83</v>
      </c>
      <c r="AQ19" s="16">
        <v>-2.2000000000000002</v>
      </c>
      <c r="AS19" s="16">
        <f t="shared" si="6"/>
        <v>66.5</v>
      </c>
      <c r="AT19" s="16">
        <v>70.2</v>
      </c>
      <c r="AU19" s="16">
        <v>66.5</v>
      </c>
      <c r="AV19" s="21">
        <v>68.17</v>
      </c>
      <c r="AW19" s="16">
        <v>2.2000000000000002</v>
      </c>
      <c r="AY19" s="16">
        <f t="shared" si="7"/>
        <v>14.7</v>
      </c>
      <c r="AZ19" s="16">
        <v>16.7</v>
      </c>
      <c r="BA19" s="16">
        <v>14.7</v>
      </c>
      <c r="BB19" s="21">
        <v>14.77</v>
      </c>
      <c r="BC19" s="16">
        <v>3.3</v>
      </c>
    </row>
    <row r="20" spans="1:55" ht="13.2" x14ac:dyDescent="0.25">
      <c r="A20" s="25"/>
      <c r="B20" s="6">
        <v>3</v>
      </c>
      <c r="C20" s="16">
        <f t="shared" si="0"/>
        <v>146.6</v>
      </c>
      <c r="D20" s="16">
        <v>160.69999999999999</v>
      </c>
      <c r="E20" s="16">
        <v>146.6</v>
      </c>
      <c r="F20" s="21">
        <v>146.07</v>
      </c>
      <c r="G20" s="16">
        <v>-5.8</v>
      </c>
      <c r="I20" s="16">
        <f t="shared" si="1"/>
        <v>26.4</v>
      </c>
      <c r="J20" s="16">
        <v>23.2</v>
      </c>
      <c r="K20" s="16">
        <v>26.4</v>
      </c>
      <c r="L20" s="21">
        <v>26.44</v>
      </c>
      <c r="M20" s="16">
        <v>3.5</v>
      </c>
      <c r="O20" s="16">
        <f t="shared" si="2"/>
        <v>81.099999999999994</v>
      </c>
      <c r="P20" s="16">
        <v>70.400000000000006</v>
      </c>
      <c r="Q20" s="16">
        <v>81.099999999999994</v>
      </c>
      <c r="R20" s="21">
        <v>81.39</v>
      </c>
      <c r="S20" s="16">
        <v>2.2000000000000002</v>
      </c>
      <c r="V20" s="16">
        <v>254.3</v>
      </c>
      <c r="W20" s="16">
        <v>254.1</v>
      </c>
      <c r="X20" s="21">
        <v>253.9</v>
      </c>
      <c r="Y20" s="16">
        <v>-0.1</v>
      </c>
      <c r="AA20" s="16">
        <f t="shared" si="3"/>
        <v>173</v>
      </c>
      <c r="AB20" s="16">
        <v>183.9</v>
      </c>
      <c r="AC20" s="16">
        <v>173</v>
      </c>
      <c r="AD20" s="21">
        <v>172.51</v>
      </c>
      <c r="AE20" s="16">
        <v>-2.2999999999999998</v>
      </c>
      <c r="AG20" s="16">
        <f t="shared" si="4"/>
        <v>57.7</v>
      </c>
      <c r="AH20" s="16">
        <v>63.2</v>
      </c>
      <c r="AI20" s="16">
        <v>57.7</v>
      </c>
      <c r="AJ20" s="21">
        <v>57.53</v>
      </c>
      <c r="AK20" s="16">
        <v>-2.2999999999999998</v>
      </c>
      <c r="AM20" s="16">
        <f t="shared" si="5"/>
        <v>31.9</v>
      </c>
      <c r="AN20" s="16">
        <v>27.7</v>
      </c>
      <c r="AO20" s="16">
        <v>31.9</v>
      </c>
      <c r="AP20" s="21">
        <v>32.049999999999997</v>
      </c>
      <c r="AQ20" s="16">
        <v>0.9</v>
      </c>
      <c r="AS20" s="16">
        <f t="shared" si="6"/>
        <v>68.099999999999994</v>
      </c>
      <c r="AT20" s="16">
        <v>72.3</v>
      </c>
      <c r="AU20" s="16">
        <v>68.099999999999994</v>
      </c>
      <c r="AV20" s="21">
        <v>67.95</v>
      </c>
      <c r="AW20" s="16">
        <v>-0.9</v>
      </c>
      <c r="AY20" s="16">
        <f t="shared" si="7"/>
        <v>15.2</v>
      </c>
      <c r="AZ20" s="16">
        <v>12.6</v>
      </c>
      <c r="BA20" s="16">
        <v>15.2</v>
      </c>
      <c r="BB20" s="21">
        <v>15.33</v>
      </c>
      <c r="BC20" s="16">
        <v>2.2000000000000002</v>
      </c>
    </row>
    <row r="21" spans="1:55" ht="13.2" x14ac:dyDescent="0.25">
      <c r="A21" s="25"/>
      <c r="B21" s="6">
        <v>4</v>
      </c>
      <c r="C21" s="16">
        <f t="shared" si="0"/>
        <v>144.1</v>
      </c>
      <c r="D21" s="16">
        <v>137.1</v>
      </c>
      <c r="E21" s="16">
        <v>144.1</v>
      </c>
      <c r="F21" s="21">
        <v>144.53</v>
      </c>
      <c r="G21" s="16">
        <v>-6.1</v>
      </c>
      <c r="I21" s="16">
        <f t="shared" si="1"/>
        <v>27.8</v>
      </c>
      <c r="J21" s="16">
        <v>25.4</v>
      </c>
      <c r="K21" s="16">
        <v>27.8</v>
      </c>
      <c r="L21" s="21">
        <v>26.99</v>
      </c>
      <c r="M21" s="16">
        <v>2.2000000000000002</v>
      </c>
      <c r="O21" s="16">
        <f t="shared" si="2"/>
        <v>81.599999999999994</v>
      </c>
      <c r="P21" s="16">
        <v>90.8</v>
      </c>
      <c r="Q21" s="16">
        <v>81.599999999999994</v>
      </c>
      <c r="R21" s="21">
        <v>82.5</v>
      </c>
      <c r="S21" s="16">
        <v>4.5</v>
      </c>
      <c r="V21" s="16">
        <v>253.3</v>
      </c>
      <c r="W21" s="16">
        <v>253.5</v>
      </c>
      <c r="X21" s="21">
        <v>254.03</v>
      </c>
      <c r="Y21" s="16">
        <v>0.5</v>
      </c>
      <c r="AA21" s="16">
        <f t="shared" si="3"/>
        <v>171.9</v>
      </c>
      <c r="AB21" s="16">
        <v>162.5</v>
      </c>
      <c r="AC21" s="16">
        <v>171.9</v>
      </c>
      <c r="AD21" s="21">
        <v>171.52</v>
      </c>
      <c r="AE21" s="16">
        <v>-4</v>
      </c>
      <c r="AG21" s="16">
        <f t="shared" si="4"/>
        <v>56.9</v>
      </c>
      <c r="AH21" s="16">
        <v>54.1</v>
      </c>
      <c r="AI21" s="16">
        <v>56.9</v>
      </c>
      <c r="AJ21" s="21">
        <v>56.9</v>
      </c>
      <c r="AK21" s="16">
        <v>-2.5</v>
      </c>
      <c r="AM21" s="16">
        <f t="shared" si="5"/>
        <v>32.200000000000003</v>
      </c>
      <c r="AN21" s="16">
        <v>35.799999999999997</v>
      </c>
      <c r="AO21" s="16">
        <v>32.200000000000003</v>
      </c>
      <c r="AP21" s="21">
        <v>32.479999999999997</v>
      </c>
      <c r="AQ21" s="16">
        <v>1.7</v>
      </c>
      <c r="AS21" s="16">
        <f t="shared" si="6"/>
        <v>67.8</v>
      </c>
      <c r="AT21" s="16">
        <v>64.2</v>
      </c>
      <c r="AU21" s="16">
        <v>67.8</v>
      </c>
      <c r="AV21" s="21">
        <v>67.52</v>
      </c>
      <c r="AW21" s="16">
        <v>-1.7</v>
      </c>
      <c r="AY21" s="16">
        <f t="shared" si="7"/>
        <v>16.100000000000001</v>
      </c>
      <c r="AZ21" s="16">
        <v>15.6</v>
      </c>
      <c r="BA21" s="16">
        <v>16.100000000000001</v>
      </c>
      <c r="BB21" s="21">
        <v>15.73</v>
      </c>
      <c r="BC21" s="16">
        <v>1.6</v>
      </c>
    </row>
    <row r="22" spans="1:55" ht="13.2" x14ac:dyDescent="0.25">
      <c r="A22" s="25">
        <v>5</v>
      </c>
      <c r="B22" s="6">
        <v>1</v>
      </c>
      <c r="C22" s="16">
        <f t="shared" si="0"/>
        <v>143.6</v>
      </c>
      <c r="D22" s="16">
        <v>132</v>
      </c>
      <c r="E22" s="16">
        <v>143.6</v>
      </c>
      <c r="F22" s="21">
        <v>144.31</v>
      </c>
      <c r="G22" s="16">
        <v>-0.9</v>
      </c>
      <c r="I22" s="16">
        <f t="shared" si="1"/>
        <v>27.2</v>
      </c>
      <c r="J22" s="16">
        <v>28.3</v>
      </c>
      <c r="K22" s="16">
        <v>27.2</v>
      </c>
      <c r="L22" s="21">
        <v>27.97</v>
      </c>
      <c r="M22" s="16">
        <v>3.9</v>
      </c>
      <c r="O22" s="16">
        <f t="shared" si="2"/>
        <v>83.7</v>
      </c>
      <c r="P22" s="16">
        <v>94.4</v>
      </c>
      <c r="Q22" s="16">
        <v>83.7</v>
      </c>
      <c r="R22" s="21">
        <v>82.11</v>
      </c>
      <c r="S22" s="16">
        <v>-1.6</v>
      </c>
      <c r="V22" s="16">
        <v>254.8</v>
      </c>
      <c r="W22" s="16">
        <v>254.6</v>
      </c>
      <c r="X22" s="21">
        <v>254.39</v>
      </c>
      <c r="Y22" s="16">
        <v>1.5</v>
      </c>
      <c r="AA22" s="16">
        <f t="shared" si="3"/>
        <v>170.8</v>
      </c>
      <c r="AB22" s="16">
        <v>160.4</v>
      </c>
      <c r="AC22" s="16">
        <v>170.8</v>
      </c>
      <c r="AD22" s="21">
        <v>172.28</v>
      </c>
      <c r="AE22" s="16">
        <v>3</v>
      </c>
      <c r="AG22" s="16">
        <f t="shared" si="4"/>
        <v>56.4</v>
      </c>
      <c r="AH22" s="16">
        <v>51.8</v>
      </c>
      <c r="AI22" s="16">
        <v>56.4</v>
      </c>
      <c r="AJ22" s="21">
        <v>56.73</v>
      </c>
      <c r="AK22" s="16">
        <v>-0.7</v>
      </c>
      <c r="AM22" s="16">
        <f t="shared" si="5"/>
        <v>32.9</v>
      </c>
      <c r="AN22" s="16">
        <v>37.1</v>
      </c>
      <c r="AO22" s="16">
        <v>32.9</v>
      </c>
      <c r="AP22" s="21">
        <v>32.28</v>
      </c>
      <c r="AQ22" s="16">
        <v>-0.8</v>
      </c>
      <c r="AS22" s="16">
        <f t="shared" si="6"/>
        <v>67.099999999999994</v>
      </c>
      <c r="AT22" s="16">
        <v>62.9</v>
      </c>
      <c r="AU22" s="16">
        <v>67.099999999999994</v>
      </c>
      <c r="AV22" s="21">
        <v>67.72</v>
      </c>
      <c r="AW22" s="16">
        <v>0.8</v>
      </c>
      <c r="AY22" s="16">
        <f t="shared" si="7"/>
        <v>15.9</v>
      </c>
      <c r="AZ22" s="16">
        <v>17.7</v>
      </c>
      <c r="BA22" s="16">
        <v>15.9</v>
      </c>
      <c r="BB22" s="21">
        <v>16.239999999999998</v>
      </c>
      <c r="BC22" s="16">
        <v>2</v>
      </c>
    </row>
    <row r="23" spans="1:55" ht="13.2" x14ac:dyDescent="0.25">
      <c r="A23" s="25"/>
      <c r="B23" s="6">
        <v>2</v>
      </c>
      <c r="C23" s="16">
        <f t="shared" si="0"/>
        <v>150.19999999999999</v>
      </c>
      <c r="D23" s="16">
        <v>154</v>
      </c>
      <c r="E23" s="16">
        <v>150.19999999999999</v>
      </c>
      <c r="F23" s="21">
        <v>145.63999999999999</v>
      </c>
      <c r="G23" s="16">
        <v>5.3</v>
      </c>
      <c r="I23" s="16">
        <f t="shared" si="1"/>
        <v>28.9</v>
      </c>
      <c r="J23" s="16">
        <v>34.5</v>
      </c>
      <c r="K23" s="16">
        <v>28.9</v>
      </c>
      <c r="L23" s="21">
        <v>28.84</v>
      </c>
      <c r="M23" s="16">
        <v>3.5</v>
      </c>
      <c r="O23" s="16">
        <f t="shared" si="2"/>
        <v>75.7</v>
      </c>
      <c r="P23" s="16">
        <v>66.3</v>
      </c>
      <c r="Q23" s="16">
        <v>75.7</v>
      </c>
      <c r="R23" s="21">
        <v>80.41</v>
      </c>
      <c r="S23" s="16">
        <v>-6.8</v>
      </c>
      <c r="V23" s="16">
        <v>254.8</v>
      </c>
      <c r="W23" s="16">
        <v>254.8</v>
      </c>
      <c r="X23" s="21">
        <v>254.89</v>
      </c>
      <c r="Y23" s="16">
        <v>2</v>
      </c>
      <c r="AA23" s="16">
        <f t="shared" si="3"/>
        <v>179.1</v>
      </c>
      <c r="AB23" s="16">
        <v>188.5</v>
      </c>
      <c r="AC23" s="16">
        <v>179.1</v>
      </c>
      <c r="AD23" s="21">
        <v>174.48</v>
      </c>
      <c r="AE23" s="16">
        <v>8.8000000000000007</v>
      </c>
      <c r="AG23" s="16">
        <f t="shared" si="4"/>
        <v>58.9</v>
      </c>
      <c r="AH23" s="16">
        <v>60.4</v>
      </c>
      <c r="AI23" s="16">
        <v>58.9</v>
      </c>
      <c r="AJ23" s="21">
        <v>57.14</v>
      </c>
      <c r="AK23" s="16">
        <v>1.6</v>
      </c>
      <c r="AM23" s="16">
        <f t="shared" si="5"/>
        <v>29.7</v>
      </c>
      <c r="AN23" s="16">
        <v>26</v>
      </c>
      <c r="AO23" s="16">
        <v>29.7</v>
      </c>
      <c r="AP23" s="21">
        <v>31.55</v>
      </c>
      <c r="AQ23" s="16">
        <v>-2.9</v>
      </c>
      <c r="AS23" s="16">
        <f t="shared" si="6"/>
        <v>70.3</v>
      </c>
      <c r="AT23" s="16">
        <v>74</v>
      </c>
      <c r="AU23" s="16">
        <v>70.3</v>
      </c>
      <c r="AV23" s="21">
        <v>68.45</v>
      </c>
      <c r="AW23" s="16">
        <v>2.9</v>
      </c>
      <c r="AY23" s="16">
        <f t="shared" si="7"/>
        <v>16.100000000000001</v>
      </c>
      <c r="AZ23" s="16">
        <v>18.3</v>
      </c>
      <c r="BA23" s="16">
        <v>16.100000000000001</v>
      </c>
      <c r="BB23" s="21">
        <v>16.53</v>
      </c>
      <c r="BC23" s="16">
        <v>1.2</v>
      </c>
    </row>
    <row r="24" spans="1:55" ht="13.2" x14ac:dyDescent="0.25">
      <c r="A24" s="25"/>
      <c r="B24" s="6">
        <v>3</v>
      </c>
      <c r="C24" s="16">
        <f t="shared" si="0"/>
        <v>147.9</v>
      </c>
      <c r="D24" s="16">
        <v>162.80000000000001</v>
      </c>
      <c r="E24" s="16">
        <v>147.9</v>
      </c>
      <c r="F24" s="21">
        <v>146.72999999999999</v>
      </c>
      <c r="G24" s="16">
        <v>4.4000000000000004</v>
      </c>
      <c r="I24" s="16">
        <f t="shared" si="1"/>
        <v>29.5</v>
      </c>
      <c r="J24" s="16">
        <v>25.6</v>
      </c>
      <c r="K24" s="16">
        <v>29.5</v>
      </c>
      <c r="L24" s="21">
        <v>29.23</v>
      </c>
      <c r="M24" s="16">
        <v>1.6</v>
      </c>
      <c r="O24" s="16">
        <f t="shared" si="2"/>
        <v>78.099999999999994</v>
      </c>
      <c r="P24" s="16">
        <v>67</v>
      </c>
      <c r="Q24" s="16">
        <v>78.099999999999994</v>
      </c>
      <c r="R24" s="21">
        <v>79.53</v>
      </c>
      <c r="S24" s="16">
        <v>-3.5</v>
      </c>
      <c r="V24" s="16">
        <v>255.5</v>
      </c>
      <c r="W24" s="16">
        <v>255.4</v>
      </c>
      <c r="X24" s="21">
        <v>255.49</v>
      </c>
      <c r="Y24" s="16">
        <v>2.4</v>
      </c>
      <c r="AA24" s="16">
        <f t="shared" si="3"/>
        <v>177.3</v>
      </c>
      <c r="AB24" s="16">
        <v>188.5</v>
      </c>
      <c r="AC24" s="16">
        <v>177.3</v>
      </c>
      <c r="AD24" s="21">
        <v>175.96</v>
      </c>
      <c r="AE24" s="16">
        <v>5.9</v>
      </c>
      <c r="AG24" s="16">
        <f t="shared" si="4"/>
        <v>57.9</v>
      </c>
      <c r="AH24" s="16">
        <v>63.7</v>
      </c>
      <c r="AI24" s="16">
        <v>57.9</v>
      </c>
      <c r="AJ24" s="21">
        <v>57.43</v>
      </c>
      <c r="AK24" s="16">
        <v>1.2</v>
      </c>
      <c r="AM24" s="16">
        <f t="shared" si="5"/>
        <v>30.6</v>
      </c>
      <c r="AN24" s="16">
        <v>26.2</v>
      </c>
      <c r="AO24" s="16">
        <v>30.6</v>
      </c>
      <c r="AP24" s="21">
        <v>31.13</v>
      </c>
      <c r="AQ24" s="16">
        <v>-1.7</v>
      </c>
      <c r="AS24" s="16">
        <f t="shared" si="6"/>
        <v>69.400000000000006</v>
      </c>
      <c r="AT24" s="16">
        <v>73.8</v>
      </c>
      <c r="AU24" s="16">
        <v>69.400000000000006</v>
      </c>
      <c r="AV24" s="21">
        <v>68.87</v>
      </c>
      <c r="AW24" s="16">
        <v>1.7</v>
      </c>
      <c r="AY24" s="16">
        <f t="shared" si="7"/>
        <v>16.600000000000001</v>
      </c>
      <c r="AZ24" s="16">
        <v>13.6</v>
      </c>
      <c r="BA24" s="16">
        <v>16.600000000000001</v>
      </c>
      <c r="BB24" s="21">
        <v>16.61</v>
      </c>
      <c r="BC24" s="16">
        <v>0.3</v>
      </c>
    </row>
    <row r="25" spans="1:55" ht="13.2" x14ac:dyDescent="0.25">
      <c r="A25" s="25"/>
      <c r="B25" s="6">
        <v>4</v>
      </c>
      <c r="C25" s="16">
        <f t="shared" si="0"/>
        <v>146.30000000000001</v>
      </c>
      <c r="D25" s="16">
        <v>139.19999999999999</v>
      </c>
      <c r="E25" s="16">
        <v>146.30000000000001</v>
      </c>
      <c r="F25" s="21">
        <v>146.08000000000001</v>
      </c>
      <c r="G25" s="16">
        <v>-2.6</v>
      </c>
      <c r="I25" s="16">
        <f t="shared" si="1"/>
        <v>27.6</v>
      </c>
      <c r="J25" s="16">
        <v>25.1</v>
      </c>
      <c r="K25" s="16">
        <v>27.6</v>
      </c>
      <c r="L25" s="21">
        <v>29.61</v>
      </c>
      <c r="M25" s="16">
        <v>1.5</v>
      </c>
      <c r="O25" s="16">
        <f t="shared" si="2"/>
        <v>82.5</v>
      </c>
      <c r="P25" s="16">
        <v>92.1</v>
      </c>
      <c r="Q25" s="16">
        <v>82.5</v>
      </c>
      <c r="R25" s="21">
        <v>80.540000000000006</v>
      </c>
      <c r="S25" s="16">
        <v>4</v>
      </c>
      <c r="V25" s="16">
        <v>256.3</v>
      </c>
      <c r="W25" s="16">
        <v>256.5</v>
      </c>
      <c r="X25" s="21">
        <v>256.24</v>
      </c>
      <c r="Y25" s="16">
        <v>3</v>
      </c>
      <c r="AA25" s="16">
        <f t="shared" si="3"/>
        <v>173.9</v>
      </c>
      <c r="AB25" s="16">
        <v>164.2</v>
      </c>
      <c r="AC25" s="16">
        <v>173.9</v>
      </c>
      <c r="AD25" s="21">
        <v>175.7</v>
      </c>
      <c r="AE25" s="16">
        <v>-1.1000000000000001</v>
      </c>
      <c r="AG25" s="16">
        <f t="shared" si="4"/>
        <v>57</v>
      </c>
      <c r="AH25" s="16">
        <v>54.3</v>
      </c>
      <c r="AI25" s="16">
        <v>57</v>
      </c>
      <c r="AJ25" s="21">
        <v>57.01</v>
      </c>
      <c r="AK25" s="16">
        <v>-1.7</v>
      </c>
      <c r="AM25" s="16">
        <f t="shared" si="5"/>
        <v>32.200000000000003</v>
      </c>
      <c r="AN25" s="16">
        <v>35.9</v>
      </c>
      <c r="AO25" s="16">
        <v>32.200000000000003</v>
      </c>
      <c r="AP25" s="21">
        <v>31.43</v>
      </c>
      <c r="AQ25" s="16">
        <v>1.2</v>
      </c>
      <c r="AS25" s="16">
        <f t="shared" si="6"/>
        <v>67.8</v>
      </c>
      <c r="AT25" s="16">
        <v>64.099999999999994</v>
      </c>
      <c r="AU25" s="16">
        <v>67.8</v>
      </c>
      <c r="AV25" s="21">
        <v>68.569999999999993</v>
      </c>
      <c r="AW25" s="16">
        <v>-1.2</v>
      </c>
      <c r="AY25" s="16">
        <f t="shared" si="7"/>
        <v>15.9</v>
      </c>
      <c r="AZ25" s="16">
        <v>15.3</v>
      </c>
      <c r="BA25" s="16">
        <v>15.9</v>
      </c>
      <c r="BB25" s="21">
        <v>16.86</v>
      </c>
      <c r="BC25" s="16">
        <v>1</v>
      </c>
    </row>
    <row r="26" spans="1:55" ht="13.2" x14ac:dyDescent="0.25">
      <c r="A26" s="25">
        <v>6</v>
      </c>
      <c r="B26" s="6">
        <v>1</v>
      </c>
      <c r="C26" s="16">
        <f t="shared" si="0"/>
        <v>145.4</v>
      </c>
      <c r="D26" s="16">
        <v>133.6</v>
      </c>
      <c r="E26" s="16">
        <v>145.4</v>
      </c>
      <c r="F26" s="21">
        <v>146.06</v>
      </c>
      <c r="G26" s="16">
        <v>-0.1</v>
      </c>
      <c r="I26" s="16">
        <f t="shared" si="1"/>
        <v>30.4</v>
      </c>
      <c r="J26" s="16">
        <v>31.8</v>
      </c>
      <c r="K26" s="16">
        <v>30.4</v>
      </c>
      <c r="L26" s="21">
        <v>29.75</v>
      </c>
      <c r="M26" s="16">
        <v>0.5</v>
      </c>
      <c r="O26" s="16">
        <f t="shared" si="2"/>
        <v>81.099999999999994</v>
      </c>
      <c r="P26" s="16">
        <v>91.8</v>
      </c>
      <c r="Q26" s="16">
        <v>81.099999999999994</v>
      </c>
      <c r="R26" s="21">
        <v>81.45</v>
      </c>
      <c r="S26" s="16">
        <v>3.7</v>
      </c>
      <c r="V26" s="16">
        <v>257.10000000000002</v>
      </c>
      <c r="W26" s="16">
        <v>257</v>
      </c>
      <c r="X26" s="21">
        <v>257.26</v>
      </c>
      <c r="Y26" s="16">
        <v>4.0999999999999996</v>
      </c>
      <c r="AA26" s="16">
        <f t="shared" si="3"/>
        <v>175.9</v>
      </c>
      <c r="AB26" s="16">
        <v>165.4</v>
      </c>
      <c r="AC26" s="16">
        <v>175.9</v>
      </c>
      <c r="AD26" s="21">
        <v>175.81</v>
      </c>
      <c r="AE26" s="16">
        <v>0.4</v>
      </c>
      <c r="AG26" s="16">
        <f t="shared" si="4"/>
        <v>56.6</v>
      </c>
      <c r="AH26" s="16">
        <v>51.9</v>
      </c>
      <c r="AI26" s="16">
        <v>56.6</v>
      </c>
      <c r="AJ26" s="21">
        <v>56.78</v>
      </c>
      <c r="AK26" s="16">
        <v>-0.9</v>
      </c>
      <c r="AM26" s="16">
        <f t="shared" si="5"/>
        <v>31.6</v>
      </c>
      <c r="AN26" s="16">
        <v>35.700000000000003</v>
      </c>
      <c r="AO26" s="16">
        <v>31.6</v>
      </c>
      <c r="AP26" s="21">
        <v>31.66</v>
      </c>
      <c r="AQ26" s="16">
        <v>0.9</v>
      </c>
      <c r="AS26" s="16">
        <f t="shared" si="6"/>
        <v>68.400000000000006</v>
      </c>
      <c r="AT26" s="16">
        <v>64.3</v>
      </c>
      <c r="AU26" s="16">
        <v>68.400000000000006</v>
      </c>
      <c r="AV26" s="21">
        <v>68.34</v>
      </c>
      <c r="AW26" s="16">
        <v>-0.9</v>
      </c>
      <c r="AY26" s="16">
        <f t="shared" si="7"/>
        <v>17.3</v>
      </c>
      <c r="AZ26" s="16">
        <v>19.2</v>
      </c>
      <c r="BA26" s="16">
        <v>17.3</v>
      </c>
      <c r="BB26" s="21">
        <v>16.920000000000002</v>
      </c>
      <c r="BC26" s="16">
        <v>0.3</v>
      </c>
    </row>
    <row r="27" spans="1:55" ht="13.2" x14ac:dyDescent="0.25">
      <c r="A27" s="25"/>
      <c r="B27" s="6">
        <v>2</v>
      </c>
      <c r="C27" s="16">
        <f t="shared" si="0"/>
        <v>147.19999999999999</v>
      </c>
      <c r="D27" s="16">
        <v>150.80000000000001</v>
      </c>
      <c r="E27" s="16">
        <v>147.19999999999999</v>
      </c>
      <c r="F27" s="21">
        <v>149.19</v>
      </c>
      <c r="G27" s="16">
        <v>12.5</v>
      </c>
      <c r="I27" s="16">
        <f t="shared" si="1"/>
        <v>29.9</v>
      </c>
      <c r="J27" s="16">
        <v>36</v>
      </c>
      <c r="K27" s="16">
        <v>29.9</v>
      </c>
      <c r="L27" s="21">
        <v>28.82</v>
      </c>
      <c r="M27" s="16">
        <v>-3.7</v>
      </c>
      <c r="O27" s="16">
        <f t="shared" si="2"/>
        <v>81.599999999999994</v>
      </c>
      <c r="P27" s="16">
        <v>71.8</v>
      </c>
      <c r="Q27" s="16">
        <v>81.599999999999994</v>
      </c>
      <c r="R27" s="21">
        <v>80.599999999999994</v>
      </c>
      <c r="S27" s="16">
        <v>-3.4</v>
      </c>
      <c r="V27" s="16">
        <v>258.60000000000002</v>
      </c>
      <c r="W27" s="16">
        <v>258.60000000000002</v>
      </c>
      <c r="X27" s="21">
        <v>258.61</v>
      </c>
      <c r="Y27" s="16">
        <v>5.4</v>
      </c>
      <c r="AA27" s="16">
        <f t="shared" si="3"/>
        <v>177.1</v>
      </c>
      <c r="AB27" s="16">
        <v>186.8</v>
      </c>
      <c r="AC27" s="16">
        <v>177.1</v>
      </c>
      <c r="AD27" s="21">
        <v>178.01</v>
      </c>
      <c r="AE27" s="16">
        <v>8.8000000000000007</v>
      </c>
      <c r="AG27" s="16">
        <f t="shared" si="4"/>
        <v>56.9</v>
      </c>
      <c r="AH27" s="16">
        <v>58.3</v>
      </c>
      <c r="AI27" s="16">
        <v>56.9</v>
      </c>
      <c r="AJ27" s="21">
        <v>57.69</v>
      </c>
      <c r="AK27" s="16">
        <v>3.7</v>
      </c>
      <c r="AM27" s="16">
        <f t="shared" si="5"/>
        <v>31.5</v>
      </c>
      <c r="AN27" s="16">
        <v>27.8</v>
      </c>
      <c r="AO27" s="16">
        <v>31.5</v>
      </c>
      <c r="AP27" s="21">
        <v>31.17</v>
      </c>
      <c r="AQ27" s="16">
        <v>-2</v>
      </c>
      <c r="AS27" s="16">
        <f t="shared" si="6"/>
        <v>68.5</v>
      </c>
      <c r="AT27" s="16">
        <v>72.2</v>
      </c>
      <c r="AU27" s="16">
        <v>68.5</v>
      </c>
      <c r="AV27" s="21">
        <v>68.83</v>
      </c>
      <c r="AW27" s="16">
        <v>2</v>
      </c>
      <c r="AY27" s="16">
        <f t="shared" si="7"/>
        <v>16.899999999999999</v>
      </c>
      <c r="AZ27" s="16">
        <v>19.3</v>
      </c>
      <c r="BA27" s="16">
        <v>16.899999999999999</v>
      </c>
      <c r="BB27" s="21">
        <v>16.190000000000001</v>
      </c>
      <c r="BC27" s="16">
        <v>-2.9</v>
      </c>
    </row>
    <row r="28" spans="1:55" ht="13.2" x14ac:dyDescent="0.25">
      <c r="A28" s="25"/>
      <c r="B28" s="6">
        <v>3</v>
      </c>
      <c r="C28" s="16">
        <f t="shared" si="0"/>
        <v>158.1</v>
      </c>
      <c r="D28" s="16">
        <v>173.3</v>
      </c>
      <c r="E28" s="16">
        <v>158.1</v>
      </c>
      <c r="F28" s="21">
        <v>154.91</v>
      </c>
      <c r="G28" s="16">
        <v>22.8</v>
      </c>
      <c r="I28" s="16">
        <f t="shared" si="1"/>
        <v>25.3</v>
      </c>
      <c r="J28" s="16">
        <v>21.1</v>
      </c>
      <c r="K28" s="16">
        <v>25.3</v>
      </c>
      <c r="L28" s="21">
        <v>26.69</v>
      </c>
      <c r="M28" s="16">
        <v>-8.5</v>
      </c>
      <c r="O28" s="16">
        <f t="shared" si="2"/>
        <v>76.8</v>
      </c>
      <c r="P28" s="16">
        <v>65.900000000000006</v>
      </c>
      <c r="Q28" s="16">
        <v>76.8</v>
      </c>
      <c r="R28" s="21">
        <v>78.61</v>
      </c>
      <c r="S28" s="16">
        <v>-8</v>
      </c>
      <c r="V28" s="16">
        <v>260.2</v>
      </c>
      <c r="W28" s="16">
        <v>260.2</v>
      </c>
      <c r="X28" s="21">
        <v>260.2</v>
      </c>
      <c r="Y28" s="16">
        <v>6.4</v>
      </c>
      <c r="AA28" s="16">
        <f t="shared" si="3"/>
        <v>183.4</v>
      </c>
      <c r="AB28" s="16">
        <v>194.3</v>
      </c>
      <c r="AC28" s="16">
        <v>183.4</v>
      </c>
      <c r="AD28" s="21">
        <v>181.6</v>
      </c>
      <c r="AE28" s="16">
        <v>14.3</v>
      </c>
      <c r="AG28" s="16">
        <f t="shared" si="4"/>
        <v>60.8</v>
      </c>
      <c r="AH28" s="16">
        <v>66.599999999999994</v>
      </c>
      <c r="AI28" s="16">
        <v>60.8</v>
      </c>
      <c r="AJ28" s="21">
        <v>59.53</v>
      </c>
      <c r="AK28" s="16">
        <v>7.4</v>
      </c>
      <c r="AM28" s="16">
        <f t="shared" si="5"/>
        <v>29.5</v>
      </c>
      <c r="AN28" s="16">
        <v>25.3</v>
      </c>
      <c r="AO28" s="16">
        <v>29.5</v>
      </c>
      <c r="AP28" s="21">
        <v>30.21</v>
      </c>
      <c r="AQ28" s="16">
        <v>-3.8</v>
      </c>
      <c r="AS28" s="16">
        <f t="shared" si="6"/>
        <v>70.5</v>
      </c>
      <c r="AT28" s="16">
        <v>74.7</v>
      </c>
      <c r="AU28" s="16">
        <v>70.5</v>
      </c>
      <c r="AV28" s="21">
        <v>69.790000000000006</v>
      </c>
      <c r="AW28" s="16">
        <v>3.8</v>
      </c>
      <c r="AY28" s="16">
        <f t="shared" si="7"/>
        <v>13.8</v>
      </c>
      <c r="AZ28" s="16">
        <v>10.8</v>
      </c>
      <c r="BA28" s="16">
        <v>13.8</v>
      </c>
      <c r="BB28" s="21">
        <v>14.7</v>
      </c>
      <c r="BC28" s="16">
        <v>-6</v>
      </c>
    </row>
    <row r="29" spans="1:55" ht="13.2" x14ac:dyDescent="0.25">
      <c r="A29" s="25"/>
      <c r="B29" s="6">
        <v>4</v>
      </c>
      <c r="C29" s="16">
        <f t="shared" si="0"/>
        <v>159.6</v>
      </c>
      <c r="D29" s="16">
        <v>152.30000000000001</v>
      </c>
      <c r="E29" s="16">
        <v>159.6</v>
      </c>
      <c r="F29" s="21">
        <v>160.08000000000001</v>
      </c>
      <c r="G29" s="16">
        <v>20.7</v>
      </c>
      <c r="I29" s="16">
        <f t="shared" si="1"/>
        <v>25.9</v>
      </c>
      <c r="J29" s="16">
        <v>23</v>
      </c>
      <c r="K29" s="16">
        <v>25.9</v>
      </c>
      <c r="L29" s="21">
        <v>24.75</v>
      </c>
      <c r="M29" s="16">
        <v>-7.8</v>
      </c>
      <c r="O29" s="16">
        <f t="shared" si="2"/>
        <v>76.599999999999994</v>
      </c>
      <c r="P29" s="16">
        <v>86.8</v>
      </c>
      <c r="Q29" s="16">
        <v>76.599999999999994</v>
      </c>
      <c r="R29" s="21">
        <v>77.040000000000006</v>
      </c>
      <c r="S29" s="16">
        <v>-6.3</v>
      </c>
      <c r="V29" s="16">
        <v>262</v>
      </c>
      <c r="W29" s="16">
        <v>262</v>
      </c>
      <c r="X29" s="21">
        <v>261.87</v>
      </c>
      <c r="Y29" s="16">
        <v>6.7</v>
      </c>
      <c r="AA29" s="16">
        <f t="shared" si="3"/>
        <v>185.4</v>
      </c>
      <c r="AB29" s="16">
        <v>175.3</v>
      </c>
      <c r="AC29" s="16">
        <v>185.4</v>
      </c>
      <c r="AD29" s="21">
        <v>184.83</v>
      </c>
      <c r="AE29" s="16">
        <v>12.9</v>
      </c>
      <c r="AG29" s="16">
        <f t="shared" si="4"/>
        <v>60.9</v>
      </c>
      <c r="AH29" s="16">
        <v>58.1</v>
      </c>
      <c r="AI29" s="16">
        <v>60.9</v>
      </c>
      <c r="AJ29" s="21">
        <v>61.13</v>
      </c>
      <c r="AK29" s="16">
        <v>6.4</v>
      </c>
      <c r="AM29" s="16">
        <f t="shared" si="5"/>
        <v>29.2</v>
      </c>
      <c r="AN29" s="16">
        <v>33.1</v>
      </c>
      <c r="AO29" s="16">
        <v>29.2</v>
      </c>
      <c r="AP29" s="21">
        <v>29.42</v>
      </c>
      <c r="AQ29" s="16">
        <v>-3.2</v>
      </c>
      <c r="AS29" s="16">
        <f t="shared" si="6"/>
        <v>70.8</v>
      </c>
      <c r="AT29" s="16">
        <v>66.900000000000006</v>
      </c>
      <c r="AU29" s="16">
        <v>70.8</v>
      </c>
      <c r="AV29" s="21">
        <v>70.58</v>
      </c>
      <c r="AW29" s="16">
        <v>3.2</v>
      </c>
      <c r="AY29" s="16">
        <f t="shared" si="7"/>
        <v>14</v>
      </c>
      <c r="AZ29" s="16">
        <v>13.1</v>
      </c>
      <c r="BA29" s="16">
        <v>14</v>
      </c>
      <c r="BB29" s="21">
        <v>13.39</v>
      </c>
      <c r="BC29" s="16">
        <v>-5.2</v>
      </c>
    </row>
    <row r="30" spans="1:55" ht="13.2" x14ac:dyDescent="0.25">
      <c r="A30" s="25">
        <v>7</v>
      </c>
      <c r="B30" s="6">
        <v>1</v>
      </c>
      <c r="C30" s="16">
        <f t="shared" si="0"/>
        <v>162.1</v>
      </c>
      <c r="D30" s="16">
        <v>150.19999999999999</v>
      </c>
      <c r="E30" s="16">
        <v>162.1</v>
      </c>
      <c r="F30" s="21">
        <v>162.28</v>
      </c>
      <c r="G30" s="16">
        <v>8.8000000000000007</v>
      </c>
      <c r="I30" s="16">
        <f t="shared" si="1"/>
        <v>23</v>
      </c>
      <c r="J30" s="16">
        <v>24.9</v>
      </c>
      <c r="K30" s="16">
        <v>23</v>
      </c>
      <c r="L30" s="21">
        <v>24.16</v>
      </c>
      <c r="M30" s="16">
        <v>-2.2999999999999998</v>
      </c>
      <c r="O30" s="16">
        <f t="shared" si="2"/>
        <v>78.400000000000006</v>
      </c>
      <c r="P30" s="16">
        <v>88.5</v>
      </c>
      <c r="Q30" s="16">
        <v>78.400000000000006</v>
      </c>
      <c r="R30" s="21">
        <v>77.22</v>
      </c>
      <c r="S30" s="16">
        <v>0.7</v>
      </c>
      <c r="V30" s="16">
        <v>263.60000000000002</v>
      </c>
      <c r="W30" s="16">
        <v>263.5</v>
      </c>
      <c r="X30" s="21">
        <v>263.66000000000003</v>
      </c>
      <c r="Y30" s="16">
        <v>7.2</v>
      </c>
      <c r="AA30" s="16">
        <f t="shared" si="3"/>
        <v>185.1</v>
      </c>
      <c r="AB30" s="16">
        <v>175.1</v>
      </c>
      <c r="AC30" s="16">
        <v>185.1</v>
      </c>
      <c r="AD30" s="21">
        <v>186.44</v>
      </c>
      <c r="AE30" s="16">
        <v>6.5</v>
      </c>
      <c r="AG30" s="16">
        <f t="shared" si="4"/>
        <v>61.5</v>
      </c>
      <c r="AH30" s="16">
        <v>57</v>
      </c>
      <c r="AI30" s="16">
        <v>61.5</v>
      </c>
      <c r="AJ30" s="21">
        <v>61.55</v>
      </c>
      <c r="AK30" s="16">
        <v>1.7</v>
      </c>
      <c r="AM30" s="16">
        <f t="shared" si="5"/>
        <v>29.7</v>
      </c>
      <c r="AN30" s="16">
        <v>33.6</v>
      </c>
      <c r="AO30" s="16">
        <v>29.7</v>
      </c>
      <c r="AP30" s="21">
        <v>29.29</v>
      </c>
      <c r="AQ30" s="16">
        <v>-0.5</v>
      </c>
      <c r="AS30" s="16">
        <f t="shared" si="6"/>
        <v>70.3</v>
      </c>
      <c r="AT30" s="16">
        <v>66.400000000000006</v>
      </c>
      <c r="AU30" s="16">
        <v>70.3</v>
      </c>
      <c r="AV30" s="21">
        <v>70.709999999999994</v>
      </c>
      <c r="AW30" s="16">
        <v>0.5</v>
      </c>
      <c r="AY30" s="16">
        <f t="shared" si="7"/>
        <v>12.4</v>
      </c>
      <c r="AZ30" s="16">
        <v>14.2</v>
      </c>
      <c r="BA30" s="16">
        <v>12.4</v>
      </c>
      <c r="BB30" s="21">
        <v>12.96</v>
      </c>
      <c r="BC30" s="16">
        <v>-1.7</v>
      </c>
    </row>
    <row r="31" spans="1:55" ht="13.2" x14ac:dyDescent="0.25">
      <c r="A31" s="25"/>
      <c r="B31" s="6">
        <v>2</v>
      </c>
      <c r="C31" s="16">
        <f t="shared" si="0"/>
        <v>163.30000000000001</v>
      </c>
      <c r="D31" s="16">
        <v>166.9</v>
      </c>
      <c r="E31" s="16">
        <v>163.30000000000001</v>
      </c>
      <c r="F31" s="21">
        <v>163.44</v>
      </c>
      <c r="G31" s="16">
        <v>4.5999999999999996</v>
      </c>
      <c r="I31" s="16">
        <f t="shared" si="1"/>
        <v>25.3</v>
      </c>
      <c r="J31" s="16">
        <v>31.5</v>
      </c>
      <c r="K31" s="16">
        <v>25.3</v>
      </c>
      <c r="L31" s="21">
        <v>24.81</v>
      </c>
      <c r="M31" s="16">
        <v>2.6</v>
      </c>
      <c r="O31" s="16">
        <f t="shared" si="2"/>
        <v>77</v>
      </c>
      <c r="P31" s="16">
        <v>67</v>
      </c>
      <c r="Q31" s="16">
        <v>77</v>
      </c>
      <c r="R31" s="21">
        <v>77.38</v>
      </c>
      <c r="S31" s="16">
        <v>0.6</v>
      </c>
      <c r="V31" s="16">
        <v>265.5</v>
      </c>
      <c r="W31" s="16">
        <v>265.60000000000002</v>
      </c>
      <c r="X31" s="21">
        <v>265.62</v>
      </c>
      <c r="Y31" s="16">
        <v>7.8</v>
      </c>
      <c r="AA31" s="16">
        <f t="shared" si="3"/>
        <v>188.6</v>
      </c>
      <c r="AB31" s="16">
        <v>198.5</v>
      </c>
      <c r="AC31" s="16">
        <v>188.6</v>
      </c>
      <c r="AD31" s="21">
        <v>188.25</v>
      </c>
      <c r="AE31" s="16">
        <v>7.2</v>
      </c>
      <c r="AG31" s="16">
        <f t="shared" si="4"/>
        <v>61.5</v>
      </c>
      <c r="AH31" s="16">
        <v>62.9</v>
      </c>
      <c r="AI31" s="16">
        <v>61.5</v>
      </c>
      <c r="AJ31" s="21">
        <v>61.53</v>
      </c>
      <c r="AK31" s="16">
        <v>-0.1</v>
      </c>
      <c r="AM31" s="16">
        <f t="shared" si="5"/>
        <v>29</v>
      </c>
      <c r="AN31" s="16">
        <v>25.2</v>
      </c>
      <c r="AO31" s="16">
        <v>29</v>
      </c>
      <c r="AP31" s="21">
        <v>29.13</v>
      </c>
      <c r="AQ31" s="16">
        <v>-0.6</v>
      </c>
      <c r="AS31" s="16">
        <f t="shared" si="6"/>
        <v>71</v>
      </c>
      <c r="AT31" s="16">
        <v>74.8</v>
      </c>
      <c r="AU31" s="16">
        <v>71</v>
      </c>
      <c r="AV31" s="21">
        <v>70.87</v>
      </c>
      <c r="AW31" s="16">
        <v>0.6</v>
      </c>
      <c r="AY31" s="16">
        <f t="shared" si="7"/>
        <v>13.4</v>
      </c>
      <c r="AZ31" s="16">
        <v>15.9</v>
      </c>
      <c r="BA31" s="16">
        <v>13.4</v>
      </c>
      <c r="BB31" s="21">
        <v>13.18</v>
      </c>
      <c r="BC31" s="16">
        <v>0.9</v>
      </c>
    </row>
    <row r="32" spans="1:55" ht="13.2" x14ac:dyDescent="0.25">
      <c r="A32" s="25"/>
      <c r="B32" s="6">
        <v>3</v>
      </c>
      <c r="C32" s="16">
        <f t="shared" si="0"/>
        <v>162.69999999999999</v>
      </c>
      <c r="D32" s="16">
        <v>178</v>
      </c>
      <c r="E32" s="16">
        <v>162.69999999999999</v>
      </c>
      <c r="F32" s="21">
        <v>165.8</v>
      </c>
      <c r="G32" s="16">
        <v>9.4</v>
      </c>
      <c r="I32" s="16">
        <f t="shared" si="1"/>
        <v>26.1</v>
      </c>
      <c r="J32" s="16">
        <v>21.5</v>
      </c>
      <c r="K32" s="16">
        <v>26.1</v>
      </c>
      <c r="L32" s="21">
        <v>25.82</v>
      </c>
      <c r="M32" s="16">
        <v>4.0999999999999996</v>
      </c>
      <c r="O32" s="16">
        <f t="shared" si="2"/>
        <v>79.2</v>
      </c>
      <c r="P32" s="16">
        <v>68.3</v>
      </c>
      <c r="Q32" s="16">
        <v>79.2</v>
      </c>
      <c r="R32" s="21">
        <v>76.069999999999993</v>
      </c>
      <c r="S32" s="16">
        <v>-5.2</v>
      </c>
      <c r="V32" s="16">
        <v>267.8</v>
      </c>
      <c r="W32" s="16">
        <v>267.89999999999998</v>
      </c>
      <c r="X32" s="21">
        <v>267.68</v>
      </c>
      <c r="Y32" s="16">
        <v>8.3000000000000007</v>
      </c>
      <c r="AA32" s="16">
        <f t="shared" si="3"/>
        <v>188.7</v>
      </c>
      <c r="AB32" s="16">
        <v>199.4</v>
      </c>
      <c r="AC32" s="16">
        <v>188.7</v>
      </c>
      <c r="AD32" s="21">
        <v>191.62</v>
      </c>
      <c r="AE32" s="16">
        <v>13.5</v>
      </c>
      <c r="AG32" s="16">
        <f t="shared" si="4"/>
        <v>60.7</v>
      </c>
      <c r="AH32" s="16">
        <v>66.5</v>
      </c>
      <c r="AI32" s="16">
        <v>60.7</v>
      </c>
      <c r="AJ32" s="21">
        <v>61.94</v>
      </c>
      <c r="AK32" s="16">
        <v>1.6</v>
      </c>
      <c r="AM32" s="16">
        <f t="shared" si="5"/>
        <v>29.6</v>
      </c>
      <c r="AN32" s="16">
        <v>25.5</v>
      </c>
      <c r="AO32" s="16">
        <v>29.6</v>
      </c>
      <c r="AP32" s="21">
        <v>28.42</v>
      </c>
      <c r="AQ32" s="16">
        <v>-2.9</v>
      </c>
      <c r="AS32" s="16">
        <f t="shared" si="6"/>
        <v>70.400000000000006</v>
      </c>
      <c r="AT32" s="16">
        <v>74.5</v>
      </c>
      <c r="AU32" s="16">
        <v>70.400000000000006</v>
      </c>
      <c r="AV32" s="21">
        <v>71.58</v>
      </c>
      <c r="AW32" s="16">
        <v>2.9</v>
      </c>
      <c r="AY32" s="16">
        <f t="shared" si="7"/>
        <v>13.8</v>
      </c>
      <c r="AZ32" s="16">
        <v>10.8</v>
      </c>
      <c r="BA32" s="16">
        <v>13.8</v>
      </c>
      <c r="BB32" s="21">
        <v>13.48</v>
      </c>
      <c r="BC32" s="16">
        <v>1.2</v>
      </c>
    </row>
    <row r="33" spans="1:55" ht="13.2" x14ac:dyDescent="0.25">
      <c r="A33" s="25"/>
      <c r="B33" s="6">
        <v>4</v>
      </c>
      <c r="C33" s="16">
        <f t="shared" si="0"/>
        <v>171.9</v>
      </c>
      <c r="D33" s="16">
        <v>164.1</v>
      </c>
      <c r="E33" s="16">
        <v>171.9</v>
      </c>
      <c r="F33" s="21">
        <v>168.79</v>
      </c>
      <c r="G33" s="16">
        <v>12</v>
      </c>
      <c r="I33" s="16">
        <f t="shared" si="1"/>
        <v>26</v>
      </c>
      <c r="J33" s="16">
        <v>23</v>
      </c>
      <c r="K33" s="16">
        <v>26</v>
      </c>
      <c r="L33" s="21">
        <v>25.81</v>
      </c>
      <c r="M33" s="16">
        <v>0</v>
      </c>
      <c r="O33" s="16">
        <f t="shared" si="2"/>
        <v>71.8</v>
      </c>
      <c r="P33" s="16">
        <v>82.7</v>
      </c>
      <c r="Q33" s="16">
        <v>71.8</v>
      </c>
      <c r="R33" s="21">
        <v>75.3</v>
      </c>
      <c r="S33" s="16">
        <v>-3</v>
      </c>
      <c r="V33" s="16">
        <v>269.89999999999998</v>
      </c>
      <c r="W33" s="16">
        <v>269.7</v>
      </c>
      <c r="X33" s="21">
        <v>269.89999999999998</v>
      </c>
      <c r="Y33" s="16">
        <v>8.9</v>
      </c>
      <c r="AA33" s="16">
        <f t="shared" si="3"/>
        <v>197.9</v>
      </c>
      <c r="AB33" s="16">
        <v>187.2</v>
      </c>
      <c r="AC33" s="16">
        <v>197.9</v>
      </c>
      <c r="AD33" s="21">
        <v>194.6</v>
      </c>
      <c r="AE33" s="16">
        <v>11.9</v>
      </c>
      <c r="AG33" s="16">
        <f t="shared" si="4"/>
        <v>63.7</v>
      </c>
      <c r="AH33" s="16">
        <v>60.8</v>
      </c>
      <c r="AI33" s="16">
        <v>63.7</v>
      </c>
      <c r="AJ33" s="21">
        <v>62.54</v>
      </c>
      <c r="AK33" s="16">
        <v>2.4</v>
      </c>
      <c r="AM33" s="16">
        <f t="shared" si="5"/>
        <v>26.6</v>
      </c>
      <c r="AN33" s="16">
        <v>30.6</v>
      </c>
      <c r="AO33" s="16">
        <v>26.6</v>
      </c>
      <c r="AP33" s="21">
        <v>27.9</v>
      </c>
      <c r="AQ33" s="16">
        <v>-2.1</v>
      </c>
      <c r="AS33" s="16">
        <f t="shared" si="6"/>
        <v>73.400000000000006</v>
      </c>
      <c r="AT33" s="16">
        <v>69.400000000000006</v>
      </c>
      <c r="AU33" s="16">
        <v>73.400000000000006</v>
      </c>
      <c r="AV33" s="21">
        <v>72.099999999999994</v>
      </c>
      <c r="AW33" s="16">
        <v>2.1</v>
      </c>
      <c r="AY33" s="16">
        <f t="shared" si="7"/>
        <v>13.2</v>
      </c>
      <c r="AZ33" s="16">
        <v>12.3</v>
      </c>
      <c r="BA33" s="16">
        <v>13.2</v>
      </c>
      <c r="BB33" s="21">
        <v>13.26</v>
      </c>
      <c r="BC33" s="16">
        <v>-0.8</v>
      </c>
    </row>
    <row r="34" spans="1:55" ht="13.2" x14ac:dyDescent="0.25">
      <c r="A34" s="25">
        <v>8</v>
      </c>
      <c r="B34" s="6">
        <v>1</v>
      </c>
      <c r="C34" s="16">
        <f t="shared" si="0"/>
        <v>170.4</v>
      </c>
      <c r="D34" s="16">
        <v>158.80000000000001</v>
      </c>
      <c r="E34" s="16">
        <v>170.4</v>
      </c>
      <c r="F34" s="21">
        <v>170.74</v>
      </c>
      <c r="G34" s="16">
        <v>7.8</v>
      </c>
      <c r="I34" s="16">
        <f t="shared" si="1"/>
        <v>25.2</v>
      </c>
      <c r="J34" s="16">
        <v>27.6</v>
      </c>
      <c r="K34" s="16">
        <v>25.2</v>
      </c>
      <c r="L34" s="21">
        <v>24.8</v>
      </c>
      <c r="M34" s="16">
        <v>-4.0999999999999996</v>
      </c>
      <c r="O34" s="16">
        <f t="shared" si="2"/>
        <v>76.7</v>
      </c>
      <c r="P34" s="16">
        <v>86.1</v>
      </c>
      <c r="Q34" s="16">
        <v>76.7</v>
      </c>
      <c r="R34" s="21">
        <v>76.819999999999993</v>
      </c>
      <c r="S34" s="16">
        <v>6.1</v>
      </c>
      <c r="V34" s="16">
        <v>272.39999999999998</v>
      </c>
      <c r="W34" s="16">
        <v>272.3</v>
      </c>
      <c r="X34" s="21">
        <v>272.35000000000002</v>
      </c>
      <c r="Y34" s="16">
        <v>9.8000000000000007</v>
      </c>
      <c r="AA34" s="16">
        <f t="shared" si="3"/>
        <v>195.6</v>
      </c>
      <c r="AB34" s="16">
        <v>186.3</v>
      </c>
      <c r="AC34" s="16">
        <v>195.6</v>
      </c>
      <c r="AD34" s="21">
        <v>195.53</v>
      </c>
      <c r="AE34" s="16">
        <v>3.8</v>
      </c>
      <c r="AG34" s="16">
        <f t="shared" si="4"/>
        <v>62.6</v>
      </c>
      <c r="AH34" s="16">
        <v>58.3</v>
      </c>
      <c r="AI34" s="16">
        <v>62.6</v>
      </c>
      <c r="AJ34" s="21">
        <v>62.69</v>
      </c>
      <c r="AK34" s="16">
        <v>0.6</v>
      </c>
      <c r="AM34" s="16">
        <f t="shared" si="5"/>
        <v>28.2</v>
      </c>
      <c r="AN34" s="16">
        <v>31.6</v>
      </c>
      <c r="AO34" s="16">
        <v>28.2</v>
      </c>
      <c r="AP34" s="21">
        <v>28.21</v>
      </c>
      <c r="AQ34" s="16">
        <v>1.2</v>
      </c>
      <c r="AS34" s="16">
        <f t="shared" si="6"/>
        <v>71.8</v>
      </c>
      <c r="AT34" s="16">
        <v>68.400000000000006</v>
      </c>
      <c r="AU34" s="16">
        <v>71.8</v>
      </c>
      <c r="AV34" s="21">
        <v>71.790000000000006</v>
      </c>
      <c r="AW34" s="16">
        <v>-1.2</v>
      </c>
      <c r="AY34" s="16">
        <f t="shared" si="7"/>
        <v>12.9</v>
      </c>
      <c r="AZ34" s="16">
        <v>14.8</v>
      </c>
      <c r="BA34" s="16">
        <v>12.9</v>
      </c>
      <c r="BB34" s="21">
        <v>12.68</v>
      </c>
      <c r="BC34" s="16">
        <v>-2.2999999999999998</v>
      </c>
    </row>
    <row r="35" spans="1:55" ht="13.2" x14ac:dyDescent="0.25">
      <c r="A35" s="25"/>
      <c r="B35" s="6">
        <v>2</v>
      </c>
      <c r="C35" s="16">
        <f t="shared" si="0"/>
        <v>169.4</v>
      </c>
      <c r="D35" s="16">
        <v>173.3</v>
      </c>
      <c r="E35" s="16">
        <v>169.4</v>
      </c>
      <c r="F35" s="21">
        <v>170.17</v>
      </c>
      <c r="G35" s="16">
        <v>-2.2999999999999998</v>
      </c>
      <c r="I35" s="16">
        <f t="shared" si="1"/>
        <v>22.4</v>
      </c>
      <c r="J35" s="16">
        <v>28.8</v>
      </c>
      <c r="K35" s="16">
        <v>22.4</v>
      </c>
      <c r="L35" s="21">
        <v>24.56</v>
      </c>
      <c r="M35" s="16">
        <v>-0.9</v>
      </c>
      <c r="O35" s="16">
        <f t="shared" si="2"/>
        <v>83.5</v>
      </c>
      <c r="P35" s="16">
        <v>73.099999999999994</v>
      </c>
      <c r="Q35" s="16">
        <v>83.5</v>
      </c>
      <c r="R35" s="21">
        <v>80.38</v>
      </c>
      <c r="S35" s="16">
        <v>14.3</v>
      </c>
      <c r="V35" s="16">
        <v>275.10000000000002</v>
      </c>
      <c r="W35" s="16">
        <v>275.3</v>
      </c>
      <c r="X35" s="21">
        <v>275.11</v>
      </c>
      <c r="Y35" s="16">
        <v>11</v>
      </c>
      <c r="AA35" s="16">
        <f t="shared" si="3"/>
        <v>191.7</v>
      </c>
      <c r="AB35" s="16">
        <v>202</v>
      </c>
      <c r="AC35" s="16">
        <v>191.7</v>
      </c>
      <c r="AD35" s="21">
        <v>194.73</v>
      </c>
      <c r="AE35" s="16">
        <v>-3.2</v>
      </c>
      <c r="AG35" s="16">
        <f t="shared" si="4"/>
        <v>61.5</v>
      </c>
      <c r="AH35" s="16">
        <v>63</v>
      </c>
      <c r="AI35" s="16">
        <v>61.5</v>
      </c>
      <c r="AJ35" s="21">
        <v>61.85</v>
      </c>
      <c r="AK35" s="16">
        <v>-3.3</v>
      </c>
      <c r="AM35" s="16">
        <f t="shared" si="5"/>
        <v>30.4</v>
      </c>
      <c r="AN35" s="16">
        <v>26.6</v>
      </c>
      <c r="AO35" s="16">
        <v>30.4</v>
      </c>
      <c r="AP35" s="21">
        <v>29.22</v>
      </c>
      <c r="AQ35" s="16">
        <v>4</v>
      </c>
      <c r="AS35" s="16">
        <f t="shared" si="6"/>
        <v>69.599999999999994</v>
      </c>
      <c r="AT35" s="16">
        <v>73.400000000000006</v>
      </c>
      <c r="AU35" s="16">
        <v>69.599999999999994</v>
      </c>
      <c r="AV35" s="21">
        <v>70.78</v>
      </c>
      <c r="AW35" s="16">
        <v>-4</v>
      </c>
      <c r="AY35" s="16">
        <f t="shared" si="7"/>
        <v>11.7</v>
      </c>
      <c r="AZ35" s="16">
        <v>14.2</v>
      </c>
      <c r="BA35" s="16">
        <v>11.7</v>
      </c>
      <c r="BB35" s="21">
        <v>12.61</v>
      </c>
      <c r="BC35" s="16">
        <v>-0.3</v>
      </c>
    </row>
    <row r="36" spans="1:55" ht="13.2" x14ac:dyDescent="0.25">
      <c r="A36" s="25"/>
      <c r="B36" s="6">
        <v>3</v>
      </c>
      <c r="C36" s="16">
        <f t="shared" si="0"/>
        <v>170.6</v>
      </c>
      <c r="D36" s="16">
        <v>185.5</v>
      </c>
      <c r="E36" s="16">
        <v>170.6</v>
      </c>
      <c r="F36" s="21">
        <v>168.16</v>
      </c>
      <c r="G36" s="16">
        <v>-8</v>
      </c>
      <c r="I36" s="16">
        <f t="shared" si="1"/>
        <v>25.8</v>
      </c>
      <c r="J36" s="16">
        <v>21</v>
      </c>
      <c r="K36" s="16">
        <v>25.8</v>
      </c>
      <c r="L36" s="21">
        <v>26.07</v>
      </c>
      <c r="M36" s="16">
        <v>6</v>
      </c>
      <c r="O36" s="16">
        <f t="shared" si="2"/>
        <v>81.3</v>
      </c>
      <c r="P36" s="16">
        <v>71</v>
      </c>
      <c r="Q36" s="16">
        <v>81.3</v>
      </c>
      <c r="R36" s="21">
        <v>83.82</v>
      </c>
      <c r="S36" s="16">
        <v>13.7</v>
      </c>
      <c r="V36" s="16">
        <v>277.5</v>
      </c>
      <c r="W36" s="16">
        <v>277.7</v>
      </c>
      <c r="X36" s="21">
        <v>278.05</v>
      </c>
      <c r="Y36" s="16">
        <v>11.7</v>
      </c>
      <c r="AA36" s="16">
        <f t="shared" si="3"/>
        <v>196.5</v>
      </c>
      <c r="AB36" s="16">
        <v>206.5</v>
      </c>
      <c r="AC36" s="16">
        <v>196.5</v>
      </c>
      <c r="AD36" s="21">
        <v>194.23</v>
      </c>
      <c r="AE36" s="16">
        <v>-2</v>
      </c>
      <c r="AG36" s="16">
        <f t="shared" si="4"/>
        <v>61.4</v>
      </c>
      <c r="AH36" s="16">
        <v>66.900000000000006</v>
      </c>
      <c r="AI36" s="16">
        <v>61.4</v>
      </c>
      <c r="AJ36" s="21">
        <v>60.48</v>
      </c>
      <c r="AK36" s="16">
        <v>-5.5</v>
      </c>
      <c r="AM36" s="16">
        <f t="shared" si="5"/>
        <v>29.3</v>
      </c>
      <c r="AN36" s="16">
        <v>25.6</v>
      </c>
      <c r="AO36" s="16">
        <v>29.3</v>
      </c>
      <c r="AP36" s="21">
        <v>30.15</v>
      </c>
      <c r="AQ36" s="16">
        <v>3.7</v>
      </c>
      <c r="AS36" s="16">
        <f t="shared" si="6"/>
        <v>70.7</v>
      </c>
      <c r="AT36" s="16">
        <v>74.400000000000006</v>
      </c>
      <c r="AU36" s="16">
        <v>70.7</v>
      </c>
      <c r="AV36" s="21">
        <v>69.849999999999994</v>
      </c>
      <c r="AW36" s="16">
        <v>-3.7</v>
      </c>
      <c r="AY36" s="16">
        <f t="shared" si="7"/>
        <v>13.1</v>
      </c>
      <c r="AZ36" s="16">
        <v>10.199999999999999</v>
      </c>
      <c r="BA36" s="16">
        <v>13.1</v>
      </c>
      <c r="BB36" s="21">
        <v>13.42</v>
      </c>
      <c r="BC36" s="16">
        <v>3.2</v>
      </c>
    </row>
    <row r="37" spans="1:55" ht="13.2" x14ac:dyDescent="0.25">
      <c r="A37" s="25"/>
      <c r="B37" s="6">
        <v>4</v>
      </c>
      <c r="C37" s="16">
        <f t="shared" si="0"/>
        <v>163.9</v>
      </c>
      <c r="D37" s="16">
        <v>156.1</v>
      </c>
      <c r="E37" s="16">
        <v>163.9</v>
      </c>
      <c r="F37" s="21">
        <v>166.6</v>
      </c>
      <c r="G37" s="16">
        <v>-6.2</v>
      </c>
      <c r="I37" s="16">
        <f t="shared" si="1"/>
        <v>29.5</v>
      </c>
      <c r="J37" s="16">
        <v>26.1</v>
      </c>
      <c r="K37" s="16">
        <v>29.5</v>
      </c>
      <c r="L37" s="21">
        <v>28.44</v>
      </c>
      <c r="M37" s="16">
        <v>9.5</v>
      </c>
      <c r="O37" s="16">
        <f t="shared" si="2"/>
        <v>87.9</v>
      </c>
      <c r="P37" s="16">
        <v>99.3</v>
      </c>
      <c r="Q37" s="16">
        <v>87.9</v>
      </c>
      <c r="R37" s="21">
        <v>85.96</v>
      </c>
      <c r="S37" s="16">
        <v>8.6</v>
      </c>
      <c r="V37" s="16">
        <v>281.60000000000002</v>
      </c>
      <c r="W37" s="16">
        <v>281.3</v>
      </c>
      <c r="X37" s="21">
        <v>281</v>
      </c>
      <c r="Y37" s="16">
        <v>11.8</v>
      </c>
      <c r="AA37" s="16">
        <f t="shared" si="3"/>
        <v>193.3</v>
      </c>
      <c r="AB37" s="16">
        <v>182.2</v>
      </c>
      <c r="AC37" s="16">
        <v>193.3</v>
      </c>
      <c r="AD37" s="21">
        <v>195.04</v>
      </c>
      <c r="AE37" s="16">
        <v>3.2</v>
      </c>
      <c r="AG37" s="16">
        <f t="shared" si="4"/>
        <v>58.3</v>
      </c>
      <c r="AH37" s="16">
        <v>55.4</v>
      </c>
      <c r="AI37" s="16">
        <v>58.3</v>
      </c>
      <c r="AJ37" s="21">
        <v>59.29</v>
      </c>
      <c r="AK37" s="16">
        <v>-4.8</v>
      </c>
      <c r="AM37" s="16">
        <f t="shared" si="5"/>
        <v>31.3</v>
      </c>
      <c r="AN37" s="16">
        <v>35.299999999999997</v>
      </c>
      <c r="AO37" s="16">
        <v>31.3</v>
      </c>
      <c r="AP37" s="21">
        <v>30.59</v>
      </c>
      <c r="AQ37" s="16">
        <v>1.8</v>
      </c>
      <c r="AS37" s="16">
        <f t="shared" si="6"/>
        <v>68.7</v>
      </c>
      <c r="AT37" s="16">
        <v>64.7</v>
      </c>
      <c r="AU37" s="16">
        <v>68.7</v>
      </c>
      <c r="AV37" s="21">
        <v>69.41</v>
      </c>
      <c r="AW37" s="16">
        <v>-1.8</v>
      </c>
      <c r="AY37" s="16">
        <f t="shared" si="7"/>
        <v>15.2</v>
      </c>
      <c r="AZ37" s="16">
        <v>14.3</v>
      </c>
      <c r="BA37" s="16">
        <v>15.2</v>
      </c>
      <c r="BB37" s="21">
        <v>14.58</v>
      </c>
      <c r="BC37" s="16">
        <v>4.5999999999999996</v>
      </c>
    </row>
    <row r="38" spans="1:55" ht="13.2" x14ac:dyDescent="0.25">
      <c r="A38" s="25">
        <v>9</v>
      </c>
      <c r="B38" s="6">
        <v>1</v>
      </c>
      <c r="C38" s="16">
        <f t="shared" si="0"/>
        <v>167</v>
      </c>
      <c r="D38" s="16">
        <v>155.30000000000001</v>
      </c>
      <c r="E38" s="16">
        <v>167</v>
      </c>
      <c r="F38" s="21">
        <v>165.54</v>
      </c>
      <c r="G38" s="16">
        <v>-4.2</v>
      </c>
      <c r="I38" s="16">
        <f t="shared" si="1"/>
        <v>31.3</v>
      </c>
      <c r="J38" s="16">
        <v>34.200000000000003</v>
      </c>
      <c r="K38" s="16">
        <v>31.3</v>
      </c>
      <c r="L38" s="21">
        <v>31.04</v>
      </c>
      <c r="M38" s="16">
        <v>10.4</v>
      </c>
      <c r="O38" s="16">
        <f t="shared" si="2"/>
        <v>85.6</v>
      </c>
      <c r="P38" s="16">
        <v>94.6</v>
      </c>
      <c r="Q38" s="16">
        <v>85.6</v>
      </c>
      <c r="R38" s="21">
        <v>87.29</v>
      </c>
      <c r="S38" s="16">
        <v>5.3</v>
      </c>
      <c r="V38" s="16">
        <v>284</v>
      </c>
      <c r="W38" s="16">
        <v>283.89999999999998</v>
      </c>
      <c r="X38" s="21">
        <v>283.87</v>
      </c>
      <c r="Y38" s="16">
        <v>11.5</v>
      </c>
      <c r="AA38" s="16">
        <f t="shared" si="3"/>
        <v>198.2</v>
      </c>
      <c r="AB38" s="16">
        <v>189.4</v>
      </c>
      <c r="AC38" s="16">
        <v>198.2</v>
      </c>
      <c r="AD38" s="21">
        <v>196.58</v>
      </c>
      <c r="AE38" s="16">
        <v>6.2</v>
      </c>
      <c r="AG38" s="16">
        <f t="shared" si="4"/>
        <v>58.8</v>
      </c>
      <c r="AH38" s="16">
        <v>54.7</v>
      </c>
      <c r="AI38" s="16">
        <v>58.8</v>
      </c>
      <c r="AJ38" s="21">
        <v>58.32</v>
      </c>
      <c r="AK38" s="16">
        <v>-3.9</v>
      </c>
      <c r="AM38" s="16">
        <f t="shared" si="5"/>
        <v>30.2</v>
      </c>
      <c r="AN38" s="16">
        <v>33.299999999999997</v>
      </c>
      <c r="AO38" s="16">
        <v>30.2</v>
      </c>
      <c r="AP38" s="21">
        <v>30.75</v>
      </c>
      <c r="AQ38" s="16">
        <v>0.6</v>
      </c>
      <c r="AS38" s="16">
        <f t="shared" si="6"/>
        <v>69.8</v>
      </c>
      <c r="AT38" s="16">
        <v>66.7</v>
      </c>
      <c r="AU38" s="16">
        <v>69.8</v>
      </c>
      <c r="AV38" s="21">
        <v>69.25</v>
      </c>
      <c r="AW38" s="16">
        <v>-0.6</v>
      </c>
      <c r="AY38" s="16">
        <f t="shared" si="7"/>
        <v>15.8</v>
      </c>
      <c r="AZ38" s="16">
        <v>18</v>
      </c>
      <c r="BA38" s="16">
        <v>15.8</v>
      </c>
      <c r="BB38" s="21">
        <v>15.79</v>
      </c>
      <c r="BC38" s="16">
        <v>4.8</v>
      </c>
    </row>
    <row r="39" spans="1:55" ht="13.2" x14ac:dyDescent="0.25">
      <c r="A39" s="25"/>
      <c r="B39" s="6">
        <v>2</v>
      </c>
      <c r="C39" s="16">
        <f t="shared" si="0"/>
        <v>166.7</v>
      </c>
      <c r="D39" s="16">
        <v>170.7</v>
      </c>
      <c r="E39" s="16">
        <v>166.7</v>
      </c>
      <c r="F39" s="21">
        <v>164.29</v>
      </c>
      <c r="G39" s="16">
        <v>-5</v>
      </c>
      <c r="I39" s="16">
        <f t="shared" si="1"/>
        <v>35.200000000000003</v>
      </c>
      <c r="J39" s="16">
        <v>41.6</v>
      </c>
      <c r="K39" s="16">
        <v>35.200000000000003</v>
      </c>
      <c r="L39" s="21">
        <v>33.82</v>
      </c>
      <c r="M39" s="16">
        <v>11.1</v>
      </c>
      <c r="O39" s="16">
        <f t="shared" si="2"/>
        <v>84.9</v>
      </c>
      <c r="P39" s="16">
        <v>74.2</v>
      </c>
      <c r="Q39" s="16">
        <v>84.9</v>
      </c>
      <c r="R39" s="21">
        <v>88.89</v>
      </c>
      <c r="S39" s="16">
        <v>6.4</v>
      </c>
      <c r="V39" s="16">
        <v>286.60000000000002</v>
      </c>
      <c r="W39" s="16">
        <v>286.8</v>
      </c>
      <c r="X39" s="21">
        <v>287</v>
      </c>
      <c r="Y39" s="16">
        <v>12.5</v>
      </c>
      <c r="AA39" s="16">
        <f t="shared" si="3"/>
        <v>201.9</v>
      </c>
      <c r="AB39" s="16">
        <v>212.4</v>
      </c>
      <c r="AC39" s="16">
        <v>201.9</v>
      </c>
      <c r="AD39" s="21">
        <v>198.11</v>
      </c>
      <c r="AE39" s="16">
        <v>6.1</v>
      </c>
      <c r="AG39" s="16">
        <f t="shared" si="4"/>
        <v>58.1</v>
      </c>
      <c r="AH39" s="16">
        <v>59.6</v>
      </c>
      <c r="AI39" s="16">
        <v>58.1</v>
      </c>
      <c r="AJ39" s="21">
        <v>57.24</v>
      </c>
      <c r="AK39" s="16">
        <v>-4.3</v>
      </c>
      <c r="AM39" s="16">
        <f t="shared" si="5"/>
        <v>29.6</v>
      </c>
      <c r="AN39" s="16">
        <v>25.9</v>
      </c>
      <c r="AO39" s="16">
        <v>29.6</v>
      </c>
      <c r="AP39" s="21">
        <v>30.97</v>
      </c>
      <c r="AQ39" s="16">
        <v>0.9</v>
      </c>
      <c r="AS39" s="16">
        <f t="shared" si="6"/>
        <v>70.400000000000006</v>
      </c>
      <c r="AT39" s="16">
        <v>74.099999999999994</v>
      </c>
      <c r="AU39" s="16">
        <v>70.400000000000006</v>
      </c>
      <c r="AV39" s="21">
        <v>69.03</v>
      </c>
      <c r="AW39" s="16">
        <v>-0.9</v>
      </c>
      <c r="AY39" s="16">
        <f t="shared" si="7"/>
        <v>17.399999999999999</v>
      </c>
      <c r="AZ39" s="16">
        <v>19.600000000000001</v>
      </c>
      <c r="BA39" s="16">
        <v>17.399999999999999</v>
      </c>
      <c r="BB39" s="21">
        <v>17.07</v>
      </c>
      <c r="BC39" s="16">
        <v>5.0999999999999996</v>
      </c>
    </row>
    <row r="40" spans="1:55" ht="13.2" x14ac:dyDescent="0.25">
      <c r="A40" s="25"/>
      <c r="B40" s="6">
        <v>3</v>
      </c>
      <c r="C40" s="16">
        <f t="shared" si="0"/>
        <v>158.6</v>
      </c>
      <c r="D40" s="16">
        <v>173.6</v>
      </c>
      <c r="E40" s="16">
        <v>158.6</v>
      </c>
      <c r="F40" s="21">
        <v>162.83000000000001</v>
      </c>
      <c r="G40" s="16">
        <v>-5.8</v>
      </c>
      <c r="I40" s="16">
        <f t="shared" si="1"/>
        <v>35.200000000000003</v>
      </c>
      <c r="J40" s="16">
        <v>30.2</v>
      </c>
      <c r="K40" s="16">
        <v>35.200000000000003</v>
      </c>
      <c r="L40" s="21">
        <v>36.090000000000003</v>
      </c>
      <c r="M40" s="16">
        <v>9.1</v>
      </c>
      <c r="O40" s="16">
        <f t="shared" si="2"/>
        <v>96.5</v>
      </c>
      <c r="P40" s="16">
        <v>86.3</v>
      </c>
      <c r="Q40" s="16">
        <v>96.5</v>
      </c>
      <c r="R40" s="21">
        <v>91.32</v>
      </c>
      <c r="S40" s="16">
        <v>9.6999999999999993</v>
      </c>
      <c r="V40" s="16">
        <v>290</v>
      </c>
      <c r="W40" s="16">
        <v>290.3</v>
      </c>
      <c r="X40" s="21">
        <v>290.23</v>
      </c>
      <c r="Y40" s="16">
        <v>13</v>
      </c>
      <c r="AA40" s="16">
        <f t="shared" si="3"/>
        <v>193.8</v>
      </c>
      <c r="AB40" s="16">
        <v>203.7</v>
      </c>
      <c r="AC40" s="16">
        <v>193.8</v>
      </c>
      <c r="AD40" s="21">
        <v>198.92</v>
      </c>
      <c r="AE40" s="16">
        <v>3.2</v>
      </c>
      <c r="AG40" s="16">
        <f t="shared" si="4"/>
        <v>54.6</v>
      </c>
      <c r="AH40" s="16">
        <v>59.8</v>
      </c>
      <c r="AI40" s="16">
        <v>54.6</v>
      </c>
      <c r="AJ40" s="21">
        <v>56.1</v>
      </c>
      <c r="AK40" s="16">
        <v>-4.5999999999999996</v>
      </c>
      <c r="AM40" s="16">
        <f t="shared" si="5"/>
        <v>33.200000000000003</v>
      </c>
      <c r="AN40" s="16">
        <v>29.8</v>
      </c>
      <c r="AO40" s="16">
        <v>33.200000000000003</v>
      </c>
      <c r="AP40" s="21">
        <v>31.46</v>
      </c>
      <c r="AQ40" s="16">
        <v>2</v>
      </c>
      <c r="AS40" s="16">
        <f t="shared" si="6"/>
        <v>66.8</v>
      </c>
      <c r="AT40" s="16">
        <v>70.2</v>
      </c>
      <c r="AU40" s="16">
        <v>66.8</v>
      </c>
      <c r="AV40" s="21">
        <v>68.540000000000006</v>
      </c>
      <c r="AW40" s="16">
        <v>-2</v>
      </c>
      <c r="AY40" s="16">
        <f t="shared" si="7"/>
        <v>18.2</v>
      </c>
      <c r="AZ40" s="16">
        <v>14.8</v>
      </c>
      <c r="BA40" s="16">
        <v>18.2</v>
      </c>
      <c r="BB40" s="21">
        <v>18.14</v>
      </c>
      <c r="BC40" s="16">
        <v>4.3</v>
      </c>
    </row>
    <row r="41" spans="1:55" ht="13.2" x14ac:dyDescent="0.25">
      <c r="A41" s="25"/>
      <c r="B41" s="6">
        <v>4</v>
      </c>
      <c r="C41" s="16">
        <f t="shared" si="0"/>
        <v>162</v>
      </c>
      <c r="D41" s="16">
        <v>153.9</v>
      </c>
      <c r="E41" s="16">
        <v>162</v>
      </c>
      <c r="F41" s="21">
        <v>163.19999999999999</v>
      </c>
      <c r="G41" s="16">
        <v>1.5</v>
      </c>
      <c r="I41" s="16">
        <f t="shared" si="1"/>
        <v>36.200000000000003</v>
      </c>
      <c r="J41" s="16">
        <v>32.700000000000003</v>
      </c>
      <c r="K41" s="16">
        <v>36.200000000000003</v>
      </c>
      <c r="L41" s="21">
        <v>37.4</v>
      </c>
      <c r="M41" s="16">
        <v>5.2</v>
      </c>
      <c r="O41" s="16">
        <f t="shared" si="2"/>
        <v>95.4</v>
      </c>
      <c r="P41" s="16">
        <v>107.4</v>
      </c>
      <c r="Q41" s="16">
        <v>95.4</v>
      </c>
      <c r="R41" s="21">
        <v>92.96</v>
      </c>
      <c r="S41" s="16">
        <v>6.6</v>
      </c>
      <c r="V41" s="16">
        <v>293.89999999999998</v>
      </c>
      <c r="W41" s="16">
        <v>293.60000000000002</v>
      </c>
      <c r="X41" s="21">
        <v>293.56</v>
      </c>
      <c r="Y41" s="16">
        <v>13.3</v>
      </c>
      <c r="AA41" s="16">
        <f t="shared" si="3"/>
        <v>198.2</v>
      </c>
      <c r="AB41" s="16">
        <v>186.6</v>
      </c>
      <c r="AC41" s="16">
        <v>198.2</v>
      </c>
      <c r="AD41" s="21">
        <v>200.6</v>
      </c>
      <c r="AE41" s="16">
        <v>6.7</v>
      </c>
      <c r="AG41" s="16">
        <f t="shared" si="4"/>
        <v>55.2</v>
      </c>
      <c r="AH41" s="16">
        <v>52.4</v>
      </c>
      <c r="AI41" s="16">
        <v>55.2</v>
      </c>
      <c r="AJ41" s="21">
        <v>55.59</v>
      </c>
      <c r="AK41" s="16">
        <v>-2</v>
      </c>
      <c r="AM41" s="16">
        <f t="shared" si="5"/>
        <v>32.5</v>
      </c>
      <c r="AN41" s="16">
        <v>36.5</v>
      </c>
      <c r="AO41" s="16">
        <v>32.5</v>
      </c>
      <c r="AP41" s="21">
        <v>31.67</v>
      </c>
      <c r="AQ41" s="16">
        <v>0.8</v>
      </c>
      <c r="AS41" s="16">
        <f t="shared" si="6"/>
        <v>67.5</v>
      </c>
      <c r="AT41" s="16">
        <v>63.5</v>
      </c>
      <c r="AU41" s="16">
        <v>67.5</v>
      </c>
      <c r="AV41" s="21">
        <v>68.33</v>
      </c>
      <c r="AW41" s="16">
        <v>-0.8</v>
      </c>
      <c r="AY41" s="16">
        <f t="shared" si="7"/>
        <v>18.3</v>
      </c>
      <c r="AZ41" s="16">
        <v>17.5</v>
      </c>
      <c r="BA41" s="16">
        <v>18.3</v>
      </c>
      <c r="BB41" s="21">
        <v>18.64</v>
      </c>
      <c r="BC41" s="16">
        <v>2</v>
      </c>
    </row>
    <row r="42" spans="1:55" ht="13.2" x14ac:dyDescent="0.25">
      <c r="A42" s="25">
        <v>10</v>
      </c>
      <c r="B42" s="6">
        <v>1</v>
      </c>
      <c r="C42" s="16">
        <f t="shared" si="0"/>
        <v>165.6</v>
      </c>
      <c r="D42" s="16">
        <v>154.19999999999999</v>
      </c>
      <c r="E42" s="16">
        <v>165.6</v>
      </c>
      <c r="F42" s="21">
        <v>166.27</v>
      </c>
      <c r="G42" s="16">
        <v>12.3</v>
      </c>
      <c r="I42" s="16">
        <f t="shared" si="1"/>
        <v>37.4</v>
      </c>
      <c r="J42" s="16">
        <v>40.799999999999997</v>
      </c>
      <c r="K42" s="16">
        <v>37.4</v>
      </c>
      <c r="L42" s="21">
        <v>37.28</v>
      </c>
      <c r="M42" s="16">
        <v>-0.5</v>
      </c>
      <c r="O42" s="16">
        <f t="shared" si="2"/>
        <v>93.9</v>
      </c>
      <c r="P42" s="16">
        <v>102</v>
      </c>
      <c r="Q42" s="16">
        <v>93.9</v>
      </c>
      <c r="R42" s="21">
        <v>93.19</v>
      </c>
      <c r="S42" s="16">
        <v>0.9</v>
      </c>
      <c r="V42" s="16">
        <v>297</v>
      </c>
      <c r="W42" s="16">
        <v>296.8</v>
      </c>
      <c r="X42" s="21">
        <v>296.74</v>
      </c>
      <c r="Y42" s="16">
        <v>12.7</v>
      </c>
      <c r="AA42" s="16">
        <f t="shared" si="3"/>
        <v>202.9</v>
      </c>
      <c r="AB42" s="16">
        <v>195</v>
      </c>
      <c r="AC42" s="16">
        <v>202.9</v>
      </c>
      <c r="AD42" s="21">
        <v>203.55</v>
      </c>
      <c r="AE42" s="16">
        <v>11.8</v>
      </c>
      <c r="AG42" s="16">
        <f t="shared" si="4"/>
        <v>55.8</v>
      </c>
      <c r="AH42" s="16">
        <v>51.9</v>
      </c>
      <c r="AI42" s="16">
        <v>55.8</v>
      </c>
      <c r="AJ42" s="21">
        <v>56.03</v>
      </c>
      <c r="AK42" s="16">
        <v>1.8</v>
      </c>
      <c r="AM42" s="16">
        <f t="shared" si="5"/>
        <v>31.6</v>
      </c>
      <c r="AN42" s="16">
        <v>34.299999999999997</v>
      </c>
      <c r="AO42" s="16">
        <v>31.6</v>
      </c>
      <c r="AP42" s="21">
        <v>31.41</v>
      </c>
      <c r="AQ42" s="16">
        <v>-1</v>
      </c>
      <c r="AS42" s="16">
        <f t="shared" si="6"/>
        <v>68.400000000000006</v>
      </c>
      <c r="AT42" s="16">
        <v>65.7</v>
      </c>
      <c r="AU42" s="16">
        <v>68.400000000000006</v>
      </c>
      <c r="AV42" s="21">
        <v>68.59</v>
      </c>
      <c r="AW42" s="16">
        <v>1</v>
      </c>
      <c r="AY42" s="16">
        <f t="shared" si="7"/>
        <v>18.399999999999999</v>
      </c>
      <c r="AZ42" s="16">
        <v>20.9</v>
      </c>
      <c r="BA42" s="16">
        <v>18.399999999999999</v>
      </c>
      <c r="BB42" s="21">
        <v>18.309999999999999</v>
      </c>
      <c r="BC42" s="16">
        <v>-1.3</v>
      </c>
    </row>
    <row r="43" spans="1:55" ht="13.2" x14ac:dyDescent="0.25">
      <c r="A43" s="25"/>
      <c r="B43" s="6">
        <v>2</v>
      </c>
      <c r="C43" s="16">
        <f t="shared" si="0"/>
        <v>172.6</v>
      </c>
      <c r="D43" s="16">
        <v>176.8</v>
      </c>
      <c r="E43" s="16">
        <v>172.6</v>
      </c>
      <c r="F43" s="21">
        <v>170.07</v>
      </c>
      <c r="G43" s="16">
        <v>15.2</v>
      </c>
      <c r="I43" s="16">
        <f t="shared" si="1"/>
        <v>35.799999999999997</v>
      </c>
      <c r="J43" s="16">
        <v>42.3</v>
      </c>
      <c r="K43" s="16">
        <v>35.799999999999997</v>
      </c>
      <c r="L43" s="21">
        <v>36.229999999999997</v>
      </c>
      <c r="M43" s="16">
        <v>-4.2</v>
      </c>
      <c r="O43" s="16">
        <f t="shared" si="2"/>
        <v>91.4</v>
      </c>
      <c r="P43" s="16">
        <v>80.599999999999994</v>
      </c>
      <c r="Q43" s="16">
        <v>91.4</v>
      </c>
      <c r="R43" s="21">
        <v>93.59</v>
      </c>
      <c r="S43" s="16">
        <v>1.6</v>
      </c>
      <c r="V43" s="16">
        <v>299.60000000000002</v>
      </c>
      <c r="W43" s="16">
        <v>299.8</v>
      </c>
      <c r="X43" s="21">
        <v>299.89</v>
      </c>
      <c r="Y43" s="16">
        <v>12.6</v>
      </c>
      <c r="AA43" s="16">
        <f t="shared" si="3"/>
        <v>208.5</v>
      </c>
      <c r="AB43" s="16">
        <v>219</v>
      </c>
      <c r="AC43" s="16">
        <v>208.5</v>
      </c>
      <c r="AD43" s="21">
        <v>206.3</v>
      </c>
      <c r="AE43" s="16">
        <v>11</v>
      </c>
      <c r="AG43" s="16">
        <f t="shared" si="4"/>
        <v>57.6</v>
      </c>
      <c r="AH43" s="16">
        <v>59</v>
      </c>
      <c r="AI43" s="16">
        <v>57.6</v>
      </c>
      <c r="AJ43" s="21">
        <v>56.71</v>
      </c>
      <c r="AK43" s="16">
        <v>2.7</v>
      </c>
      <c r="AM43" s="16">
        <f t="shared" si="5"/>
        <v>30.5</v>
      </c>
      <c r="AN43" s="16">
        <v>26.9</v>
      </c>
      <c r="AO43" s="16">
        <v>30.5</v>
      </c>
      <c r="AP43" s="21">
        <v>31.21</v>
      </c>
      <c r="AQ43" s="16">
        <v>-0.8</v>
      </c>
      <c r="AS43" s="16">
        <f t="shared" si="6"/>
        <v>69.5</v>
      </c>
      <c r="AT43" s="16">
        <v>73.099999999999994</v>
      </c>
      <c r="AU43" s="16">
        <v>69.5</v>
      </c>
      <c r="AV43" s="21">
        <v>68.790000000000006</v>
      </c>
      <c r="AW43" s="16">
        <v>0.8</v>
      </c>
      <c r="AY43" s="16">
        <f t="shared" si="7"/>
        <v>17.2</v>
      </c>
      <c r="AZ43" s="16">
        <v>19.3</v>
      </c>
      <c r="BA43" s="16">
        <v>17.2</v>
      </c>
      <c r="BB43" s="21">
        <v>17.559999999999999</v>
      </c>
      <c r="BC43" s="16">
        <v>-3</v>
      </c>
    </row>
    <row r="44" spans="1:55" ht="13.2" x14ac:dyDescent="0.25">
      <c r="A44" s="25"/>
      <c r="B44" s="6">
        <v>3</v>
      </c>
      <c r="C44" s="16">
        <f t="shared" si="0"/>
        <v>171.4</v>
      </c>
      <c r="D44" s="16">
        <v>186.4</v>
      </c>
      <c r="E44" s="16">
        <v>171.4</v>
      </c>
      <c r="F44" s="21">
        <v>173.43</v>
      </c>
      <c r="G44" s="16">
        <v>13.4</v>
      </c>
      <c r="I44" s="16">
        <f t="shared" si="1"/>
        <v>35</v>
      </c>
      <c r="J44" s="16">
        <v>29.9</v>
      </c>
      <c r="K44" s="16">
        <v>35</v>
      </c>
      <c r="L44" s="21">
        <v>35.229999999999997</v>
      </c>
      <c r="M44" s="16">
        <v>-4</v>
      </c>
      <c r="O44" s="16">
        <f t="shared" si="2"/>
        <v>96.5</v>
      </c>
      <c r="P44" s="16">
        <v>86.3</v>
      </c>
      <c r="Q44" s="16">
        <v>96.5</v>
      </c>
      <c r="R44" s="21">
        <v>94.54</v>
      </c>
      <c r="S44" s="16">
        <v>3.8</v>
      </c>
      <c r="V44" s="16">
        <v>302.60000000000002</v>
      </c>
      <c r="W44" s="16">
        <v>302.89999999999998</v>
      </c>
      <c r="X44" s="21">
        <v>303.2</v>
      </c>
      <c r="Y44" s="16">
        <v>13.2</v>
      </c>
      <c r="AA44" s="16">
        <f t="shared" si="3"/>
        <v>206.4</v>
      </c>
      <c r="AB44" s="16">
        <v>216.3</v>
      </c>
      <c r="AC44" s="16">
        <v>206.4</v>
      </c>
      <c r="AD44" s="21">
        <v>208.66</v>
      </c>
      <c r="AE44" s="16">
        <v>9.4</v>
      </c>
      <c r="AG44" s="16">
        <f t="shared" si="4"/>
        <v>56.6</v>
      </c>
      <c r="AH44" s="16">
        <v>61.6</v>
      </c>
      <c r="AI44" s="16">
        <v>56.6</v>
      </c>
      <c r="AJ44" s="21">
        <v>57.2</v>
      </c>
      <c r="AK44" s="16">
        <v>2</v>
      </c>
      <c r="AM44" s="16">
        <f t="shared" si="5"/>
        <v>31.9</v>
      </c>
      <c r="AN44" s="16">
        <v>28.5</v>
      </c>
      <c r="AO44" s="16">
        <v>31.9</v>
      </c>
      <c r="AP44" s="21">
        <v>31.18</v>
      </c>
      <c r="AQ44" s="16">
        <v>-0.1</v>
      </c>
      <c r="AS44" s="16">
        <f t="shared" si="6"/>
        <v>68.099999999999994</v>
      </c>
      <c r="AT44" s="16">
        <v>71.5</v>
      </c>
      <c r="AU44" s="16">
        <v>68.099999999999994</v>
      </c>
      <c r="AV44" s="21">
        <v>68.819999999999993</v>
      </c>
      <c r="AW44" s="16">
        <v>0.1</v>
      </c>
      <c r="AY44" s="16">
        <f t="shared" si="7"/>
        <v>17</v>
      </c>
      <c r="AZ44" s="16">
        <v>13.8</v>
      </c>
      <c r="BA44" s="16">
        <v>17</v>
      </c>
      <c r="BB44" s="21">
        <v>16.88</v>
      </c>
      <c r="BC44" s="16">
        <v>-2.7</v>
      </c>
    </row>
    <row r="45" spans="1:55" ht="13.2" x14ac:dyDescent="0.25">
      <c r="A45" s="25"/>
      <c r="B45" s="6">
        <v>4</v>
      </c>
      <c r="C45" s="16">
        <f t="shared" si="0"/>
        <v>176.7</v>
      </c>
      <c r="D45" s="16">
        <v>168.8</v>
      </c>
      <c r="E45" s="16">
        <v>176.7</v>
      </c>
      <c r="F45" s="21">
        <v>176.03</v>
      </c>
      <c r="G45" s="16">
        <v>10.4</v>
      </c>
      <c r="I45" s="16">
        <f t="shared" si="1"/>
        <v>36.299999999999997</v>
      </c>
      <c r="J45" s="16">
        <v>32.200000000000003</v>
      </c>
      <c r="K45" s="16">
        <v>36.299999999999997</v>
      </c>
      <c r="L45" s="21">
        <v>35.54</v>
      </c>
      <c r="M45" s="16">
        <v>1.2</v>
      </c>
      <c r="O45" s="16">
        <f t="shared" si="2"/>
        <v>93.8</v>
      </c>
      <c r="P45" s="16">
        <v>106.1</v>
      </c>
      <c r="Q45" s="16">
        <v>93.8</v>
      </c>
      <c r="R45" s="21">
        <v>94.92</v>
      </c>
      <c r="S45" s="16">
        <v>1.5</v>
      </c>
      <c r="V45" s="16">
        <v>307.10000000000002</v>
      </c>
      <c r="W45" s="16">
        <v>306.8</v>
      </c>
      <c r="X45" s="21">
        <v>306.49</v>
      </c>
      <c r="Y45" s="16">
        <v>13.2</v>
      </c>
      <c r="AA45" s="16">
        <f t="shared" si="3"/>
        <v>213</v>
      </c>
      <c r="AB45" s="16">
        <v>201</v>
      </c>
      <c r="AC45" s="16">
        <v>213</v>
      </c>
      <c r="AD45" s="21">
        <v>211.57</v>
      </c>
      <c r="AE45" s="16">
        <v>11.7</v>
      </c>
      <c r="AG45" s="16">
        <f t="shared" si="4"/>
        <v>57.6</v>
      </c>
      <c r="AH45" s="16">
        <v>54.9</v>
      </c>
      <c r="AI45" s="16">
        <v>57.6</v>
      </c>
      <c r="AJ45" s="21">
        <v>57.43</v>
      </c>
      <c r="AK45" s="16">
        <v>0.9</v>
      </c>
      <c r="AM45" s="16">
        <f t="shared" si="5"/>
        <v>30.6</v>
      </c>
      <c r="AN45" s="16">
        <v>34.6</v>
      </c>
      <c r="AO45" s="16">
        <v>30.6</v>
      </c>
      <c r="AP45" s="21">
        <v>30.97</v>
      </c>
      <c r="AQ45" s="16">
        <v>-0.8</v>
      </c>
      <c r="AS45" s="16">
        <f t="shared" si="6"/>
        <v>69.400000000000006</v>
      </c>
      <c r="AT45" s="16">
        <v>65.400000000000006</v>
      </c>
      <c r="AU45" s="16">
        <v>69.400000000000006</v>
      </c>
      <c r="AV45" s="21">
        <v>69.03</v>
      </c>
      <c r="AW45" s="16">
        <v>0.8</v>
      </c>
      <c r="AY45" s="16">
        <f t="shared" si="7"/>
        <v>17</v>
      </c>
      <c r="AZ45" s="16">
        <v>16</v>
      </c>
      <c r="BA45" s="16">
        <v>17</v>
      </c>
      <c r="BB45" s="21">
        <v>16.8</v>
      </c>
      <c r="BC45" s="16">
        <v>-0.3</v>
      </c>
    </row>
    <row r="46" spans="1:55" ht="13.2" x14ac:dyDescent="0.25">
      <c r="A46" s="25">
        <v>11</v>
      </c>
      <c r="B46" s="6">
        <v>1</v>
      </c>
      <c r="C46" s="16">
        <f t="shared" si="0"/>
        <v>179.1</v>
      </c>
      <c r="D46" s="16">
        <v>167.4</v>
      </c>
      <c r="E46" s="16">
        <v>179.1</v>
      </c>
      <c r="F46" s="21">
        <v>178.66</v>
      </c>
      <c r="G46" s="16">
        <v>10.5</v>
      </c>
      <c r="I46" s="16">
        <f t="shared" si="1"/>
        <v>36.799999999999997</v>
      </c>
      <c r="J46" s="16">
        <v>40.6</v>
      </c>
      <c r="K46" s="16">
        <v>36.799999999999997</v>
      </c>
      <c r="L46" s="21">
        <v>36.619999999999997</v>
      </c>
      <c r="M46" s="16">
        <v>4.3</v>
      </c>
      <c r="O46" s="16">
        <f t="shared" si="2"/>
        <v>93.7</v>
      </c>
      <c r="P46" s="16">
        <v>101.7</v>
      </c>
      <c r="Q46" s="16">
        <v>93.7</v>
      </c>
      <c r="R46" s="21">
        <v>94.15</v>
      </c>
      <c r="S46" s="16">
        <v>-3.1</v>
      </c>
      <c r="V46" s="16">
        <v>309.7</v>
      </c>
      <c r="W46" s="16">
        <v>309.5</v>
      </c>
      <c r="X46" s="21">
        <v>309.43</v>
      </c>
      <c r="Y46" s="16">
        <v>11.7</v>
      </c>
      <c r="AA46" s="16">
        <f t="shared" si="3"/>
        <v>215.8</v>
      </c>
      <c r="AB46" s="16">
        <v>208</v>
      </c>
      <c r="AC46" s="16">
        <v>215.8</v>
      </c>
      <c r="AD46" s="21">
        <v>215.28</v>
      </c>
      <c r="AE46" s="16">
        <v>14.8</v>
      </c>
      <c r="AG46" s="16">
        <f t="shared" si="4"/>
        <v>57.9</v>
      </c>
      <c r="AH46" s="16">
        <v>54.1</v>
      </c>
      <c r="AI46" s="16">
        <v>57.9</v>
      </c>
      <c r="AJ46" s="21">
        <v>57.74</v>
      </c>
      <c r="AK46" s="16">
        <v>1.2</v>
      </c>
      <c r="AM46" s="16">
        <f t="shared" si="5"/>
        <v>30.3</v>
      </c>
      <c r="AN46" s="16">
        <v>32.799999999999997</v>
      </c>
      <c r="AO46" s="16">
        <v>30.3</v>
      </c>
      <c r="AP46" s="21">
        <v>30.43</v>
      </c>
      <c r="AQ46" s="16">
        <v>-2.2000000000000002</v>
      </c>
      <c r="AS46" s="16">
        <f t="shared" si="6"/>
        <v>69.7</v>
      </c>
      <c r="AT46" s="16">
        <v>67.2</v>
      </c>
      <c r="AU46" s="16">
        <v>69.7</v>
      </c>
      <c r="AV46" s="21">
        <v>69.569999999999993</v>
      </c>
      <c r="AW46" s="16">
        <v>2.2000000000000002</v>
      </c>
      <c r="AY46" s="16">
        <f t="shared" si="7"/>
        <v>17</v>
      </c>
      <c r="AZ46" s="16">
        <v>19.5</v>
      </c>
      <c r="BA46" s="16">
        <v>17</v>
      </c>
      <c r="BB46" s="21">
        <v>17.010000000000002</v>
      </c>
      <c r="BC46" s="16">
        <v>0.8</v>
      </c>
    </row>
    <row r="47" spans="1:55" ht="13.2" x14ac:dyDescent="0.25">
      <c r="A47" s="25"/>
      <c r="B47" s="6">
        <v>2</v>
      </c>
      <c r="C47" s="16">
        <f t="shared" si="0"/>
        <v>180.7</v>
      </c>
      <c r="D47" s="16">
        <v>184.8</v>
      </c>
      <c r="E47" s="16">
        <v>180.7</v>
      </c>
      <c r="F47" s="21">
        <v>181.89</v>
      </c>
      <c r="G47" s="16">
        <v>12.9</v>
      </c>
      <c r="I47" s="16">
        <f t="shared" si="1"/>
        <v>39</v>
      </c>
      <c r="J47" s="16">
        <v>45.3</v>
      </c>
      <c r="K47" s="16">
        <v>39</v>
      </c>
      <c r="L47" s="21">
        <v>36.520000000000003</v>
      </c>
      <c r="M47" s="16">
        <v>-0.4</v>
      </c>
      <c r="O47" s="16">
        <f t="shared" si="2"/>
        <v>92</v>
      </c>
      <c r="P47" s="16">
        <v>81.400000000000006</v>
      </c>
      <c r="Q47" s="16">
        <v>92</v>
      </c>
      <c r="R47" s="21">
        <v>93.41</v>
      </c>
      <c r="S47" s="16">
        <v>-2.9</v>
      </c>
      <c r="V47" s="16">
        <v>311.5</v>
      </c>
      <c r="W47" s="16">
        <v>311.7</v>
      </c>
      <c r="X47" s="21">
        <v>311.82</v>
      </c>
      <c r="Y47" s="16">
        <v>9.6</v>
      </c>
      <c r="AA47" s="16">
        <f t="shared" si="3"/>
        <v>219.7</v>
      </c>
      <c r="AB47" s="16">
        <v>230.2</v>
      </c>
      <c r="AC47" s="16">
        <v>219.7</v>
      </c>
      <c r="AD47" s="21">
        <v>218.41</v>
      </c>
      <c r="AE47" s="16">
        <v>12.5</v>
      </c>
      <c r="AG47" s="16">
        <f t="shared" si="4"/>
        <v>58</v>
      </c>
      <c r="AH47" s="16">
        <v>59.3</v>
      </c>
      <c r="AI47" s="16">
        <v>58</v>
      </c>
      <c r="AJ47" s="21">
        <v>58.33</v>
      </c>
      <c r="AK47" s="16">
        <v>2.4</v>
      </c>
      <c r="AM47" s="16">
        <f t="shared" si="5"/>
        <v>29.5</v>
      </c>
      <c r="AN47" s="16">
        <v>26.1</v>
      </c>
      <c r="AO47" s="16">
        <v>29.5</v>
      </c>
      <c r="AP47" s="21">
        <v>29.96</v>
      </c>
      <c r="AQ47" s="16">
        <v>-1.9</v>
      </c>
      <c r="AS47" s="16">
        <f t="shared" si="6"/>
        <v>70.5</v>
      </c>
      <c r="AT47" s="16">
        <v>73.900000000000006</v>
      </c>
      <c r="AU47" s="16">
        <v>70.5</v>
      </c>
      <c r="AV47" s="21">
        <v>70.040000000000006</v>
      </c>
      <c r="AW47" s="16">
        <v>1.9</v>
      </c>
      <c r="AY47" s="16">
        <f t="shared" si="7"/>
        <v>17.8</v>
      </c>
      <c r="AZ47" s="16">
        <v>19.7</v>
      </c>
      <c r="BA47" s="16">
        <v>17.8</v>
      </c>
      <c r="BB47" s="21">
        <v>16.72</v>
      </c>
      <c r="BC47" s="16">
        <v>-1.2</v>
      </c>
    </row>
    <row r="48" spans="1:55" ht="13.2" x14ac:dyDescent="0.25">
      <c r="A48" s="25"/>
      <c r="B48" s="6">
        <v>3</v>
      </c>
      <c r="C48" s="16">
        <f t="shared" si="0"/>
        <v>187.5</v>
      </c>
      <c r="D48" s="16">
        <v>203.1</v>
      </c>
      <c r="E48" s="16">
        <v>187.5</v>
      </c>
      <c r="F48" s="21">
        <v>186.01</v>
      </c>
      <c r="G48" s="16">
        <v>16.5</v>
      </c>
      <c r="I48" s="16">
        <f t="shared" si="1"/>
        <v>33.299999999999997</v>
      </c>
      <c r="J48" s="16">
        <v>28.2</v>
      </c>
      <c r="K48" s="16">
        <v>33.299999999999997</v>
      </c>
      <c r="L48" s="21">
        <v>34.840000000000003</v>
      </c>
      <c r="M48" s="16">
        <v>-6.7</v>
      </c>
      <c r="O48" s="16">
        <f t="shared" si="2"/>
        <v>93.2</v>
      </c>
      <c r="P48" s="16">
        <v>82.5</v>
      </c>
      <c r="Q48" s="16">
        <v>93.2</v>
      </c>
      <c r="R48" s="21">
        <v>93.08</v>
      </c>
      <c r="S48" s="16">
        <v>-1.3</v>
      </c>
      <c r="V48" s="16">
        <v>313.8</v>
      </c>
      <c r="W48" s="16">
        <v>314.10000000000002</v>
      </c>
      <c r="X48" s="21">
        <v>313.93</v>
      </c>
      <c r="Y48" s="16">
        <v>8.4</v>
      </c>
      <c r="AA48" s="16">
        <f t="shared" si="3"/>
        <v>220.8</v>
      </c>
      <c r="AB48" s="16">
        <v>231.3</v>
      </c>
      <c r="AC48" s="16">
        <v>220.8</v>
      </c>
      <c r="AD48" s="21">
        <v>220.84</v>
      </c>
      <c r="AE48" s="16">
        <v>9.8000000000000007</v>
      </c>
      <c r="AG48" s="16">
        <f t="shared" si="4"/>
        <v>59.7</v>
      </c>
      <c r="AH48" s="16">
        <v>64.7</v>
      </c>
      <c r="AI48" s="16">
        <v>59.7</v>
      </c>
      <c r="AJ48" s="21">
        <v>59.25</v>
      </c>
      <c r="AK48" s="16">
        <v>3.7</v>
      </c>
      <c r="AM48" s="16">
        <f t="shared" si="5"/>
        <v>29.7</v>
      </c>
      <c r="AN48" s="16">
        <v>26.3</v>
      </c>
      <c r="AO48" s="16">
        <v>29.7</v>
      </c>
      <c r="AP48" s="21">
        <v>29.65</v>
      </c>
      <c r="AQ48" s="16">
        <v>-1.2</v>
      </c>
      <c r="AS48" s="16">
        <f t="shared" si="6"/>
        <v>70.3</v>
      </c>
      <c r="AT48" s="16">
        <v>73.7</v>
      </c>
      <c r="AU48" s="16">
        <v>70.3</v>
      </c>
      <c r="AV48" s="21">
        <v>70.349999999999994</v>
      </c>
      <c r="AW48" s="16">
        <v>1.2</v>
      </c>
      <c r="AY48" s="16">
        <f t="shared" si="7"/>
        <v>15.1</v>
      </c>
      <c r="AZ48" s="16">
        <v>12.2</v>
      </c>
      <c r="BA48" s="16">
        <v>15.1</v>
      </c>
      <c r="BB48" s="21">
        <v>15.78</v>
      </c>
      <c r="BC48" s="16">
        <v>-3.8</v>
      </c>
    </row>
    <row r="49" spans="1:55" ht="13.2" x14ac:dyDescent="0.25">
      <c r="A49" s="25"/>
      <c r="B49" s="6">
        <v>4</v>
      </c>
      <c r="C49" s="16">
        <f t="shared" si="0"/>
        <v>190.4</v>
      </c>
      <c r="D49" s="16">
        <v>182.5</v>
      </c>
      <c r="E49" s="16">
        <v>190.4</v>
      </c>
      <c r="F49" s="21">
        <v>189.35</v>
      </c>
      <c r="G49" s="16">
        <v>13.4</v>
      </c>
      <c r="I49" s="16">
        <f t="shared" si="1"/>
        <v>32.6</v>
      </c>
      <c r="J49" s="16">
        <v>28.4</v>
      </c>
      <c r="K49" s="16">
        <v>32.6</v>
      </c>
      <c r="L49" s="21">
        <v>33.26</v>
      </c>
      <c r="M49" s="16">
        <v>-6.3</v>
      </c>
      <c r="O49" s="16">
        <f t="shared" si="2"/>
        <v>92.8</v>
      </c>
      <c r="P49" s="16">
        <v>105.3</v>
      </c>
      <c r="Q49" s="16">
        <v>92.8</v>
      </c>
      <c r="R49" s="21">
        <v>93.53</v>
      </c>
      <c r="S49" s="16">
        <v>1.8</v>
      </c>
      <c r="V49" s="16">
        <v>316.2</v>
      </c>
      <c r="W49" s="16">
        <v>315.8</v>
      </c>
      <c r="X49" s="21">
        <v>316.14</v>
      </c>
      <c r="Y49" s="16">
        <v>8.8000000000000007</v>
      </c>
      <c r="AA49" s="16">
        <f t="shared" si="3"/>
        <v>223</v>
      </c>
      <c r="AB49" s="16">
        <v>210.9</v>
      </c>
      <c r="AC49" s="16">
        <v>223</v>
      </c>
      <c r="AD49" s="21">
        <v>222.61</v>
      </c>
      <c r="AE49" s="16">
        <v>7</v>
      </c>
      <c r="AG49" s="16">
        <f t="shared" si="4"/>
        <v>60.3</v>
      </c>
      <c r="AH49" s="16">
        <v>57.7</v>
      </c>
      <c r="AI49" s="16">
        <v>60.3</v>
      </c>
      <c r="AJ49" s="21">
        <v>59.89</v>
      </c>
      <c r="AK49" s="16">
        <v>2.6</v>
      </c>
      <c r="AM49" s="16">
        <f t="shared" si="5"/>
        <v>29.4</v>
      </c>
      <c r="AN49" s="16">
        <v>33.299999999999997</v>
      </c>
      <c r="AO49" s="16">
        <v>29.4</v>
      </c>
      <c r="AP49" s="21">
        <v>29.59</v>
      </c>
      <c r="AQ49" s="16">
        <v>-0.3</v>
      </c>
      <c r="AS49" s="16">
        <f t="shared" si="6"/>
        <v>70.599999999999994</v>
      </c>
      <c r="AT49" s="16">
        <v>66.7</v>
      </c>
      <c r="AU49" s="16">
        <v>70.599999999999994</v>
      </c>
      <c r="AV49" s="21">
        <v>70.41</v>
      </c>
      <c r="AW49" s="16">
        <v>0.3</v>
      </c>
      <c r="AY49" s="16">
        <f t="shared" si="7"/>
        <v>14.6</v>
      </c>
      <c r="AZ49" s="16">
        <v>13.5</v>
      </c>
      <c r="BA49" s="16">
        <v>14.6</v>
      </c>
      <c r="BB49" s="21">
        <v>14.94</v>
      </c>
      <c r="BC49" s="16">
        <v>-3.3</v>
      </c>
    </row>
    <row r="50" spans="1:55" ht="13.2" x14ac:dyDescent="0.25">
      <c r="A50" s="25">
        <v>12</v>
      </c>
      <c r="B50" s="6">
        <v>1</v>
      </c>
      <c r="C50" s="16">
        <f t="shared" si="0"/>
        <v>188.6</v>
      </c>
      <c r="D50" s="16">
        <v>176.3</v>
      </c>
      <c r="E50" s="16">
        <v>188.6</v>
      </c>
      <c r="F50" s="21">
        <v>190.22</v>
      </c>
      <c r="G50" s="16">
        <v>3.5</v>
      </c>
      <c r="I50" s="16">
        <f t="shared" si="1"/>
        <v>34.299999999999997</v>
      </c>
      <c r="J50" s="16">
        <v>38.200000000000003</v>
      </c>
      <c r="K50" s="16">
        <v>34.299999999999997</v>
      </c>
      <c r="L50" s="21">
        <v>33.32</v>
      </c>
      <c r="M50" s="16">
        <v>0.3</v>
      </c>
      <c r="O50" s="16">
        <f t="shared" si="2"/>
        <v>95.7</v>
      </c>
      <c r="P50" s="16">
        <v>104.1</v>
      </c>
      <c r="Q50" s="16">
        <v>95.7</v>
      </c>
      <c r="R50" s="21">
        <v>94.95</v>
      </c>
      <c r="S50" s="16">
        <v>5.7</v>
      </c>
      <c r="V50" s="16">
        <v>318.7</v>
      </c>
      <c r="W50" s="16">
        <v>318.60000000000002</v>
      </c>
      <c r="X50" s="21">
        <v>318.49</v>
      </c>
      <c r="Y50" s="16">
        <v>9.4</v>
      </c>
      <c r="AA50" s="16">
        <f t="shared" si="3"/>
        <v>222.9</v>
      </c>
      <c r="AB50" s="16">
        <v>214.5</v>
      </c>
      <c r="AC50" s="16">
        <v>222.9</v>
      </c>
      <c r="AD50" s="21">
        <v>223.54</v>
      </c>
      <c r="AE50" s="16">
        <v>3.7</v>
      </c>
      <c r="AG50" s="16">
        <f t="shared" si="4"/>
        <v>59.2</v>
      </c>
      <c r="AH50" s="16">
        <v>55.3</v>
      </c>
      <c r="AI50" s="16">
        <v>59.2</v>
      </c>
      <c r="AJ50" s="21">
        <v>59.73</v>
      </c>
      <c r="AK50" s="16">
        <v>-0.7</v>
      </c>
      <c r="AM50" s="16">
        <f t="shared" si="5"/>
        <v>30</v>
      </c>
      <c r="AN50" s="16">
        <v>32.700000000000003</v>
      </c>
      <c r="AO50" s="16">
        <v>30</v>
      </c>
      <c r="AP50" s="21">
        <v>29.81</v>
      </c>
      <c r="AQ50" s="16">
        <v>0.9</v>
      </c>
      <c r="AS50" s="16">
        <f t="shared" si="6"/>
        <v>70</v>
      </c>
      <c r="AT50" s="16">
        <v>67.3</v>
      </c>
      <c r="AU50" s="16">
        <v>70</v>
      </c>
      <c r="AV50" s="21">
        <v>70.19</v>
      </c>
      <c r="AW50" s="16">
        <v>-0.9</v>
      </c>
      <c r="AY50" s="16">
        <f t="shared" si="7"/>
        <v>15.4</v>
      </c>
      <c r="AZ50" s="16">
        <v>17.8</v>
      </c>
      <c r="BA50" s="16">
        <v>15.4</v>
      </c>
      <c r="BB50" s="21">
        <v>14.91</v>
      </c>
      <c r="BC50" s="16">
        <v>-0.1</v>
      </c>
    </row>
    <row r="51" spans="1:55" ht="13.2" x14ac:dyDescent="0.25">
      <c r="A51" s="25"/>
      <c r="B51" s="6">
        <v>2</v>
      </c>
      <c r="C51" s="16">
        <f t="shared" si="0"/>
        <v>187.4</v>
      </c>
      <c r="D51" s="16">
        <v>191.6</v>
      </c>
      <c r="E51" s="16">
        <v>187.4</v>
      </c>
      <c r="F51" s="21">
        <v>189.48</v>
      </c>
      <c r="G51" s="16">
        <v>-3</v>
      </c>
      <c r="I51" s="16">
        <f t="shared" si="1"/>
        <v>34.5</v>
      </c>
      <c r="J51" s="16">
        <v>40.799999999999997</v>
      </c>
      <c r="K51" s="16">
        <v>34.5</v>
      </c>
      <c r="L51" s="21">
        <v>34.770000000000003</v>
      </c>
      <c r="M51" s="16">
        <v>5.8</v>
      </c>
      <c r="O51" s="16">
        <f t="shared" si="2"/>
        <v>99</v>
      </c>
      <c r="P51" s="16">
        <v>88.4</v>
      </c>
      <c r="Q51" s="16">
        <v>99</v>
      </c>
      <c r="R51" s="21">
        <v>96.51</v>
      </c>
      <c r="S51" s="16">
        <v>6.3</v>
      </c>
      <c r="V51" s="16">
        <v>320.7</v>
      </c>
      <c r="W51" s="16">
        <v>320.89999999999998</v>
      </c>
      <c r="X51" s="21">
        <v>320.76</v>
      </c>
      <c r="Y51" s="16">
        <v>9.1</v>
      </c>
      <c r="AA51" s="16">
        <f t="shared" si="3"/>
        <v>221.9</v>
      </c>
      <c r="AB51" s="16">
        <v>232.3</v>
      </c>
      <c r="AC51" s="16">
        <v>221.9</v>
      </c>
      <c r="AD51" s="21">
        <v>224.25</v>
      </c>
      <c r="AE51" s="16">
        <v>2.8</v>
      </c>
      <c r="AG51" s="16">
        <f t="shared" si="4"/>
        <v>58.4</v>
      </c>
      <c r="AH51" s="16">
        <v>59.7</v>
      </c>
      <c r="AI51" s="16">
        <v>58.4</v>
      </c>
      <c r="AJ51" s="21">
        <v>59.07</v>
      </c>
      <c r="AK51" s="16">
        <v>-2.6</v>
      </c>
      <c r="AM51" s="16">
        <f t="shared" si="5"/>
        <v>30.9</v>
      </c>
      <c r="AN51" s="16">
        <v>27.6</v>
      </c>
      <c r="AO51" s="16">
        <v>30.9</v>
      </c>
      <c r="AP51" s="21">
        <v>30.09</v>
      </c>
      <c r="AQ51" s="16">
        <v>1.1000000000000001</v>
      </c>
      <c r="AS51" s="16">
        <f t="shared" si="6"/>
        <v>69.099999999999994</v>
      </c>
      <c r="AT51" s="16">
        <v>72.400000000000006</v>
      </c>
      <c r="AU51" s="16">
        <v>69.099999999999994</v>
      </c>
      <c r="AV51" s="21">
        <v>69.91</v>
      </c>
      <c r="AW51" s="16">
        <v>-1.1000000000000001</v>
      </c>
      <c r="AY51" s="16">
        <f t="shared" si="7"/>
        <v>15.5</v>
      </c>
      <c r="AZ51" s="16">
        <v>17.5</v>
      </c>
      <c r="BA51" s="16">
        <v>15.5</v>
      </c>
      <c r="BB51" s="21">
        <v>15.51</v>
      </c>
      <c r="BC51" s="16">
        <v>2.4</v>
      </c>
    </row>
    <row r="52" spans="1:55" ht="13.2" x14ac:dyDescent="0.25">
      <c r="A52" s="25"/>
      <c r="B52" s="6">
        <v>3</v>
      </c>
      <c r="C52" s="16">
        <f t="shared" si="0"/>
        <v>189.7</v>
      </c>
      <c r="D52" s="16">
        <v>205.8</v>
      </c>
      <c r="E52" s="16">
        <v>189.7</v>
      </c>
      <c r="F52" s="21">
        <v>188.33</v>
      </c>
      <c r="G52" s="16">
        <v>-4.5999999999999996</v>
      </c>
      <c r="I52" s="16">
        <f t="shared" si="1"/>
        <v>36.6</v>
      </c>
      <c r="J52" s="16">
        <v>31.5</v>
      </c>
      <c r="K52" s="16">
        <v>36.6</v>
      </c>
      <c r="L52" s="21">
        <v>36.6</v>
      </c>
      <c r="M52" s="16">
        <v>7.3</v>
      </c>
      <c r="O52" s="16">
        <f t="shared" si="2"/>
        <v>96.3</v>
      </c>
      <c r="P52" s="16">
        <v>85.1</v>
      </c>
      <c r="Q52" s="16">
        <v>96.3</v>
      </c>
      <c r="R52" s="21">
        <v>97.68</v>
      </c>
      <c r="S52" s="16">
        <v>4.7</v>
      </c>
      <c r="V52" s="16">
        <v>322.39999999999998</v>
      </c>
      <c r="W52" s="16">
        <v>322.60000000000002</v>
      </c>
      <c r="X52" s="21">
        <v>322.61</v>
      </c>
      <c r="Y52" s="16">
        <v>7.4</v>
      </c>
      <c r="AA52" s="16">
        <f t="shared" si="3"/>
        <v>226.3</v>
      </c>
      <c r="AB52" s="16">
        <v>237.3</v>
      </c>
      <c r="AC52" s="16">
        <v>226.3</v>
      </c>
      <c r="AD52" s="21">
        <v>224.93</v>
      </c>
      <c r="AE52" s="16">
        <v>2.7</v>
      </c>
      <c r="AG52" s="16">
        <f t="shared" si="4"/>
        <v>58.8</v>
      </c>
      <c r="AH52" s="16">
        <v>63.8</v>
      </c>
      <c r="AI52" s="16">
        <v>58.8</v>
      </c>
      <c r="AJ52" s="21">
        <v>58.38</v>
      </c>
      <c r="AK52" s="16">
        <v>-2.8</v>
      </c>
      <c r="AM52" s="16">
        <f t="shared" si="5"/>
        <v>29.9</v>
      </c>
      <c r="AN52" s="16">
        <v>26.4</v>
      </c>
      <c r="AO52" s="16">
        <v>29.9</v>
      </c>
      <c r="AP52" s="21">
        <v>30.28</v>
      </c>
      <c r="AQ52" s="16">
        <v>0.8</v>
      </c>
      <c r="AS52" s="16">
        <f t="shared" si="6"/>
        <v>70.099999999999994</v>
      </c>
      <c r="AT52" s="16">
        <v>73.599999999999994</v>
      </c>
      <c r="AU52" s="16">
        <v>70.099999999999994</v>
      </c>
      <c r="AV52" s="21">
        <v>69.72</v>
      </c>
      <c r="AW52" s="16">
        <v>-0.8</v>
      </c>
      <c r="AY52" s="16">
        <f t="shared" si="7"/>
        <v>16.2</v>
      </c>
      <c r="AZ52" s="16">
        <v>13.3</v>
      </c>
      <c r="BA52" s="16">
        <v>16.2</v>
      </c>
      <c r="BB52" s="21">
        <v>16.27</v>
      </c>
      <c r="BC52" s="16">
        <v>3.1</v>
      </c>
    </row>
    <row r="53" spans="1:55" ht="13.2" x14ac:dyDescent="0.25">
      <c r="A53" s="25"/>
      <c r="B53" s="6">
        <v>4</v>
      </c>
      <c r="C53" s="16">
        <f t="shared" si="0"/>
        <v>186.2</v>
      </c>
      <c r="D53" s="16">
        <v>178.4</v>
      </c>
      <c r="E53" s="16">
        <v>186.2</v>
      </c>
      <c r="F53" s="21">
        <v>188.29</v>
      </c>
      <c r="G53" s="16">
        <v>-0.2</v>
      </c>
      <c r="I53" s="16">
        <f t="shared" si="1"/>
        <v>37.700000000000003</v>
      </c>
      <c r="J53" s="16">
        <v>33.6</v>
      </c>
      <c r="K53" s="16">
        <v>37.700000000000003</v>
      </c>
      <c r="L53" s="21">
        <v>37.72</v>
      </c>
      <c r="M53" s="16">
        <v>4.5</v>
      </c>
      <c r="O53" s="16">
        <f t="shared" si="2"/>
        <v>100.1</v>
      </c>
      <c r="P53" s="16">
        <v>112.3</v>
      </c>
      <c r="Q53" s="16">
        <v>100.1</v>
      </c>
      <c r="R53" s="21">
        <v>97.92</v>
      </c>
      <c r="S53" s="16">
        <v>0.9</v>
      </c>
      <c r="V53" s="16">
        <v>324.3</v>
      </c>
      <c r="W53" s="16">
        <v>323.89999999999998</v>
      </c>
      <c r="X53" s="21">
        <v>323.92</v>
      </c>
      <c r="Y53" s="16">
        <v>5.3</v>
      </c>
      <c r="AA53" s="16">
        <f t="shared" si="3"/>
        <v>223.9</v>
      </c>
      <c r="AB53" s="16">
        <v>212</v>
      </c>
      <c r="AC53" s="16">
        <v>223.9</v>
      </c>
      <c r="AD53" s="21">
        <v>226</v>
      </c>
      <c r="AE53" s="16">
        <v>4.3</v>
      </c>
      <c r="AG53" s="16">
        <f t="shared" si="4"/>
        <v>57.5</v>
      </c>
      <c r="AH53" s="16">
        <v>55</v>
      </c>
      <c r="AI53" s="16">
        <v>57.5</v>
      </c>
      <c r="AJ53" s="21">
        <v>58.13</v>
      </c>
      <c r="AK53" s="16">
        <v>-1</v>
      </c>
      <c r="AM53" s="16">
        <f t="shared" si="5"/>
        <v>30.9</v>
      </c>
      <c r="AN53" s="16">
        <v>34.6</v>
      </c>
      <c r="AO53" s="16">
        <v>30.9</v>
      </c>
      <c r="AP53" s="21">
        <v>30.23</v>
      </c>
      <c r="AQ53" s="16">
        <v>-0.2</v>
      </c>
      <c r="AS53" s="16">
        <f t="shared" si="6"/>
        <v>69.099999999999994</v>
      </c>
      <c r="AT53" s="16">
        <v>65.400000000000006</v>
      </c>
      <c r="AU53" s="16">
        <v>69.099999999999994</v>
      </c>
      <c r="AV53" s="21">
        <v>69.77</v>
      </c>
      <c r="AW53" s="16">
        <v>0.2</v>
      </c>
      <c r="AY53" s="16">
        <f t="shared" si="7"/>
        <v>16.8</v>
      </c>
      <c r="AZ53" s="16">
        <v>15.8</v>
      </c>
      <c r="BA53" s="16">
        <v>16.8</v>
      </c>
      <c r="BB53" s="21">
        <v>16.690000000000001</v>
      </c>
      <c r="BC53" s="16">
        <v>1.7</v>
      </c>
    </row>
    <row r="54" spans="1:55" ht="13.2" x14ac:dyDescent="0.25">
      <c r="A54" s="25">
        <v>13</v>
      </c>
      <c r="B54" s="6">
        <v>1</v>
      </c>
      <c r="C54" s="16">
        <f t="shared" si="0"/>
        <v>187.3</v>
      </c>
      <c r="D54" s="16">
        <v>174.7</v>
      </c>
      <c r="E54" s="16">
        <v>187.3</v>
      </c>
      <c r="F54" s="21">
        <v>189.47</v>
      </c>
      <c r="G54" s="16">
        <v>4.7</v>
      </c>
      <c r="I54" s="16">
        <f t="shared" si="1"/>
        <v>39.299999999999997</v>
      </c>
      <c r="J54" s="16">
        <v>43</v>
      </c>
      <c r="K54" s="16">
        <v>39.299999999999997</v>
      </c>
      <c r="L54" s="21">
        <v>37.79</v>
      </c>
      <c r="M54" s="16">
        <v>0.3</v>
      </c>
      <c r="O54" s="16">
        <f t="shared" si="2"/>
        <v>98.2</v>
      </c>
      <c r="P54" s="16">
        <v>107.2</v>
      </c>
      <c r="Q54" s="16">
        <v>98.2</v>
      </c>
      <c r="R54" s="21">
        <v>97.62</v>
      </c>
      <c r="S54" s="16">
        <v>-1.2</v>
      </c>
      <c r="V54" s="16">
        <v>324.89999999999998</v>
      </c>
      <c r="W54" s="16">
        <v>324.8</v>
      </c>
      <c r="X54" s="21">
        <v>324.88</v>
      </c>
      <c r="Y54" s="16">
        <v>3.8</v>
      </c>
      <c r="AA54" s="16">
        <f t="shared" si="3"/>
        <v>226.6</v>
      </c>
      <c r="AB54" s="16">
        <v>217.7</v>
      </c>
      <c r="AC54" s="16">
        <v>226.6</v>
      </c>
      <c r="AD54" s="21">
        <v>227.26</v>
      </c>
      <c r="AE54" s="16">
        <v>5</v>
      </c>
      <c r="AG54" s="16">
        <f t="shared" si="4"/>
        <v>57.7</v>
      </c>
      <c r="AH54" s="16">
        <v>53.8</v>
      </c>
      <c r="AI54" s="16">
        <v>57.7</v>
      </c>
      <c r="AJ54" s="21">
        <v>58.32</v>
      </c>
      <c r="AK54" s="16">
        <v>0.8</v>
      </c>
      <c r="AM54" s="16">
        <f t="shared" si="5"/>
        <v>30.2</v>
      </c>
      <c r="AN54" s="16">
        <v>33</v>
      </c>
      <c r="AO54" s="16">
        <v>30.2</v>
      </c>
      <c r="AP54" s="21">
        <v>30.05</v>
      </c>
      <c r="AQ54" s="16">
        <v>-0.7</v>
      </c>
      <c r="AS54" s="16">
        <f t="shared" si="6"/>
        <v>69.8</v>
      </c>
      <c r="AT54" s="16">
        <v>67</v>
      </c>
      <c r="AU54" s="16">
        <v>69.8</v>
      </c>
      <c r="AV54" s="21">
        <v>69.95</v>
      </c>
      <c r="AW54" s="16">
        <v>0.7</v>
      </c>
      <c r="AY54" s="16">
        <f t="shared" si="7"/>
        <v>17.399999999999999</v>
      </c>
      <c r="AZ54" s="16">
        <v>19.8</v>
      </c>
      <c r="BA54" s="16">
        <v>17.399999999999999</v>
      </c>
      <c r="BB54" s="21">
        <v>16.63</v>
      </c>
      <c r="BC54" s="16">
        <v>-0.2</v>
      </c>
    </row>
    <row r="55" spans="1:55" ht="13.2" x14ac:dyDescent="0.25">
      <c r="A55" s="25"/>
      <c r="B55" s="6">
        <v>2</v>
      </c>
      <c r="C55" s="16">
        <f t="shared" si="0"/>
        <v>193.6</v>
      </c>
      <c r="D55" s="16">
        <v>197.8</v>
      </c>
      <c r="E55" s="16">
        <v>193.6</v>
      </c>
      <c r="F55" s="21">
        <v>191.79</v>
      </c>
      <c r="G55" s="16">
        <v>9.1999999999999993</v>
      </c>
      <c r="I55" s="16">
        <f t="shared" si="1"/>
        <v>35.700000000000003</v>
      </c>
      <c r="J55" s="16">
        <v>41.8</v>
      </c>
      <c r="K55" s="16">
        <v>35.700000000000003</v>
      </c>
      <c r="L55" s="21">
        <v>37.28</v>
      </c>
      <c r="M55" s="16">
        <v>-2.1</v>
      </c>
      <c r="O55" s="16">
        <f t="shared" si="2"/>
        <v>96.3</v>
      </c>
      <c r="P55" s="16">
        <v>85.8</v>
      </c>
      <c r="Q55" s="16">
        <v>96.3</v>
      </c>
      <c r="R55" s="21">
        <v>96.55</v>
      </c>
      <c r="S55" s="16">
        <v>-4.3</v>
      </c>
      <c r="V55" s="16">
        <v>325.39999999999998</v>
      </c>
      <c r="W55" s="16">
        <v>325.60000000000002</v>
      </c>
      <c r="X55" s="21">
        <v>325.61</v>
      </c>
      <c r="Y55" s="16">
        <v>2.9</v>
      </c>
      <c r="AA55" s="16">
        <f t="shared" si="3"/>
        <v>229.3</v>
      </c>
      <c r="AB55" s="16">
        <v>239.6</v>
      </c>
      <c r="AC55" s="16">
        <v>229.3</v>
      </c>
      <c r="AD55" s="21">
        <v>229.06</v>
      </c>
      <c r="AE55" s="16">
        <v>7.2</v>
      </c>
      <c r="AG55" s="16">
        <f t="shared" si="4"/>
        <v>59.5</v>
      </c>
      <c r="AH55" s="16">
        <v>60.8</v>
      </c>
      <c r="AI55" s="16">
        <v>59.5</v>
      </c>
      <c r="AJ55" s="21">
        <v>58.9</v>
      </c>
      <c r="AK55" s="16">
        <v>2.2999999999999998</v>
      </c>
      <c r="AM55" s="16">
        <f t="shared" si="5"/>
        <v>29.6</v>
      </c>
      <c r="AN55" s="16">
        <v>26.4</v>
      </c>
      <c r="AO55" s="16">
        <v>29.6</v>
      </c>
      <c r="AP55" s="21">
        <v>29.65</v>
      </c>
      <c r="AQ55" s="16">
        <v>-1.6</v>
      </c>
      <c r="AS55" s="16">
        <f t="shared" si="6"/>
        <v>70.400000000000006</v>
      </c>
      <c r="AT55" s="16">
        <v>73.599999999999994</v>
      </c>
      <c r="AU55" s="16">
        <v>70.400000000000006</v>
      </c>
      <c r="AV55" s="21">
        <v>70.349999999999994</v>
      </c>
      <c r="AW55" s="16">
        <v>1.6</v>
      </c>
      <c r="AY55" s="16">
        <f t="shared" si="7"/>
        <v>15.6</v>
      </c>
      <c r="AZ55" s="16">
        <v>17.399999999999999</v>
      </c>
      <c r="BA55" s="16">
        <v>15.6</v>
      </c>
      <c r="BB55" s="21">
        <v>16.27</v>
      </c>
      <c r="BC55" s="16">
        <v>-1.4</v>
      </c>
    </row>
    <row r="56" spans="1:55" ht="13.2" x14ac:dyDescent="0.25">
      <c r="A56" s="25"/>
      <c r="B56" s="6">
        <v>3</v>
      </c>
      <c r="C56" s="16">
        <f t="shared" si="0"/>
        <v>191.7</v>
      </c>
      <c r="D56" s="16">
        <v>208.1</v>
      </c>
      <c r="E56" s="16">
        <v>191.7</v>
      </c>
      <c r="F56" s="21">
        <v>193.71</v>
      </c>
      <c r="G56" s="16">
        <v>7.7</v>
      </c>
      <c r="I56" s="16">
        <f t="shared" si="1"/>
        <v>38.200000000000003</v>
      </c>
      <c r="J56" s="16">
        <v>33.200000000000003</v>
      </c>
      <c r="K56" s="16">
        <v>38.200000000000003</v>
      </c>
      <c r="L56" s="21">
        <v>37.03</v>
      </c>
      <c r="M56" s="16">
        <v>-1</v>
      </c>
      <c r="O56" s="16">
        <f t="shared" si="2"/>
        <v>96.4</v>
      </c>
      <c r="P56" s="16">
        <v>84.7</v>
      </c>
      <c r="Q56" s="16">
        <v>96.4</v>
      </c>
      <c r="R56" s="21">
        <v>95.36</v>
      </c>
      <c r="S56" s="16">
        <v>-4.7</v>
      </c>
      <c r="V56" s="16">
        <v>325.89999999999998</v>
      </c>
      <c r="W56" s="16">
        <v>326.2</v>
      </c>
      <c r="X56" s="21">
        <v>326.11</v>
      </c>
      <c r="Y56" s="16">
        <v>2</v>
      </c>
      <c r="AA56" s="16">
        <f t="shared" si="3"/>
        <v>229.9</v>
      </c>
      <c r="AB56" s="16">
        <v>241.3</v>
      </c>
      <c r="AC56" s="16">
        <v>229.9</v>
      </c>
      <c r="AD56" s="21">
        <v>230.75</v>
      </c>
      <c r="AE56" s="16">
        <v>6.7</v>
      </c>
      <c r="AG56" s="16">
        <f t="shared" si="4"/>
        <v>58.8</v>
      </c>
      <c r="AH56" s="16">
        <v>63.8</v>
      </c>
      <c r="AI56" s="16">
        <v>58.8</v>
      </c>
      <c r="AJ56" s="21">
        <v>59.4</v>
      </c>
      <c r="AK56" s="16">
        <v>2</v>
      </c>
      <c r="AM56" s="16">
        <f t="shared" si="5"/>
        <v>29.5</v>
      </c>
      <c r="AN56" s="16">
        <v>26</v>
      </c>
      <c r="AO56" s="16">
        <v>29.5</v>
      </c>
      <c r="AP56" s="21">
        <v>29.24</v>
      </c>
      <c r="AQ56" s="16">
        <v>-1.6</v>
      </c>
      <c r="AS56" s="16">
        <f t="shared" si="6"/>
        <v>70.5</v>
      </c>
      <c r="AT56" s="16">
        <v>74</v>
      </c>
      <c r="AU56" s="16">
        <v>70.5</v>
      </c>
      <c r="AV56" s="21">
        <v>70.760000000000005</v>
      </c>
      <c r="AW56" s="16">
        <v>1.6</v>
      </c>
      <c r="AY56" s="16">
        <f t="shared" si="7"/>
        <v>16.600000000000001</v>
      </c>
      <c r="AZ56" s="16">
        <v>13.8</v>
      </c>
      <c r="BA56" s="16">
        <v>16.600000000000001</v>
      </c>
      <c r="BB56" s="21">
        <v>16.05</v>
      </c>
      <c r="BC56" s="16">
        <v>-0.9</v>
      </c>
    </row>
    <row r="57" spans="1:55" ht="13.2" x14ac:dyDescent="0.25">
      <c r="A57" s="25"/>
      <c r="B57" s="6">
        <v>4</v>
      </c>
      <c r="C57" s="16">
        <f t="shared" si="0"/>
        <v>198</v>
      </c>
      <c r="D57" s="16">
        <v>189.7</v>
      </c>
      <c r="E57" s="16">
        <v>198</v>
      </c>
      <c r="F57" s="21">
        <v>194.41</v>
      </c>
      <c r="G57" s="16">
        <v>2.8</v>
      </c>
      <c r="I57" s="16">
        <f t="shared" si="1"/>
        <v>36</v>
      </c>
      <c r="J57" s="16">
        <v>32.200000000000003</v>
      </c>
      <c r="K57" s="16">
        <v>36</v>
      </c>
      <c r="L57" s="21">
        <v>36.82</v>
      </c>
      <c r="M57" s="16">
        <v>-0.9</v>
      </c>
      <c r="O57" s="16">
        <f t="shared" si="2"/>
        <v>92.4</v>
      </c>
      <c r="P57" s="16">
        <v>104.8</v>
      </c>
      <c r="Q57" s="16">
        <v>92.4</v>
      </c>
      <c r="R57" s="21">
        <v>95.22</v>
      </c>
      <c r="S57" s="16">
        <v>-0.6</v>
      </c>
      <c r="V57" s="16">
        <v>326.8</v>
      </c>
      <c r="W57" s="16">
        <v>326.39999999999998</v>
      </c>
      <c r="X57" s="21">
        <v>326.45999999999998</v>
      </c>
      <c r="Y57" s="16">
        <v>1.4</v>
      </c>
      <c r="AA57" s="16">
        <f t="shared" si="3"/>
        <v>234</v>
      </c>
      <c r="AB57" s="16">
        <v>221.9</v>
      </c>
      <c r="AC57" s="16">
        <v>234</v>
      </c>
      <c r="AD57" s="21">
        <v>231.23</v>
      </c>
      <c r="AE57" s="16">
        <v>1.9</v>
      </c>
      <c r="AG57" s="16">
        <f t="shared" si="4"/>
        <v>60.7</v>
      </c>
      <c r="AH57" s="16">
        <v>58.1</v>
      </c>
      <c r="AI57" s="16">
        <v>60.7</v>
      </c>
      <c r="AJ57" s="21">
        <v>59.55</v>
      </c>
      <c r="AK57" s="16">
        <v>0.6</v>
      </c>
      <c r="AM57" s="16">
        <f t="shared" si="5"/>
        <v>28.3</v>
      </c>
      <c r="AN57" s="16">
        <v>32.1</v>
      </c>
      <c r="AO57" s="16">
        <v>28.3</v>
      </c>
      <c r="AP57" s="21">
        <v>29.17</v>
      </c>
      <c r="AQ57" s="16">
        <v>-0.3</v>
      </c>
      <c r="AS57" s="16">
        <f t="shared" si="6"/>
        <v>71.7</v>
      </c>
      <c r="AT57" s="16">
        <v>67.900000000000006</v>
      </c>
      <c r="AU57" s="16">
        <v>71.7</v>
      </c>
      <c r="AV57" s="21">
        <v>70.83</v>
      </c>
      <c r="AW57" s="16">
        <v>0.3</v>
      </c>
      <c r="AY57" s="16">
        <f t="shared" si="7"/>
        <v>15.4</v>
      </c>
      <c r="AZ57" s="16">
        <v>14.5</v>
      </c>
      <c r="BA57" s="16">
        <v>15.4</v>
      </c>
      <c r="BB57" s="21">
        <v>15.92</v>
      </c>
      <c r="BC57" s="16">
        <v>-0.5</v>
      </c>
    </row>
    <row r="58" spans="1:55" ht="13.2" x14ac:dyDescent="0.25">
      <c r="A58" s="25">
        <v>14</v>
      </c>
      <c r="B58" s="6">
        <v>1</v>
      </c>
      <c r="C58" s="16">
        <f t="shared" si="0"/>
        <v>193.3</v>
      </c>
      <c r="D58" s="16">
        <v>180.8</v>
      </c>
      <c r="E58" s="16">
        <v>193.3</v>
      </c>
      <c r="F58" s="21">
        <v>195.45</v>
      </c>
      <c r="G58" s="16">
        <v>4.2</v>
      </c>
      <c r="I58" s="16">
        <f t="shared" si="1"/>
        <v>35.700000000000003</v>
      </c>
      <c r="J58" s="16">
        <v>39</v>
      </c>
      <c r="K58" s="16">
        <v>35.700000000000003</v>
      </c>
      <c r="L58" s="21">
        <v>36.03</v>
      </c>
      <c r="M58" s="16">
        <v>-3.2</v>
      </c>
      <c r="O58" s="16">
        <f t="shared" si="2"/>
        <v>97.6</v>
      </c>
      <c r="P58" s="16">
        <v>107</v>
      </c>
      <c r="Q58" s="16">
        <v>97.6</v>
      </c>
      <c r="R58" s="21">
        <v>95.31</v>
      </c>
      <c r="S58" s="16">
        <v>0.3</v>
      </c>
      <c r="V58" s="16">
        <v>326.7</v>
      </c>
      <c r="W58" s="16">
        <v>326.60000000000002</v>
      </c>
      <c r="X58" s="21">
        <v>326.79000000000002</v>
      </c>
      <c r="Y58" s="16">
        <v>1.3</v>
      </c>
      <c r="AA58" s="16">
        <f t="shared" si="3"/>
        <v>229</v>
      </c>
      <c r="AB58" s="16">
        <v>219.7</v>
      </c>
      <c r="AC58" s="16">
        <v>229</v>
      </c>
      <c r="AD58" s="21">
        <v>231.48</v>
      </c>
      <c r="AE58" s="16">
        <v>1</v>
      </c>
      <c r="AG58" s="16">
        <f t="shared" si="4"/>
        <v>59.2</v>
      </c>
      <c r="AH58" s="16">
        <v>55.3</v>
      </c>
      <c r="AI58" s="16">
        <v>59.2</v>
      </c>
      <c r="AJ58" s="21">
        <v>59.81</v>
      </c>
      <c r="AK58" s="16">
        <v>1</v>
      </c>
      <c r="AM58" s="16">
        <f t="shared" si="5"/>
        <v>29.9</v>
      </c>
      <c r="AN58" s="16">
        <v>32.700000000000003</v>
      </c>
      <c r="AO58" s="16">
        <v>29.9</v>
      </c>
      <c r="AP58" s="21">
        <v>29.16</v>
      </c>
      <c r="AQ58" s="16">
        <v>0</v>
      </c>
      <c r="AS58" s="16">
        <f t="shared" si="6"/>
        <v>70.099999999999994</v>
      </c>
      <c r="AT58" s="16">
        <v>67.3</v>
      </c>
      <c r="AU58" s="16">
        <v>70.099999999999994</v>
      </c>
      <c r="AV58" s="21">
        <v>70.84</v>
      </c>
      <c r="AW58" s="16">
        <v>0</v>
      </c>
      <c r="AY58" s="16">
        <f t="shared" si="7"/>
        <v>15.6</v>
      </c>
      <c r="AZ58" s="16">
        <v>17.7</v>
      </c>
      <c r="BA58" s="16">
        <v>15.6</v>
      </c>
      <c r="BB58" s="21">
        <v>15.56</v>
      </c>
      <c r="BC58" s="16">
        <v>-1.4</v>
      </c>
    </row>
    <row r="59" spans="1:55" ht="13.2" x14ac:dyDescent="0.25">
      <c r="A59" s="25"/>
      <c r="B59" s="6">
        <v>2</v>
      </c>
      <c r="C59" s="16">
        <f t="shared" si="0"/>
        <v>196.2</v>
      </c>
      <c r="D59" s="16">
        <v>200.6</v>
      </c>
      <c r="E59" s="16">
        <v>196.2</v>
      </c>
      <c r="F59" s="21">
        <v>196.71</v>
      </c>
      <c r="G59" s="16">
        <v>5</v>
      </c>
      <c r="I59" s="16">
        <f t="shared" si="1"/>
        <v>35.1</v>
      </c>
      <c r="J59" s="16">
        <v>41</v>
      </c>
      <c r="K59" s="16">
        <v>35.1</v>
      </c>
      <c r="L59" s="21">
        <v>35.39</v>
      </c>
      <c r="M59" s="16">
        <v>-2.6</v>
      </c>
      <c r="O59" s="16">
        <f t="shared" si="2"/>
        <v>95.9</v>
      </c>
      <c r="P59" s="16">
        <v>85.3</v>
      </c>
      <c r="Q59" s="16">
        <v>95.9</v>
      </c>
      <c r="R59" s="21">
        <v>94.87</v>
      </c>
      <c r="S59" s="16">
        <v>-1.7</v>
      </c>
      <c r="V59" s="16">
        <v>327</v>
      </c>
      <c r="W59" s="16">
        <v>327.2</v>
      </c>
      <c r="X59" s="21">
        <v>326.97000000000003</v>
      </c>
      <c r="Y59" s="16">
        <v>0.7</v>
      </c>
      <c r="AA59" s="16">
        <f t="shared" si="3"/>
        <v>231.3</v>
      </c>
      <c r="AB59" s="16">
        <v>241.6</v>
      </c>
      <c r="AC59" s="16">
        <v>231.3</v>
      </c>
      <c r="AD59" s="21">
        <v>232.1</v>
      </c>
      <c r="AE59" s="16">
        <v>2.5</v>
      </c>
      <c r="AG59" s="16">
        <f t="shared" si="4"/>
        <v>60</v>
      </c>
      <c r="AH59" s="16">
        <v>61.4</v>
      </c>
      <c r="AI59" s="16">
        <v>60</v>
      </c>
      <c r="AJ59" s="21">
        <v>60.16</v>
      </c>
      <c r="AK59" s="16">
        <v>1.4</v>
      </c>
      <c r="AM59" s="16">
        <f t="shared" si="5"/>
        <v>29.3</v>
      </c>
      <c r="AN59" s="16">
        <v>26.1</v>
      </c>
      <c r="AO59" s="16">
        <v>29.3</v>
      </c>
      <c r="AP59" s="21">
        <v>29.02</v>
      </c>
      <c r="AQ59" s="16">
        <v>-0.6</v>
      </c>
      <c r="AS59" s="16">
        <f t="shared" si="6"/>
        <v>70.7</v>
      </c>
      <c r="AT59" s="16">
        <v>73.900000000000006</v>
      </c>
      <c r="AU59" s="16">
        <v>70.7</v>
      </c>
      <c r="AV59" s="21">
        <v>70.98</v>
      </c>
      <c r="AW59" s="16">
        <v>0.6</v>
      </c>
      <c r="AY59" s="16">
        <f t="shared" si="7"/>
        <v>15.2</v>
      </c>
      <c r="AZ59" s="16">
        <v>17</v>
      </c>
      <c r="BA59" s="16">
        <v>15.2</v>
      </c>
      <c r="BB59" s="21">
        <v>15.25</v>
      </c>
      <c r="BC59" s="16">
        <v>-1.3</v>
      </c>
    </row>
    <row r="60" spans="1:55" ht="13.2" x14ac:dyDescent="0.25">
      <c r="A60" s="25"/>
      <c r="B60" s="6">
        <v>3</v>
      </c>
      <c r="C60" s="16">
        <f t="shared" si="0"/>
        <v>199.1</v>
      </c>
      <c r="D60" s="16">
        <v>215.2</v>
      </c>
      <c r="E60" s="16">
        <v>199.1</v>
      </c>
      <c r="F60" s="21">
        <v>196.88</v>
      </c>
      <c r="G60" s="16">
        <v>0.7</v>
      </c>
      <c r="I60" s="16">
        <f t="shared" si="1"/>
        <v>36.200000000000003</v>
      </c>
      <c r="J60" s="16">
        <v>31.5</v>
      </c>
      <c r="K60" s="16">
        <v>36.200000000000003</v>
      </c>
      <c r="L60" s="21">
        <v>35.71</v>
      </c>
      <c r="M60" s="16">
        <v>1.3</v>
      </c>
      <c r="O60" s="16">
        <f t="shared" si="2"/>
        <v>91.3</v>
      </c>
      <c r="P60" s="16">
        <v>79.7</v>
      </c>
      <c r="Q60" s="16">
        <v>91.3</v>
      </c>
      <c r="R60" s="21">
        <v>94.03</v>
      </c>
      <c r="S60" s="16">
        <v>-3.4</v>
      </c>
      <c r="V60" s="16">
        <v>326.39999999999998</v>
      </c>
      <c r="W60" s="16">
        <v>326.7</v>
      </c>
      <c r="X60" s="21">
        <v>326.63</v>
      </c>
      <c r="Y60" s="16">
        <v>-1.4</v>
      </c>
      <c r="AA60" s="16">
        <f t="shared" si="3"/>
        <v>235.4</v>
      </c>
      <c r="AB60" s="16">
        <v>246.7</v>
      </c>
      <c r="AC60" s="16">
        <v>235.4</v>
      </c>
      <c r="AD60" s="21">
        <v>232.59</v>
      </c>
      <c r="AE60" s="16">
        <v>2</v>
      </c>
      <c r="AG60" s="16">
        <f t="shared" si="4"/>
        <v>61</v>
      </c>
      <c r="AH60" s="16">
        <v>65.900000000000006</v>
      </c>
      <c r="AI60" s="16">
        <v>61</v>
      </c>
      <c r="AJ60" s="21">
        <v>60.28</v>
      </c>
      <c r="AK60" s="16">
        <v>0.5</v>
      </c>
      <c r="AM60" s="16">
        <f t="shared" si="5"/>
        <v>28</v>
      </c>
      <c r="AN60" s="16">
        <v>24.4</v>
      </c>
      <c r="AO60" s="16">
        <v>28</v>
      </c>
      <c r="AP60" s="21">
        <v>28.79</v>
      </c>
      <c r="AQ60" s="16">
        <v>-0.9</v>
      </c>
      <c r="AS60" s="16">
        <f t="shared" si="6"/>
        <v>72</v>
      </c>
      <c r="AT60" s="16">
        <v>75.599999999999994</v>
      </c>
      <c r="AU60" s="16">
        <v>72</v>
      </c>
      <c r="AV60" s="21">
        <v>71.209999999999994</v>
      </c>
      <c r="AW60" s="16">
        <v>0.9</v>
      </c>
      <c r="AY60" s="16">
        <f t="shared" si="7"/>
        <v>15.4</v>
      </c>
      <c r="AZ60" s="16">
        <v>12.8</v>
      </c>
      <c r="BA60" s="16">
        <v>15.4</v>
      </c>
      <c r="BB60" s="21">
        <v>15.35</v>
      </c>
      <c r="BC60" s="16">
        <v>0.4</v>
      </c>
    </row>
    <row r="61" spans="1:55" ht="13.2" x14ac:dyDescent="0.25">
      <c r="A61" s="25"/>
      <c r="B61" s="6">
        <v>4</v>
      </c>
      <c r="C61" s="16">
        <f t="shared" si="0"/>
        <v>195.3</v>
      </c>
      <c r="D61" s="16">
        <v>186.9</v>
      </c>
      <c r="E61" s="16">
        <v>195.3</v>
      </c>
      <c r="F61" s="21">
        <v>196.02</v>
      </c>
      <c r="G61" s="16">
        <v>-3.4</v>
      </c>
      <c r="I61" s="16">
        <f t="shared" si="1"/>
        <v>36</v>
      </c>
      <c r="J61" s="16">
        <v>32.5</v>
      </c>
      <c r="K61" s="16">
        <v>36</v>
      </c>
      <c r="L61" s="21">
        <v>36.21</v>
      </c>
      <c r="M61" s="16">
        <v>2</v>
      </c>
      <c r="O61" s="16">
        <f t="shared" si="2"/>
        <v>94.2</v>
      </c>
      <c r="P61" s="16">
        <v>106.6</v>
      </c>
      <c r="Q61" s="16">
        <v>94.2</v>
      </c>
      <c r="R61" s="21">
        <v>93.38</v>
      </c>
      <c r="S61" s="16">
        <v>-2.6</v>
      </c>
      <c r="V61" s="16">
        <v>326</v>
      </c>
      <c r="W61" s="16">
        <v>325.60000000000002</v>
      </c>
      <c r="X61" s="21">
        <v>325.61</v>
      </c>
      <c r="Y61" s="16">
        <v>-4.0999999999999996</v>
      </c>
      <c r="AA61" s="16">
        <f t="shared" si="3"/>
        <v>231.4</v>
      </c>
      <c r="AB61" s="16">
        <v>219.4</v>
      </c>
      <c r="AC61" s="16">
        <v>231.4</v>
      </c>
      <c r="AD61" s="21">
        <v>232.23</v>
      </c>
      <c r="AE61" s="16">
        <v>-1.5</v>
      </c>
      <c r="AG61" s="16">
        <f t="shared" si="4"/>
        <v>60</v>
      </c>
      <c r="AH61" s="16">
        <v>57.3</v>
      </c>
      <c r="AI61" s="16">
        <v>60</v>
      </c>
      <c r="AJ61" s="21">
        <v>60.2</v>
      </c>
      <c r="AK61" s="16">
        <v>-0.3</v>
      </c>
      <c r="AM61" s="16">
        <f t="shared" si="5"/>
        <v>28.9</v>
      </c>
      <c r="AN61" s="16">
        <v>32.700000000000003</v>
      </c>
      <c r="AO61" s="16">
        <v>28.9</v>
      </c>
      <c r="AP61" s="21">
        <v>28.68</v>
      </c>
      <c r="AQ61" s="16">
        <v>-0.4</v>
      </c>
      <c r="AS61" s="16">
        <f t="shared" si="6"/>
        <v>71.099999999999994</v>
      </c>
      <c r="AT61" s="16">
        <v>67.3</v>
      </c>
      <c r="AU61" s="16">
        <v>71.099999999999994</v>
      </c>
      <c r="AV61" s="21">
        <v>71.319999999999993</v>
      </c>
      <c r="AW61" s="16">
        <v>0.4</v>
      </c>
      <c r="AY61" s="16">
        <f t="shared" si="7"/>
        <v>15.6</v>
      </c>
      <c r="AZ61" s="16">
        <v>14.8</v>
      </c>
      <c r="BA61" s="16">
        <v>15.6</v>
      </c>
      <c r="BB61" s="21">
        <v>15.59</v>
      </c>
      <c r="BC61" s="16">
        <v>1</v>
      </c>
    </row>
    <row r="62" spans="1:55" ht="13.2" x14ac:dyDescent="0.25">
      <c r="A62" s="25">
        <v>15</v>
      </c>
      <c r="B62" s="6">
        <v>1</v>
      </c>
      <c r="C62" s="16">
        <f t="shared" si="0"/>
        <v>194.6</v>
      </c>
      <c r="D62" s="16">
        <v>182.3</v>
      </c>
      <c r="E62" s="16">
        <v>194.6</v>
      </c>
      <c r="F62" s="21">
        <v>195.91</v>
      </c>
      <c r="G62" s="16">
        <v>-0.4</v>
      </c>
      <c r="I62" s="16">
        <f t="shared" si="1"/>
        <v>35.6</v>
      </c>
      <c r="J62" s="16">
        <v>38.299999999999997</v>
      </c>
      <c r="K62" s="16">
        <v>35.6</v>
      </c>
      <c r="L62" s="21">
        <v>35.020000000000003</v>
      </c>
      <c r="M62" s="16">
        <v>-4.8</v>
      </c>
      <c r="O62" s="16">
        <f t="shared" si="2"/>
        <v>93.8</v>
      </c>
      <c r="P62" s="16">
        <v>103.6</v>
      </c>
      <c r="Q62" s="16">
        <v>93.8</v>
      </c>
      <c r="R62" s="21">
        <v>93.19</v>
      </c>
      <c r="S62" s="16">
        <v>-0.8</v>
      </c>
      <c r="V62" s="16">
        <v>324.3</v>
      </c>
      <c r="W62" s="16">
        <v>324.10000000000002</v>
      </c>
      <c r="X62" s="21">
        <v>324.12</v>
      </c>
      <c r="Y62" s="16">
        <v>-6</v>
      </c>
      <c r="AA62" s="16">
        <f t="shared" si="3"/>
        <v>230.3</v>
      </c>
      <c r="AB62" s="16">
        <v>220.7</v>
      </c>
      <c r="AC62" s="16">
        <v>230.3</v>
      </c>
      <c r="AD62" s="21">
        <v>230.93</v>
      </c>
      <c r="AE62" s="16">
        <v>-5.2</v>
      </c>
      <c r="AG62" s="16">
        <f t="shared" si="4"/>
        <v>60</v>
      </c>
      <c r="AH62" s="16">
        <v>56.2</v>
      </c>
      <c r="AI62" s="16">
        <v>60</v>
      </c>
      <c r="AJ62" s="21">
        <v>60.44</v>
      </c>
      <c r="AK62" s="16">
        <v>1</v>
      </c>
      <c r="AM62" s="16">
        <f t="shared" si="5"/>
        <v>29</v>
      </c>
      <c r="AN62" s="16">
        <v>31.9</v>
      </c>
      <c r="AO62" s="16">
        <v>29</v>
      </c>
      <c r="AP62" s="21">
        <v>28.75</v>
      </c>
      <c r="AQ62" s="16">
        <v>0.3</v>
      </c>
      <c r="AS62" s="16">
        <f t="shared" si="6"/>
        <v>71</v>
      </c>
      <c r="AT62" s="16">
        <v>68.099999999999994</v>
      </c>
      <c r="AU62" s="16">
        <v>71</v>
      </c>
      <c r="AV62" s="21">
        <v>71.25</v>
      </c>
      <c r="AW62" s="16">
        <v>-0.3</v>
      </c>
      <c r="AY62" s="16">
        <f t="shared" si="7"/>
        <v>15.5</v>
      </c>
      <c r="AZ62" s="16">
        <v>17.399999999999999</v>
      </c>
      <c r="BA62" s="16">
        <v>15.5</v>
      </c>
      <c r="BB62" s="21">
        <v>15.16</v>
      </c>
      <c r="BC62" s="16">
        <v>-1.7</v>
      </c>
    </row>
    <row r="63" spans="1:55" ht="13.2" x14ac:dyDescent="0.25">
      <c r="A63" s="25"/>
      <c r="B63" s="6">
        <v>2</v>
      </c>
      <c r="C63" s="16">
        <f t="shared" si="0"/>
        <v>196.9</v>
      </c>
      <c r="D63" s="16">
        <v>201.8</v>
      </c>
      <c r="E63" s="16">
        <v>196.9</v>
      </c>
      <c r="F63" s="21">
        <v>197.38</v>
      </c>
      <c r="G63" s="16">
        <v>5.9</v>
      </c>
      <c r="I63" s="16">
        <f t="shared" si="1"/>
        <v>33.6</v>
      </c>
      <c r="J63" s="16">
        <v>39.299999999999997</v>
      </c>
      <c r="K63" s="16">
        <v>33.6</v>
      </c>
      <c r="L63" s="21">
        <v>32.22</v>
      </c>
      <c r="M63" s="16">
        <v>-11.2</v>
      </c>
      <c r="O63" s="16">
        <f t="shared" si="2"/>
        <v>91.8</v>
      </c>
      <c r="P63" s="16">
        <v>80.900000000000006</v>
      </c>
      <c r="Q63" s="16">
        <v>91.8</v>
      </c>
      <c r="R63" s="21">
        <v>92.68</v>
      </c>
      <c r="S63" s="16">
        <v>-2</v>
      </c>
      <c r="V63" s="16">
        <v>322</v>
      </c>
      <c r="W63" s="16">
        <v>322.3</v>
      </c>
      <c r="X63" s="21">
        <v>322.27999999999997</v>
      </c>
      <c r="Y63" s="16">
        <v>-7.3</v>
      </c>
      <c r="AA63" s="16">
        <f t="shared" si="3"/>
        <v>230.5</v>
      </c>
      <c r="AB63" s="16">
        <v>241.1</v>
      </c>
      <c r="AC63" s="16">
        <v>230.5</v>
      </c>
      <c r="AD63" s="21">
        <v>229.6</v>
      </c>
      <c r="AE63" s="16">
        <v>-5.3</v>
      </c>
      <c r="AG63" s="16">
        <f t="shared" si="4"/>
        <v>61.1</v>
      </c>
      <c r="AH63" s="16">
        <v>62.7</v>
      </c>
      <c r="AI63" s="16">
        <v>61.1</v>
      </c>
      <c r="AJ63" s="21">
        <v>61.24</v>
      </c>
      <c r="AK63" s="16">
        <v>3.2</v>
      </c>
      <c r="AM63" s="16">
        <f t="shared" si="5"/>
        <v>28.5</v>
      </c>
      <c r="AN63" s="16">
        <v>25.1</v>
      </c>
      <c r="AO63" s="16">
        <v>28.5</v>
      </c>
      <c r="AP63" s="21">
        <v>28.76</v>
      </c>
      <c r="AQ63" s="16">
        <v>0</v>
      </c>
      <c r="AS63" s="16">
        <f t="shared" si="6"/>
        <v>71.5</v>
      </c>
      <c r="AT63" s="16">
        <v>74.900000000000006</v>
      </c>
      <c r="AU63" s="16">
        <v>71.5</v>
      </c>
      <c r="AV63" s="21">
        <v>71.239999999999995</v>
      </c>
      <c r="AW63" s="16">
        <v>0</v>
      </c>
      <c r="AY63" s="16">
        <f t="shared" si="7"/>
        <v>14.6</v>
      </c>
      <c r="AZ63" s="16">
        <v>16.3</v>
      </c>
      <c r="BA63" s="16">
        <v>14.6</v>
      </c>
      <c r="BB63" s="21">
        <v>14.03</v>
      </c>
      <c r="BC63" s="16">
        <v>-4.5</v>
      </c>
    </row>
    <row r="64" spans="1:55" ht="13.2" x14ac:dyDescent="0.25">
      <c r="A64" s="25"/>
      <c r="B64" s="6">
        <v>3</v>
      </c>
      <c r="C64" s="16">
        <f t="shared" si="0"/>
        <v>201.7</v>
      </c>
      <c r="D64" s="16">
        <v>217</v>
      </c>
      <c r="E64" s="16">
        <v>201.7</v>
      </c>
      <c r="F64" s="21">
        <v>199.22</v>
      </c>
      <c r="G64" s="16">
        <v>7.4</v>
      </c>
      <c r="I64" s="16">
        <f t="shared" si="1"/>
        <v>27.2</v>
      </c>
      <c r="J64" s="16">
        <v>22.9</v>
      </c>
      <c r="K64" s="16">
        <v>27.2</v>
      </c>
      <c r="L64" s="21">
        <v>29.08</v>
      </c>
      <c r="M64" s="16">
        <v>-12.6</v>
      </c>
      <c r="O64" s="16">
        <f t="shared" si="2"/>
        <v>91.2</v>
      </c>
      <c r="P64" s="16">
        <v>79.8</v>
      </c>
      <c r="Q64" s="16">
        <v>91.2</v>
      </c>
      <c r="R64" s="21">
        <v>91.71</v>
      </c>
      <c r="S64" s="16">
        <v>-3.9</v>
      </c>
      <c r="V64" s="16">
        <v>319.7</v>
      </c>
      <c r="W64" s="16">
        <v>320.10000000000002</v>
      </c>
      <c r="X64" s="21">
        <v>320.02</v>
      </c>
      <c r="Y64" s="16">
        <v>-9.1</v>
      </c>
      <c r="AA64" s="16">
        <f t="shared" si="3"/>
        <v>228.9</v>
      </c>
      <c r="AB64" s="16">
        <v>240</v>
      </c>
      <c r="AC64" s="16">
        <v>228.9</v>
      </c>
      <c r="AD64" s="21">
        <v>228.3</v>
      </c>
      <c r="AE64" s="16">
        <v>-5.2</v>
      </c>
      <c r="AG64" s="16">
        <f t="shared" si="4"/>
        <v>63</v>
      </c>
      <c r="AH64" s="16">
        <v>67.900000000000006</v>
      </c>
      <c r="AI64" s="16">
        <v>63</v>
      </c>
      <c r="AJ64" s="21">
        <v>62.25</v>
      </c>
      <c r="AK64" s="16">
        <v>4</v>
      </c>
      <c r="AM64" s="16">
        <f t="shared" si="5"/>
        <v>28.5</v>
      </c>
      <c r="AN64" s="16">
        <v>25</v>
      </c>
      <c r="AO64" s="16">
        <v>28.5</v>
      </c>
      <c r="AP64" s="21">
        <v>28.66</v>
      </c>
      <c r="AQ64" s="16">
        <v>-0.4</v>
      </c>
      <c r="AS64" s="16">
        <f t="shared" si="6"/>
        <v>71.5</v>
      </c>
      <c r="AT64" s="16">
        <v>75</v>
      </c>
      <c r="AU64" s="16">
        <v>71.5</v>
      </c>
      <c r="AV64" s="21">
        <v>71.34</v>
      </c>
      <c r="AW64" s="16">
        <v>0.4</v>
      </c>
      <c r="AY64" s="16">
        <f t="shared" si="7"/>
        <v>11.9</v>
      </c>
      <c r="AZ64" s="16">
        <v>9.5</v>
      </c>
      <c r="BA64" s="16">
        <v>11.9</v>
      </c>
      <c r="BB64" s="21">
        <v>12.74</v>
      </c>
      <c r="BC64" s="16">
        <v>-5.2</v>
      </c>
    </row>
    <row r="65" spans="1:55" ht="13.2" x14ac:dyDescent="0.25">
      <c r="A65" s="25"/>
      <c r="B65" s="6">
        <v>4</v>
      </c>
      <c r="C65" s="16">
        <f t="shared" si="0"/>
        <v>197.5</v>
      </c>
      <c r="D65" s="16">
        <v>189.3</v>
      </c>
      <c r="E65" s="16">
        <v>197.5</v>
      </c>
      <c r="F65" s="21">
        <v>200.07</v>
      </c>
      <c r="G65" s="16">
        <v>3.4</v>
      </c>
      <c r="I65" s="16">
        <f t="shared" si="1"/>
        <v>28.2</v>
      </c>
      <c r="J65" s="16">
        <v>24.9</v>
      </c>
      <c r="K65" s="16">
        <v>28.2</v>
      </c>
      <c r="L65" s="21">
        <v>26.75</v>
      </c>
      <c r="M65" s="16">
        <v>-9.4</v>
      </c>
      <c r="O65" s="16">
        <f t="shared" si="2"/>
        <v>91.6</v>
      </c>
      <c r="P65" s="16">
        <v>103.7</v>
      </c>
      <c r="Q65" s="16">
        <v>91.6</v>
      </c>
      <c r="R65" s="21">
        <v>90.61</v>
      </c>
      <c r="S65" s="16">
        <v>-4.4000000000000004</v>
      </c>
      <c r="V65" s="16">
        <v>317.89999999999998</v>
      </c>
      <c r="W65" s="16">
        <v>317.39999999999998</v>
      </c>
      <c r="X65" s="21">
        <v>317.43</v>
      </c>
      <c r="Y65" s="16">
        <v>-10.3</v>
      </c>
      <c r="AA65" s="16">
        <f t="shared" si="3"/>
        <v>225.8</v>
      </c>
      <c r="AB65" s="16">
        <v>214.2</v>
      </c>
      <c r="AC65" s="16">
        <v>225.8</v>
      </c>
      <c r="AD65" s="21">
        <v>226.82</v>
      </c>
      <c r="AE65" s="16">
        <v>-5.9</v>
      </c>
      <c r="AG65" s="16">
        <f t="shared" si="4"/>
        <v>62.2</v>
      </c>
      <c r="AH65" s="16">
        <v>59.5</v>
      </c>
      <c r="AI65" s="16">
        <v>62.2</v>
      </c>
      <c r="AJ65" s="21">
        <v>63.03</v>
      </c>
      <c r="AK65" s="16">
        <v>3.1</v>
      </c>
      <c r="AM65" s="16">
        <f t="shared" si="5"/>
        <v>28.9</v>
      </c>
      <c r="AN65" s="16">
        <v>32.6</v>
      </c>
      <c r="AO65" s="16">
        <v>28.9</v>
      </c>
      <c r="AP65" s="21">
        <v>28.55</v>
      </c>
      <c r="AQ65" s="16">
        <v>-0.5</v>
      </c>
      <c r="AS65" s="16">
        <f t="shared" si="6"/>
        <v>71.099999999999994</v>
      </c>
      <c r="AT65" s="16">
        <v>67.400000000000006</v>
      </c>
      <c r="AU65" s="16">
        <v>71.099999999999994</v>
      </c>
      <c r="AV65" s="21">
        <v>71.45</v>
      </c>
      <c r="AW65" s="16">
        <v>0.5</v>
      </c>
      <c r="AY65" s="16">
        <f t="shared" si="7"/>
        <v>12.5</v>
      </c>
      <c r="AZ65" s="16">
        <v>11.6</v>
      </c>
      <c r="BA65" s="16">
        <v>12.5</v>
      </c>
      <c r="BB65" s="21">
        <v>11.79</v>
      </c>
      <c r="BC65" s="16">
        <v>-3.8</v>
      </c>
    </row>
    <row r="66" spans="1:55" ht="13.2" x14ac:dyDescent="0.25">
      <c r="A66" s="25">
        <v>16</v>
      </c>
      <c r="B66" s="6">
        <v>1</v>
      </c>
      <c r="C66" s="16">
        <f t="shared" si="0"/>
        <v>200.9</v>
      </c>
      <c r="D66" s="16">
        <v>189.3</v>
      </c>
      <c r="E66" s="16">
        <v>200.9</v>
      </c>
      <c r="F66" s="21">
        <v>199.18</v>
      </c>
      <c r="G66" s="16">
        <v>-3.6</v>
      </c>
      <c r="I66" s="16">
        <f t="shared" si="1"/>
        <v>24.3</v>
      </c>
      <c r="J66" s="16">
        <v>26.4</v>
      </c>
      <c r="K66" s="16">
        <v>24.3</v>
      </c>
      <c r="L66" s="21">
        <v>25.45</v>
      </c>
      <c r="M66" s="16">
        <v>-5.2</v>
      </c>
      <c r="O66" s="16">
        <f t="shared" si="2"/>
        <v>89.3</v>
      </c>
      <c r="P66" s="16">
        <v>99</v>
      </c>
      <c r="Q66" s="16">
        <v>89.3</v>
      </c>
      <c r="R66" s="21">
        <v>89.89</v>
      </c>
      <c r="S66" s="16">
        <v>-2.9</v>
      </c>
      <c r="V66" s="16">
        <v>314.8</v>
      </c>
      <c r="W66" s="16">
        <v>314.5</v>
      </c>
      <c r="X66" s="21">
        <v>314.52</v>
      </c>
      <c r="Y66" s="16">
        <v>-11.6</v>
      </c>
      <c r="AA66" s="16">
        <f t="shared" si="3"/>
        <v>225.2</v>
      </c>
      <c r="AB66" s="16">
        <v>215.8</v>
      </c>
      <c r="AC66" s="16">
        <v>225.2</v>
      </c>
      <c r="AD66" s="21">
        <v>224.63</v>
      </c>
      <c r="AE66" s="16">
        <v>-8.8000000000000007</v>
      </c>
      <c r="AG66" s="16">
        <f t="shared" si="4"/>
        <v>63.9</v>
      </c>
      <c r="AH66" s="16">
        <v>60.1</v>
      </c>
      <c r="AI66" s="16">
        <v>63.9</v>
      </c>
      <c r="AJ66" s="21">
        <v>63.33</v>
      </c>
      <c r="AK66" s="16">
        <v>1.2</v>
      </c>
      <c r="AM66" s="16">
        <f t="shared" si="5"/>
        <v>28.4</v>
      </c>
      <c r="AN66" s="16">
        <v>31.5</v>
      </c>
      <c r="AO66" s="16">
        <v>28.4</v>
      </c>
      <c r="AP66" s="21">
        <v>28.58</v>
      </c>
      <c r="AQ66" s="16">
        <v>0.1</v>
      </c>
      <c r="AS66" s="16">
        <f t="shared" si="6"/>
        <v>71.599999999999994</v>
      </c>
      <c r="AT66" s="16">
        <v>68.5</v>
      </c>
      <c r="AU66" s="16">
        <v>71.599999999999994</v>
      </c>
      <c r="AV66" s="21">
        <v>71.42</v>
      </c>
      <c r="AW66" s="16">
        <v>-0.1</v>
      </c>
      <c r="AY66" s="16">
        <f t="shared" si="7"/>
        <v>10.8</v>
      </c>
      <c r="AZ66" s="16">
        <v>12.3</v>
      </c>
      <c r="BA66" s="16">
        <v>10.8</v>
      </c>
      <c r="BB66" s="21">
        <v>11.33</v>
      </c>
      <c r="BC66" s="16">
        <v>-1.9</v>
      </c>
    </row>
    <row r="67" spans="1:55" ht="13.2" x14ac:dyDescent="0.25">
      <c r="A67" s="25"/>
      <c r="B67" s="6">
        <v>2</v>
      </c>
      <c r="C67" s="16">
        <f t="shared" si="0"/>
        <v>198</v>
      </c>
      <c r="D67" s="16">
        <v>203</v>
      </c>
      <c r="E67" s="16">
        <v>198</v>
      </c>
      <c r="F67" s="21">
        <v>196.71</v>
      </c>
      <c r="G67" s="16">
        <v>-9.9</v>
      </c>
      <c r="I67" s="16">
        <f t="shared" si="1"/>
        <v>24.6</v>
      </c>
      <c r="J67" s="16">
        <v>30.3</v>
      </c>
      <c r="K67" s="16">
        <v>24.6</v>
      </c>
      <c r="L67" s="21">
        <v>24.7</v>
      </c>
      <c r="M67" s="16">
        <v>-3</v>
      </c>
      <c r="O67" s="16">
        <f t="shared" si="2"/>
        <v>89.1</v>
      </c>
      <c r="P67" s="16">
        <v>78</v>
      </c>
      <c r="Q67" s="16">
        <v>89.1</v>
      </c>
      <c r="R67" s="21">
        <v>90.46</v>
      </c>
      <c r="S67" s="16">
        <v>2.2999999999999998</v>
      </c>
      <c r="V67" s="16">
        <v>311.3</v>
      </c>
      <c r="W67" s="16">
        <v>311.8</v>
      </c>
      <c r="X67" s="21">
        <v>311.87</v>
      </c>
      <c r="Y67" s="16">
        <v>-10.6</v>
      </c>
      <c r="AA67" s="16">
        <f t="shared" si="3"/>
        <v>222.6</v>
      </c>
      <c r="AB67" s="16">
        <v>233.3</v>
      </c>
      <c r="AC67" s="16">
        <v>222.6</v>
      </c>
      <c r="AD67" s="21">
        <v>221.41</v>
      </c>
      <c r="AE67" s="16">
        <v>-12.9</v>
      </c>
      <c r="AG67" s="16">
        <f t="shared" si="4"/>
        <v>63.5</v>
      </c>
      <c r="AH67" s="16">
        <v>65.2</v>
      </c>
      <c r="AI67" s="16">
        <v>63.5</v>
      </c>
      <c r="AJ67" s="21">
        <v>63.08</v>
      </c>
      <c r="AK67" s="16">
        <v>-1</v>
      </c>
      <c r="AM67" s="16">
        <f t="shared" si="5"/>
        <v>28.6</v>
      </c>
      <c r="AN67" s="16">
        <v>25</v>
      </c>
      <c r="AO67" s="16">
        <v>28.6</v>
      </c>
      <c r="AP67" s="21">
        <v>29</v>
      </c>
      <c r="AQ67" s="16">
        <v>1.7</v>
      </c>
      <c r="AS67" s="16">
        <f t="shared" si="6"/>
        <v>71.400000000000006</v>
      </c>
      <c r="AT67" s="16">
        <v>75</v>
      </c>
      <c r="AU67" s="16">
        <v>71.400000000000006</v>
      </c>
      <c r="AV67" s="21">
        <v>71</v>
      </c>
      <c r="AW67" s="16">
        <v>-1.7</v>
      </c>
      <c r="AY67" s="16">
        <f t="shared" si="7"/>
        <v>11.1</v>
      </c>
      <c r="AZ67" s="16">
        <v>13</v>
      </c>
      <c r="BA67" s="16">
        <v>11.1</v>
      </c>
      <c r="BB67" s="21">
        <v>11.16</v>
      </c>
      <c r="BC67" s="16">
        <v>-0.7</v>
      </c>
    </row>
    <row r="68" spans="1:55" ht="13.2" x14ac:dyDescent="0.25">
      <c r="A68" s="25"/>
      <c r="B68" s="6">
        <v>3</v>
      </c>
      <c r="C68" s="16">
        <f t="shared" si="0"/>
        <v>190.8</v>
      </c>
      <c r="D68" s="16">
        <v>205.5</v>
      </c>
      <c r="E68" s="16">
        <v>190.8</v>
      </c>
      <c r="F68" s="21">
        <v>194.08</v>
      </c>
      <c r="G68" s="16">
        <v>-10.5</v>
      </c>
      <c r="I68" s="16">
        <f t="shared" si="1"/>
        <v>24.5</v>
      </c>
      <c r="J68" s="16">
        <v>20.6</v>
      </c>
      <c r="K68" s="16">
        <v>24.5</v>
      </c>
      <c r="L68" s="21">
        <v>24.29</v>
      </c>
      <c r="M68" s="16">
        <v>-1.6</v>
      </c>
      <c r="O68" s="16">
        <f t="shared" si="2"/>
        <v>94.1</v>
      </c>
      <c r="P68" s="16">
        <v>82.9</v>
      </c>
      <c r="Q68" s="16">
        <v>94.1</v>
      </c>
      <c r="R68" s="21">
        <v>91.2</v>
      </c>
      <c r="S68" s="16">
        <v>3</v>
      </c>
      <c r="V68" s="16">
        <v>309</v>
      </c>
      <c r="W68" s="16">
        <v>309.39999999999998</v>
      </c>
      <c r="X68" s="21">
        <v>309.57</v>
      </c>
      <c r="Y68" s="16">
        <v>-9.1999999999999993</v>
      </c>
      <c r="AA68" s="16">
        <f t="shared" si="3"/>
        <v>215.4</v>
      </c>
      <c r="AB68" s="16">
        <v>226.1</v>
      </c>
      <c r="AC68" s="16">
        <v>215.4</v>
      </c>
      <c r="AD68" s="21">
        <v>218.37</v>
      </c>
      <c r="AE68" s="16">
        <v>-12.2</v>
      </c>
      <c r="AG68" s="16">
        <f t="shared" si="4"/>
        <v>61.7</v>
      </c>
      <c r="AH68" s="16">
        <v>66.5</v>
      </c>
      <c r="AI68" s="16">
        <v>61.7</v>
      </c>
      <c r="AJ68" s="21">
        <v>62.69</v>
      </c>
      <c r="AK68" s="16">
        <v>-1.5</v>
      </c>
      <c r="AM68" s="16">
        <f t="shared" si="5"/>
        <v>30.4</v>
      </c>
      <c r="AN68" s="16">
        <v>26.8</v>
      </c>
      <c r="AO68" s="16">
        <v>30.4</v>
      </c>
      <c r="AP68" s="21">
        <v>29.46</v>
      </c>
      <c r="AQ68" s="16">
        <v>1.8</v>
      </c>
      <c r="AS68" s="16">
        <f t="shared" si="6"/>
        <v>69.599999999999994</v>
      </c>
      <c r="AT68" s="16">
        <v>73.2</v>
      </c>
      <c r="AU68" s="16">
        <v>69.599999999999994</v>
      </c>
      <c r="AV68" s="21">
        <v>70.540000000000006</v>
      </c>
      <c r="AW68" s="16">
        <v>-1.8</v>
      </c>
      <c r="AY68" s="16">
        <f t="shared" si="7"/>
        <v>11.4</v>
      </c>
      <c r="AZ68" s="16">
        <v>9.1</v>
      </c>
      <c r="BA68" s="16">
        <v>11.4</v>
      </c>
      <c r="BB68" s="21">
        <v>11.12</v>
      </c>
      <c r="BC68" s="16">
        <v>-0.1</v>
      </c>
    </row>
    <row r="69" spans="1:55" ht="13.2" x14ac:dyDescent="0.25">
      <c r="A69" s="25"/>
      <c r="B69" s="6">
        <v>4</v>
      </c>
      <c r="C69" s="16">
        <f t="shared" si="0"/>
        <v>191</v>
      </c>
      <c r="D69" s="16">
        <v>182.7</v>
      </c>
      <c r="E69" s="16">
        <v>191</v>
      </c>
      <c r="F69" s="21">
        <v>191.96</v>
      </c>
      <c r="G69" s="16">
        <v>-8.5</v>
      </c>
      <c r="I69" s="16">
        <f t="shared" si="1"/>
        <v>24.3</v>
      </c>
      <c r="J69" s="16">
        <v>20.9</v>
      </c>
      <c r="K69" s="16">
        <v>24.3</v>
      </c>
      <c r="L69" s="21">
        <v>24.33</v>
      </c>
      <c r="M69" s="16">
        <v>0.1</v>
      </c>
      <c r="O69" s="16">
        <f t="shared" si="2"/>
        <v>92.3</v>
      </c>
      <c r="P69" s="16">
        <v>104.5</v>
      </c>
      <c r="Q69" s="16">
        <v>92.3</v>
      </c>
      <c r="R69" s="21">
        <v>91.07</v>
      </c>
      <c r="S69" s="16">
        <v>-0.5</v>
      </c>
      <c r="V69" s="16">
        <v>308.2</v>
      </c>
      <c r="W69" s="16">
        <v>307.5</v>
      </c>
      <c r="X69" s="21">
        <v>307.36</v>
      </c>
      <c r="Y69" s="16">
        <v>-8.8000000000000007</v>
      </c>
      <c r="AA69" s="16">
        <f t="shared" si="3"/>
        <v>215.2</v>
      </c>
      <c r="AB69" s="16">
        <v>203.6</v>
      </c>
      <c r="AC69" s="16">
        <v>215.2</v>
      </c>
      <c r="AD69" s="21">
        <v>216.29</v>
      </c>
      <c r="AE69" s="16">
        <v>-8.3000000000000007</v>
      </c>
      <c r="AG69" s="16">
        <f t="shared" si="4"/>
        <v>62.1</v>
      </c>
      <c r="AH69" s="16">
        <v>59.3</v>
      </c>
      <c r="AI69" s="16">
        <v>62.1</v>
      </c>
      <c r="AJ69" s="21">
        <v>62.45</v>
      </c>
      <c r="AK69" s="16">
        <v>-1</v>
      </c>
      <c r="AM69" s="16">
        <f t="shared" si="5"/>
        <v>30</v>
      </c>
      <c r="AN69" s="16">
        <v>33.9</v>
      </c>
      <c r="AO69" s="16">
        <v>30</v>
      </c>
      <c r="AP69" s="21">
        <v>29.63</v>
      </c>
      <c r="AQ69" s="16">
        <v>0.7</v>
      </c>
      <c r="AS69" s="16">
        <f t="shared" si="6"/>
        <v>70</v>
      </c>
      <c r="AT69" s="16">
        <v>66.099999999999994</v>
      </c>
      <c r="AU69" s="16">
        <v>70</v>
      </c>
      <c r="AV69" s="21">
        <v>70.37</v>
      </c>
      <c r="AW69" s="16">
        <v>-0.7</v>
      </c>
      <c r="AY69" s="16">
        <f t="shared" si="7"/>
        <v>11.3</v>
      </c>
      <c r="AZ69" s="16">
        <v>10.3</v>
      </c>
      <c r="BA69" s="16">
        <v>11.3</v>
      </c>
      <c r="BB69" s="21">
        <v>11.25</v>
      </c>
      <c r="BC69" s="16">
        <v>0.5</v>
      </c>
    </row>
    <row r="70" spans="1:55" ht="13.2" x14ac:dyDescent="0.25">
      <c r="A70" s="25">
        <v>17</v>
      </c>
      <c r="B70" s="6">
        <v>1</v>
      </c>
      <c r="C70" s="16">
        <f t="shared" si="0"/>
        <v>191.4</v>
      </c>
      <c r="D70" s="16">
        <v>180.6</v>
      </c>
      <c r="E70" s="16">
        <v>191.4</v>
      </c>
      <c r="F70" s="21">
        <v>189.49</v>
      </c>
      <c r="G70" s="16">
        <v>-9.9</v>
      </c>
      <c r="I70" s="16">
        <f t="shared" si="1"/>
        <v>25</v>
      </c>
      <c r="J70" s="16">
        <v>26.4</v>
      </c>
      <c r="K70" s="16">
        <v>25</v>
      </c>
      <c r="L70" s="21">
        <v>24.76</v>
      </c>
      <c r="M70" s="16">
        <v>1.7</v>
      </c>
      <c r="O70" s="16">
        <f t="shared" si="2"/>
        <v>88.6</v>
      </c>
      <c r="P70" s="16">
        <v>98.3</v>
      </c>
      <c r="Q70" s="16">
        <v>88.6</v>
      </c>
      <c r="R70" s="21">
        <v>90.59</v>
      </c>
      <c r="S70" s="16">
        <v>-1.9</v>
      </c>
      <c r="V70" s="16">
        <v>305.3</v>
      </c>
      <c r="W70" s="16">
        <v>305</v>
      </c>
      <c r="X70" s="21">
        <v>304.83999999999997</v>
      </c>
      <c r="Y70" s="16">
        <v>-10.1</v>
      </c>
      <c r="AA70" s="16">
        <f t="shared" si="3"/>
        <v>216.3</v>
      </c>
      <c r="AB70" s="16">
        <v>207</v>
      </c>
      <c r="AC70" s="16">
        <v>216.3</v>
      </c>
      <c r="AD70" s="21">
        <v>214.25</v>
      </c>
      <c r="AE70" s="16">
        <v>-8.1</v>
      </c>
      <c r="AG70" s="16">
        <f t="shared" si="4"/>
        <v>62.7</v>
      </c>
      <c r="AH70" s="16">
        <v>59.1</v>
      </c>
      <c r="AI70" s="16">
        <v>62.7</v>
      </c>
      <c r="AJ70" s="21">
        <v>62.16</v>
      </c>
      <c r="AK70" s="16">
        <v>-1.2</v>
      </c>
      <c r="AM70" s="16">
        <f t="shared" si="5"/>
        <v>29.1</v>
      </c>
      <c r="AN70" s="16">
        <v>32.200000000000003</v>
      </c>
      <c r="AO70" s="16">
        <v>29.1</v>
      </c>
      <c r="AP70" s="21">
        <v>29.72</v>
      </c>
      <c r="AQ70" s="16">
        <v>0.3</v>
      </c>
      <c r="AS70" s="16">
        <f t="shared" si="6"/>
        <v>70.900000000000006</v>
      </c>
      <c r="AT70" s="16">
        <v>67.8</v>
      </c>
      <c r="AU70" s="16">
        <v>70.900000000000006</v>
      </c>
      <c r="AV70" s="21">
        <v>70.28</v>
      </c>
      <c r="AW70" s="16">
        <v>-0.3</v>
      </c>
      <c r="AY70" s="16">
        <f t="shared" si="7"/>
        <v>11.5</v>
      </c>
      <c r="AZ70" s="16">
        <v>12.8</v>
      </c>
      <c r="BA70" s="16">
        <v>11.5</v>
      </c>
      <c r="BB70" s="21">
        <v>11.56</v>
      </c>
      <c r="BC70" s="16">
        <v>1.2</v>
      </c>
    </row>
    <row r="71" spans="1:55" ht="13.2" x14ac:dyDescent="0.25">
      <c r="A71" s="25"/>
      <c r="B71" s="6">
        <v>2</v>
      </c>
      <c r="C71" s="16">
        <f t="shared" ref="C71:C101" si="8">IF(D71="","",$B$2*E71+(1-$B$2)*D71)</f>
        <v>185</v>
      </c>
      <c r="D71" s="16">
        <v>190</v>
      </c>
      <c r="E71" s="16">
        <v>185</v>
      </c>
      <c r="F71" s="21">
        <v>187.2</v>
      </c>
      <c r="G71" s="16">
        <v>-9.1999999999999993</v>
      </c>
      <c r="I71" s="16">
        <f t="shared" ref="I71:I101" si="9">IF(J71="","",$B$2*K71+(1-$B$2)*J71)</f>
        <v>24.9</v>
      </c>
      <c r="J71" s="16">
        <v>30.7</v>
      </c>
      <c r="K71" s="16">
        <v>24.9</v>
      </c>
      <c r="L71" s="21">
        <v>24.69</v>
      </c>
      <c r="M71" s="16">
        <v>-0.3</v>
      </c>
      <c r="O71" s="16">
        <f t="shared" ref="O71:O101" si="10">IF(P71="","",$B$2*Q71+(1-$B$2)*P71)</f>
        <v>91.9</v>
      </c>
      <c r="P71" s="16">
        <v>80.599999999999994</v>
      </c>
      <c r="Q71" s="16">
        <v>91.9</v>
      </c>
      <c r="R71" s="21">
        <v>90.07</v>
      </c>
      <c r="S71" s="16">
        <v>-2.1</v>
      </c>
      <c r="V71" s="16">
        <v>301.3</v>
      </c>
      <c r="W71" s="16">
        <v>301.8</v>
      </c>
      <c r="X71" s="21">
        <v>301.95</v>
      </c>
      <c r="Y71" s="16">
        <v>-11.6</v>
      </c>
      <c r="AA71" s="16">
        <f t="shared" ref="AA71:AA101" si="11">IF(AB71="","",$B$2*AC71+(1-$B$2)*AB71)</f>
        <v>209.9</v>
      </c>
      <c r="AB71" s="16">
        <v>220.7</v>
      </c>
      <c r="AC71" s="16">
        <v>209.9</v>
      </c>
      <c r="AD71" s="21">
        <v>211.88</v>
      </c>
      <c r="AE71" s="16">
        <v>-9.5</v>
      </c>
      <c r="AG71" s="16">
        <f t="shared" ref="AG71:AG101" si="12">IF(AH71="","",$B$2*AI71+(1-$B$2)*AH71)</f>
        <v>61.3</v>
      </c>
      <c r="AH71" s="16">
        <v>63.1</v>
      </c>
      <c r="AI71" s="16">
        <v>61.3</v>
      </c>
      <c r="AJ71" s="21">
        <v>62</v>
      </c>
      <c r="AK71" s="16">
        <v>-0.7</v>
      </c>
      <c r="AM71" s="16">
        <f t="shared" ref="AM71:AM101" si="13">IF(AN71="","",$B$2*AO71+(1-$B$2)*AN71)</f>
        <v>30.5</v>
      </c>
      <c r="AN71" s="16">
        <v>26.7</v>
      </c>
      <c r="AO71" s="16">
        <v>30.5</v>
      </c>
      <c r="AP71" s="21">
        <v>29.83</v>
      </c>
      <c r="AQ71" s="16">
        <v>0.4</v>
      </c>
      <c r="AS71" s="16">
        <f t="shared" ref="AS71:AS101" si="14">IF(AT71="","",$B$2*AU71+(1-$B$2)*AT71)</f>
        <v>69.5</v>
      </c>
      <c r="AT71" s="16">
        <v>73.3</v>
      </c>
      <c r="AU71" s="16">
        <v>69.5</v>
      </c>
      <c r="AV71" s="21">
        <v>70.17</v>
      </c>
      <c r="AW71" s="16">
        <v>-0.4</v>
      </c>
      <c r="AY71" s="16">
        <f t="shared" ref="AY71:AY101" si="15">IF(AZ71="","",$B$2*BA71+(1-$B$2)*AZ71)</f>
        <v>11.9</v>
      </c>
      <c r="AZ71" s="16">
        <v>13.9</v>
      </c>
      <c r="BA71" s="16">
        <v>11.9</v>
      </c>
      <c r="BB71" s="21">
        <v>11.65</v>
      </c>
      <c r="BC71" s="16">
        <v>0.4</v>
      </c>
    </row>
    <row r="72" spans="1:55" ht="13.2" x14ac:dyDescent="0.25">
      <c r="A72" s="25"/>
      <c r="B72" s="6">
        <v>3</v>
      </c>
      <c r="C72" s="16">
        <f t="shared" si="8"/>
        <v>185.4</v>
      </c>
      <c r="D72" s="16">
        <v>199.6</v>
      </c>
      <c r="E72" s="16">
        <v>185.4</v>
      </c>
      <c r="F72" s="21">
        <v>186.37</v>
      </c>
      <c r="G72" s="16">
        <v>-3.3</v>
      </c>
      <c r="I72" s="16">
        <f t="shared" si="9"/>
        <v>23.5</v>
      </c>
      <c r="J72" s="16">
        <v>19.899999999999999</v>
      </c>
      <c r="K72" s="16">
        <v>23.5</v>
      </c>
      <c r="L72" s="21">
        <v>23.51</v>
      </c>
      <c r="M72" s="16">
        <v>-4.7</v>
      </c>
      <c r="O72" s="16">
        <f t="shared" si="10"/>
        <v>90.1</v>
      </c>
      <c r="P72" s="16">
        <v>79</v>
      </c>
      <c r="Q72" s="16">
        <v>90.1</v>
      </c>
      <c r="R72" s="21">
        <v>89.12</v>
      </c>
      <c r="S72" s="16">
        <v>-3.8</v>
      </c>
      <c r="V72" s="16">
        <v>298.5</v>
      </c>
      <c r="W72" s="16">
        <v>299</v>
      </c>
      <c r="X72" s="21">
        <v>299.01</v>
      </c>
      <c r="Y72" s="16">
        <v>-11.8</v>
      </c>
      <c r="AA72" s="16">
        <f t="shared" si="11"/>
        <v>208.9</v>
      </c>
      <c r="AB72" s="16">
        <v>219.5</v>
      </c>
      <c r="AC72" s="16">
        <v>208.9</v>
      </c>
      <c r="AD72" s="21">
        <v>209.88</v>
      </c>
      <c r="AE72" s="16">
        <v>-8</v>
      </c>
      <c r="AG72" s="16">
        <f t="shared" si="12"/>
        <v>62</v>
      </c>
      <c r="AH72" s="16">
        <v>66.900000000000006</v>
      </c>
      <c r="AI72" s="16">
        <v>62</v>
      </c>
      <c r="AJ72" s="21">
        <v>62.33</v>
      </c>
      <c r="AK72" s="16">
        <v>1.3</v>
      </c>
      <c r="AM72" s="16">
        <f t="shared" si="13"/>
        <v>30.1</v>
      </c>
      <c r="AN72" s="16">
        <v>26.5</v>
      </c>
      <c r="AO72" s="16">
        <v>30.1</v>
      </c>
      <c r="AP72" s="21">
        <v>29.81</v>
      </c>
      <c r="AQ72" s="16">
        <v>-0.1</v>
      </c>
      <c r="AS72" s="16">
        <f t="shared" si="14"/>
        <v>69.900000000000006</v>
      </c>
      <c r="AT72" s="16">
        <v>73.5</v>
      </c>
      <c r="AU72" s="16">
        <v>69.900000000000006</v>
      </c>
      <c r="AV72" s="21">
        <v>70.19</v>
      </c>
      <c r="AW72" s="16">
        <v>0.1</v>
      </c>
      <c r="AY72" s="16">
        <f t="shared" si="15"/>
        <v>11.2</v>
      </c>
      <c r="AZ72" s="16">
        <v>9.1</v>
      </c>
      <c r="BA72" s="16">
        <v>11.2</v>
      </c>
      <c r="BB72" s="21">
        <v>11.2</v>
      </c>
      <c r="BC72" s="16">
        <v>-1.8</v>
      </c>
    </row>
    <row r="73" spans="1:55" ht="13.2" x14ac:dyDescent="0.25">
      <c r="A73" s="25"/>
      <c r="B73" s="6">
        <v>4</v>
      </c>
      <c r="C73" s="16">
        <f t="shared" si="8"/>
        <v>188.7</v>
      </c>
      <c r="D73" s="16">
        <v>180.5</v>
      </c>
      <c r="E73" s="16">
        <v>188.7</v>
      </c>
      <c r="F73" s="21">
        <v>186.92</v>
      </c>
      <c r="G73" s="16">
        <v>2.2000000000000002</v>
      </c>
      <c r="I73" s="16">
        <f t="shared" si="9"/>
        <v>22.3</v>
      </c>
      <c r="J73" s="16">
        <v>18.600000000000001</v>
      </c>
      <c r="K73" s="16">
        <v>22.3</v>
      </c>
      <c r="L73" s="21">
        <v>21.94</v>
      </c>
      <c r="M73" s="16">
        <v>-6.3</v>
      </c>
      <c r="O73" s="16">
        <f t="shared" si="10"/>
        <v>85.2</v>
      </c>
      <c r="P73" s="16">
        <v>97.7</v>
      </c>
      <c r="Q73" s="16">
        <v>85.2</v>
      </c>
      <c r="R73" s="21">
        <v>87.33</v>
      </c>
      <c r="S73" s="16">
        <v>-7.2</v>
      </c>
      <c r="V73" s="16">
        <v>296.89999999999998</v>
      </c>
      <c r="W73" s="16">
        <v>296.2</v>
      </c>
      <c r="X73" s="21">
        <v>296.19</v>
      </c>
      <c r="Y73" s="16">
        <v>-11.2</v>
      </c>
      <c r="AA73" s="16">
        <f t="shared" si="11"/>
        <v>211</v>
      </c>
      <c r="AB73" s="16">
        <v>199.1</v>
      </c>
      <c r="AC73" s="16">
        <v>211</v>
      </c>
      <c r="AD73" s="21">
        <v>208.86</v>
      </c>
      <c r="AE73" s="16">
        <v>-4.0999999999999996</v>
      </c>
      <c r="AG73" s="16">
        <f t="shared" si="12"/>
        <v>63.7</v>
      </c>
      <c r="AH73" s="16">
        <v>60.8</v>
      </c>
      <c r="AI73" s="16">
        <v>63.7</v>
      </c>
      <c r="AJ73" s="21">
        <v>63.11</v>
      </c>
      <c r="AK73" s="16">
        <v>3.1</v>
      </c>
      <c r="AM73" s="16">
        <f t="shared" si="13"/>
        <v>28.8</v>
      </c>
      <c r="AN73" s="16">
        <v>32.9</v>
      </c>
      <c r="AO73" s="16">
        <v>28.8</v>
      </c>
      <c r="AP73" s="21">
        <v>29.48</v>
      </c>
      <c r="AQ73" s="16">
        <v>-1.3</v>
      </c>
      <c r="AS73" s="16">
        <f t="shared" si="14"/>
        <v>71.2</v>
      </c>
      <c r="AT73" s="16">
        <v>67.099999999999994</v>
      </c>
      <c r="AU73" s="16">
        <v>71.2</v>
      </c>
      <c r="AV73" s="21">
        <v>70.52</v>
      </c>
      <c r="AW73" s="16">
        <v>1.3</v>
      </c>
      <c r="AY73" s="16">
        <f t="shared" si="15"/>
        <v>10.6</v>
      </c>
      <c r="AZ73" s="16">
        <v>9.3000000000000007</v>
      </c>
      <c r="BA73" s="16">
        <v>10.6</v>
      </c>
      <c r="BB73" s="21">
        <v>10.5</v>
      </c>
      <c r="BC73" s="16">
        <v>-2.8</v>
      </c>
    </row>
    <row r="74" spans="1:55" ht="13.2" x14ac:dyDescent="0.25">
      <c r="A74" s="25">
        <v>18</v>
      </c>
      <c r="B74" s="6">
        <v>1</v>
      </c>
      <c r="C74" s="16">
        <f t="shared" si="8"/>
        <v>184.6</v>
      </c>
      <c r="D74" s="16">
        <v>174.2</v>
      </c>
      <c r="E74" s="16">
        <v>184.6</v>
      </c>
      <c r="F74" s="21">
        <v>186.92</v>
      </c>
      <c r="G74" s="16">
        <v>0</v>
      </c>
      <c r="I74" s="16">
        <f t="shared" si="9"/>
        <v>21.2</v>
      </c>
      <c r="J74" s="16">
        <v>22.5</v>
      </c>
      <c r="K74" s="16">
        <v>21.2</v>
      </c>
      <c r="L74" s="21">
        <v>20.86</v>
      </c>
      <c r="M74" s="16">
        <v>-4.3</v>
      </c>
      <c r="O74" s="16">
        <f t="shared" si="10"/>
        <v>87.6</v>
      </c>
      <c r="P74" s="16">
        <v>97.2</v>
      </c>
      <c r="Q74" s="16">
        <v>87.6</v>
      </c>
      <c r="R74" s="21">
        <v>85.65</v>
      </c>
      <c r="S74" s="16">
        <v>-6.7</v>
      </c>
      <c r="V74" s="16">
        <v>293.89999999999998</v>
      </c>
      <c r="W74" s="16">
        <v>293.5</v>
      </c>
      <c r="X74" s="21">
        <v>293.43</v>
      </c>
      <c r="Y74" s="16">
        <v>-11.1</v>
      </c>
      <c r="AA74" s="16">
        <f t="shared" si="11"/>
        <v>205.9</v>
      </c>
      <c r="AB74" s="16">
        <v>196.7</v>
      </c>
      <c r="AC74" s="16">
        <v>205.9</v>
      </c>
      <c r="AD74" s="21">
        <v>207.78</v>
      </c>
      <c r="AE74" s="16">
        <v>-4.3</v>
      </c>
      <c r="AG74" s="16">
        <f t="shared" si="12"/>
        <v>62.9</v>
      </c>
      <c r="AH74" s="16">
        <v>59.3</v>
      </c>
      <c r="AI74" s="16">
        <v>62.9</v>
      </c>
      <c r="AJ74" s="21">
        <v>63.7</v>
      </c>
      <c r="AK74" s="16">
        <v>2.4</v>
      </c>
      <c r="AM74" s="16">
        <f t="shared" si="13"/>
        <v>29.9</v>
      </c>
      <c r="AN74" s="16">
        <v>33.1</v>
      </c>
      <c r="AO74" s="16">
        <v>29.9</v>
      </c>
      <c r="AP74" s="21">
        <v>29.19</v>
      </c>
      <c r="AQ74" s="16">
        <v>-1.2</v>
      </c>
      <c r="AS74" s="16">
        <f t="shared" si="14"/>
        <v>70.099999999999994</v>
      </c>
      <c r="AT74" s="16">
        <v>66.900000000000006</v>
      </c>
      <c r="AU74" s="16">
        <v>70.099999999999994</v>
      </c>
      <c r="AV74" s="21">
        <v>70.81</v>
      </c>
      <c r="AW74" s="16">
        <v>1.2</v>
      </c>
      <c r="AY74" s="16">
        <f t="shared" si="15"/>
        <v>10.3</v>
      </c>
      <c r="AZ74" s="16">
        <v>11.4</v>
      </c>
      <c r="BA74" s="16">
        <v>10.3</v>
      </c>
      <c r="BB74" s="21">
        <v>10.039999999999999</v>
      </c>
      <c r="BC74" s="16">
        <v>-1.9</v>
      </c>
    </row>
    <row r="75" spans="1:55" ht="13.2" x14ac:dyDescent="0.25">
      <c r="A75" s="25"/>
      <c r="B75" s="6">
        <v>2</v>
      </c>
      <c r="C75" s="16">
        <f t="shared" si="8"/>
        <v>187.9</v>
      </c>
      <c r="D75" s="16">
        <v>192.9</v>
      </c>
      <c r="E75" s="16">
        <v>187.9</v>
      </c>
      <c r="F75" s="21">
        <v>183.91</v>
      </c>
      <c r="G75" s="16">
        <v>-12</v>
      </c>
      <c r="I75" s="16">
        <f t="shared" si="9"/>
        <v>19.600000000000001</v>
      </c>
      <c r="J75" s="16">
        <v>25.5</v>
      </c>
      <c r="K75" s="16">
        <v>19.600000000000001</v>
      </c>
      <c r="L75" s="21">
        <v>20.76</v>
      </c>
      <c r="M75" s="16">
        <v>-0.4</v>
      </c>
      <c r="O75" s="16">
        <f t="shared" si="10"/>
        <v>83.2</v>
      </c>
      <c r="P75" s="16">
        <v>71.7</v>
      </c>
      <c r="Q75" s="16">
        <v>83.2</v>
      </c>
      <c r="R75" s="21">
        <v>85.99</v>
      </c>
      <c r="S75" s="16">
        <v>1.4</v>
      </c>
      <c r="V75" s="16">
        <v>290</v>
      </c>
      <c r="W75" s="16">
        <v>290.60000000000002</v>
      </c>
      <c r="X75" s="21">
        <v>290.67</v>
      </c>
      <c r="Y75" s="16">
        <v>-11</v>
      </c>
      <c r="AA75" s="16">
        <f t="shared" si="11"/>
        <v>207.4</v>
      </c>
      <c r="AB75" s="16">
        <v>218.4</v>
      </c>
      <c r="AC75" s="16">
        <v>207.4</v>
      </c>
      <c r="AD75" s="21">
        <v>204.67</v>
      </c>
      <c r="AE75" s="16">
        <v>-12.4</v>
      </c>
      <c r="AG75" s="16">
        <f t="shared" si="12"/>
        <v>64.7</v>
      </c>
      <c r="AH75" s="16">
        <v>66.5</v>
      </c>
      <c r="AI75" s="16">
        <v>64.7</v>
      </c>
      <c r="AJ75" s="21">
        <v>63.27</v>
      </c>
      <c r="AK75" s="16">
        <v>-1.7</v>
      </c>
      <c r="AM75" s="16">
        <f t="shared" si="13"/>
        <v>28.6</v>
      </c>
      <c r="AN75" s="16">
        <v>24.7</v>
      </c>
      <c r="AO75" s="16">
        <v>28.6</v>
      </c>
      <c r="AP75" s="21">
        <v>29.58</v>
      </c>
      <c r="AQ75" s="16">
        <v>1.6</v>
      </c>
      <c r="AS75" s="16">
        <f t="shared" si="14"/>
        <v>71.400000000000006</v>
      </c>
      <c r="AT75" s="16">
        <v>75.3</v>
      </c>
      <c r="AU75" s="16">
        <v>71.400000000000006</v>
      </c>
      <c r="AV75" s="21">
        <v>70.42</v>
      </c>
      <c r="AW75" s="16">
        <v>-1.6</v>
      </c>
      <c r="AY75" s="16">
        <f t="shared" si="15"/>
        <v>9.4</v>
      </c>
      <c r="AZ75" s="16">
        <v>11.7</v>
      </c>
      <c r="BA75" s="16">
        <v>9.4</v>
      </c>
      <c r="BB75" s="21">
        <v>10.14</v>
      </c>
      <c r="BC75" s="16">
        <v>0.4</v>
      </c>
    </row>
    <row r="76" spans="1:55" ht="13.2" x14ac:dyDescent="0.25">
      <c r="A76" s="25"/>
      <c r="B76" s="6">
        <v>3</v>
      </c>
      <c r="C76" s="16">
        <f t="shared" si="8"/>
        <v>179.2</v>
      </c>
      <c r="D76" s="16">
        <v>193.2</v>
      </c>
      <c r="E76" s="16">
        <v>179.2</v>
      </c>
      <c r="F76" s="21">
        <v>178.28</v>
      </c>
      <c r="G76" s="16">
        <v>-22.5</v>
      </c>
      <c r="I76" s="16">
        <f t="shared" si="9"/>
        <v>21.3</v>
      </c>
      <c r="J76" s="16">
        <v>18.3</v>
      </c>
      <c r="K76" s="16">
        <v>21.3</v>
      </c>
      <c r="L76" s="21">
        <v>21.4</v>
      </c>
      <c r="M76" s="16">
        <v>2.5</v>
      </c>
      <c r="O76" s="16">
        <f t="shared" si="10"/>
        <v>87.4</v>
      </c>
      <c r="P76" s="16">
        <v>76</v>
      </c>
      <c r="Q76" s="16">
        <v>87.4</v>
      </c>
      <c r="R76" s="21">
        <v>88.28</v>
      </c>
      <c r="S76" s="16">
        <v>9.1999999999999993</v>
      </c>
      <c r="V76" s="16">
        <v>287.5</v>
      </c>
      <c r="W76" s="16">
        <v>288</v>
      </c>
      <c r="X76" s="21">
        <v>287.95999999999998</v>
      </c>
      <c r="Y76" s="16">
        <v>-10.8</v>
      </c>
      <c r="AA76" s="16">
        <f t="shared" si="11"/>
        <v>200.5</v>
      </c>
      <c r="AB76" s="16">
        <v>211.4</v>
      </c>
      <c r="AC76" s="16">
        <v>200.5</v>
      </c>
      <c r="AD76" s="21">
        <v>199.68</v>
      </c>
      <c r="AE76" s="16">
        <v>-20</v>
      </c>
      <c r="AG76" s="16">
        <f t="shared" si="12"/>
        <v>62.2</v>
      </c>
      <c r="AH76" s="16">
        <v>67.2</v>
      </c>
      <c r="AI76" s="16">
        <v>62.2</v>
      </c>
      <c r="AJ76" s="21">
        <v>61.91</v>
      </c>
      <c r="AK76" s="16">
        <v>-5.4</v>
      </c>
      <c r="AM76" s="16">
        <f t="shared" si="13"/>
        <v>30.4</v>
      </c>
      <c r="AN76" s="16">
        <v>26.4</v>
      </c>
      <c r="AO76" s="16">
        <v>30.4</v>
      </c>
      <c r="AP76" s="21">
        <v>30.66</v>
      </c>
      <c r="AQ76" s="16">
        <v>4.3</v>
      </c>
      <c r="AS76" s="16">
        <f t="shared" si="14"/>
        <v>69.599999999999994</v>
      </c>
      <c r="AT76" s="16">
        <v>73.599999999999994</v>
      </c>
      <c r="AU76" s="16">
        <v>69.599999999999994</v>
      </c>
      <c r="AV76" s="21">
        <v>69.34</v>
      </c>
      <c r="AW76" s="16">
        <v>-4.3</v>
      </c>
      <c r="AY76" s="16">
        <f t="shared" si="15"/>
        <v>10.6</v>
      </c>
      <c r="AZ76" s="16">
        <v>8.6</v>
      </c>
      <c r="BA76" s="16">
        <v>10.6</v>
      </c>
      <c r="BB76" s="21">
        <v>10.72</v>
      </c>
      <c r="BC76" s="16">
        <v>2.2999999999999998</v>
      </c>
    </row>
    <row r="77" spans="1:55" ht="13.2" x14ac:dyDescent="0.25">
      <c r="A77" s="25"/>
      <c r="B77" s="6">
        <v>4</v>
      </c>
      <c r="C77" s="16">
        <f t="shared" si="8"/>
        <v>172.7</v>
      </c>
      <c r="D77" s="16">
        <v>165</v>
      </c>
      <c r="E77" s="16">
        <v>172.7</v>
      </c>
      <c r="F77" s="21">
        <v>172.31</v>
      </c>
      <c r="G77" s="16">
        <v>-23.9</v>
      </c>
      <c r="I77" s="16">
        <f t="shared" si="9"/>
        <v>22.5</v>
      </c>
      <c r="J77" s="16">
        <v>18.2</v>
      </c>
      <c r="K77" s="16">
        <v>22.5</v>
      </c>
      <c r="L77" s="21">
        <v>22.1</v>
      </c>
      <c r="M77" s="16">
        <v>2.8</v>
      </c>
      <c r="O77" s="16">
        <f t="shared" si="10"/>
        <v>90.1</v>
      </c>
      <c r="P77" s="16">
        <v>102.8</v>
      </c>
      <c r="Q77" s="16">
        <v>90.1</v>
      </c>
      <c r="R77" s="21">
        <v>90.87</v>
      </c>
      <c r="S77" s="16">
        <v>10.3</v>
      </c>
      <c r="V77" s="16">
        <v>286</v>
      </c>
      <c r="W77" s="16">
        <v>285.3</v>
      </c>
      <c r="X77" s="21">
        <v>285.27999999999997</v>
      </c>
      <c r="Y77" s="16">
        <v>-10.7</v>
      </c>
      <c r="AA77" s="16">
        <f t="shared" si="11"/>
        <v>195.2</v>
      </c>
      <c r="AB77" s="16">
        <v>183.2</v>
      </c>
      <c r="AC77" s="16">
        <v>195.2</v>
      </c>
      <c r="AD77" s="21">
        <v>194.41</v>
      </c>
      <c r="AE77" s="16">
        <v>-21.1</v>
      </c>
      <c r="AG77" s="16">
        <f t="shared" si="12"/>
        <v>60.5</v>
      </c>
      <c r="AH77" s="16">
        <v>57.7</v>
      </c>
      <c r="AI77" s="16">
        <v>60.5</v>
      </c>
      <c r="AJ77" s="21">
        <v>60.4</v>
      </c>
      <c r="AK77" s="16">
        <v>-6</v>
      </c>
      <c r="AM77" s="16">
        <f t="shared" si="13"/>
        <v>31.6</v>
      </c>
      <c r="AN77" s="16">
        <v>35.9</v>
      </c>
      <c r="AO77" s="16">
        <v>31.6</v>
      </c>
      <c r="AP77" s="21">
        <v>31.85</v>
      </c>
      <c r="AQ77" s="16">
        <v>4.8</v>
      </c>
      <c r="AS77" s="16">
        <f t="shared" si="14"/>
        <v>68.400000000000006</v>
      </c>
      <c r="AT77" s="16">
        <v>64.099999999999994</v>
      </c>
      <c r="AU77" s="16">
        <v>68.400000000000006</v>
      </c>
      <c r="AV77" s="21">
        <v>68.150000000000006</v>
      </c>
      <c r="AW77" s="16">
        <v>-4.8</v>
      </c>
      <c r="AY77" s="16">
        <f t="shared" si="15"/>
        <v>11.5</v>
      </c>
      <c r="AZ77" s="16">
        <v>9.9</v>
      </c>
      <c r="BA77" s="16">
        <v>11.5</v>
      </c>
      <c r="BB77" s="21">
        <v>11.37</v>
      </c>
      <c r="BC77" s="16">
        <v>2.6</v>
      </c>
    </row>
    <row r="78" spans="1:55" ht="13.2" x14ac:dyDescent="0.25">
      <c r="A78" s="25">
        <v>19</v>
      </c>
      <c r="B78" s="6">
        <v>1</v>
      </c>
      <c r="C78" s="16">
        <f t="shared" si="8"/>
        <v>172.1</v>
      </c>
      <c r="D78" s="16">
        <v>161.1</v>
      </c>
      <c r="E78" s="16">
        <v>172.1</v>
      </c>
      <c r="F78" s="21">
        <v>168.61</v>
      </c>
      <c r="G78" s="16">
        <v>-14.8</v>
      </c>
      <c r="I78" s="16">
        <f t="shared" si="9"/>
        <v>22.1</v>
      </c>
      <c r="J78" s="16">
        <v>23.4</v>
      </c>
      <c r="K78" s="16">
        <v>22.1</v>
      </c>
      <c r="L78" s="21">
        <v>22.96</v>
      </c>
      <c r="M78" s="16">
        <v>3.5</v>
      </c>
      <c r="O78" s="16">
        <f t="shared" si="10"/>
        <v>88.4</v>
      </c>
      <c r="P78" s="16">
        <v>98.5</v>
      </c>
      <c r="Q78" s="16">
        <v>88.4</v>
      </c>
      <c r="R78" s="21">
        <v>91</v>
      </c>
      <c r="S78" s="16">
        <v>0.5</v>
      </c>
      <c r="V78" s="16">
        <v>283</v>
      </c>
      <c r="W78" s="16">
        <v>282.60000000000002</v>
      </c>
      <c r="X78" s="21">
        <v>282.57</v>
      </c>
      <c r="Y78" s="16">
        <v>-10.8</v>
      </c>
      <c r="AA78" s="16">
        <f t="shared" si="11"/>
        <v>194.2</v>
      </c>
      <c r="AB78" s="16">
        <v>184.5</v>
      </c>
      <c r="AC78" s="16">
        <v>194.2</v>
      </c>
      <c r="AD78" s="21">
        <v>191.58</v>
      </c>
      <c r="AE78" s="16">
        <v>-11.3</v>
      </c>
      <c r="AG78" s="16">
        <f t="shared" si="12"/>
        <v>60.9</v>
      </c>
      <c r="AH78" s="16">
        <v>56.9</v>
      </c>
      <c r="AI78" s="16">
        <v>60.9</v>
      </c>
      <c r="AJ78" s="21">
        <v>59.67</v>
      </c>
      <c r="AK78" s="16">
        <v>-2.9</v>
      </c>
      <c r="AM78" s="16">
        <f t="shared" si="13"/>
        <v>31.3</v>
      </c>
      <c r="AN78" s="16">
        <v>34.799999999999997</v>
      </c>
      <c r="AO78" s="16">
        <v>31.3</v>
      </c>
      <c r="AP78" s="21">
        <v>32.200000000000003</v>
      </c>
      <c r="AQ78" s="16">
        <v>1.4</v>
      </c>
      <c r="AS78" s="16">
        <f t="shared" si="14"/>
        <v>68.7</v>
      </c>
      <c r="AT78" s="16">
        <v>65.2</v>
      </c>
      <c r="AU78" s="16">
        <v>68.7</v>
      </c>
      <c r="AV78" s="21">
        <v>67.8</v>
      </c>
      <c r="AW78" s="16">
        <v>-1.4</v>
      </c>
      <c r="AY78" s="16">
        <f t="shared" si="15"/>
        <v>11.4</v>
      </c>
      <c r="AZ78" s="16">
        <v>12.7</v>
      </c>
      <c r="BA78" s="16">
        <v>11.4</v>
      </c>
      <c r="BB78" s="21">
        <v>11.99</v>
      </c>
      <c r="BC78" s="16">
        <v>2.5</v>
      </c>
    </row>
    <row r="79" spans="1:55" ht="13.2" x14ac:dyDescent="0.25">
      <c r="A79" s="25"/>
      <c r="B79" s="6">
        <v>2</v>
      </c>
      <c r="C79" s="16">
        <f t="shared" si="8"/>
        <v>164.2</v>
      </c>
      <c r="D79" s="16">
        <v>170</v>
      </c>
      <c r="E79" s="16">
        <v>164.2</v>
      </c>
      <c r="F79" s="21">
        <v>168.37</v>
      </c>
      <c r="G79" s="16">
        <v>-1</v>
      </c>
      <c r="I79" s="16">
        <f t="shared" si="9"/>
        <v>23.7</v>
      </c>
      <c r="J79" s="16">
        <v>29.5</v>
      </c>
      <c r="K79" s="16">
        <v>23.7</v>
      </c>
      <c r="L79" s="21">
        <v>24.28</v>
      </c>
      <c r="M79" s="16">
        <v>5.3</v>
      </c>
      <c r="O79" s="16">
        <f t="shared" si="10"/>
        <v>92</v>
      </c>
      <c r="P79" s="16">
        <v>79.8</v>
      </c>
      <c r="Q79" s="16">
        <v>92</v>
      </c>
      <c r="R79" s="21">
        <v>87.35</v>
      </c>
      <c r="S79" s="16">
        <v>-14.6</v>
      </c>
      <c r="V79" s="16">
        <v>279.3</v>
      </c>
      <c r="W79" s="16">
        <v>279.89999999999998</v>
      </c>
      <c r="X79" s="21">
        <v>280</v>
      </c>
      <c r="Y79" s="16">
        <v>-10.3</v>
      </c>
      <c r="AA79" s="16">
        <f t="shared" si="11"/>
        <v>187.9</v>
      </c>
      <c r="AB79" s="16">
        <v>199.6</v>
      </c>
      <c r="AC79" s="16">
        <v>187.9</v>
      </c>
      <c r="AD79" s="21">
        <v>192.65</v>
      </c>
      <c r="AE79" s="16">
        <v>4.3</v>
      </c>
      <c r="AG79" s="16">
        <f t="shared" si="12"/>
        <v>58.7</v>
      </c>
      <c r="AH79" s="16">
        <v>60.9</v>
      </c>
      <c r="AI79" s="16">
        <v>58.7</v>
      </c>
      <c r="AJ79" s="21">
        <v>60.13</v>
      </c>
      <c r="AK79" s="16">
        <v>1.9</v>
      </c>
      <c r="AM79" s="16">
        <f t="shared" si="13"/>
        <v>32.9</v>
      </c>
      <c r="AN79" s="16">
        <v>28.6</v>
      </c>
      <c r="AO79" s="16">
        <v>32.9</v>
      </c>
      <c r="AP79" s="21">
        <v>31.2</v>
      </c>
      <c r="AQ79" s="16">
        <v>-4</v>
      </c>
      <c r="AS79" s="16">
        <f t="shared" si="14"/>
        <v>67.099999999999994</v>
      </c>
      <c r="AT79" s="16">
        <v>71.400000000000006</v>
      </c>
      <c r="AU79" s="16">
        <v>67.099999999999994</v>
      </c>
      <c r="AV79" s="21">
        <v>68.8</v>
      </c>
      <c r="AW79" s="16">
        <v>4</v>
      </c>
      <c r="AY79" s="16">
        <f t="shared" si="15"/>
        <v>12.6</v>
      </c>
      <c r="AZ79" s="16">
        <v>14.8</v>
      </c>
      <c r="BA79" s="16">
        <v>12.6</v>
      </c>
      <c r="BB79" s="21">
        <v>12.6</v>
      </c>
      <c r="BC79" s="16">
        <v>2.5</v>
      </c>
    </row>
    <row r="80" spans="1:55" ht="13.2" x14ac:dyDescent="0.25">
      <c r="A80" s="25"/>
      <c r="B80" s="6">
        <v>3</v>
      </c>
      <c r="C80" s="16">
        <f t="shared" si="8"/>
        <v>168.3</v>
      </c>
      <c r="D80" s="16">
        <v>182.3</v>
      </c>
      <c r="E80" s="16">
        <v>168.3</v>
      </c>
      <c r="F80" s="21">
        <v>169.98</v>
      </c>
      <c r="G80" s="16">
        <v>6.4</v>
      </c>
      <c r="I80" s="16">
        <f t="shared" si="9"/>
        <v>27</v>
      </c>
      <c r="J80" s="16">
        <v>24.4</v>
      </c>
      <c r="K80" s="16">
        <v>27</v>
      </c>
      <c r="L80" s="21">
        <v>25.04</v>
      </c>
      <c r="M80" s="16">
        <v>3.1</v>
      </c>
      <c r="O80" s="16">
        <f t="shared" si="10"/>
        <v>82.4</v>
      </c>
      <c r="P80" s="16">
        <v>70.599999999999994</v>
      </c>
      <c r="Q80" s="16">
        <v>82.4</v>
      </c>
      <c r="R80" s="21">
        <v>82.76</v>
      </c>
      <c r="S80" s="16">
        <v>-18.3</v>
      </c>
      <c r="V80" s="16">
        <v>277.3</v>
      </c>
      <c r="W80" s="16">
        <v>277.7</v>
      </c>
      <c r="X80" s="21">
        <v>277.79000000000002</v>
      </c>
      <c r="Y80" s="16">
        <v>-8.9</v>
      </c>
      <c r="AA80" s="16">
        <f t="shared" si="11"/>
        <v>195.3</v>
      </c>
      <c r="AB80" s="16">
        <v>206.7</v>
      </c>
      <c r="AC80" s="16">
        <v>195.3</v>
      </c>
      <c r="AD80" s="21">
        <v>195.02</v>
      </c>
      <c r="AE80" s="16">
        <v>9.5</v>
      </c>
      <c r="AG80" s="16">
        <f t="shared" si="12"/>
        <v>60.6</v>
      </c>
      <c r="AH80" s="16">
        <v>65.7</v>
      </c>
      <c r="AI80" s="16">
        <v>60.6</v>
      </c>
      <c r="AJ80" s="21">
        <v>61.19</v>
      </c>
      <c r="AK80" s="16">
        <v>4.2</v>
      </c>
      <c r="AM80" s="16">
        <f t="shared" si="13"/>
        <v>29.7</v>
      </c>
      <c r="AN80" s="16">
        <v>25.5</v>
      </c>
      <c r="AO80" s="16">
        <v>29.7</v>
      </c>
      <c r="AP80" s="21">
        <v>29.79</v>
      </c>
      <c r="AQ80" s="16">
        <v>-5.6</v>
      </c>
      <c r="AS80" s="16">
        <f t="shared" si="14"/>
        <v>70.3</v>
      </c>
      <c r="AT80" s="16">
        <v>74.5</v>
      </c>
      <c r="AU80" s="16">
        <v>70.3</v>
      </c>
      <c r="AV80" s="21">
        <v>70.209999999999994</v>
      </c>
      <c r="AW80" s="16">
        <v>5.6</v>
      </c>
      <c r="AY80" s="16">
        <f t="shared" si="15"/>
        <v>13.8</v>
      </c>
      <c r="AZ80" s="16">
        <v>11.8</v>
      </c>
      <c r="BA80" s="16">
        <v>13.8</v>
      </c>
      <c r="BB80" s="21">
        <v>12.84</v>
      </c>
      <c r="BC80" s="16">
        <v>1</v>
      </c>
    </row>
    <row r="81" spans="1:55" ht="13.2" x14ac:dyDescent="0.25">
      <c r="A81" s="25"/>
      <c r="B81" s="6">
        <v>4</v>
      </c>
      <c r="C81" s="16">
        <f t="shared" si="8"/>
        <v>172.1</v>
      </c>
      <c r="D81" s="16">
        <v>164.1</v>
      </c>
      <c r="E81" s="16">
        <v>172.1</v>
      </c>
      <c r="F81" s="21">
        <v>170.59</v>
      </c>
      <c r="G81" s="16">
        <v>2.4</v>
      </c>
      <c r="I81" s="16">
        <f t="shared" si="9"/>
        <v>24</v>
      </c>
      <c r="J81" s="16">
        <v>19.3</v>
      </c>
      <c r="K81" s="16">
        <v>24</v>
      </c>
      <c r="L81" s="21">
        <v>24.43</v>
      </c>
      <c r="M81" s="16">
        <v>-2.5</v>
      </c>
      <c r="O81" s="16">
        <f t="shared" si="10"/>
        <v>80</v>
      </c>
      <c r="P81" s="16">
        <v>93.3</v>
      </c>
      <c r="Q81" s="16">
        <v>80</v>
      </c>
      <c r="R81" s="21">
        <v>80.959999999999994</v>
      </c>
      <c r="S81" s="16">
        <v>-7.2</v>
      </c>
      <c r="V81" s="16">
        <v>276.7</v>
      </c>
      <c r="W81" s="16">
        <v>276</v>
      </c>
      <c r="X81" s="21">
        <v>275.98</v>
      </c>
      <c r="Y81" s="16">
        <v>-7.2</v>
      </c>
      <c r="AA81" s="16">
        <f t="shared" si="11"/>
        <v>196</v>
      </c>
      <c r="AB81" s="16">
        <v>183.4</v>
      </c>
      <c r="AC81" s="16">
        <v>196</v>
      </c>
      <c r="AD81" s="21">
        <v>195.02</v>
      </c>
      <c r="AE81" s="16">
        <v>0</v>
      </c>
      <c r="AG81" s="16">
        <f t="shared" si="12"/>
        <v>62.3</v>
      </c>
      <c r="AH81" s="16">
        <v>59.3</v>
      </c>
      <c r="AI81" s="16">
        <v>62.3</v>
      </c>
      <c r="AJ81" s="21">
        <v>61.81</v>
      </c>
      <c r="AK81" s="16">
        <v>2.5</v>
      </c>
      <c r="AM81" s="16">
        <f t="shared" si="13"/>
        <v>29</v>
      </c>
      <c r="AN81" s="16">
        <v>33.700000000000003</v>
      </c>
      <c r="AO81" s="16">
        <v>29</v>
      </c>
      <c r="AP81" s="21">
        <v>29.34</v>
      </c>
      <c r="AQ81" s="16">
        <v>-1.8</v>
      </c>
      <c r="AS81" s="16">
        <f t="shared" si="14"/>
        <v>71</v>
      </c>
      <c r="AT81" s="16">
        <v>66.3</v>
      </c>
      <c r="AU81" s="16">
        <v>71</v>
      </c>
      <c r="AV81" s="21">
        <v>70.66</v>
      </c>
      <c r="AW81" s="16">
        <v>1.8</v>
      </c>
      <c r="AY81" s="16">
        <f t="shared" si="15"/>
        <v>12.2</v>
      </c>
      <c r="AZ81" s="16">
        <v>10.5</v>
      </c>
      <c r="BA81" s="16">
        <v>12.2</v>
      </c>
      <c r="BB81" s="21">
        <v>12.52</v>
      </c>
      <c r="BC81" s="16">
        <v>-1.3</v>
      </c>
    </row>
    <row r="82" spans="1:55" ht="13.2" x14ac:dyDescent="0.25">
      <c r="A82" s="25">
        <v>20</v>
      </c>
      <c r="B82" s="6">
        <v>1</v>
      </c>
      <c r="C82" s="16">
        <f t="shared" si="8"/>
        <v>165.9</v>
      </c>
      <c r="D82" s="16">
        <v>154.4</v>
      </c>
      <c r="E82" s="16">
        <v>165.9</v>
      </c>
      <c r="F82" s="21">
        <v>165.43</v>
      </c>
      <c r="G82" s="16">
        <v>-20.7</v>
      </c>
      <c r="I82" s="16">
        <f t="shared" si="9"/>
        <v>21.7</v>
      </c>
      <c r="J82" s="16">
        <v>23.2</v>
      </c>
      <c r="K82" s="16">
        <v>21.7</v>
      </c>
      <c r="L82" s="21">
        <v>23.22</v>
      </c>
      <c r="M82" s="16">
        <v>-4.8</v>
      </c>
      <c r="O82" s="16">
        <f t="shared" si="10"/>
        <v>86.8</v>
      </c>
      <c r="P82" s="16">
        <v>97.2</v>
      </c>
      <c r="Q82" s="16">
        <v>86.8</v>
      </c>
      <c r="R82" s="21">
        <v>85.75</v>
      </c>
      <c r="S82" s="16">
        <v>19.2</v>
      </c>
      <c r="V82" s="16">
        <v>274.7</v>
      </c>
      <c r="W82" s="16">
        <v>274.39999999999998</v>
      </c>
      <c r="X82" s="21">
        <v>274.39999999999998</v>
      </c>
      <c r="Y82" s="16">
        <v>-6.3</v>
      </c>
      <c r="AA82" s="16">
        <f t="shared" si="11"/>
        <v>187.6</v>
      </c>
      <c r="AB82" s="16">
        <v>177.6</v>
      </c>
      <c r="AC82" s="16">
        <v>187.6</v>
      </c>
      <c r="AD82" s="21">
        <v>188.64</v>
      </c>
      <c r="AE82" s="16">
        <v>-25.5</v>
      </c>
      <c r="AG82" s="16">
        <f t="shared" si="12"/>
        <v>60.5</v>
      </c>
      <c r="AH82" s="16">
        <v>56.2</v>
      </c>
      <c r="AI82" s="16">
        <v>60.5</v>
      </c>
      <c r="AJ82" s="21">
        <v>60.29</v>
      </c>
      <c r="AK82" s="16">
        <v>-6.1</v>
      </c>
      <c r="AM82" s="16">
        <f t="shared" si="13"/>
        <v>31.6</v>
      </c>
      <c r="AN82" s="16">
        <v>35.4</v>
      </c>
      <c r="AO82" s="16">
        <v>31.6</v>
      </c>
      <c r="AP82" s="21">
        <v>31.25</v>
      </c>
      <c r="AQ82" s="16">
        <v>7.7</v>
      </c>
      <c r="AS82" s="16">
        <f t="shared" si="14"/>
        <v>68.400000000000006</v>
      </c>
      <c r="AT82" s="16">
        <v>64.599999999999994</v>
      </c>
      <c r="AU82" s="16">
        <v>68.400000000000006</v>
      </c>
      <c r="AV82" s="21">
        <v>68.75</v>
      </c>
      <c r="AW82" s="16">
        <v>-7.7</v>
      </c>
      <c r="AY82" s="16">
        <f t="shared" si="15"/>
        <v>11.6</v>
      </c>
      <c r="AZ82" s="16">
        <v>13.1</v>
      </c>
      <c r="BA82" s="16">
        <v>11.6</v>
      </c>
      <c r="BB82" s="21">
        <v>12.31</v>
      </c>
      <c r="BC82" s="16">
        <v>-0.9</v>
      </c>
    </row>
    <row r="83" spans="1:55" ht="13.2" x14ac:dyDescent="0.25">
      <c r="A83" s="25"/>
      <c r="B83" s="6">
        <v>2</v>
      </c>
      <c r="C83" s="16">
        <f t="shared" si="8"/>
        <v>150.30000000000001</v>
      </c>
      <c r="D83" s="16">
        <v>156.9</v>
      </c>
      <c r="E83" s="16">
        <v>150.30000000000001</v>
      </c>
      <c r="F83" s="21">
        <v>152.29</v>
      </c>
      <c r="G83" s="16">
        <v>-52.5</v>
      </c>
      <c r="I83" s="16">
        <f t="shared" si="9"/>
        <v>29.8</v>
      </c>
      <c r="J83" s="16">
        <v>35.299999999999997</v>
      </c>
      <c r="K83" s="16">
        <v>29.8</v>
      </c>
      <c r="L83" s="21">
        <v>26.89</v>
      </c>
      <c r="M83" s="16">
        <v>14.7</v>
      </c>
      <c r="O83" s="16">
        <f t="shared" si="10"/>
        <v>92.8</v>
      </c>
      <c r="P83" s="16">
        <v>80.2</v>
      </c>
      <c r="Q83" s="16">
        <v>92.8</v>
      </c>
      <c r="R83" s="21">
        <v>93.71</v>
      </c>
      <c r="S83" s="16">
        <v>31.8</v>
      </c>
      <c r="V83" s="16">
        <v>272.39999999999998</v>
      </c>
      <c r="W83" s="16">
        <v>272.89999999999998</v>
      </c>
      <c r="X83" s="21">
        <v>272.89999999999998</v>
      </c>
      <c r="Y83" s="16">
        <v>-6</v>
      </c>
      <c r="AA83" s="16">
        <f t="shared" si="11"/>
        <v>180.1</v>
      </c>
      <c r="AB83" s="16">
        <v>192.3</v>
      </c>
      <c r="AC83" s="16">
        <v>180.1</v>
      </c>
      <c r="AD83" s="21">
        <v>179.19</v>
      </c>
      <c r="AE83" s="16">
        <v>-37.799999999999997</v>
      </c>
      <c r="AG83" s="16">
        <f t="shared" si="12"/>
        <v>55.1</v>
      </c>
      <c r="AH83" s="16">
        <v>57.6</v>
      </c>
      <c r="AI83" s="16">
        <v>55.1</v>
      </c>
      <c r="AJ83" s="21">
        <v>55.81</v>
      </c>
      <c r="AK83" s="16">
        <v>-17.899999999999999</v>
      </c>
      <c r="AM83" s="16">
        <f t="shared" si="13"/>
        <v>34</v>
      </c>
      <c r="AN83" s="16">
        <v>29.4</v>
      </c>
      <c r="AO83" s="16">
        <v>34</v>
      </c>
      <c r="AP83" s="21">
        <v>34.340000000000003</v>
      </c>
      <c r="AQ83" s="16">
        <v>12.3</v>
      </c>
      <c r="AS83" s="16">
        <f t="shared" si="14"/>
        <v>66</v>
      </c>
      <c r="AT83" s="16">
        <v>70.599999999999994</v>
      </c>
      <c r="AU83" s="16">
        <v>66</v>
      </c>
      <c r="AV83" s="21">
        <v>65.66</v>
      </c>
      <c r="AW83" s="16">
        <v>-12.3</v>
      </c>
      <c r="AY83" s="16">
        <f t="shared" si="15"/>
        <v>16.5</v>
      </c>
      <c r="AZ83" s="16">
        <v>18.399999999999999</v>
      </c>
      <c r="BA83" s="16">
        <v>16.5</v>
      </c>
      <c r="BB83" s="21">
        <v>15.01</v>
      </c>
      <c r="BC83" s="16">
        <v>10.8</v>
      </c>
    </row>
    <row r="84" spans="1:55" ht="13.2" x14ac:dyDescent="0.25">
      <c r="A84" s="25"/>
      <c r="B84" s="6">
        <v>3</v>
      </c>
      <c r="C84" s="16">
        <f t="shared" si="8"/>
        <v>149.30000000000001</v>
      </c>
      <c r="D84" s="16">
        <v>163.6</v>
      </c>
      <c r="E84" s="16">
        <v>149.30000000000001</v>
      </c>
      <c r="F84" s="21">
        <v>147.6</v>
      </c>
      <c r="G84" s="16">
        <v>-18.8</v>
      </c>
      <c r="I84" s="16">
        <f t="shared" si="9"/>
        <v>28.8</v>
      </c>
      <c r="J84" s="16">
        <v>26.7</v>
      </c>
      <c r="K84" s="16">
        <v>28.8</v>
      </c>
      <c r="L84" s="21">
        <v>31.45</v>
      </c>
      <c r="M84" s="16">
        <v>18.2</v>
      </c>
      <c r="O84" s="16">
        <f t="shared" si="10"/>
        <v>93.4</v>
      </c>
      <c r="P84" s="16">
        <v>80.8</v>
      </c>
      <c r="Q84" s="16">
        <v>93.4</v>
      </c>
      <c r="R84" s="21">
        <v>92.52</v>
      </c>
      <c r="S84" s="16">
        <v>-4.8</v>
      </c>
      <c r="V84" s="16">
        <v>271.10000000000002</v>
      </c>
      <c r="W84" s="16">
        <v>271.5</v>
      </c>
      <c r="X84" s="21">
        <v>271.57</v>
      </c>
      <c r="Y84" s="16">
        <v>-5.3</v>
      </c>
      <c r="AA84" s="16">
        <f t="shared" si="11"/>
        <v>178.1</v>
      </c>
      <c r="AB84" s="16">
        <v>190.3</v>
      </c>
      <c r="AC84" s="16">
        <v>178.1</v>
      </c>
      <c r="AD84" s="21">
        <v>179.05</v>
      </c>
      <c r="AE84" s="16">
        <v>-0.5</v>
      </c>
      <c r="AG84" s="16">
        <f t="shared" si="12"/>
        <v>55</v>
      </c>
      <c r="AH84" s="16">
        <v>60.4</v>
      </c>
      <c r="AI84" s="16">
        <v>55</v>
      </c>
      <c r="AJ84" s="21">
        <v>54.35</v>
      </c>
      <c r="AK84" s="16">
        <v>-5.8</v>
      </c>
      <c r="AM84" s="16">
        <f t="shared" si="13"/>
        <v>34.4</v>
      </c>
      <c r="AN84" s="16">
        <v>29.8</v>
      </c>
      <c r="AO84" s="16">
        <v>34.4</v>
      </c>
      <c r="AP84" s="21">
        <v>34.07</v>
      </c>
      <c r="AQ84" s="16">
        <v>-1.1000000000000001</v>
      </c>
      <c r="AS84" s="16">
        <f t="shared" si="14"/>
        <v>65.599999999999994</v>
      </c>
      <c r="AT84" s="16">
        <v>70.2</v>
      </c>
      <c r="AU84" s="16">
        <v>65.599999999999994</v>
      </c>
      <c r="AV84" s="21">
        <v>65.930000000000007</v>
      </c>
      <c r="AW84" s="16">
        <v>1.1000000000000001</v>
      </c>
      <c r="AY84" s="16">
        <f t="shared" si="15"/>
        <v>16.2</v>
      </c>
      <c r="AZ84" s="16">
        <v>14</v>
      </c>
      <c r="BA84" s="16">
        <v>16.2</v>
      </c>
      <c r="BB84" s="21">
        <v>17.57</v>
      </c>
      <c r="BC84" s="16">
        <v>10.199999999999999</v>
      </c>
    </row>
    <row r="85" spans="1:55" ht="13.2" x14ac:dyDescent="0.25">
      <c r="A85" s="25"/>
      <c r="B85" s="6">
        <v>4</v>
      </c>
      <c r="C85" s="16">
        <f t="shared" si="8"/>
        <v>151.1</v>
      </c>
      <c r="D85" s="16">
        <v>142.4</v>
      </c>
      <c r="E85" s="16">
        <v>151.1</v>
      </c>
      <c r="F85" s="21">
        <v>151.99</v>
      </c>
      <c r="G85" s="16">
        <v>17.600000000000001</v>
      </c>
      <c r="I85" s="16">
        <f t="shared" si="9"/>
        <v>29.1</v>
      </c>
      <c r="J85" s="16">
        <v>24.4</v>
      </c>
      <c r="K85" s="16">
        <v>29.1</v>
      </c>
      <c r="L85" s="21">
        <v>30.75</v>
      </c>
      <c r="M85" s="16">
        <v>-2.8</v>
      </c>
      <c r="O85" s="16">
        <f t="shared" si="10"/>
        <v>90.4</v>
      </c>
      <c r="P85" s="16">
        <v>104.4</v>
      </c>
      <c r="Q85" s="16">
        <v>90.4</v>
      </c>
      <c r="R85" s="21">
        <v>87.88</v>
      </c>
      <c r="S85" s="16">
        <v>-18.5</v>
      </c>
      <c r="V85" s="16">
        <v>271.2</v>
      </c>
      <c r="W85" s="16">
        <v>270.5</v>
      </c>
      <c r="X85" s="21">
        <v>270.62</v>
      </c>
      <c r="Y85" s="16">
        <v>-3.8</v>
      </c>
      <c r="AA85" s="16">
        <f t="shared" si="11"/>
        <v>180.2</v>
      </c>
      <c r="AB85" s="16">
        <v>166.8</v>
      </c>
      <c r="AC85" s="16">
        <v>180.2</v>
      </c>
      <c r="AD85" s="21">
        <v>182.74</v>
      </c>
      <c r="AE85" s="16">
        <v>14.7</v>
      </c>
      <c r="AG85" s="16">
        <f t="shared" si="12"/>
        <v>55.8</v>
      </c>
      <c r="AH85" s="16">
        <v>52.5</v>
      </c>
      <c r="AI85" s="16">
        <v>55.8</v>
      </c>
      <c r="AJ85" s="21">
        <v>56.16</v>
      </c>
      <c r="AK85" s="16">
        <v>7.3</v>
      </c>
      <c r="AM85" s="16">
        <f t="shared" si="13"/>
        <v>33.4</v>
      </c>
      <c r="AN85" s="16">
        <v>38.5</v>
      </c>
      <c r="AO85" s="16">
        <v>33.4</v>
      </c>
      <c r="AP85" s="21">
        <v>32.47</v>
      </c>
      <c r="AQ85" s="16">
        <v>-6.4</v>
      </c>
      <c r="AS85" s="16">
        <f t="shared" si="14"/>
        <v>66.599999999999994</v>
      </c>
      <c r="AT85" s="16">
        <v>61.5</v>
      </c>
      <c r="AU85" s="16">
        <v>66.599999999999994</v>
      </c>
      <c r="AV85" s="21">
        <v>67.53</v>
      </c>
      <c r="AW85" s="16">
        <v>6.4</v>
      </c>
      <c r="AY85" s="16">
        <f t="shared" si="15"/>
        <v>16.2</v>
      </c>
      <c r="AZ85" s="16">
        <v>14.7</v>
      </c>
      <c r="BA85" s="16">
        <v>16.2</v>
      </c>
      <c r="BB85" s="21">
        <v>16.829999999999998</v>
      </c>
      <c r="BC85" s="16">
        <v>-3</v>
      </c>
    </row>
    <row r="86" spans="1:55" ht="13.2" x14ac:dyDescent="0.25">
      <c r="A86" s="25">
        <v>21</v>
      </c>
      <c r="B86" s="6">
        <v>1</v>
      </c>
      <c r="C86" s="16">
        <f t="shared" si="8"/>
        <v>154.4</v>
      </c>
      <c r="D86" s="16">
        <v>142.1</v>
      </c>
      <c r="E86" s="16">
        <v>154.4</v>
      </c>
      <c r="F86" s="21">
        <v>156.08000000000001</v>
      </c>
      <c r="G86" s="16">
        <v>16.399999999999999</v>
      </c>
      <c r="I86" s="16">
        <f t="shared" si="9"/>
        <v>32.200000000000003</v>
      </c>
      <c r="J86" s="16">
        <v>33.700000000000003</v>
      </c>
      <c r="K86" s="16">
        <v>32.200000000000003</v>
      </c>
      <c r="L86" s="21">
        <v>30.57</v>
      </c>
      <c r="M86" s="16">
        <v>-0.7</v>
      </c>
      <c r="O86" s="16">
        <f t="shared" si="10"/>
        <v>83.5</v>
      </c>
      <c r="P86" s="16">
        <v>94.5</v>
      </c>
      <c r="Q86" s="16">
        <v>83.5</v>
      </c>
      <c r="R86" s="21">
        <v>83.42</v>
      </c>
      <c r="S86" s="16">
        <v>-17.899999999999999</v>
      </c>
      <c r="V86" s="16">
        <v>270.3</v>
      </c>
      <c r="W86" s="16">
        <v>270.10000000000002</v>
      </c>
      <c r="X86" s="21">
        <v>270.07</v>
      </c>
      <c r="Y86" s="16">
        <v>-2.2000000000000002</v>
      </c>
      <c r="AA86" s="16">
        <f t="shared" si="11"/>
        <v>186.6</v>
      </c>
      <c r="AB86" s="16">
        <v>175.8</v>
      </c>
      <c r="AC86" s="16">
        <v>186.6</v>
      </c>
      <c r="AD86" s="21">
        <v>186.65</v>
      </c>
      <c r="AE86" s="16">
        <v>15.7</v>
      </c>
      <c r="AG86" s="16">
        <f t="shared" si="12"/>
        <v>57.2</v>
      </c>
      <c r="AH86" s="16">
        <v>52.5</v>
      </c>
      <c r="AI86" s="16">
        <v>57.2</v>
      </c>
      <c r="AJ86" s="21">
        <v>57.79</v>
      </c>
      <c r="AK86" s="16">
        <v>6.5</v>
      </c>
      <c r="AM86" s="16">
        <f t="shared" si="13"/>
        <v>30.9</v>
      </c>
      <c r="AN86" s="16">
        <v>35</v>
      </c>
      <c r="AO86" s="16">
        <v>30.9</v>
      </c>
      <c r="AP86" s="21">
        <v>30.89</v>
      </c>
      <c r="AQ86" s="16">
        <v>-6.3</v>
      </c>
      <c r="AS86" s="16">
        <f t="shared" si="14"/>
        <v>69.099999999999994</v>
      </c>
      <c r="AT86" s="16">
        <v>65</v>
      </c>
      <c r="AU86" s="16">
        <v>69.099999999999994</v>
      </c>
      <c r="AV86" s="21">
        <v>69.11</v>
      </c>
      <c r="AW86" s="16">
        <v>6.3</v>
      </c>
      <c r="AY86" s="16">
        <f t="shared" si="15"/>
        <v>17.2</v>
      </c>
      <c r="AZ86" s="16">
        <v>19.2</v>
      </c>
      <c r="BA86" s="16">
        <v>17.2</v>
      </c>
      <c r="BB86" s="21">
        <v>16.38</v>
      </c>
      <c r="BC86" s="16">
        <v>-1.8</v>
      </c>
    </row>
    <row r="87" spans="1:55" ht="13.2" x14ac:dyDescent="0.25">
      <c r="A87" s="25"/>
      <c r="B87" s="6">
        <v>2</v>
      </c>
      <c r="C87" s="16">
        <f t="shared" si="8"/>
        <v>159</v>
      </c>
      <c r="D87" s="16">
        <v>166.6</v>
      </c>
      <c r="E87" s="16">
        <v>159</v>
      </c>
      <c r="F87" s="21">
        <v>157.82</v>
      </c>
      <c r="G87" s="16">
        <v>6.9</v>
      </c>
      <c r="I87" s="16">
        <f t="shared" si="9"/>
        <v>30.3</v>
      </c>
      <c r="J87" s="16">
        <v>35.700000000000003</v>
      </c>
      <c r="K87" s="16">
        <v>30.3</v>
      </c>
      <c r="L87" s="21">
        <v>30.01</v>
      </c>
      <c r="M87" s="16">
        <v>-2.2000000000000002</v>
      </c>
      <c r="O87" s="16">
        <f t="shared" si="10"/>
        <v>80.5</v>
      </c>
      <c r="P87" s="16">
        <v>67</v>
      </c>
      <c r="Q87" s="16">
        <v>80.5</v>
      </c>
      <c r="R87" s="21">
        <v>81.98</v>
      </c>
      <c r="S87" s="16">
        <v>-5.8</v>
      </c>
      <c r="V87" s="16">
        <v>269.39999999999998</v>
      </c>
      <c r="W87" s="16">
        <v>269.89999999999998</v>
      </c>
      <c r="X87" s="21">
        <v>269.81</v>
      </c>
      <c r="Y87" s="16">
        <v>-1</v>
      </c>
      <c r="AA87" s="16">
        <f t="shared" si="11"/>
        <v>189.3</v>
      </c>
      <c r="AB87" s="16">
        <v>202.3</v>
      </c>
      <c r="AC87" s="16">
        <v>189.3</v>
      </c>
      <c r="AD87" s="21">
        <v>187.83</v>
      </c>
      <c r="AE87" s="16">
        <v>4.7</v>
      </c>
      <c r="AG87" s="16">
        <f t="shared" si="12"/>
        <v>58.9</v>
      </c>
      <c r="AH87" s="16">
        <v>61.8</v>
      </c>
      <c r="AI87" s="16">
        <v>58.9</v>
      </c>
      <c r="AJ87" s="21">
        <v>58.49</v>
      </c>
      <c r="AK87" s="16">
        <v>2.8</v>
      </c>
      <c r="AM87" s="16">
        <f t="shared" si="13"/>
        <v>29.8</v>
      </c>
      <c r="AN87" s="16">
        <v>24.9</v>
      </c>
      <c r="AO87" s="16">
        <v>29.8</v>
      </c>
      <c r="AP87" s="21">
        <v>30.38</v>
      </c>
      <c r="AQ87" s="16">
        <v>-2</v>
      </c>
      <c r="AS87" s="16">
        <f t="shared" si="14"/>
        <v>70.2</v>
      </c>
      <c r="AT87" s="16">
        <v>75.099999999999994</v>
      </c>
      <c r="AU87" s="16">
        <v>70.2</v>
      </c>
      <c r="AV87" s="21">
        <v>69.62</v>
      </c>
      <c r="AW87" s="16">
        <v>2</v>
      </c>
      <c r="AY87" s="16">
        <f t="shared" si="15"/>
        <v>16</v>
      </c>
      <c r="AZ87" s="16">
        <v>17.7</v>
      </c>
      <c r="BA87" s="16">
        <v>16</v>
      </c>
      <c r="BB87" s="21">
        <v>15.98</v>
      </c>
      <c r="BC87" s="16">
        <v>-1.6</v>
      </c>
    </row>
    <row r="88" spans="1:55" ht="13.2" x14ac:dyDescent="0.25">
      <c r="A88" s="25"/>
      <c r="B88" s="6">
        <v>3</v>
      </c>
      <c r="C88" s="16">
        <f t="shared" si="8"/>
        <v>159.30000000000001</v>
      </c>
      <c r="D88" s="16">
        <v>173.9</v>
      </c>
      <c r="E88" s="16">
        <v>159.30000000000001</v>
      </c>
      <c r="F88" s="21">
        <v>158.09</v>
      </c>
      <c r="G88" s="16">
        <v>1.1000000000000001</v>
      </c>
      <c r="I88" s="16">
        <f t="shared" si="9"/>
        <v>28.8</v>
      </c>
      <c r="J88" s="16">
        <v>27.1</v>
      </c>
      <c r="K88" s="16">
        <v>28.8</v>
      </c>
      <c r="L88" s="21">
        <v>28.62</v>
      </c>
      <c r="M88" s="16">
        <v>-5.6</v>
      </c>
      <c r="O88" s="16">
        <f t="shared" si="10"/>
        <v>81.599999999999994</v>
      </c>
      <c r="P88" s="16">
        <v>68.400000000000006</v>
      </c>
      <c r="Q88" s="16">
        <v>81.599999999999994</v>
      </c>
      <c r="R88" s="21">
        <v>82.91</v>
      </c>
      <c r="S88" s="16">
        <v>3.7</v>
      </c>
      <c r="V88" s="16">
        <v>269.39999999999998</v>
      </c>
      <c r="W88" s="16">
        <v>269.7</v>
      </c>
      <c r="X88" s="21">
        <v>269.62</v>
      </c>
      <c r="Y88" s="16">
        <v>-0.8</v>
      </c>
      <c r="AA88" s="16">
        <f t="shared" si="11"/>
        <v>188.2</v>
      </c>
      <c r="AB88" s="16">
        <v>201</v>
      </c>
      <c r="AC88" s="16">
        <v>188.2</v>
      </c>
      <c r="AD88" s="21">
        <v>186.71</v>
      </c>
      <c r="AE88" s="16">
        <v>-4.5</v>
      </c>
      <c r="AG88" s="16">
        <f t="shared" si="12"/>
        <v>59.1</v>
      </c>
      <c r="AH88" s="16">
        <v>64.599999999999994</v>
      </c>
      <c r="AI88" s="16">
        <v>59.1</v>
      </c>
      <c r="AJ88" s="21">
        <v>58.63</v>
      </c>
      <c r="AK88" s="16">
        <v>0.6</v>
      </c>
      <c r="AM88" s="16">
        <f t="shared" si="13"/>
        <v>30.2</v>
      </c>
      <c r="AN88" s="16">
        <v>25.4</v>
      </c>
      <c r="AO88" s="16">
        <v>30.2</v>
      </c>
      <c r="AP88" s="21">
        <v>30.75</v>
      </c>
      <c r="AQ88" s="16">
        <v>1.5</v>
      </c>
      <c r="AS88" s="16">
        <f t="shared" si="14"/>
        <v>69.8</v>
      </c>
      <c r="AT88" s="16">
        <v>74.599999999999994</v>
      </c>
      <c r="AU88" s="16">
        <v>69.8</v>
      </c>
      <c r="AV88" s="21">
        <v>69.25</v>
      </c>
      <c r="AW88" s="16">
        <v>-1.5</v>
      </c>
      <c r="AY88" s="16">
        <f t="shared" si="15"/>
        <v>15.3</v>
      </c>
      <c r="AZ88" s="16">
        <v>13.5</v>
      </c>
      <c r="BA88" s="16">
        <v>15.3</v>
      </c>
      <c r="BB88" s="21">
        <v>15.33</v>
      </c>
      <c r="BC88" s="16">
        <v>-2.6</v>
      </c>
    </row>
    <row r="89" spans="1:55" ht="13.2" x14ac:dyDescent="0.25">
      <c r="A89" s="25"/>
      <c r="B89" s="6">
        <v>4</v>
      </c>
      <c r="C89" s="16">
        <f t="shared" si="8"/>
        <v>160.1</v>
      </c>
      <c r="D89" s="16">
        <v>150.6</v>
      </c>
      <c r="E89" s="16">
        <v>160.1</v>
      </c>
      <c r="F89" s="21">
        <v>157.85</v>
      </c>
      <c r="G89" s="16">
        <v>-1</v>
      </c>
      <c r="I89" s="16">
        <f t="shared" si="9"/>
        <v>26.5</v>
      </c>
      <c r="J89" s="16">
        <v>22</v>
      </c>
      <c r="K89" s="16">
        <v>26.5</v>
      </c>
      <c r="L89" s="21">
        <v>28.25</v>
      </c>
      <c r="M89" s="16">
        <v>-1.5</v>
      </c>
      <c r="O89" s="16">
        <f t="shared" si="10"/>
        <v>82.9</v>
      </c>
      <c r="P89" s="16">
        <v>97.5</v>
      </c>
      <c r="Q89" s="16">
        <v>82.9</v>
      </c>
      <c r="R89" s="21">
        <v>83.53</v>
      </c>
      <c r="S89" s="16">
        <v>2.5</v>
      </c>
      <c r="V89" s="16">
        <v>270.10000000000002</v>
      </c>
      <c r="W89" s="16">
        <v>269.5</v>
      </c>
      <c r="X89" s="21">
        <v>269.63</v>
      </c>
      <c r="Y89" s="16">
        <v>0.1</v>
      </c>
      <c r="AA89" s="16">
        <f t="shared" si="11"/>
        <v>186.6</v>
      </c>
      <c r="AB89" s="16">
        <v>172.6</v>
      </c>
      <c r="AC89" s="16">
        <v>186.6</v>
      </c>
      <c r="AD89" s="21">
        <v>186.1</v>
      </c>
      <c r="AE89" s="16">
        <v>-2.4</v>
      </c>
      <c r="AG89" s="16">
        <f t="shared" si="12"/>
        <v>59.4</v>
      </c>
      <c r="AH89" s="16">
        <v>55.7</v>
      </c>
      <c r="AI89" s="16">
        <v>59.4</v>
      </c>
      <c r="AJ89" s="21">
        <v>58.54</v>
      </c>
      <c r="AK89" s="16">
        <v>-0.4</v>
      </c>
      <c r="AM89" s="16">
        <f t="shared" si="13"/>
        <v>30.8</v>
      </c>
      <c r="AN89" s="16">
        <v>36.1</v>
      </c>
      <c r="AO89" s="16">
        <v>30.8</v>
      </c>
      <c r="AP89" s="21">
        <v>30.98</v>
      </c>
      <c r="AQ89" s="16">
        <v>0.9</v>
      </c>
      <c r="AS89" s="16">
        <f t="shared" si="14"/>
        <v>69.2</v>
      </c>
      <c r="AT89" s="16">
        <v>63.9</v>
      </c>
      <c r="AU89" s="16">
        <v>69.2</v>
      </c>
      <c r="AV89" s="21">
        <v>69.02</v>
      </c>
      <c r="AW89" s="16">
        <v>-0.9</v>
      </c>
      <c r="AY89" s="16">
        <f t="shared" si="15"/>
        <v>14.2</v>
      </c>
      <c r="AZ89" s="16">
        <v>12.8</v>
      </c>
      <c r="BA89" s="16">
        <v>14.2</v>
      </c>
      <c r="BB89" s="21">
        <v>15.18</v>
      </c>
      <c r="BC89" s="16">
        <v>-0.6</v>
      </c>
    </row>
    <row r="90" spans="1:55" ht="13.2" x14ac:dyDescent="0.25">
      <c r="A90" s="25">
        <v>22</v>
      </c>
      <c r="B90" s="6">
        <v>1</v>
      </c>
      <c r="C90" s="16">
        <f t="shared" si="8"/>
        <v>156.5</v>
      </c>
      <c r="D90" s="16">
        <v>143.69999999999999</v>
      </c>
      <c r="E90" s="16">
        <v>156.5</v>
      </c>
      <c r="F90" s="21">
        <v>158.22999999999999</v>
      </c>
      <c r="G90" s="16">
        <v>1.5</v>
      </c>
      <c r="I90" s="16">
        <f t="shared" si="9"/>
        <v>31</v>
      </c>
      <c r="J90" s="16">
        <v>32.5</v>
      </c>
      <c r="K90" s="16">
        <v>31</v>
      </c>
      <c r="L90" s="21">
        <v>28.83</v>
      </c>
      <c r="M90" s="16">
        <v>2.2999999999999998</v>
      </c>
      <c r="O90" s="16">
        <f t="shared" si="10"/>
        <v>82.4</v>
      </c>
      <c r="P90" s="16">
        <v>93.9</v>
      </c>
      <c r="Q90" s="16">
        <v>82.4</v>
      </c>
      <c r="R90" s="21">
        <v>83.01</v>
      </c>
      <c r="S90" s="16">
        <v>-2.1</v>
      </c>
      <c r="V90" s="16">
        <v>270.10000000000002</v>
      </c>
      <c r="W90" s="16">
        <v>269.89999999999998</v>
      </c>
      <c r="X90" s="21">
        <v>270.07</v>
      </c>
      <c r="Y90" s="16">
        <v>1.7</v>
      </c>
      <c r="AA90" s="16">
        <f t="shared" si="11"/>
        <v>187.5</v>
      </c>
      <c r="AB90" s="16">
        <v>176.2</v>
      </c>
      <c r="AC90" s="16">
        <v>187.5</v>
      </c>
      <c r="AD90" s="21">
        <v>187.06</v>
      </c>
      <c r="AE90" s="16">
        <v>3.8</v>
      </c>
      <c r="AG90" s="16">
        <f t="shared" si="12"/>
        <v>58</v>
      </c>
      <c r="AH90" s="16">
        <v>53.2</v>
      </c>
      <c r="AI90" s="16">
        <v>58</v>
      </c>
      <c r="AJ90" s="21">
        <v>58.59</v>
      </c>
      <c r="AK90" s="16">
        <v>0.2</v>
      </c>
      <c r="AM90" s="16">
        <f t="shared" si="13"/>
        <v>30.5</v>
      </c>
      <c r="AN90" s="16">
        <v>34.799999999999997</v>
      </c>
      <c r="AO90" s="16">
        <v>30.5</v>
      </c>
      <c r="AP90" s="21">
        <v>30.74</v>
      </c>
      <c r="AQ90" s="16">
        <v>-1</v>
      </c>
      <c r="AS90" s="16">
        <f t="shared" si="14"/>
        <v>69.5</v>
      </c>
      <c r="AT90" s="16">
        <v>65.2</v>
      </c>
      <c r="AU90" s="16">
        <v>69.5</v>
      </c>
      <c r="AV90" s="21">
        <v>69.260000000000005</v>
      </c>
      <c r="AW90" s="16">
        <v>1</v>
      </c>
      <c r="AY90" s="16">
        <f t="shared" si="15"/>
        <v>16.5</v>
      </c>
      <c r="AZ90" s="16">
        <v>18.399999999999999</v>
      </c>
      <c r="BA90" s="16">
        <v>16.5</v>
      </c>
      <c r="BB90" s="21">
        <v>15.41</v>
      </c>
      <c r="BC90" s="16">
        <v>0.9</v>
      </c>
    </row>
    <row r="91" spans="1:55" ht="13.2" x14ac:dyDescent="0.25">
      <c r="A91" s="25"/>
      <c r="B91" s="6">
        <v>2</v>
      </c>
      <c r="C91" s="16">
        <f t="shared" si="8"/>
        <v>162.9</v>
      </c>
      <c r="D91" s="16">
        <v>171.1</v>
      </c>
      <c r="E91" s="16">
        <v>162.9</v>
      </c>
      <c r="F91" s="21">
        <v>158.32</v>
      </c>
      <c r="G91" s="16">
        <v>0.4</v>
      </c>
      <c r="I91" s="16">
        <f t="shared" si="9"/>
        <v>26.6</v>
      </c>
      <c r="J91" s="16">
        <v>31.8</v>
      </c>
      <c r="K91" s="16">
        <v>26.6</v>
      </c>
      <c r="L91" s="21">
        <v>29.04</v>
      </c>
      <c r="M91" s="16">
        <v>0.8</v>
      </c>
      <c r="O91" s="16">
        <f t="shared" si="10"/>
        <v>81.7</v>
      </c>
      <c r="P91" s="16">
        <v>67.7</v>
      </c>
      <c r="Q91" s="16">
        <v>81.7</v>
      </c>
      <c r="R91" s="21">
        <v>83.52</v>
      </c>
      <c r="S91" s="16">
        <v>2</v>
      </c>
      <c r="V91" s="16">
        <v>270.60000000000002</v>
      </c>
      <c r="W91" s="16">
        <v>271.10000000000002</v>
      </c>
      <c r="X91" s="21">
        <v>270.87</v>
      </c>
      <c r="Y91" s="16">
        <v>3.2</v>
      </c>
      <c r="AA91" s="16">
        <f t="shared" si="11"/>
        <v>189.5</v>
      </c>
      <c r="AB91" s="16">
        <v>202.9</v>
      </c>
      <c r="AC91" s="16">
        <v>189.5</v>
      </c>
      <c r="AD91" s="21">
        <v>187.36</v>
      </c>
      <c r="AE91" s="16">
        <v>1.2</v>
      </c>
      <c r="AG91" s="16">
        <f t="shared" si="12"/>
        <v>60.1</v>
      </c>
      <c r="AH91" s="16">
        <v>63.2</v>
      </c>
      <c r="AI91" s="16">
        <v>60.1</v>
      </c>
      <c r="AJ91" s="21">
        <v>58.45</v>
      </c>
      <c r="AK91" s="16">
        <v>-0.6</v>
      </c>
      <c r="AM91" s="16">
        <f t="shared" si="13"/>
        <v>30.1</v>
      </c>
      <c r="AN91" s="16">
        <v>25</v>
      </c>
      <c r="AO91" s="16">
        <v>30.1</v>
      </c>
      <c r="AP91" s="21">
        <v>30.83</v>
      </c>
      <c r="AQ91" s="16">
        <v>0.4</v>
      </c>
      <c r="AS91" s="16">
        <f t="shared" si="14"/>
        <v>69.900000000000006</v>
      </c>
      <c r="AT91" s="16">
        <v>75</v>
      </c>
      <c r="AU91" s="16">
        <v>69.900000000000006</v>
      </c>
      <c r="AV91" s="21">
        <v>69.17</v>
      </c>
      <c r="AW91" s="16">
        <v>-0.4</v>
      </c>
      <c r="AY91" s="16">
        <f t="shared" si="15"/>
        <v>14</v>
      </c>
      <c r="AZ91" s="16">
        <v>15.7</v>
      </c>
      <c r="BA91" s="16">
        <v>14</v>
      </c>
      <c r="BB91" s="21">
        <v>15.5</v>
      </c>
      <c r="BC91" s="16">
        <v>0.3</v>
      </c>
    </row>
    <row r="92" spans="1:55" ht="13.2" x14ac:dyDescent="0.25">
      <c r="A92" s="25"/>
      <c r="B92" s="6">
        <v>3</v>
      </c>
      <c r="C92" s="16">
        <f t="shared" si="8"/>
        <v>153.69999999999999</v>
      </c>
      <c r="D92" s="16">
        <v>168.6</v>
      </c>
      <c r="E92" s="16">
        <v>153.69999999999999</v>
      </c>
      <c r="F92" s="21">
        <v>158.21</v>
      </c>
      <c r="G92" s="16">
        <v>-0.4</v>
      </c>
      <c r="I92" s="16">
        <f t="shared" si="9"/>
        <v>29.3</v>
      </c>
      <c r="J92" s="16">
        <v>28</v>
      </c>
      <c r="K92" s="16">
        <v>29.3</v>
      </c>
      <c r="L92" s="21">
        <v>28.81</v>
      </c>
      <c r="M92" s="16">
        <v>-0.9</v>
      </c>
      <c r="O92" s="16">
        <f t="shared" si="10"/>
        <v>88.7</v>
      </c>
      <c r="P92" s="16">
        <v>74.8</v>
      </c>
      <c r="Q92" s="16">
        <v>88.7</v>
      </c>
      <c r="R92" s="21">
        <v>84.82</v>
      </c>
      <c r="S92" s="16">
        <v>5.2</v>
      </c>
      <c r="V92" s="16">
        <v>271.39999999999998</v>
      </c>
      <c r="W92" s="16">
        <v>271.8</v>
      </c>
      <c r="X92" s="21">
        <v>271.83999999999997</v>
      </c>
      <c r="Y92" s="16">
        <v>3.9</v>
      </c>
      <c r="AA92" s="16">
        <f t="shared" si="11"/>
        <v>183.1</v>
      </c>
      <c r="AB92" s="16">
        <v>196.6</v>
      </c>
      <c r="AC92" s="16">
        <v>183.1</v>
      </c>
      <c r="AD92" s="21">
        <v>187.02</v>
      </c>
      <c r="AE92" s="16">
        <v>-1.3</v>
      </c>
      <c r="AG92" s="16">
        <f t="shared" si="12"/>
        <v>56.6</v>
      </c>
      <c r="AH92" s="16">
        <v>62.1</v>
      </c>
      <c r="AI92" s="16">
        <v>56.6</v>
      </c>
      <c r="AJ92" s="21">
        <v>58.2</v>
      </c>
      <c r="AK92" s="16">
        <v>-1</v>
      </c>
      <c r="AM92" s="16">
        <f t="shared" si="13"/>
        <v>32.6</v>
      </c>
      <c r="AN92" s="16">
        <v>27.6</v>
      </c>
      <c r="AO92" s="16">
        <v>32.6</v>
      </c>
      <c r="AP92" s="21">
        <v>31.2</v>
      </c>
      <c r="AQ92" s="16">
        <v>1.5</v>
      </c>
      <c r="AS92" s="16">
        <f t="shared" si="14"/>
        <v>67.400000000000006</v>
      </c>
      <c r="AT92" s="16">
        <v>72.400000000000006</v>
      </c>
      <c r="AU92" s="16">
        <v>67.400000000000006</v>
      </c>
      <c r="AV92" s="21">
        <v>68.8</v>
      </c>
      <c r="AW92" s="16">
        <v>-1.5</v>
      </c>
      <c r="AY92" s="16">
        <f t="shared" si="15"/>
        <v>16</v>
      </c>
      <c r="AZ92" s="16">
        <v>14.2</v>
      </c>
      <c r="BA92" s="16">
        <v>16</v>
      </c>
      <c r="BB92" s="21">
        <v>15.41</v>
      </c>
      <c r="BC92" s="16">
        <v>-0.4</v>
      </c>
    </row>
    <row r="93" spans="1:55" ht="13.2" x14ac:dyDescent="0.25">
      <c r="A93" s="25"/>
      <c r="B93" s="6">
        <v>4</v>
      </c>
      <c r="C93" s="16">
        <f t="shared" si="8"/>
        <v>154.80000000000001</v>
      </c>
      <c r="D93" s="16">
        <v>144.80000000000001</v>
      </c>
      <c r="E93" s="16">
        <v>154.80000000000001</v>
      </c>
      <c r="F93" s="21">
        <v>159.75</v>
      </c>
      <c r="G93" s="16">
        <v>6.2</v>
      </c>
      <c r="I93" s="16">
        <f t="shared" si="9"/>
        <v>31.2</v>
      </c>
      <c r="J93" s="16">
        <v>27</v>
      </c>
      <c r="K93" s="16">
        <v>31.2</v>
      </c>
      <c r="L93" s="21">
        <v>27.44</v>
      </c>
      <c r="M93" s="16">
        <v>-5.5</v>
      </c>
      <c r="O93" s="16">
        <f t="shared" si="10"/>
        <v>86.9</v>
      </c>
      <c r="P93" s="16">
        <v>101.7</v>
      </c>
      <c r="Q93" s="16">
        <v>86.9</v>
      </c>
      <c r="R93" s="21">
        <v>85.74</v>
      </c>
      <c r="S93" s="16">
        <v>3.7</v>
      </c>
      <c r="V93" s="16">
        <v>273.60000000000002</v>
      </c>
      <c r="W93" s="16">
        <v>272.89999999999998</v>
      </c>
      <c r="X93" s="21">
        <v>272.92</v>
      </c>
      <c r="Y93" s="16">
        <v>4.3</v>
      </c>
      <c r="AA93" s="16">
        <f t="shared" si="11"/>
        <v>186</v>
      </c>
      <c r="AB93" s="16">
        <v>171.8</v>
      </c>
      <c r="AC93" s="16">
        <v>186</v>
      </c>
      <c r="AD93" s="21">
        <v>187.19</v>
      </c>
      <c r="AE93" s="16">
        <v>0.7</v>
      </c>
      <c r="AG93" s="16">
        <f t="shared" si="12"/>
        <v>56.7</v>
      </c>
      <c r="AH93" s="16">
        <v>52.9</v>
      </c>
      <c r="AI93" s="16">
        <v>56.7</v>
      </c>
      <c r="AJ93" s="21">
        <v>58.53</v>
      </c>
      <c r="AK93" s="16">
        <v>1.3</v>
      </c>
      <c r="AM93" s="16">
        <f t="shared" si="13"/>
        <v>31.9</v>
      </c>
      <c r="AN93" s="16">
        <v>37.200000000000003</v>
      </c>
      <c r="AO93" s="16">
        <v>31.9</v>
      </c>
      <c r="AP93" s="21">
        <v>31.41</v>
      </c>
      <c r="AQ93" s="16">
        <v>0.9</v>
      </c>
      <c r="AS93" s="16">
        <f t="shared" si="14"/>
        <v>68.099999999999994</v>
      </c>
      <c r="AT93" s="16">
        <v>62.8</v>
      </c>
      <c r="AU93" s="16">
        <v>68.099999999999994</v>
      </c>
      <c r="AV93" s="21">
        <v>68.59</v>
      </c>
      <c r="AW93" s="16">
        <v>-0.9</v>
      </c>
      <c r="AY93" s="16">
        <f t="shared" si="15"/>
        <v>16.8</v>
      </c>
      <c r="AZ93" s="16">
        <v>15.7</v>
      </c>
      <c r="BA93" s="16">
        <v>16.8</v>
      </c>
      <c r="BB93" s="21">
        <v>14.66</v>
      </c>
      <c r="BC93" s="16">
        <v>-3</v>
      </c>
    </row>
    <row r="94" spans="1:55" ht="13.2" x14ac:dyDescent="0.25">
      <c r="A94" s="25">
        <v>23</v>
      </c>
      <c r="B94" s="6">
        <v>1</v>
      </c>
      <c r="C94" s="16">
        <f t="shared" si="8"/>
        <v>166.1</v>
      </c>
      <c r="D94" s="16">
        <v>152.69999999999999</v>
      </c>
      <c r="E94" s="16">
        <v>166.1</v>
      </c>
      <c r="F94" s="21">
        <v>163.09</v>
      </c>
      <c r="G94" s="16">
        <v>13.4</v>
      </c>
      <c r="I94" s="16">
        <f t="shared" si="9"/>
        <v>24.8</v>
      </c>
      <c r="J94" s="16">
        <v>26.2</v>
      </c>
      <c r="K94" s="16">
        <v>24.8</v>
      </c>
      <c r="L94" s="21">
        <v>26.26</v>
      </c>
      <c r="M94" s="16">
        <v>-4.7</v>
      </c>
      <c r="O94" s="16">
        <f t="shared" si="10"/>
        <v>83.3</v>
      </c>
      <c r="P94" s="16">
        <v>95.5</v>
      </c>
      <c r="Q94" s="16">
        <v>83.3</v>
      </c>
      <c r="R94" s="21">
        <v>84.86</v>
      </c>
      <c r="S94" s="16">
        <v>-3.5</v>
      </c>
      <c r="V94" s="16">
        <v>274.39999999999998</v>
      </c>
      <c r="W94" s="16">
        <v>274.2</v>
      </c>
      <c r="X94" s="21">
        <v>274.20999999999998</v>
      </c>
      <c r="Y94" s="16">
        <v>5.0999999999999996</v>
      </c>
      <c r="AA94" s="16">
        <f t="shared" si="11"/>
        <v>190.9</v>
      </c>
      <c r="AB94" s="16">
        <v>178.9</v>
      </c>
      <c r="AC94" s="16">
        <v>190.9</v>
      </c>
      <c r="AD94" s="21">
        <v>189.35</v>
      </c>
      <c r="AE94" s="16">
        <v>8.6999999999999993</v>
      </c>
      <c r="AG94" s="16">
        <f t="shared" si="12"/>
        <v>60.6</v>
      </c>
      <c r="AH94" s="16">
        <v>55.7</v>
      </c>
      <c r="AI94" s="16">
        <v>60.6</v>
      </c>
      <c r="AJ94" s="21">
        <v>59.48</v>
      </c>
      <c r="AK94" s="16">
        <v>3.8</v>
      </c>
      <c r="AM94" s="16">
        <f t="shared" si="13"/>
        <v>30.4</v>
      </c>
      <c r="AN94" s="16">
        <v>34.799999999999997</v>
      </c>
      <c r="AO94" s="16">
        <v>30.4</v>
      </c>
      <c r="AP94" s="21">
        <v>30.95</v>
      </c>
      <c r="AQ94" s="16">
        <v>-1.9</v>
      </c>
      <c r="AS94" s="16">
        <f t="shared" si="14"/>
        <v>69.599999999999994</v>
      </c>
      <c r="AT94" s="16">
        <v>65.2</v>
      </c>
      <c r="AU94" s="16">
        <v>69.599999999999994</v>
      </c>
      <c r="AV94" s="21">
        <v>69.05</v>
      </c>
      <c r="AW94" s="16">
        <v>1.9</v>
      </c>
      <c r="AY94" s="16">
        <f t="shared" si="15"/>
        <v>13</v>
      </c>
      <c r="AZ94" s="16">
        <v>14.6</v>
      </c>
      <c r="BA94" s="16">
        <v>13</v>
      </c>
      <c r="BB94" s="21">
        <v>13.87</v>
      </c>
      <c r="BC94" s="16">
        <v>-3.2</v>
      </c>
    </row>
    <row r="95" spans="1:55" ht="13.2" x14ac:dyDescent="0.25">
      <c r="A95" s="25"/>
      <c r="B95" s="6">
        <v>2</v>
      </c>
      <c r="C95" s="16">
        <f t="shared" si="8"/>
        <v>165</v>
      </c>
      <c r="D95" s="16">
        <v>173.9</v>
      </c>
      <c r="E95" s="16">
        <v>165</v>
      </c>
      <c r="F95" s="21">
        <v>166.49</v>
      </c>
      <c r="G95" s="16">
        <v>13.6</v>
      </c>
      <c r="I95" s="16">
        <f t="shared" si="9"/>
        <v>25.5</v>
      </c>
      <c r="J95" s="16">
        <v>30.6</v>
      </c>
      <c r="K95" s="16">
        <v>25.5</v>
      </c>
      <c r="L95" s="21">
        <v>26.28</v>
      </c>
      <c r="M95" s="16">
        <v>0.1</v>
      </c>
      <c r="O95" s="16">
        <f t="shared" si="10"/>
        <v>85.2</v>
      </c>
      <c r="P95" s="16">
        <v>70.599999999999994</v>
      </c>
      <c r="Q95" s="16">
        <v>85.2</v>
      </c>
      <c r="R95" s="21">
        <v>82.88</v>
      </c>
      <c r="S95" s="16">
        <v>-7.9</v>
      </c>
      <c r="V95" s="16">
        <v>275.10000000000002</v>
      </c>
      <c r="W95" s="16">
        <v>275.7</v>
      </c>
      <c r="X95" s="21">
        <v>275.64999999999998</v>
      </c>
      <c r="Y95" s="16">
        <v>5.8</v>
      </c>
      <c r="AA95" s="16">
        <f t="shared" si="11"/>
        <v>190.5</v>
      </c>
      <c r="AB95" s="16">
        <v>204.5</v>
      </c>
      <c r="AC95" s="16">
        <v>190.5</v>
      </c>
      <c r="AD95" s="21">
        <v>192.77</v>
      </c>
      <c r="AE95" s="16">
        <v>13.7</v>
      </c>
      <c r="AG95" s="16">
        <f t="shared" si="12"/>
        <v>59.9</v>
      </c>
      <c r="AH95" s="16">
        <v>63.2</v>
      </c>
      <c r="AI95" s="16">
        <v>59.9</v>
      </c>
      <c r="AJ95" s="21">
        <v>60.4</v>
      </c>
      <c r="AK95" s="16">
        <v>3.7</v>
      </c>
      <c r="AM95" s="16">
        <f t="shared" si="13"/>
        <v>30.9</v>
      </c>
      <c r="AN95" s="16">
        <v>25.6</v>
      </c>
      <c r="AO95" s="16">
        <v>30.9</v>
      </c>
      <c r="AP95" s="21">
        <v>30.07</v>
      </c>
      <c r="AQ95" s="16">
        <v>-3.5</v>
      </c>
      <c r="AS95" s="16">
        <f t="shared" si="14"/>
        <v>69.099999999999994</v>
      </c>
      <c r="AT95" s="16">
        <v>74.400000000000006</v>
      </c>
      <c r="AU95" s="16">
        <v>69.099999999999994</v>
      </c>
      <c r="AV95" s="21">
        <v>69.930000000000007</v>
      </c>
      <c r="AW95" s="16">
        <v>3.5</v>
      </c>
      <c r="AY95" s="16">
        <f t="shared" si="15"/>
        <v>13.4</v>
      </c>
      <c r="AZ95" s="16">
        <v>15</v>
      </c>
      <c r="BA95" s="16">
        <v>13.4</v>
      </c>
      <c r="BB95" s="21">
        <v>13.63</v>
      </c>
      <c r="BC95" s="16">
        <v>-0.9</v>
      </c>
    </row>
    <row r="96" spans="1:55" ht="13.2" x14ac:dyDescent="0.25">
      <c r="A96" s="25"/>
      <c r="B96" s="6">
        <v>3</v>
      </c>
      <c r="C96" s="16">
        <f t="shared" si="8"/>
        <v>170.1</v>
      </c>
      <c r="D96" s="16">
        <v>185.2</v>
      </c>
      <c r="E96" s="16">
        <v>170.1</v>
      </c>
      <c r="F96" s="21">
        <v>167.32</v>
      </c>
      <c r="G96" s="16">
        <v>3.3</v>
      </c>
      <c r="I96" s="16">
        <f t="shared" si="9"/>
        <v>28.9</v>
      </c>
      <c r="J96" s="16">
        <v>27.7</v>
      </c>
      <c r="K96" s="16">
        <v>28.9</v>
      </c>
      <c r="L96" s="21">
        <v>27.14</v>
      </c>
      <c r="M96" s="16">
        <v>3.4</v>
      </c>
      <c r="O96" s="16">
        <f t="shared" si="10"/>
        <v>78.099999999999994</v>
      </c>
      <c r="P96" s="16">
        <v>64.099999999999994</v>
      </c>
      <c r="Q96" s="16">
        <v>78.099999999999994</v>
      </c>
      <c r="R96" s="21">
        <v>82.72</v>
      </c>
      <c r="S96" s="16">
        <v>-0.6</v>
      </c>
      <c r="V96" s="16">
        <v>276.89999999999998</v>
      </c>
      <c r="W96" s="16">
        <v>277.10000000000002</v>
      </c>
      <c r="X96" s="21">
        <v>277.18</v>
      </c>
      <c r="Y96" s="16">
        <v>6.1</v>
      </c>
      <c r="AA96" s="16">
        <f t="shared" si="11"/>
        <v>199</v>
      </c>
      <c r="AB96" s="16">
        <v>212.8</v>
      </c>
      <c r="AC96" s="16">
        <v>199</v>
      </c>
      <c r="AD96" s="21">
        <v>194.46</v>
      </c>
      <c r="AE96" s="16">
        <v>6.8</v>
      </c>
      <c r="AG96" s="16">
        <f t="shared" si="12"/>
        <v>61.4</v>
      </c>
      <c r="AH96" s="16">
        <v>66.900000000000006</v>
      </c>
      <c r="AI96" s="16">
        <v>61.4</v>
      </c>
      <c r="AJ96" s="21">
        <v>60.37</v>
      </c>
      <c r="AK96" s="16">
        <v>-0.1</v>
      </c>
      <c r="AM96" s="16">
        <f t="shared" si="13"/>
        <v>28.2</v>
      </c>
      <c r="AN96" s="16">
        <v>23.1</v>
      </c>
      <c r="AO96" s="16">
        <v>28.2</v>
      </c>
      <c r="AP96" s="21">
        <v>29.84</v>
      </c>
      <c r="AQ96" s="16">
        <v>-0.9</v>
      </c>
      <c r="AS96" s="16">
        <f t="shared" si="14"/>
        <v>71.8</v>
      </c>
      <c r="AT96" s="16">
        <v>76.900000000000006</v>
      </c>
      <c r="AU96" s="16">
        <v>71.8</v>
      </c>
      <c r="AV96" s="21">
        <v>70.16</v>
      </c>
      <c r="AW96" s="16">
        <v>0.9</v>
      </c>
      <c r="AY96" s="16">
        <f t="shared" si="15"/>
        <v>14.5</v>
      </c>
      <c r="AZ96" s="16">
        <v>13</v>
      </c>
      <c r="BA96" s="16">
        <v>14.5</v>
      </c>
      <c r="BB96" s="21">
        <v>13.96</v>
      </c>
      <c r="BC96" s="16">
        <v>1.3</v>
      </c>
    </row>
    <row r="97" spans="1:55" ht="13.2" x14ac:dyDescent="0.25">
      <c r="A97" s="25"/>
      <c r="B97" s="6">
        <v>4</v>
      </c>
      <c r="C97" s="16">
        <f t="shared" si="8"/>
        <v>167.9</v>
      </c>
      <c r="D97" s="16">
        <v>157.30000000000001</v>
      </c>
      <c r="E97" s="16">
        <v>167.9</v>
      </c>
      <c r="F97" s="21">
        <v>166.45</v>
      </c>
      <c r="G97" s="16">
        <v>-3.5</v>
      </c>
      <c r="I97" s="16">
        <f t="shared" si="9"/>
        <v>26.7</v>
      </c>
      <c r="J97" s="16">
        <v>23.1</v>
      </c>
      <c r="K97" s="16">
        <v>26.7</v>
      </c>
      <c r="L97" s="21">
        <v>27.69</v>
      </c>
      <c r="M97" s="16">
        <v>2.2000000000000002</v>
      </c>
      <c r="O97" s="16">
        <f t="shared" si="10"/>
        <v>84.2</v>
      </c>
      <c r="P97" s="16">
        <v>99.1</v>
      </c>
      <c r="Q97" s="16">
        <v>84.2</v>
      </c>
      <c r="R97" s="21">
        <v>84.63</v>
      </c>
      <c r="S97" s="16">
        <v>7.7</v>
      </c>
      <c r="V97" s="16">
        <v>279.5</v>
      </c>
      <c r="W97" s="16">
        <v>278.8</v>
      </c>
      <c r="X97" s="21">
        <v>278.77</v>
      </c>
      <c r="Y97" s="16">
        <v>6.4</v>
      </c>
      <c r="AA97" s="16">
        <f t="shared" si="11"/>
        <v>194.6</v>
      </c>
      <c r="AB97" s="16">
        <v>180.4</v>
      </c>
      <c r="AC97" s="16">
        <v>194.6</v>
      </c>
      <c r="AD97" s="21">
        <v>194.14</v>
      </c>
      <c r="AE97" s="16">
        <v>-1.3</v>
      </c>
      <c r="AG97" s="16">
        <f t="shared" si="12"/>
        <v>60.2</v>
      </c>
      <c r="AH97" s="16">
        <v>56.3</v>
      </c>
      <c r="AI97" s="16">
        <v>60.2</v>
      </c>
      <c r="AJ97" s="21">
        <v>59.71</v>
      </c>
      <c r="AK97" s="16">
        <v>-2.6</v>
      </c>
      <c r="AM97" s="16">
        <f t="shared" si="13"/>
        <v>30.2</v>
      </c>
      <c r="AN97" s="16">
        <v>35.4</v>
      </c>
      <c r="AO97" s="16">
        <v>30.2</v>
      </c>
      <c r="AP97" s="21">
        <v>30.36</v>
      </c>
      <c r="AQ97" s="16">
        <v>2.1</v>
      </c>
      <c r="AS97" s="16">
        <f t="shared" si="14"/>
        <v>69.8</v>
      </c>
      <c r="AT97" s="16">
        <v>64.599999999999994</v>
      </c>
      <c r="AU97" s="16">
        <v>69.8</v>
      </c>
      <c r="AV97" s="21">
        <v>69.64</v>
      </c>
      <c r="AW97" s="16">
        <v>-2.1</v>
      </c>
      <c r="AY97" s="16">
        <f t="shared" si="15"/>
        <v>13.7</v>
      </c>
      <c r="AZ97" s="16">
        <v>12.8</v>
      </c>
      <c r="BA97" s="16">
        <v>13.7</v>
      </c>
      <c r="BB97" s="21">
        <v>14.26</v>
      </c>
      <c r="BC97" s="16">
        <v>1.2</v>
      </c>
    </row>
    <row r="98" spans="1:55" ht="13.2" x14ac:dyDescent="0.25">
      <c r="A98" s="25">
        <v>24</v>
      </c>
      <c r="B98" s="6">
        <v>1</v>
      </c>
      <c r="C98" s="16">
        <f t="shared" si="8"/>
        <v>163.80000000000001</v>
      </c>
      <c r="D98" s="16">
        <v>150.6</v>
      </c>
      <c r="E98" s="16">
        <v>163.80000000000001</v>
      </c>
      <c r="F98" s="21">
        <v>166.11</v>
      </c>
      <c r="G98" s="16">
        <v>-1.4</v>
      </c>
      <c r="I98" s="16">
        <f t="shared" si="9"/>
        <v>26.5</v>
      </c>
      <c r="J98" s="16">
        <v>27.6</v>
      </c>
      <c r="K98" s="16">
        <v>26.5</v>
      </c>
      <c r="L98" s="21">
        <v>27.32</v>
      </c>
      <c r="M98" s="16">
        <v>-1.5</v>
      </c>
      <c r="O98" s="16">
        <f t="shared" si="10"/>
        <v>90.1</v>
      </c>
      <c r="P98" s="16">
        <v>102.4</v>
      </c>
      <c r="Q98" s="16">
        <v>90.1</v>
      </c>
      <c r="R98" s="21">
        <v>86.95</v>
      </c>
      <c r="S98" s="16">
        <v>9.3000000000000007</v>
      </c>
      <c r="V98" s="16">
        <v>280.60000000000002</v>
      </c>
      <c r="W98" s="16">
        <v>280.39999999999998</v>
      </c>
      <c r="X98" s="21">
        <v>280.39</v>
      </c>
      <c r="Y98" s="16">
        <v>6.4</v>
      </c>
      <c r="AA98" s="16">
        <f t="shared" si="11"/>
        <v>190.4</v>
      </c>
      <c r="AB98" s="16">
        <v>178.2</v>
      </c>
      <c r="AC98" s="16">
        <v>190.4</v>
      </c>
      <c r="AD98" s="21">
        <v>193.44</v>
      </c>
      <c r="AE98" s="16">
        <v>-2.8</v>
      </c>
      <c r="AG98" s="16">
        <f t="shared" si="12"/>
        <v>58.4</v>
      </c>
      <c r="AH98" s="16">
        <v>53.7</v>
      </c>
      <c r="AI98" s="16">
        <v>58.4</v>
      </c>
      <c r="AJ98" s="21">
        <v>59.24</v>
      </c>
      <c r="AK98" s="16">
        <v>-1.9</v>
      </c>
      <c r="AM98" s="16">
        <f t="shared" si="13"/>
        <v>32.1</v>
      </c>
      <c r="AN98" s="16">
        <v>36.5</v>
      </c>
      <c r="AO98" s="16">
        <v>32.1</v>
      </c>
      <c r="AP98" s="21">
        <v>31.01</v>
      </c>
      <c r="AQ98" s="16">
        <v>2.6</v>
      </c>
      <c r="AS98" s="16">
        <f t="shared" si="14"/>
        <v>67.900000000000006</v>
      </c>
      <c r="AT98" s="16">
        <v>63.5</v>
      </c>
      <c r="AU98" s="16">
        <v>67.900000000000006</v>
      </c>
      <c r="AV98" s="21">
        <v>68.989999999999995</v>
      </c>
      <c r="AW98" s="16">
        <v>-2.6</v>
      </c>
      <c r="AY98" s="16">
        <f t="shared" si="15"/>
        <v>13.9</v>
      </c>
      <c r="AZ98" s="16">
        <v>15.5</v>
      </c>
      <c r="BA98" s="16">
        <v>13.9</v>
      </c>
      <c r="BB98" s="21">
        <v>14.12</v>
      </c>
      <c r="BC98" s="16">
        <v>-0.5</v>
      </c>
    </row>
    <row r="99" spans="1:55" ht="13.2" x14ac:dyDescent="0.25">
      <c r="A99" s="25"/>
      <c r="B99" s="6">
        <v>2</v>
      </c>
      <c r="C99" s="16">
        <f t="shared" si="8"/>
        <v>166.2</v>
      </c>
      <c r="D99" s="16">
        <v>175.1</v>
      </c>
      <c r="E99" s="16">
        <v>166.2</v>
      </c>
      <c r="F99" s="21">
        <v>166.36</v>
      </c>
      <c r="G99" s="16">
        <v>1</v>
      </c>
      <c r="I99" s="16">
        <f t="shared" si="9"/>
        <v>29.2</v>
      </c>
      <c r="J99" s="16">
        <v>34.299999999999997</v>
      </c>
      <c r="K99" s="16">
        <v>29.2</v>
      </c>
      <c r="L99" s="21">
        <v>27.81</v>
      </c>
      <c r="M99" s="16">
        <v>2</v>
      </c>
      <c r="O99" s="16">
        <f t="shared" si="10"/>
        <v>86.5</v>
      </c>
      <c r="P99" s="16">
        <v>71.900000000000006</v>
      </c>
      <c r="Q99" s="16">
        <v>86.5</v>
      </c>
      <c r="R99" s="21">
        <v>87.89</v>
      </c>
      <c r="S99" s="16">
        <v>3.8</v>
      </c>
      <c r="V99" s="16">
        <v>281.3</v>
      </c>
      <c r="W99" s="16">
        <v>281.89999999999998</v>
      </c>
      <c r="X99" s="21">
        <v>282.06</v>
      </c>
      <c r="Y99" s="16">
        <v>6.7</v>
      </c>
      <c r="AA99" s="16">
        <f t="shared" si="11"/>
        <v>195.4</v>
      </c>
      <c r="AB99" s="16">
        <v>209.3</v>
      </c>
      <c r="AC99" s="16">
        <v>195.4</v>
      </c>
      <c r="AD99" s="21">
        <v>194.17</v>
      </c>
      <c r="AE99" s="16">
        <v>2.9</v>
      </c>
      <c r="AG99" s="16">
        <f t="shared" si="12"/>
        <v>59</v>
      </c>
      <c r="AH99" s="16">
        <v>62.2</v>
      </c>
      <c r="AI99" s="16">
        <v>59</v>
      </c>
      <c r="AJ99" s="21">
        <v>58.98</v>
      </c>
      <c r="AK99" s="16">
        <v>-1.1000000000000001</v>
      </c>
      <c r="AM99" s="16">
        <f t="shared" si="13"/>
        <v>30.7</v>
      </c>
      <c r="AN99" s="16">
        <v>25.6</v>
      </c>
      <c r="AO99" s="16">
        <v>30.7</v>
      </c>
      <c r="AP99" s="21">
        <v>31.16</v>
      </c>
      <c r="AQ99" s="16">
        <v>0.6</v>
      </c>
      <c r="AS99" s="16">
        <f t="shared" si="14"/>
        <v>69.3</v>
      </c>
      <c r="AT99" s="16">
        <v>74.400000000000006</v>
      </c>
      <c r="AU99" s="16">
        <v>69.3</v>
      </c>
      <c r="AV99" s="21">
        <v>68.84</v>
      </c>
      <c r="AW99" s="16">
        <v>-0.6</v>
      </c>
      <c r="AY99" s="16">
        <f t="shared" si="15"/>
        <v>14.9</v>
      </c>
      <c r="AZ99" s="16">
        <v>16.399999999999999</v>
      </c>
      <c r="BA99" s="16">
        <v>14.9</v>
      </c>
      <c r="BB99" s="21">
        <v>14.32</v>
      </c>
      <c r="BC99" s="16">
        <v>0.8</v>
      </c>
    </row>
    <row r="100" spans="1:55" ht="13.2" x14ac:dyDescent="0.25">
      <c r="A100" s="25"/>
      <c r="B100" s="6">
        <v>3</v>
      </c>
      <c r="C100" s="16">
        <f t="shared" si="8"/>
        <v>166.4</v>
      </c>
      <c r="D100" s="16">
        <v>181.6</v>
      </c>
      <c r="E100" s="16">
        <v>166.4</v>
      </c>
      <c r="F100" s="21">
        <v>166.27</v>
      </c>
      <c r="G100" s="16">
        <v>-0.4</v>
      </c>
      <c r="I100" s="16">
        <f t="shared" si="9"/>
        <v>29.2</v>
      </c>
      <c r="J100" s="16">
        <v>28.2</v>
      </c>
      <c r="K100" s="16">
        <v>29.2</v>
      </c>
      <c r="L100" s="21">
        <v>29.4</v>
      </c>
      <c r="M100" s="16">
        <v>6.4</v>
      </c>
      <c r="O100" s="16">
        <f t="shared" si="10"/>
        <v>88.2</v>
      </c>
      <c r="P100" s="16">
        <v>73.900000000000006</v>
      </c>
      <c r="Q100" s="16">
        <v>88.2</v>
      </c>
      <c r="R100" s="21">
        <v>88.1</v>
      </c>
      <c r="S100" s="16">
        <v>0.8</v>
      </c>
      <c r="V100" s="16">
        <v>283.7</v>
      </c>
      <c r="W100" s="16">
        <v>283.8</v>
      </c>
      <c r="X100" s="21">
        <v>283.77</v>
      </c>
      <c r="Y100" s="16">
        <v>6.8</v>
      </c>
      <c r="AA100" s="16">
        <f t="shared" si="11"/>
        <v>195.7</v>
      </c>
      <c r="AB100" s="16">
        <v>209.8</v>
      </c>
      <c r="AC100" s="16">
        <v>195.7</v>
      </c>
      <c r="AD100" s="21">
        <v>195.67</v>
      </c>
      <c r="AE100" s="16">
        <v>6</v>
      </c>
      <c r="AG100" s="16">
        <f t="shared" si="12"/>
        <v>58.6</v>
      </c>
      <c r="AH100" s="16">
        <v>64</v>
      </c>
      <c r="AI100" s="16">
        <v>58.6</v>
      </c>
      <c r="AJ100" s="21">
        <v>58.59</v>
      </c>
      <c r="AK100" s="16">
        <v>-1.6</v>
      </c>
      <c r="AM100" s="16">
        <f t="shared" si="13"/>
        <v>31.1</v>
      </c>
      <c r="AN100" s="16">
        <v>26</v>
      </c>
      <c r="AO100" s="16">
        <v>31.1</v>
      </c>
      <c r="AP100" s="21">
        <v>31.05</v>
      </c>
      <c r="AQ100" s="16">
        <v>-0.5</v>
      </c>
      <c r="AS100" s="16">
        <f t="shared" si="14"/>
        <v>68.900000000000006</v>
      </c>
      <c r="AT100" s="16">
        <v>74</v>
      </c>
      <c r="AU100" s="16">
        <v>68.900000000000006</v>
      </c>
      <c r="AV100" s="21">
        <v>68.95</v>
      </c>
      <c r="AW100" s="16">
        <v>0.5</v>
      </c>
      <c r="AY100" s="16">
        <f t="shared" si="15"/>
        <v>14.9</v>
      </c>
      <c r="AZ100" s="16">
        <v>13.4</v>
      </c>
      <c r="BA100" s="16">
        <v>14.9</v>
      </c>
      <c r="BB100" s="21">
        <v>15.03</v>
      </c>
      <c r="BC100" s="16">
        <v>2.8</v>
      </c>
    </row>
    <row r="101" spans="1:55" ht="13.2" x14ac:dyDescent="0.25">
      <c r="A101" s="25"/>
      <c r="B101" s="6">
        <v>4</v>
      </c>
      <c r="C101" s="16">
        <f t="shared" si="8"/>
        <v>165.1</v>
      </c>
      <c r="D101" s="16">
        <v>154.69999999999999</v>
      </c>
      <c r="E101" s="16">
        <v>165.1</v>
      </c>
      <c r="F101" s="21">
        <v>165.31</v>
      </c>
      <c r="G101" s="16">
        <v>-3.8</v>
      </c>
      <c r="I101" s="16">
        <f t="shared" si="9"/>
        <v>31.5</v>
      </c>
      <c r="J101" s="16">
        <v>28</v>
      </c>
      <c r="K101" s="16">
        <v>31.5</v>
      </c>
      <c r="L101" s="21">
        <v>31.11</v>
      </c>
      <c r="M101" s="16">
        <v>6.8</v>
      </c>
      <c r="O101" s="16">
        <f t="shared" si="10"/>
        <v>88.9</v>
      </c>
      <c r="P101" s="16">
        <v>103.6</v>
      </c>
      <c r="Q101" s="16">
        <v>88.9</v>
      </c>
      <c r="R101" s="21">
        <v>88.97</v>
      </c>
      <c r="S101" s="16">
        <v>3.5</v>
      </c>
      <c r="V101" s="16">
        <v>286.3</v>
      </c>
      <c r="W101" s="16">
        <v>285.5</v>
      </c>
      <c r="X101" s="21">
        <v>285.39</v>
      </c>
      <c r="Y101" s="16">
        <v>6.5</v>
      </c>
      <c r="AA101" s="16">
        <f t="shared" si="11"/>
        <v>196.7</v>
      </c>
      <c r="AB101" s="16">
        <v>182.6</v>
      </c>
      <c r="AC101" s="16">
        <v>196.7</v>
      </c>
      <c r="AD101" s="21">
        <v>196.43</v>
      </c>
      <c r="AE101" s="16">
        <v>3</v>
      </c>
      <c r="AG101" s="16">
        <f t="shared" si="12"/>
        <v>57.8</v>
      </c>
      <c r="AH101" s="16">
        <v>54</v>
      </c>
      <c r="AI101" s="16">
        <v>57.8</v>
      </c>
      <c r="AJ101" s="21">
        <v>57.93</v>
      </c>
      <c r="AK101" s="16">
        <v>-2.7</v>
      </c>
      <c r="AM101" s="16">
        <f t="shared" si="13"/>
        <v>31.1</v>
      </c>
      <c r="AN101" s="16">
        <v>36.200000000000003</v>
      </c>
      <c r="AO101" s="16">
        <v>31.1</v>
      </c>
      <c r="AP101" s="21">
        <v>31.17</v>
      </c>
      <c r="AQ101" s="16">
        <v>0.5</v>
      </c>
      <c r="AS101" s="16">
        <f t="shared" si="14"/>
        <v>68.900000000000006</v>
      </c>
      <c r="AT101" s="16">
        <v>63.8</v>
      </c>
      <c r="AU101" s="16">
        <v>68.900000000000006</v>
      </c>
      <c r="AV101" s="21">
        <v>68.83</v>
      </c>
      <c r="AW101" s="16">
        <v>-0.5</v>
      </c>
      <c r="AY101" s="16">
        <f t="shared" si="15"/>
        <v>16</v>
      </c>
      <c r="AZ101" s="16">
        <v>15.3</v>
      </c>
      <c r="BA101" s="16">
        <v>16</v>
      </c>
      <c r="BB101" s="21">
        <v>15.84</v>
      </c>
      <c r="BC101" s="16">
        <v>3.2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2B62-1624-4D40-9065-C444CF5DA53E}">
  <sheetPr codeName="Blad5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BK_2534!A1 &amp; ", " &amp; BK_2534!C1</f>
        <v>Båda könen, 25-34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65F4-3161-451A-8D96-386FDE696226}">
  <sheetPr codeName="Blad5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209</v>
      </c>
      <c r="AG1" s="15" t="s">
        <v>16</v>
      </c>
      <c r="AY1" s="15" t="s">
        <v>17</v>
      </c>
    </row>
    <row r="2" spans="1:58" ht="13.2" x14ac:dyDescent="0.25">
      <c r="A2" s="7" t="s">
        <v>2</v>
      </c>
      <c r="B2" s="8">
        <f>Diagram_BK_2534!D1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1089</v>
      </c>
      <c r="E5" s="27" t="s">
        <v>1090</v>
      </c>
      <c r="F5" s="16" t="s">
        <v>1091</v>
      </c>
      <c r="G5" s="19" t="s">
        <v>1092</v>
      </c>
      <c r="J5" s="27" t="s">
        <v>1093</v>
      </c>
      <c r="K5" s="27" t="s">
        <v>1094</v>
      </c>
      <c r="L5" s="27" t="s">
        <v>1095</v>
      </c>
      <c r="M5" s="19" t="s">
        <v>1096</v>
      </c>
      <c r="P5" s="27" t="s">
        <v>1097</v>
      </c>
      <c r="Q5" s="27" t="s">
        <v>1098</v>
      </c>
      <c r="R5" s="27" t="s">
        <v>1099</v>
      </c>
      <c r="S5" s="19" t="s">
        <v>1100</v>
      </c>
      <c r="V5" s="27" t="s">
        <v>1101</v>
      </c>
      <c r="W5" s="27" t="s">
        <v>1102</v>
      </c>
      <c r="X5" s="27" t="s">
        <v>1103</v>
      </c>
      <c r="Y5" s="19" t="s">
        <v>1104</v>
      </c>
      <c r="AB5" s="27" t="s">
        <v>1105</v>
      </c>
      <c r="AC5" s="27" t="s">
        <v>1106</v>
      </c>
      <c r="AD5" s="27" t="s">
        <v>1107</v>
      </c>
      <c r="AE5" s="19" t="s">
        <v>1108</v>
      </c>
      <c r="AH5" s="27" t="s">
        <v>1109</v>
      </c>
      <c r="AI5" s="27" t="s">
        <v>1110</v>
      </c>
      <c r="AJ5" s="27" t="s">
        <v>1111</v>
      </c>
      <c r="AK5" s="19" t="s">
        <v>1112</v>
      </c>
      <c r="AN5" s="27" t="s">
        <v>1113</v>
      </c>
      <c r="AO5" s="27" t="s">
        <v>1114</v>
      </c>
      <c r="AP5" s="27" t="s">
        <v>1115</v>
      </c>
      <c r="AQ5" s="19" t="s">
        <v>1116</v>
      </c>
      <c r="AT5" s="27" t="s">
        <v>1117</v>
      </c>
      <c r="AU5" s="27" t="s">
        <v>1118</v>
      </c>
      <c r="AV5" s="27" t="s">
        <v>1119</v>
      </c>
      <c r="AW5" s="19" t="s">
        <v>1120</v>
      </c>
      <c r="AZ5" s="27" t="s">
        <v>1121</v>
      </c>
      <c r="BA5" s="27" t="s">
        <v>1122</v>
      </c>
      <c r="BB5" s="27" t="s">
        <v>1123</v>
      </c>
      <c r="BC5" s="27" t="s">
        <v>1124</v>
      </c>
    </row>
    <row r="6" spans="1:58" ht="13.2" x14ac:dyDescent="0.25">
      <c r="A6" s="25">
        <v>1</v>
      </c>
      <c r="B6" s="6">
        <v>1</v>
      </c>
      <c r="C6" s="16">
        <f>IF(D6="","",$B$2*E6+(1-$B$2)*D6)</f>
        <v>991.3</v>
      </c>
      <c r="D6" s="16">
        <v>977.9</v>
      </c>
      <c r="E6" s="16">
        <v>991.3</v>
      </c>
      <c r="F6" s="21">
        <v>990.27</v>
      </c>
      <c r="I6" s="16">
        <f>IF(J6="","",$B$2*K6+(1-$B$2)*J6)</f>
        <v>62.5</v>
      </c>
      <c r="J6" s="16">
        <v>65.5</v>
      </c>
      <c r="K6" s="16">
        <v>62.5</v>
      </c>
      <c r="L6" s="21">
        <v>63.67</v>
      </c>
      <c r="O6" s="16">
        <f>IF(P6="","",$B$2*Q6+(1-$B$2)*P6)</f>
        <v>159</v>
      </c>
      <c r="P6" s="16">
        <v>169.7</v>
      </c>
      <c r="Q6" s="16">
        <v>159</v>
      </c>
      <c r="R6" s="21">
        <v>158.66999999999999</v>
      </c>
      <c r="V6" s="16">
        <v>1213</v>
      </c>
      <c r="W6" s="16">
        <v>1212.7</v>
      </c>
      <c r="X6" s="21">
        <v>1212.6099999999999</v>
      </c>
      <c r="AA6" s="16">
        <f>IF(AB6="","",$B$2*AC6+(1-$B$2)*AB6)</f>
        <v>1053.7</v>
      </c>
      <c r="AB6" s="16">
        <v>1043.4000000000001</v>
      </c>
      <c r="AC6" s="16">
        <v>1053.7</v>
      </c>
      <c r="AD6" s="21">
        <v>1053.94</v>
      </c>
      <c r="AG6" s="16">
        <f>IF(AH6="","",$B$2*AI6+(1-$B$2)*AH6)</f>
        <v>81.7</v>
      </c>
      <c r="AH6" s="16">
        <v>80.599999999999994</v>
      </c>
      <c r="AI6" s="16">
        <v>81.7</v>
      </c>
      <c r="AJ6" s="21">
        <v>81.66</v>
      </c>
      <c r="AM6" s="16">
        <f>IF(AN6="","",$B$2*AO6+(1-$B$2)*AN6)</f>
        <v>13.1</v>
      </c>
      <c r="AN6" s="16">
        <v>14</v>
      </c>
      <c r="AO6" s="16">
        <v>13.1</v>
      </c>
      <c r="AP6" s="21">
        <v>13.09</v>
      </c>
      <c r="AS6" s="16">
        <f>IF(AT6="","",$B$2*AU6+(1-$B$2)*AT6)</f>
        <v>86.9</v>
      </c>
      <c r="AT6" s="16">
        <v>86</v>
      </c>
      <c r="AU6" s="16">
        <v>86.9</v>
      </c>
      <c r="AV6" s="21">
        <v>86.91</v>
      </c>
      <c r="AY6" s="16">
        <f>IF(AZ6="","",$B$2*BA6+(1-$B$2)*AZ6)</f>
        <v>5.9</v>
      </c>
      <c r="AZ6" s="16">
        <v>6.3</v>
      </c>
      <c r="BA6" s="16">
        <v>5.9</v>
      </c>
      <c r="BB6" s="21">
        <v>6.04</v>
      </c>
      <c r="BD6" s="20"/>
      <c r="BE6" s="20"/>
      <c r="BF6" s="20"/>
    </row>
    <row r="7" spans="1:58" ht="13.2" x14ac:dyDescent="0.25">
      <c r="A7" s="25"/>
      <c r="B7" s="6">
        <v>2</v>
      </c>
      <c r="C7" s="16">
        <f t="shared" ref="C7:C70" si="0">IF(D7="","",$B$2*E7+(1-$B$2)*D7)</f>
        <v>981.1</v>
      </c>
      <c r="D7" s="16">
        <v>986.3</v>
      </c>
      <c r="E7" s="16">
        <v>981.1</v>
      </c>
      <c r="F7" s="21">
        <v>982.38</v>
      </c>
      <c r="G7" s="16">
        <v>-31.6</v>
      </c>
      <c r="I7" s="16">
        <f t="shared" ref="I7:I70" si="1">IF(J7="","",$B$2*K7+(1-$B$2)*J7)</f>
        <v>66.7</v>
      </c>
      <c r="J7" s="16">
        <v>70.5</v>
      </c>
      <c r="K7" s="16">
        <v>66.7</v>
      </c>
      <c r="L7" s="21">
        <v>66.87</v>
      </c>
      <c r="M7" s="16">
        <v>12.8</v>
      </c>
      <c r="O7" s="16">
        <f t="shared" ref="O7:O70" si="2">IF(P7="","",$B$2*Q7+(1-$B$2)*P7)</f>
        <v>160.1</v>
      </c>
      <c r="P7" s="16">
        <v>150.5</v>
      </c>
      <c r="Q7" s="16">
        <v>160.1</v>
      </c>
      <c r="R7" s="21">
        <v>158.63</v>
      </c>
      <c r="S7" s="16">
        <v>-0.2</v>
      </c>
      <c r="V7" s="16">
        <v>1207.3</v>
      </c>
      <c r="W7" s="16">
        <v>1207.9000000000001</v>
      </c>
      <c r="X7" s="21">
        <v>1207.8800000000001</v>
      </c>
      <c r="Y7" s="16">
        <v>-18.899999999999999</v>
      </c>
      <c r="AA7" s="16">
        <f t="shared" ref="AA7:AA70" si="3">IF(AB7="","",$B$2*AC7+(1-$B$2)*AB7)</f>
        <v>1047.8</v>
      </c>
      <c r="AB7" s="16">
        <v>1056.8</v>
      </c>
      <c r="AC7" s="16">
        <v>1047.8</v>
      </c>
      <c r="AD7" s="21">
        <v>1049.25</v>
      </c>
      <c r="AE7" s="16">
        <v>-18.8</v>
      </c>
      <c r="AG7" s="16">
        <f t="shared" ref="AG7:AG70" si="4">IF(AH7="","",$B$2*AI7+(1-$B$2)*AH7)</f>
        <v>81.2</v>
      </c>
      <c r="AH7" s="16">
        <v>81.7</v>
      </c>
      <c r="AI7" s="16">
        <v>81.2</v>
      </c>
      <c r="AJ7" s="21">
        <v>81.33</v>
      </c>
      <c r="AK7" s="16">
        <v>-1.3</v>
      </c>
      <c r="AM7" s="16">
        <f t="shared" ref="AM7:AM70" si="5">IF(AN7="","",$B$2*AO7+(1-$B$2)*AN7)</f>
        <v>13.3</v>
      </c>
      <c r="AN7" s="16">
        <v>12.5</v>
      </c>
      <c r="AO7" s="16">
        <v>13.3</v>
      </c>
      <c r="AP7" s="21">
        <v>13.13</v>
      </c>
      <c r="AQ7" s="16">
        <v>0.2</v>
      </c>
      <c r="AS7" s="16">
        <f t="shared" ref="AS7:AS70" si="6">IF(AT7="","",$B$2*AU7+(1-$B$2)*AT7)</f>
        <v>86.7</v>
      </c>
      <c r="AT7" s="16">
        <v>87.5</v>
      </c>
      <c r="AU7" s="16">
        <v>86.7</v>
      </c>
      <c r="AV7" s="21">
        <v>86.87</v>
      </c>
      <c r="AW7" s="16">
        <v>-0.2</v>
      </c>
      <c r="AY7" s="16">
        <f t="shared" ref="AY7:AY70" si="7">IF(AZ7="","",$B$2*BA7+(1-$B$2)*AZ7)</f>
        <v>6.4</v>
      </c>
      <c r="AZ7" s="16">
        <v>6.7</v>
      </c>
      <c r="BA7" s="16">
        <v>6.4</v>
      </c>
      <c r="BB7" s="21">
        <v>6.37</v>
      </c>
      <c r="BC7" s="16">
        <v>1.3</v>
      </c>
    </row>
    <row r="8" spans="1:58" ht="13.2" x14ac:dyDescent="0.25">
      <c r="A8" s="25"/>
      <c r="B8" s="6">
        <v>3</v>
      </c>
      <c r="C8" s="16">
        <f t="shared" si="0"/>
        <v>976.8</v>
      </c>
      <c r="D8" s="16">
        <v>988.8</v>
      </c>
      <c r="E8" s="16">
        <v>976.8</v>
      </c>
      <c r="F8" s="21">
        <v>976.22</v>
      </c>
      <c r="G8" s="16">
        <v>-24.6</v>
      </c>
      <c r="I8" s="16">
        <f t="shared" si="1"/>
        <v>69.400000000000006</v>
      </c>
      <c r="J8" s="16">
        <v>68.5</v>
      </c>
      <c r="K8" s="16">
        <v>69.400000000000006</v>
      </c>
      <c r="L8" s="21">
        <v>69.17</v>
      </c>
      <c r="M8" s="16">
        <v>9.1999999999999993</v>
      </c>
      <c r="O8" s="16">
        <f t="shared" si="2"/>
        <v>156.69999999999999</v>
      </c>
      <c r="P8" s="16">
        <v>145.4</v>
      </c>
      <c r="Q8" s="16">
        <v>156.69999999999999</v>
      </c>
      <c r="R8" s="21">
        <v>157.43</v>
      </c>
      <c r="S8" s="16">
        <v>-4.8</v>
      </c>
      <c r="V8" s="16">
        <v>1202.7</v>
      </c>
      <c r="W8" s="16">
        <v>1202.8</v>
      </c>
      <c r="X8" s="21">
        <v>1202.82</v>
      </c>
      <c r="Y8" s="16">
        <v>-20.2</v>
      </c>
      <c r="AA8" s="16">
        <f t="shared" si="3"/>
        <v>1046.0999999999999</v>
      </c>
      <c r="AB8" s="16">
        <v>1057.3</v>
      </c>
      <c r="AC8" s="16">
        <v>1046.0999999999999</v>
      </c>
      <c r="AD8" s="21">
        <v>1045.3900000000001</v>
      </c>
      <c r="AE8" s="16">
        <v>-15.4</v>
      </c>
      <c r="AG8" s="16">
        <f t="shared" si="4"/>
        <v>81.2</v>
      </c>
      <c r="AH8" s="16">
        <v>82.2</v>
      </c>
      <c r="AI8" s="16">
        <v>81.2</v>
      </c>
      <c r="AJ8" s="21">
        <v>81.16</v>
      </c>
      <c r="AK8" s="16">
        <v>-0.7</v>
      </c>
      <c r="AM8" s="16">
        <f t="shared" si="5"/>
        <v>13</v>
      </c>
      <c r="AN8" s="16">
        <v>12.1</v>
      </c>
      <c r="AO8" s="16">
        <v>13</v>
      </c>
      <c r="AP8" s="21">
        <v>13.09</v>
      </c>
      <c r="AQ8" s="16">
        <v>-0.2</v>
      </c>
      <c r="AS8" s="16">
        <f t="shared" si="6"/>
        <v>87</v>
      </c>
      <c r="AT8" s="16">
        <v>87.9</v>
      </c>
      <c r="AU8" s="16">
        <v>87</v>
      </c>
      <c r="AV8" s="21">
        <v>86.91</v>
      </c>
      <c r="AW8" s="16">
        <v>0.2</v>
      </c>
      <c r="AY8" s="16">
        <f t="shared" si="7"/>
        <v>6.6</v>
      </c>
      <c r="AZ8" s="16">
        <v>6.5</v>
      </c>
      <c r="BA8" s="16">
        <v>6.6</v>
      </c>
      <c r="BB8" s="21">
        <v>6.62</v>
      </c>
      <c r="BC8" s="16">
        <v>1</v>
      </c>
    </row>
    <row r="9" spans="1:58" ht="13.2" x14ac:dyDescent="0.25">
      <c r="A9" s="25"/>
      <c r="B9" s="6">
        <v>4</v>
      </c>
      <c r="C9" s="16">
        <f t="shared" si="0"/>
        <v>973.5</v>
      </c>
      <c r="D9" s="16">
        <v>969.9</v>
      </c>
      <c r="E9" s="16">
        <v>973.5</v>
      </c>
      <c r="F9" s="21">
        <v>971.97</v>
      </c>
      <c r="G9" s="16">
        <v>-17</v>
      </c>
      <c r="I9" s="16">
        <f t="shared" si="1"/>
        <v>71.5</v>
      </c>
      <c r="J9" s="16">
        <v>65.8</v>
      </c>
      <c r="K9" s="16">
        <v>71.5</v>
      </c>
      <c r="L9" s="21">
        <v>69</v>
      </c>
      <c r="M9" s="16">
        <v>-0.6</v>
      </c>
      <c r="O9" s="16">
        <f t="shared" si="2"/>
        <v>152.5</v>
      </c>
      <c r="P9" s="16">
        <v>162.30000000000001</v>
      </c>
      <c r="Q9" s="16">
        <v>152.5</v>
      </c>
      <c r="R9" s="21">
        <v>156.61000000000001</v>
      </c>
      <c r="S9" s="16">
        <v>-3.3</v>
      </c>
      <c r="V9" s="16">
        <v>1198</v>
      </c>
      <c r="W9" s="16">
        <v>1197.5</v>
      </c>
      <c r="X9" s="21">
        <v>1197.5899999999999</v>
      </c>
      <c r="Y9" s="16">
        <v>-20.9</v>
      </c>
      <c r="AA9" s="16">
        <f t="shared" si="3"/>
        <v>1045</v>
      </c>
      <c r="AB9" s="16">
        <v>1035.7</v>
      </c>
      <c r="AC9" s="16">
        <v>1045</v>
      </c>
      <c r="AD9" s="21">
        <v>1040.98</v>
      </c>
      <c r="AE9" s="16">
        <v>-17.7</v>
      </c>
      <c r="AG9" s="16">
        <f t="shared" si="4"/>
        <v>81.3</v>
      </c>
      <c r="AH9" s="16">
        <v>81</v>
      </c>
      <c r="AI9" s="16">
        <v>81.3</v>
      </c>
      <c r="AJ9" s="21">
        <v>81.16</v>
      </c>
      <c r="AK9" s="16">
        <v>0</v>
      </c>
      <c r="AM9" s="16">
        <f t="shared" si="5"/>
        <v>12.7</v>
      </c>
      <c r="AN9" s="16">
        <v>13.5</v>
      </c>
      <c r="AO9" s="16">
        <v>12.7</v>
      </c>
      <c r="AP9" s="21">
        <v>13.08</v>
      </c>
      <c r="AQ9" s="16">
        <v>0</v>
      </c>
      <c r="AS9" s="16">
        <f t="shared" si="6"/>
        <v>87.3</v>
      </c>
      <c r="AT9" s="16">
        <v>86.5</v>
      </c>
      <c r="AU9" s="16">
        <v>87.3</v>
      </c>
      <c r="AV9" s="21">
        <v>86.92</v>
      </c>
      <c r="AW9" s="16">
        <v>0</v>
      </c>
      <c r="AY9" s="16">
        <f t="shared" si="7"/>
        <v>6.8</v>
      </c>
      <c r="AZ9" s="16">
        <v>6.3</v>
      </c>
      <c r="BA9" s="16">
        <v>6.8</v>
      </c>
      <c r="BB9" s="21">
        <v>6.63</v>
      </c>
      <c r="BC9" s="16">
        <v>0.1</v>
      </c>
    </row>
    <row r="10" spans="1:58" ht="13.2" x14ac:dyDescent="0.25">
      <c r="A10" s="25">
        <v>2</v>
      </c>
      <c r="B10" s="6">
        <v>1</v>
      </c>
      <c r="C10" s="16">
        <f t="shared" si="0"/>
        <v>970.2</v>
      </c>
      <c r="D10" s="16">
        <v>956.8</v>
      </c>
      <c r="E10" s="16">
        <v>970.2</v>
      </c>
      <c r="F10" s="21">
        <v>966.71</v>
      </c>
      <c r="G10" s="16">
        <v>-21</v>
      </c>
      <c r="I10" s="16">
        <f t="shared" si="1"/>
        <v>64.900000000000006</v>
      </c>
      <c r="J10" s="16">
        <v>68.3</v>
      </c>
      <c r="K10" s="16">
        <v>64.900000000000006</v>
      </c>
      <c r="L10" s="21">
        <v>67.849999999999994</v>
      </c>
      <c r="M10" s="16">
        <v>-4.5999999999999996</v>
      </c>
      <c r="O10" s="16">
        <f t="shared" si="2"/>
        <v>157.4</v>
      </c>
      <c r="P10" s="16">
        <v>167.6</v>
      </c>
      <c r="Q10" s="16">
        <v>157.4</v>
      </c>
      <c r="R10" s="21">
        <v>157.57</v>
      </c>
      <c r="S10" s="16">
        <v>3.8</v>
      </c>
      <c r="V10" s="16">
        <v>1192.7</v>
      </c>
      <c r="W10" s="16">
        <v>1192.4000000000001</v>
      </c>
      <c r="X10" s="21">
        <v>1192.1300000000001</v>
      </c>
      <c r="Y10" s="16">
        <v>-21.8</v>
      </c>
      <c r="AA10" s="16">
        <f t="shared" si="3"/>
        <v>1035.0999999999999</v>
      </c>
      <c r="AB10" s="16">
        <v>1025.0999999999999</v>
      </c>
      <c r="AC10" s="16">
        <v>1035.0999999999999</v>
      </c>
      <c r="AD10" s="21">
        <v>1034.56</v>
      </c>
      <c r="AE10" s="16">
        <v>-25.7</v>
      </c>
      <c r="AG10" s="16">
        <f t="shared" si="4"/>
        <v>81.400000000000006</v>
      </c>
      <c r="AH10" s="16">
        <v>80.2</v>
      </c>
      <c r="AI10" s="16">
        <v>81.400000000000006</v>
      </c>
      <c r="AJ10" s="21">
        <v>81.09</v>
      </c>
      <c r="AK10" s="16">
        <v>-0.3</v>
      </c>
      <c r="AM10" s="16">
        <f t="shared" si="5"/>
        <v>13.2</v>
      </c>
      <c r="AN10" s="16">
        <v>14.1</v>
      </c>
      <c r="AO10" s="16">
        <v>13.2</v>
      </c>
      <c r="AP10" s="21">
        <v>13.22</v>
      </c>
      <c r="AQ10" s="16">
        <v>0.6</v>
      </c>
      <c r="AS10" s="16">
        <f t="shared" si="6"/>
        <v>86.8</v>
      </c>
      <c r="AT10" s="16">
        <v>85.9</v>
      </c>
      <c r="AU10" s="16">
        <v>86.8</v>
      </c>
      <c r="AV10" s="21">
        <v>86.78</v>
      </c>
      <c r="AW10" s="16">
        <v>-0.6</v>
      </c>
      <c r="AY10" s="16">
        <f t="shared" si="7"/>
        <v>6.3</v>
      </c>
      <c r="AZ10" s="16">
        <v>6.7</v>
      </c>
      <c r="BA10" s="16">
        <v>6.3</v>
      </c>
      <c r="BB10" s="21">
        <v>6.56</v>
      </c>
      <c r="BC10" s="16">
        <v>-0.3</v>
      </c>
    </row>
    <row r="11" spans="1:58" ht="13.2" x14ac:dyDescent="0.25">
      <c r="A11" s="25"/>
      <c r="B11" s="6">
        <v>2</v>
      </c>
      <c r="C11" s="16">
        <f t="shared" si="0"/>
        <v>958.7</v>
      </c>
      <c r="D11" s="16">
        <v>963.9</v>
      </c>
      <c r="E11" s="16">
        <v>958.7</v>
      </c>
      <c r="F11" s="21">
        <v>959.49</v>
      </c>
      <c r="G11" s="16">
        <v>-28.9</v>
      </c>
      <c r="I11" s="16">
        <f t="shared" si="1"/>
        <v>68.8</v>
      </c>
      <c r="J11" s="16">
        <v>72.3</v>
      </c>
      <c r="K11" s="16">
        <v>68.8</v>
      </c>
      <c r="L11" s="21">
        <v>68.150000000000006</v>
      </c>
      <c r="M11" s="16">
        <v>1.2</v>
      </c>
      <c r="O11" s="16">
        <f t="shared" si="2"/>
        <v>159.19999999999999</v>
      </c>
      <c r="P11" s="16">
        <v>149.9</v>
      </c>
      <c r="Q11" s="16">
        <v>159.19999999999999</v>
      </c>
      <c r="R11" s="21">
        <v>159.12</v>
      </c>
      <c r="S11" s="16">
        <v>6.2</v>
      </c>
      <c r="V11" s="16">
        <v>1186.0999999999999</v>
      </c>
      <c r="W11" s="16">
        <v>1186.5999999999999</v>
      </c>
      <c r="X11" s="21">
        <v>1186.75</v>
      </c>
      <c r="Y11" s="16">
        <v>-21.5</v>
      </c>
      <c r="AA11" s="16">
        <f t="shared" si="3"/>
        <v>1027.5</v>
      </c>
      <c r="AB11" s="16">
        <v>1036.2</v>
      </c>
      <c r="AC11" s="16">
        <v>1027.5</v>
      </c>
      <c r="AD11" s="21">
        <v>1027.6300000000001</v>
      </c>
      <c r="AE11" s="16">
        <v>-27.7</v>
      </c>
      <c r="AG11" s="16">
        <f t="shared" si="4"/>
        <v>80.8</v>
      </c>
      <c r="AH11" s="16">
        <v>81.3</v>
      </c>
      <c r="AI11" s="16">
        <v>80.8</v>
      </c>
      <c r="AJ11" s="21">
        <v>80.849999999999994</v>
      </c>
      <c r="AK11" s="16">
        <v>-1</v>
      </c>
      <c r="AM11" s="16">
        <f t="shared" si="5"/>
        <v>13.4</v>
      </c>
      <c r="AN11" s="16">
        <v>12.6</v>
      </c>
      <c r="AO11" s="16">
        <v>13.4</v>
      </c>
      <c r="AP11" s="21">
        <v>13.41</v>
      </c>
      <c r="AQ11" s="16">
        <v>0.8</v>
      </c>
      <c r="AS11" s="16">
        <f t="shared" si="6"/>
        <v>86.6</v>
      </c>
      <c r="AT11" s="16">
        <v>87.4</v>
      </c>
      <c r="AU11" s="16">
        <v>86.6</v>
      </c>
      <c r="AV11" s="21">
        <v>86.59</v>
      </c>
      <c r="AW11" s="16">
        <v>-0.8</v>
      </c>
      <c r="AY11" s="16">
        <f t="shared" si="7"/>
        <v>6.7</v>
      </c>
      <c r="AZ11" s="16">
        <v>7</v>
      </c>
      <c r="BA11" s="16">
        <v>6.7</v>
      </c>
      <c r="BB11" s="21">
        <v>6.63</v>
      </c>
      <c r="BC11" s="16">
        <v>0.3</v>
      </c>
    </row>
    <row r="12" spans="1:58" ht="13.2" x14ac:dyDescent="0.25">
      <c r="A12" s="25"/>
      <c r="B12" s="6">
        <v>3</v>
      </c>
      <c r="C12" s="16">
        <f t="shared" si="0"/>
        <v>950.2</v>
      </c>
      <c r="D12" s="16">
        <v>962.3</v>
      </c>
      <c r="E12" s="16">
        <v>950.2</v>
      </c>
      <c r="F12" s="21">
        <v>951.1</v>
      </c>
      <c r="G12" s="16">
        <v>-33.5</v>
      </c>
      <c r="I12" s="16">
        <f t="shared" si="1"/>
        <v>70.8</v>
      </c>
      <c r="J12" s="16">
        <v>69.900000000000006</v>
      </c>
      <c r="K12" s="16">
        <v>70.8</v>
      </c>
      <c r="L12" s="21">
        <v>70.239999999999995</v>
      </c>
      <c r="M12" s="16">
        <v>8.4</v>
      </c>
      <c r="O12" s="16">
        <f t="shared" si="2"/>
        <v>160.5</v>
      </c>
      <c r="P12" s="16">
        <v>149.30000000000001</v>
      </c>
      <c r="Q12" s="16">
        <v>160.5</v>
      </c>
      <c r="R12" s="21">
        <v>160.5</v>
      </c>
      <c r="S12" s="16">
        <v>5.5</v>
      </c>
      <c r="V12" s="16">
        <v>1181.5</v>
      </c>
      <c r="W12" s="16">
        <v>1181.5</v>
      </c>
      <c r="X12" s="21">
        <v>1181.8399999999999</v>
      </c>
      <c r="Y12" s="16">
        <v>-19.600000000000001</v>
      </c>
      <c r="AA12" s="16">
        <f t="shared" si="3"/>
        <v>1021</v>
      </c>
      <c r="AB12" s="16">
        <v>1032.0999999999999</v>
      </c>
      <c r="AC12" s="16">
        <v>1021</v>
      </c>
      <c r="AD12" s="21">
        <v>1021.34</v>
      </c>
      <c r="AE12" s="16">
        <v>-25.2</v>
      </c>
      <c r="AG12" s="16">
        <f t="shared" si="4"/>
        <v>80.400000000000006</v>
      </c>
      <c r="AH12" s="16">
        <v>81.400000000000006</v>
      </c>
      <c r="AI12" s="16">
        <v>80.400000000000006</v>
      </c>
      <c r="AJ12" s="21">
        <v>80.48</v>
      </c>
      <c r="AK12" s="16">
        <v>-1.5</v>
      </c>
      <c r="AM12" s="16">
        <f t="shared" si="5"/>
        <v>13.6</v>
      </c>
      <c r="AN12" s="16">
        <v>12.6</v>
      </c>
      <c r="AO12" s="16">
        <v>13.6</v>
      </c>
      <c r="AP12" s="21">
        <v>13.58</v>
      </c>
      <c r="AQ12" s="16">
        <v>0.7</v>
      </c>
      <c r="AS12" s="16">
        <f t="shared" si="6"/>
        <v>86.4</v>
      </c>
      <c r="AT12" s="16">
        <v>87.4</v>
      </c>
      <c r="AU12" s="16">
        <v>86.4</v>
      </c>
      <c r="AV12" s="21">
        <v>86.42</v>
      </c>
      <c r="AW12" s="16">
        <v>-0.7</v>
      </c>
      <c r="AY12" s="16">
        <f t="shared" si="7"/>
        <v>6.9</v>
      </c>
      <c r="AZ12" s="16">
        <v>6.8</v>
      </c>
      <c r="BA12" s="16">
        <v>6.9</v>
      </c>
      <c r="BB12" s="21">
        <v>6.88</v>
      </c>
      <c r="BC12" s="16">
        <v>1</v>
      </c>
    </row>
    <row r="13" spans="1:58" ht="13.2" x14ac:dyDescent="0.25">
      <c r="A13" s="25"/>
      <c r="B13" s="6">
        <v>4</v>
      </c>
      <c r="C13" s="16">
        <f t="shared" si="0"/>
        <v>944.6</v>
      </c>
      <c r="D13" s="16">
        <v>940.9</v>
      </c>
      <c r="E13" s="16">
        <v>944.6</v>
      </c>
      <c r="F13" s="21">
        <v>942.86</v>
      </c>
      <c r="G13" s="16">
        <v>-33</v>
      </c>
      <c r="I13" s="16">
        <f t="shared" si="1"/>
        <v>71.599999999999994</v>
      </c>
      <c r="J13" s="16">
        <v>65.8</v>
      </c>
      <c r="K13" s="16">
        <v>71.599999999999994</v>
      </c>
      <c r="L13" s="21">
        <v>73.08</v>
      </c>
      <c r="M13" s="16">
        <v>11.3</v>
      </c>
      <c r="O13" s="16">
        <f t="shared" si="2"/>
        <v>161.6</v>
      </c>
      <c r="P13" s="16">
        <v>171.6</v>
      </c>
      <c r="Q13" s="16">
        <v>161.6</v>
      </c>
      <c r="R13" s="21">
        <v>161.56</v>
      </c>
      <c r="S13" s="16">
        <v>4.2</v>
      </c>
      <c r="V13" s="16">
        <v>1178.3</v>
      </c>
      <c r="W13" s="16">
        <v>1177.9000000000001</v>
      </c>
      <c r="X13" s="21">
        <v>1177.5</v>
      </c>
      <c r="Y13" s="16">
        <v>-17.399999999999999</v>
      </c>
      <c r="AA13" s="16">
        <f t="shared" si="3"/>
        <v>1016.3</v>
      </c>
      <c r="AB13" s="16">
        <v>1006.7</v>
      </c>
      <c r="AC13" s="16">
        <v>1016.3</v>
      </c>
      <c r="AD13" s="21">
        <v>1015.94</v>
      </c>
      <c r="AE13" s="16">
        <v>-21.6</v>
      </c>
      <c r="AG13" s="16">
        <f t="shared" si="4"/>
        <v>80.2</v>
      </c>
      <c r="AH13" s="16">
        <v>79.900000000000006</v>
      </c>
      <c r="AI13" s="16">
        <v>80.2</v>
      </c>
      <c r="AJ13" s="21">
        <v>80.069999999999993</v>
      </c>
      <c r="AK13" s="16">
        <v>-1.6</v>
      </c>
      <c r="AM13" s="16">
        <f t="shared" si="5"/>
        <v>13.7</v>
      </c>
      <c r="AN13" s="16">
        <v>14.6</v>
      </c>
      <c r="AO13" s="16">
        <v>13.7</v>
      </c>
      <c r="AP13" s="21">
        <v>13.72</v>
      </c>
      <c r="AQ13" s="16">
        <v>0.6</v>
      </c>
      <c r="AS13" s="16">
        <f t="shared" si="6"/>
        <v>86.3</v>
      </c>
      <c r="AT13" s="16">
        <v>85.4</v>
      </c>
      <c r="AU13" s="16">
        <v>86.3</v>
      </c>
      <c r="AV13" s="21">
        <v>86.28</v>
      </c>
      <c r="AW13" s="16">
        <v>-0.6</v>
      </c>
      <c r="AY13" s="16">
        <f t="shared" si="7"/>
        <v>7</v>
      </c>
      <c r="AZ13" s="16">
        <v>6.5</v>
      </c>
      <c r="BA13" s="16">
        <v>7</v>
      </c>
      <c r="BB13" s="21">
        <v>7.19</v>
      </c>
      <c r="BC13" s="16">
        <v>1.3</v>
      </c>
    </row>
    <row r="14" spans="1:58" ht="13.2" x14ac:dyDescent="0.25">
      <c r="A14" s="25">
        <v>3</v>
      </c>
      <c r="B14" s="6">
        <v>1</v>
      </c>
      <c r="C14" s="16">
        <f t="shared" si="0"/>
        <v>932.4</v>
      </c>
      <c r="D14" s="16">
        <v>919.1</v>
      </c>
      <c r="E14" s="16">
        <v>932.4</v>
      </c>
      <c r="F14" s="21">
        <v>936.08</v>
      </c>
      <c r="G14" s="16">
        <v>-27.1</v>
      </c>
      <c r="I14" s="16">
        <f t="shared" si="1"/>
        <v>76.900000000000006</v>
      </c>
      <c r="J14" s="16">
        <v>80.900000000000006</v>
      </c>
      <c r="K14" s="16">
        <v>76.900000000000006</v>
      </c>
      <c r="L14" s="21">
        <v>75.930000000000007</v>
      </c>
      <c r="M14" s="16">
        <v>11.4</v>
      </c>
      <c r="O14" s="16">
        <f t="shared" si="2"/>
        <v>164.1</v>
      </c>
      <c r="P14" s="16">
        <v>173.6</v>
      </c>
      <c r="Q14" s="16">
        <v>164.1</v>
      </c>
      <c r="R14" s="21">
        <v>161.53</v>
      </c>
      <c r="S14" s="16">
        <v>-0.2</v>
      </c>
      <c r="V14" s="16">
        <v>1173.5999999999999</v>
      </c>
      <c r="W14" s="16">
        <v>1173.4000000000001</v>
      </c>
      <c r="X14" s="21">
        <v>1173.53</v>
      </c>
      <c r="Y14" s="16">
        <v>-15.9</v>
      </c>
      <c r="AA14" s="16">
        <f t="shared" si="3"/>
        <v>1009.3</v>
      </c>
      <c r="AB14" s="16">
        <v>1000</v>
      </c>
      <c r="AC14" s="16">
        <v>1009.3</v>
      </c>
      <c r="AD14" s="21">
        <v>1012.01</v>
      </c>
      <c r="AE14" s="16">
        <v>-15.7</v>
      </c>
      <c r="AG14" s="16">
        <f t="shared" si="4"/>
        <v>79.5</v>
      </c>
      <c r="AH14" s="16">
        <v>78.3</v>
      </c>
      <c r="AI14" s="16">
        <v>79.5</v>
      </c>
      <c r="AJ14" s="21">
        <v>79.77</v>
      </c>
      <c r="AK14" s="16">
        <v>-1.2</v>
      </c>
      <c r="AM14" s="16">
        <f t="shared" si="5"/>
        <v>14</v>
      </c>
      <c r="AN14" s="16">
        <v>14.8</v>
      </c>
      <c r="AO14" s="16">
        <v>14</v>
      </c>
      <c r="AP14" s="21">
        <v>13.76</v>
      </c>
      <c r="AQ14" s="16">
        <v>0.2</v>
      </c>
      <c r="AS14" s="16">
        <f t="shared" si="6"/>
        <v>86</v>
      </c>
      <c r="AT14" s="16">
        <v>85.2</v>
      </c>
      <c r="AU14" s="16">
        <v>86</v>
      </c>
      <c r="AV14" s="21">
        <v>86.24</v>
      </c>
      <c r="AW14" s="16">
        <v>-0.2</v>
      </c>
      <c r="AY14" s="16">
        <f t="shared" si="7"/>
        <v>7.6</v>
      </c>
      <c r="AZ14" s="16">
        <v>8.1</v>
      </c>
      <c r="BA14" s="16">
        <v>7.6</v>
      </c>
      <c r="BB14" s="21">
        <v>7.5</v>
      </c>
      <c r="BC14" s="16">
        <v>1.2</v>
      </c>
    </row>
    <row r="15" spans="1:58" ht="13.2" x14ac:dyDescent="0.25">
      <c r="A15" s="25"/>
      <c r="B15" s="6">
        <v>2</v>
      </c>
      <c r="C15" s="16">
        <f t="shared" si="0"/>
        <v>932.3</v>
      </c>
      <c r="D15" s="16">
        <v>937.5</v>
      </c>
      <c r="E15" s="16">
        <v>932.3</v>
      </c>
      <c r="F15" s="21">
        <v>931.35</v>
      </c>
      <c r="G15" s="16">
        <v>-18.899999999999999</v>
      </c>
      <c r="I15" s="16">
        <f t="shared" si="1"/>
        <v>79.3</v>
      </c>
      <c r="J15" s="16">
        <v>82.2</v>
      </c>
      <c r="K15" s="16">
        <v>79.3</v>
      </c>
      <c r="L15" s="21">
        <v>78.86</v>
      </c>
      <c r="M15" s="16">
        <v>11.7</v>
      </c>
      <c r="O15" s="16">
        <f t="shared" si="2"/>
        <v>158.19999999999999</v>
      </c>
      <c r="P15" s="16">
        <v>149.69999999999999</v>
      </c>
      <c r="Q15" s="16">
        <v>158.19999999999999</v>
      </c>
      <c r="R15" s="21">
        <v>159.51</v>
      </c>
      <c r="S15" s="16">
        <v>-8.1</v>
      </c>
      <c r="V15" s="16">
        <v>1169.4000000000001</v>
      </c>
      <c r="W15" s="16">
        <v>1169.9000000000001</v>
      </c>
      <c r="X15" s="21">
        <v>1169.72</v>
      </c>
      <c r="Y15" s="16">
        <v>-15.2</v>
      </c>
      <c r="AA15" s="16">
        <f t="shared" si="3"/>
        <v>1011.7</v>
      </c>
      <c r="AB15" s="16">
        <v>1019.7</v>
      </c>
      <c r="AC15" s="16">
        <v>1011.7</v>
      </c>
      <c r="AD15" s="21">
        <v>1010.21</v>
      </c>
      <c r="AE15" s="16">
        <v>-7.2</v>
      </c>
      <c r="AG15" s="16">
        <f t="shared" si="4"/>
        <v>79.7</v>
      </c>
      <c r="AH15" s="16">
        <v>80.2</v>
      </c>
      <c r="AI15" s="16">
        <v>79.7</v>
      </c>
      <c r="AJ15" s="21">
        <v>79.62</v>
      </c>
      <c r="AK15" s="16">
        <v>-0.6</v>
      </c>
      <c r="AM15" s="16">
        <f t="shared" si="5"/>
        <v>13.5</v>
      </c>
      <c r="AN15" s="16">
        <v>12.8</v>
      </c>
      <c r="AO15" s="16">
        <v>13.5</v>
      </c>
      <c r="AP15" s="21">
        <v>13.64</v>
      </c>
      <c r="AQ15" s="16">
        <v>-0.5</v>
      </c>
      <c r="AS15" s="16">
        <f t="shared" si="6"/>
        <v>86.5</v>
      </c>
      <c r="AT15" s="16">
        <v>87.2</v>
      </c>
      <c r="AU15" s="16">
        <v>86.5</v>
      </c>
      <c r="AV15" s="21">
        <v>86.36</v>
      </c>
      <c r="AW15" s="16">
        <v>0.5</v>
      </c>
      <c r="AY15" s="16">
        <f t="shared" si="7"/>
        <v>7.8</v>
      </c>
      <c r="AZ15" s="16">
        <v>8.1</v>
      </c>
      <c r="BA15" s="16">
        <v>7.8</v>
      </c>
      <c r="BB15" s="21">
        <v>7.81</v>
      </c>
      <c r="BC15" s="16">
        <v>1.2</v>
      </c>
    </row>
    <row r="16" spans="1:58" ht="13.2" x14ac:dyDescent="0.25">
      <c r="A16" s="25"/>
      <c r="B16" s="6">
        <v>3</v>
      </c>
      <c r="C16" s="16">
        <f t="shared" si="0"/>
        <v>928</v>
      </c>
      <c r="D16" s="16">
        <v>940.2</v>
      </c>
      <c r="E16" s="16">
        <v>928</v>
      </c>
      <c r="F16" s="21">
        <v>928.06</v>
      </c>
      <c r="G16" s="16">
        <v>-13.2</v>
      </c>
      <c r="I16" s="16">
        <f t="shared" si="1"/>
        <v>80.5</v>
      </c>
      <c r="J16" s="16">
        <v>79.7</v>
      </c>
      <c r="K16" s="16">
        <v>80.5</v>
      </c>
      <c r="L16" s="21">
        <v>81.540000000000006</v>
      </c>
      <c r="M16" s="16">
        <v>10.7</v>
      </c>
      <c r="O16" s="16">
        <f t="shared" si="2"/>
        <v>157.5</v>
      </c>
      <c r="P16" s="16">
        <v>146.1</v>
      </c>
      <c r="Q16" s="16">
        <v>157.5</v>
      </c>
      <c r="R16" s="21">
        <v>156.55000000000001</v>
      </c>
      <c r="S16" s="16">
        <v>-11.9</v>
      </c>
      <c r="V16" s="16">
        <v>1166.0999999999999</v>
      </c>
      <c r="W16" s="16">
        <v>1166.0999999999999</v>
      </c>
      <c r="X16" s="21">
        <v>1166.1500000000001</v>
      </c>
      <c r="Y16" s="16">
        <v>-14.3</v>
      </c>
      <c r="AA16" s="16">
        <f t="shared" si="3"/>
        <v>1008.6</v>
      </c>
      <c r="AB16" s="16">
        <v>1019.9</v>
      </c>
      <c r="AC16" s="16">
        <v>1008.6</v>
      </c>
      <c r="AD16" s="21">
        <v>1009.6</v>
      </c>
      <c r="AE16" s="16">
        <v>-2.4</v>
      </c>
      <c r="AG16" s="16">
        <f t="shared" si="4"/>
        <v>79.599999999999994</v>
      </c>
      <c r="AH16" s="16">
        <v>80.599999999999994</v>
      </c>
      <c r="AI16" s="16">
        <v>79.599999999999994</v>
      </c>
      <c r="AJ16" s="21">
        <v>79.58</v>
      </c>
      <c r="AK16" s="16">
        <v>-0.2</v>
      </c>
      <c r="AM16" s="16">
        <f t="shared" si="5"/>
        <v>13.5</v>
      </c>
      <c r="AN16" s="16">
        <v>12.5</v>
      </c>
      <c r="AO16" s="16">
        <v>13.5</v>
      </c>
      <c r="AP16" s="21">
        <v>13.42</v>
      </c>
      <c r="AQ16" s="16">
        <v>-0.8</v>
      </c>
      <c r="AS16" s="16">
        <f t="shared" si="6"/>
        <v>86.5</v>
      </c>
      <c r="AT16" s="16">
        <v>87.5</v>
      </c>
      <c r="AU16" s="16">
        <v>86.5</v>
      </c>
      <c r="AV16" s="21">
        <v>86.58</v>
      </c>
      <c r="AW16" s="16">
        <v>0.8</v>
      </c>
      <c r="AY16" s="16">
        <f t="shared" si="7"/>
        <v>8</v>
      </c>
      <c r="AZ16" s="16">
        <v>7.8</v>
      </c>
      <c r="BA16" s="16">
        <v>8</v>
      </c>
      <c r="BB16" s="21">
        <v>8.08</v>
      </c>
      <c r="BC16" s="16">
        <v>1.1000000000000001</v>
      </c>
    </row>
    <row r="17" spans="1:55" ht="13.2" x14ac:dyDescent="0.25">
      <c r="A17" s="25"/>
      <c r="B17" s="6">
        <v>4</v>
      </c>
      <c r="C17" s="16">
        <f t="shared" si="0"/>
        <v>923.8</v>
      </c>
      <c r="D17" s="16">
        <v>920</v>
      </c>
      <c r="E17" s="16">
        <v>923.8</v>
      </c>
      <c r="F17" s="21">
        <v>925.08</v>
      </c>
      <c r="G17" s="16">
        <v>-11.9</v>
      </c>
      <c r="I17" s="16">
        <f t="shared" si="1"/>
        <v>85.7</v>
      </c>
      <c r="J17" s="16">
        <v>79.599999999999994</v>
      </c>
      <c r="K17" s="16">
        <v>85.7</v>
      </c>
      <c r="L17" s="21">
        <v>84.56</v>
      </c>
      <c r="M17" s="16">
        <v>12.1</v>
      </c>
      <c r="O17" s="16">
        <f t="shared" si="2"/>
        <v>153.30000000000001</v>
      </c>
      <c r="P17" s="16">
        <v>163.6</v>
      </c>
      <c r="Q17" s="16">
        <v>153.30000000000001</v>
      </c>
      <c r="R17" s="21">
        <v>153.29</v>
      </c>
      <c r="S17" s="16">
        <v>-13</v>
      </c>
      <c r="V17" s="16">
        <v>1163.2</v>
      </c>
      <c r="W17" s="16">
        <v>1162.9000000000001</v>
      </c>
      <c r="X17" s="21">
        <v>1162.93</v>
      </c>
      <c r="Y17" s="16">
        <v>-12.9</v>
      </c>
      <c r="AA17" s="16">
        <f t="shared" si="3"/>
        <v>1009.5</v>
      </c>
      <c r="AB17" s="16">
        <v>999.6</v>
      </c>
      <c r="AC17" s="16">
        <v>1009.5</v>
      </c>
      <c r="AD17" s="21">
        <v>1009.64</v>
      </c>
      <c r="AE17" s="16">
        <v>0.2</v>
      </c>
      <c r="AG17" s="16">
        <f t="shared" si="4"/>
        <v>79.400000000000006</v>
      </c>
      <c r="AH17" s="16">
        <v>79.099999999999994</v>
      </c>
      <c r="AI17" s="16">
        <v>79.400000000000006</v>
      </c>
      <c r="AJ17" s="21">
        <v>79.55</v>
      </c>
      <c r="AK17" s="16">
        <v>-0.1</v>
      </c>
      <c r="AM17" s="16">
        <f t="shared" si="5"/>
        <v>13.2</v>
      </c>
      <c r="AN17" s="16">
        <v>14.1</v>
      </c>
      <c r="AO17" s="16">
        <v>13.2</v>
      </c>
      <c r="AP17" s="21">
        <v>13.18</v>
      </c>
      <c r="AQ17" s="16">
        <v>-1</v>
      </c>
      <c r="AS17" s="16">
        <f t="shared" si="6"/>
        <v>86.8</v>
      </c>
      <c r="AT17" s="16">
        <v>85.9</v>
      </c>
      <c r="AU17" s="16">
        <v>86.8</v>
      </c>
      <c r="AV17" s="21">
        <v>86.82</v>
      </c>
      <c r="AW17" s="16">
        <v>1</v>
      </c>
      <c r="AY17" s="16">
        <f t="shared" si="7"/>
        <v>8.5</v>
      </c>
      <c r="AZ17" s="16">
        <v>8</v>
      </c>
      <c r="BA17" s="16">
        <v>8.5</v>
      </c>
      <c r="BB17" s="21">
        <v>8.3800000000000008</v>
      </c>
      <c r="BC17" s="16">
        <v>1.2</v>
      </c>
    </row>
    <row r="18" spans="1:55" ht="13.2" x14ac:dyDescent="0.25">
      <c r="A18" s="25">
        <v>4</v>
      </c>
      <c r="B18" s="6">
        <v>1</v>
      </c>
      <c r="C18" s="16">
        <f t="shared" si="0"/>
        <v>921.5</v>
      </c>
      <c r="D18" s="16">
        <v>908</v>
      </c>
      <c r="E18" s="16">
        <v>921.5</v>
      </c>
      <c r="F18" s="21">
        <v>922.27</v>
      </c>
      <c r="G18" s="16">
        <v>-11.2</v>
      </c>
      <c r="I18" s="16">
        <f t="shared" si="1"/>
        <v>87.2</v>
      </c>
      <c r="J18" s="16">
        <v>91.9</v>
      </c>
      <c r="K18" s="16">
        <v>87.2</v>
      </c>
      <c r="L18" s="21">
        <v>87.62</v>
      </c>
      <c r="M18" s="16">
        <v>12.2</v>
      </c>
      <c r="O18" s="16">
        <f t="shared" si="2"/>
        <v>151.6</v>
      </c>
      <c r="P18" s="16">
        <v>160.4</v>
      </c>
      <c r="Q18" s="16">
        <v>151.6</v>
      </c>
      <c r="R18" s="21">
        <v>150.30000000000001</v>
      </c>
      <c r="S18" s="16">
        <v>-12</v>
      </c>
      <c r="V18" s="16">
        <v>1160.4000000000001</v>
      </c>
      <c r="W18" s="16">
        <v>1160.3</v>
      </c>
      <c r="X18" s="21">
        <v>1160.18</v>
      </c>
      <c r="Y18" s="16">
        <v>-11</v>
      </c>
      <c r="AA18" s="16">
        <f t="shared" si="3"/>
        <v>1008.7</v>
      </c>
      <c r="AB18" s="16">
        <v>1000</v>
      </c>
      <c r="AC18" s="16">
        <v>1008.7</v>
      </c>
      <c r="AD18" s="21">
        <v>1009.88</v>
      </c>
      <c r="AE18" s="16">
        <v>1</v>
      </c>
      <c r="AG18" s="16">
        <f t="shared" si="4"/>
        <v>79.400000000000006</v>
      </c>
      <c r="AH18" s="16">
        <v>78.3</v>
      </c>
      <c r="AI18" s="16">
        <v>79.400000000000006</v>
      </c>
      <c r="AJ18" s="21">
        <v>79.489999999999995</v>
      </c>
      <c r="AK18" s="16">
        <v>-0.2</v>
      </c>
      <c r="AM18" s="16">
        <f t="shared" si="5"/>
        <v>13.1</v>
      </c>
      <c r="AN18" s="16">
        <v>13.8</v>
      </c>
      <c r="AO18" s="16">
        <v>13.1</v>
      </c>
      <c r="AP18" s="21">
        <v>12.95</v>
      </c>
      <c r="AQ18" s="16">
        <v>-0.9</v>
      </c>
      <c r="AS18" s="16">
        <f t="shared" si="6"/>
        <v>86.9</v>
      </c>
      <c r="AT18" s="16">
        <v>86.2</v>
      </c>
      <c r="AU18" s="16">
        <v>86.9</v>
      </c>
      <c r="AV18" s="21">
        <v>87.05</v>
      </c>
      <c r="AW18" s="16">
        <v>0.9</v>
      </c>
      <c r="AY18" s="16">
        <f t="shared" si="7"/>
        <v>8.6</v>
      </c>
      <c r="AZ18" s="16">
        <v>9.1999999999999993</v>
      </c>
      <c r="BA18" s="16">
        <v>8.6</v>
      </c>
      <c r="BB18" s="21">
        <v>8.68</v>
      </c>
      <c r="BC18" s="16">
        <v>1.2</v>
      </c>
    </row>
    <row r="19" spans="1:55" ht="13.2" x14ac:dyDescent="0.25">
      <c r="A19" s="25"/>
      <c r="B19" s="6">
        <v>2</v>
      </c>
      <c r="C19" s="16">
        <f t="shared" si="0"/>
        <v>916.8</v>
      </c>
      <c r="D19" s="16">
        <v>921.8</v>
      </c>
      <c r="E19" s="16">
        <v>916.8</v>
      </c>
      <c r="F19" s="21">
        <v>918.75</v>
      </c>
      <c r="G19" s="16">
        <v>-14.1</v>
      </c>
      <c r="I19" s="16">
        <f t="shared" si="1"/>
        <v>90.3</v>
      </c>
      <c r="J19" s="16">
        <v>92.6</v>
      </c>
      <c r="K19" s="16">
        <v>90.3</v>
      </c>
      <c r="L19" s="21">
        <v>89.49</v>
      </c>
      <c r="M19" s="16">
        <v>7.5</v>
      </c>
      <c r="O19" s="16">
        <f t="shared" si="2"/>
        <v>150.6</v>
      </c>
      <c r="P19" s="16">
        <v>143</v>
      </c>
      <c r="Q19" s="16">
        <v>150.6</v>
      </c>
      <c r="R19" s="21">
        <v>149.83000000000001</v>
      </c>
      <c r="S19" s="16">
        <v>-1.9</v>
      </c>
      <c r="V19" s="16">
        <v>1157.3</v>
      </c>
      <c r="W19" s="16">
        <v>1157.7</v>
      </c>
      <c r="X19" s="21">
        <v>1158.07</v>
      </c>
      <c r="Y19" s="16">
        <v>-8.4</v>
      </c>
      <c r="AA19" s="16">
        <f t="shared" si="3"/>
        <v>1007.2</v>
      </c>
      <c r="AB19" s="16">
        <v>1014.4</v>
      </c>
      <c r="AC19" s="16">
        <v>1007.2</v>
      </c>
      <c r="AD19" s="21">
        <v>1008.24</v>
      </c>
      <c r="AE19" s="16">
        <v>-6.6</v>
      </c>
      <c r="AG19" s="16">
        <f t="shared" si="4"/>
        <v>79.2</v>
      </c>
      <c r="AH19" s="16">
        <v>79.7</v>
      </c>
      <c r="AI19" s="16">
        <v>79.2</v>
      </c>
      <c r="AJ19" s="21">
        <v>79.33</v>
      </c>
      <c r="AK19" s="16">
        <v>-0.6</v>
      </c>
      <c r="AM19" s="16">
        <f t="shared" si="5"/>
        <v>13</v>
      </c>
      <c r="AN19" s="16">
        <v>12.4</v>
      </c>
      <c r="AO19" s="16">
        <v>13</v>
      </c>
      <c r="AP19" s="21">
        <v>12.94</v>
      </c>
      <c r="AQ19" s="16">
        <v>-0.1</v>
      </c>
      <c r="AS19" s="16">
        <f t="shared" si="6"/>
        <v>87</v>
      </c>
      <c r="AT19" s="16">
        <v>87.6</v>
      </c>
      <c r="AU19" s="16">
        <v>87</v>
      </c>
      <c r="AV19" s="21">
        <v>87.06</v>
      </c>
      <c r="AW19" s="16">
        <v>0.1</v>
      </c>
      <c r="AY19" s="16">
        <f t="shared" si="7"/>
        <v>9</v>
      </c>
      <c r="AZ19" s="16">
        <v>9.1</v>
      </c>
      <c r="BA19" s="16">
        <v>9</v>
      </c>
      <c r="BB19" s="21">
        <v>8.8800000000000008</v>
      </c>
      <c r="BC19" s="16">
        <v>0.8</v>
      </c>
    </row>
    <row r="20" spans="1:55" ht="13.2" x14ac:dyDescent="0.25">
      <c r="A20" s="25"/>
      <c r="B20" s="6">
        <v>3</v>
      </c>
      <c r="C20" s="16">
        <f t="shared" si="0"/>
        <v>914.2</v>
      </c>
      <c r="D20" s="16">
        <v>926.4</v>
      </c>
      <c r="E20" s="16">
        <v>914.2</v>
      </c>
      <c r="F20" s="21">
        <v>914.26</v>
      </c>
      <c r="G20" s="16">
        <v>-18</v>
      </c>
      <c r="I20" s="16">
        <f t="shared" si="1"/>
        <v>91.6</v>
      </c>
      <c r="J20" s="16">
        <v>90.7</v>
      </c>
      <c r="K20" s="16">
        <v>91.6</v>
      </c>
      <c r="L20" s="21">
        <v>91.06</v>
      </c>
      <c r="M20" s="16">
        <v>6.3</v>
      </c>
      <c r="O20" s="16">
        <f t="shared" si="2"/>
        <v>150.9</v>
      </c>
      <c r="P20" s="16">
        <v>139.6</v>
      </c>
      <c r="Q20" s="16">
        <v>150.9</v>
      </c>
      <c r="R20" s="21">
        <v>151.18</v>
      </c>
      <c r="S20" s="16">
        <v>5.4</v>
      </c>
      <c r="V20" s="16">
        <v>1156.7</v>
      </c>
      <c r="W20" s="16">
        <v>1156.7</v>
      </c>
      <c r="X20" s="21">
        <v>1156.5</v>
      </c>
      <c r="Y20" s="16">
        <v>-6.3</v>
      </c>
      <c r="AA20" s="16">
        <f t="shared" si="3"/>
        <v>1005.8</v>
      </c>
      <c r="AB20" s="16">
        <v>1017.2</v>
      </c>
      <c r="AC20" s="16">
        <v>1005.8</v>
      </c>
      <c r="AD20" s="21">
        <v>1005.32</v>
      </c>
      <c r="AE20" s="16">
        <v>-11.7</v>
      </c>
      <c r="AG20" s="16">
        <f t="shared" si="4"/>
        <v>79</v>
      </c>
      <c r="AH20" s="16">
        <v>80.099999999999994</v>
      </c>
      <c r="AI20" s="16">
        <v>79</v>
      </c>
      <c r="AJ20" s="21">
        <v>79.05</v>
      </c>
      <c r="AK20" s="16">
        <v>-1.1000000000000001</v>
      </c>
      <c r="AM20" s="16">
        <f t="shared" si="5"/>
        <v>13</v>
      </c>
      <c r="AN20" s="16">
        <v>12.1</v>
      </c>
      <c r="AO20" s="16">
        <v>13</v>
      </c>
      <c r="AP20" s="21">
        <v>13.07</v>
      </c>
      <c r="AQ20" s="16">
        <v>0.5</v>
      </c>
      <c r="AS20" s="16">
        <f t="shared" si="6"/>
        <v>87</v>
      </c>
      <c r="AT20" s="16">
        <v>87.9</v>
      </c>
      <c r="AU20" s="16">
        <v>87</v>
      </c>
      <c r="AV20" s="21">
        <v>86.93</v>
      </c>
      <c r="AW20" s="16">
        <v>-0.5</v>
      </c>
      <c r="AY20" s="16">
        <f t="shared" si="7"/>
        <v>9.1</v>
      </c>
      <c r="AZ20" s="16">
        <v>8.9</v>
      </c>
      <c r="BA20" s="16">
        <v>9.1</v>
      </c>
      <c r="BB20" s="21">
        <v>9.06</v>
      </c>
      <c r="BC20" s="16">
        <v>0.7</v>
      </c>
    </row>
    <row r="21" spans="1:55" ht="13.2" x14ac:dyDescent="0.25">
      <c r="A21" s="25"/>
      <c r="B21" s="6">
        <v>4</v>
      </c>
      <c r="C21" s="16">
        <f t="shared" si="0"/>
        <v>908.9</v>
      </c>
      <c r="D21" s="16">
        <v>905.2</v>
      </c>
      <c r="E21" s="16">
        <v>908.9</v>
      </c>
      <c r="F21" s="21">
        <v>910.58</v>
      </c>
      <c r="G21" s="16">
        <v>-14.7</v>
      </c>
      <c r="I21" s="16">
        <f t="shared" si="1"/>
        <v>88.6</v>
      </c>
      <c r="J21" s="16">
        <v>82.5</v>
      </c>
      <c r="K21" s="16">
        <v>88.6</v>
      </c>
      <c r="L21" s="21">
        <v>92.58</v>
      </c>
      <c r="M21" s="16">
        <v>6.1</v>
      </c>
      <c r="O21" s="16">
        <f t="shared" si="2"/>
        <v>157.80000000000001</v>
      </c>
      <c r="P21" s="16">
        <v>167.8</v>
      </c>
      <c r="Q21" s="16">
        <v>157.80000000000001</v>
      </c>
      <c r="R21" s="21">
        <v>152.13999999999999</v>
      </c>
      <c r="S21" s="16">
        <v>3.8</v>
      </c>
      <c r="V21" s="16">
        <v>1155.4000000000001</v>
      </c>
      <c r="W21" s="16">
        <v>1155.2</v>
      </c>
      <c r="X21" s="21">
        <v>1155.3</v>
      </c>
      <c r="Y21" s="16">
        <v>-4.8</v>
      </c>
      <c r="AA21" s="16">
        <f t="shared" si="3"/>
        <v>997.4</v>
      </c>
      <c r="AB21" s="16">
        <v>987.7</v>
      </c>
      <c r="AC21" s="16">
        <v>997.4</v>
      </c>
      <c r="AD21" s="21">
        <v>1003.16</v>
      </c>
      <c r="AE21" s="16">
        <v>-8.6</v>
      </c>
      <c r="AG21" s="16">
        <f t="shared" si="4"/>
        <v>78.7</v>
      </c>
      <c r="AH21" s="16">
        <v>78.3</v>
      </c>
      <c r="AI21" s="16">
        <v>78.7</v>
      </c>
      <c r="AJ21" s="21">
        <v>78.819999999999993</v>
      </c>
      <c r="AK21" s="16">
        <v>-0.9</v>
      </c>
      <c r="AM21" s="16">
        <f t="shared" si="5"/>
        <v>13.7</v>
      </c>
      <c r="AN21" s="16">
        <v>14.5</v>
      </c>
      <c r="AO21" s="16">
        <v>13.7</v>
      </c>
      <c r="AP21" s="21">
        <v>13.17</v>
      </c>
      <c r="AQ21" s="16">
        <v>0.4</v>
      </c>
      <c r="AS21" s="16">
        <f t="shared" si="6"/>
        <v>86.3</v>
      </c>
      <c r="AT21" s="16">
        <v>85.5</v>
      </c>
      <c r="AU21" s="16">
        <v>86.3</v>
      </c>
      <c r="AV21" s="21">
        <v>86.83</v>
      </c>
      <c r="AW21" s="16">
        <v>-0.4</v>
      </c>
      <c r="AY21" s="16">
        <f t="shared" si="7"/>
        <v>8.9</v>
      </c>
      <c r="AZ21" s="16">
        <v>8.4</v>
      </c>
      <c r="BA21" s="16">
        <v>8.9</v>
      </c>
      <c r="BB21" s="21">
        <v>9.23</v>
      </c>
      <c r="BC21" s="16">
        <v>0.7</v>
      </c>
    </row>
    <row r="22" spans="1:55" ht="13.2" x14ac:dyDescent="0.25">
      <c r="A22" s="25">
        <v>5</v>
      </c>
      <c r="B22" s="6">
        <v>1</v>
      </c>
      <c r="C22" s="16">
        <f t="shared" si="0"/>
        <v>910.4</v>
      </c>
      <c r="D22" s="16">
        <v>897</v>
      </c>
      <c r="E22" s="16">
        <v>910.4</v>
      </c>
      <c r="F22" s="21">
        <v>908.89</v>
      </c>
      <c r="G22" s="16">
        <v>-6.8</v>
      </c>
      <c r="I22" s="16">
        <f t="shared" si="1"/>
        <v>97.1</v>
      </c>
      <c r="J22" s="16">
        <v>102.2</v>
      </c>
      <c r="K22" s="16">
        <v>97.1</v>
      </c>
      <c r="L22" s="21">
        <v>93.79</v>
      </c>
      <c r="M22" s="16">
        <v>4.8</v>
      </c>
      <c r="O22" s="16">
        <f t="shared" si="2"/>
        <v>146.6</v>
      </c>
      <c r="P22" s="16">
        <v>154.9</v>
      </c>
      <c r="Q22" s="16">
        <v>146.6</v>
      </c>
      <c r="R22" s="21">
        <v>151.41999999999999</v>
      </c>
      <c r="S22" s="16">
        <v>-2.9</v>
      </c>
      <c r="V22" s="16">
        <v>1154.0999999999999</v>
      </c>
      <c r="W22" s="16">
        <v>1154</v>
      </c>
      <c r="X22" s="21">
        <v>1154.0999999999999</v>
      </c>
      <c r="Y22" s="16">
        <v>-4.8</v>
      </c>
      <c r="AA22" s="16">
        <f t="shared" si="3"/>
        <v>1007.5</v>
      </c>
      <c r="AB22" s="16">
        <v>999.2</v>
      </c>
      <c r="AC22" s="16">
        <v>1007.5</v>
      </c>
      <c r="AD22" s="21">
        <v>1002.68</v>
      </c>
      <c r="AE22" s="16">
        <v>-1.9</v>
      </c>
      <c r="AG22" s="16">
        <f t="shared" si="4"/>
        <v>78.900000000000006</v>
      </c>
      <c r="AH22" s="16">
        <v>77.7</v>
      </c>
      <c r="AI22" s="16">
        <v>78.900000000000006</v>
      </c>
      <c r="AJ22" s="21">
        <v>78.75</v>
      </c>
      <c r="AK22" s="16">
        <v>-0.3</v>
      </c>
      <c r="AM22" s="16">
        <f t="shared" si="5"/>
        <v>12.7</v>
      </c>
      <c r="AN22" s="16">
        <v>13.4</v>
      </c>
      <c r="AO22" s="16">
        <v>12.7</v>
      </c>
      <c r="AP22" s="21">
        <v>13.12</v>
      </c>
      <c r="AQ22" s="16">
        <v>-0.2</v>
      </c>
      <c r="AS22" s="16">
        <f t="shared" si="6"/>
        <v>87.3</v>
      </c>
      <c r="AT22" s="16">
        <v>86.6</v>
      </c>
      <c r="AU22" s="16">
        <v>87.3</v>
      </c>
      <c r="AV22" s="21">
        <v>86.88</v>
      </c>
      <c r="AW22" s="16">
        <v>0.2</v>
      </c>
      <c r="AY22" s="16">
        <f t="shared" si="7"/>
        <v>9.6</v>
      </c>
      <c r="AZ22" s="16">
        <v>10.199999999999999</v>
      </c>
      <c r="BA22" s="16">
        <v>9.6</v>
      </c>
      <c r="BB22" s="21">
        <v>9.35</v>
      </c>
      <c r="BC22" s="16">
        <v>0.5</v>
      </c>
    </row>
    <row r="23" spans="1:55" ht="13.2" x14ac:dyDescent="0.25">
      <c r="A23" s="25"/>
      <c r="B23" s="6">
        <v>2</v>
      </c>
      <c r="C23" s="16">
        <f t="shared" si="0"/>
        <v>906.6</v>
      </c>
      <c r="D23" s="16">
        <v>911.5</v>
      </c>
      <c r="E23" s="16">
        <v>906.6</v>
      </c>
      <c r="F23" s="21">
        <v>909.21</v>
      </c>
      <c r="G23" s="16">
        <v>1.3</v>
      </c>
      <c r="I23" s="16">
        <f t="shared" si="1"/>
        <v>96.9</v>
      </c>
      <c r="J23" s="16">
        <v>98.7</v>
      </c>
      <c r="K23" s="16">
        <v>96.9</v>
      </c>
      <c r="L23" s="21">
        <v>94.05</v>
      </c>
      <c r="M23" s="16">
        <v>1</v>
      </c>
      <c r="O23" s="16">
        <f t="shared" si="2"/>
        <v>149.19999999999999</v>
      </c>
      <c r="P23" s="16">
        <v>142.4</v>
      </c>
      <c r="Q23" s="16">
        <v>149.19999999999999</v>
      </c>
      <c r="R23" s="21">
        <v>149.44999999999999</v>
      </c>
      <c r="S23" s="16">
        <v>-7.9</v>
      </c>
      <c r="V23" s="16">
        <v>1152.5</v>
      </c>
      <c r="W23" s="16">
        <v>1152.8</v>
      </c>
      <c r="X23" s="21">
        <v>1152.71</v>
      </c>
      <c r="Y23" s="16">
        <v>-5.6</v>
      </c>
      <c r="AA23" s="16">
        <f t="shared" si="3"/>
        <v>1003.6</v>
      </c>
      <c r="AB23" s="16">
        <v>1010.1</v>
      </c>
      <c r="AC23" s="16">
        <v>1003.6</v>
      </c>
      <c r="AD23" s="21">
        <v>1003.26</v>
      </c>
      <c r="AE23" s="16">
        <v>2.2999999999999998</v>
      </c>
      <c r="AG23" s="16">
        <f t="shared" si="4"/>
        <v>78.599999999999994</v>
      </c>
      <c r="AH23" s="16">
        <v>79.099999999999994</v>
      </c>
      <c r="AI23" s="16">
        <v>78.599999999999994</v>
      </c>
      <c r="AJ23" s="21">
        <v>78.88</v>
      </c>
      <c r="AK23" s="16">
        <v>0.5</v>
      </c>
      <c r="AM23" s="16">
        <f t="shared" si="5"/>
        <v>12.9</v>
      </c>
      <c r="AN23" s="16">
        <v>12.4</v>
      </c>
      <c r="AO23" s="16">
        <v>12.9</v>
      </c>
      <c r="AP23" s="21">
        <v>12.96</v>
      </c>
      <c r="AQ23" s="16">
        <v>-0.6</v>
      </c>
      <c r="AS23" s="16">
        <f t="shared" si="6"/>
        <v>87.1</v>
      </c>
      <c r="AT23" s="16">
        <v>87.6</v>
      </c>
      <c r="AU23" s="16">
        <v>87.1</v>
      </c>
      <c r="AV23" s="21">
        <v>87.04</v>
      </c>
      <c r="AW23" s="16">
        <v>0.6</v>
      </c>
      <c r="AY23" s="16">
        <f t="shared" si="7"/>
        <v>9.6999999999999993</v>
      </c>
      <c r="AZ23" s="16">
        <v>9.8000000000000007</v>
      </c>
      <c r="BA23" s="16">
        <v>9.6999999999999993</v>
      </c>
      <c r="BB23" s="21">
        <v>9.3699999999999992</v>
      </c>
      <c r="BC23" s="16">
        <v>0.1</v>
      </c>
    </row>
    <row r="24" spans="1:55" ht="13.2" x14ac:dyDescent="0.25">
      <c r="A24" s="25"/>
      <c r="B24" s="6">
        <v>3</v>
      </c>
      <c r="C24" s="16">
        <f t="shared" si="0"/>
        <v>911.4</v>
      </c>
      <c r="D24" s="16">
        <v>923.4</v>
      </c>
      <c r="E24" s="16">
        <v>911.4</v>
      </c>
      <c r="F24" s="21">
        <v>910.82</v>
      </c>
      <c r="G24" s="16">
        <v>6.4</v>
      </c>
      <c r="I24" s="16">
        <f t="shared" si="1"/>
        <v>92.2</v>
      </c>
      <c r="J24" s="16">
        <v>91.5</v>
      </c>
      <c r="K24" s="16">
        <v>92.2</v>
      </c>
      <c r="L24" s="21">
        <v>93.12</v>
      </c>
      <c r="M24" s="16">
        <v>-3.7</v>
      </c>
      <c r="O24" s="16">
        <f t="shared" si="2"/>
        <v>147.6</v>
      </c>
      <c r="P24" s="16">
        <v>136.30000000000001</v>
      </c>
      <c r="Q24" s="16">
        <v>147.6</v>
      </c>
      <c r="R24" s="21">
        <v>147.08000000000001</v>
      </c>
      <c r="S24" s="16">
        <v>-9.4</v>
      </c>
      <c r="V24" s="16">
        <v>1151.2</v>
      </c>
      <c r="W24" s="16">
        <v>1151.2</v>
      </c>
      <c r="X24" s="21">
        <v>1151.02</v>
      </c>
      <c r="Y24" s="16">
        <v>-6.8</v>
      </c>
      <c r="AA24" s="16">
        <f t="shared" si="3"/>
        <v>1003.6</v>
      </c>
      <c r="AB24" s="16">
        <v>1014.9</v>
      </c>
      <c r="AC24" s="16">
        <v>1003.6</v>
      </c>
      <c r="AD24" s="21">
        <v>1003.94</v>
      </c>
      <c r="AE24" s="16">
        <v>2.7</v>
      </c>
      <c r="AG24" s="16">
        <f t="shared" si="4"/>
        <v>79.2</v>
      </c>
      <c r="AH24" s="16">
        <v>80.2</v>
      </c>
      <c r="AI24" s="16">
        <v>79.2</v>
      </c>
      <c r="AJ24" s="21">
        <v>79.13</v>
      </c>
      <c r="AK24" s="16">
        <v>1</v>
      </c>
      <c r="AM24" s="16">
        <f t="shared" si="5"/>
        <v>12.8</v>
      </c>
      <c r="AN24" s="16">
        <v>11.8</v>
      </c>
      <c r="AO24" s="16">
        <v>12.8</v>
      </c>
      <c r="AP24" s="21">
        <v>12.78</v>
      </c>
      <c r="AQ24" s="16">
        <v>-0.7</v>
      </c>
      <c r="AS24" s="16">
        <f t="shared" si="6"/>
        <v>87.2</v>
      </c>
      <c r="AT24" s="16">
        <v>88.2</v>
      </c>
      <c r="AU24" s="16">
        <v>87.2</v>
      </c>
      <c r="AV24" s="21">
        <v>87.22</v>
      </c>
      <c r="AW24" s="16">
        <v>0.7</v>
      </c>
      <c r="AY24" s="16">
        <f t="shared" si="7"/>
        <v>9.1999999999999993</v>
      </c>
      <c r="AZ24" s="16">
        <v>9</v>
      </c>
      <c r="BA24" s="16">
        <v>9.1999999999999993</v>
      </c>
      <c r="BB24" s="21">
        <v>9.2799999999999994</v>
      </c>
      <c r="BC24" s="16">
        <v>-0.4</v>
      </c>
    </row>
    <row r="25" spans="1:55" ht="13.2" x14ac:dyDescent="0.25">
      <c r="A25" s="25"/>
      <c r="B25" s="6">
        <v>4</v>
      </c>
      <c r="C25" s="16">
        <f t="shared" si="0"/>
        <v>914</v>
      </c>
      <c r="D25" s="16">
        <v>910.4</v>
      </c>
      <c r="E25" s="16">
        <v>914</v>
      </c>
      <c r="F25" s="21">
        <v>914.34</v>
      </c>
      <c r="G25" s="16">
        <v>14.1</v>
      </c>
      <c r="I25" s="16">
        <f t="shared" si="1"/>
        <v>92.9</v>
      </c>
      <c r="J25" s="16">
        <v>87</v>
      </c>
      <c r="K25" s="16">
        <v>92.9</v>
      </c>
      <c r="L25" s="21">
        <v>90.41</v>
      </c>
      <c r="M25" s="16">
        <v>-10.8</v>
      </c>
      <c r="O25" s="16">
        <f t="shared" si="2"/>
        <v>142.30000000000001</v>
      </c>
      <c r="P25" s="16">
        <v>152</v>
      </c>
      <c r="Q25" s="16">
        <v>142.30000000000001</v>
      </c>
      <c r="R25" s="21">
        <v>144.71</v>
      </c>
      <c r="S25" s="16">
        <v>-9.5</v>
      </c>
      <c r="V25" s="16">
        <v>1149.5</v>
      </c>
      <c r="W25" s="16">
        <v>1149.2</v>
      </c>
      <c r="X25" s="21">
        <v>1149.46</v>
      </c>
      <c r="Y25" s="16">
        <v>-6.3</v>
      </c>
      <c r="AA25" s="16">
        <f t="shared" si="3"/>
        <v>1006.9</v>
      </c>
      <c r="AB25" s="16">
        <v>997.4</v>
      </c>
      <c r="AC25" s="16">
        <v>1006.9</v>
      </c>
      <c r="AD25" s="21">
        <v>1004.75</v>
      </c>
      <c r="AE25" s="16">
        <v>3.2</v>
      </c>
      <c r="AG25" s="16">
        <f t="shared" si="4"/>
        <v>79.5</v>
      </c>
      <c r="AH25" s="16">
        <v>79.2</v>
      </c>
      <c r="AI25" s="16">
        <v>79.5</v>
      </c>
      <c r="AJ25" s="21">
        <v>79.55</v>
      </c>
      <c r="AK25" s="16">
        <v>1.7</v>
      </c>
      <c r="AM25" s="16">
        <f t="shared" si="5"/>
        <v>12.4</v>
      </c>
      <c r="AN25" s="16">
        <v>13.2</v>
      </c>
      <c r="AO25" s="16">
        <v>12.4</v>
      </c>
      <c r="AP25" s="21">
        <v>12.59</v>
      </c>
      <c r="AQ25" s="16">
        <v>-0.8</v>
      </c>
      <c r="AS25" s="16">
        <f t="shared" si="6"/>
        <v>87.6</v>
      </c>
      <c r="AT25" s="16">
        <v>86.8</v>
      </c>
      <c r="AU25" s="16">
        <v>87.6</v>
      </c>
      <c r="AV25" s="21">
        <v>87.41</v>
      </c>
      <c r="AW25" s="16">
        <v>0.8</v>
      </c>
      <c r="AY25" s="16">
        <f t="shared" si="7"/>
        <v>9.1999999999999993</v>
      </c>
      <c r="AZ25" s="16">
        <v>8.6999999999999993</v>
      </c>
      <c r="BA25" s="16">
        <v>9.1999999999999993</v>
      </c>
      <c r="BB25" s="21">
        <v>9</v>
      </c>
      <c r="BC25" s="16">
        <v>-1.1000000000000001</v>
      </c>
    </row>
    <row r="26" spans="1:55" ht="13.2" x14ac:dyDescent="0.25">
      <c r="A26" s="25">
        <v>6</v>
      </c>
      <c r="B26" s="6">
        <v>1</v>
      </c>
      <c r="C26" s="16">
        <f t="shared" si="0"/>
        <v>920</v>
      </c>
      <c r="D26" s="16">
        <v>907</v>
      </c>
      <c r="E26" s="16">
        <v>920</v>
      </c>
      <c r="F26" s="21">
        <v>919.49</v>
      </c>
      <c r="G26" s="16">
        <v>20.6</v>
      </c>
      <c r="I26" s="16">
        <f t="shared" si="1"/>
        <v>85.3</v>
      </c>
      <c r="J26" s="16">
        <v>90.6</v>
      </c>
      <c r="K26" s="16">
        <v>85.3</v>
      </c>
      <c r="L26" s="21">
        <v>85.61</v>
      </c>
      <c r="M26" s="16">
        <v>-19.2</v>
      </c>
      <c r="O26" s="16">
        <f t="shared" si="2"/>
        <v>142.80000000000001</v>
      </c>
      <c r="P26" s="16">
        <v>150.69999999999999</v>
      </c>
      <c r="Q26" s="16">
        <v>142.80000000000001</v>
      </c>
      <c r="R26" s="21">
        <v>143.43</v>
      </c>
      <c r="S26" s="16">
        <v>-5.0999999999999996</v>
      </c>
      <c r="V26" s="16">
        <v>1148.2</v>
      </c>
      <c r="W26" s="16">
        <v>1148.0999999999999</v>
      </c>
      <c r="X26" s="21">
        <v>1148.53</v>
      </c>
      <c r="Y26" s="16">
        <v>-3.7</v>
      </c>
      <c r="AA26" s="16">
        <f t="shared" si="3"/>
        <v>1005.2</v>
      </c>
      <c r="AB26" s="16">
        <v>997.5</v>
      </c>
      <c r="AC26" s="16">
        <v>1005.2</v>
      </c>
      <c r="AD26" s="21">
        <v>1005.1</v>
      </c>
      <c r="AE26" s="16">
        <v>1.4</v>
      </c>
      <c r="AG26" s="16">
        <f t="shared" si="4"/>
        <v>80.099999999999994</v>
      </c>
      <c r="AH26" s="16">
        <v>79</v>
      </c>
      <c r="AI26" s="16">
        <v>80.099999999999994</v>
      </c>
      <c r="AJ26" s="21">
        <v>80.06</v>
      </c>
      <c r="AK26" s="16">
        <v>2.1</v>
      </c>
      <c r="AM26" s="16">
        <f t="shared" si="5"/>
        <v>12.4</v>
      </c>
      <c r="AN26" s="16">
        <v>13.1</v>
      </c>
      <c r="AO26" s="16">
        <v>12.4</v>
      </c>
      <c r="AP26" s="21">
        <v>12.49</v>
      </c>
      <c r="AQ26" s="16">
        <v>-0.4</v>
      </c>
      <c r="AS26" s="16">
        <f t="shared" si="6"/>
        <v>87.6</v>
      </c>
      <c r="AT26" s="16">
        <v>86.9</v>
      </c>
      <c r="AU26" s="16">
        <v>87.6</v>
      </c>
      <c r="AV26" s="21">
        <v>87.51</v>
      </c>
      <c r="AW26" s="16">
        <v>0.4</v>
      </c>
      <c r="AY26" s="16">
        <f t="shared" si="7"/>
        <v>8.5</v>
      </c>
      <c r="AZ26" s="16">
        <v>9.1</v>
      </c>
      <c r="BA26" s="16">
        <v>8.5</v>
      </c>
      <c r="BB26" s="21">
        <v>8.52</v>
      </c>
      <c r="BC26" s="16">
        <v>-1.9</v>
      </c>
    </row>
    <row r="27" spans="1:55" ht="13.2" x14ac:dyDescent="0.25">
      <c r="A27" s="25"/>
      <c r="B27" s="6">
        <v>2</v>
      </c>
      <c r="C27" s="16">
        <f t="shared" si="0"/>
        <v>923.6</v>
      </c>
      <c r="D27" s="16">
        <v>927.9</v>
      </c>
      <c r="E27" s="16">
        <v>923.6</v>
      </c>
      <c r="F27" s="21">
        <v>925.04</v>
      </c>
      <c r="G27" s="16">
        <v>22.2</v>
      </c>
      <c r="I27" s="16">
        <f t="shared" si="1"/>
        <v>77.7</v>
      </c>
      <c r="J27" s="16">
        <v>79.3</v>
      </c>
      <c r="K27" s="16">
        <v>77.7</v>
      </c>
      <c r="L27" s="21">
        <v>80.150000000000006</v>
      </c>
      <c r="M27" s="16">
        <v>-21.8</v>
      </c>
      <c r="O27" s="16">
        <f t="shared" si="2"/>
        <v>147</v>
      </c>
      <c r="P27" s="16">
        <v>140.80000000000001</v>
      </c>
      <c r="Q27" s="16">
        <v>147</v>
      </c>
      <c r="R27" s="21">
        <v>142.80000000000001</v>
      </c>
      <c r="S27" s="16">
        <v>-2.5</v>
      </c>
      <c r="V27" s="16">
        <v>1148</v>
      </c>
      <c r="W27" s="16">
        <v>1148.3</v>
      </c>
      <c r="X27" s="21">
        <v>1147.99</v>
      </c>
      <c r="Y27" s="16">
        <v>-2.2000000000000002</v>
      </c>
      <c r="AA27" s="16">
        <f t="shared" si="3"/>
        <v>1001.3</v>
      </c>
      <c r="AB27" s="16">
        <v>1007.2</v>
      </c>
      <c r="AC27" s="16">
        <v>1001.3</v>
      </c>
      <c r="AD27" s="21">
        <v>1005.19</v>
      </c>
      <c r="AE27" s="16">
        <v>0.4</v>
      </c>
      <c r="AG27" s="16">
        <f t="shared" si="4"/>
        <v>80.400000000000006</v>
      </c>
      <c r="AH27" s="16">
        <v>80.8</v>
      </c>
      <c r="AI27" s="16">
        <v>80.400000000000006</v>
      </c>
      <c r="AJ27" s="21">
        <v>80.58</v>
      </c>
      <c r="AK27" s="16">
        <v>2.1</v>
      </c>
      <c r="AM27" s="16">
        <f t="shared" si="5"/>
        <v>12.8</v>
      </c>
      <c r="AN27" s="16">
        <v>12.3</v>
      </c>
      <c r="AO27" s="16">
        <v>12.8</v>
      </c>
      <c r="AP27" s="21">
        <v>12.44</v>
      </c>
      <c r="AQ27" s="16">
        <v>-0.2</v>
      </c>
      <c r="AS27" s="16">
        <f t="shared" si="6"/>
        <v>87.2</v>
      </c>
      <c r="AT27" s="16">
        <v>87.7</v>
      </c>
      <c r="AU27" s="16">
        <v>87.2</v>
      </c>
      <c r="AV27" s="21">
        <v>87.56</v>
      </c>
      <c r="AW27" s="16">
        <v>0.2</v>
      </c>
      <c r="AY27" s="16">
        <f t="shared" si="7"/>
        <v>7.8</v>
      </c>
      <c r="AZ27" s="16">
        <v>7.9</v>
      </c>
      <c r="BA27" s="16">
        <v>7.8</v>
      </c>
      <c r="BB27" s="21">
        <v>7.97</v>
      </c>
      <c r="BC27" s="16">
        <v>-2.2000000000000002</v>
      </c>
    </row>
    <row r="28" spans="1:55" ht="13.2" x14ac:dyDescent="0.25">
      <c r="A28" s="25"/>
      <c r="B28" s="6">
        <v>3</v>
      </c>
      <c r="C28" s="16">
        <f t="shared" si="0"/>
        <v>931.2</v>
      </c>
      <c r="D28" s="16">
        <v>943.1</v>
      </c>
      <c r="E28" s="16">
        <v>931.2</v>
      </c>
      <c r="F28" s="21">
        <v>930.26</v>
      </c>
      <c r="G28" s="16">
        <v>20.9</v>
      </c>
      <c r="I28" s="16">
        <f t="shared" si="1"/>
        <v>78</v>
      </c>
      <c r="J28" s="16">
        <v>77</v>
      </c>
      <c r="K28" s="16">
        <v>78</v>
      </c>
      <c r="L28" s="21">
        <v>75.33</v>
      </c>
      <c r="M28" s="16">
        <v>-19.3</v>
      </c>
      <c r="O28" s="16">
        <f t="shared" si="2"/>
        <v>138.30000000000001</v>
      </c>
      <c r="P28" s="16">
        <v>127.1</v>
      </c>
      <c r="Q28" s="16">
        <v>138.30000000000001</v>
      </c>
      <c r="R28" s="21">
        <v>141.36000000000001</v>
      </c>
      <c r="S28" s="16">
        <v>-5.7</v>
      </c>
      <c r="V28" s="16">
        <v>1147.2</v>
      </c>
      <c r="W28" s="16">
        <v>1147.4000000000001</v>
      </c>
      <c r="X28" s="21">
        <v>1146.95</v>
      </c>
      <c r="Y28" s="16">
        <v>-4.0999999999999996</v>
      </c>
      <c r="AA28" s="16">
        <f t="shared" si="3"/>
        <v>1009.1</v>
      </c>
      <c r="AB28" s="16">
        <v>1020.1</v>
      </c>
      <c r="AC28" s="16">
        <v>1009.1</v>
      </c>
      <c r="AD28" s="21">
        <v>1005.59</v>
      </c>
      <c r="AE28" s="16">
        <v>1.6</v>
      </c>
      <c r="AG28" s="16">
        <f t="shared" si="4"/>
        <v>81.2</v>
      </c>
      <c r="AH28" s="16">
        <v>82.2</v>
      </c>
      <c r="AI28" s="16">
        <v>81.2</v>
      </c>
      <c r="AJ28" s="21">
        <v>81.11</v>
      </c>
      <c r="AK28" s="16">
        <v>2.1</v>
      </c>
      <c r="AM28" s="16">
        <f t="shared" si="5"/>
        <v>12.1</v>
      </c>
      <c r="AN28" s="16">
        <v>11.1</v>
      </c>
      <c r="AO28" s="16">
        <v>12.1</v>
      </c>
      <c r="AP28" s="21">
        <v>12.32</v>
      </c>
      <c r="AQ28" s="16">
        <v>-0.5</v>
      </c>
      <c r="AS28" s="16">
        <f t="shared" si="6"/>
        <v>87.9</v>
      </c>
      <c r="AT28" s="16">
        <v>88.9</v>
      </c>
      <c r="AU28" s="16">
        <v>87.9</v>
      </c>
      <c r="AV28" s="21">
        <v>87.68</v>
      </c>
      <c r="AW28" s="16">
        <v>0.5</v>
      </c>
      <c r="AY28" s="16">
        <f t="shared" si="7"/>
        <v>7.7</v>
      </c>
      <c r="AZ28" s="16">
        <v>7.5</v>
      </c>
      <c r="BA28" s="16">
        <v>7.7</v>
      </c>
      <c r="BB28" s="21">
        <v>7.49</v>
      </c>
      <c r="BC28" s="16">
        <v>-1.9</v>
      </c>
    </row>
    <row r="29" spans="1:55" ht="13.2" x14ac:dyDescent="0.25">
      <c r="A29" s="25"/>
      <c r="B29" s="6">
        <v>4</v>
      </c>
      <c r="C29" s="16">
        <f t="shared" si="0"/>
        <v>935.4</v>
      </c>
      <c r="D29" s="16">
        <v>932.6</v>
      </c>
      <c r="E29" s="16">
        <v>935.4</v>
      </c>
      <c r="F29" s="21">
        <v>934.67</v>
      </c>
      <c r="G29" s="16">
        <v>17.600000000000001</v>
      </c>
      <c r="I29" s="16">
        <f t="shared" si="1"/>
        <v>70.5</v>
      </c>
      <c r="J29" s="16">
        <v>65.099999999999994</v>
      </c>
      <c r="K29" s="16">
        <v>70.5</v>
      </c>
      <c r="L29" s="21">
        <v>71.5</v>
      </c>
      <c r="M29" s="16">
        <v>-15.3</v>
      </c>
      <c r="O29" s="16">
        <f t="shared" si="2"/>
        <v>139</v>
      </c>
      <c r="P29" s="16">
        <v>147.5</v>
      </c>
      <c r="Q29" s="16">
        <v>139</v>
      </c>
      <c r="R29" s="21">
        <v>138.96</v>
      </c>
      <c r="S29" s="16">
        <v>-9.6</v>
      </c>
      <c r="V29" s="16">
        <v>1145.3</v>
      </c>
      <c r="W29" s="16">
        <v>1144.9000000000001</v>
      </c>
      <c r="X29" s="21">
        <v>1145.1300000000001</v>
      </c>
      <c r="Y29" s="16">
        <v>-7.3</v>
      </c>
      <c r="AA29" s="16">
        <f t="shared" si="3"/>
        <v>1005.9</v>
      </c>
      <c r="AB29" s="16">
        <v>997.8</v>
      </c>
      <c r="AC29" s="16">
        <v>1005.9</v>
      </c>
      <c r="AD29" s="21">
        <v>1006.17</v>
      </c>
      <c r="AE29" s="16">
        <v>2.2999999999999998</v>
      </c>
      <c r="AG29" s="16">
        <f t="shared" si="4"/>
        <v>81.7</v>
      </c>
      <c r="AH29" s="16">
        <v>81.400000000000006</v>
      </c>
      <c r="AI29" s="16">
        <v>81.7</v>
      </c>
      <c r="AJ29" s="21">
        <v>81.62</v>
      </c>
      <c r="AK29" s="16">
        <v>2.1</v>
      </c>
      <c r="AM29" s="16">
        <f t="shared" si="5"/>
        <v>12.1</v>
      </c>
      <c r="AN29" s="16">
        <v>12.9</v>
      </c>
      <c r="AO29" s="16">
        <v>12.1</v>
      </c>
      <c r="AP29" s="21">
        <v>12.13</v>
      </c>
      <c r="AQ29" s="16">
        <v>-0.8</v>
      </c>
      <c r="AS29" s="16">
        <f t="shared" si="6"/>
        <v>87.9</v>
      </c>
      <c r="AT29" s="16">
        <v>87.1</v>
      </c>
      <c r="AU29" s="16">
        <v>87.9</v>
      </c>
      <c r="AV29" s="21">
        <v>87.87</v>
      </c>
      <c r="AW29" s="16">
        <v>0.8</v>
      </c>
      <c r="AY29" s="16">
        <f t="shared" si="7"/>
        <v>7</v>
      </c>
      <c r="AZ29" s="16">
        <v>6.5</v>
      </c>
      <c r="BA29" s="16">
        <v>7</v>
      </c>
      <c r="BB29" s="21">
        <v>7.11</v>
      </c>
      <c r="BC29" s="16">
        <v>-1.5</v>
      </c>
    </row>
    <row r="30" spans="1:55" ht="13.2" x14ac:dyDescent="0.25">
      <c r="A30" s="25">
        <v>7</v>
      </c>
      <c r="B30" s="6">
        <v>1</v>
      </c>
      <c r="C30" s="16">
        <f t="shared" si="0"/>
        <v>937</v>
      </c>
      <c r="D30" s="16">
        <v>924.1</v>
      </c>
      <c r="E30" s="16">
        <v>937</v>
      </c>
      <c r="F30" s="21">
        <v>938.6</v>
      </c>
      <c r="G30" s="16">
        <v>15.7</v>
      </c>
      <c r="I30" s="16">
        <f t="shared" si="1"/>
        <v>67.099999999999994</v>
      </c>
      <c r="J30" s="16">
        <v>72</v>
      </c>
      <c r="K30" s="16">
        <v>67.099999999999994</v>
      </c>
      <c r="L30" s="21">
        <v>68.349999999999994</v>
      </c>
      <c r="M30" s="16">
        <v>-12.6</v>
      </c>
      <c r="O30" s="16">
        <f t="shared" si="2"/>
        <v>138.9</v>
      </c>
      <c r="P30" s="16">
        <v>147</v>
      </c>
      <c r="Q30" s="16">
        <v>138.9</v>
      </c>
      <c r="R30" s="21">
        <v>136.19</v>
      </c>
      <c r="S30" s="16">
        <v>-11.1</v>
      </c>
      <c r="V30" s="16">
        <v>1143.2</v>
      </c>
      <c r="W30" s="16">
        <v>1143</v>
      </c>
      <c r="X30" s="21">
        <v>1143.1500000000001</v>
      </c>
      <c r="Y30" s="16">
        <v>-7.9</v>
      </c>
      <c r="AA30" s="16">
        <f t="shared" si="3"/>
        <v>1004.1</v>
      </c>
      <c r="AB30" s="16">
        <v>996.2</v>
      </c>
      <c r="AC30" s="16">
        <v>1004.1</v>
      </c>
      <c r="AD30" s="21">
        <v>1006.96</v>
      </c>
      <c r="AE30" s="16">
        <v>3.1</v>
      </c>
      <c r="AG30" s="16">
        <f t="shared" si="4"/>
        <v>82</v>
      </c>
      <c r="AH30" s="16">
        <v>80.8</v>
      </c>
      <c r="AI30" s="16">
        <v>82</v>
      </c>
      <c r="AJ30" s="21">
        <v>82.11</v>
      </c>
      <c r="AK30" s="16">
        <v>1.9</v>
      </c>
      <c r="AM30" s="16">
        <f t="shared" si="5"/>
        <v>12.2</v>
      </c>
      <c r="AN30" s="16">
        <v>12.9</v>
      </c>
      <c r="AO30" s="16">
        <v>12.2</v>
      </c>
      <c r="AP30" s="21">
        <v>11.91</v>
      </c>
      <c r="AQ30" s="16">
        <v>-0.9</v>
      </c>
      <c r="AS30" s="16">
        <f t="shared" si="6"/>
        <v>87.8</v>
      </c>
      <c r="AT30" s="16">
        <v>87.1</v>
      </c>
      <c r="AU30" s="16">
        <v>87.8</v>
      </c>
      <c r="AV30" s="21">
        <v>88.09</v>
      </c>
      <c r="AW30" s="16">
        <v>0.9</v>
      </c>
      <c r="AY30" s="16">
        <f t="shared" si="7"/>
        <v>6.7</v>
      </c>
      <c r="AZ30" s="16">
        <v>7.2</v>
      </c>
      <c r="BA30" s="16">
        <v>6.7</v>
      </c>
      <c r="BB30" s="21">
        <v>6.79</v>
      </c>
      <c r="BC30" s="16">
        <v>-1.3</v>
      </c>
    </row>
    <row r="31" spans="1:55" ht="13.2" x14ac:dyDescent="0.25">
      <c r="A31" s="25"/>
      <c r="B31" s="6">
        <v>2</v>
      </c>
      <c r="C31" s="16">
        <f t="shared" si="0"/>
        <v>942.4</v>
      </c>
      <c r="D31" s="16">
        <v>946.2</v>
      </c>
      <c r="E31" s="16">
        <v>942.4</v>
      </c>
      <c r="F31" s="21">
        <v>941.52</v>
      </c>
      <c r="G31" s="16">
        <v>11.6</v>
      </c>
      <c r="I31" s="16">
        <f t="shared" si="1"/>
        <v>68.2</v>
      </c>
      <c r="J31" s="16">
        <v>69.900000000000006</v>
      </c>
      <c r="K31" s="16">
        <v>68.2</v>
      </c>
      <c r="L31" s="21">
        <v>66.040000000000006</v>
      </c>
      <c r="M31" s="16">
        <v>-9.3000000000000007</v>
      </c>
      <c r="O31" s="16">
        <f t="shared" si="2"/>
        <v>131.1</v>
      </c>
      <c r="P31" s="16">
        <v>125.2</v>
      </c>
      <c r="Q31" s="16">
        <v>131.1</v>
      </c>
      <c r="R31" s="21">
        <v>133.97</v>
      </c>
      <c r="S31" s="16">
        <v>-8.9</v>
      </c>
      <c r="V31" s="16">
        <v>1141.3</v>
      </c>
      <c r="W31" s="16">
        <v>1141.7</v>
      </c>
      <c r="X31" s="21">
        <v>1141.52</v>
      </c>
      <c r="Y31" s="16">
        <v>-6.5</v>
      </c>
      <c r="AA31" s="16">
        <f t="shared" si="3"/>
        <v>1010.6</v>
      </c>
      <c r="AB31" s="16">
        <v>1016.1</v>
      </c>
      <c r="AC31" s="16">
        <v>1010.6</v>
      </c>
      <c r="AD31" s="21">
        <v>1007.55</v>
      </c>
      <c r="AE31" s="16">
        <v>2.4</v>
      </c>
      <c r="AG31" s="16">
        <f t="shared" si="4"/>
        <v>82.5</v>
      </c>
      <c r="AH31" s="16">
        <v>82.9</v>
      </c>
      <c r="AI31" s="16">
        <v>82.5</v>
      </c>
      <c r="AJ31" s="21">
        <v>82.48</v>
      </c>
      <c r="AK31" s="16">
        <v>1.5</v>
      </c>
      <c r="AM31" s="16">
        <f t="shared" si="5"/>
        <v>11.5</v>
      </c>
      <c r="AN31" s="16">
        <v>11</v>
      </c>
      <c r="AO31" s="16">
        <v>11.5</v>
      </c>
      <c r="AP31" s="21">
        <v>11.74</v>
      </c>
      <c r="AQ31" s="16">
        <v>-0.7</v>
      </c>
      <c r="AS31" s="16">
        <f t="shared" si="6"/>
        <v>88.5</v>
      </c>
      <c r="AT31" s="16">
        <v>89</v>
      </c>
      <c r="AU31" s="16">
        <v>88.5</v>
      </c>
      <c r="AV31" s="21">
        <v>88.26</v>
      </c>
      <c r="AW31" s="16">
        <v>0.7</v>
      </c>
      <c r="AY31" s="16">
        <f t="shared" si="7"/>
        <v>6.7</v>
      </c>
      <c r="AZ31" s="16">
        <v>6.9</v>
      </c>
      <c r="BA31" s="16">
        <v>6.7</v>
      </c>
      <c r="BB31" s="21">
        <v>6.55</v>
      </c>
      <c r="BC31" s="16">
        <v>-0.9</v>
      </c>
    </row>
    <row r="32" spans="1:55" ht="13.2" x14ac:dyDescent="0.25">
      <c r="A32" s="25"/>
      <c r="B32" s="6">
        <v>3</v>
      </c>
      <c r="C32" s="16">
        <f t="shared" si="0"/>
        <v>942.4</v>
      </c>
      <c r="D32" s="16">
        <v>954.4</v>
      </c>
      <c r="E32" s="16">
        <v>942.4</v>
      </c>
      <c r="F32" s="21">
        <v>943.66</v>
      </c>
      <c r="G32" s="16">
        <v>8.6</v>
      </c>
      <c r="I32" s="16">
        <f t="shared" si="1"/>
        <v>63.1</v>
      </c>
      <c r="J32" s="16">
        <v>62.1</v>
      </c>
      <c r="K32" s="16">
        <v>63.1</v>
      </c>
      <c r="L32" s="21">
        <v>64.36</v>
      </c>
      <c r="M32" s="16">
        <v>-6.7</v>
      </c>
      <c r="O32" s="16">
        <f t="shared" si="2"/>
        <v>135.1</v>
      </c>
      <c r="P32" s="16">
        <v>123.7</v>
      </c>
      <c r="Q32" s="16">
        <v>135.1</v>
      </c>
      <c r="R32" s="21">
        <v>132.44</v>
      </c>
      <c r="S32" s="16">
        <v>-6.1</v>
      </c>
      <c r="V32" s="16">
        <v>1140.2</v>
      </c>
      <c r="W32" s="16">
        <v>1140.5999999999999</v>
      </c>
      <c r="X32" s="21">
        <v>1140.46</v>
      </c>
      <c r="Y32" s="16">
        <v>-4.2</v>
      </c>
      <c r="AA32" s="16">
        <f t="shared" si="3"/>
        <v>1005.5</v>
      </c>
      <c r="AB32" s="16">
        <v>1016.5</v>
      </c>
      <c r="AC32" s="16">
        <v>1005.5</v>
      </c>
      <c r="AD32" s="21">
        <v>1008.02</v>
      </c>
      <c r="AE32" s="16">
        <v>1.9</v>
      </c>
      <c r="AG32" s="16">
        <f t="shared" si="4"/>
        <v>82.6</v>
      </c>
      <c r="AH32" s="16">
        <v>83.7</v>
      </c>
      <c r="AI32" s="16">
        <v>82.6</v>
      </c>
      <c r="AJ32" s="21">
        <v>82.74</v>
      </c>
      <c r="AK32" s="16">
        <v>1.1000000000000001</v>
      </c>
      <c r="AM32" s="16">
        <f t="shared" si="5"/>
        <v>11.8</v>
      </c>
      <c r="AN32" s="16">
        <v>10.8</v>
      </c>
      <c r="AO32" s="16">
        <v>11.8</v>
      </c>
      <c r="AP32" s="21">
        <v>11.61</v>
      </c>
      <c r="AQ32" s="16">
        <v>-0.5</v>
      </c>
      <c r="AS32" s="16">
        <f t="shared" si="6"/>
        <v>88.2</v>
      </c>
      <c r="AT32" s="16">
        <v>89.2</v>
      </c>
      <c r="AU32" s="16">
        <v>88.2</v>
      </c>
      <c r="AV32" s="21">
        <v>88.39</v>
      </c>
      <c r="AW32" s="16">
        <v>0.5</v>
      </c>
      <c r="AY32" s="16">
        <f t="shared" si="7"/>
        <v>6.3</v>
      </c>
      <c r="AZ32" s="16">
        <v>6.1</v>
      </c>
      <c r="BA32" s="16">
        <v>6.3</v>
      </c>
      <c r="BB32" s="21">
        <v>6.38</v>
      </c>
      <c r="BC32" s="16">
        <v>-0.7</v>
      </c>
    </row>
    <row r="33" spans="1:55" ht="13.2" x14ac:dyDescent="0.25">
      <c r="A33" s="25"/>
      <c r="B33" s="6">
        <v>4</v>
      </c>
      <c r="C33" s="16">
        <f t="shared" si="0"/>
        <v>944.1</v>
      </c>
      <c r="D33" s="16">
        <v>942.5</v>
      </c>
      <c r="E33" s="16">
        <v>944.1</v>
      </c>
      <c r="F33" s="21">
        <v>946.33</v>
      </c>
      <c r="G33" s="16">
        <v>10.7</v>
      </c>
      <c r="I33" s="16">
        <f t="shared" si="1"/>
        <v>63.8</v>
      </c>
      <c r="J33" s="16">
        <v>58.5</v>
      </c>
      <c r="K33" s="16">
        <v>63.8</v>
      </c>
      <c r="L33" s="21">
        <v>62.2</v>
      </c>
      <c r="M33" s="16">
        <v>-8.6</v>
      </c>
      <c r="O33" s="16">
        <f t="shared" si="2"/>
        <v>131.5</v>
      </c>
      <c r="P33" s="16">
        <v>139</v>
      </c>
      <c r="Q33" s="16">
        <v>131.5</v>
      </c>
      <c r="R33" s="21">
        <v>131.46</v>
      </c>
      <c r="S33" s="16">
        <v>-3.9</v>
      </c>
      <c r="V33" s="16">
        <v>1140.0999999999999</v>
      </c>
      <c r="W33" s="16">
        <v>1139.4000000000001</v>
      </c>
      <c r="X33" s="21">
        <v>1139.99</v>
      </c>
      <c r="Y33" s="16">
        <v>-1.9</v>
      </c>
      <c r="AA33" s="16">
        <f t="shared" si="3"/>
        <v>1007.9</v>
      </c>
      <c r="AB33" s="16">
        <v>1001.1</v>
      </c>
      <c r="AC33" s="16">
        <v>1007.9</v>
      </c>
      <c r="AD33" s="21">
        <v>1008.53</v>
      </c>
      <c r="AE33" s="16">
        <v>2</v>
      </c>
      <c r="AG33" s="16">
        <f t="shared" si="4"/>
        <v>82.9</v>
      </c>
      <c r="AH33" s="16">
        <v>82.7</v>
      </c>
      <c r="AI33" s="16">
        <v>82.9</v>
      </c>
      <c r="AJ33" s="21">
        <v>83.01</v>
      </c>
      <c r="AK33" s="16">
        <v>1.1000000000000001</v>
      </c>
      <c r="AM33" s="16">
        <f t="shared" si="5"/>
        <v>11.5</v>
      </c>
      <c r="AN33" s="16">
        <v>12.2</v>
      </c>
      <c r="AO33" s="16">
        <v>11.5</v>
      </c>
      <c r="AP33" s="21">
        <v>11.53</v>
      </c>
      <c r="AQ33" s="16">
        <v>-0.3</v>
      </c>
      <c r="AS33" s="16">
        <f t="shared" si="6"/>
        <v>88.5</v>
      </c>
      <c r="AT33" s="16">
        <v>87.8</v>
      </c>
      <c r="AU33" s="16">
        <v>88.5</v>
      </c>
      <c r="AV33" s="21">
        <v>88.47</v>
      </c>
      <c r="AW33" s="16">
        <v>0.3</v>
      </c>
      <c r="AY33" s="16">
        <f t="shared" si="7"/>
        <v>6.3</v>
      </c>
      <c r="AZ33" s="16">
        <v>5.8</v>
      </c>
      <c r="BA33" s="16">
        <v>6.3</v>
      </c>
      <c r="BB33" s="21">
        <v>6.17</v>
      </c>
      <c r="BC33" s="16">
        <v>-0.9</v>
      </c>
    </row>
    <row r="34" spans="1:55" ht="13.2" x14ac:dyDescent="0.25">
      <c r="A34" s="25">
        <v>8</v>
      </c>
      <c r="B34" s="6">
        <v>1</v>
      </c>
      <c r="C34" s="16">
        <f t="shared" si="0"/>
        <v>950.3</v>
      </c>
      <c r="D34" s="16">
        <v>937.1</v>
      </c>
      <c r="E34" s="16">
        <v>950.3</v>
      </c>
      <c r="F34" s="21">
        <v>949.05</v>
      </c>
      <c r="G34" s="16">
        <v>10.9</v>
      </c>
      <c r="I34" s="16">
        <f t="shared" si="1"/>
        <v>61</v>
      </c>
      <c r="J34" s="16">
        <v>65.5</v>
      </c>
      <c r="K34" s="16">
        <v>61</v>
      </c>
      <c r="L34" s="21">
        <v>60.28</v>
      </c>
      <c r="M34" s="16">
        <v>-7.7</v>
      </c>
      <c r="O34" s="16">
        <f t="shared" si="2"/>
        <v>129.19999999999999</v>
      </c>
      <c r="P34" s="16">
        <v>138.1</v>
      </c>
      <c r="Q34" s="16">
        <v>129.19999999999999</v>
      </c>
      <c r="R34" s="21">
        <v>130.54</v>
      </c>
      <c r="S34" s="16">
        <v>-3.7</v>
      </c>
      <c r="V34" s="16">
        <v>1140.7</v>
      </c>
      <c r="W34" s="16">
        <v>1140.5</v>
      </c>
      <c r="X34" s="21">
        <v>1139.8699999999999</v>
      </c>
      <c r="Y34" s="16">
        <v>-0.5</v>
      </c>
      <c r="AA34" s="16">
        <f t="shared" si="3"/>
        <v>1011.3</v>
      </c>
      <c r="AB34" s="16">
        <v>1002.7</v>
      </c>
      <c r="AC34" s="16">
        <v>1011.3</v>
      </c>
      <c r="AD34" s="21">
        <v>1009.33</v>
      </c>
      <c r="AE34" s="16">
        <v>3.2</v>
      </c>
      <c r="AG34" s="16">
        <f t="shared" si="4"/>
        <v>83.3</v>
      </c>
      <c r="AH34" s="16">
        <v>82.2</v>
      </c>
      <c r="AI34" s="16">
        <v>83.3</v>
      </c>
      <c r="AJ34" s="21">
        <v>83.26</v>
      </c>
      <c r="AK34" s="16">
        <v>1</v>
      </c>
      <c r="AM34" s="16">
        <f t="shared" si="5"/>
        <v>11.3</v>
      </c>
      <c r="AN34" s="16">
        <v>12.1</v>
      </c>
      <c r="AO34" s="16">
        <v>11.3</v>
      </c>
      <c r="AP34" s="21">
        <v>11.45</v>
      </c>
      <c r="AQ34" s="16">
        <v>-0.3</v>
      </c>
      <c r="AS34" s="16">
        <f t="shared" si="6"/>
        <v>88.7</v>
      </c>
      <c r="AT34" s="16">
        <v>87.9</v>
      </c>
      <c r="AU34" s="16">
        <v>88.7</v>
      </c>
      <c r="AV34" s="21">
        <v>88.55</v>
      </c>
      <c r="AW34" s="16">
        <v>0.3</v>
      </c>
      <c r="AY34" s="16">
        <f t="shared" si="7"/>
        <v>6</v>
      </c>
      <c r="AZ34" s="16">
        <v>6.5</v>
      </c>
      <c r="BA34" s="16">
        <v>6</v>
      </c>
      <c r="BB34" s="21">
        <v>5.97</v>
      </c>
      <c r="BC34" s="16">
        <v>-0.8</v>
      </c>
    </row>
    <row r="35" spans="1:55" ht="13.2" x14ac:dyDescent="0.25">
      <c r="A35" s="25"/>
      <c r="B35" s="6">
        <v>2</v>
      </c>
      <c r="C35" s="16">
        <f t="shared" si="0"/>
        <v>948.1</v>
      </c>
      <c r="D35" s="16">
        <v>951.6</v>
      </c>
      <c r="E35" s="16">
        <v>948.1</v>
      </c>
      <c r="F35" s="21">
        <v>950.26</v>
      </c>
      <c r="G35" s="16">
        <v>4.9000000000000004</v>
      </c>
      <c r="I35" s="16">
        <f t="shared" si="1"/>
        <v>59.2</v>
      </c>
      <c r="J35" s="16">
        <v>61.5</v>
      </c>
      <c r="K35" s="16">
        <v>59.2</v>
      </c>
      <c r="L35" s="21">
        <v>60.18</v>
      </c>
      <c r="M35" s="16">
        <v>-0.4</v>
      </c>
      <c r="O35" s="16">
        <f t="shared" si="2"/>
        <v>132.6</v>
      </c>
      <c r="P35" s="16">
        <v>126.4</v>
      </c>
      <c r="Q35" s="16">
        <v>132.6</v>
      </c>
      <c r="R35" s="21">
        <v>129.61000000000001</v>
      </c>
      <c r="S35" s="16">
        <v>-3.7</v>
      </c>
      <c r="V35" s="16">
        <v>1139.5</v>
      </c>
      <c r="W35" s="16">
        <v>1139.9000000000001</v>
      </c>
      <c r="X35" s="21">
        <v>1140.06</v>
      </c>
      <c r="Y35" s="16">
        <v>0.8</v>
      </c>
      <c r="AA35" s="16">
        <f t="shared" si="3"/>
        <v>1007.3</v>
      </c>
      <c r="AB35" s="16">
        <v>1013.1</v>
      </c>
      <c r="AC35" s="16">
        <v>1007.3</v>
      </c>
      <c r="AD35" s="21">
        <v>1010.45</v>
      </c>
      <c r="AE35" s="16">
        <v>4.5</v>
      </c>
      <c r="AG35" s="16">
        <f t="shared" si="4"/>
        <v>83.2</v>
      </c>
      <c r="AH35" s="16">
        <v>83.5</v>
      </c>
      <c r="AI35" s="16">
        <v>83.2</v>
      </c>
      <c r="AJ35" s="21">
        <v>83.35</v>
      </c>
      <c r="AK35" s="16">
        <v>0.4</v>
      </c>
      <c r="AM35" s="16">
        <f t="shared" si="5"/>
        <v>11.6</v>
      </c>
      <c r="AN35" s="16">
        <v>11.1</v>
      </c>
      <c r="AO35" s="16">
        <v>11.6</v>
      </c>
      <c r="AP35" s="21">
        <v>11.37</v>
      </c>
      <c r="AQ35" s="16">
        <v>-0.3</v>
      </c>
      <c r="AS35" s="16">
        <f t="shared" si="6"/>
        <v>88.4</v>
      </c>
      <c r="AT35" s="16">
        <v>88.9</v>
      </c>
      <c r="AU35" s="16">
        <v>88.4</v>
      </c>
      <c r="AV35" s="21">
        <v>88.63</v>
      </c>
      <c r="AW35" s="16">
        <v>0.3</v>
      </c>
      <c r="AY35" s="16">
        <f t="shared" si="7"/>
        <v>5.9</v>
      </c>
      <c r="AZ35" s="16">
        <v>6.1</v>
      </c>
      <c r="BA35" s="16">
        <v>5.9</v>
      </c>
      <c r="BB35" s="21">
        <v>5.96</v>
      </c>
      <c r="BC35" s="16">
        <v>-0.1</v>
      </c>
    </row>
    <row r="36" spans="1:55" ht="13.2" x14ac:dyDescent="0.25">
      <c r="A36" s="25"/>
      <c r="B36" s="6">
        <v>3</v>
      </c>
      <c r="C36" s="16">
        <f t="shared" si="0"/>
        <v>946.1</v>
      </c>
      <c r="D36" s="16">
        <v>958.4</v>
      </c>
      <c r="E36" s="16">
        <v>946.1</v>
      </c>
      <c r="F36" s="21">
        <v>947.72</v>
      </c>
      <c r="G36" s="16">
        <v>-10.199999999999999</v>
      </c>
      <c r="I36" s="16">
        <f t="shared" si="1"/>
        <v>63.9</v>
      </c>
      <c r="J36" s="16">
        <v>62.1</v>
      </c>
      <c r="K36" s="16">
        <v>63.9</v>
      </c>
      <c r="L36" s="21">
        <v>63.04</v>
      </c>
      <c r="M36" s="16">
        <v>11.4</v>
      </c>
      <c r="O36" s="16">
        <f t="shared" si="2"/>
        <v>129.9</v>
      </c>
      <c r="P36" s="16">
        <v>118.7</v>
      </c>
      <c r="Q36" s="16">
        <v>129.9</v>
      </c>
      <c r="R36" s="21">
        <v>129.97</v>
      </c>
      <c r="S36" s="16">
        <v>1.4</v>
      </c>
      <c r="V36" s="16">
        <v>1139.3</v>
      </c>
      <c r="W36" s="16">
        <v>1139.9000000000001</v>
      </c>
      <c r="X36" s="21">
        <v>1140.73</v>
      </c>
      <c r="Y36" s="16">
        <v>2.7</v>
      </c>
      <c r="AA36" s="16">
        <f t="shared" si="3"/>
        <v>1010</v>
      </c>
      <c r="AB36" s="16">
        <v>1020.5</v>
      </c>
      <c r="AC36" s="16">
        <v>1010</v>
      </c>
      <c r="AD36" s="21">
        <v>1010.76</v>
      </c>
      <c r="AE36" s="16">
        <v>1.2</v>
      </c>
      <c r="AG36" s="16">
        <f t="shared" si="4"/>
        <v>83</v>
      </c>
      <c r="AH36" s="16">
        <v>84.1</v>
      </c>
      <c r="AI36" s="16">
        <v>83</v>
      </c>
      <c r="AJ36" s="21">
        <v>83.08</v>
      </c>
      <c r="AK36" s="16">
        <v>-1.1000000000000001</v>
      </c>
      <c r="AM36" s="16">
        <f t="shared" si="5"/>
        <v>11.4</v>
      </c>
      <c r="AN36" s="16">
        <v>10.4</v>
      </c>
      <c r="AO36" s="16">
        <v>11.4</v>
      </c>
      <c r="AP36" s="21">
        <v>11.39</v>
      </c>
      <c r="AQ36" s="16">
        <v>0.1</v>
      </c>
      <c r="AS36" s="16">
        <f t="shared" si="6"/>
        <v>88.6</v>
      </c>
      <c r="AT36" s="16">
        <v>89.6</v>
      </c>
      <c r="AU36" s="16">
        <v>88.6</v>
      </c>
      <c r="AV36" s="21">
        <v>88.61</v>
      </c>
      <c r="AW36" s="16">
        <v>-0.1</v>
      </c>
      <c r="AY36" s="16">
        <f t="shared" si="7"/>
        <v>6.3</v>
      </c>
      <c r="AZ36" s="16">
        <v>6.1</v>
      </c>
      <c r="BA36" s="16">
        <v>6.3</v>
      </c>
      <c r="BB36" s="21">
        <v>6.24</v>
      </c>
      <c r="BC36" s="16">
        <v>1.1000000000000001</v>
      </c>
    </row>
    <row r="37" spans="1:55" ht="13.2" x14ac:dyDescent="0.25">
      <c r="A37" s="25"/>
      <c r="B37" s="6">
        <v>4</v>
      </c>
      <c r="C37" s="16">
        <f t="shared" si="0"/>
        <v>941.9</v>
      </c>
      <c r="D37" s="16">
        <v>940.9</v>
      </c>
      <c r="E37" s="16">
        <v>941.9</v>
      </c>
      <c r="F37" s="21">
        <v>940.13</v>
      </c>
      <c r="G37" s="16">
        <v>-30.3</v>
      </c>
      <c r="I37" s="16">
        <f t="shared" si="1"/>
        <v>69.099999999999994</v>
      </c>
      <c r="J37" s="16">
        <v>64.400000000000006</v>
      </c>
      <c r="K37" s="16">
        <v>69.099999999999994</v>
      </c>
      <c r="L37" s="21">
        <v>69.91</v>
      </c>
      <c r="M37" s="16">
        <v>27.5</v>
      </c>
      <c r="O37" s="16">
        <f t="shared" si="2"/>
        <v>131.6</v>
      </c>
      <c r="P37" s="16">
        <v>138</v>
      </c>
      <c r="Q37" s="16">
        <v>131.6</v>
      </c>
      <c r="R37" s="21">
        <v>131.69</v>
      </c>
      <c r="S37" s="16">
        <v>6.9</v>
      </c>
      <c r="V37" s="16">
        <v>1143.3</v>
      </c>
      <c r="W37" s="16">
        <v>1142.5</v>
      </c>
      <c r="X37" s="21">
        <v>1141.74</v>
      </c>
      <c r="Y37" s="16">
        <v>4.0999999999999996</v>
      </c>
      <c r="AA37" s="16">
        <f t="shared" si="3"/>
        <v>1010.9</v>
      </c>
      <c r="AB37" s="16">
        <v>1005.3</v>
      </c>
      <c r="AC37" s="16">
        <v>1010.9</v>
      </c>
      <c r="AD37" s="21">
        <v>1010.05</v>
      </c>
      <c r="AE37" s="16">
        <v>-2.8</v>
      </c>
      <c r="AG37" s="16">
        <f t="shared" si="4"/>
        <v>82.4</v>
      </c>
      <c r="AH37" s="16">
        <v>82.3</v>
      </c>
      <c r="AI37" s="16">
        <v>82.4</v>
      </c>
      <c r="AJ37" s="21">
        <v>82.34</v>
      </c>
      <c r="AK37" s="16">
        <v>-3</v>
      </c>
      <c r="AM37" s="16">
        <f t="shared" si="5"/>
        <v>11.5</v>
      </c>
      <c r="AN37" s="16">
        <v>12.1</v>
      </c>
      <c r="AO37" s="16">
        <v>11.5</v>
      </c>
      <c r="AP37" s="21">
        <v>11.53</v>
      </c>
      <c r="AQ37" s="16">
        <v>0.6</v>
      </c>
      <c r="AS37" s="16">
        <f t="shared" si="6"/>
        <v>88.5</v>
      </c>
      <c r="AT37" s="16">
        <v>87.9</v>
      </c>
      <c r="AU37" s="16">
        <v>88.5</v>
      </c>
      <c r="AV37" s="21">
        <v>88.47</v>
      </c>
      <c r="AW37" s="16">
        <v>-0.6</v>
      </c>
      <c r="AY37" s="16">
        <f t="shared" si="7"/>
        <v>6.8</v>
      </c>
      <c r="AZ37" s="16">
        <v>6.4</v>
      </c>
      <c r="BA37" s="16">
        <v>6.8</v>
      </c>
      <c r="BB37" s="21">
        <v>6.92</v>
      </c>
      <c r="BC37" s="16">
        <v>2.7</v>
      </c>
    </row>
    <row r="38" spans="1:55" ht="13.2" x14ac:dyDescent="0.25">
      <c r="A38" s="25">
        <v>9</v>
      </c>
      <c r="B38" s="6">
        <v>1</v>
      </c>
      <c r="C38" s="16">
        <f t="shared" si="0"/>
        <v>932.1</v>
      </c>
      <c r="D38" s="16">
        <v>917.7</v>
      </c>
      <c r="E38" s="16">
        <v>932.1</v>
      </c>
      <c r="F38" s="21">
        <v>928.83</v>
      </c>
      <c r="G38" s="16">
        <v>-45.2</v>
      </c>
      <c r="I38" s="16">
        <f t="shared" si="1"/>
        <v>77.599999999999994</v>
      </c>
      <c r="J38" s="16">
        <v>82.1</v>
      </c>
      <c r="K38" s="16">
        <v>77.599999999999994</v>
      </c>
      <c r="L38" s="21">
        <v>79.11</v>
      </c>
      <c r="M38" s="16">
        <v>36.799999999999997</v>
      </c>
      <c r="O38" s="16">
        <f t="shared" si="2"/>
        <v>133</v>
      </c>
      <c r="P38" s="16">
        <v>143.19999999999999</v>
      </c>
      <c r="Q38" s="16">
        <v>133</v>
      </c>
      <c r="R38" s="21">
        <v>134.62</v>
      </c>
      <c r="S38" s="16">
        <v>11.7</v>
      </c>
      <c r="V38" s="16">
        <v>1143</v>
      </c>
      <c r="W38" s="16">
        <v>1142.7</v>
      </c>
      <c r="X38" s="21">
        <v>1142.56</v>
      </c>
      <c r="Y38" s="16">
        <v>3.3</v>
      </c>
      <c r="AA38" s="16">
        <f t="shared" si="3"/>
        <v>1009.7</v>
      </c>
      <c r="AB38" s="16">
        <v>999.8</v>
      </c>
      <c r="AC38" s="16">
        <v>1009.7</v>
      </c>
      <c r="AD38" s="21">
        <v>1007.94</v>
      </c>
      <c r="AE38" s="16">
        <v>-8.4</v>
      </c>
      <c r="AG38" s="16">
        <f t="shared" si="4"/>
        <v>81.599999999999994</v>
      </c>
      <c r="AH38" s="16">
        <v>80.3</v>
      </c>
      <c r="AI38" s="16">
        <v>81.599999999999994</v>
      </c>
      <c r="AJ38" s="21">
        <v>81.290000000000006</v>
      </c>
      <c r="AK38" s="16">
        <v>-4.2</v>
      </c>
      <c r="AM38" s="16">
        <f t="shared" si="5"/>
        <v>11.6</v>
      </c>
      <c r="AN38" s="16">
        <v>12.5</v>
      </c>
      <c r="AO38" s="16">
        <v>11.6</v>
      </c>
      <c r="AP38" s="21">
        <v>11.78</v>
      </c>
      <c r="AQ38" s="16">
        <v>1</v>
      </c>
      <c r="AS38" s="16">
        <f t="shared" si="6"/>
        <v>88.4</v>
      </c>
      <c r="AT38" s="16">
        <v>87.5</v>
      </c>
      <c r="AU38" s="16">
        <v>88.4</v>
      </c>
      <c r="AV38" s="21">
        <v>88.22</v>
      </c>
      <c r="AW38" s="16">
        <v>-1</v>
      </c>
      <c r="AY38" s="16">
        <f t="shared" si="7"/>
        <v>7.7</v>
      </c>
      <c r="AZ38" s="16">
        <v>8.1999999999999993</v>
      </c>
      <c r="BA38" s="16">
        <v>7.7</v>
      </c>
      <c r="BB38" s="21">
        <v>7.85</v>
      </c>
      <c r="BC38" s="16">
        <v>3.7</v>
      </c>
    </row>
    <row r="39" spans="1:55" ht="13.2" x14ac:dyDescent="0.25">
      <c r="A39" s="25"/>
      <c r="B39" s="6">
        <v>2</v>
      </c>
      <c r="C39" s="16">
        <f t="shared" si="0"/>
        <v>914</v>
      </c>
      <c r="D39" s="16">
        <v>917.6</v>
      </c>
      <c r="E39" s="16">
        <v>914</v>
      </c>
      <c r="F39" s="21">
        <v>916.87</v>
      </c>
      <c r="G39" s="16">
        <v>-47.8</v>
      </c>
      <c r="I39" s="16">
        <f t="shared" si="1"/>
        <v>93.4</v>
      </c>
      <c r="J39" s="16">
        <v>96</v>
      </c>
      <c r="K39" s="16">
        <v>93.4</v>
      </c>
      <c r="L39" s="21">
        <v>87.86</v>
      </c>
      <c r="M39" s="16">
        <v>35</v>
      </c>
      <c r="O39" s="16">
        <f t="shared" si="2"/>
        <v>135.4</v>
      </c>
      <c r="P39" s="16">
        <v>128.80000000000001</v>
      </c>
      <c r="Q39" s="16">
        <v>135.4</v>
      </c>
      <c r="R39" s="21">
        <v>138.44</v>
      </c>
      <c r="S39" s="16">
        <v>15.3</v>
      </c>
      <c r="V39" s="16">
        <v>1142.3</v>
      </c>
      <c r="W39" s="16">
        <v>1142.8</v>
      </c>
      <c r="X39" s="21">
        <v>1143.1600000000001</v>
      </c>
      <c r="Y39" s="16">
        <v>2.4</v>
      </c>
      <c r="AA39" s="16">
        <f t="shared" si="3"/>
        <v>1007.4</v>
      </c>
      <c r="AB39" s="16">
        <v>1013.6</v>
      </c>
      <c r="AC39" s="16">
        <v>1007.4</v>
      </c>
      <c r="AD39" s="21">
        <v>1004.72</v>
      </c>
      <c r="AE39" s="16">
        <v>-12.9</v>
      </c>
      <c r="AG39" s="16">
        <f t="shared" si="4"/>
        <v>80</v>
      </c>
      <c r="AH39" s="16">
        <v>80.3</v>
      </c>
      <c r="AI39" s="16">
        <v>80</v>
      </c>
      <c r="AJ39" s="21">
        <v>80.2</v>
      </c>
      <c r="AK39" s="16">
        <v>-4.4000000000000004</v>
      </c>
      <c r="AM39" s="16">
        <f t="shared" si="5"/>
        <v>11.8</v>
      </c>
      <c r="AN39" s="16">
        <v>11.3</v>
      </c>
      <c r="AO39" s="16">
        <v>11.8</v>
      </c>
      <c r="AP39" s="21">
        <v>12.11</v>
      </c>
      <c r="AQ39" s="16">
        <v>1.3</v>
      </c>
      <c r="AS39" s="16">
        <f t="shared" si="6"/>
        <v>88.2</v>
      </c>
      <c r="AT39" s="16">
        <v>88.7</v>
      </c>
      <c r="AU39" s="16">
        <v>88.2</v>
      </c>
      <c r="AV39" s="21">
        <v>87.89</v>
      </c>
      <c r="AW39" s="16">
        <v>-1.3</v>
      </c>
      <c r="AY39" s="16">
        <f t="shared" si="7"/>
        <v>9.3000000000000007</v>
      </c>
      <c r="AZ39" s="16">
        <v>9.5</v>
      </c>
      <c r="BA39" s="16">
        <v>9.3000000000000007</v>
      </c>
      <c r="BB39" s="21">
        <v>8.74</v>
      </c>
      <c r="BC39" s="16">
        <v>3.6</v>
      </c>
    </row>
    <row r="40" spans="1:55" ht="13.2" x14ac:dyDescent="0.25">
      <c r="A40" s="25"/>
      <c r="B40" s="6">
        <v>3</v>
      </c>
      <c r="C40" s="16">
        <f t="shared" si="0"/>
        <v>906</v>
      </c>
      <c r="D40" s="16">
        <v>918.7</v>
      </c>
      <c r="E40" s="16">
        <v>906</v>
      </c>
      <c r="F40" s="21">
        <v>909</v>
      </c>
      <c r="G40" s="16">
        <v>-31.5</v>
      </c>
      <c r="I40" s="16">
        <f t="shared" si="1"/>
        <v>90.5</v>
      </c>
      <c r="J40" s="16">
        <v>88.3</v>
      </c>
      <c r="K40" s="16">
        <v>90.5</v>
      </c>
      <c r="L40" s="21">
        <v>92.91</v>
      </c>
      <c r="M40" s="16">
        <v>20.2</v>
      </c>
      <c r="O40" s="16">
        <f t="shared" si="2"/>
        <v>147.4</v>
      </c>
      <c r="P40" s="16">
        <v>136.19999999999999</v>
      </c>
      <c r="Q40" s="16">
        <v>147.4</v>
      </c>
      <c r="R40" s="21">
        <v>142.13999999999999</v>
      </c>
      <c r="S40" s="16">
        <v>14.8</v>
      </c>
      <c r="V40" s="16">
        <v>1143.2</v>
      </c>
      <c r="W40" s="16">
        <v>1143.9000000000001</v>
      </c>
      <c r="X40" s="21">
        <v>1144.05</v>
      </c>
      <c r="Y40" s="16">
        <v>3.6</v>
      </c>
      <c r="AA40" s="16">
        <f t="shared" si="3"/>
        <v>996.5</v>
      </c>
      <c r="AB40" s="16">
        <v>1007</v>
      </c>
      <c r="AC40" s="16">
        <v>996.5</v>
      </c>
      <c r="AD40" s="21">
        <v>1001.91</v>
      </c>
      <c r="AE40" s="16">
        <v>-11.3</v>
      </c>
      <c r="AG40" s="16">
        <f t="shared" si="4"/>
        <v>79.2</v>
      </c>
      <c r="AH40" s="16">
        <v>80.400000000000006</v>
      </c>
      <c r="AI40" s="16">
        <v>79.2</v>
      </c>
      <c r="AJ40" s="21">
        <v>79.45</v>
      </c>
      <c r="AK40" s="16">
        <v>-3</v>
      </c>
      <c r="AM40" s="16">
        <f t="shared" si="5"/>
        <v>12.9</v>
      </c>
      <c r="AN40" s="16">
        <v>11.9</v>
      </c>
      <c r="AO40" s="16">
        <v>12.9</v>
      </c>
      <c r="AP40" s="21">
        <v>12.42</v>
      </c>
      <c r="AQ40" s="16">
        <v>1.3</v>
      </c>
      <c r="AS40" s="16">
        <f t="shared" si="6"/>
        <v>87.1</v>
      </c>
      <c r="AT40" s="16">
        <v>88.1</v>
      </c>
      <c r="AU40" s="16">
        <v>87.1</v>
      </c>
      <c r="AV40" s="21">
        <v>87.58</v>
      </c>
      <c r="AW40" s="16">
        <v>-1.3</v>
      </c>
      <c r="AY40" s="16">
        <f t="shared" si="7"/>
        <v>9.1</v>
      </c>
      <c r="AZ40" s="16">
        <v>8.8000000000000007</v>
      </c>
      <c r="BA40" s="16">
        <v>9.1</v>
      </c>
      <c r="BB40" s="21">
        <v>9.27</v>
      </c>
      <c r="BC40" s="16">
        <v>2.1</v>
      </c>
    </row>
    <row r="41" spans="1:55" ht="13.2" x14ac:dyDescent="0.25">
      <c r="A41" s="25"/>
      <c r="B41" s="6">
        <v>4</v>
      </c>
      <c r="C41" s="16">
        <f t="shared" si="0"/>
        <v>908.4</v>
      </c>
      <c r="D41" s="16">
        <v>907.4</v>
      </c>
      <c r="E41" s="16">
        <v>908.4</v>
      </c>
      <c r="F41" s="21">
        <v>904.78</v>
      </c>
      <c r="G41" s="16">
        <v>-16.899999999999999</v>
      </c>
      <c r="I41" s="16">
        <f t="shared" si="1"/>
        <v>93.6</v>
      </c>
      <c r="J41" s="16">
        <v>89.3</v>
      </c>
      <c r="K41" s="16">
        <v>93.6</v>
      </c>
      <c r="L41" s="21">
        <v>94.26</v>
      </c>
      <c r="M41" s="16">
        <v>5.4</v>
      </c>
      <c r="O41" s="16">
        <f t="shared" si="2"/>
        <v>143.69999999999999</v>
      </c>
      <c r="P41" s="16">
        <v>150</v>
      </c>
      <c r="Q41" s="16">
        <v>143.69999999999999</v>
      </c>
      <c r="R41" s="21">
        <v>146.44</v>
      </c>
      <c r="S41" s="16">
        <v>17.2</v>
      </c>
      <c r="V41" s="16">
        <v>1146.8</v>
      </c>
      <c r="W41" s="16">
        <v>1145.8</v>
      </c>
      <c r="X41" s="21">
        <v>1145.48</v>
      </c>
      <c r="Y41" s="16">
        <v>5.7</v>
      </c>
      <c r="AA41" s="16">
        <f t="shared" si="3"/>
        <v>1002</v>
      </c>
      <c r="AB41" s="16">
        <v>996.7</v>
      </c>
      <c r="AC41" s="16">
        <v>1002</v>
      </c>
      <c r="AD41" s="21">
        <v>999.04</v>
      </c>
      <c r="AE41" s="16">
        <v>-11.5</v>
      </c>
      <c r="AG41" s="16">
        <f t="shared" si="4"/>
        <v>79.3</v>
      </c>
      <c r="AH41" s="16">
        <v>79.099999999999994</v>
      </c>
      <c r="AI41" s="16">
        <v>79.3</v>
      </c>
      <c r="AJ41" s="21">
        <v>78.989999999999995</v>
      </c>
      <c r="AK41" s="16">
        <v>-1.9</v>
      </c>
      <c r="AM41" s="16">
        <f t="shared" si="5"/>
        <v>12.5</v>
      </c>
      <c r="AN41" s="16">
        <v>13.1</v>
      </c>
      <c r="AO41" s="16">
        <v>12.5</v>
      </c>
      <c r="AP41" s="21">
        <v>12.78</v>
      </c>
      <c r="AQ41" s="16">
        <v>1.4</v>
      </c>
      <c r="AS41" s="16">
        <f t="shared" si="6"/>
        <v>87.5</v>
      </c>
      <c r="AT41" s="16">
        <v>86.9</v>
      </c>
      <c r="AU41" s="16">
        <v>87.5</v>
      </c>
      <c r="AV41" s="21">
        <v>87.22</v>
      </c>
      <c r="AW41" s="16">
        <v>-1.4</v>
      </c>
      <c r="AY41" s="16">
        <f t="shared" si="7"/>
        <v>9.3000000000000007</v>
      </c>
      <c r="AZ41" s="16">
        <v>9</v>
      </c>
      <c r="BA41" s="16">
        <v>9.3000000000000007</v>
      </c>
      <c r="BB41" s="21">
        <v>9.43</v>
      </c>
      <c r="BC41" s="16">
        <v>0.6</v>
      </c>
    </row>
    <row r="42" spans="1:55" ht="13.2" x14ac:dyDescent="0.25">
      <c r="A42" s="25">
        <v>10</v>
      </c>
      <c r="B42" s="6">
        <v>1</v>
      </c>
      <c r="C42" s="16">
        <f t="shared" si="0"/>
        <v>898.9</v>
      </c>
      <c r="D42" s="16">
        <v>884.9</v>
      </c>
      <c r="E42" s="16">
        <v>898.9</v>
      </c>
      <c r="F42" s="21">
        <v>903.74</v>
      </c>
      <c r="G42" s="16">
        <v>-4.2</v>
      </c>
      <c r="I42" s="16">
        <f t="shared" si="1"/>
        <v>93.7</v>
      </c>
      <c r="J42" s="16">
        <v>97.9</v>
      </c>
      <c r="K42" s="16">
        <v>93.7</v>
      </c>
      <c r="L42" s="21">
        <v>93.64</v>
      </c>
      <c r="M42" s="16">
        <v>-2.5</v>
      </c>
      <c r="O42" s="16">
        <f t="shared" si="2"/>
        <v>154.5</v>
      </c>
      <c r="P42" s="16">
        <v>164.5</v>
      </c>
      <c r="Q42" s="16">
        <v>154.5</v>
      </c>
      <c r="R42" s="21">
        <v>149.82</v>
      </c>
      <c r="S42" s="16">
        <v>13.5</v>
      </c>
      <c r="V42" s="16">
        <v>1147.3</v>
      </c>
      <c r="W42" s="16">
        <v>1147.2</v>
      </c>
      <c r="X42" s="21">
        <v>1147.2</v>
      </c>
      <c r="Y42" s="16">
        <v>6.9</v>
      </c>
      <c r="AA42" s="16">
        <f t="shared" si="3"/>
        <v>992.6</v>
      </c>
      <c r="AB42" s="16">
        <v>982.8</v>
      </c>
      <c r="AC42" s="16">
        <v>992.6</v>
      </c>
      <c r="AD42" s="21">
        <v>997.38</v>
      </c>
      <c r="AE42" s="16">
        <v>-6.7</v>
      </c>
      <c r="AG42" s="16">
        <f t="shared" si="4"/>
        <v>78.400000000000006</v>
      </c>
      <c r="AH42" s="16">
        <v>77.099999999999994</v>
      </c>
      <c r="AI42" s="16">
        <v>78.400000000000006</v>
      </c>
      <c r="AJ42" s="21">
        <v>78.78</v>
      </c>
      <c r="AK42" s="16">
        <v>-0.8</v>
      </c>
      <c r="AM42" s="16">
        <f t="shared" si="5"/>
        <v>13.5</v>
      </c>
      <c r="AN42" s="16">
        <v>14.3</v>
      </c>
      <c r="AO42" s="16">
        <v>13.5</v>
      </c>
      <c r="AP42" s="21">
        <v>13.06</v>
      </c>
      <c r="AQ42" s="16">
        <v>1.1000000000000001</v>
      </c>
      <c r="AS42" s="16">
        <f t="shared" si="6"/>
        <v>86.5</v>
      </c>
      <c r="AT42" s="16">
        <v>85.7</v>
      </c>
      <c r="AU42" s="16">
        <v>86.5</v>
      </c>
      <c r="AV42" s="21">
        <v>86.94</v>
      </c>
      <c r="AW42" s="16">
        <v>-1.1000000000000001</v>
      </c>
      <c r="AY42" s="16">
        <f t="shared" si="7"/>
        <v>9.4</v>
      </c>
      <c r="AZ42" s="16">
        <v>10</v>
      </c>
      <c r="BA42" s="16">
        <v>9.4</v>
      </c>
      <c r="BB42" s="21">
        <v>9.39</v>
      </c>
      <c r="BC42" s="16">
        <v>-0.2</v>
      </c>
    </row>
    <row r="43" spans="1:55" ht="13.2" x14ac:dyDescent="0.25">
      <c r="A43" s="25"/>
      <c r="B43" s="6">
        <v>2</v>
      </c>
      <c r="C43" s="16">
        <f t="shared" si="0"/>
        <v>906.4</v>
      </c>
      <c r="D43" s="16">
        <v>910</v>
      </c>
      <c r="E43" s="16">
        <v>906.4</v>
      </c>
      <c r="F43" s="21">
        <v>907.29</v>
      </c>
      <c r="G43" s="16">
        <v>14.2</v>
      </c>
      <c r="I43" s="16">
        <f t="shared" si="1"/>
        <v>91.2</v>
      </c>
      <c r="J43" s="16">
        <v>93.9</v>
      </c>
      <c r="K43" s="16">
        <v>91.2</v>
      </c>
      <c r="L43" s="21">
        <v>91.36</v>
      </c>
      <c r="M43" s="16">
        <v>-9.1</v>
      </c>
      <c r="O43" s="16">
        <f t="shared" si="2"/>
        <v>151.80000000000001</v>
      </c>
      <c r="P43" s="16">
        <v>144.9</v>
      </c>
      <c r="Q43" s="16">
        <v>151.80000000000001</v>
      </c>
      <c r="R43" s="21">
        <v>150.68</v>
      </c>
      <c r="S43" s="16">
        <v>3.4</v>
      </c>
      <c r="V43" s="16">
        <v>1148.8</v>
      </c>
      <c r="W43" s="16">
        <v>1149.4000000000001</v>
      </c>
      <c r="X43" s="21">
        <v>1149.33</v>
      </c>
      <c r="Y43" s="16">
        <v>8.5</v>
      </c>
      <c r="AA43" s="16">
        <f t="shared" si="3"/>
        <v>997.6</v>
      </c>
      <c r="AB43" s="16">
        <v>1003.9</v>
      </c>
      <c r="AC43" s="16">
        <v>997.6</v>
      </c>
      <c r="AD43" s="21">
        <v>998.65</v>
      </c>
      <c r="AE43" s="16">
        <v>5.0999999999999996</v>
      </c>
      <c r="AG43" s="16">
        <f t="shared" si="4"/>
        <v>78.900000000000006</v>
      </c>
      <c r="AH43" s="16">
        <v>79.2</v>
      </c>
      <c r="AI43" s="16">
        <v>78.900000000000006</v>
      </c>
      <c r="AJ43" s="21">
        <v>78.94</v>
      </c>
      <c r="AK43" s="16">
        <v>0.7</v>
      </c>
      <c r="AM43" s="16">
        <f t="shared" si="5"/>
        <v>13.2</v>
      </c>
      <c r="AN43" s="16">
        <v>12.6</v>
      </c>
      <c r="AO43" s="16">
        <v>13.2</v>
      </c>
      <c r="AP43" s="21">
        <v>13.11</v>
      </c>
      <c r="AQ43" s="16">
        <v>0.2</v>
      </c>
      <c r="AS43" s="16">
        <f t="shared" si="6"/>
        <v>86.8</v>
      </c>
      <c r="AT43" s="16">
        <v>87.4</v>
      </c>
      <c r="AU43" s="16">
        <v>86.8</v>
      </c>
      <c r="AV43" s="21">
        <v>86.89</v>
      </c>
      <c r="AW43" s="16">
        <v>-0.2</v>
      </c>
      <c r="AY43" s="16">
        <f t="shared" si="7"/>
        <v>9.1</v>
      </c>
      <c r="AZ43" s="16">
        <v>9.4</v>
      </c>
      <c r="BA43" s="16">
        <v>9.1</v>
      </c>
      <c r="BB43" s="21">
        <v>9.15</v>
      </c>
      <c r="BC43" s="16">
        <v>-1</v>
      </c>
    </row>
    <row r="44" spans="1:55" ht="13.2" x14ac:dyDescent="0.25">
      <c r="A44" s="25"/>
      <c r="B44" s="6">
        <v>3</v>
      </c>
      <c r="C44" s="16">
        <f t="shared" si="0"/>
        <v>915.6</v>
      </c>
      <c r="D44" s="16">
        <v>929.2</v>
      </c>
      <c r="E44" s="16">
        <v>915.6</v>
      </c>
      <c r="F44" s="21">
        <v>915.65</v>
      </c>
      <c r="G44" s="16">
        <v>33.4</v>
      </c>
      <c r="I44" s="16">
        <f t="shared" si="1"/>
        <v>88.9</v>
      </c>
      <c r="J44" s="16">
        <v>86</v>
      </c>
      <c r="K44" s="16">
        <v>88.9</v>
      </c>
      <c r="L44" s="21">
        <v>87.41</v>
      </c>
      <c r="M44" s="16">
        <v>-15.8</v>
      </c>
      <c r="O44" s="16">
        <f t="shared" si="2"/>
        <v>147.19999999999999</v>
      </c>
      <c r="P44" s="16">
        <v>136.1</v>
      </c>
      <c r="Q44" s="16">
        <v>147.19999999999999</v>
      </c>
      <c r="R44" s="21">
        <v>149.26</v>
      </c>
      <c r="S44" s="16">
        <v>-5.7</v>
      </c>
      <c r="V44" s="16">
        <v>1151.2</v>
      </c>
      <c r="W44" s="16">
        <v>1151.7</v>
      </c>
      <c r="X44" s="21">
        <v>1152.31</v>
      </c>
      <c r="Y44" s="16">
        <v>11.9</v>
      </c>
      <c r="AA44" s="16">
        <f t="shared" si="3"/>
        <v>1004.6</v>
      </c>
      <c r="AB44" s="16">
        <v>1015.1</v>
      </c>
      <c r="AC44" s="16">
        <v>1004.6</v>
      </c>
      <c r="AD44" s="21">
        <v>1003.06</v>
      </c>
      <c r="AE44" s="16">
        <v>17.600000000000001</v>
      </c>
      <c r="AG44" s="16">
        <f t="shared" si="4"/>
        <v>79.5</v>
      </c>
      <c r="AH44" s="16">
        <v>80.7</v>
      </c>
      <c r="AI44" s="16">
        <v>79.5</v>
      </c>
      <c r="AJ44" s="21">
        <v>79.459999999999994</v>
      </c>
      <c r="AK44" s="16">
        <v>2.1</v>
      </c>
      <c r="AM44" s="16">
        <f t="shared" si="5"/>
        <v>12.8</v>
      </c>
      <c r="AN44" s="16">
        <v>11.8</v>
      </c>
      <c r="AO44" s="16">
        <v>12.8</v>
      </c>
      <c r="AP44" s="21">
        <v>12.95</v>
      </c>
      <c r="AQ44" s="16">
        <v>-0.6</v>
      </c>
      <c r="AS44" s="16">
        <f t="shared" si="6"/>
        <v>87.2</v>
      </c>
      <c r="AT44" s="16">
        <v>88.2</v>
      </c>
      <c r="AU44" s="16">
        <v>87.2</v>
      </c>
      <c r="AV44" s="21">
        <v>87.05</v>
      </c>
      <c r="AW44" s="16">
        <v>0.6</v>
      </c>
      <c r="AY44" s="16">
        <f t="shared" si="7"/>
        <v>8.9</v>
      </c>
      <c r="AZ44" s="16">
        <v>8.5</v>
      </c>
      <c r="BA44" s="16">
        <v>8.9</v>
      </c>
      <c r="BB44" s="21">
        <v>8.7100000000000009</v>
      </c>
      <c r="BC44" s="16">
        <v>-1.7</v>
      </c>
    </row>
    <row r="45" spans="1:55" ht="13.2" x14ac:dyDescent="0.25">
      <c r="A45" s="25"/>
      <c r="B45" s="6">
        <v>4</v>
      </c>
      <c r="C45" s="16">
        <f t="shared" si="0"/>
        <v>925.7</v>
      </c>
      <c r="D45" s="16">
        <v>924.1</v>
      </c>
      <c r="E45" s="16">
        <v>925.7</v>
      </c>
      <c r="F45" s="21">
        <v>925.69</v>
      </c>
      <c r="G45" s="16">
        <v>40.200000000000003</v>
      </c>
      <c r="I45" s="16">
        <f t="shared" si="1"/>
        <v>82.2</v>
      </c>
      <c r="J45" s="16">
        <v>78.599999999999994</v>
      </c>
      <c r="K45" s="16">
        <v>82.2</v>
      </c>
      <c r="L45" s="21">
        <v>83.71</v>
      </c>
      <c r="M45" s="16">
        <v>-14.8</v>
      </c>
      <c r="O45" s="16">
        <f t="shared" si="2"/>
        <v>148.80000000000001</v>
      </c>
      <c r="P45" s="16">
        <v>154.9</v>
      </c>
      <c r="Q45" s="16">
        <v>148.80000000000001</v>
      </c>
      <c r="R45" s="21">
        <v>146.81</v>
      </c>
      <c r="S45" s="16">
        <v>-9.8000000000000007</v>
      </c>
      <c r="V45" s="16">
        <v>1157.5999999999999</v>
      </c>
      <c r="W45" s="16">
        <v>1156.5999999999999</v>
      </c>
      <c r="X45" s="21">
        <v>1156.21</v>
      </c>
      <c r="Y45" s="16">
        <v>15.6</v>
      </c>
      <c r="AA45" s="16">
        <f t="shared" si="3"/>
        <v>1007.9</v>
      </c>
      <c r="AB45" s="16">
        <v>1002.7</v>
      </c>
      <c r="AC45" s="16">
        <v>1007.9</v>
      </c>
      <c r="AD45" s="21">
        <v>1009.4</v>
      </c>
      <c r="AE45" s="16">
        <v>25.4</v>
      </c>
      <c r="AG45" s="16">
        <f t="shared" si="4"/>
        <v>80</v>
      </c>
      <c r="AH45" s="16">
        <v>79.8</v>
      </c>
      <c r="AI45" s="16">
        <v>80</v>
      </c>
      <c r="AJ45" s="21">
        <v>80.06</v>
      </c>
      <c r="AK45" s="16">
        <v>2.4</v>
      </c>
      <c r="AM45" s="16">
        <f t="shared" si="5"/>
        <v>12.9</v>
      </c>
      <c r="AN45" s="16">
        <v>13.4</v>
      </c>
      <c r="AO45" s="16">
        <v>12.9</v>
      </c>
      <c r="AP45" s="21">
        <v>12.7</v>
      </c>
      <c r="AQ45" s="16">
        <v>-1</v>
      </c>
      <c r="AS45" s="16">
        <f t="shared" si="6"/>
        <v>87.1</v>
      </c>
      <c r="AT45" s="16">
        <v>86.6</v>
      </c>
      <c r="AU45" s="16">
        <v>87.1</v>
      </c>
      <c r="AV45" s="21">
        <v>87.3</v>
      </c>
      <c r="AW45" s="16">
        <v>1</v>
      </c>
      <c r="AY45" s="16">
        <f t="shared" si="7"/>
        <v>8.1999999999999993</v>
      </c>
      <c r="AZ45" s="16">
        <v>7.8</v>
      </c>
      <c r="BA45" s="16">
        <v>8.1999999999999993</v>
      </c>
      <c r="BB45" s="21">
        <v>8.2899999999999991</v>
      </c>
      <c r="BC45" s="16">
        <v>-1.7</v>
      </c>
    </row>
    <row r="46" spans="1:55" ht="13.2" x14ac:dyDescent="0.25">
      <c r="A46" s="25">
        <v>11</v>
      </c>
      <c r="B46" s="6">
        <v>1</v>
      </c>
      <c r="C46" s="16">
        <f t="shared" si="0"/>
        <v>934.1</v>
      </c>
      <c r="D46" s="16">
        <v>919.6</v>
      </c>
      <c r="E46" s="16">
        <v>934.1</v>
      </c>
      <c r="F46" s="21">
        <v>934.1</v>
      </c>
      <c r="G46" s="16">
        <v>33.6</v>
      </c>
      <c r="I46" s="16">
        <f t="shared" si="1"/>
        <v>81.099999999999994</v>
      </c>
      <c r="J46" s="16">
        <v>85.6</v>
      </c>
      <c r="K46" s="16">
        <v>81.099999999999994</v>
      </c>
      <c r="L46" s="21">
        <v>81.23</v>
      </c>
      <c r="M46" s="16">
        <v>-9.9</v>
      </c>
      <c r="O46" s="16">
        <f t="shared" si="2"/>
        <v>145.19999999999999</v>
      </c>
      <c r="P46" s="16">
        <v>155.19999999999999</v>
      </c>
      <c r="Q46" s="16">
        <v>145.19999999999999</v>
      </c>
      <c r="R46" s="21">
        <v>145.43</v>
      </c>
      <c r="S46" s="16">
        <v>-5.5</v>
      </c>
      <c r="V46" s="16">
        <v>1160.4000000000001</v>
      </c>
      <c r="W46" s="16">
        <v>1160.5</v>
      </c>
      <c r="X46" s="21">
        <v>1160.76</v>
      </c>
      <c r="Y46" s="16">
        <v>18.2</v>
      </c>
      <c r="AA46" s="16">
        <f t="shared" si="3"/>
        <v>1015.3</v>
      </c>
      <c r="AB46" s="16">
        <v>1005.2</v>
      </c>
      <c r="AC46" s="16">
        <v>1015.3</v>
      </c>
      <c r="AD46" s="21">
        <v>1015.32</v>
      </c>
      <c r="AE46" s="16">
        <v>23.7</v>
      </c>
      <c r="AG46" s="16">
        <f t="shared" si="4"/>
        <v>80.5</v>
      </c>
      <c r="AH46" s="16">
        <v>79.2</v>
      </c>
      <c r="AI46" s="16">
        <v>80.5</v>
      </c>
      <c r="AJ46" s="21">
        <v>80.47</v>
      </c>
      <c r="AK46" s="16">
        <v>1.6</v>
      </c>
      <c r="AM46" s="16">
        <f t="shared" si="5"/>
        <v>12.5</v>
      </c>
      <c r="AN46" s="16">
        <v>13.4</v>
      </c>
      <c r="AO46" s="16">
        <v>12.5</v>
      </c>
      <c r="AP46" s="21">
        <v>12.53</v>
      </c>
      <c r="AQ46" s="16">
        <v>-0.7</v>
      </c>
      <c r="AS46" s="16">
        <f t="shared" si="6"/>
        <v>87.5</v>
      </c>
      <c r="AT46" s="16">
        <v>86.6</v>
      </c>
      <c r="AU46" s="16">
        <v>87.5</v>
      </c>
      <c r="AV46" s="21">
        <v>87.47</v>
      </c>
      <c r="AW46" s="16">
        <v>0.7</v>
      </c>
      <c r="AY46" s="16">
        <f t="shared" si="7"/>
        <v>8</v>
      </c>
      <c r="AZ46" s="16">
        <v>8.5</v>
      </c>
      <c r="BA46" s="16">
        <v>8</v>
      </c>
      <c r="BB46" s="21">
        <v>8</v>
      </c>
      <c r="BC46" s="16">
        <v>-1.2</v>
      </c>
    </row>
    <row r="47" spans="1:55" ht="13.2" x14ac:dyDescent="0.25">
      <c r="A47" s="25"/>
      <c r="B47" s="6">
        <v>2</v>
      </c>
      <c r="C47" s="16">
        <f t="shared" si="0"/>
        <v>941.3</v>
      </c>
      <c r="D47" s="16">
        <v>945.1</v>
      </c>
      <c r="E47" s="16">
        <v>941.3</v>
      </c>
      <c r="F47" s="21">
        <v>939.84</v>
      </c>
      <c r="G47" s="16">
        <v>23</v>
      </c>
      <c r="I47" s="16">
        <f t="shared" si="1"/>
        <v>81.2</v>
      </c>
      <c r="J47" s="16">
        <v>83.2</v>
      </c>
      <c r="K47" s="16">
        <v>81.2</v>
      </c>
      <c r="L47" s="21">
        <v>80.650000000000006</v>
      </c>
      <c r="M47" s="16">
        <v>-2.2999999999999998</v>
      </c>
      <c r="O47" s="16">
        <f t="shared" si="2"/>
        <v>143.1</v>
      </c>
      <c r="P47" s="16">
        <v>136.69999999999999</v>
      </c>
      <c r="Q47" s="16">
        <v>143.1</v>
      </c>
      <c r="R47" s="21">
        <v>144.97999999999999</v>
      </c>
      <c r="S47" s="16">
        <v>-1.8</v>
      </c>
      <c r="V47" s="16">
        <v>1165</v>
      </c>
      <c r="W47" s="16">
        <v>1165.5999999999999</v>
      </c>
      <c r="X47" s="21">
        <v>1165.47</v>
      </c>
      <c r="Y47" s="16">
        <v>18.899999999999999</v>
      </c>
      <c r="AA47" s="16">
        <f t="shared" si="3"/>
        <v>1022.4</v>
      </c>
      <c r="AB47" s="16">
        <v>1028.4000000000001</v>
      </c>
      <c r="AC47" s="16">
        <v>1022.4</v>
      </c>
      <c r="AD47" s="21">
        <v>1020.5</v>
      </c>
      <c r="AE47" s="16">
        <v>20.7</v>
      </c>
      <c r="AG47" s="16">
        <f t="shared" si="4"/>
        <v>80.8</v>
      </c>
      <c r="AH47" s="16">
        <v>81.099999999999994</v>
      </c>
      <c r="AI47" s="16">
        <v>80.8</v>
      </c>
      <c r="AJ47" s="21">
        <v>80.64</v>
      </c>
      <c r="AK47" s="16">
        <v>0.7</v>
      </c>
      <c r="AM47" s="16">
        <f t="shared" si="5"/>
        <v>12.3</v>
      </c>
      <c r="AN47" s="16">
        <v>11.7</v>
      </c>
      <c r="AO47" s="16">
        <v>12.3</v>
      </c>
      <c r="AP47" s="21">
        <v>12.44</v>
      </c>
      <c r="AQ47" s="16">
        <v>-0.4</v>
      </c>
      <c r="AS47" s="16">
        <f t="shared" si="6"/>
        <v>87.7</v>
      </c>
      <c r="AT47" s="16">
        <v>88.3</v>
      </c>
      <c r="AU47" s="16">
        <v>87.7</v>
      </c>
      <c r="AV47" s="21">
        <v>87.56</v>
      </c>
      <c r="AW47" s="16">
        <v>0.4</v>
      </c>
      <c r="AY47" s="16">
        <f t="shared" si="7"/>
        <v>7.9</v>
      </c>
      <c r="AZ47" s="16">
        <v>8.1</v>
      </c>
      <c r="BA47" s="16">
        <v>7.9</v>
      </c>
      <c r="BB47" s="21">
        <v>7.9</v>
      </c>
      <c r="BC47" s="16">
        <v>-0.4</v>
      </c>
    </row>
    <row r="48" spans="1:55" ht="13.2" x14ac:dyDescent="0.25">
      <c r="A48" s="25"/>
      <c r="B48" s="6">
        <v>3</v>
      </c>
      <c r="C48" s="16">
        <f t="shared" si="0"/>
        <v>942.5</v>
      </c>
      <c r="D48" s="16">
        <v>957</v>
      </c>
      <c r="E48" s="16">
        <v>942.5</v>
      </c>
      <c r="F48" s="21">
        <v>943.13</v>
      </c>
      <c r="G48" s="16">
        <v>13.2</v>
      </c>
      <c r="I48" s="16">
        <f t="shared" si="1"/>
        <v>80.400000000000006</v>
      </c>
      <c r="J48" s="16">
        <v>77</v>
      </c>
      <c r="K48" s="16">
        <v>80.400000000000006</v>
      </c>
      <c r="L48" s="21">
        <v>81.88</v>
      </c>
      <c r="M48" s="16">
        <v>4.9000000000000004</v>
      </c>
      <c r="O48" s="16">
        <f t="shared" si="2"/>
        <v>147.5</v>
      </c>
      <c r="P48" s="16">
        <v>136</v>
      </c>
      <c r="Q48" s="16">
        <v>147.5</v>
      </c>
      <c r="R48" s="21">
        <v>144.88999999999999</v>
      </c>
      <c r="S48" s="16">
        <v>-0.3</v>
      </c>
      <c r="V48" s="16">
        <v>1170.0999999999999</v>
      </c>
      <c r="W48" s="16">
        <v>1170.4000000000001</v>
      </c>
      <c r="X48" s="21">
        <v>1169.9100000000001</v>
      </c>
      <c r="Y48" s="16">
        <v>17.8</v>
      </c>
      <c r="AA48" s="16">
        <f t="shared" si="3"/>
        <v>1022.9</v>
      </c>
      <c r="AB48" s="16">
        <v>1034.0999999999999</v>
      </c>
      <c r="AC48" s="16">
        <v>1022.9</v>
      </c>
      <c r="AD48" s="21">
        <v>1025.02</v>
      </c>
      <c r="AE48" s="16">
        <v>18.100000000000001</v>
      </c>
      <c r="AG48" s="16">
        <f t="shared" si="4"/>
        <v>80.5</v>
      </c>
      <c r="AH48" s="16">
        <v>81.8</v>
      </c>
      <c r="AI48" s="16">
        <v>80.5</v>
      </c>
      <c r="AJ48" s="21">
        <v>80.62</v>
      </c>
      <c r="AK48" s="16">
        <v>-0.1</v>
      </c>
      <c r="AM48" s="16">
        <f t="shared" si="5"/>
        <v>12.6</v>
      </c>
      <c r="AN48" s="16">
        <v>11.6</v>
      </c>
      <c r="AO48" s="16">
        <v>12.6</v>
      </c>
      <c r="AP48" s="21">
        <v>12.38</v>
      </c>
      <c r="AQ48" s="16">
        <v>-0.2</v>
      </c>
      <c r="AS48" s="16">
        <f t="shared" si="6"/>
        <v>87.4</v>
      </c>
      <c r="AT48" s="16">
        <v>88.4</v>
      </c>
      <c r="AU48" s="16">
        <v>87.4</v>
      </c>
      <c r="AV48" s="21">
        <v>87.62</v>
      </c>
      <c r="AW48" s="16">
        <v>0.2</v>
      </c>
      <c r="AY48" s="16">
        <f t="shared" si="7"/>
        <v>7.9</v>
      </c>
      <c r="AZ48" s="16">
        <v>7.5</v>
      </c>
      <c r="BA48" s="16">
        <v>7.9</v>
      </c>
      <c r="BB48" s="21">
        <v>7.99</v>
      </c>
      <c r="BC48" s="16">
        <v>0.3</v>
      </c>
    </row>
    <row r="49" spans="1:55" ht="13.2" x14ac:dyDescent="0.25">
      <c r="A49" s="25"/>
      <c r="B49" s="6">
        <v>4</v>
      </c>
      <c r="C49" s="16">
        <f t="shared" si="0"/>
        <v>943.8</v>
      </c>
      <c r="D49" s="16">
        <v>941.3</v>
      </c>
      <c r="E49" s="16">
        <v>943.8</v>
      </c>
      <c r="F49" s="21">
        <v>945</v>
      </c>
      <c r="G49" s="16">
        <v>7.5</v>
      </c>
      <c r="I49" s="16">
        <f t="shared" si="1"/>
        <v>86.6</v>
      </c>
      <c r="J49" s="16">
        <v>83.1</v>
      </c>
      <c r="K49" s="16">
        <v>86.6</v>
      </c>
      <c r="L49" s="21">
        <v>83.59</v>
      </c>
      <c r="M49" s="16">
        <v>6.8</v>
      </c>
      <c r="O49" s="16">
        <f t="shared" si="2"/>
        <v>143.4</v>
      </c>
      <c r="P49" s="16">
        <v>150.30000000000001</v>
      </c>
      <c r="Q49" s="16">
        <v>143.4</v>
      </c>
      <c r="R49" s="21">
        <v>145.47</v>
      </c>
      <c r="S49" s="16">
        <v>2.2999999999999998</v>
      </c>
      <c r="V49" s="16">
        <v>1174.8</v>
      </c>
      <c r="W49" s="16">
        <v>1173.8</v>
      </c>
      <c r="X49" s="21">
        <v>1174.05</v>
      </c>
      <c r="Y49" s="16">
        <v>16.600000000000001</v>
      </c>
      <c r="AA49" s="16">
        <f t="shared" si="3"/>
        <v>1030.4000000000001</v>
      </c>
      <c r="AB49" s="16">
        <v>1024.5</v>
      </c>
      <c r="AC49" s="16">
        <v>1030.4000000000001</v>
      </c>
      <c r="AD49" s="21">
        <v>1028.5899999999999</v>
      </c>
      <c r="AE49" s="16">
        <v>14.3</v>
      </c>
      <c r="AG49" s="16">
        <f t="shared" si="4"/>
        <v>80.400000000000006</v>
      </c>
      <c r="AH49" s="16">
        <v>80.099999999999994</v>
      </c>
      <c r="AI49" s="16">
        <v>80.400000000000006</v>
      </c>
      <c r="AJ49" s="21">
        <v>80.489999999999995</v>
      </c>
      <c r="AK49" s="16">
        <v>-0.5</v>
      </c>
      <c r="AM49" s="16">
        <f t="shared" si="5"/>
        <v>12.2</v>
      </c>
      <c r="AN49" s="16">
        <v>12.8</v>
      </c>
      <c r="AO49" s="16">
        <v>12.2</v>
      </c>
      <c r="AP49" s="21">
        <v>12.39</v>
      </c>
      <c r="AQ49" s="16">
        <v>0</v>
      </c>
      <c r="AS49" s="16">
        <f t="shared" si="6"/>
        <v>87.8</v>
      </c>
      <c r="AT49" s="16">
        <v>87.2</v>
      </c>
      <c r="AU49" s="16">
        <v>87.8</v>
      </c>
      <c r="AV49" s="21">
        <v>87.61</v>
      </c>
      <c r="AW49" s="16">
        <v>0</v>
      </c>
      <c r="AY49" s="16">
        <f t="shared" si="7"/>
        <v>8.4</v>
      </c>
      <c r="AZ49" s="16">
        <v>8.1</v>
      </c>
      <c r="BA49" s="16">
        <v>8.4</v>
      </c>
      <c r="BB49" s="21">
        <v>8.1300000000000008</v>
      </c>
      <c r="BC49" s="16">
        <v>0.6</v>
      </c>
    </row>
    <row r="50" spans="1:55" ht="13.2" x14ac:dyDescent="0.25">
      <c r="A50" s="25">
        <v>12</v>
      </c>
      <c r="B50" s="6">
        <v>1</v>
      </c>
      <c r="C50" s="16">
        <f t="shared" si="0"/>
        <v>945.7</v>
      </c>
      <c r="D50" s="16">
        <v>930.6</v>
      </c>
      <c r="E50" s="16">
        <v>945.7</v>
      </c>
      <c r="F50" s="21">
        <v>945.91</v>
      </c>
      <c r="G50" s="16">
        <v>3.7</v>
      </c>
      <c r="I50" s="16">
        <f t="shared" si="1"/>
        <v>84.4</v>
      </c>
      <c r="J50" s="16">
        <v>89.4</v>
      </c>
      <c r="K50" s="16">
        <v>84.4</v>
      </c>
      <c r="L50" s="21">
        <v>85.76</v>
      </c>
      <c r="M50" s="16">
        <v>8.6999999999999993</v>
      </c>
      <c r="O50" s="16">
        <f t="shared" si="2"/>
        <v>148.1</v>
      </c>
      <c r="P50" s="16">
        <v>158</v>
      </c>
      <c r="Q50" s="16">
        <v>148.1</v>
      </c>
      <c r="R50" s="21">
        <v>146.69999999999999</v>
      </c>
      <c r="S50" s="16">
        <v>4.9000000000000004</v>
      </c>
      <c r="V50" s="16">
        <v>1178</v>
      </c>
      <c r="W50" s="16">
        <v>1178.2</v>
      </c>
      <c r="X50" s="21">
        <v>1178.3699999999999</v>
      </c>
      <c r="Y50" s="16">
        <v>17.3</v>
      </c>
      <c r="AA50" s="16">
        <f t="shared" si="3"/>
        <v>1030.0999999999999</v>
      </c>
      <c r="AB50" s="16">
        <v>1020</v>
      </c>
      <c r="AC50" s="16">
        <v>1030.0999999999999</v>
      </c>
      <c r="AD50" s="21">
        <v>1031.68</v>
      </c>
      <c r="AE50" s="16">
        <v>12.4</v>
      </c>
      <c r="AG50" s="16">
        <f t="shared" si="4"/>
        <v>80.3</v>
      </c>
      <c r="AH50" s="16">
        <v>79</v>
      </c>
      <c r="AI50" s="16">
        <v>80.3</v>
      </c>
      <c r="AJ50" s="21">
        <v>80.27</v>
      </c>
      <c r="AK50" s="16">
        <v>-0.9</v>
      </c>
      <c r="AM50" s="16">
        <f t="shared" si="5"/>
        <v>12.6</v>
      </c>
      <c r="AN50" s="16">
        <v>13.4</v>
      </c>
      <c r="AO50" s="16">
        <v>12.6</v>
      </c>
      <c r="AP50" s="21">
        <v>12.45</v>
      </c>
      <c r="AQ50" s="16">
        <v>0.2</v>
      </c>
      <c r="AS50" s="16">
        <f t="shared" si="6"/>
        <v>87.4</v>
      </c>
      <c r="AT50" s="16">
        <v>86.6</v>
      </c>
      <c r="AU50" s="16">
        <v>87.4</v>
      </c>
      <c r="AV50" s="21">
        <v>87.55</v>
      </c>
      <c r="AW50" s="16">
        <v>-0.2</v>
      </c>
      <c r="AY50" s="16">
        <f t="shared" si="7"/>
        <v>8.1999999999999993</v>
      </c>
      <c r="AZ50" s="16">
        <v>8.8000000000000007</v>
      </c>
      <c r="BA50" s="16">
        <v>8.1999999999999993</v>
      </c>
      <c r="BB50" s="21">
        <v>8.31</v>
      </c>
      <c r="BC50" s="16">
        <v>0.7</v>
      </c>
    </row>
    <row r="51" spans="1:55" ht="13.2" x14ac:dyDescent="0.25">
      <c r="A51" s="25"/>
      <c r="B51" s="6">
        <v>2</v>
      </c>
      <c r="C51" s="16">
        <f t="shared" si="0"/>
        <v>945.7</v>
      </c>
      <c r="D51" s="16">
        <v>949.8</v>
      </c>
      <c r="E51" s="16">
        <v>945.7</v>
      </c>
      <c r="F51" s="21">
        <v>945.57</v>
      </c>
      <c r="G51" s="16">
        <v>-1.4</v>
      </c>
      <c r="I51" s="16">
        <f t="shared" si="1"/>
        <v>87.9</v>
      </c>
      <c r="J51" s="16">
        <v>89.9</v>
      </c>
      <c r="K51" s="16">
        <v>87.9</v>
      </c>
      <c r="L51" s="21">
        <v>88.61</v>
      </c>
      <c r="M51" s="16">
        <v>11.4</v>
      </c>
      <c r="O51" s="16">
        <f t="shared" si="2"/>
        <v>149.5</v>
      </c>
      <c r="P51" s="16">
        <v>142.9</v>
      </c>
      <c r="Q51" s="16">
        <v>149.5</v>
      </c>
      <c r="R51" s="21">
        <v>149.01</v>
      </c>
      <c r="S51" s="16">
        <v>9.3000000000000007</v>
      </c>
      <c r="V51" s="16">
        <v>1182.5999999999999</v>
      </c>
      <c r="W51" s="16">
        <v>1183.2</v>
      </c>
      <c r="X51" s="21">
        <v>1183.19</v>
      </c>
      <c r="Y51" s="16">
        <v>19.3</v>
      </c>
      <c r="AA51" s="16">
        <f t="shared" si="3"/>
        <v>1033.5999999999999</v>
      </c>
      <c r="AB51" s="16">
        <v>1039.7</v>
      </c>
      <c r="AC51" s="16">
        <v>1033.5999999999999</v>
      </c>
      <c r="AD51" s="21">
        <v>1034.18</v>
      </c>
      <c r="AE51" s="16">
        <v>10</v>
      </c>
      <c r="AG51" s="16">
        <f t="shared" si="4"/>
        <v>79.900000000000006</v>
      </c>
      <c r="AH51" s="16">
        <v>80.3</v>
      </c>
      <c r="AI51" s="16">
        <v>79.900000000000006</v>
      </c>
      <c r="AJ51" s="21">
        <v>79.92</v>
      </c>
      <c r="AK51" s="16">
        <v>-1.4</v>
      </c>
      <c r="AM51" s="16">
        <f t="shared" si="5"/>
        <v>12.6</v>
      </c>
      <c r="AN51" s="16">
        <v>12.1</v>
      </c>
      <c r="AO51" s="16">
        <v>12.6</v>
      </c>
      <c r="AP51" s="21">
        <v>12.59</v>
      </c>
      <c r="AQ51" s="16">
        <v>0.6</v>
      </c>
      <c r="AS51" s="16">
        <f t="shared" si="6"/>
        <v>87.4</v>
      </c>
      <c r="AT51" s="16">
        <v>87.9</v>
      </c>
      <c r="AU51" s="16">
        <v>87.4</v>
      </c>
      <c r="AV51" s="21">
        <v>87.41</v>
      </c>
      <c r="AW51" s="16">
        <v>-0.6</v>
      </c>
      <c r="AY51" s="16">
        <f t="shared" si="7"/>
        <v>8.5</v>
      </c>
      <c r="AZ51" s="16">
        <v>8.6</v>
      </c>
      <c r="BA51" s="16">
        <v>8.5</v>
      </c>
      <c r="BB51" s="21">
        <v>8.57</v>
      </c>
      <c r="BC51" s="16">
        <v>1</v>
      </c>
    </row>
    <row r="52" spans="1:55" ht="13.2" x14ac:dyDescent="0.25">
      <c r="A52" s="25"/>
      <c r="B52" s="6">
        <v>3</v>
      </c>
      <c r="C52" s="16">
        <f t="shared" si="0"/>
        <v>943.9</v>
      </c>
      <c r="D52" s="16">
        <v>959.6</v>
      </c>
      <c r="E52" s="16">
        <v>943.9</v>
      </c>
      <c r="F52" s="21">
        <v>946.03</v>
      </c>
      <c r="G52" s="16">
        <v>1.8</v>
      </c>
      <c r="I52" s="16">
        <f t="shared" si="1"/>
        <v>92.5</v>
      </c>
      <c r="J52" s="16">
        <v>88.4</v>
      </c>
      <c r="K52" s="16">
        <v>92.5</v>
      </c>
      <c r="L52" s="21">
        <v>91.21</v>
      </c>
      <c r="M52" s="16">
        <v>10.4</v>
      </c>
      <c r="O52" s="16">
        <f t="shared" si="2"/>
        <v>152.5</v>
      </c>
      <c r="P52" s="16">
        <v>140.80000000000001</v>
      </c>
      <c r="Q52" s="16">
        <v>152.5</v>
      </c>
      <c r="R52" s="21">
        <v>151.11000000000001</v>
      </c>
      <c r="S52" s="16">
        <v>8.4</v>
      </c>
      <c r="V52" s="16">
        <v>1188.8</v>
      </c>
      <c r="W52" s="16">
        <v>1188.9000000000001</v>
      </c>
      <c r="X52" s="21">
        <v>1188.3499999999999</v>
      </c>
      <c r="Y52" s="16">
        <v>20.7</v>
      </c>
      <c r="AA52" s="16">
        <f t="shared" si="3"/>
        <v>1036.4000000000001</v>
      </c>
      <c r="AB52" s="16">
        <v>1047.9000000000001</v>
      </c>
      <c r="AC52" s="16">
        <v>1036.4000000000001</v>
      </c>
      <c r="AD52" s="21">
        <v>1037.24</v>
      </c>
      <c r="AE52" s="16">
        <v>12.2</v>
      </c>
      <c r="AG52" s="16">
        <f t="shared" si="4"/>
        <v>79.400000000000006</v>
      </c>
      <c r="AH52" s="16">
        <v>80.7</v>
      </c>
      <c r="AI52" s="16">
        <v>79.400000000000006</v>
      </c>
      <c r="AJ52" s="21">
        <v>79.61</v>
      </c>
      <c r="AK52" s="16">
        <v>-1.2</v>
      </c>
      <c r="AM52" s="16">
        <f t="shared" si="5"/>
        <v>12.8</v>
      </c>
      <c r="AN52" s="16">
        <v>11.8</v>
      </c>
      <c r="AO52" s="16">
        <v>12.8</v>
      </c>
      <c r="AP52" s="21">
        <v>12.72</v>
      </c>
      <c r="AQ52" s="16">
        <v>0.5</v>
      </c>
      <c r="AS52" s="16">
        <f t="shared" si="6"/>
        <v>87.2</v>
      </c>
      <c r="AT52" s="16">
        <v>88.2</v>
      </c>
      <c r="AU52" s="16">
        <v>87.2</v>
      </c>
      <c r="AV52" s="21">
        <v>87.28</v>
      </c>
      <c r="AW52" s="16">
        <v>-0.5</v>
      </c>
      <c r="AY52" s="16">
        <f t="shared" si="7"/>
        <v>8.9</v>
      </c>
      <c r="AZ52" s="16">
        <v>8.4</v>
      </c>
      <c r="BA52" s="16">
        <v>8.9</v>
      </c>
      <c r="BB52" s="21">
        <v>8.7899999999999991</v>
      </c>
      <c r="BC52" s="16">
        <v>0.9</v>
      </c>
    </row>
    <row r="53" spans="1:55" ht="13.2" x14ac:dyDescent="0.25">
      <c r="A53" s="25"/>
      <c r="B53" s="6">
        <v>4</v>
      </c>
      <c r="C53" s="16">
        <f t="shared" si="0"/>
        <v>947.4</v>
      </c>
      <c r="D53" s="16">
        <v>944</v>
      </c>
      <c r="E53" s="16">
        <v>947.4</v>
      </c>
      <c r="F53" s="21">
        <v>949.56</v>
      </c>
      <c r="G53" s="16">
        <v>14.1</v>
      </c>
      <c r="I53" s="16">
        <f t="shared" si="1"/>
        <v>93.6</v>
      </c>
      <c r="J53" s="16">
        <v>90.3</v>
      </c>
      <c r="K53" s="16">
        <v>93.6</v>
      </c>
      <c r="L53" s="21">
        <v>92.16</v>
      </c>
      <c r="M53" s="16">
        <v>3.8</v>
      </c>
      <c r="O53" s="16">
        <f t="shared" si="2"/>
        <v>152.30000000000001</v>
      </c>
      <c r="P53" s="16">
        <v>159.9</v>
      </c>
      <c r="Q53" s="16">
        <v>152.30000000000001</v>
      </c>
      <c r="R53" s="21">
        <v>152.22999999999999</v>
      </c>
      <c r="S53" s="16">
        <v>4.5</v>
      </c>
      <c r="V53" s="16">
        <v>1194.2</v>
      </c>
      <c r="W53" s="16">
        <v>1193.4000000000001</v>
      </c>
      <c r="X53" s="21">
        <v>1193.95</v>
      </c>
      <c r="Y53" s="16">
        <v>22.4</v>
      </c>
      <c r="AA53" s="16">
        <f t="shared" si="3"/>
        <v>1041</v>
      </c>
      <c r="AB53" s="16">
        <v>1034.4000000000001</v>
      </c>
      <c r="AC53" s="16">
        <v>1041</v>
      </c>
      <c r="AD53" s="21">
        <v>1041.72</v>
      </c>
      <c r="AE53" s="16">
        <v>17.899999999999999</v>
      </c>
      <c r="AG53" s="16">
        <f t="shared" si="4"/>
        <v>79.400000000000006</v>
      </c>
      <c r="AH53" s="16">
        <v>79</v>
      </c>
      <c r="AI53" s="16">
        <v>79.400000000000006</v>
      </c>
      <c r="AJ53" s="21">
        <v>79.53</v>
      </c>
      <c r="AK53" s="16">
        <v>-0.3</v>
      </c>
      <c r="AM53" s="16">
        <f t="shared" si="5"/>
        <v>12.8</v>
      </c>
      <c r="AN53" s="16">
        <v>13.4</v>
      </c>
      <c r="AO53" s="16">
        <v>12.8</v>
      </c>
      <c r="AP53" s="21">
        <v>12.75</v>
      </c>
      <c r="AQ53" s="16">
        <v>0.1</v>
      </c>
      <c r="AS53" s="16">
        <f t="shared" si="6"/>
        <v>87.2</v>
      </c>
      <c r="AT53" s="16">
        <v>86.6</v>
      </c>
      <c r="AU53" s="16">
        <v>87.2</v>
      </c>
      <c r="AV53" s="21">
        <v>87.25</v>
      </c>
      <c r="AW53" s="16">
        <v>-0.1</v>
      </c>
      <c r="AY53" s="16">
        <f t="shared" si="7"/>
        <v>9</v>
      </c>
      <c r="AZ53" s="16">
        <v>8.6999999999999993</v>
      </c>
      <c r="BA53" s="16">
        <v>9</v>
      </c>
      <c r="BB53" s="21">
        <v>8.85</v>
      </c>
      <c r="BC53" s="16">
        <v>0.2</v>
      </c>
    </row>
    <row r="54" spans="1:55" ht="13.2" x14ac:dyDescent="0.25">
      <c r="A54" s="25">
        <v>13</v>
      </c>
      <c r="B54" s="6">
        <v>1</v>
      </c>
      <c r="C54" s="16">
        <f t="shared" si="0"/>
        <v>957.4</v>
      </c>
      <c r="D54" s="16">
        <v>941.8</v>
      </c>
      <c r="E54" s="16">
        <v>957.4</v>
      </c>
      <c r="F54" s="21">
        <v>955.92</v>
      </c>
      <c r="G54" s="16">
        <v>25.4</v>
      </c>
      <c r="I54" s="16">
        <f t="shared" si="1"/>
        <v>91.1</v>
      </c>
      <c r="J54" s="16">
        <v>96.7</v>
      </c>
      <c r="K54" s="16">
        <v>91.1</v>
      </c>
      <c r="L54" s="21">
        <v>91.26</v>
      </c>
      <c r="M54" s="16">
        <v>-3.6</v>
      </c>
      <c r="O54" s="16">
        <f t="shared" si="2"/>
        <v>152</v>
      </c>
      <c r="P54" s="16">
        <v>161.69999999999999</v>
      </c>
      <c r="Q54" s="16">
        <v>152</v>
      </c>
      <c r="R54" s="21">
        <v>153.13999999999999</v>
      </c>
      <c r="S54" s="16">
        <v>3.7</v>
      </c>
      <c r="V54" s="16">
        <v>1200.2</v>
      </c>
      <c r="W54" s="16">
        <v>1200.4000000000001</v>
      </c>
      <c r="X54" s="21">
        <v>1200.32</v>
      </c>
      <c r="Y54" s="16">
        <v>25.5</v>
      </c>
      <c r="AA54" s="16">
        <f t="shared" si="3"/>
        <v>1048.4000000000001</v>
      </c>
      <c r="AB54" s="16">
        <v>1038.5</v>
      </c>
      <c r="AC54" s="16">
        <v>1048.4000000000001</v>
      </c>
      <c r="AD54" s="21">
        <v>1047.18</v>
      </c>
      <c r="AE54" s="16">
        <v>21.8</v>
      </c>
      <c r="AG54" s="16">
        <f t="shared" si="4"/>
        <v>79.8</v>
      </c>
      <c r="AH54" s="16">
        <v>78.5</v>
      </c>
      <c r="AI54" s="16">
        <v>79.8</v>
      </c>
      <c r="AJ54" s="21">
        <v>79.64</v>
      </c>
      <c r="AK54" s="16">
        <v>0.4</v>
      </c>
      <c r="AM54" s="16">
        <f t="shared" si="5"/>
        <v>12.7</v>
      </c>
      <c r="AN54" s="16">
        <v>13.5</v>
      </c>
      <c r="AO54" s="16">
        <v>12.7</v>
      </c>
      <c r="AP54" s="21">
        <v>12.76</v>
      </c>
      <c r="AQ54" s="16">
        <v>0</v>
      </c>
      <c r="AS54" s="16">
        <f t="shared" si="6"/>
        <v>87.3</v>
      </c>
      <c r="AT54" s="16">
        <v>86.5</v>
      </c>
      <c r="AU54" s="16">
        <v>87.3</v>
      </c>
      <c r="AV54" s="21">
        <v>87.24</v>
      </c>
      <c r="AW54" s="16">
        <v>0</v>
      </c>
      <c r="AY54" s="16">
        <f t="shared" si="7"/>
        <v>8.6999999999999993</v>
      </c>
      <c r="AZ54" s="16">
        <v>9.3000000000000007</v>
      </c>
      <c r="BA54" s="16">
        <v>8.6999999999999993</v>
      </c>
      <c r="BB54" s="21">
        <v>8.7100000000000009</v>
      </c>
      <c r="BC54" s="16">
        <v>-0.5</v>
      </c>
    </row>
    <row r="55" spans="1:55" ht="13.2" x14ac:dyDescent="0.25">
      <c r="A55" s="25"/>
      <c r="B55" s="6">
        <v>2</v>
      </c>
      <c r="C55" s="16">
        <f t="shared" si="0"/>
        <v>962</v>
      </c>
      <c r="D55" s="16">
        <v>966.3</v>
      </c>
      <c r="E55" s="16">
        <v>962</v>
      </c>
      <c r="F55" s="21">
        <v>962.54</v>
      </c>
      <c r="G55" s="16">
        <v>26.5</v>
      </c>
      <c r="I55" s="16">
        <f t="shared" si="1"/>
        <v>90.1</v>
      </c>
      <c r="J55" s="16">
        <v>92</v>
      </c>
      <c r="K55" s="16">
        <v>90.1</v>
      </c>
      <c r="L55" s="21">
        <v>91.36</v>
      </c>
      <c r="M55" s="16">
        <v>0.4</v>
      </c>
      <c r="O55" s="16">
        <f t="shared" si="2"/>
        <v>155.4</v>
      </c>
      <c r="P55" s="16">
        <v>148.69999999999999</v>
      </c>
      <c r="Q55" s="16">
        <v>155.4</v>
      </c>
      <c r="R55" s="21">
        <v>153.54</v>
      </c>
      <c r="S55" s="16">
        <v>1.6</v>
      </c>
      <c r="V55" s="16">
        <v>1207.0999999999999</v>
      </c>
      <c r="W55" s="16">
        <v>1207.5999999999999</v>
      </c>
      <c r="X55" s="21">
        <v>1207.44</v>
      </c>
      <c r="Y55" s="16">
        <v>28.5</v>
      </c>
      <c r="AA55" s="16">
        <f t="shared" si="3"/>
        <v>1052.2</v>
      </c>
      <c r="AB55" s="16">
        <v>1058.4000000000001</v>
      </c>
      <c r="AC55" s="16">
        <v>1052.2</v>
      </c>
      <c r="AD55" s="21">
        <v>1053.9000000000001</v>
      </c>
      <c r="AE55" s="16">
        <v>26.9</v>
      </c>
      <c r="AG55" s="16">
        <f t="shared" si="4"/>
        <v>79.7</v>
      </c>
      <c r="AH55" s="16">
        <v>80.099999999999994</v>
      </c>
      <c r="AI55" s="16">
        <v>79.7</v>
      </c>
      <c r="AJ55" s="21">
        <v>79.72</v>
      </c>
      <c r="AK55" s="16">
        <v>0.3</v>
      </c>
      <c r="AM55" s="16">
        <f t="shared" si="5"/>
        <v>12.9</v>
      </c>
      <c r="AN55" s="16">
        <v>12.3</v>
      </c>
      <c r="AO55" s="16">
        <v>12.9</v>
      </c>
      <c r="AP55" s="21">
        <v>12.72</v>
      </c>
      <c r="AQ55" s="16">
        <v>-0.2</v>
      </c>
      <c r="AS55" s="16">
        <f t="shared" si="6"/>
        <v>87.1</v>
      </c>
      <c r="AT55" s="16">
        <v>87.7</v>
      </c>
      <c r="AU55" s="16">
        <v>87.1</v>
      </c>
      <c r="AV55" s="21">
        <v>87.28</v>
      </c>
      <c r="AW55" s="16">
        <v>0.2</v>
      </c>
      <c r="AY55" s="16">
        <f t="shared" si="7"/>
        <v>8.6</v>
      </c>
      <c r="AZ55" s="16">
        <v>8.6999999999999993</v>
      </c>
      <c r="BA55" s="16">
        <v>8.6</v>
      </c>
      <c r="BB55" s="21">
        <v>8.67</v>
      </c>
      <c r="BC55" s="16">
        <v>-0.2</v>
      </c>
    </row>
    <row r="56" spans="1:55" ht="13.2" x14ac:dyDescent="0.25">
      <c r="A56" s="25"/>
      <c r="B56" s="6">
        <v>3</v>
      </c>
      <c r="C56" s="16">
        <f t="shared" si="0"/>
        <v>969.1</v>
      </c>
      <c r="D56" s="16">
        <v>985.4</v>
      </c>
      <c r="E56" s="16">
        <v>969.1</v>
      </c>
      <c r="F56" s="21">
        <v>967.95</v>
      </c>
      <c r="G56" s="16">
        <v>21.7</v>
      </c>
      <c r="I56" s="16">
        <f t="shared" si="1"/>
        <v>94.3</v>
      </c>
      <c r="J56" s="16">
        <v>89.8</v>
      </c>
      <c r="K56" s="16">
        <v>94.3</v>
      </c>
      <c r="L56" s="21">
        <v>93.7</v>
      </c>
      <c r="M56" s="16">
        <v>9.3000000000000007</v>
      </c>
      <c r="O56" s="16">
        <f t="shared" si="2"/>
        <v>151.5</v>
      </c>
      <c r="P56" s="16">
        <v>139.69999999999999</v>
      </c>
      <c r="Q56" s="16">
        <v>151.5</v>
      </c>
      <c r="R56" s="21">
        <v>153.28</v>
      </c>
      <c r="S56" s="16">
        <v>-1</v>
      </c>
      <c r="V56" s="16">
        <v>1214.9000000000001</v>
      </c>
      <c r="W56" s="16">
        <v>1215</v>
      </c>
      <c r="X56" s="21">
        <v>1214.94</v>
      </c>
      <c r="Y56" s="16">
        <v>30</v>
      </c>
      <c r="AA56" s="16">
        <f t="shared" si="3"/>
        <v>1063.4000000000001</v>
      </c>
      <c r="AB56" s="16">
        <v>1075.2</v>
      </c>
      <c r="AC56" s="16">
        <v>1063.4000000000001</v>
      </c>
      <c r="AD56" s="21">
        <v>1061.6500000000001</v>
      </c>
      <c r="AE56" s="16">
        <v>31</v>
      </c>
      <c r="AG56" s="16">
        <f t="shared" si="4"/>
        <v>79.8</v>
      </c>
      <c r="AH56" s="16">
        <v>81.099999999999994</v>
      </c>
      <c r="AI56" s="16">
        <v>79.8</v>
      </c>
      <c r="AJ56" s="21">
        <v>79.67</v>
      </c>
      <c r="AK56" s="16">
        <v>-0.2</v>
      </c>
      <c r="AM56" s="16">
        <f t="shared" si="5"/>
        <v>12.5</v>
      </c>
      <c r="AN56" s="16">
        <v>11.5</v>
      </c>
      <c r="AO56" s="16">
        <v>12.5</v>
      </c>
      <c r="AP56" s="21">
        <v>12.62</v>
      </c>
      <c r="AQ56" s="16">
        <v>-0.4</v>
      </c>
      <c r="AS56" s="16">
        <f t="shared" si="6"/>
        <v>87.5</v>
      </c>
      <c r="AT56" s="16">
        <v>88.5</v>
      </c>
      <c r="AU56" s="16">
        <v>87.5</v>
      </c>
      <c r="AV56" s="21">
        <v>87.38</v>
      </c>
      <c r="AW56" s="16">
        <v>0.4</v>
      </c>
      <c r="AY56" s="16">
        <f t="shared" si="7"/>
        <v>8.9</v>
      </c>
      <c r="AZ56" s="16">
        <v>8.4</v>
      </c>
      <c r="BA56" s="16">
        <v>8.9</v>
      </c>
      <c r="BB56" s="21">
        <v>8.83</v>
      </c>
      <c r="BC56" s="16">
        <v>0.6</v>
      </c>
    </row>
    <row r="57" spans="1:55" ht="13.2" x14ac:dyDescent="0.25">
      <c r="A57" s="25"/>
      <c r="B57" s="6">
        <v>4</v>
      </c>
      <c r="C57" s="16">
        <f t="shared" si="0"/>
        <v>975.1</v>
      </c>
      <c r="D57" s="16">
        <v>971</v>
      </c>
      <c r="E57" s="16">
        <v>975.1</v>
      </c>
      <c r="F57" s="21">
        <v>975.04</v>
      </c>
      <c r="G57" s="16">
        <v>28.4</v>
      </c>
      <c r="I57" s="16">
        <f t="shared" si="1"/>
        <v>95.9</v>
      </c>
      <c r="J57" s="16">
        <v>92.3</v>
      </c>
      <c r="K57" s="16">
        <v>95.9</v>
      </c>
      <c r="L57" s="21">
        <v>95.62</v>
      </c>
      <c r="M57" s="16">
        <v>7.7</v>
      </c>
      <c r="O57" s="16">
        <f t="shared" si="2"/>
        <v>151.6</v>
      </c>
      <c r="P57" s="16">
        <v>160</v>
      </c>
      <c r="Q57" s="16">
        <v>151.6</v>
      </c>
      <c r="R57" s="21">
        <v>152.03</v>
      </c>
      <c r="S57" s="16">
        <v>-5</v>
      </c>
      <c r="V57" s="16">
        <v>1223.4000000000001</v>
      </c>
      <c r="W57" s="16">
        <v>1222.5999999999999</v>
      </c>
      <c r="X57" s="21">
        <v>1222.7</v>
      </c>
      <c r="Y57" s="16">
        <v>31</v>
      </c>
      <c r="AA57" s="16">
        <f t="shared" si="3"/>
        <v>1071</v>
      </c>
      <c r="AB57" s="16">
        <v>1063.3</v>
      </c>
      <c r="AC57" s="16">
        <v>1071</v>
      </c>
      <c r="AD57" s="21">
        <v>1070.67</v>
      </c>
      <c r="AE57" s="16">
        <v>36.1</v>
      </c>
      <c r="AG57" s="16">
        <f t="shared" si="4"/>
        <v>79.8</v>
      </c>
      <c r="AH57" s="16">
        <v>79.400000000000006</v>
      </c>
      <c r="AI57" s="16">
        <v>79.8</v>
      </c>
      <c r="AJ57" s="21">
        <v>79.75</v>
      </c>
      <c r="AK57" s="16">
        <v>0.3</v>
      </c>
      <c r="AM57" s="16">
        <f t="shared" si="5"/>
        <v>12.4</v>
      </c>
      <c r="AN57" s="16">
        <v>13.1</v>
      </c>
      <c r="AO57" s="16">
        <v>12.4</v>
      </c>
      <c r="AP57" s="21">
        <v>12.43</v>
      </c>
      <c r="AQ57" s="16">
        <v>-0.7</v>
      </c>
      <c r="AS57" s="16">
        <f t="shared" si="6"/>
        <v>87.6</v>
      </c>
      <c r="AT57" s="16">
        <v>86.9</v>
      </c>
      <c r="AU57" s="16">
        <v>87.6</v>
      </c>
      <c r="AV57" s="21">
        <v>87.57</v>
      </c>
      <c r="AW57" s="16">
        <v>0.7</v>
      </c>
      <c r="AY57" s="16">
        <f t="shared" si="7"/>
        <v>9</v>
      </c>
      <c r="AZ57" s="16">
        <v>8.6999999999999993</v>
      </c>
      <c r="BA57" s="16">
        <v>9</v>
      </c>
      <c r="BB57" s="21">
        <v>8.93</v>
      </c>
      <c r="BC57" s="16">
        <v>0.4</v>
      </c>
    </row>
    <row r="58" spans="1:55" ht="13.2" x14ac:dyDescent="0.25">
      <c r="A58" s="25">
        <v>14</v>
      </c>
      <c r="B58" s="6">
        <v>1</v>
      </c>
      <c r="C58" s="16">
        <f t="shared" si="0"/>
        <v>984.8</v>
      </c>
      <c r="D58" s="16">
        <v>969.1</v>
      </c>
      <c r="E58" s="16">
        <v>984.8</v>
      </c>
      <c r="F58" s="21">
        <v>985.17</v>
      </c>
      <c r="G58" s="16">
        <v>40.5</v>
      </c>
      <c r="I58" s="16">
        <f t="shared" si="1"/>
        <v>96.7</v>
      </c>
      <c r="J58" s="16">
        <v>102.8</v>
      </c>
      <c r="K58" s="16">
        <v>96.7</v>
      </c>
      <c r="L58" s="21">
        <v>95.09</v>
      </c>
      <c r="M58" s="16">
        <v>-2.1</v>
      </c>
      <c r="O58" s="16">
        <f t="shared" si="2"/>
        <v>149.5</v>
      </c>
      <c r="P58" s="16">
        <v>159</v>
      </c>
      <c r="Q58" s="16">
        <v>149.5</v>
      </c>
      <c r="R58" s="21">
        <v>150.6</v>
      </c>
      <c r="S58" s="16">
        <v>-5.7</v>
      </c>
      <c r="V58" s="16">
        <v>1230.8</v>
      </c>
      <c r="W58" s="16">
        <v>1231</v>
      </c>
      <c r="X58" s="21">
        <v>1230.8599999999999</v>
      </c>
      <c r="Y58" s="16">
        <v>32.700000000000003</v>
      </c>
      <c r="AA58" s="16">
        <f t="shared" si="3"/>
        <v>1081.5999999999999</v>
      </c>
      <c r="AB58" s="16">
        <v>1071.9000000000001</v>
      </c>
      <c r="AC58" s="16">
        <v>1081.5999999999999</v>
      </c>
      <c r="AD58" s="21">
        <v>1080.26</v>
      </c>
      <c r="AE58" s="16">
        <v>38.4</v>
      </c>
      <c r="AG58" s="16">
        <f t="shared" si="4"/>
        <v>80</v>
      </c>
      <c r="AH58" s="16">
        <v>78.7</v>
      </c>
      <c r="AI58" s="16">
        <v>80</v>
      </c>
      <c r="AJ58" s="21">
        <v>80.040000000000006</v>
      </c>
      <c r="AK58" s="16">
        <v>1.2</v>
      </c>
      <c r="AM58" s="16">
        <f t="shared" si="5"/>
        <v>12.1</v>
      </c>
      <c r="AN58" s="16">
        <v>12.9</v>
      </c>
      <c r="AO58" s="16">
        <v>12.1</v>
      </c>
      <c r="AP58" s="21">
        <v>12.24</v>
      </c>
      <c r="AQ58" s="16">
        <v>-0.8</v>
      </c>
      <c r="AS58" s="16">
        <f t="shared" si="6"/>
        <v>87.9</v>
      </c>
      <c r="AT58" s="16">
        <v>87.1</v>
      </c>
      <c r="AU58" s="16">
        <v>87.9</v>
      </c>
      <c r="AV58" s="21">
        <v>87.76</v>
      </c>
      <c r="AW58" s="16">
        <v>0.8</v>
      </c>
      <c r="AY58" s="16">
        <f t="shared" si="7"/>
        <v>8.9</v>
      </c>
      <c r="AZ58" s="16">
        <v>9.6</v>
      </c>
      <c r="BA58" s="16">
        <v>8.9</v>
      </c>
      <c r="BB58" s="21">
        <v>8.8000000000000007</v>
      </c>
      <c r="BC58" s="16">
        <v>-0.5</v>
      </c>
    </row>
    <row r="59" spans="1:55" ht="13.2" x14ac:dyDescent="0.25">
      <c r="A59" s="25"/>
      <c r="B59" s="6">
        <v>2</v>
      </c>
      <c r="C59" s="16">
        <f t="shared" si="0"/>
        <v>999.3</v>
      </c>
      <c r="D59" s="16">
        <v>1003.3</v>
      </c>
      <c r="E59" s="16">
        <v>999.3</v>
      </c>
      <c r="F59" s="21">
        <v>996.62</v>
      </c>
      <c r="G59" s="16">
        <v>45.8</v>
      </c>
      <c r="I59" s="16">
        <f t="shared" si="1"/>
        <v>89.1</v>
      </c>
      <c r="J59" s="16">
        <v>91.4</v>
      </c>
      <c r="K59" s="16">
        <v>89.1</v>
      </c>
      <c r="L59" s="21">
        <v>92.64</v>
      </c>
      <c r="M59" s="16">
        <v>-9.8000000000000007</v>
      </c>
      <c r="O59" s="16">
        <f t="shared" si="2"/>
        <v>150.9</v>
      </c>
      <c r="P59" s="16">
        <v>144</v>
      </c>
      <c r="Q59" s="16">
        <v>150.9</v>
      </c>
      <c r="R59" s="21">
        <v>150.22</v>
      </c>
      <c r="S59" s="16">
        <v>-1.5</v>
      </c>
      <c r="V59" s="16">
        <v>1238.7</v>
      </c>
      <c r="W59" s="16">
        <v>1239.2</v>
      </c>
      <c r="X59" s="21">
        <v>1239.49</v>
      </c>
      <c r="Y59" s="16">
        <v>34.5</v>
      </c>
      <c r="AA59" s="16">
        <f t="shared" si="3"/>
        <v>1088.4000000000001</v>
      </c>
      <c r="AB59" s="16">
        <v>1094.7</v>
      </c>
      <c r="AC59" s="16">
        <v>1088.4000000000001</v>
      </c>
      <c r="AD59" s="21">
        <v>1089.27</v>
      </c>
      <c r="AE59" s="16">
        <v>36</v>
      </c>
      <c r="AG59" s="16">
        <f t="shared" si="4"/>
        <v>80.599999999999994</v>
      </c>
      <c r="AH59" s="16">
        <v>81</v>
      </c>
      <c r="AI59" s="16">
        <v>80.599999999999994</v>
      </c>
      <c r="AJ59" s="21">
        <v>80.41</v>
      </c>
      <c r="AK59" s="16">
        <v>1.5</v>
      </c>
      <c r="AM59" s="16">
        <f t="shared" si="5"/>
        <v>12.2</v>
      </c>
      <c r="AN59" s="16">
        <v>11.6</v>
      </c>
      <c r="AO59" s="16">
        <v>12.2</v>
      </c>
      <c r="AP59" s="21">
        <v>12.12</v>
      </c>
      <c r="AQ59" s="16">
        <v>-0.5</v>
      </c>
      <c r="AS59" s="16">
        <f t="shared" si="6"/>
        <v>87.8</v>
      </c>
      <c r="AT59" s="16">
        <v>88.4</v>
      </c>
      <c r="AU59" s="16">
        <v>87.8</v>
      </c>
      <c r="AV59" s="21">
        <v>87.88</v>
      </c>
      <c r="AW59" s="16">
        <v>0.5</v>
      </c>
      <c r="AY59" s="16">
        <f t="shared" si="7"/>
        <v>8.1999999999999993</v>
      </c>
      <c r="AZ59" s="16">
        <v>8.4</v>
      </c>
      <c r="BA59" s="16">
        <v>8.1999999999999993</v>
      </c>
      <c r="BB59" s="21">
        <v>8.5</v>
      </c>
      <c r="BC59" s="16">
        <v>-1.2</v>
      </c>
    </row>
    <row r="60" spans="1:55" ht="13.2" x14ac:dyDescent="0.25">
      <c r="A60" s="25"/>
      <c r="B60" s="6">
        <v>3</v>
      </c>
      <c r="C60" s="16">
        <f t="shared" si="0"/>
        <v>1008.7</v>
      </c>
      <c r="D60" s="16">
        <v>1025.8</v>
      </c>
      <c r="E60" s="16">
        <v>1008.7</v>
      </c>
      <c r="F60" s="21">
        <v>1005.93</v>
      </c>
      <c r="G60" s="16">
        <v>37.200000000000003</v>
      </c>
      <c r="I60" s="16">
        <f t="shared" si="1"/>
        <v>90</v>
      </c>
      <c r="J60" s="16">
        <v>85.1</v>
      </c>
      <c r="K60" s="16">
        <v>90</v>
      </c>
      <c r="L60" s="21">
        <v>91.26</v>
      </c>
      <c r="M60" s="16">
        <v>-5.5</v>
      </c>
      <c r="O60" s="16">
        <f t="shared" si="2"/>
        <v>149.5</v>
      </c>
      <c r="P60" s="16">
        <v>137.30000000000001</v>
      </c>
      <c r="Q60" s="16">
        <v>149.5</v>
      </c>
      <c r="R60" s="21">
        <v>151.08000000000001</v>
      </c>
      <c r="S60" s="16">
        <v>3.4</v>
      </c>
      <c r="V60" s="16">
        <v>1248.0999999999999</v>
      </c>
      <c r="W60" s="16">
        <v>1248.3</v>
      </c>
      <c r="X60" s="21">
        <v>1248.27</v>
      </c>
      <c r="Y60" s="16">
        <v>35.1</v>
      </c>
      <c r="AA60" s="16">
        <f t="shared" si="3"/>
        <v>1098.8</v>
      </c>
      <c r="AB60" s="16">
        <v>1110.8</v>
      </c>
      <c r="AC60" s="16">
        <v>1098.8</v>
      </c>
      <c r="AD60" s="21">
        <v>1097.19</v>
      </c>
      <c r="AE60" s="16">
        <v>31.7</v>
      </c>
      <c r="AG60" s="16">
        <f t="shared" si="4"/>
        <v>80.8</v>
      </c>
      <c r="AH60" s="16">
        <v>82.2</v>
      </c>
      <c r="AI60" s="16">
        <v>80.8</v>
      </c>
      <c r="AJ60" s="21">
        <v>80.59</v>
      </c>
      <c r="AK60" s="16">
        <v>0.7</v>
      </c>
      <c r="AM60" s="16">
        <f t="shared" si="5"/>
        <v>12</v>
      </c>
      <c r="AN60" s="16">
        <v>11</v>
      </c>
      <c r="AO60" s="16">
        <v>12</v>
      </c>
      <c r="AP60" s="21">
        <v>12.1</v>
      </c>
      <c r="AQ60" s="16">
        <v>-0.1</v>
      </c>
      <c r="AS60" s="16">
        <f t="shared" si="6"/>
        <v>88</v>
      </c>
      <c r="AT60" s="16">
        <v>89</v>
      </c>
      <c r="AU60" s="16">
        <v>88</v>
      </c>
      <c r="AV60" s="21">
        <v>87.9</v>
      </c>
      <c r="AW60" s="16">
        <v>0.1</v>
      </c>
      <c r="AY60" s="16">
        <f t="shared" si="7"/>
        <v>8.1999999999999993</v>
      </c>
      <c r="AZ60" s="16">
        <v>7.7</v>
      </c>
      <c r="BA60" s="16">
        <v>8.1999999999999993</v>
      </c>
      <c r="BB60" s="21">
        <v>8.32</v>
      </c>
      <c r="BC60" s="16">
        <v>-0.7</v>
      </c>
    </row>
    <row r="61" spans="1:55" ht="13.2" x14ac:dyDescent="0.25">
      <c r="A61" s="25"/>
      <c r="B61" s="6">
        <v>4</v>
      </c>
      <c r="C61" s="16">
        <f t="shared" si="0"/>
        <v>1012.7</v>
      </c>
      <c r="D61" s="16">
        <v>1008.4</v>
      </c>
      <c r="E61" s="16">
        <v>1012.7</v>
      </c>
      <c r="F61" s="21">
        <v>1012.05</v>
      </c>
      <c r="G61" s="16">
        <v>24.5</v>
      </c>
      <c r="I61" s="16">
        <f t="shared" si="1"/>
        <v>89.9</v>
      </c>
      <c r="J61" s="16">
        <v>86.1</v>
      </c>
      <c r="K61" s="16">
        <v>89.9</v>
      </c>
      <c r="L61" s="21">
        <v>92.59</v>
      </c>
      <c r="M61" s="16">
        <v>5.3</v>
      </c>
      <c r="O61" s="16">
        <f t="shared" si="2"/>
        <v>154.80000000000001</v>
      </c>
      <c r="P61" s="16">
        <v>163.69999999999999</v>
      </c>
      <c r="Q61" s="16">
        <v>154.80000000000001</v>
      </c>
      <c r="R61" s="21">
        <v>152.1</v>
      </c>
      <c r="S61" s="16">
        <v>4.0999999999999996</v>
      </c>
      <c r="V61" s="16">
        <v>1258.0999999999999</v>
      </c>
      <c r="W61" s="16">
        <v>1257.3</v>
      </c>
      <c r="X61" s="21">
        <v>1256.74</v>
      </c>
      <c r="Y61" s="16">
        <v>33.9</v>
      </c>
      <c r="AA61" s="16">
        <f t="shared" si="3"/>
        <v>1102.5</v>
      </c>
      <c r="AB61" s="16">
        <v>1094.5</v>
      </c>
      <c r="AC61" s="16">
        <v>1102.5</v>
      </c>
      <c r="AD61" s="21">
        <v>1104.6400000000001</v>
      </c>
      <c r="AE61" s="16">
        <v>29.8</v>
      </c>
      <c r="AG61" s="16">
        <f t="shared" si="4"/>
        <v>80.5</v>
      </c>
      <c r="AH61" s="16">
        <v>80.099999999999994</v>
      </c>
      <c r="AI61" s="16">
        <v>80.5</v>
      </c>
      <c r="AJ61" s="21">
        <v>80.53</v>
      </c>
      <c r="AK61" s="16">
        <v>-0.2</v>
      </c>
      <c r="AM61" s="16">
        <f t="shared" si="5"/>
        <v>12.3</v>
      </c>
      <c r="AN61" s="16">
        <v>13</v>
      </c>
      <c r="AO61" s="16">
        <v>12.3</v>
      </c>
      <c r="AP61" s="21">
        <v>12.1</v>
      </c>
      <c r="AQ61" s="16">
        <v>0</v>
      </c>
      <c r="AS61" s="16">
        <f t="shared" si="6"/>
        <v>87.7</v>
      </c>
      <c r="AT61" s="16">
        <v>87</v>
      </c>
      <c r="AU61" s="16">
        <v>87.7</v>
      </c>
      <c r="AV61" s="21">
        <v>87.9</v>
      </c>
      <c r="AW61" s="16">
        <v>0</v>
      </c>
      <c r="AY61" s="16">
        <f t="shared" si="7"/>
        <v>8.1</v>
      </c>
      <c r="AZ61" s="16">
        <v>7.9</v>
      </c>
      <c r="BA61" s="16">
        <v>8.1</v>
      </c>
      <c r="BB61" s="21">
        <v>8.3800000000000008</v>
      </c>
      <c r="BC61" s="16">
        <v>0.3</v>
      </c>
    </row>
    <row r="62" spans="1:55" ht="13.2" x14ac:dyDescent="0.25">
      <c r="A62" s="25">
        <v>15</v>
      </c>
      <c r="B62" s="6">
        <v>1</v>
      </c>
      <c r="C62" s="16">
        <f t="shared" si="0"/>
        <v>1014.7</v>
      </c>
      <c r="D62" s="16">
        <v>998.6</v>
      </c>
      <c r="E62" s="16">
        <v>1014.7</v>
      </c>
      <c r="F62" s="21">
        <v>1018.41</v>
      </c>
      <c r="G62" s="16">
        <v>25.4</v>
      </c>
      <c r="I62" s="16">
        <f t="shared" si="1"/>
        <v>96.3</v>
      </c>
      <c r="J62" s="16">
        <v>102.5</v>
      </c>
      <c r="K62" s="16">
        <v>96.3</v>
      </c>
      <c r="L62" s="21">
        <v>94.26</v>
      </c>
      <c r="M62" s="16">
        <v>6.7</v>
      </c>
      <c r="O62" s="16">
        <f t="shared" si="2"/>
        <v>153.5</v>
      </c>
      <c r="P62" s="16">
        <v>163.4</v>
      </c>
      <c r="Q62" s="16">
        <v>153.5</v>
      </c>
      <c r="R62" s="21">
        <v>152.19</v>
      </c>
      <c r="S62" s="16">
        <v>0.3</v>
      </c>
      <c r="V62" s="16">
        <v>1264.4000000000001</v>
      </c>
      <c r="W62" s="16">
        <v>1264.5</v>
      </c>
      <c r="X62" s="21">
        <v>1264.8599999999999</v>
      </c>
      <c r="Y62" s="16">
        <v>32.5</v>
      </c>
      <c r="AA62" s="16">
        <f t="shared" si="3"/>
        <v>1111</v>
      </c>
      <c r="AB62" s="16">
        <v>1101.0999999999999</v>
      </c>
      <c r="AC62" s="16">
        <v>1111</v>
      </c>
      <c r="AD62" s="21">
        <v>1112.6600000000001</v>
      </c>
      <c r="AE62" s="16">
        <v>32.1</v>
      </c>
      <c r="AG62" s="16">
        <f t="shared" si="4"/>
        <v>80.2</v>
      </c>
      <c r="AH62" s="16">
        <v>79</v>
      </c>
      <c r="AI62" s="16">
        <v>80.2</v>
      </c>
      <c r="AJ62" s="21">
        <v>80.52</v>
      </c>
      <c r="AK62" s="16">
        <v>-0.1</v>
      </c>
      <c r="AM62" s="16">
        <f t="shared" si="5"/>
        <v>12.1</v>
      </c>
      <c r="AN62" s="16">
        <v>12.9</v>
      </c>
      <c r="AO62" s="16">
        <v>12.1</v>
      </c>
      <c r="AP62" s="21">
        <v>12.03</v>
      </c>
      <c r="AQ62" s="16">
        <v>-0.3</v>
      </c>
      <c r="AS62" s="16">
        <f t="shared" si="6"/>
        <v>87.9</v>
      </c>
      <c r="AT62" s="16">
        <v>87.1</v>
      </c>
      <c r="AU62" s="16">
        <v>87.9</v>
      </c>
      <c r="AV62" s="21">
        <v>87.97</v>
      </c>
      <c r="AW62" s="16">
        <v>0.3</v>
      </c>
      <c r="AY62" s="16">
        <f t="shared" si="7"/>
        <v>8.6999999999999993</v>
      </c>
      <c r="AZ62" s="16">
        <v>9.3000000000000007</v>
      </c>
      <c r="BA62" s="16">
        <v>8.6999999999999993</v>
      </c>
      <c r="BB62" s="21">
        <v>8.4700000000000006</v>
      </c>
      <c r="BC62" s="16">
        <v>0.4</v>
      </c>
    </row>
    <row r="63" spans="1:55" ht="13.2" x14ac:dyDescent="0.25">
      <c r="A63" s="25"/>
      <c r="B63" s="6">
        <v>2</v>
      </c>
      <c r="C63" s="16">
        <f t="shared" si="0"/>
        <v>1025.5</v>
      </c>
      <c r="D63" s="16">
        <v>1029.7</v>
      </c>
      <c r="E63" s="16">
        <v>1025.5</v>
      </c>
      <c r="F63" s="21">
        <v>1027.5999999999999</v>
      </c>
      <c r="G63" s="16">
        <v>36.799999999999997</v>
      </c>
      <c r="I63" s="16">
        <f t="shared" si="1"/>
        <v>98.8</v>
      </c>
      <c r="J63" s="16">
        <v>101.4</v>
      </c>
      <c r="K63" s="16">
        <v>98.8</v>
      </c>
      <c r="L63" s="21">
        <v>93.12</v>
      </c>
      <c r="M63" s="16">
        <v>-4.5</v>
      </c>
      <c r="O63" s="16">
        <f t="shared" si="2"/>
        <v>148.80000000000001</v>
      </c>
      <c r="P63" s="16">
        <v>141.6</v>
      </c>
      <c r="Q63" s="16">
        <v>148.80000000000001</v>
      </c>
      <c r="R63" s="21">
        <v>152.49</v>
      </c>
      <c r="S63" s="16">
        <v>1.2</v>
      </c>
      <c r="V63" s="16">
        <v>1272.7</v>
      </c>
      <c r="W63" s="16">
        <v>1273.2</v>
      </c>
      <c r="X63" s="21">
        <v>1273.21</v>
      </c>
      <c r="Y63" s="16">
        <v>33.4</v>
      </c>
      <c r="AA63" s="16">
        <f t="shared" si="3"/>
        <v>1124.4000000000001</v>
      </c>
      <c r="AB63" s="16">
        <v>1131.0999999999999</v>
      </c>
      <c r="AC63" s="16">
        <v>1124.4000000000001</v>
      </c>
      <c r="AD63" s="21">
        <v>1120.72</v>
      </c>
      <c r="AE63" s="16">
        <v>32.200000000000003</v>
      </c>
      <c r="AG63" s="16">
        <f t="shared" si="4"/>
        <v>80.5</v>
      </c>
      <c r="AH63" s="16">
        <v>80.900000000000006</v>
      </c>
      <c r="AI63" s="16">
        <v>80.5</v>
      </c>
      <c r="AJ63" s="21">
        <v>80.709999999999994</v>
      </c>
      <c r="AK63" s="16">
        <v>0.8</v>
      </c>
      <c r="AM63" s="16">
        <f t="shared" si="5"/>
        <v>11.7</v>
      </c>
      <c r="AN63" s="16">
        <v>11.1</v>
      </c>
      <c r="AO63" s="16">
        <v>11.7</v>
      </c>
      <c r="AP63" s="21">
        <v>11.98</v>
      </c>
      <c r="AQ63" s="16">
        <v>-0.2</v>
      </c>
      <c r="AS63" s="16">
        <f t="shared" si="6"/>
        <v>88.3</v>
      </c>
      <c r="AT63" s="16">
        <v>88.9</v>
      </c>
      <c r="AU63" s="16">
        <v>88.3</v>
      </c>
      <c r="AV63" s="21">
        <v>88.02</v>
      </c>
      <c r="AW63" s="16">
        <v>0.2</v>
      </c>
      <c r="AY63" s="16">
        <f t="shared" si="7"/>
        <v>8.8000000000000007</v>
      </c>
      <c r="AZ63" s="16">
        <v>9</v>
      </c>
      <c r="BA63" s="16">
        <v>8.8000000000000007</v>
      </c>
      <c r="BB63" s="21">
        <v>8.31</v>
      </c>
      <c r="BC63" s="16">
        <v>-0.6</v>
      </c>
    </row>
    <row r="64" spans="1:55" ht="13.2" x14ac:dyDescent="0.25">
      <c r="A64" s="25"/>
      <c r="B64" s="6">
        <v>3</v>
      </c>
      <c r="C64" s="16">
        <f t="shared" si="0"/>
        <v>1038.5999999999999</v>
      </c>
      <c r="D64" s="16">
        <v>1056.3</v>
      </c>
      <c r="E64" s="16">
        <v>1038.5999999999999</v>
      </c>
      <c r="F64" s="21">
        <v>1039.17</v>
      </c>
      <c r="G64" s="16">
        <v>46.3</v>
      </c>
      <c r="I64" s="16">
        <f t="shared" si="1"/>
        <v>86.8</v>
      </c>
      <c r="J64" s="16">
        <v>81.599999999999994</v>
      </c>
      <c r="K64" s="16">
        <v>86.8</v>
      </c>
      <c r="L64" s="21">
        <v>88.9</v>
      </c>
      <c r="M64" s="16">
        <v>-16.899999999999999</v>
      </c>
      <c r="O64" s="16">
        <f t="shared" si="2"/>
        <v>156.80000000000001</v>
      </c>
      <c r="P64" s="16">
        <v>144</v>
      </c>
      <c r="Q64" s="16">
        <v>156.80000000000001</v>
      </c>
      <c r="R64" s="21">
        <v>154.25</v>
      </c>
      <c r="S64" s="16">
        <v>7.1</v>
      </c>
      <c r="V64" s="16">
        <v>1281.8</v>
      </c>
      <c r="W64" s="16">
        <v>1282.0999999999999</v>
      </c>
      <c r="X64" s="21">
        <v>1282.32</v>
      </c>
      <c r="Y64" s="16">
        <v>36.5</v>
      </c>
      <c r="AA64" s="16">
        <f t="shared" si="3"/>
        <v>1125.4000000000001</v>
      </c>
      <c r="AB64" s="16">
        <v>1137.9000000000001</v>
      </c>
      <c r="AC64" s="16">
        <v>1125.4000000000001</v>
      </c>
      <c r="AD64" s="21">
        <v>1128.07</v>
      </c>
      <c r="AE64" s="16">
        <v>29.4</v>
      </c>
      <c r="AG64" s="16">
        <f t="shared" si="4"/>
        <v>81</v>
      </c>
      <c r="AH64" s="16">
        <v>82.4</v>
      </c>
      <c r="AI64" s="16">
        <v>81</v>
      </c>
      <c r="AJ64" s="21">
        <v>81.040000000000006</v>
      </c>
      <c r="AK64" s="16">
        <v>1.3</v>
      </c>
      <c r="AM64" s="16">
        <f t="shared" si="5"/>
        <v>12.2</v>
      </c>
      <c r="AN64" s="16">
        <v>11.2</v>
      </c>
      <c r="AO64" s="16">
        <v>12.2</v>
      </c>
      <c r="AP64" s="21">
        <v>12.03</v>
      </c>
      <c r="AQ64" s="16">
        <v>0.2</v>
      </c>
      <c r="AS64" s="16">
        <f t="shared" si="6"/>
        <v>87.8</v>
      </c>
      <c r="AT64" s="16">
        <v>88.8</v>
      </c>
      <c r="AU64" s="16">
        <v>87.8</v>
      </c>
      <c r="AV64" s="21">
        <v>87.97</v>
      </c>
      <c r="AW64" s="16">
        <v>-0.2</v>
      </c>
      <c r="AY64" s="16">
        <f t="shared" si="7"/>
        <v>7.7</v>
      </c>
      <c r="AZ64" s="16">
        <v>7.2</v>
      </c>
      <c r="BA64" s="16">
        <v>7.7</v>
      </c>
      <c r="BB64" s="21">
        <v>7.88</v>
      </c>
      <c r="BC64" s="16">
        <v>-1.7</v>
      </c>
    </row>
    <row r="65" spans="1:55" ht="13.2" x14ac:dyDescent="0.25">
      <c r="A65" s="25"/>
      <c r="B65" s="6">
        <v>4</v>
      </c>
      <c r="C65" s="16">
        <f t="shared" si="0"/>
        <v>1049.5</v>
      </c>
      <c r="D65" s="16">
        <v>1044.8</v>
      </c>
      <c r="E65" s="16">
        <v>1049.5</v>
      </c>
      <c r="F65" s="21">
        <v>1049.33</v>
      </c>
      <c r="G65" s="16">
        <v>40.6</v>
      </c>
      <c r="I65" s="16">
        <f t="shared" si="1"/>
        <v>85.1</v>
      </c>
      <c r="J65" s="16">
        <v>80.8</v>
      </c>
      <c r="K65" s="16">
        <v>85.1</v>
      </c>
      <c r="L65" s="21">
        <v>84.79</v>
      </c>
      <c r="M65" s="16">
        <v>-16.399999999999999</v>
      </c>
      <c r="O65" s="16">
        <f t="shared" si="2"/>
        <v>157.6</v>
      </c>
      <c r="P65" s="16">
        <v>167.4</v>
      </c>
      <c r="Q65" s="16">
        <v>157.6</v>
      </c>
      <c r="R65" s="21">
        <v>157.79</v>
      </c>
      <c r="S65" s="16">
        <v>14.2</v>
      </c>
      <c r="V65" s="16">
        <v>1293.0999999999999</v>
      </c>
      <c r="W65" s="16">
        <v>1292.3</v>
      </c>
      <c r="X65" s="21">
        <v>1291.9100000000001</v>
      </c>
      <c r="Y65" s="16">
        <v>38.299999999999997</v>
      </c>
      <c r="AA65" s="16">
        <f t="shared" si="3"/>
        <v>1134.5999999999999</v>
      </c>
      <c r="AB65" s="16">
        <v>1125.7</v>
      </c>
      <c r="AC65" s="16">
        <v>1134.5999999999999</v>
      </c>
      <c r="AD65" s="21">
        <v>1134.1099999999999</v>
      </c>
      <c r="AE65" s="16">
        <v>24.2</v>
      </c>
      <c r="AG65" s="16">
        <f t="shared" si="4"/>
        <v>81.2</v>
      </c>
      <c r="AH65" s="16">
        <v>80.8</v>
      </c>
      <c r="AI65" s="16">
        <v>81.2</v>
      </c>
      <c r="AJ65" s="21">
        <v>81.22</v>
      </c>
      <c r="AK65" s="16">
        <v>0.7</v>
      </c>
      <c r="AM65" s="16">
        <f t="shared" si="5"/>
        <v>12.2</v>
      </c>
      <c r="AN65" s="16">
        <v>12.9</v>
      </c>
      <c r="AO65" s="16">
        <v>12.2</v>
      </c>
      <c r="AP65" s="21">
        <v>12.21</v>
      </c>
      <c r="AQ65" s="16">
        <v>0.7</v>
      </c>
      <c r="AS65" s="16">
        <f t="shared" si="6"/>
        <v>87.8</v>
      </c>
      <c r="AT65" s="16">
        <v>87.1</v>
      </c>
      <c r="AU65" s="16">
        <v>87.8</v>
      </c>
      <c r="AV65" s="21">
        <v>87.79</v>
      </c>
      <c r="AW65" s="16">
        <v>-0.7</v>
      </c>
      <c r="AY65" s="16">
        <f t="shared" si="7"/>
        <v>7.5</v>
      </c>
      <c r="AZ65" s="16">
        <v>7.2</v>
      </c>
      <c r="BA65" s="16">
        <v>7.5</v>
      </c>
      <c r="BB65" s="21">
        <v>7.48</v>
      </c>
      <c r="BC65" s="16">
        <v>-1.6</v>
      </c>
    </row>
    <row r="66" spans="1:55" ht="13.2" x14ac:dyDescent="0.25">
      <c r="A66" s="25">
        <v>16</v>
      </c>
      <c r="B66" s="6">
        <v>1</v>
      </c>
      <c r="C66" s="16">
        <f t="shared" si="0"/>
        <v>1057.5999999999999</v>
      </c>
      <c r="D66" s="16">
        <v>1041.2</v>
      </c>
      <c r="E66" s="16">
        <v>1057.5999999999999</v>
      </c>
      <c r="F66" s="21">
        <v>1056.44</v>
      </c>
      <c r="G66" s="16">
        <v>28.5</v>
      </c>
      <c r="I66" s="16">
        <f t="shared" si="1"/>
        <v>83</v>
      </c>
      <c r="J66" s="16">
        <v>89.2</v>
      </c>
      <c r="K66" s="16">
        <v>83</v>
      </c>
      <c r="L66" s="21">
        <v>83.87</v>
      </c>
      <c r="M66" s="16">
        <v>-3.7</v>
      </c>
      <c r="O66" s="16">
        <f t="shared" si="2"/>
        <v>161.80000000000001</v>
      </c>
      <c r="P66" s="16">
        <v>171.9</v>
      </c>
      <c r="Q66" s="16">
        <v>161.80000000000001</v>
      </c>
      <c r="R66" s="21">
        <v>162.32</v>
      </c>
      <c r="S66" s="16">
        <v>18.100000000000001</v>
      </c>
      <c r="V66" s="16">
        <v>1302.4000000000001</v>
      </c>
      <c r="W66" s="16">
        <v>1302.4000000000001</v>
      </c>
      <c r="X66" s="21">
        <v>1302.6300000000001</v>
      </c>
      <c r="Y66" s="16">
        <v>42.9</v>
      </c>
      <c r="AA66" s="16">
        <f t="shared" si="3"/>
        <v>1140.5</v>
      </c>
      <c r="AB66" s="16">
        <v>1130.5</v>
      </c>
      <c r="AC66" s="16">
        <v>1140.5</v>
      </c>
      <c r="AD66" s="21">
        <v>1140.31</v>
      </c>
      <c r="AE66" s="16">
        <v>24.8</v>
      </c>
      <c r="AG66" s="16">
        <f t="shared" si="4"/>
        <v>81.2</v>
      </c>
      <c r="AH66" s="16">
        <v>80</v>
      </c>
      <c r="AI66" s="16">
        <v>81.2</v>
      </c>
      <c r="AJ66" s="21">
        <v>81.099999999999994</v>
      </c>
      <c r="AK66" s="16">
        <v>-0.5</v>
      </c>
      <c r="AM66" s="16">
        <f t="shared" si="5"/>
        <v>12.4</v>
      </c>
      <c r="AN66" s="16">
        <v>13.2</v>
      </c>
      <c r="AO66" s="16">
        <v>12.4</v>
      </c>
      <c r="AP66" s="21">
        <v>12.46</v>
      </c>
      <c r="AQ66" s="16">
        <v>1</v>
      </c>
      <c r="AS66" s="16">
        <f t="shared" si="6"/>
        <v>87.6</v>
      </c>
      <c r="AT66" s="16">
        <v>86.8</v>
      </c>
      <c r="AU66" s="16">
        <v>87.6</v>
      </c>
      <c r="AV66" s="21">
        <v>87.54</v>
      </c>
      <c r="AW66" s="16">
        <v>-1</v>
      </c>
      <c r="AY66" s="16">
        <f t="shared" si="7"/>
        <v>7.3</v>
      </c>
      <c r="AZ66" s="16">
        <v>7.9</v>
      </c>
      <c r="BA66" s="16">
        <v>7.3</v>
      </c>
      <c r="BB66" s="21">
        <v>7.35</v>
      </c>
      <c r="BC66" s="16">
        <v>-0.5</v>
      </c>
    </row>
    <row r="67" spans="1:55" ht="13.2" x14ac:dyDescent="0.25">
      <c r="A67" s="25"/>
      <c r="B67" s="6">
        <v>2</v>
      </c>
      <c r="C67" s="16">
        <f t="shared" si="0"/>
        <v>1061.8</v>
      </c>
      <c r="D67" s="16">
        <v>1066.2</v>
      </c>
      <c r="E67" s="16">
        <v>1061.8</v>
      </c>
      <c r="F67" s="21">
        <v>1062.5</v>
      </c>
      <c r="G67" s="16">
        <v>24.2</v>
      </c>
      <c r="I67" s="16">
        <f t="shared" si="1"/>
        <v>85.2</v>
      </c>
      <c r="J67" s="16">
        <v>88.3</v>
      </c>
      <c r="K67" s="16">
        <v>85.2</v>
      </c>
      <c r="L67" s="21">
        <v>86.32</v>
      </c>
      <c r="M67" s="16">
        <v>9.8000000000000007</v>
      </c>
      <c r="O67" s="16">
        <f t="shared" si="2"/>
        <v>167</v>
      </c>
      <c r="P67" s="16">
        <v>159.1</v>
      </c>
      <c r="Q67" s="16">
        <v>167</v>
      </c>
      <c r="R67" s="21">
        <v>165.08</v>
      </c>
      <c r="S67" s="16">
        <v>11</v>
      </c>
      <c r="V67" s="16">
        <v>1313.6</v>
      </c>
      <c r="W67" s="16">
        <v>1314</v>
      </c>
      <c r="X67" s="21">
        <v>1313.9</v>
      </c>
      <c r="Y67" s="16">
        <v>45.1</v>
      </c>
      <c r="AA67" s="16">
        <f t="shared" si="3"/>
        <v>1147</v>
      </c>
      <c r="AB67" s="16">
        <v>1154.5</v>
      </c>
      <c r="AC67" s="16">
        <v>1147</v>
      </c>
      <c r="AD67" s="21">
        <v>1148.82</v>
      </c>
      <c r="AE67" s="16">
        <v>34</v>
      </c>
      <c r="AG67" s="16">
        <f t="shared" si="4"/>
        <v>80.8</v>
      </c>
      <c r="AH67" s="16">
        <v>81.2</v>
      </c>
      <c r="AI67" s="16">
        <v>80.8</v>
      </c>
      <c r="AJ67" s="21">
        <v>80.87</v>
      </c>
      <c r="AK67" s="16">
        <v>-0.9</v>
      </c>
      <c r="AM67" s="16">
        <f t="shared" si="5"/>
        <v>12.7</v>
      </c>
      <c r="AN67" s="16">
        <v>12.1</v>
      </c>
      <c r="AO67" s="16">
        <v>12.7</v>
      </c>
      <c r="AP67" s="21">
        <v>12.56</v>
      </c>
      <c r="AQ67" s="16">
        <v>0.4</v>
      </c>
      <c r="AS67" s="16">
        <f t="shared" si="6"/>
        <v>87.3</v>
      </c>
      <c r="AT67" s="16">
        <v>87.9</v>
      </c>
      <c r="AU67" s="16">
        <v>87.3</v>
      </c>
      <c r="AV67" s="21">
        <v>87.44</v>
      </c>
      <c r="AW67" s="16">
        <v>-0.4</v>
      </c>
      <c r="AY67" s="16">
        <f t="shared" si="7"/>
        <v>7.4</v>
      </c>
      <c r="AZ67" s="16">
        <v>7.6</v>
      </c>
      <c r="BA67" s="16">
        <v>7.4</v>
      </c>
      <c r="BB67" s="21">
        <v>7.51</v>
      </c>
      <c r="BC67" s="16">
        <v>0.6</v>
      </c>
    </row>
    <row r="68" spans="1:55" ht="13.2" x14ac:dyDescent="0.25">
      <c r="A68" s="25"/>
      <c r="B68" s="6">
        <v>3</v>
      </c>
      <c r="C68" s="16">
        <f t="shared" si="0"/>
        <v>1069.2</v>
      </c>
      <c r="D68" s="16">
        <v>1087.4000000000001</v>
      </c>
      <c r="E68" s="16">
        <v>1069.2</v>
      </c>
      <c r="F68" s="21">
        <v>1072.06</v>
      </c>
      <c r="G68" s="16">
        <v>38.299999999999997</v>
      </c>
      <c r="I68" s="16">
        <f t="shared" si="1"/>
        <v>91.6</v>
      </c>
      <c r="J68" s="16">
        <v>86.2</v>
      </c>
      <c r="K68" s="16">
        <v>91.6</v>
      </c>
      <c r="L68" s="21">
        <v>89.44</v>
      </c>
      <c r="M68" s="16">
        <v>12.5</v>
      </c>
      <c r="O68" s="16">
        <f t="shared" si="2"/>
        <v>165.3</v>
      </c>
      <c r="P68" s="16">
        <v>152.1</v>
      </c>
      <c r="Q68" s="16">
        <v>165.3</v>
      </c>
      <c r="R68" s="21">
        <v>164.85</v>
      </c>
      <c r="S68" s="16">
        <v>-0.9</v>
      </c>
      <c r="V68" s="16">
        <v>1325.7</v>
      </c>
      <c r="W68" s="16">
        <v>1326.1</v>
      </c>
      <c r="X68" s="21">
        <v>1326.35</v>
      </c>
      <c r="Y68" s="16">
        <v>49.8</v>
      </c>
      <c r="AA68" s="16">
        <f t="shared" si="3"/>
        <v>1160.8</v>
      </c>
      <c r="AB68" s="16">
        <v>1173.5999999999999</v>
      </c>
      <c r="AC68" s="16">
        <v>1160.8</v>
      </c>
      <c r="AD68" s="21">
        <v>1161.5</v>
      </c>
      <c r="AE68" s="16">
        <v>50.7</v>
      </c>
      <c r="AG68" s="16">
        <f t="shared" si="4"/>
        <v>80.599999999999994</v>
      </c>
      <c r="AH68" s="16">
        <v>82</v>
      </c>
      <c r="AI68" s="16">
        <v>80.599999999999994</v>
      </c>
      <c r="AJ68" s="21">
        <v>80.83</v>
      </c>
      <c r="AK68" s="16">
        <v>-0.2</v>
      </c>
      <c r="AM68" s="16">
        <f t="shared" si="5"/>
        <v>12.5</v>
      </c>
      <c r="AN68" s="16">
        <v>11.5</v>
      </c>
      <c r="AO68" s="16">
        <v>12.5</v>
      </c>
      <c r="AP68" s="21">
        <v>12.43</v>
      </c>
      <c r="AQ68" s="16">
        <v>-0.5</v>
      </c>
      <c r="AS68" s="16">
        <f t="shared" si="6"/>
        <v>87.5</v>
      </c>
      <c r="AT68" s="16">
        <v>88.5</v>
      </c>
      <c r="AU68" s="16">
        <v>87.5</v>
      </c>
      <c r="AV68" s="21">
        <v>87.57</v>
      </c>
      <c r="AW68" s="16">
        <v>0.5</v>
      </c>
      <c r="AY68" s="16">
        <f t="shared" si="7"/>
        <v>7.9</v>
      </c>
      <c r="AZ68" s="16">
        <v>7.3</v>
      </c>
      <c r="BA68" s="16">
        <v>7.9</v>
      </c>
      <c r="BB68" s="21">
        <v>7.7</v>
      </c>
      <c r="BC68" s="16">
        <v>0.7</v>
      </c>
    </row>
    <row r="69" spans="1:55" ht="13.2" x14ac:dyDescent="0.25">
      <c r="A69" s="25"/>
      <c r="B69" s="6">
        <v>4</v>
      </c>
      <c r="C69" s="16">
        <f t="shared" si="0"/>
        <v>1087.2</v>
      </c>
      <c r="D69" s="16">
        <v>1081.8</v>
      </c>
      <c r="E69" s="16">
        <v>1087.2</v>
      </c>
      <c r="F69" s="21">
        <v>1085.8</v>
      </c>
      <c r="G69" s="16">
        <v>55</v>
      </c>
      <c r="I69" s="16">
        <f t="shared" si="1"/>
        <v>90</v>
      </c>
      <c r="J69" s="16">
        <v>85.5</v>
      </c>
      <c r="K69" s="16">
        <v>90</v>
      </c>
      <c r="L69" s="21">
        <v>90.37</v>
      </c>
      <c r="M69" s="16">
        <v>3.7</v>
      </c>
      <c r="O69" s="16">
        <f t="shared" si="2"/>
        <v>162.19999999999999</v>
      </c>
      <c r="P69" s="16">
        <v>172.9</v>
      </c>
      <c r="Q69" s="16">
        <v>162.19999999999999</v>
      </c>
      <c r="R69" s="21">
        <v>163.58000000000001</v>
      </c>
      <c r="S69" s="16">
        <v>-5.0999999999999996</v>
      </c>
      <c r="V69" s="16">
        <v>1340.1</v>
      </c>
      <c r="W69" s="16">
        <v>1339.4</v>
      </c>
      <c r="X69" s="21">
        <v>1339.76</v>
      </c>
      <c r="Y69" s="16">
        <v>53.6</v>
      </c>
      <c r="AA69" s="16">
        <f t="shared" si="3"/>
        <v>1177.2</v>
      </c>
      <c r="AB69" s="16">
        <v>1167.3</v>
      </c>
      <c r="AC69" s="16">
        <v>1177.2</v>
      </c>
      <c r="AD69" s="21">
        <v>1176.17</v>
      </c>
      <c r="AE69" s="16">
        <v>58.7</v>
      </c>
      <c r="AG69" s="16">
        <f t="shared" si="4"/>
        <v>81.2</v>
      </c>
      <c r="AH69" s="16">
        <v>80.7</v>
      </c>
      <c r="AI69" s="16">
        <v>81.2</v>
      </c>
      <c r="AJ69" s="21">
        <v>81.040000000000006</v>
      </c>
      <c r="AK69" s="16">
        <v>0.9</v>
      </c>
      <c r="AM69" s="16">
        <f t="shared" si="5"/>
        <v>12.1</v>
      </c>
      <c r="AN69" s="16">
        <v>12.9</v>
      </c>
      <c r="AO69" s="16">
        <v>12.1</v>
      </c>
      <c r="AP69" s="21">
        <v>12.21</v>
      </c>
      <c r="AQ69" s="16">
        <v>-0.9</v>
      </c>
      <c r="AS69" s="16">
        <f t="shared" si="6"/>
        <v>87.9</v>
      </c>
      <c r="AT69" s="16">
        <v>87.1</v>
      </c>
      <c r="AU69" s="16">
        <v>87.9</v>
      </c>
      <c r="AV69" s="21">
        <v>87.79</v>
      </c>
      <c r="AW69" s="16">
        <v>0.9</v>
      </c>
      <c r="AY69" s="16">
        <f t="shared" si="7"/>
        <v>7.6</v>
      </c>
      <c r="AZ69" s="16">
        <v>7.3</v>
      </c>
      <c r="BA69" s="16">
        <v>7.6</v>
      </c>
      <c r="BB69" s="21">
        <v>7.68</v>
      </c>
      <c r="BC69" s="16">
        <v>-0.1</v>
      </c>
    </row>
    <row r="70" spans="1:55" ht="13.2" x14ac:dyDescent="0.25">
      <c r="A70" s="25">
        <v>17</v>
      </c>
      <c r="B70" s="6">
        <v>1</v>
      </c>
      <c r="C70" s="16">
        <f t="shared" si="0"/>
        <v>1102.0999999999999</v>
      </c>
      <c r="D70" s="16">
        <v>1085.4000000000001</v>
      </c>
      <c r="E70" s="16">
        <v>1102.0999999999999</v>
      </c>
      <c r="F70" s="21">
        <v>1099.77</v>
      </c>
      <c r="G70" s="16">
        <v>55.9</v>
      </c>
      <c r="I70" s="16">
        <f t="shared" si="1"/>
        <v>87.9</v>
      </c>
      <c r="J70" s="16">
        <v>94.5</v>
      </c>
      <c r="K70" s="16">
        <v>87.9</v>
      </c>
      <c r="L70" s="21">
        <v>89.15</v>
      </c>
      <c r="M70" s="16">
        <v>-4.9000000000000004</v>
      </c>
      <c r="O70" s="16">
        <f t="shared" si="2"/>
        <v>163.69999999999999</v>
      </c>
      <c r="P70" s="16">
        <v>173.9</v>
      </c>
      <c r="Q70" s="16">
        <v>163.69999999999999</v>
      </c>
      <c r="R70" s="21">
        <v>164.1</v>
      </c>
      <c r="S70" s="16">
        <v>2.1</v>
      </c>
      <c r="V70" s="16">
        <v>1353.8</v>
      </c>
      <c r="W70" s="16">
        <v>1353.8</v>
      </c>
      <c r="X70" s="21">
        <v>1353.02</v>
      </c>
      <c r="Y70" s="16">
        <v>53.1</v>
      </c>
      <c r="AA70" s="16">
        <f t="shared" si="3"/>
        <v>1190.0999999999999</v>
      </c>
      <c r="AB70" s="16">
        <v>1179.9000000000001</v>
      </c>
      <c r="AC70" s="16">
        <v>1190.0999999999999</v>
      </c>
      <c r="AD70" s="21">
        <v>1188.92</v>
      </c>
      <c r="AE70" s="16">
        <v>51</v>
      </c>
      <c r="AG70" s="16">
        <f t="shared" si="4"/>
        <v>81.400000000000006</v>
      </c>
      <c r="AH70" s="16">
        <v>80.2</v>
      </c>
      <c r="AI70" s="16">
        <v>81.400000000000006</v>
      </c>
      <c r="AJ70" s="21">
        <v>81.28</v>
      </c>
      <c r="AK70" s="16">
        <v>1</v>
      </c>
      <c r="AM70" s="16">
        <f t="shared" si="5"/>
        <v>12.1</v>
      </c>
      <c r="AN70" s="16">
        <v>12.8</v>
      </c>
      <c r="AO70" s="16">
        <v>12.1</v>
      </c>
      <c r="AP70" s="21">
        <v>12.13</v>
      </c>
      <c r="AQ70" s="16">
        <v>-0.3</v>
      </c>
      <c r="AS70" s="16">
        <f t="shared" si="6"/>
        <v>87.9</v>
      </c>
      <c r="AT70" s="16">
        <v>87.2</v>
      </c>
      <c r="AU70" s="16">
        <v>87.9</v>
      </c>
      <c r="AV70" s="21">
        <v>87.87</v>
      </c>
      <c r="AW70" s="16">
        <v>0.3</v>
      </c>
      <c r="AY70" s="16">
        <f t="shared" si="7"/>
        <v>7.4</v>
      </c>
      <c r="AZ70" s="16">
        <v>8</v>
      </c>
      <c r="BA70" s="16">
        <v>7.4</v>
      </c>
      <c r="BB70" s="21">
        <v>7.5</v>
      </c>
      <c r="BC70" s="16">
        <v>-0.7</v>
      </c>
    </row>
    <row r="71" spans="1:55" ht="13.2" x14ac:dyDescent="0.25">
      <c r="A71" s="25"/>
      <c r="B71" s="6">
        <v>2</v>
      </c>
      <c r="C71" s="16">
        <f t="shared" ref="C71:C101" si="8">IF(D71="","",$B$2*E71+(1-$B$2)*D71)</f>
        <v>1108</v>
      </c>
      <c r="D71" s="16">
        <v>1113</v>
      </c>
      <c r="E71" s="16">
        <v>1108</v>
      </c>
      <c r="F71" s="21">
        <v>1110.01</v>
      </c>
      <c r="G71" s="16">
        <v>40.9</v>
      </c>
      <c r="I71" s="16">
        <f t="shared" ref="I71:I101" si="9">IF(J71="","",$B$2*K71+(1-$B$2)*J71)</f>
        <v>88.6</v>
      </c>
      <c r="J71" s="16">
        <v>91.6</v>
      </c>
      <c r="K71" s="16">
        <v>88.6</v>
      </c>
      <c r="L71" s="21">
        <v>89.04</v>
      </c>
      <c r="M71" s="16">
        <v>-0.4</v>
      </c>
      <c r="O71" s="16">
        <f t="shared" ref="O71:O101" si="10">IF(P71="","",$B$2*Q71+(1-$B$2)*P71)</f>
        <v>168.5</v>
      </c>
      <c r="P71" s="16">
        <v>160</v>
      </c>
      <c r="Q71" s="16">
        <v>168.5</v>
      </c>
      <c r="R71" s="21">
        <v>166</v>
      </c>
      <c r="S71" s="16">
        <v>7.6</v>
      </c>
      <c r="V71" s="16">
        <v>1364.6</v>
      </c>
      <c r="W71" s="16">
        <v>1365</v>
      </c>
      <c r="X71" s="21">
        <v>1365.05</v>
      </c>
      <c r="Y71" s="16">
        <v>48.1</v>
      </c>
      <c r="AA71" s="16">
        <f t="shared" ref="AA71:AA101" si="11">IF(AB71="","",$B$2*AC71+(1-$B$2)*AB71)</f>
        <v>1196.5999999999999</v>
      </c>
      <c r="AB71" s="16">
        <v>1204.5999999999999</v>
      </c>
      <c r="AC71" s="16">
        <v>1196.5999999999999</v>
      </c>
      <c r="AD71" s="21">
        <v>1199.05</v>
      </c>
      <c r="AE71" s="16">
        <v>40.5</v>
      </c>
      <c r="AG71" s="16">
        <f t="shared" ref="AG71:AG101" si="12">IF(AH71="","",$B$2*AI71+(1-$B$2)*AH71)</f>
        <v>81.2</v>
      </c>
      <c r="AH71" s="16">
        <v>81.599999999999994</v>
      </c>
      <c r="AI71" s="16">
        <v>81.2</v>
      </c>
      <c r="AJ71" s="21">
        <v>81.319999999999993</v>
      </c>
      <c r="AK71" s="16">
        <v>0.1</v>
      </c>
      <c r="AM71" s="16">
        <f t="shared" ref="AM71:AM101" si="13">IF(AN71="","",$B$2*AO71+(1-$B$2)*AN71)</f>
        <v>12.3</v>
      </c>
      <c r="AN71" s="16">
        <v>11.7</v>
      </c>
      <c r="AO71" s="16">
        <v>12.3</v>
      </c>
      <c r="AP71" s="21">
        <v>12.16</v>
      </c>
      <c r="AQ71" s="16">
        <v>0.1</v>
      </c>
      <c r="AS71" s="16">
        <f t="shared" ref="AS71:AS101" si="14">IF(AT71="","",$B$2*AU71+(1-$B$2)*AT71)</f>
        <v>87.7</v>
      </c>
      <c r="AT71" s="16">
        <v>88.3</v>
      </c>
      <c r="AU71" s="16">
        <v>87.7</v>
      </c>
      <c r="AV71" s="21">
        <v>87.84</v>
      </c>
      <c r="AW71" s="16">
        <v>-0.1</v>
      </c>
      <c r="AY71" s="16">
        <f t="shared" ref="AY71:AY101" si="15">IF(AZ71="","",$B$2*BA71+(1-$B$2)*AZ71)</f>
        <v>7.4</v>
      </c>
      <c r="AZ71" s="16">
        <v>7.6</v>
      </c>
      <c r="BA71" s="16">
        <v>7.4</v>
      </c>
      <c r="BB71" s="21">
        <v>7.43</v>
      </c>
      <c r="BC71" s="16">
        <v>-0.3</v>
      </c>
    </row>
    <row r="72" spans="1:55" ht="13.2" x14ac:dyDescent="0.25">
      <c r="A72" s="25"/>
      <c r="B72" s="6">
        <v>3</v>
      </c>
      <c r="C72" s="16">
        <f t="shared" si="8"/>
        <v>1118</v>
      </c>
      <c r="D72" s="16">
        <v>1136.5999999999999</v>
      </c>
      <c r="E72" s="16">
        <v>1118</v>
      </c>
      <c r="F72" s="21">
        <v>1116.8900000000001</v>
      </c>
      <c r="G72" s="16">
        <v>27.5</v>
      </c>
      <c r="I72" s="16">
        <f t="shared" si="9"/>
        <v>89.9</v>
      </c>
      <c r="J72" s="16">
        <v>84.7</v>
      </c>
      <c r="K72" s="16">
        <v>89.9</v>
      </c>
      <c r="L72" s="21">
        <v>90.85</v>
      </c>
      <c r="M72" s="16">
        <v>7.2</v>
      </c>
      <c r="O72" s="16">
        <f t="shared" si="10"/>
        <v>167.7</v>
      </c>
      <c r="P72" s="16">
        <v>154</v>
      </c>
      <c r="Q72" s="16">
        <v>167.7</v>
      </c>
      <c r="R72" s="21">
        <v>167.88</v>
      </c>
      <c r="S72" s="16">
        <v>7.5</v>
      </c>
      <c r="V72" s="16">
        <v>1375.3</v>
      </c>
      <c r="W72" s="16">
        <v>1375.7</v>
      </c>
      <c r="X72" s="21">
        <v>1375.62</v>
      </c>
      <c r="Y72" s="16">
        <v>42.3</v>
      </c>
      <c r="AA72" s="16">
        <f t="shared" si="11"/>
        <v>1207.9000000000001</v>
      </c>
      <c r="AB72" s="16">
        <v>1221.3</v>
      </c>
      <c r="AC72" s="16">
        <v>1207.9000000000001</v>
      </c>
      <c r="AD72" s="21">
        <v>1207.74</v>
      </c>
      <c r="AE72" s="16">
        <v>34.799999999999997</v>
      </c>
      <c r="AG72" s="16">
        <f t="shared" si="12"/>
        <v>81.3</v>
      </c>
      <c r="AH72" s="16">
        <v>82.6</v>
      </c>
      <c r="AI72" s="16">
        <v>81.3</v>
      </c>
      <c r="AJ72" s="21">
        <v>81.19</v>
      </c>
      <c r="AK72" s="16">
        <v>-0.5</v>
      </c>
      <c r="AM72" s="16">
        <f t="shared" si="13"/>
        <v>12.2</v>
      </c>
      <c r="AN72" s="16">
        <v>11.2</v>
      </c>
      <c r="AO72" s="16">
        <v>12.2</v>
      </c>
      <c r="AP72" s="21">
        <v>12.2</v>
      </c>
      <c r="AQ72" s="16">
        <v>0.2</v>
      </c>
      <c r="AS72" s="16">
        <f t="shared" si="14"/>
        <v>87.8</v>
      </c>
      <c r="AT72" s="16">
        <v>88.8</v>
      </c>
      <c r="AU72" s="16">
        <v>87.8</v>
      </c>
      <c r="AV72" s="21">
        <v>87.8</v>
      </c>
      <c r="AW72" s="16">
        <v>-0.2</v>
      </c>
      <c r="AY72" s="16">
        <f t="shared" si="15"/>
        <v>7.4</v>
      </c>
      <c r="AZ72" s="16">
        <v>6.9</v>
      </c>
      <c r="BA72" s="16">
        <v>7.4</v>
      </c>
      <c r="BB72" s="21">
        <v>7.52</v>
      </c>
      <c r="BC72" s="16">
        <v>0.4</v>
      </c>
    </row>
    <row r="73" spans="1:55" ht="13.2" x14ac:dyDescent="0.25">
      <c r="A73" s="25"/>
      <c r="B73" s="6">
        <v>4</v>
      </c>
      <c r="C73" s="16">
        <f t="shared" si="8"/>
        <v>1123</v>
      </c>
      <c r="D73" s="16">
        <v>1117.5</v>
      </c>
      <c r="E73" s="16">
        <v>1123</v>
      </c>
      <c r="F73" s="21">
        <v>1123.97</v>
      </c>
      <c r="G73" s="16">
        <v>28.3</v>
      </c>
      <c r="I73" s="16">
        <f t="shared" si="9"/>
        <v>95.1</v>
      </c>
      <c r="J73" s="16">
        <v>90.4</v>
      </c>
      <c r="K73" s="16">
        <v>95.1</v>
      </c>
      <c r="L73" s="21">
        <v>92.19</v>
      </c>
      <c r="M73" s="16">
        <v>5.4</v>
      </c>
      <c r="O73" s="16">
        <f t="shared" si="10"/>
        <v>167.2</v>
      </c>
      <c r="P73" s="16">
        <v>178.1</v>
      </c>
      <c r="Q73" s="16">
        <v>167.2</v>
      </c>
      <c r="R73" s="21">
        <v>169.32</v>
      </c>
      <c r="S73" s="16">
        <v>5.8</v>
      </c>
      <c r="V73" s="16">
        <v>1386</v>
      </c>
      <c r="W73" s="16">
        <v>1385.3</v>
      </c>
      <c r="X73" s="21">
        <v>1385.48</v>
      </c>
      <c r="Y73" s="16">
        <v>39.4</v>
      </c>
      <c r="AA73" s="16">
        <f t="shared" si="11"/>
        <v>1218.0999999999999</v>
      </c>
      <c r="AB73" s="16">
        <v>1207.9000000000001</v>
      </c>
      <c r="AC73" s="16">
        <v>1218.0999999999999</v>
      </c>
      <c r="AD73" s="21">
        <v>1216.1500000000001</v>
      </c>
      <c r="AE73" s="16">
        <v>33.6</v>
      </c>
      <c r="AG73" s="16">
        <f t="shared" si="12"/>
        <v>81.099999999999994</v>
      </c>
      <c r="AH73" s="16">
        <v>80.599999999999994</v>
      </c>
      <c r="AI73" s="16">
        <v>81.099999999999994</v>
      </c>
      <c r="AJ73" s="21">
        <v>81.12</v>
      </c>
      <c r="AK73" s="16">
        <v>-0.3</v>
      </c>
      <c r="AM73" s="16">
        <f t="shared" si="13"/>
        <v>12.1</v>
      </c>
      <c r="AN73" s="16">
        <v>12.9</v>
      </c>
      <c r="AO73" s="16">
        <v>12.1</v>
      </c>
      <c r="AP73" s="21">
        <v>12.22</v>
      </c>
      <c r="AQ73" s="16">
        <v>0.1</v>
      </c>
      <c r="AS73" s="16">
        <f t="shared" si="14"/>
        <v>87.9</v>
      </c>
      <c r="AT73" s="16">
        <v>87.1</v>
      </c>
      <c r="AU73" s="16">
        <v>87.9</v>
      </c>
      <c r="AV73" s="21">
        <v>87.78</v>
      </c>
      <c r="AW73" s="16">
        <v>-0.1</v>
      </c>
      <c r="AY73" s="16">
        <f t="shared" si="15"/>
        <v>7.8</v>
      </c>
      <c r="AZ73" s="16">
        <v>7.5</v>
      </c>
      <c r="BA73" s="16">
        <v>7.8</v>
      </c>
      <c r="BB73" s="21">
        <v>7.58</v>
      </c>
      <c r="BC73" s="16">
        <v>0.2</v>
      </c>
    </row>
    <row r="74" spans="1:55" ht="13.2" x14ac:dyDescent="0.25">
      <c r="A74" s="25">
        <v>18</v>
      </c>
      <c r="B74" s="6">
        <v>1</v>
      </c>
      <c r="C74" s="16">
        <f t="shared" si="8"/>
        <v>1134</v>
      </c>
      <c r="D74" s="16">
        <v>1115.5</v>
      </c>
      <c r="E74" s="16">
        <v>1134</v>
      </c>
      <c r="F74" s="21">
        <v>1132.93</v>
      </c>
      <c r="G74" s="16">
        <v>35.9</v>
      </c>
      <c r="I74" s="16">
        <f t="shared" si="9"/>
        <v>88.4</v>
      </c>
      <c r="J74" s="16">
        <v>95.6</v>
      </c>
      <c r="K74" s="16">
        <v>88.4</v>
      </c>
      <c r="L74" s="21">
        <v>91.34</v>
      </c>
      <c r="M74" s="16">
        <v>-3.4</v>
      </c>
      <c r="O74" s="16">
        <f t="shared" si="10"/>
        <v>172.7</v>
      </c>
      <c r="P74" s="16">
        <v>184.1</v>
      </c>
      <c r="Q74" s="16">
        <v>172.7</v>
      </c>
      <c r="R74" s="21">
        <v>170.94</v>
      </c>
      <c r="S74" s="16">
        <v>6.5</v>
      </c>
      <c r="V74" s="16">
        <v>1395.2</v>
      </c>
      <c r="W74" s="16">
        <v>1395.1</v>
      </c>
      <c r="X74" s="21">
        <v>1395.21</v>
      </c>
      <c r="Y74" s="16">
        <v>38.9</v>
      </c>
      <c r="AA74" s="16">
        <f t="shared" si="11"/>
        <v>1222.4000000000001</v>
      </c>
      <c r="AB74" s="16">
        <v>1211.0999999999999</v>
      </c>
      <c r="AC74" s="16">
        <v>1222.4000000000001</v>
      </c>
      <c r="AD74" s="21">
        <v>1224.27</v>
      </c>
      <c r="AE74" s="16">
        <v>32.5</v>
      </c>
      <c r="AG74" s="16">
        <f t="shared" si="12"/>
        <v>81.3</v>
      </c>
      <c r="AH74" s="16">
        <v>80</v>
      </c>
      <c r="AI74" s="16">
        <v>81.3</v>
      </c>
      <c r="AJ74" s="21">
        <v>81.2</v>
      </c>
      <c r="AK74" s="16">
        <v>0.3</v>
      </c>
      <c r="AM74" s="16">
        <f t="shared" si="13"/>
        <v>12.4</v>
      </c>
      <c r="AN74" s="16">
        <v>13.2</v>
      </c>
      <c r="AO74" s="16">
        <v>12.4</v>
      </c>
      <c r="AP74" s="21">
        <v>12.25</v>
      </c>
      <c r="AQ74" s="16">
        <v>0.1</v>
      </c>
      <c r="AS74" s="16">
        <f t="shared" si="14"/>
        <v>87.6</v>
      </c>
      <c r="AT74" s="16">
        <v>86.8</v>
      </c>
      <c r="AU74" s="16">
        <v>87.6</v>
      </c>
      <c r="AV74" s="21">
        <v>87.75</v>
      </c>
      <c r="AW74" s="16">
        <v>-0.1</v>
      </c>
      <c r="AY74" s="16">
        <f t="shared" si="15"/>
        <v>7.2</v>
      </c>
      <c r="AZ74" s="16">
        <v>7.9</v>
      </c>
      <c r="BA74" s="16">
        <v>7.2</v>
      </c>
      <c r="BB74" s="21">
        <v>7.46</v>
      </c>
      <c r="BC74" s="16">
        <v>-0.5</v>
      </c>
    </row>
    <row r="75" spans="1:55" ht="13.2" x14ac:dyDescent="0.25">
      <c r="A75" s="25"/>
      <c r="B75" s="6">
        <v>2</v>
      </c>
      <c r="C75" s="16">
        <f t="shared" si="8"/>
        <v>1142.8</v>
      </c>
      <c r="D75" s="16">
        <v>1148.4000000000001</v>
      </c>
      <c r="E75" s="16">
        <v>1142.8</v>
      </c>
      <c r="F75" s="21">
        <v>1140.95</v>
      </c>
      <c r="G75" s="16">
        <v>32.1</v>
      </c>
      <c r="I75" s="16">
        <f t="shared" si="9"/>
        <v>90.3</v>
      </c>
      <c r="J75" s="16">
        <v>93.5</v>
      </c>
      <c r="K75" s="16">
        <v>90.3</v>
      </c>
      <c r="L75" s="21">
        <v>89.3</v>
      </c>
      <c r="M75" s="16">
        <v>-8.1</v>
      </c>
      <c r="O75" s="16">
        <f t="shared" si="10"/>
        <v>171.6</v>
      </c>
      <c r="P75" s="16">
        <v>162.4</v>
      </c>
      <c r="Q75" s="16">
        <v>171.6</v>
      </c>
      <c r="R75" s="21">
        <v>174.56</v>
      </c>
      <c r="S75" s="16">
        <v>14.5</v>
      </c>
      <c r="V75" s="16">
        <v>1404.3</v>
      </c>
      <c r="W75" s="16">
        <v>1404.7</v>
      </c>
      <c r="X75" s="21">
        <v>1404.81</v>
      </c>
      <c r="Y75" s="16">
        <v>38.4</v>
      </c>
      <c r="AA75" s="16">
        <f t="shared" si="11"/>
        <v>1233.0999999999999</v>
      </c>
      <c r="AB75" s="16">
        <v>1241.9000000000001</v>
      </c>
      <c r="AC75" s="16">
        <v>1233.0999999999999</v>
      </c>
      <c r="AD75" s="21">
        <v>1230.25</v>
      </c>
      <c r="AE75" s="16">
        <v>23.9</v>
      </c>
      <c r="AG75" s="16">
        <f t="shared" si="12"/>
        <v>81.400000000000006</v>
      </c>
      <c r="AH75" s="16">
        <v>81.8</v>
      </c>
      <c r="AI75" s="16">
        <v>81.400000000000006</v>
      </c>
      <c r="AJ75" s="21">
        <v>81.22</v>
      </c>
      <c r="AK75" s="16">
        <v>0.1</v>
      </c>
      <c r="AM75" s="16">
        <f t="shared" si="13"/>
        <v>12.2</v>
      </c>
      <c r="AN75" s="16">
        <v>11.6</v>
      </c>
      <c r="AO75" s="16">
        <v>12.2</v>
      </c>
      <c r="AP75" s="21">
        <v>12.43</v>
      </c>
      <c r="AQ75" s="16">
        <v>0.7</v>
      </c>
      <c r="AS75" s="16">
        <f t="shared" si="14"/>
        <v>87.8</v>
      </c>
      <c r="AT75" s="16">
        <v>88.4</v>
      </c>
      <c r="AU75" s="16">
        <v>87.8</v>
      </c>
      <c r="AV75" s="21">
        <v>87.57</v>
      </c>
      <c r="AW75" s="16">
        <v>-0.7</v>
      </c>
      <c r="AY75" s="16">
        <f t="shared" si="15"/>
        <v>7.3</v>
      </c>
      <c r="AZ75" s="16">
        <v>7.5</v>
      </c>
      <c r="BA75" s="16">
        <v>7.3</v>
      </c>
      <c r="BB75" s="21">
        <v>7.26</v>
      </c>
      <c r="BC75" s="16">
        <v>-0.8</v>
      </c>
    </row>
    <row r="76" spans="1:55" ht="13.2" x14ac:dyDescent="0.25">
      <c r="A76" s="25"/>
      <c r="B76" s="6">
        <v>3</v>
      </c>
      <c r="C76" s="16">
        <f t="shared" si="8"/>
        <v>1147.8</v>
      </c>
      <c r="D76" s="16">
        <v>1167.4000000000001</v>
      </c>
      <c r="E76" s="16">
        <v>1147.8</v>
      </c>
      <c r="F76" s="21">
        <v>1146.95</v>
      </c>
      <c r="G76" s="16">
        <v>24</v>
      </c>
      <c r="I76" s="16">
        <f t="shared" si="9"/>
        <v>86.4</v>
      </c>
      <c r="J76" s="16">
        <v>81.5</v>
      </c>
      <c r="K76" s="16">
        <v>86.4</v>
      </c>
      <c r="L76" s="21">
        <v>87.62</v>
      </c>
      <c r="M76" s="16">
        <v>-6.7</v>
      </c>
      <c r="O76" s="16">
        <f t="shared" si="10"/>
        <v>179.9</v>
      </c>
      <c r="P76" s="16">
        <v>164.8</v>
      </c>
      <c r="Q76" s="16">
        <v>179.9</v>
      </c>
      <c r="R76" s="21">
        <v>179.16</v>
      </c>
      <c r="S76" s="16">
        <v>18.399999999999999</v>
      </c>
      <c r="V76" s="16">
        <v>1413.6</v>
      </c>
      <c r="W76" s="16">
        <v>1414.1</v>
      </c>
      <c r="X76" s="21">
        <v>1413.73</v>
      </c>
      <c r="Y76" s="16">
        <v>35.700000000000003</v>
      </c>
      <c r="AA76" s="16">
        <f t="shared" si="11"/>
        <v>1234.2</v>
      </c>
      <c r="AB76" s="16">
        <v>1248.9000000000001</v>
      </c>
      <c r="AC76" s="16">
        <v>1234.2</v>
      </c>
      <c r="AD76" s="21">
        <v>1234.58</v>
      </c>
      <c r="AE76" s="16">
        <v>17.3</v>
      </c>
      <c r="AG76" s="16">
        <f t="shared" si="12"/>
        <v>81.2</v>
      </c>
      <c r="AH76" s="16">
        <v>82.6</v>
      </c>
      <c r="AI76" s="16">
        <v>81.2</v>
      </c>
      <c r="AJ76" s="21">
        <v>81.13</v>
      </c>
      <c r="AK76" s="16">
        <v>-0.4</v>
      </c>
      <c r="AM76" s="16">
        <f t="shared" si="13"/>
        <v>12.7</v>
      </c>
      <c r="AN76" s="16">
        <v>11.7</v>
      </c>
      <c r="AO76" s="16">
        <v>12.7</v>
      </c>
      <c r="AP76" s="21">
        <v>12.67</v>
      </c>
      <c r="AQ76" s="16">
        <v>1</v>
      </c>
      <c r="AS76" s="16">
        <f t="shared" si="14"/>
        <v>87.3</v>
      </c>
      <c r="AT76" s="16">
        <v>88.3</v>
      </c>
      <c r="AU76" s="16">
        <v>87.3</v>
      </c>
      <c r="AV76" s="21">
        <v>87.33</v>
      </c>
      <c r="AW76" s="16">
        <v>-1</v>
      </c>
      <c r="AY76" s="16">
        <f t="shared" si="15"/>
        <v>7</v>
      </c>
      <c r="AZ76" s="16">
        <v>6.5</v>
      </c>
      <c r="BA76" s="16">
        <v>7</v>
      </c>
      <c r="BB76" s="21">
        <v>7.1</v>
      </c>
      <c r="BC76" s="16">
        <v>-0.6</v>
      </c>
    </row>
    <row r="77" spans="1:55" ht="13.2" x14ac:dyDescent="0.25">
      <c r="A77" s="25"/>
      <c r="B77" s="6">
        <v>4</v>
      </c>
      <c r="C77" s="16">
        <f t="shared" si="8"/>
        <v>1144.2</v>
      </c>
      <c r="D77" s="16">
        <v>1139.7</v>
      </c>
      <c r="E77" s="16">
        <v>1144.2</v>
      </c>
      <c r="F77" s="21">
        <v>1151.6099999999999</v>
      </c>
      <c r="G77" s="16">
        <v>18.600000000000001</v>
      </c>
      <c r="I77" s="16">
        <f t="shared" si="9"/>
        <v>88.6</v>
      </c>
      <c r="J77" s="16">
        <v>83.3</v>
      </c>
      <c r="K77" s="16">
        <v>88.6</v>
      </c>
      <c r="L77" s="21">
        <v>87.01</v>
      </c>
      <c r="M77" s="16">
        <v>-2.5</v>
      </c>
      <c r="O77" s="16">
        <f t="shared" si="10"/>
        <v>189</v>
      </c>
      <c r="P77" s="16">
        <v>199.5</v>
      </c>
      <c r="Q77" s="16">
        <v>189</v>
      </c>
      <c r="R77" s="21">
        <v>183.08</v>
      </c>
      <c r="S77" s="16">
        <v>15.7</v>
      </c>
      <c r="V77" s="16">
        <v>1422.5</v>
      </c>
      <c r="W77" s="16">
        <v>1421.8</v>
      </c>
      <c r="X77" s="21">
        <v>1421.69</v>
      </c>
      <c r="Y77" s="16">
        <v>31.9</v>
      </c>
      <c r="AA77" s="16">
        <f t="shared" si="11"/>
        <v>1232.8</v>
      </c>
      <c r="AB77" s="16">
        <v>1223</v>
      </c>
      <c r="AC77" s="16">
        <v>1232.8</v>
      </c>
      <c r="AD77" s="21">
        <v>1238.6099999999999</v>
      </c>
      <c r="AE77" s="16">
        <v>16.2</v>
      </c>
      <c r="AG77" s="16">
        <f t="shared" si="12"/>
        <v>80.5</v>
      </c>
      <c r="AH77" s="16">
        <v>80.099999999999994</v>
      </c>
      <c r="AI77" s="16">
        <v>80.5</v>
      </c>
      <c r="AJ77" s="21">
        <v>81</v>
      </c>
      <c r="AK77" s="16">
        <v>-0.5</v>
      </c>
      <c r="AM77" s="16">
        <f t="shared" si="13"/>
        <v>13.3</v>
      </c>
      <c r="AN77" s="16">
        <v>14</v>
      </c>
      <c r="AO77" s="16">
        <v>13.3</v>
      </c>
      <c r="AP77" s="21">
        <v>12.88</v>
      </c>
      <c r="AQ77" s="16">
        <v>0.8</v>
      </c>
      <c r="AS77" s="16">
        <f t="shared" si="14"/>
        <v>86.7</v>
      </c>
      <c r="AT77" s="16">
        <v>86</v>
      </c>
      <c r="AU77" s="16">
        <v>86.7</v>
      </c>
      <c r="AV77" s="21">
        <v>87.12</v>
      </c>
      <c r="AW77" s="16">
        <v>-0.8</v>
      </c>
      <c r="AY77" s="16">
        <f t="shared" si="15"/>
        <v>7.2</v>
      </c>
      <c r="AZ77" s="16">
        <v>6.8</v>
      </c>
      <c r="BA77" s="16">
        <v>7.2</v>
      </c>
      <c r="BB77" s="21">
        <v>7.02</v>
      </c>
      <c r="BC77" s="16">
        <v>-0.3</v>
      </c>
    </row>
    <row r="78" spans="1:55" ht="13.2" x14ac:dyDescent="0.25">
      <c r="A78" s="25">
        <v>19</v>
      </c>
      <c r="B78" s="6">
        <v>1</v>
      </c>
      <c r="C78" s="16">
        <f t="shared" si="8"/>
        <v>1161.7</v>
      </c>
      <c r="D78" s="16">
        <v>1140.2</v>
      </c>
      <c r="E78" s="16">
        <v>1161.7</v>
      </c>
      <c r="F78" s="21">
        <v>1155.3</v>
      </c>
      <c r="G78" s="16">
        <v>14.8</v>
      </c>
      <c r="I78" s="16">
        <f t="shared" si="9"/>
        <v>88.9</v>
      </c>
      <c r="J78" s="16">
        <v>96.2</v>
      </c>
      <c r="K78" s="16">
        <v>88.9</v>
      </c>
      <c r="L78" s="21">
        <v>86.95</v>
      </c>
      <c r="M78" s="16">
        <v>-0.2</v>
      </c>
      <c r="O78" s="16">
        <f t="shared" si="10"/>
        <v>177.9</v>
      </c>
      <c r="P78" s="16">
        <v>192.3</v>
      </c>
      <c r="Q78" s="16">
        <v>177.9</v>
      </c>
      <c r="R78" s="21">
        <v>186.76</v>
      </c>
      <c r="S78" s="16">
        <v>14.7</v>
      </c>
      <c r="V78" s="16">
        <v>1428.7</v>
      </c>
      <c r="W78" s="16">
        <v>1428.5</v>
      </c>
      <c r="X78" s="21">
        <v>1429.01</v>
      </c>
      <c r="Y78" s="16">
        <v>29.3</v>
      </c>
      <c r="AA78" s="16">
        <f t="shared" si="11"/>
        <v>1250.5999999999999</v>
      </c>
      <c r="AB78" s="16">
        <v>1236.4000000000001</v>
      </c>
      <c r="AC78" s="16">
        <v>1250.5999999999999</v>
      </c>
      <c r="AD78" s="21">
        <v>1242.25</v>
      </c>
      <c r="AE78" s="16">
        <v>14.5</v>
      </c>
      <c r="AG78" s="16">
        <f t="shared" si="12"/>
        <v>81.3</v>
      </c>
      <c r="AH78" s="16">
        <v>79.8</v>
      </c>
      <c r="AI78" s="16">
        <v>81.3</v>
      </c>
      <c r="AJ78" s="21">
        <v>80.849999999999994</v>
      </c>
      <c r="AK78" s="16">
        <v>-0.6</v>
      </c>
      <c r="AM78" s="16">
        <f t="shared" si="13"/>
        <v>12.5</v>
      </c>
      <c r="AN78" s="16">
        <v>13.5</v>
      </c>
      <c r="AO78" s="16">
        <v>12.5</v>
      </c>
      <c r="AP78" s="21">
        <v>13.07</v>
      </c>
      <c r="AQ78" s="16">
        <v>0.8</v>
      </c>
      <c r="AS78" s="16">
        <f t="shared" si="14"/>
        <v>87.5</v>
      </c>
      <c r="AT78" s="16">
        <v>86.5</v>
      </c>
      <c r="AU78" s="16">
        <v>87.5</v>
      </c>
      <c r="AV78" s="21">
        <v>86.93</v>
      </c>
      <c r="AW78" s="16">
        <v>-0.8</v>
      </c>
      <c r="AY78" s="16">
        <f t="shared" si="15"/>
        <v>7.1</v>
      </c>
      <c r="AZ78" s="16">
        <v>7.8</v>
      </c>
      <c r="BA78" s="16">
        <v>7.1</v>
      </c>
      <c r="BB78" s="21">
        <v>7</v>
      </c>
      <c r="BC78" s="16">
        <v>-0.1</v>
      </c>
    </row>
    <row r="79" spans="1:55" ht="13.2" x14ac:dyDescent="0.25">
      <c r="A79" s="25"/>
      <c r="B79" s="6">
        <v>2</v>
      </c>
      <c r="C79" s="16">
        <f t="shared" si="8"/>
        <v>1160.5999999999999</v>
      </c>
      <c r="D79" s="16">
        <v>1167.3</v>
      </c>
      <c r="E79" s="16">
        <v>1160.5999999999999</v>
      </c>
      <c r="F79" s="21">
        <v>1158.26</v>
      </c>
      <c r="G79" s="16">
        <v>11.9</v>
      </c>
      <c r="I79" s="16">
        <f t="shared" si="9"/>
        <v>82.6</v>
      </c>
      <c r="J79" s="16">
        <v>86.4</v>
      </c>
      <c r="K79" s="16">
        <v>82.6</v>
      </c>
      <c r="L79" s="21">
        <v>86.45</v>
      </c>
      <c r="M79" s="16">
        <v>-2</v>
      </c>
      <c r="O79" s="16">
        <f t="shared" si="10"/>
        <v>192.9</v>
      </c>
      <c r="P79" s="16">
        <v>182.1</v>
      </c>
      <c r="Q79" s="16">
        <v>192.9</v>
      </c>
      <c r="R79" s="21">
        <v>191.13</v>
      </c>
      <c r="S79" s="16">
        <v>17.5</v>
      </c>
      <c r="V79" s="16">
        <v>1435.7</v>
      </c>
      <c r="W79" s="16">
        <v>1436.1</v>
      </c>
      <c r="X79" s="21">
        <v>1435.85</v>
      </c>
      <c r="Y79" s="16">
        <v>27.3</v>
      </c>
      <c r="AA79" s="16">
        <f t="shared" si="11"/>
        <v>1243.2</v>
      </c>
      <c r="AB79" s="16">
        <v>1253.7</v>
      </c>
      <c r="AC79" s="16">
        <v>1243.2</v>
      </c>
      <c r="AD79" s="21">
        <v>1244.72</v>
      </c>
      <c r="AE79" s="16">
        <v>9.9</v>
      </c>
      <c r="AG79" s="16">
        <f t="shared" si="12"/>
        <v>80.8</v>
      </c>
      <c r="AH79" s="16">
        <v>81.3</v>
      </c>
      <c r="AI79" s="16">
        <v>80.8</v>
      </c>
      <c r="AJ79" s="21">
        <v>80.67</v>
      </c>
      <c r="AK79" s="16">
        <v>-0.7</v>
      </c>
      <c r="AM79" s="16">
        <f t="shared" si="13"/>
        <v>13.4</v>
      </c>
      <c r="AN79" s="16">
        <v>12.7</v>
      </c>
      <c r="AO79" s="16">
        <v>13.4</v>
      </c>
      <c r="AP79" s="21">
        <v>13.31</v>
      </c>
      <c r="AQ79" s="16">
        <v>1</v>
      </c>
      <c r="AS79" s="16">
        <f t="shared" si="14"/>
        <v>86.6</v>
      </c>
      <c r="AT79" s="16">
        <v>87.3</v>
      </c>
      <c r="AU79" s="16">
        <v>86.6</v>
      </c>
      <c r="AV79" s="21">
        <v>86.69</v>
      </c>
      <c r="AW79" s="16">
        <v>-1</v>
      </c>
      <c r="AY79" s="16">
        <f t="shared" si="15"/>
        <v>6.6</v>
      </c>
      <c r="AZ79" s="16">
        <v>6.9</v>
      </c>
      <c r="BA79" s="16">
        <v>6.6</v>
      </c>
      <c r="BB79" s="21">
        <v>6.95</v>
      </c>
      <c r="BC79" s="16">
        <v>-0.2</v>
      </c>
    </row>
    <row r="80" spans="1:55" ht="13.2" x14ac:dyDescent="0.25">
      <c r="A80" s="25"/>
      <c r="B80" s="6">
        <v>3</v>
      </c>
      <c r="C80" s="16">
        <f t="shared" si="8"/>
        <v>1159.7</v>
      </c>
      <c r="D80" s="16">
        <v>1180.3</v>
      </c>
      <c r="E80" s="16">
        <v>1159.7</v>
      </c>
      <c r="F80" s="21">
        <v>1162.01</v>
      </c>
      <c r="G80" s="16">
        <v>15</v>
      </c>
      <c r="I80" s="16">
        <f t="shared" si="9"/>
        <v>88.6</v>
      </c>
      <c r="J80" s="16">
        <v>83.9</v>
      </c>
      <c r="K80" s="16">
        <v>88.6</v>
      </c>
      <c r="L80" s="21">
        <v>87.59</v>
      </c>
      <c r="M80" s="16">
        <v>4.5999999999999996</v>
      </c>
      <c r="O80" s="16">
        <f t="shared" si="10"/>
        <v>193.6</v>
      </c>
      <c r="P80" s="16">
        <v>177.2</v>
      </c>
      <c r="Q80" s="16">
        <v>193.6</v>
      </c>
      <c r="R80" s="21">
        <v>192.21</v>
      </c>
      <c r="S80" s="16">
        <v>4.3</v>
      </c>
      <c r="V80" s="16">
        <v>1441.3</v>
      </c>
      <c r="W80" s="16">
        <v>1441.9</v>
      </c>
      <c r="X80" s="21">
        <v>1441.81</v>
      </c>
      <c r="Y80" s="16">
        <v>23.9</v>
      </c>
      <c r="AA80" s="16">
        <f t="shared" si="11"/>
        <v>1248.3</v>
      </c>
      <c r="AB80" s="16">
        <v>1264.0999999999999</v>
      </c>
      <c r="AC80" s="16">
        <v>1248.3</v>
      </c>
      <c r="AD80" s="21">
        <v>1249.5999999999999</v>
      </c>
      <c r="AE80" s="16">
        <v>19.600000000000001</v>
      </c>
      <c r="AG80" s="16">
        <f t="shared" si="12"/>
        <v>80.400000000000006</v>
      </c>
      <c r="AH80" s="16">
        <v>81.900000000000006</v>
      </c>
      <c r="AI80" s="16">
        <v>80.400000000000006</v>
      </c>
      <c r="AJ80" s="21">
        <v>80.59</v>
      </c>
      <c r="AK80" s="16">
        <v>-0.3</v>
      </c>
      <c r="AM80" s="16">
        <f t="shared" si="13"/>
        <v>13.4</v>
      </c>
      <c r="AN80" s="16">
        <v>12.3</v>
      </c>
      <c r="AO80" s="16">
        <v>13.4</v>
      </c>
      <c r="AP80" s="21">
        <v>13.33</v>
      </c>
      <c r="AQ80" s="16">
        <v>0.1</v>
      </c>
      <c r="AS80" s="16">
        <f t="shared" si="14"/>
        <v>86.6</v>
      </c>
      <c r="AT80" s="16">
        <v>87.7</v>
      </c>
      <c r="AU80" s="16">
        <v>86.6</v>
      </c>
      <c r="AV80" s="21">
        <v>86.67</v>
      </c>
      <c r="AW80" s="16">
        <v>-0.1</v>
      </c>
      <c r="AY80" s="16">
        <f t="shared" si="15"/>
        <v>7.1</v>
      </c>
      <c r="AZ80" s="16">
        <v>6.6</v>
      </c>
      <c r="BA80" s="16">
        <v>7.1</v>
      </c>
      <c r="BB80" s="21">
        <v>7.01</v>
      </c>
      <c r="BC80" s="16">
        <v>0.3</v>
      </c>
    </row>
    <row r="81" spans="1:55" ht="13.2" x14ac:dyDescent="0.25">
      <c r="A81" s="25"/>
      <c r="B81" s="6">
        <v>4</v>
      </c>
      <c r="C81" s="16">
        <f t="shared" si="8"/>
        <v>1172.5</v>
      </c>
      <c r="D81" s="16">
        <v>1168.4000000000001</v>
      </c>
      <c r="E81" s="16">
        <v>1172.5</v>
      </c>
      <c r="F81" s="21">
        <v>1171.8499999999999</v>
      </c>
      <c r="G81" s="16">
        <v>39.299999999999997</v>
      </c>
      <c r="I81" s="16">
        <f t="shared" si="9"/>
        <v>85.8</v>
      </c>
      <c r="J81" s="16">
        <v>80.400000000000006</v>
      </c>
      <c r="K81" s="16">
        <v>85.8</v>
      </c>
      <c r="L81" s="21">
        <v>91.49</v>
      </c>
      <c r="M81" s="16">
        <v>15.6</v>
      </c>
      <c r="O81" s="16">
        <f t="shared" si="10"/>
        <v>187.9</v>
      </c>
      <c r="P81" s="16">
        <v>198.2</v>
      </c>
      <c r="Q81" s="16">
        <v>187.9</v>
      </c>
      <c r="R81" s="21">
        <v>183.02</v>
      </c>
      <c r="S81" s="16">
        <v>-36.799999999999997</v>
      </c>
      <c r="V81" s="16">
        <v>1447</v>
      </c>
      <c r="W81" s="16">
        <v>1446.3</v>
      </c>
      <c r="X81" s="21">
        <v>1446.35</v>
      </c>
      <c r="Y81" s="16">
        <v>18.2</v>
      </c>
      <c r="AA81" s="16">
        <f t="shared" si="11"/>
        <v>1258.4000000000001</v>
      </c>
      <c r="AB81" s="16">
        <v>1248.8</v>
      </c>
      <c r="AC81" s="16">
        <v>1258.4000000000001</v>
      </c>
      <c r="AD81" s="21">
        <v>1263.3399999999999</v>
      </c>
      <c r="AE81" s="16">
        <v>54.9</v>
      </c>
      <c r="AG81" s="16">
        <f t="shared" si="12"/>
        <v>81.099999999999994</v>
      </c>
      <c r="AH81" s="16">
        <v>80.7</v>
      </c>
      <c r="AI81" s="16">
        <v>81.099999999999994</v>
      </c>
      <c r="AJ81" s="21">
        <v>81.02</v>
      </c>
      <c r="AK81" s="16">
        <v>1.7</v>
      </c>
      <c r="AM81" s="16">
        <f t="shared" si="13"/>
        <v>13</v>
      </c>
      <c r="AN81" s="16">
        <v>13.7</v>
      </c>
      <c r="AO81" s="16">
        <v>13</v>
      </c>
      <c r="AP81" s="21">
        <v>12.65</v>
      </c>
      <c r="AQ81" s="16">
        <v>-2.7</v>
      </c>
      <c r="AS81" s="16">
        <f t="shared" si="14"/>
        <v>87</v>
      </c>
      <c r="AT81" s="16">
        <v>86.3</v>
      </c>
      <c r="AU81" s="16">
        <v>87</v>
      </c>
      <c r="AV81" s="21">
        <v>87.35</v>
      </c>
      <c r="AW81" s="16">
        <v>2.7</v>
      </c>
      <c r="AY81" s="16">
        <f t="shared" si="15"/>
        <v>6.8</v>
      </c>
      <c r="AZ81" s="16">
        <v>6.4</v>
      </c>
      <c r="BA81" s="16">
        <v>6.8</v>
      </c>
      <c r="BB81" s="21">
        <v>7.24</v>
      </c>
      <c r="BC81" s="16">
        <v>0.9</v>
      </c>
    </row>
    <row r="82" spans="1:55" ht="13.2" x14ac:dyDescent="0.25">
      <c r="A82" s="25">
        <v>20</v>
      </c>
      <c r="B82" s="6">
        <v>1</v>
      </c>
      <c r="C82" s="16">
        <f t="shared" si="8"/>
        <v>1172.5999999999999</v>
      </c>
      <c r="D82" s="16">
        <v>1148.5</v>
      </c>
      <c r="E82" s="16">
        <v>1172.5999999999999</v>
      </c>
      <c r="F82" s="21">
        <v>1171.44</v>
      </c>
      <c r="G82" s="16">
        <v>-1.6</v>
      </c>
      <c r="I82" s="16">
        <f t="shared" si="9"/>
        <v>97.3</v>
      </c>
      <c r="J82" s="16">
        <v>104.3</v>
      </c>
      <c r="K82" s="16">
        <v>97.3</v>
      </c>
      <c r="L82" s="21">
        <v>91.92</v>
      </c>
      <c r="M82" s="16">
        <v>1.7</v>
      </c>
      <c r="O82" s="16">
        <f t="shared" si="10"/>
        <v>179.5</v>
      </c>
      <c r="P82" s="16">
        <v>196.9</v>
      </c>
      <c r="Q82" s="16">
        <v>179.5</v>
      </c>
      <c r="R82" s="21">
        <v>185.94</v>
      </c>
      <c r="S82" s="16">
        <v>11.7</v>
      </c>
      <c r="V82" s="16">
        <v>1449.7</v>
      </c>
      <c r="W82" s="16">
        <v>1449.5</v>
      </c>
      <c r="X82" s="21">
        <v>1449.31</v>
      </c>
      <c r="Y82" s="16">
        <v>11.8</v>
      </c>
      <c r="AA82" s="16">
        <f t="shared" si="11"/>
        <v>1269.9000000000001</v>
      </c>
      <c r="AB82" s="16">
        <v>1252.9000000000001</v>
      </c>
      <c r="AC82" s="16">
        <v>1269.9000000000001</v>
      </c>
      <c r="AD82" s="21">
        <v>1263.3599999999999</v>
      </c>
      <c r="AE82" s="16">
        <v>0.1</v>
      </c>
      <c r="AG82" s="16">
        <f t="shared" si="12"/>
        <v>80.900000000000006</v>
      </c>
      <c r="AH82" s="16">
        <v>79.2</v>
      </c>
      <c r="AI82" s="16">
        <v>80.900000000000006</v>
      </c>
      <c r="AJ82" s="21">
        <v>80.83</v>
      </c>
      <c r="AK82" s="16">
        <v>-0.8</v>
      </c>
      <c r="AM82" s="16">
        <f t="shared" si="13"/>
        <v>12.4</v>
      </c>
      <c r="AN82" s="16">
        <v>13.6</v>
      </c>
      <c r="AO82" s="16">
        <v>12.4</v>
      </c>
      <c r="AP82" s="21">
        <v>12.83</v>
      </c>
      <c r="AQ82" s="16">
        <v>0.7</v>
      </c>
      <c r="AS82" s="16">
        <f t="shared" si="14"/>
        <v>87.6</v>
      </c>
      <c r="AT82" s="16">
        <v>86.4</v>
      </c>
      <c r="AU82" s="16">
        <v>87.6</v>
      </c>
      <c r="AV82" s="21">
        <v>87.17</v>
      </c>
      <c r="AW82" s="16">
        <v>-0.7</v>
      </c>
      <c r="AY82" s="16">
        <f t="shared" si="15"/>
        <v>7.7</v>
      </c>
      <c r="AZ82" s="16">
        <v>8.3000000000000007</v>
      </c>
      <c r="BA82" s="16">
        <v>7.7</v>
      </c>
      <c r="BB82" s="21">
        <v>7.28</v>
      </c>
      <c r="BC82" s="16">
        <v>0.1</v>
      </c>
    </row>
    <row r="83" spans="1:55" ht="13.2" x14ac:dyDescent="0.25">
      <c r="A83" s="25"/>
      <c r="B83" s="6">
        <v>2</v>
      </c>
      <c r="C83" s="16">
        <f t="shared" si="8"/>
        <v>1129.4000000000001</v>
      </c>
      <c r="D83" s="16">
        <v>1137</v>
      </c>
      <c r="E83" s="16">
        <v>1129.4000000000001</v>
      </c>
      <c r="F83" s="21">
        <v>1131.05</v>
      </c>
      <c r="G83" s="16">
        <v>-161.6</v>
      </c>
      <c r="I83" s="16">
        <f t="shared" si="9"/>
        <v>119.9</v>
      </c>
      <c r="J83" s="16">
        <v>124.4</v>
      </c>
      <c r="K83" s="16">
        <v>119.9</v>
      </c>
      <c r="L83" s="21">
        <v>121.2</v>
      </c>
      <c r="M83" s="16">
        <v>117.1</v>
      </c>
      <c r="O83" s="16">
        <f t="shared" si="10"/>
        <v>201.6</v>
      </c>
      <c r="P83" s="16">
        <v>189</v>
      </c>
      <c r="Q83" s="16">
        <v>201.6</v>
      </c>
      <c r="R83" s="21">
        <v>198.47</v>
      </c>
      <c r="S83" s="16">
        <v>50.1</v>
      </c>
      <c r="V83" s="16">
        <v>1450.3</v>
      </c>
      <c r="W83" s="16">
        <v>1450.8</v>
      </c>
      <c r="X83" s="21">
        <v>1450.72</v>
      </c>
      <c r="Y83" s="16">
        <v>5.7</v>
      </c>
      <c r="AA83" s="16">
        <f t="shared" si="11"/>
        <v>1249.3</v>
      </c>
      <c r="AB83" s="16">
        <v>1261.4000000000001</v>
      </c>
      <c r="AC83" s="16">
        <v>1249.3</v>
      </c>
      <c r="AD83" s="21">
        <v>1252.25</v>
      </c>
      <c r="AE83" s="16">
        <v>-44.5</v>
      </c>
      <c r="AG83" s="16">
        <f t="shared" si="12"/>
        <v>77.8</v>
      </c>
      <c r="AH83" s="16">
        <v>78.400000000000006</v>
      </c>
      <c r="AI83" s="16">
        <v>77.8</v>
      </c>
      <c r="AJ83" s="21">
        <v>77.959999999999994</v>
      </c>
      <c r="AK83" s="16">
        <v>-11.5</v>
      </c>
      <c r="AM83" s="16">
        <f t="shared" si="13"/>
        <v>13.9</v>
      </c>
      <c r="AN83" s="16">
        <v>13</v>
      </c>
      <c r="AO83" s="16">
        <v>13.9</v>
      </c>
      <c r="AP83" s="21">
        <v>13.68</v>
      </c>
      <c r="AQ83" s="16">
        <v>3.4</v>
      </c>
      <c r="AS83" s="16">
        <f t="shared" si="14"/>
        <v>86.1</v>
      </c>
      <c r="AT83" s="16">
        <v>87</v>
      </c>
      <c r="AU83" s="16">
        <v>86.1</v>
      </c>
      <c r="AV83" s="21">
        <v>86.32</v>
      </c>
      <c r="AW83" s="16">
        <v>-3.4</v>
      </c>
      <c r="AY83" s="16">
        <f t="shared" si="15"/>
        <v>9.6</v>
      </c>
      <c r="AZ83" s="16">
        <v>9.9</v>
      </c>
      <c r="BA83" s="16">
        <v>9.6</v>
      </c>
      <c r="BB83" s="21">
        <v>9.68</v>
      </c>
      <c r="BC83" s="16">
        <v>9.6</v>
      </c>
    </row>
    <row r="84" spans="1:55" ht="13.2" x14ac:dyDescent="0.25">
      <c r="A84" s="25"/>
      <c r="B84" s="6">
        <v>3</v>
      </c>
      <c r="C84" s="16">
        <f t="shared" si="8"/>
        <v>1134.3</v>
      </c>
      <c r="D84" s="16">
        <v>1155</v>
      </c>
      <c r="E84" s="16">
        <v>1134.3</v>
      </c>
      <c r="F84" s="21">
        <v>1132.28</v>
      </c>
      <c r="G84" s="16">
        <v>4.9000000000000004</v>
      </c>
      <c r="I84" s="16">
        <f t="shared" si="9"/>
        <v>131.1</v>
      </c>
      <c r="J84" s="16">
        <v>127.1</v>
      </c>
      <c r="K84" s="16">
        <v>131.1</v>
      </c>
      <c r="L84" s="21">
        <v>132.76</v>
      </c>
      <c r="M84" s="16">
        <v>46.2</v>
      </c>
      <c r="O84" s="16">
        <f t="shared" si="10"/>
        <v>185.3</v>
      </c>
      <c r="P84" s="16">
        <v>168</v>
      </c>
      <c r="Q84" s="16">
        <v>185.3</v>
      </c>
      <c r="R84" s="21">
        <v>185.76</v>
      </c>
      <c r="S84" s="16">
        <v>-50.9</v>
      </c>
      <c r="V84" s="16">
        <v>1450.1</v>
      </c>
      <c r="W84" s="16">
        <v>1450.7</v>
      </c>
      <c r="X84" s="21">
        <v>1450.8</v>
      </c>
      <c r="Y84" s="16">
        <v>0.3</v>
      </c>
      <c r="AA84" s="16">
        <f t="shared" si="11"/>
        <v>1265.4000000000001</v>
      </c>
      <c r="AB84" s="16">
        <v>1282.0999999999999</v>
      </c>
      <c r="AC84" s="16">
        <v>1265.4000000000001</v>
      </c>
      <c r="AD84" s="21">
        <v>1265.04</v>
      </c>
      <c r="AE84" s="16">
        <v>51.2</v>
      </c>
      <c r="AG84" s="16">
        <f t="shared" si="12"/>
        <v>78.2</v>
      </c>
      <c r="AH84" s="16">
        <v>79.7</v>
      </c>
      <c r="AI84" s="16">
        <v>78.2</v>
      </c>
      <c r="AJ84" s="21">
        <v>78.05</v>
      </c>
      <c r="AK84" s="16">
        <v>0.3</v>
      </c>
      <c r="AM84" s="16">
        <f t="shared" si="13"/>
        <v>12.8</v>
      </c>
      <c r="AN84" s="16">
        <v>11.6</v>
      </c>
      <c r="AO84" s="16">
        <v>12.8</v>
      </c>
      <c r="AP84" s="21">
        <v>12.8</v>
      </c>
      <c r="AQ84" s="16">
        <v>-3.5</v>
      </c>
      <c r="AS84" s="16">
        <f t="shared" si="14"/>
        <v>87.2</v>
      </c>
      <c r="AT84" s="16">
        <v>88.4</v>
      </c>
      <c r="AU84" s="16">
        <v>87.2</v>
      </c>
      <c r="AV84" s="21">
        <v>87.2</v>
      </c>
      <c r="AW84" s="16">
        <v>3.5</v>
      </c>
      <c r="AY84" s="16">
        <f t="shared" si="15"/>
        <v>10.4</v>
      </c>
      <c r="AZ84" s="16">
        <v>9.9</v>
      </c>
      <c r="BA84" s="16">
        <v>10.4</v>
      </c>
      <c r="BB84" s="21">
        <v>10.49</v>
      </c>
      <c r="BC84" s="16">
        <v>3.3</v>
      </c>
    </row>
    <row r="85" spans="1:55" ht="13.2" x14ac:dyDescent="0.25">
      <c r="A85" s="25"/>
      <c r="B85" s="6">
        <v>4</v>
      </c>
      <c r="C85" s="16">
        <f t="shared" si="8"/>
        <v>1149.3</v>
      </c>
      <c r="D85" s="16">
        <v>1146.8</v>
      </c>
      <c r="E85" s="16">
        <v>1149.3</v>
      </c>
      <c r="F85" s="21">
        <v>1145.3800000000001</v>
      </c>
      <c r="G85" s="16">
        <v>52.4</v>
      </c>
      <c r="I85" s="16">
        <f t="shared" si="9"/>
        <v>125.5</v>
      </c>
      <c r="J85" s="16">
        <v>119</v>
      </c>
      <c r="K85" s="16">
        <v>125.5</v>
      </c>
      <c r="L85" s="21">
        <v>122.36</v>
      </c>
      <c r="M85" s="16">
        <v>-41.6</v>
      </c>
      <c r="O85" s="16">
        <f t="shared" si="10"/>
        <v>175.1</v>
      </c>
      <c r="P85" s="16">
        <v>185</v>
      </c>
      <c r="Q85" s="16">
        <v>175.1</v>
      </c>
      <c r="R85" s="21">
        <v>182.26</v>
      </c>
      <c r="S85" s="16">
        <v>-14</v>
      </c>
      <c r="V85" s="16">
        <v>1450.8</v>
      </c>
      <c r="W85" s="16">
        <v>1450</v>
      </c>
      <c r="X85" s="21">
        <v>1449.99</v>
      </c>
      <c r="Y85" s="16">
        <v>-3.2</v>
      </c>
      <c r="AA85" s="16">
        <f t="shared" si="11"/>
        <v>1274.8</v>
      </c>
      <c r="AB85" s="16">
        <v>1265.8</v>
      </c>
      <c r="AC85" s="16">
        <v>1274.8</v>
      </c>
      <c r="AD85" s="21">
        <v>1267.74</v>
      </c>
      <c r="AE85" s="16">
        <v>10.8</v>
      </c>
      <c r="AG85" s="16">
        <f t="shared" si="12"/>
        <v>79.3</v>
      </c>
      <c r="AH85" s="16">
        <v>79</v>
      </c>
      <c r="AI85" s="16">
        <v>79.3</v>
      </c>
      <c r="AJ85" s="21">
        <v>78.989999999999995</v>
      </c>
      <c r="AK85" s="16">
        <v>3.8</v>
      </c>
      <c r="AM85" s="16">
        <f t="shared" si="13"/>
        <v>12.1</v>
      </c>
      <c r="AN85" s="16">
        <v>12.8</v>
      </c>
      <c r="AO85" s="16">
        <v>12.1</v>
      </c>
      <c r="AP85" s="21">
        <v>12.57</v>
      </c>
      <c r="AQ85" s="16">
        <v>-0.9</v>
      </c>
      <c r="AS85" s="16">
        <f t="shared" si="14"/>
        <v>87.9</v>
      </c>
      <c r="AT85" s="16">
        <v>87.2</v>
      </c>
      <c r="AU85" s="16">
        <v>87.9</v>
      </c>
      <c r="AV85" s="21">
        <v>87.43</v>
      </c>
      <c r="AW85" s="16">
        <v>0.9</v>
      </c>
      <c r="AY85" s="16">
        <f t="shared" si="15"/>
        <v>9.8000000000000007</v>
      </c>
      <c r="AZ85" s="16">
        <v>9.4</v>
      </c>
      <c r="BA85" s="16">
        <v>9.8000000000000007</v>
      </c>
      <c r="BB85" s="21">
        <v>9.65</v>
      </c>
      <c r="BC85" s="16">
        <v>-3.4</v>
      </c>
    </row>
    <row r="86" spans="1:55" ht="13.2" x14ac:dyDescent="0.25">
      <c r="A86" s="25">
        <v>21</v>
      </c>
      <c r="B86" s="6">
        <v>1</v>
      </c>
      <c r="C86" s="16">
        <f t="shared" si="8"/>
        <v>1134.3</v>
      </c>
      <c r="D86" s="16">
        <v>1109.5999999999999</v>
      </c>
      <c r="E86" s="16">
        <v>1134.3</v>
      </c>
      <c r="F86" s="21">
        <v>1149.69</v>
      </c>
      <c r="G86" s="16">
        <v>17.3</v>
      </c>
      <c r="I86" s="16">
        <f t="shared" si="9"/>
        <v>120.3</v>
      </c>
      <c r="J86" s="16">
        <v>126.2</v>
      </c>
      <c r="K86" s="16">
        <v>120.3</v>
      </c>
      <c r="L86" s="21">
        <v>118.12</v>
      </c>
      <c r="M86" s="16">
        <v>-16.899999999999999</v>
      </c>
      <c r="O86" s="16">
        <f t="shared" si="10"/>
        <v>194.2</v>
      </c>
      <c r="P86" s="16">
        <v>213.4</v>
      </c>
      <c r="Q86" s="16">
        <v>194.2</v>
      </c>
      <c r="R86" s="21">
        <v>180.83</v>
      </c>
      <c r="S86" s="16">
        <v>-5.7</v>
      </c>
      <c r="V86" s="16">
        <v>1449.2</v>
      </c>
      <c r="W86" s="16">
        <v>1448.8</v>
      </c>
      <c r="X86" s="21">
        <v>1448.64</v>
      </c>
      <c r="Y86" s="16">
        <v>-5.4</v>
      </c>
      <c r="AA86" s="16">
        <f t="shared" si="11"/>
        <v>1254.5999999999999</v>
      </c>
      <c r="AB86" s="16">
        <v>1235.8</v>
      </c>
      <c r="AC86" s="16">
        <v>1254.5999999999999</v>
      </c>
      <c r="AD86" s="21">
        <v>1267.82</v>
      </c>
      <c r="AE86" s="16">
        <v>0.3</v>
      </c>
      <c r="AG86" s="16">
        <f t="shared" si="12"/>
        <v>78.3</v>
      </c>
      <c r="AH86" s="16">
        <v>76.599999999999994</v>
      </c>
      <c r="AI86" s="16">
        <v>78.3</v>
      </c>
      <c r="AJ86" s="21">
        <v>79.36</v>
      </c>
      <c r="AK86" s="16">
        <v>1.5</v>
      </c>
      <c r="AM86" s="16">
        <f t="shared" si="13"/>
        <v>13.4</v>
      </c>
      <c r="AN86" s="16">
        <v>14.7</v>
      </c>
      <c r="AO86" s="16">
        <v>13.4</v>
      </c>
      <c r="AP86" s="21">
        <v>12.48</v>
      </c>
      <c r="AQ86" s="16">
        <v>-0.3</v>
      </c>
      <c r="AS86" s="16">
        <f t="shared" si="14"/>
        <v>86.6</v>
      </c>
      <c r="AT86" s="16">
        <v>85.3</v>
      </c>
      <c r="AU86" s="16">
        <v>86.6</v>
      </c>
      <c r="AV86" s="21">
        <v>87.52</v>
      </c>
      <c r="AW86" s="16">
        <v>0.3</v>
      </c>
      <c r="AY86" s="16">
        <f t="shared" si="15"/>
        <v>9.6</v>
      </c>
      <c r="AZ86" s="16">
        <v>10.199999999999999</v>
      </c>
      <c r="BA86" s="16">
        <v>9.6</v>
      </c>
      <c r="BB86" s="21">
        <v>9.32</v>
      </c>
      <c r="BC86" s="16">
        <v>-1.3</v>
      </c>
    </row>
    <row r="87" spans="1:55" ht="13.2" x14ac:dyDescent="0.25">
      <c r="A87" s="25"/>
      <c r="B87" s="6">
        <v>2</v>
      </c>
      <c r="C87" s="16">
        <f t="shared" si="8"/>
        <v>1153.7</v>
      </c>
      <c r="D87" s="16">
        <v>1161.3</v>
      </c>
      <c r="E87" s="16">
        <v>1153.7</v>
      </c>
      <c r="F87" s="21">
        <v>1155.04</v>
      </c>
      <c r="G87" s="16">
        <v>21.4</v>
      </c>
      <c r="I87" s="16">
        <f t="shared" si="9"/>
        <v>120</v>
      </c>
      <c r="J87" s="16">
        <v>125.2</v>
      </c>
      <c r="K87" s="16">
        <v>120</v>
      </c>
      <c r="L87" s="21">
        <v>115.58</v>
      </c>
      <c r="M87" s="16">
        <v>-10.199999999999999</v>
      </c>
      <c r="O87" s="16">
        <f t="shared" si="10"/>
        <v>173.2</v>
      </c>
      <c r="P87" s="16">
        <v>159.9</v>
      </c>
      <c r="Q87" s="16">
        <v>173.2</v>
      </c>
      <c r="R87" s="21">
        <v>176.57</v>
      </c>
      <c r="S87" s="16">
        <v>-17</v>
      </c>
      <c r="V87" s="16">
        <v>1446.4</v>
      </c>
      <c r="W87" s="16">
        <v>1446.9</v>
      </c>
      <c r="X87" s="21">
        <v>1447.19</v>
      </c>
      <c r="Y87" s="16">
        <v>-5.8</v>
      </c>
      <c r="AA87" s="16">
        <f t="shared" si="11"/>
        <v>1273.7</v>
      </c>
      <c r="AB87" s="16">
        <v>1286.5</v>
      </c>
      <c r="AC87" s="16">
        <v>1273.7</v>
      </c>
      <c r="AD87" s="21">
        <v>1270.6199999999999</v>
      </c>
      <c r="AE87" s="16">
        <v>11.2</v>
      </c>
      <c r="AG87" s="16">
        <f t="shared" si="12"/>
        <v>79.7</v>
      </c>
      <c r="AH87" s="16">
        <v>80.3</v>
      </c>
      <c r="AI87" s="16">
        <v>79.7</v>
      </c>
      <c r="AJ87" s="21">
        <v>79.81</v>
      </c>
      <c r="AK87" s="16">
        <v>1.8</v>
      </c>
      <c r="AM87" s="16">
        <f t="shared" si="13"/>
        <v>12</v>
      </c>
      <c r="AN87" s="16">
        <v>11.1</v>
      </c>
      <c r="AO87" s="16">
        <v>12</v>
      </c>
      <c r="AP87" s="21">
        <v>12.2</v>
      </c>
      <c r="AQ87" s="16">
        <v>-1.1000000000000001</v>
      </c>
      <c r="AS87" s="16">
        <f t="shared" si="14"/>
        <v>88</v>
      </c>
      <c r="AT87" s="16">
        <v>88.9</v>
      </c>
      <c r="AU87" s="16">
        <v>88</v>
      </c>
      <c r="AV87" s="21">
        <v>87.8</v>
      </c>
      <c r="AW87" s="16">
        <v>1.1000000000000001</v>
      </c>
      <c r="AY87" s="16">
        <f t="shared" si="15"/>
        <v>9.4</v>
      </c>
      <c r="AZ87" s="16">
        <v>9.6999999999999993</v>
      </c>
      <c r="BA87" s="16">
        <v>9.4</v>
      </c>
      <c r="BB87" s="21">
        <v>9.1</v>
      </c>
      <c r="BC87" s="16">
        <v>-0.9</v>
      </c>
    </row>
    <row r="88" spans="1:55" ht="13.2" x14ac:dyDescent="0.25">
      <c r="A88" s="25"/>
      <c r="B88" s="6">
        <v>3</v>
      </c>
      <c r="C88" s="16">
        <f t="shared" si="8"/>
        <v>1169</v>
      </c>
      <c r="D88" s="16">
        <v>1188.9000000000001</v>
      </c>
      <c r="E88" s="16">
        <v>1169</v>
      </c>
      <c r="F88" s="21">
        <v>1165.1300000000001</v>
      </c>
      <c r="G88" s="16">
        <v>40.4</v>
      </c>
      <c r="I88" s="16">
        <f t="shared" si="9"/>
        <v>111.6</v>
      </c>
      <c r="J88" s="16">
        <v>108.6</v>
      </c>
      <c r="K88" s="16">
        <v>111.6</v>
      </c>
      <c r="L88" s="21">
        <v>109.8</v>
      </c>
      <c r="M88" s="16">
        <v>-23.1</v>
      </c>
      <c r="O88" s="16">
        <f t="shared" si="10"/>
        <v>165.3</v>
      </c>
      <c r="P88" s="16">
        <v>147.6</v>
      </c>
      <c r="Q88" s="16">
        <v>165.3</v>
      </c>
      <c r="R88" s="21">
        <v>171.05</v>
      </c>
      <c r="S88" s="16">
        <v>-22.1</v>
      </c>
      <c r="V88" s="16">
        <v>1445.1</v>
      </c>
      <c r="W88" s="16">
        <v>1445.9</v>
      </c>
      <c r="X88" s="21">
        <v>1445.99</v>
      </c>
      <c r="Y88" s="16">
        <v>-4.8</v>
      </c>
      <c r="AA88" s="16">
        <f t="shared" si="11"/>
        <v>1280.5999999999999</v>
      </c>
      <c r="AB88" s="16">
        <v>1297.5</v>
      </c>
      <c r="AC88" s="16">
        <v>1280.5999999999999</v>
      </c>
      <c r="AD88" s="21">
        <v>1274.93</v>
      </c>
      <c r="AE88" s="16">
        <v>17.2</v>
      </c>
      <c r="AG88" s="16">
        <f t="shared" si="12"/>
        <v>80.8</v>
      </c>
      <c r="AH88" s="16">
        <v>82.3</v>
      </c>
      <c r="AI88" s="16">
        <v>80.8</v>
      </c>
      <c r="AJ88" s="21">
        <v>80.58</v>
      </c>
      <c r="AK88" s="16">
        <v>3.1</v>
      </c>
      <c r="AM88" s="16">
        <f t="shared" si="13"/>
        <v>11.4</v>
      </c>
      <c r="AN88" s="16">
        <v>10.199999999999999</v>
      </c>
      <c r="AO88" s="16">
        <v>11.4</v>
      </c>
      <c r="AP88" s="21">
        <v>11.83</v>
      </c>
      <c r="AQ88" s="16">
        <v>-1.5</v>
      </c>
      <c r="AS88" s="16">
        <f t="shared" si="14"/>
        <v>88.6</v>
      </c>
      <c r="AT88" s="16">
        <v>89.8</v>
      </c>
      <c r="AU88" s="16">
        <v>88.6</v>
      </c>
      <c r="AV88" s="21">
        <v>88.17</v>
      </c>
      <c r="AW88" s="16">
        <v>1.5</v>
      </c>
      <c r="AY88" s="16">
        <f t="shared" si="15"/>
        <v>8.6999999999999993</v>
      </c>
      <c r="AZ88" s="16">
        <v>8.4</v>
      </c>
      <c r="BA88" s="16">
        <v>8.6999999999999993</v>
      </c>
      <c r="BB88" s="21">
        <v>8.61</v>
      </c>
      <c r="BC88" s="16">
        <v>-1.9</v>
      </c>
    </row>
    <row r="89" spans="1:55" ht="13.2" x14ac:dyDescent="0.25">
      <c r="A89" s="25"/>
      <c r="B89" s="6">
        <v>4</v>
      </c>
      <c r="C89" s="16">
        <f t="shared" si="8"/>
        <v>1183.5</v>
      </c>
      <c r="D89" s="16">
        <v>1181</v>
      </c>
      <c r="E89" s="16">
        <v>1183.5</v>
      </c>
      <c r="F89" s="21">
        <v>1177.27</v>
      </c>
      <c r="G89" s="16">
        <v>48.6</v>
      </c>
      <c r="I89" s="16">
        <f t="shared" si="9"/>
        <v>96.2</v>
      </c>
      <c r="J89" s="16">
        <v>90.3</v>
      </c>
      <c r="K89" s="16">
        <v>96.2</v>
      </c>
      <c r="L89" s="21">
        <v>100.3</v>
      </c>
      <c r="M89" s="16">
        <v>-38</v>
      </c>
      <c r="O89" s="16">
        <f t="shared" si="10"/>
        <v>165.4</v>
      </c>
      <c r="P89" s="16">
        <v>174.9</v>
      </c>
      <c r="Q89" s="16">
        <v>165.4</v>
      </c>
      <c r="R89" s="21">
        <v>167.57</v>
      </c>
      <c r="S89" s="16">
        <v>-13.9</v>
      </c>
      <c r="V89" s="16">
        <v>1446.2</v>
      </c>
      <c r="W89" s="16">
        <v>1445.2</v>
      </c>
      <c r="X89" s="21">
        <v>1445.15</v>
      </c>
      <c r="Y89" s="16">
        <v>-3.4</v>
      </c>
      <c r="AA89" s="16">
        <f t="shared" si="11"/>
        <v>1279.7</v>
      </c>
      <c r="AB89" s="16">
        <v>1271.3</v>
      </c>
      <c r="AC89" s="16">
        <v>1279.7</v>
      </c>
      <c r="AD89" s="21">
        <v>1277.57</v>
      </c>
      <c r="AE89" s="16">
        <v>10.5</v>
      </c>
      <c r="AG89" s="16">
        <f t="shared" si="12"/>
        <v>81.900000000000006</v>
      </c>
      <c r="AH89" s="16">
        <v>81.7</v>
      </c>
      <c r="AI89" s="16">
        <v>81.900000000000006</v>
      </c>
      <c r="AJ89" s="21">
        <v>81.459999999999994</v>
      </c>
      <c r="AK89" s="16">
        <v>3.5</v>
      </c>
      <c r="AM89" s="16">
        <f t="shared" si="13"/>
        <v>11.4</v>
      </c>
      <c r="AN89" s="16">
        <v>12.1</v>
      </c>
      <c r="AO89" s="16">
        <v>11.4</v>
      </c>
      <c r="AP89" s="21">
        <v>11.6</v>
      </c>
      <c r="AQ89" s="16">
        <v>-0.9</v>
      </c>
      <c r="AS89" s="16">
        <f t="shared" si="14"/>
        <v>88.6</v>
      </c>
      <c r="AT89" s="16">
        <v>87.9</v>
      </c>
      <c r="AU89" s="16">
        <v>88.6</v>
      </c>
      <c r="AV89" s="21">
        <v>88.4</v>
      </c>
      <c r="AW89" s="16">
        <v>0.9</v>
      </c>
      <c r="AY89" s="16">
        <f t="shared" si="15"/>
        <v>7.5</v>
      </c>
      <c r="AZ89" s="16">
        <v>7.1</v>
      </c>
      <c r="BA89" s="16">
        <v>7.5</v>
      </c>
      <c r="BB89" s="21">
        <v>7.85</v>
      </c>
      <c r="BC89" s="16">
        <v>-3</v>
      </c>
    </row>
    <row r="90" spans="1:55" ht="13.2" x14ac:dyDescent="0.25">
      <c r="A90" s="25">
        <v>22</v>
      </c>
      <c r="B90" s="6">
        <v>1</v>
      </c>
      <c r="C90" s="16">
        <f t="shared" si="8"/>
        <v>1182.4000000000001</v>
      </c>
      <c r="D90" s="16">
        <v>1158.4000000000001</v>
      </c>
      <c r="E90" s="16">
        <v>1182.4000000000001</v>
      </c>
      <c r="F90" s="21">
        <v>1189.29</v>
      </c>
      <c r="G90" s="16">
        <v>48.1</v>
      </c>
      <c r="I90" s="16">
        <f t="shared" si="9"/>
        <v>86.2</v>
      </c>
      <c r="J90" s="16">
        <v>90.7</v>
      </c>
      <c r="K90" s="16">
        <v>86.2</v>
      </c>
      <c r="L90" s="21">
        <v>89.98</v>
      </c>
      <c r="M90" s="16">
        <v>-41.3</v>
      </c>
      <c r="O90" s="16">
        <f t="shared" si="10"/>
        <v>175.8</v>
      </c>
      <c r="P90" s="16">
        <v>195.7</v>
      </c>
      <c r="Q90" s="16">
        <v>175.8</v>
      </c>
      <c r="R90" s="21">
        <v>165.09</v>
      </c>
      <c r="S90" s="16">
        <v>-9.9</v>
      </c>
      <c r="V90" s="16">
        <v>1444.9</v>
      </c>
      <c r="W90" s="16">
        <v>1444.4</v>
      </c>
      <c r="X90" s="21">
        <v>1444.36</v>
      </c>
      <c r="Y90" s="16">
        <v>-3.1</v>
      </c>
      <c r="AA90" s="16">
        <f t="shared" si="11"/>
        <v>1268.5999999999999</v>
      </c>
      <c r="AB90" s="16">
        <v>1249.0999999999999</v>
      </c>
      <c r="AC90" s="16">
        <v>1268.5999999999999</v>
      </c>
      <c r="AD90" s="21">
        <v>1279.27</v>
      </c>
      <c r="AE90" s="16">
        <v>6.8</v>
      </c>
      <c r="AG90" s="16">
        <f t="shared" si="12"/>
        <v>81.900000000000006</v>
      </c>
      <c r="AH90" s="16">
        <v>80.2</v>
      </c>
      <c r="AI90" s="16">
        <v>81.900000000000006</v>
      </c>
      <c r="AJ90" s="21">
        <v>82.34</v>
      </c>
      <c r="AK90" s="16">
        <v>3.5</v>
      </c>
      <c r="AM90" s="16">
        <f t="shared" si="13"/>
        <v>12.2</v>
      </c>
      <c r="AN90" s="16">
        <v>13.5</v>
      </c>
      <c r="AO90" s="16">
        <v>12.2</v>
      </c>
      <c r="AP90" s="21">
        <v>11.43</v>
      </c>
      <c r="AQ90" s="16">
        <v>-0.7</v>
      </c>
      <c r="AS90" s="16">
        <f t="shared" si="14"/>
        <v>87.8</v>
      </c>
      <c r="AT90" s="16">
        <v>86.5</v>
      </c>
      <c r="AU90" s="16">
        <v>87.8</v>
      </c>
      <c r="AV90" s="21">
        <v>88.57</v>
      </c>
      <c r="AW90" s="16">
        <v>0.7</v>
      </c>
      <c r="AY90" s="16">
        <f t="shared" si="15"/>
        <v>6.8</v>
      </c>
      <c r="AZ90" s="16">
        <v>7.3</v>
      </c>
      <c r="BA90" s="16">
        <v>6.8</v>
      </c>
      <c r="BB90" s="21">
        <v>7.03</v>
      </c>
      <c r="BC90" s="16">
        <v>-3.3</v>
      </c>
    </row>
    <row r="91" spans="1:55" ht="13.2" x14ac:dyDescent="0.25">
      <c r="A91" s="25"/>
      <c r="B91" s="6">
        <v>2</v>
      </c>
      <c r="C91" s="16">
        <f t="shared" si="8"/>
        <v>1203.0999999999999</v>
      </c>
      <c r="D91" s="16">
        <v>1209.9000000000001</v>
      </c>
      <c r="E91" s="16">
        <v>1203.0999999999999</v>
      </c>
      <c r="F91" s="21">
        <v>1197.3599999999999</v>
      </c>
      <c r="G91" s="16">
        <v>32.299999999999997</v>
      </c>
      <c r="I91" s="16">
        <f t="shared" si="9"/>
        <v>86</v>
      </c>
      <c r="J91" s="16">
        <v>91.6</v>
      </c>
      <c r="K91" s="16">
        <v>86</v>
      </c>
      <c r="L91" s="21">
        <v>83.35</v>
      </c>
      <c r="M91" s="16">
        <v>-26.5</v>
      </c>
      <c r="O91" s="16">
        <f t="shared" si="10"/>
        <v>154.19999999999999</v>
      </c>
      <c r="P91" s="16">
        <v>141</v>
      </c>
      <c r="Q91" s="16">
        <v>154.19999999999999</v>
      </c>
      <c r="R91" s="21">
        <v>162.47</v>
      </c>
      <c r="S91" s="16">
        <v>-10.5</v>
      </c>
      <c r="V91" s="16">
        <v>1442.6</v>
      </c>
      <c r="W91" s="16">
        <v>1443.3</v>
      </c>
      <c r="X91" s="21">
        <v>1443.18</v>
      </c>
      <c r="Y91" s="16">
        <v>-4.7</v>
      </c>
      <c r="AA91" s="16">
        <f t="shared" si="11"/>
        <v>1289.0999999999999</v>
      </c>
      <c r="AB91" s="16">
        <v>1301.5999999999999</v>
      </c>
      <c r="AC91" s="16">
        <v>1289.0999999999999</v>
      </c>
      <c r="AD91" s="21">
        <v>1280.71</v>
      </c>
      <c r="AE91" s="16">
        <v>5.7</v>
      </c>
      <c r="AG91" s="16">
        <f t="shared" si="12"/>
        <v>83.4</v>
      </c>
      <c r="AH91" s="16">
        <v>83.9</v>
      </c>
      <c r="AI91" s="16">
        <v>83.4</v>
      </c>
      <c r="AJ91" s="21">
        <v>82.97</v>
      </c>
      <c r="AK91" s="16">
        <v>2.5</v>
      </c>
      <c r="AM91" s="16">
        <f t="shared" si="13"/>
        <v>10.7</v>
      </c>
      <c r="AN91" s="16">
        <v>9.8000000000000007</v>
      </c>
      <c r="AO91" s="16">
        <v>10.7</v>
      </c>
      <c r="AP91" s="21">
        <v>11.26</v>
      </c>
      <c r="AQ91" s="16">
        <v>-0.7</v>
      </c>
      <c r="AS91" s="16">
        <f t="shared" si="14"/>
        <v>89.3</v>
      </c>
      <c r="AT91" s="16">
        <v>90.2</v>
      </c>
      <c r="AU91" s="16">
        <v>89.3</v>
      </c>
      <c r="AV91" s="21">
        <v>88.74</v>
      </c>
      <c r="AW91" s="16">
        <v>0.7</v>
      </c>
      <c r="AY91" s="16">
        <f t="shared" si="15"/>
        <v>6.7</v>
      </c>
      <c r="AZ91" s="16">
        <v>7</v>
      </c>
      <c r="BA91" s="16">
        <v>6.7</v>
      </c>
      <c r="BB91" s="21">
        <v>6.51</v>
      </c>
      <c r="BC91" s="16">
        <v>-2.1</v>
      </c>
    </row>
    <row r="92" spans="1:55" ht="13.2" x14ac:dyDescent="0.25">
      <c r="A92" s="25"/>
      <c r="B92" s="6">
        <v>3</v>
      </c>
      <c r="C92" s="16">
        <f t="shared" si="8"/>
        <v>1201.2</v>
      </c>
      <c r="D92" s="16">
        <v>1220.0999999999999</v>
      </c>
      <c r="E92" s="16">
        <v>1201.2</v>
      </c>
      <c r="F92" s="21">
        <v>1198.81</v>
      </c>
      <c r="G92" s="16">
        <v>5.8</v>
      </c>
      <c r="I92" s="16">
        <f t="shared" si="9"/>
        <v>76.400000000000006</v>
      </c>
      <c r="J92" s="16">
        <v>74.599999999999994</v>
      </c>
      <c r="K92" s="16">
        <v>76.400000000000006</v>
      </c>
      <c r="L92" s="21">
        <v>81.02</v>
      </c>
      <c r="M92" s="16">
        <v>-9.3000000000000007</v>
      </c>
      <c r="O92" s="16">
        <f t="shared" si="10"/>
        <v>163.69999999999999</v>
      </c>
      <c r="P92" s="16">
        <v>145.69999999999999</v>
      </c>
      <c r="Q92" s="16">
        <v>163.69999999999999</v>
      </c>
      <c r="R92" s="21">
        <v>161.51</v>
      </c>
      <c r="S92" s="16">
        <v>-3.8</v>
      </c>
      <c r="V92" s="16">
        <v>1440.4</v>
      </c>
      <c r="W92" s="16">
        <v>1441.3</v>
      </c>
      <c r="X92" s="21">
        <v>1441.34</v>
      </c>
      <c r="Y92" s="16">
        <v>-7.3</v>
      </c>
      <c r="AA92" s="16">
        <f t="shared" si="11"/>
        <v>1277.5999999999999</v>
      </c>
      <c r="AB92" s="16">
        <v>1294.7</v>
      </c>
      <c r="AC92" s="16">
        <v>1277.5999999999999</v>
      </c>
      <c r="AD92" s="21">
        <v>1279.83</v>
      </c>
      <c r="AE92" s="16">
        <v>-3.5</v>
      </c>
      <c r="AG92" s="16">
        <f t="shared" si="12"/>
        <v>83.3</v>
      </c>
      <c r="AH92" s="16">
        <v>84.7</v>
      </c>
      <c r="AI92" s="16">
        <v>83.3</v>
      </c>
      <c r="AJ92" s="21">
        <v>83.17</v>
      </c>
      <c r="AK92" s="16">
        <v>0.8</v>
      </c>
      <c r="AM92" s="16">
        <f t="shared" si="13"/>
        <v>11.4</v>
      </c>
      <c r="AN92" s="16">
        <v>10.1</v>
      </c>
      <c r="AO92" s="16">
        <v>11.4</v>
      </c>
      <c r="AP92" s="21">
        <v>11.21</v>
      </c>
      <c r="AQ92" s="16">
        <v>-0.2</v>
      </c>
      <c r="AS92" s="16">
        <f t="shared" si="14"/>
        <v>88.6</v>
      </c>
      <c r="AT92" s="16">
        <v>89.9</v>
      </c>
      <c r="AU92" s="16">
        <v>88.6</v>
      </c>
      <c r="AV92" s="21">
        <v>88.79</v>
      </c>
      <c r="AW92" s="16">
        <v>0.2</v>
      </c>
      <c r="AY92" s="16">
        <f t="shared" si="15"/>
        <v>6</v>
      </c>
      <c r="AZ92" s="16">
        <v>5.8</v>
      </c>
      <c r="BA92" s="16">
        <v>6</v>
      </c>
      <c r="BB92" s="21">
        <v>6.33</v>
      </c>
      <c r="BC92" s="16">
        <v>-0.7</v>
      </c>
    </row>
    <row r="93" spans="1:55" ht="13.2" x14ac:dyDescent="0.25">
      <c r="A93" s="25"/>
      <c r="B93" s="6">
        <v>4</v>
      </c>
      <c r="C93" s="16">
        <f t="shared" si="8"/>
        <v>1186.0999999999999</v>
      </c>
      <c r="D93" s="16">
        <v>1184.4000000000001</v>
      </c>
      <c r="E93" s="16">
        <v>1186.0999999999999</v>
      </c>
      <c r="F93" s="21">
        <v>1196.48</v>
      </c>
      <c r="G93" s="16">
        <v>-9.3000000000000007</v>
      </c>
      <c r="I93" s="16">
        <f t="shared" si="9"/>
        <v>85.5</v>
      </c>
      <c r="J93" s="16">
        <v>79.099999999999994</v>
      </c>
      <c r="K93" s="16">
        <v>85.5</v>
      </c>
      <c r="L93" s="21">
        <v>81.16</v>
      </c>
      <c r="M93" s="16">
        <v>0.6</v>
      </c>
      <c r="O93" s="16">
        <f t="shared" si="10"/>
        <v>167.1</v>
      </c>
      <c r="P93" s="16">
        <v>176.3</v>
      </c>
      <c r="Q93" s="16">
        <v>167.1</v>
      </c>
      <c r="R93" s="21">
        <v>161.13999999999999</v>
      </c>
      <c r="S93" s="16">
        <v>-1.5</v>
      </c>
      <c r="V93" s="16">
        <v>1439.9</v>
      </c>
      <c r="W93" s="16">
        <v>1438.7</v>
      </c>
      <c r="X93" s="21">
        <v>1438.77</v>
      </c>
      <c r="Y93" s="16">
        <v>-10.3</v>
      </c>
      <c r="AA93" s="16">
        <f t="shared" si="11"/>
        <v>1271.5999999999999</v>
      </c>
      <c r="AB93" s="16">
        <v>1263.5999999999999</v>
      </c>
      <c r="AC93" s="16">
        <v>1271.5999999999999</v>
      </c>
      <c r="AD93" s="21">
        <v>1277.6400000000001</v>
      </c>
      <c r="AE93" s="16">
        <v>-8.8000000000000007</v>
      </c>
      <c r="AG93" s="16">
        <f t="shared" si="12"/>
        <v>82.4</v>
      </c>
      <c r="AH93" s="16">
        <v>82.3</v>
      </c>
      <c r="AI93" s="16">
        <v>82.4</v>
      </c>
      <c r="AJ93" s="21">
        <v>83.16</v>
      </c>
      <c r="AK93" s="16">
        <v>-0.1</v>
      </c>
      <c r="AM93" s="16">
        <f t="shared" si="13"/>
        <v>11.6</v>
      </c>
      <c r="AN93" s="16">
        <v>12.2</v>
      </c>
      <c r="AO93" s="16">
        <v>11.6</v>
      </c>
      <c r="AP93" s="21">
        <v>11.2</v>
      </c>
      <c r="AQ93" s="16">
        <v>0</v>
      </c>
      <c r="AS93" s="16">
        <f t="shared" si="14"/>
        <v>88.4</v>
      </c>
      <c r="AT93" s="16">
        <v>87.8</v>
      </c>
      <c r="AU93" s="16">
        <v>88.4</v>
      </c>
      <c r="AV93" s="21">
        <v>88.8</v>
      </c>
      <c r="AW93" s="16">
        <v>0</v>
      </c>
      <c r="AY93" s="16">
        <f t="shared" si="15"/>
        <v>6.7</v>
      </c>
      <c r="AZ93" s="16">
        <v>6.3</v>
      </c>
      <c r="BA93" s="16">
        <v>6.7</v>
      </c>
      <c r="BB93" s="21">
        <v>6.35</v>
      </c>
      <c r="BC93" s="16">
        <v>0.1</v>
      </c>
    </row>
    <row r="94" spans="1:55" ht="13.2" x14ac:dyDescent="0.25">
      <c r="A94" s="25">
        <v>23</v>
      </c>
      <c r="B94" s="6">
        <v>1</v>
      </c>
      <c r="C94" s="16">
        <f t="shared" si="8"/>
        <v>1199.0999999999999</v>
      </c>
      <c r="D94" s="16">
        <v>1177</v>
      </c>
      <c r="E94" s="16">
        <v>1199.0999999999999</v>
      </c>
      <c r="F94" s="21">
        <v>1192.6500000000001</v>
      </c>
      <c r="G94" s="16">
        <v>-15.3</v>
      </c>
      <c r="I94" s="16">
        <f t="shared" si="9"/>
        <v>83</v>
      </c>
      <c r="J94" s="16">
        <v>86.1</v>
      </c>
      <c r="K94" s="16">
        <v>83</v>
      </c>
      <c r="L94" s="21">
        <v>84.42</v>
      </c>
      <c r="M94" s="16">
        <v>13</v>
      </c>
      <c r="O94" s="16">
        <f t="shared" si="10"/>
        <v>153.30000000000001</v>
      </c>
      <c r="P94" s="16">
        <v>172.8</v>
      </c>
      <c r="Q94" s="16">
        <v>153.30000000000001</v>
      </c>
      <c r="R94" s="21">
        <v>158.32</v>
      </c>
      <c r="S94" s="16">
        <v>-11.3</v>
      </c>
      <c r="V94" s="16">
        <v>1435.9</v>
      </c>
      <c r="W94" s="16">
        <v>1435.3</v>
      </c>
      <c r="X94" s="21">
        <v>1435.38</v>
      </c>
      <c r="Y94" s="16">
        <v>-13.6</v>
      </c>
      <c r="AA94" s="16">
        <f t="shared" si="11"/>
        <v>1282.0999999999999</v>
      </c>
      <c r="AB94" s="16">
        <v>1263</v>
      </c>
      <c r="AC94" s="16">
        <v>1282.0999999999999</v>
      </c>
      <c r="AD94" s="21">
        <v>1277.06</v>
      </c>
      <c r="AE94" s="16">
        <v>-2.2999999999999998</v>
      </c>
      <c r="AG94" s="16">
        <f t="shared" si="12"/>
        <v>83.5</v>
      </c>
      <c r="AH94" s="16">
        <v>82</v>
      </c>
      <c r="AI94" s="16">
        <v>83.5</v>
      </c>
      <c r="AJ94" s="21">
        <v>83.09</v>
      </c>
      <c r="AK94" s="16">
        <v>-0.3</v>
      </c>
      <c r="AM94" s="16">
        <f t="shared" si="13"/>
        <v>10.7</v>
      </c>
      <c r="AN94" s="16">
        <v>12</v>
      </c>
      <c r="AO94" s="16">
        <v>10.7</v>
      </c>
      <c r="AP94" s="21">
        <v>11.03</v>
      </c>
      <c r="AQ94" s="16">
        <v>-0.7</v>
      </c>
      <c r="AS94" s="16">
        <f t="shared" si="14"/>
        <v>89.3</v>
      </c>
      <c r="AT94" s="16">
        <v>88</v>
      </c>
      <c r="AU94" s="16">
        <v>89.3</v>
      </c>
      <c r="AV94" s="21">
        <v>88.97</v>
      </c>
      <c r="AW94" s="16">
        <v>0.7</v>
      </c>
      <c r="AY94" s="16">
        <f t="shared" si="15"/>
        <v>6.5</v>
      </c>
      <c r="AZ94" s="16">
        <v>6.8</v>
      </c>
      <c r="BA94" s="16">
        <v>6.5</v>
      </c>
      <c r="BB94" s="21">
        <v>6.61</v>
      </c>
      <c r="BC94" s="16">
        <v>1</v>
      </c>
    </row>
    <row r="95" spans="1:55" ht="13.2" x14ac:dyDescent="0.25">
      <c r="A95" s="25"/>
      <c r="B95" s="6">
        <v>2</v>
      </c>
      <c r="C95" s="16">
        <f t="shared" si="8"/>
        <v>1189.5</v>
      </c>
      <c r="D95" s="16">
        <v>1195.4000000000001</v>
      </c>
      <c r="E95" s="16">
        <v>1189.5</v>
      </c>
      <c r="F95" s="21">
        <v>1187.22</v>
      </c>
      <c r="G95" s="16">
        <v>-21.7</v>
      </c>
      <c r="I95" s="16">
        <f t="shared" si="9"/>
        <v>87.3</v>
      </c>
      <c r="J95" s="16">
        <v>93.2</v>
      </c>
      <c r="K95" s="16">
        <v>87.3</v>
      </c>
      <c r="L95" s="21">
        <v>90</v>
      </c>
      <c r="M95" s="16">
        <v>22.3</v>
      </c>
      <c r="O95" s="16">
        <f t="shared" si="10"/>
        <v>154.1</v>
      </c>
      <c r="P95" s="16">
        <v>141.4</v>
      </c>
      <c r="Q95" s="16">
        <v>154.1</v>
      </c>
      <c r="R95" s="21">
        <v>153.69</v>
      </c>
      <c r="S95" s="16">
        <v>-18.5</v>
      </c>
      <c r="V95" s="16">
        <v>1430.1</v>
      </c>
      <c r="W95" s="16">
        <v>1430.9</v>
      </c>
      <c r="X95" s="21">
        <v>1430.91</v>
      </c>
      <c r="Y95" s="16">
        <v>-17.899999999999999</v>
      </c>
      <c r="AA95" s="16">
        <f t="shared" si="11"/>
        <v>1276.8</v>
      </c>
      <c r="AB95" s="16">
        <v>1288.5999999999999</v>
      </c>
      <c r="AC95" s="16">
        <v>1276.8</v>
      </c>
      <c r="AD95" s="21">
        <v>1277.22</v>
      </c>
      <c r="AE95" s="16">
        <v>0.6</v>
      </c>
      <c r="AG95" s="16">
        <f t="shared" si="12"/>
        <v>83.1</v>
      </c>
      <c r="AH95" s="16">
        <v>83.6</v>
      </c>
      <c r="AI95" s="16">
        <v>83.1</v>
      </c>
      <c r="AJ95" s="21">
        <v>82.97</v>
      </c>
      <c r="AK95" s="16">
        <v>-0.5</v>
      </c>
      <c r="AM95" s="16">
        <f t="shared" si="13"/>
        <v>10.8</v>
      </c>
      <c r="AN95" s="16">
        <v>9.9</v>
      </c>
      <c r="AO95" s="16">
        <v>10.8</v>
      </c>
      <c r="AP95" s="21">
        <v>10.74</v>
      </c>
      <c r="AQ95" s="16">
        <v>-1.2</v>
      </c>
      <c r="AS95" s="16">
        <f t="shared" si="14"/>
        <v>89.2</v>
      </c>
      <c r="AT95" s="16">
        <v>90.1</v>
      </c>
      <c r="AU95" s="16">
        <v>89.2</v>
      </c>
      <c r="AV95" s="21">
        <v>89.26</v>
      </c>
      <c r="AW95" s="16">
        <v>1.2</v>
      </c>
      <c r="AY95" s="16">
        <f t="shared" si="15"/>
        <v>6.8</v>
      </c>
      <c r="AZ95" s="16">
        <v>7.2</v>
      </c>
      <c r="BA95" s="16">
        <v>6.8</v>
      </c>
      <c r="BB95" s="21">
        <v>7.05</v>
      </c>
      <c r="BC95" s="16">
        <v>1.7</v>
      </c>
    </row>
    <row r="96" spans="1:55" ht="13.2" x14ac:dyDescent="0.25">
      <c r="A96" s="25"/>
      <c r="B96" s="6">
        <v>3</v>
      </c>
      <c r="C96" s="16">
        <f t="shared" si="8"/>
        <v>1174</v>
      </c>
      <c r="D96" s="16">
        <v>1191.9000000000001</v>
      </c>
      <c r="E96" s="16">
        <v>1174</v>
      </c>
      <c r="F96" s="21">
        <v>1180.19</v>
      </c>
      <c r="G96" s="16">
        <v>-28.1</v>
      </c>
      <c r="I96" s="16">
        <f t="shared" si="9"/>
        <v>99</v>
      </c>
      <c r="J96" s="16">
        <v>97.9</v>
      </c>
      <c r="K96" s="16">
        <v>99</v>
      </c>
      <c r="L96" s="21">
        <v>94.47</v>
      </c>
      <c r="M96" s="16">
        <v>17.899999999999999</v>
      </c>
      <c r="O96" s="16">
        <f t="shared" si="10"/>
        <v>152.30000000000001</v>
      </c>
      <c r="P96" s="16">
        <v>134.5</v>
      </c>
      <c r="Q96" s="16">
        <v>152.30000000000001</v>
      </c>
      <c r="R96" s="21">
        <v>150.27000000000001</v>
      </c>
      <c r="S96" s="16">
        <v>-13.7</v>
      </c>
      <c r="V96" s="16">
        <v>1424.3</v>
      </c>
      <c r="W96" s="16">
        <v>1425.3</v>
      </c>
      <c r="X96" s="21">
        <v>1424.93</v>
      </c>
      <c r="Y96" s="16">
        <v>-23.9</v>
      </c>
      <c r="AA96" s="16">
        <f t="shared" si="11"/>
        <v>1273</v>
      </c>
      <c r="AB96" s="16">
        <v>1289.8</v>
      </c>
      <c r="AC96" s="16">
        <v>1273</v>
      </c>
      <c r="AD96" s="21">
        <v>1274.6600000000001</v>
      </c>
      <c r="AE96" s="16">
        <v>-10.199999999999999</v>
      </c>
      <c r="AG96" s="16">
        <f t="shared" si="12"/>
        <v>82.4</v>
      </c>
      <c r="AH96" s="16">
        <v>83.7</v>
      </c>
      <c r="AI96" s="16">
        <v>82.4</v>
      </c>
      <c r="AJ96" s="21">
        <v>82.82</v>
      </c>
      <c r="AK96" s="16">
        <v>-0.6</v>
      </c>
      <c r="AM96" s="16">
        <f t="shared" si="13"/>
        <v>10.7</v>
      </c>
      <c r="AN96" s="16">
        <v>9.4</v>
      </c>
      <c r="AO96" s="16">
        <v>10.7</v>
      </c>
      <c r="AP96" s="21">
        <v>10.55</v>
      </c>
      <c r="AQ96" s="16">
        <v>-0.8</v>
      </c>
      <c r="AS96" s="16">
        <f t="shared" si="14"/>
        <v>89.3</v>
      </c>
      <c r="AT96" s="16">
        <v>90.6</v>
      </c>
      <c r="AU96" s="16">
        <v>89.3</v>
      </c>
      <c r="AV96" s="21">
        <v>89.45</v>
      </c>
      <c r="AW96" s="16">
        <v>0.8</v>
      </c>
      <c r="AY96" s="16">
        <f t="shared" si="15"/>
        <v>7.8</v>
      </c>
      <c r="AZ96" s="16">
        <v>7.6</v>
      </c>
      <c r="BA96" s="16">
        <v>7.8</v>
      </c>
      <c r="BB96" s="21">
        <v>7.41</v>
      </c>
      <c r="BC96" s="16">
        <v>1.5</v>
      </c>
    </row>
    <row r="97" spans="1:55" ht="13.2" x14ac:dyDescent="0.25">
      <c r="A97" s="25"/>
      <c r="B97" s="6">
        <v>4</v>
      </c>
      <c r="C97" s="16">
        <f t="shared" si="8"/>
        <v>1177.2</v>
      </c>
      <c r="D97" s="16">
        <v>1175</v>
      </c>
      <c r="E97" s="16">
        <v>1177.2</v>
      </c>
      <c r="F97" s="21">
        <v>1172.17</v>
      </c>
      <c r="G97" s="16">
        <v>-32.1</v>
      </c>
      <c r="I97" s="16">
        <f t="shared" si="9"/>
        <v>94.3</v>
      </c>
      <c r="J97" s="16">
        <v>88.1</v>
      </c>
      <c r="K97" s="16">
        <v>94.3</v>
      </c>
      <c r="L97" s="21">
        <v>95.59</v>
      </c>
      <c r="M97" s="16">
        <v>4.5</v>
      </c>
      <c r="O97" s="16">
        <f t="shared" si="10"/>
        <v>146.1</v>
      </c>
      <c r="P97" s="16">
        <v>155.80000000000001</v>
      </c>
      <c r="Q97" s="16">
        <v>146.1</v>
      </c>
      <c r="R97" s="21">
        <v>149.65</v>
      </c>
      <c r="S97" s="16">
        <v>-2.5</v>
      </c>
      <c r="V97" s="16">
        <v>1418.9</v>
      </c>
      <c r="W97" s="16">
        <v>1417.6</v>
      </c>
      <c r="X97" s="21">
        <v>1417.41</v>
      </c>
      <c r="Y97" s="16">
        <v>-30.1</v>
      </c>
      <c r="AA97" s="16">
        <f t="shared" si="11"/>
        <v>1271.5</v>
      </c>
      <c r="AB97" s="16">
        <v>1263.0999999999999</v>
      </c>
      <c r="AC97" s="16">
        <v>1271.5</v>
      </c>
      <c r="AD97" s="21">
        <v>1267.76</v>
      </c>
      <c r="AE97" s="16">
        <v>-27.6</v>
      </c>
      <c r="AG97" s="16">
        <f t="shared" si="12"/>
        <v>83</v>
      </c>
      <c r="AH97" s="16">
        <v>82.8</v>
      </c>
      <c r="AI97" s="16">
        <v>83</v>
      </c>
      <c r="AJ97" s="21">
        <v>82.7</v>
      </c>
      <c r="AK97" s="16">
        <v>-0.5</v>
      </c>
      <c r="AM97" s="16">
        <f t="shared" si="13"/>
        <v>10.3</v>
      </c>
      <c r="AN97" s="16">
        <v>11</v>
      </c>
      <c r="AO97" s="16">
        <v>10.3</v>
      </c>
      <c r="AP97" s="21">
        <v>10.56</v>
      </c>
      <c r="AQ97" s="16">
        <v>0</v>
      </c>
      <c r="AS97" s="16">
        <f t="shared" si="14"/>
        <v>89.7</v>
      </c>
      <c r="AT97" s="16">
        <v>89</v>
      </c>
      <c r="AU97" s="16">
        <v>89.7</v>
      </c>
      <c r="AV97" s="21">
        <v>89.44</v>
      </c>
      <c r="AW97" s="16">
        <v>0</v>
      </c>
      <c r="AY97" s="16">
        <f t="shared" si="15"/>
        <v>7.4</v>
      </c>
      <c r="AZ97" s="16">
        <v>7</v>
      </c>
      <c r="BA97" s="16">
        <v>7.4</v>
      </c>
      <c r="BB97" s="21">
        <v>7.54</v>
      </c>
      <c r="BC97" s="16">
        <v>0.5</v>
      </c>
    </row>
    <row r="98" spans="1:55" ht="13.2" x14ac:dyDescent="0.25">
      <c r="A98" s="25">
        <v>24</v>
      </c>
      <c r="B98" s="6">
        <v>1</v>
      </c>
      <c r="C98" s="16">
        <f t="shared" si="8"/>
        <v>1170.2</v>
      </c>
      <c r="D98" s="16">
        <v>1150.4000000000001</v>
      </c>
      <c r="E98" s="16">
        <v>1170.2</v>
      </c>
      <c r="F98" s="21">
        <v>1161.04</v>
      </c>
      <c r="G98" s="16">
        <v>-44.5</v>
      </c>
      <c r="I98" s="16">
        <f t="shared" si="9"/>
        <v>92.6</v>
      </c>
      <c r="J98" s="16">
        <v>95.1</v>
      </c>
      <c r="K98" s="16">
        <v>92.6</v>
      </c>
      <c r="L98" s="21">
        <v>95.46</v>
      </c>
      <c r="M98" s="16">
        <v>-0.5</v>
      </c>
      <c r="O98" s="16">
        <f t="shared" si="10"/>
        <v>146.30000000000001</v>
      </c>
      <c r="P98" s="16">
        <v>164</v>
      </c>
      <c r="Q98" s="16">
        <v>146.30000000000001</v>
      </c>
      <c r="R98" s="21">
        <v>152.54</v>
      </c>
      <c r="S98" s="16">
        <v>11.6</v>
      </c>
      <c r="V98" s="16">
        <v>1409.6</v>
      </c>
      <c r="W98" s="16">
        <v>1409.1</v>
      </c>
      <c r="X98" s="21">
        <v>1409.04</v>
      </c>
      <c r="Y98" s="16">
        <v>-33.5</v>
      </c>
      <c r="AA98" s="16">
        <f t="shared" si="11"/>
        <v>1262.8</v>
      </c>
      <c r="AB98" s="16">
        <v>1245.5999999999999</v>
      </c>
      <c r="AC98" s="16">
        <v>1262.8</v>
      </c>
      <c r="AD98" s="21">
        <v>1256.5</v>
      </c>
      <c r="AE98" s="16">
        <v>-45</v>
      </c>
      <c r="AG98" s="16">
        <f t="shared" si="12"/>
        <v>83</v>
      </c>
      <c r="AH98" s="16">
        <v>81.599999999999994</v>
      </c>
      <c r="AI98" s="16">
        <v>83</v>
      </c>
      <c r="AJ98" s="21">
        <v>82.4</v>
      </c>
      <c r="AK98" s="16">
        <v>-1.2</v>
      </c>
      <c r="AM98" s="16">
        <f t="shared" si="13"/>
        <v>10.4</v>
      </c>
      <c r="AN98" s="16">
        <v>11.6</v>
      </c>
      <c r="AO98" s="16">
        <v>10.4</v>
      </c>
      <c r="AP98" s="21">
        <v>10.83</v>
      </c>
      <c r="AQ98" s="16">
        <v>1.1000000000000001</v>
      </c>
      <c r="AS98" s="16">
        <f t="shared" si="14"/>
        <v>89.6</v>
      </c>
      <c r="AT98" s="16">
        <v>88.4</v>
      </c>
      <c r="AU98" s="16">
        <v>89.6</v>
      </c>
      <c r="AV98" s="21">
        <v>89.17</v>
      </c>
      <c r="AW98" s="16">
        <v>-1.1000000000000001</v>
      </c>
      <c r="AY98" s="16">
        <f t="shared" si="15"/>
        <v>7.3</v>
      </c>
      <c r="AZ98" s="16">
        <v>7.6</v>
      </c>
      <c r="BA98" s="16">
        <v>7.3</v>
      </c>
      <c r="BB98" s="21">
        <v>7.6</v>
      </c>
      <c r="BC98" s="16">
        <v>0.2</v>
      </c>
    </row>
    <row r="99" spans="1:55" ht="13.2" x14ac:dyDescent="0.25">
      <c r="A99" s="25"/>
      <c r="B99" s="6">
        <v>2</v>
      </c>
      <c r="C99" s="16">
        <f t="shared" si="8"/>
        <v>1139.5999999999999</v>
      </c>
      <c r="D99" s="16">
        <v>1144.7</v>
      </c>
      <c r="E99" s="16">
        <v>1139.5999999999999</v>
      </c>
      <c r="F99" s="21">
        <v>1147.51</v>
      </c>
      <c r="G99" s="16">
        <v>-54.1</v>
      </c>
      <c r="I99" s="16">
        <f t="shared" si="9"/>
        <v>98.1</v>
      </c>
      <c r="J99" s="16">
        <v>103.6</v>
      </c>
      <c r="K99" s="16">
        <v>98.1</v>
      </c>
      <c r="L99" s="21">
        <v>97.27</v>
      </c>
      <c r="M99" s="16">
        <v>7.2</v>
      </c>
      <c r="O99" s="16">
        <f t="shared" si="10"/>
        <v>163.4</v>
      </c>
      <c r="P99" s="16">
        <v>151.9</v>
      </c>
      <c r="Q99" s="16">
        <v>163.4</v>
      </c>
      <c r="R99" s="21">
        <v>156.66999999999999</v>
      </c>
      <c r="S99" s="16">
        <v>16.5</v>
      </c>
      <c r="V99" s="16">
        <v>1400.2</v>
      </c>
      <c r="W99" s="16">
        <v>1401.1</v>
      </c>
      <c r="X99" s="21">
        <v>1401.45</v>
      </c>
      <c r="Y99" s="16">
        <v>-30.4</v>
      </c>
      <c r="AA99" s="16">
        <f t="shared" si="11"/>
        <v>1237.7</v>
      </c>
      <c r="AB99" s="16">
        <v>1248.3</v>
      </c>
      <c r="AC99" s="16">
        <v>1237.7</v>
      </c>
      <c r="AD99" s="21">
        <v>1244.78</v>
      </c>
      <c r="AE99" s="16">
        <v>-46.9</v>
      </c>
      <c r="AG99" s="16">
        <f t="shared" si="12"/>
        <v>81.3</v>
      </c>
      <c r="AH99" s="16">
        <v>81.8</v>
      </c>
      <c r="AI99" s="16">
        <v>81.3</v>
      </c>
      <c r="AJ99" s="21">
        <v>81.88</v>
      </c>
      <c r="AK99" s="16">
        <v>-2.1</v>
      </c>
      <c r="AM99" s="16">
        <f t="shared" si="13"/>
        <v>11.7</v>
      </c>
      <c r="AN99" s="16">
        <v>10.8</v>
      </c>
      <c r="AO99" s="16">
        <v>11.7</v>
      </c>
      <c r="AP99" s="21">
        <v>11.18</v>
      </c>
      <c r="AQ99" s="16">
        <v>1.4</v>
      </c>
      <c r="AS99" s="16">
        <f t="shared" si="14"/>
        <v>88.3</v>
      </c>
      <c r="AT99" s="16">
        <v>89.2</v>
      </c>
      <c r="AU99" s="16">
        <v>88.3</v>
      </c>
      <c r="AV99" s="21">
        <v>88.82</v>
      </c>
      <c r="AW99" s="16">
        <v>-1.4</v>
      </c>
      <c r="AY99" s="16">
        <f t="shared" si="15"/>
        <v>7.9</v>
      </c>
      <c r="AZ99" s="16">
        <v>8.3000000000000007</v>
      </c>
      <c r="BA99" s="16">
        <v>7.9</v>
      </c>
      <c r="BB99" s="21">
        <v>7.81</v>
      </c>
      <c r="BC99" s="16">
        <v>0.9</v>
      </c>
    </row>
    <row r="100" spans="1:55" ht="13.2" x14ac:dyDescent="0.25">
      <c r="A100" s="25"/>
      <c r="B100" s="6">
        <v>3</v>
      </c>
      <c r="C100" s="16">
        <f t="shared" si="8"/>
        <v>1135.9000000000001</v>
      </c>
      <c r="D100" s="16">
        <v>1153</v>
      </c>
      <c r="E100" s="16">
        <v>1135.9000000000001</v>
      </c>
      <c r="F100" s="21">
        <v>1137.74</v>
      </c>
      <c r="G100" s="16">
        <v>-39.1</v>
      </c>
      <c r="I100" s="16">
        <f t="shared" si="9"/>
        <v>101.4</v>
      </c>
      <c r="J100" s="16">
        <v>100.7</v>
      </c>
      <c r="K100" s="16">
        <v>101.4</v>
      </c>
      <c r="L100" s="21">
        <v>98.82</v>
      </c>
      <c r="M100" s="16">
        <v>6.2</v>
      </c>
      <c r="O100" s="16">
        <f t="shared" si="10"/>
        <v>157.9</v>
      </c>
      <c r="P100" s="16">
        <v>140.5</v>
      </c>
      <c r="Q100" s="16">
        <v>157.9</v>
      </c>
      <c r="R100" s="21">
        <v>159.24</v>
      </c>
      <c r="S100" s="16">
        <v>10.3</v>
      </c>
      <c r="V100" s="16">
        <v>1394.2</v>
      </c>
      <c r="W100" s="16">
        <v>1395.2</v>
      </c>
      <c r="X100" s="21">
        <v>1395.8</v>
      </c>
      <c r="Y100" s="16">
        <v>-22.6</v>
      </c>
      <c r="AA100" s="16">
        <f t="shared" si="11"/>
        <v>1237.3</v>
      </c>
      <c r="AB100" s="16">
        <v>1253.7</v>
      </c>
      <c r="AC100" s="16">
        <v>1237.3</v>
      </c>
      <c r="AD100" s="21">
        <v>1236.55</v>
      </c>
      <c r="AE100" s="16">
        <v>-32.9</v>
      </c>
      <c r="AG100" s="16">
        <f t="shared" si="12"/>
        <v>81.400000000000006</v>
      </c>
      <c r="AH100" s="16">
        <v>82.7</v>
      </c>
      <c r="AI100" s="16">
        <v>81.400000000000006</v>
      </c>
      <c r="AJ100" s="21">
        <v>81.510000000000005</v>
      </c>
      <c r="AK100" s="16">
        <v>-1.5</v>
      </c>
      <c r="AM100" s="16">
        <f t="shared" si="13"/>
        <v>11.3</v>
      </c>
      <c r="AN100" s="16">
        <v>10.1</v>
      </c>
      <c r="AO100" s="16">
        <v>11.3</v>
      </c>
      <c r="AP100" s="21">
        <v>11.41</v>
      </c>
      <c r="AQ100" s="16">
        <v>0.9</v>
      </c>
      <c r="AS100" s="16">
        <f t="shared" si="14"/>
        <v>88.7</v>
      </c>
      <c r="AT100" s="16">
        <v>89.9</v>
      </c>
      <c r="AU100" s="16">
        <v>88.7</v>
      </c>
      <c r="AV100" s="21">
        <v>88.59</v>
      </c>
      <c r="AW100" s="16">
        <v>-0.9</v>
      </c>
      <c r="AY100" s="16">
        <f t="shared" si="15"/>
        <v>8.1999999999999993</v>
      </c>
      <c r="AZ100" s="16">
        <v>8</v>
      </c>
      <c r="BA100" s="16">
        <v>8.1999999999999993</v>
      </c>
      <c r="BB100" s="21">
        <v>7.99</v>
      </c>
      <c r="BC100" s="16">
        <v>0.7</v>
      </c>
    </row>
    <row r="101" spans="1:55" ht="13.2" x14ac:dyDescent="0.25">
      <c r="A101" s="25"/>
      <c r="B101" s="6">
        <v>4</v>
      </c>
      <c r="C101" s="16">
        <f t="shared" si="8"/>
        <v>1134.4000000000001</v>
      </c>
      <c r="D101" s="16">
        <v>1132.3</v>
      </c>
      <c r="E101" s="16">
        <v>1134.4000000000001</v>
      </c>
      <c r="F101" s="21">
        <v>1134.1099999999999</v>
      </c>
      <c r="G101" s="16">
        <v>-14.5</v>
      </c>
      <c r="I101" s="16">
        <f t="shared" si="9"/>
        <v>96.1</v>
      </c>
      <c r="J101" s="16">
        <v>89.6</v>
      </c>
      <c r="K101" s="16">
        <v>96.1</v>
      </c>
      <c r="L101" s="21">
        <v>97.8</v>
      </c>
      <c r="M101" s="16">
        <v>-4.0999999999999996</v>
      </c>
      <c r="O101" s="16">
        <f t="shared" si="10"/>
        <v>161.80000000000001</v>
      </c>
      <c r="P101" s="16">
        <v>171.8</v>
      </c>
      <c r="Q101" s="16">
        <v>161.80000000000001</v>
      </c>
      <c r="R101" s="21">
        <v>159.88</v>
      </c>
      <c r="S101" s="16">
        <v>2.5</v>
      </c>
      <c r="V101" s="16">
        <v>1393.6</v>
      </c>
      <c r="W101" s="16">
        <v>1392.3</v>
      </c>
      <c r="X101" s="21">
        <v>1391.79</v>
      </c>
      <c r="Y101" s="16">
        <v>-16</v>
      </c>
      <c r="AA101" s="16">
        <f t="shared" si="11"/>
        <v>1230.5</v>
      </c>
      <c r="AB101" s="16">
        <v>1221.8</v>
      </c>
      <c r="AC101" s="16">
        <v>1230.5</v>
      </c>
      <c r="AD101" s="21">
        <v>1231.9100000000001</v>
      </c>
      <c r="AE101" s="16">
        <v>-18.600000000000001</v>
      </c>
      <c r="AG101" s="16">
        <f t="shared" si="12"/>
        <v>81.5</v>
      </c>
      <c r="AH101" s="16">
        <v>81.2</v>
      </c>
      <c r="AI101" s="16">
        <v>81.5</v>
      </c>
      <c r="AJ101" s="21">
        <v>81.489999999999995</v>
      </c>
      <c r="AK101" s="16">
        <v>-0.1</v>
      </c>
      <c r="AM101" s="16">
        <f t="shared" si="13"/>
        <v>11.6</v>
      </c>
      <c r="AN101" s="16">
        <v>12.3</v>
      </c>
      <c r="AO101" s="16">
        <v>11.6</v>
      </c>
      <c r="AP101" s="21">
        <v>11.49</v>
      </c>
      <c r="AQ101" s="16">
        <v>0.3</v>
      </c>
      <c r="AS101" s="16">
        <f t="shared" si="14"/>
        <v>88.4</v>
      </c>
      <c r="AT101" s="16">
        <v>87.7</v>
      </c>
      <c r="AU101" s="16">
        <v>88.4</v>
      </c>
      <c r="AV101" s="21">
        <v>88.51</v>
      </c>
      <c r="AW101" s="16">
        <v>-0.3</v>
      </c>
      <c r="AY101" s="16">
        <f t="shared" si="15"/>
        <v>7.8</v>
      </c>
      <c r="AZ101" s="16">
        <v>7.3</v>
      </c>
      <c r="BA101" s="16">
        <v>7.8</v>
      </c>
      <c r="BB101" s="21">
        <v>7.94</v>
      </c>
      <c r="BC101" s="16">
        <v>-0.2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5BB4-0375-4AAC-98C8-9D7F35B85A49}">
  <sheetPr codeName="Blad5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M_2534!A1 &amp; ", " &amp; M_2534!C1</f>
        <v>Män, 25-34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177</v>
      </c>
      <c r="AG1" s="15" t="s">
        <v>16</v>
      </c>
      <c r="AY1" s="15" t="s">
        <v>17</v>
      </c>
    </row>
    <row r="2" spans="1:58" ht="13.2" x14ac:dyDescent="0.25">
      <c r="A2" s="7" t="s">
        <v>2</v>
      </c>
      <c r="B2" s="8">
        <f>Diagram_M_1574!D1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97</v>
      </c>
      <c r="E5" s="27" t="s">
        <v>98</v>
      </c>
      <c r="F5" s="16" t="s">
        <v>99</v>
      </c>
      <c r="G5" s="19" t="s">
        <v>100</v>
      </c>
      <c r="J5" s="27" t="s">
        <v>101</v>
      </c>
      <c r="K5" s="27" t="s">
        <v>102</v>
      </c>
      <c r="L5" s="27" t="s">
        <v>103</v>
      </c>
      <c r="M5" s="19" t="s">
        <v>104</v>
      </c>
      <c r="P5" s="27" t="s">
        <v>105</v>
      </c>
      <c r="Q5" s="27" t="s">
        <v>106</v>
      </c>
      <c r="R5" s="27" t="s">
        <v>107</v>
      </c>
      <c r="S5" s="19" t="s">
        <v>108</v>
      </c>
      <c r="V5" s="27" t="s">
        <v>109</v>
      </c>
      <c r="W5" s="27" t="s">
        <v>110</v>
      </c>
      <c r="X5" s="27" t="s">
        <v>111</v>
      </c>
      <c r="Y5" s="19" t="s">
        <v>112</v>
      </c>
      <c r="AB5" s="27" t="s">
        <v>113</v>
      </c>
      <c r="AC5" s="27" t="s">
        <v>114</v>
      </c>
      <c r="AD5" s="27" t="s">
        <v>115</v>
      </c>
      <c r="AE5" s="19" t="s">
        <v>116</v>
      </c>
      <c r="AH5" s="27" t="s">
        <v>117</v>
      </c>
      <c r="AI5" s="27" t="s">
        <v>118</v>
      </c>
      <c r="AJ5" s="27" t="s">
        <v>119</v>
      </c>
      <c r="AK5" s="19" t="s">
        <v>120</v>
      </c>
      <c r="AN5" s="27" t="s">
        <v>121</v>
      </c>
      <c r="AO5" s="27" t="s">
        <v>122</v>
      </c>
      <c r="AP5" s="27" t="s">
        <v>123</v>
      </c>
      <c r="AQ5" s="19" t="s">
        <v>124</v>
      </c>
      <c r="AT5" s="27" t="s">
        <v>125</v>
      </c>
      <c r="AU5" s="27" t="s">
        <v>126</v>
      </c>
      <c r="AV5" s="27" t="s">
        <v>127</v>
      </c>
      <c r="AW5" s="19" t="s">
        <v>128</v>
      </c>
      <c r="AZ5" s="27" t="s">
        <v>129</v>
      </c>
      <c r="BA5" s="27" t="s">
        <v>130</v>
      </c>
      <c r="BB5" s="27" t="s">
        <v>131</v>
      </c>
      <c r="BC5" s="27" t="s">
        <v>132</v>
      </c>
    </row>
    <row r="6" spans="1:58" ht="13.2" x14ac:dyDescent="0.25">
      <c r="A6" s="25">
        <v>1</v>
      </c>
      <c r="B6" s="6">
        <v>1</v>
      </c>
      <c r="C6" s="16">
        <f>IF(D6="","",$B$2*E6+(1-$B$2)*D6)</f>
        <v>2259.4</v>
      </c>
      <c r="D6" s="16">
        <v>2218.6999999999998</v>
      </c>
      <c r="E6" s="16">
        <v>2259.4</v>
      </c>
      <c r="F6" s="21">
        <v>2257.16</v>
      </c>
      <c r="I6" s="16">
        <f>IF(J6="","",$B$2*K6+(1-$B$2)*J6)</f>
        <v>146.5</v>
      </c>
      <c r="J6" s="16">
        <v>157.6</v>
      </c>
      <c r="K6" s="16">
        <v>146.5</v>
      </c>
      <c r="L6" s="21">
        <v>144.85</v>
      </c>
      <c r="O6" s="16">
        <f>IF(P6="","",$B$2*Q6+(1-$B$2)*P6)</f>
        <v>829.6</v>
      </c>
      <c r="P6" s="16">
        <v>856.6</v>
      </c>
      <c r="Q6" s="16">
        <v>829.6</v>
      </c>
      <c r="R6" s="21">
        <v>833.54</v>
      </c>
      <c r="V6" s="16">
        <v>3232.8</v>
      </c>
      <c r="W6" s="16">
        <v>3235.5</v>
      </c>
      <c r="X6" s="21">
        <v>3235.56</v>
      </c>
      <c r="AA6" s="16">
        <f>IF(AB6="","",$B$2*AC6+(1-$B$2)*AB6)</f>
        <v>2405.9</v>
      </c>
      <c r="AB6" s="16">
        <v>2376.1999999999998</v>
      </c>
      <c r="AC6" s="16">
        <v>2405.9</v>
      </c>
      <c r="AD6" s="21">
        <v>2402.02</v>
      </c>
      <c r="AG6" s="16">
        <f>IF(AH6="","",$B$2*AI6+(1-$B$2)*AH6)</f>
        <v>69.8</v>
      </c>
      <c r="AH6" s="16">
        <v>68.599999999999994</v>
      </c>
      <c r="AI6" s="16">
        <v>69.8</v>
      </c>
      <c r="AJ6" s="21">
        <v>69.760000000000005</v>
      </c>
      <c r="AM6" s="16">
        <f>IF(AN6="","",$B$2*AO6+(1-$B$2)*AN6)</f>
        <v>25.6</v>
      </c>
      <c r="AN6" s="16">
        <v>26.5</v>
      </c>
      <c r="AO6" s="16">
        <v>25.6</v>
      </c>
      <c r="AP6" s="21">
        <v>25.76</v>
      </c>
      <c r="AS6" s="16">
        <f>IF(AT6="","",$B$2*AU6+(1-$B$2)*AT6)</f>
        <v>74.400000000000006</v>
      </c>
      <c r="AT6" s="16">
        <v>73.5</v>
      </c>
      <c r="AU6" s="16">
        <v>74.400000000000006</v>
      </c>
      <c r="AV6" s="21">
        <v>74.239999999999995</v>
      </c>
      <c r="AY6" s="16">
        <f>IF(AZ6="","",$B$2*BA6+(1-$B$2)*AZ6)</f>
        <v>6.1</v>
      </c>
      <c r="AZ6" s="16">
        <v>6.6</v>
      </c>
      <c r="BA6" s="16">
        <v>6.1</v>
      </c>
      <c r="BB6" s="21">
        <v>6.03</v>
      </c>
      <c r="BD6" s="20"/>
      <c r="BE6" s="20"/>
      <c r="BF6" s="20"/>
    </row>
    <row r="7" spans="1:58" ht="13.2" x14ac:dyDescent="0.25">
      <c r="A7" s="25"/>
      <c r="B7" s="6">
        <v>2</v>
      </c>
      <c r="C7" s="16">
        <f t="shared" ref="C7:C70" si="0">IF(D7="","",$B$2*E7+(1-$B$2)*D7)</f>
        <v>2253.1</v>
      </c>
      <c r="D7" s="16">
        <v>2267.9</v>
      </c>
      <c r="E7" s="16">
        <v>2253.1</v>
      </c>
      <c r="F7" s="21">
        <v>2255.2199999999998</v>
      </c>
      <c r="G7" s="16">
        <v>-7.8</v>
      </c>
      <c r="I7" s="16">
        <f t="shared" ref="I7:I70" si="1">IF(J7="","",$B$2*K7+(1-$B$2)*J7)</f>
        <v>143.1</v>
      </c>
      <c r="J7" s="16">
        <v>158.30000000000001</v>
      </c>
      <c r="K7" s="16">
        <v>143.1</v>
      </c>
      <c r="L7" s="21">
        <v>146.03</v>
      </c>
      <c r="M7" s="16">
        <v>4.7</v>
      </c>
      <c r="O7" s="16">
        <f t="shared" ref="O7:O70" si="2">IF(P7="","",$B$2*Q7+(1-$B$2)*P7)</f>
        <v>843.5</v>
      </c>
      <c r="P7" s="16">
        <v>812.7</v>
      </c>
      <c r="Q7" s="16">
        <v>843.5</v>
      </c>
      <c r="R7" s="21">
        <v>838.69</v>
      </c>
      <c r="S7" s="16">
        <v>20.6</v>
      </c>
      <c r="V7" s="16">
        <v>3238.9</v>
      </c>
      <c r="W7" s="16">
        <v>3239.7</v>
      </c>
      <c r="X7" s="21">
        <v>3239.94</v>
      </c>
      <c r="Y7" s="16">
        <v>17.5</v>
      </c>
      <c r="AA7" s="16">
        <f t="shared" ref="AA7:AA70" si="3">IF(AB7="","",$B$2*AC7+(1-$B$2)*AB7)</f>
        <v>2396.1999999999998</v>
      </c>
      <c r="AB7" s="16">
        <v>2426.1999999999998</v>
      </c>
      <c r="AC7" s="16">
        <v>2396.1999999999998</v>
      </c>
      <c r="AD7" s="21">
        <v>2401.25</v>
      </c>
      <c r="AE7" s="16">
        <v>-3.1</v>
      </c>
      <c r="AG7" s="16">
        <f t="shared" ref="AG7:AG70" si="4">IF(AH7="","",$B$2*AI7+(1-$B$2)*AH7)</f>
        <v>69.5</v>
      </c>
      <c r="AH7" s="16">
        <v>70</v>
      </c>
      <c r="AI7" s="16">
        <v>69.5</v>
      </c>
      <c r="AJ7" s="21">
        <v>69.61</v>
      </c>
      <c r="AK7" s="16">
        <v>-0.6</v>
      </c>
      <c r="AM7" s="16">
        <f t="shared" ref="AM7:AM70" si="5">IF(AN7="","",$B$2*AO7+(1-$B$2)*AN7)</f>
        <v>26</v>
      </c>
      <c r="AN7" s="16">
        <v>25.1</v>
      </c>
      <c r="AO7" s="16">
        <v>26</v>
      </c>
      <c r="AP7" s="21">
        <v>25.89</v>
      </c>
      <c r="AQ7" s="16">
        <v>0.5</v>
      </c>
      <c r="AS7" s="16">
        <f t="shared" ref="AS7:AS70" si="6">IF(AT7="","",$B$2*AU7+(1-$B$2)*AT7)</f>
        <v>74</v>
      </c>
      <c r="AT7" s="16">
        <v>74.900000000000006</v>
      </c>
      <c r="AU7" s="16">
        <v>74</v>
      </c>
      <c r="AV7" s="21">
        <v>74.11</v>
      </c>
      <c r="AW7" s="16">
        <v>-0.5</v>
      </c>
      <c r="AY7" s="16">
        <f t="shared" ref="AY7:AY70" si="7">IF(AZ7="","",$B$2*BA7+(1-$B$2)*AZ7)</f>
        <v>6</v>
      </c>
      <c r="AZ7" s="16">
        <v>6.5</v>
      </c>
      <c r="BA7" s="16">
        <v>6</v>
      </c>
      <c r="BB7" s="21">
        <v>6.08</v>
      </c>
      <c r="BC7" s="16">
        <v>0.2</v>
      </c>
    </row>
    <row r="8" spans="1:58" ht="13.2" x14ac:dyDescent="0.25">
      <c r="A8" s="25"/>
      <c r="B8" s="6">
        <v>3</v>
      </c>
      <c r="C8" s="16">
        <f t="shared" si="0"/>
        <v>2254.5</v>
      </c>
      <c r="D8" s="16">
        <v>2293.6</v>
      </c>
      <c r="E8" s="16">
        <v>2254.5</v>
      </c>
      <c r="F8" s="21">
        <v>2255.11</v>
      </c>
      <c r="G8" s="16">
        <v>-0.4</v>
      </c>
      <c r="I8" s="16">
        <f t="shared" si="1"/>
        <v>148.19999999999999</v>
      </c>
      <c r="J8" s="16">
        <v>135.80000000000001</v>
      </c>
      <c r="K8" s="16">
        <v>148.19999999999999</v>
      </c>
      <c r="L8" s="21">
        <v>147.79</v>
      </c>
      <c r="M8" s="16">
        <v>7</v>
      </c>
      <c r="O8" s="16">
        <f t="shared" si="2"/>
        <v>841.8</v>
      </c>
      <c r="P8" s="16">
        <v>817.3</v>
      </c>
      <c r="Q8" s="16">
        <v>841.8</v>
      </c>
      <c r="R8" s="21">
        <v>841.62</v>
      </c>
      <c r="S8" s="16">
        <v>11.7</v>
      </c>
      <c r="V8" s="16">
        <v>3246.7</v>
      </c>
      <c r="W8" s="16">
        <v>3244.5</v>
      </c>
      <c r="X8" s="21">
        <v>3244.52</v>
      </c>
      <c r="Y8" s="16">
        <v>18.3</v>
      </c>
      <c r="AA8" s="16">
        <f t="shared" si="3"/>
        <v>2402.6999999999998</v>
      </c>
      <c r="AB8" s="16">
        <v>2429.4</v>
      </c>
      <c r="AC8" s="16">
        <v>2402.6999999999998</v>
      </c>
      <c r="AD8" s="21">
        <v>2402.9</v>
      </c>
      <c r="AE8" s="16">
        <v>6.6</v>
      </c>
      <c r="AG8" s="16">
        <f t="shared" si="4"/>
        <v>69.5</v>
      </c>
      <c r="AH8" s="16">
        <v>70.599999999999994</v>
      </c>
      <c r="AI8" s="16">
        <v>69.5</v>
      </c>
      <c r="AJ8" s="21">
        <v>69.510000000000005</v>
      </c>
      <c r="AK8" s="16">
        <v>-0.4</v>
      </c>
      <c r="AM8" s="16">
        <f t="shared" si="5"/>
        <v>25.9</v>
      </c>
      <c r="AN8" s="16">
        <v>25.2</v>
      </c>
      <c r="AO8" s="16">
        <v>25.9</v>
      </c>
      <c r="AP8" s="21">
        <v>25.94</v>
      </c>
      <c r="AQ8" s="16">
        <v>0.2</v>
      </c>
      <c r="AS8" s="16">
        <f t="shared" si="6"/>
        <v>74.099999999999994</v>
      </c>
      <c r="AT8" s="16">
        <v>74.8</v>
      </c>
      <c r="AU8" s="16">
        <v>74.099999999999994</v>
      </c>
      <c r="AV8" s="21">
        <v>74.06</v>
      </c>
      <c r="AW8" s="16">
        <v>-0.2</v>
      </c>
      <c r="AY8" s="16">
        <f t="shared" si="7"/>
        <v>6.2</v>
      </c>
      <c r="AZ8" s="16">
        <v>5.6</v>
      </c>
      <c r="BA8" s="16">
        <v>6.2</v>
      </c>
      <c r="BB8" s="21">
        <v>6.15</v>
      </c>
      <c r="BC8" s="16">
        <v>0.3</v>
      </c>
    </row>
    <row r="9" spans="1:58" ht="13.2" x14ac:dyDescent="0.25">
      <c r="A9" s="25"/>
      <c r="B9" s="6">
        <v>4</v>
      </c>
      <c r="C9" s="16">
        <f t="shared" si="0"/>
        <v>2258.1999999999998</v>
      </c>
      <c r="D9" s="16">
        <v>2244.8000000000002</v>
      </c>
      <c r="E9" s="16">
        <v>2258.1999999999998</v>
      </c>
      <c r="F9" s="21">
        <v>2258.2199999999998</v>
      </c>
      <c r="G9" s="16">
        <v>12.5</v>
      </c>
      <c r="I9" s="16">
        <f t="shared" si="1"/>
        <v>149.9</v>
      </c>
      <c r="J9" s="16">
        <v>138</v>
      </c>
      <c r="K9" s="16">
        <v>149.9</v>
      </c>
      <c r="L9" s="21">
        <v>148.55000000000001</v>
      </c>
      <c r="M9" s="16">
        <v>3</v>
      </c>
      <c r="O9" s="16">
        <f t="shared" si="2"/>
        <v>840.9</v>
      </c>
      <c r="P9" s="16">
        <v>867.3</v>
      </c>
      <c r="Q9" s="16">
        <v>840.9</v>
      </c>
      <c r="R9" s="21">
        <v>842.44</v>
      </c>
      <c r="S9" s="16">
        <v>3.3</v>
      </c>
      <c r="V9" s="16">
        <v>3250.1</v>
      </c>
      <c r="W9" s="16">
        <v>3249</v>
      </c>
      <c r="X9" s="21">
        <v>3249.21</v>
      </c>
      <c r="Y9" s="16">
        <v>18.8</v>
      </c>
      <c r="AA9" s="16">
        <f t="shared" si="3"/>
        <v>2408.1999999999998</v>
      </c>
      <c r="AB9" s="16">
        <v>2382.8000000000002</v>
      </c>
      <c r="AC9" s="16">
        <v>2408.1999999999998</v>
      </c>
      <c r="AD9" s="21">
        <v>2406.77</v>
      </c>
      <c r="AE9" s="16">
        <v>15.5</v>
      </c>
      <c r="AG9" s="16">
        <f t="shared" si="4"/>
        <v>69.5</v>
      </c>
      <c r="AH9" s="16">
        <v>69.099999999999994</v>
      </c>
      <c r="AI9" s="16">
        <v>69.5</v>
      </c>
      <c r="AJ9" s="21">
        <v>69.5</v>
      </c>
      <c r="AK9" s="16">
        <v>0</v>
      </c>
      <c r="AM9" s="16">
        <f t="shared" si="5"/>
        <v>25.9</v>
      </c>
      <c r="AN9" s="16">
        <v>26.7</v>
      </c>
      <c r="AO9" s="16">
        <v>25.9</v>
      </c>
      <c r="AP9" s="21">
        <v>25.93</v>
      </c>
      <c r="AQ9" s="16">
        <v>0</v>
      </c>
      <c r="AS9" s="16">
        <f t="shared" si="6"/>
        <v>74.099999999999994</v>
      </c>
      <c r="AT9" s="16">
        <v>73.3</v>
      </c>
      <c r="AU9" s="16">
        <v>74.099999999999994</v>
      </c>
      <c r="AV9" s="21">
        <v>74.069999999999993</v>
      </c>
      <c r="AW9" s="16">
        <v>0</v>
      </c>
      <c r="AY9" s="16">
        <f t="shared" si="7"/>
        <v>6.2</v>
      </c>
      <c r="AZ9" s="16">
        <v>5.8</v>
      </c>
      <c r="BA9" s="16">
        <v>6.2</v>
      </c>
      <c r="BB9" s="21">
        <v>6.17</v>
      </c>
      <c r="BC9" s="16">
        <v>0.1</v>
      </c>
    </row>
    <row r="10" spans="1:58" ht="13.2" x14ac:dyDescent="0.25">
      <c r="A10" s="25">
        <v>2</v>
      </c>
      <c r="B10" s="6">
        <v>1</v>
      </c>
      <c r="C10" s="16">
        <f t="shared" si="0"/>
        <v>2264.1</v>
      </c>
      <c r="D10" s="16">
        <v>2223</v>
      </c>
      <c r="E10" s="16">
        <v>2264.1</v>
      </c>
      <c r="F10" s="21">
        <v>2260.98</v>
      </c>
      <c r="G10" s="16">
        <v>11</v>
      </c>
      <c r="I10" s="16">
        <f t="shared" si="1"/>
        <v>148.19999999999999</v>
      </c>
      <c r="J10" s="16">
        <v>159.4</v>
      </c>
      <c r="K10" s="16">
        <v>148.19999999999999</v>
      </c>
      <c r="L10" s="21">
        <v>147.97</v>
      </c>
      <c r="M10" s="16">
        <v>-2.2999999999999998</v>
      </c>
      <c r="O10" s="16">
        <f t="shared" si="2"/>
        <v>841.8</v>
      </c>
      <c r="P10" s="16">
        <v>869.1</v>
      </c>
      <c r="Q10" s="16">
        <v>841.8</v>
      </c>
      <c r="R10" s="21">
        <v>845.24</v>
      </c>
      <c r="S10" s="16">
        <v>11.2</v>
      </c>
      <c r="V10" s="16">
        <v>3251.5</v>
      </c>
      <c r="W10" s="16">
        <v>3254.1</v>
      </c>
      <c r="X10" s="21">
        <v>3254.19</v>
      </c>
      <c r="Y10" s="16">
        <v>19.899999999999999</v>
      </c>
      <c r="AA10" s="16">
        <f t="shared" si="3"/>
        <v>2412.3000000000002</v>
      </c>
      <c r="AB10" s="16">
        <v>2382.4</v>
      </c>
      <c r="AC10" s="16">
        <v>2412.3000000000002</v>
      </c>
      <c r="AD10" s="21">
        <v>2408.9499999999998</v>
      </c>
      <c r="AE10" s="16">
        <v>8.6999999999999993</v>
      </c>
      <c r="AG10" s="16">
        <f t="shared" si="4"/>
        <v>69.599999999999994</v>
      </c>
      <c r="AH10" s="16">
        <v>68.400000000000006</v>
      </c>
      <c r="AI10" s="16">
        <v>69.599999999999994</v>
      </c>
      <c r="AJ10" s="21">
        <v>69.48</v>
      </c>
      <c r="AK10" s="16">
        <v>-0.1</v>
      </c>
      <c r="AM10" s="16">
        <f t="shared" si="5"/>
        <v>25.9</v>
      </c>
      <c r="AN10" s="16">
        <v>26.7</v>
      </c>
      <c r="AO10" s="16">
        <v>25.9</v>
      </c>
      <c r="AP10" s="21">
        <v>25.97</v>
      </c>
      <c r="AQ10" s="16">
        <v>0.2</v>
      </c>
      <c r="AS10" s="16">
        <f t="shared" si="6"/>
        <v>74.099999999999994</v>
      </c>
      <c r="AT10" s="16">
        <v>73.3</v>
      </c>
      <c r="AU10" s="16">
        <v>74.099999999999994</v>
      </c>
      <c r="AV10" s="21">
        <v>74.03</v>
      </c>
      <c r="AW10" s="16">
        <v>-0.2</v>
      </c>
      <c r="AY10" s="16">
        <f t="shared" si="7"/>
        <v>6.1</v>
      </c>
      <c r="AZ10" s="16">
        <v>6.7</v>
      </c>
      <c r="BA10" s="16">
        <v>6.1</v>
      </c>
      <c r="BB10" s="21">
        <v>6.14</v>
      </c>
      <c r="BC10" s="16">
        <v>-0.1</v>
      </c>
    </row>
    <row r="11" spans="1:58" ht="13.2" x14ac:dyDescent="0.25">
      <c r="A11" s="25"/>
      <c r="B11" s="6">
        <v>2</v>
      </c>
      <c r="C11" s="16">
        <f t="shared" si="0"/>
        <v>2261.4</v>
      </c>
      <c r="D11" s="16">
        <v>2276.3000000000002</v>
      </c>
      <c r="E11" s="16">
        <v>2261.4</v>
      </c>
      <c r="F11" s="21">
        <v>2260.4299999999998</v>
      </c>
      <c r="G11" s="16">
        <v>-2.2000000000000002</v>
      </c>
      <c r="I11" s="16">
        <f t="shared" si="1"/>
        <v>146</v>
      </c>
      <c r="J11" s="16">
        <v>161.69999999999999</v>
      </c>
      <c r="K11" s="16">
        <v>146</v>
      </c>
      <c r="L11" s="21">
        <v>149.51</v>
      </c>
      <c r="M11" s="16">
        <v>6.1</v>
      </c>
      <c r="O11" s="16">
        <f t="shared" si="2"/>
        <v>852.6</v>
      </c>
      <c r="P11" s="16">
        <v>821.4</v>
      </c>
      <c r="Q11" s="16">
        <v>852.6</v>
      </c>
      <c r="R11" s="21">
        <v>849.55</v>
      </c>
      <c r="S11" s="16">
        <v>17.2</v>
      </c>
      <c r="V11" s="16">
        <v>3259.3</v>
      </c>
      <c r="W11" s="16">
        <v>3260.1</v>
      </c>
      <c r="X11" s="21">
        <v>3259.49</v>
      </c>
      <c r="Y11" s="16">
        <v>21.2</v>
      </c>
      <c r="AA11" s="16">
        <f t="shared" si="3"/>
        <v>2407.5</v>
      </c>
      <c r="AB11" s="16">
        <v>2437.9</v>
      </c>
      <c r="AC11" s="16">
        <v>2407.5</v>
      </c>
      <c r="AD11" s="21">
        <v>2409.94</v>
      </c>
      <c r="AE11" s="16">
        <v>3.9</v>
      </c>
      <c r="AG11" s="16">
        <f t="shared" si="4"/>
        <v>69.400000000000006</v>
      </c>
      <c r="AH11" s="16">
        <v>69.8</v>
      </c>
      <c r="AI11" s="16">
        <v>69.400000000000006</v>
      </c>
      <c r="AJ11" s="21">
        <v>69.349999999999994</v>
      </c>
      <c r="AK11" s="16">
        <v>-0.5</v>
      </c>
      <c r="AM11" s="16">
        <f t="shared" si="5"/>
        <v>26.2</v>
      </c>
      <c r="AN11" s="16">
        <v>25.2</v>
      </c>
      <c r="AO11" s="16">
        <v>26.2</v>
      </c>
      <c r="AP11" s="21">
        <v>26.06</v>
      </c>
      <c r="AQ11" s="16">
        <v>0.4</v>
      </c>
      <c r="AS11" s="16">
        <f t="shared" si="6"/>
        <v>73.8</v>
      </c>
      <c r="AT11" s="16">
        <v>74.8</v>
      </c>
      <c r="AU11" s="16">
        <v>73.8</v>
      </c>
      <c r="AV11" s="21">
        <v>73.94</v>
      </c>
      <c r="AW11" s="16">
        <v>-0.4</v>
      </c>
      <c r="AY11" s="16">
        <f t="shared" si="7"/>
        <v>6.1</v>
      </c>
      <c r="AZ11" s="16">
        <v>6.6</v>
      </c>
      <c r="BA11" s="16">
        <v>6.1</v>
      </c>
      <c r="BB11" s="21">
        <v>6.2</v>
      </c>
      <c r="BC11" s="16">
        <v>0.2</v>
      </c>
    </row>
    <row r="12" spans="1:58" ht="13.2" x14ac:dyDescent="0.25">
      <c r="A12" s="25"/>
      <c r="B12" s="6">
        <v>3</v>
      </c>
      <c r="C12" s="16">
        <f t="shared" si="0"/>
        <v>2254.3000000000002</v>
      </c>
      <c r="D12" s="16">
        <v>2293.5</v>
      </c>
      <c r="E12" s="16">
        <v>2254.3000000000002</v>
      </c>
      <c r="F12" s="21">
        <v>2258.54</v>
      </c>
      <c r="G12" s="16">
        <v>-7.6</v>
      </c>
      <c r="I12" s="16">
        <f t="shared" si="1"/>
        <v>156.30000000000001</v>
      </c>
      <c r="J12" s="16">
        <v>143.80000000000001</v>
      </c>
      <c r="K12" s="16">
        <v>156.30000000000001</v>
      </c>
      <c r="L12" s="21">
        <v>153.79</v>
      </c>
      <c r="M12" s="16">
        <v>17.100000000000001</v>
      </c>
      <c r="O12" s="16">
        <f t="shared" si="2"/>
        <v>853.8</v>
      </c>
      <c r="P12" s="16">
        <v>829.4</v>
      </c>
      <c r="Q12" s="16">
        <v>853.8</v>
      </c>
      <c r="R12" s="21">
        <v>852.71</v>
      </c>
      <c r="S12" s="16">
        <v>12.6</v>
      </c>
      <c r="V12" s="16">
        <v>3266.6</v>
      </c>
      <c r="W12" s="16">
        <v>3264.4</v>
      </c>
      <c r="X12" s="21">
        <v>3265.03</v>
      </c>
      <c r="Y12" s="16">
        <v>22.1</v>
      </c>
      <c r="AA12" s="16">
        <f t="shared" si="3"/>
        <v>2410.6</v>
      </c>
      <c r="AB12" s="16">
        <v>2437.3000000000002</v>
      </c>
      <c r="AC12" s="16">
        <v>2410.6</v>
      </c>
      <c r="AD12" s="21">
        <v>2412.3200000000002</v>
      </c>
      <c r="AE12" s="16">
        <v>9.5</v>
      </c>
      <c r="AG12" s="16">
        <f t="shared" si="4"/>
        <v>69.099999999999994</v>
      </c>
      <c r="AH12" s="16">
        <v>70.2</v>
      </c>
      <c r="AI12" s="16">
        <v>69.099999999999994</v>
      </c>
      <c r="AJ12" s="21">
        <v>69.17</v>
      </c>
      <c r="AK12" s="16">
        <v>-0.7</v>
      </c>
      <c r="AM12" s="16">
        <f t="shared" si="5"/>
        <v>26.2</v>
      </c>
      <c r="AN12" s="16">
        <v>25.4</v>
      </c>
      <c r="AO12" s="16">
        <v>26.2</v>
      </c>
      <c r="AP12" s="21">
        <v>26.12</v>
      </c>
      <c r="AQ12" s="16">
        <v>0.2</v>
      </c>
      <c r="AS12" s="16">
        <f t="shared" si="6"/>
        <v>73.8</v>
      </c>
      <c r="AT12" s="16">
        <v>74.599999999999994</v>
      </c>
      <c r="AU12" s="16">
        <v>73.8</v>
      </c>
      <c r="AV12" s="21">
        <v>73.88</v>
      </c>
      <c r="AW12" s="16">
        <v>-0.2</v>
      </c>
      <c r="AY12" s="16">
        <f t="shared" si="7"/>
        <v>6.5</v>
      </c>
      <c r="AZ12" s="16">
        <v>5.9</v>
      </c>
      <c r="BA12" s="16">
        <v>6.5</v>
      </c>
      <c r="BB12" s="21">
        <v>6.37</v>
      </c>
      <c r="BC12" s="16">
        <v>0.7</v>
      </c>
    </row>
    <row r="13" spans="1:58" ht="13.2" x14ac:dyDescent="0.25">
      <c r="A13" s="25"/>
      <c r="B13" s="6">
        <v>4</v>
      </c>
      <c r="C13" s="16">
        <f t="shared" si="0"/>
        <v>2259.3000000000002</v>
      </c>
      <c r="D13" s="16">
        <v>2246</v>
      </c>
      <c r="E13" s="16">
        <v>2259.3000000000002</v>
      </c>
      <c r="F13" s="21">
        <v>2256.39</v>
      </c>
      <c r="G13" s="16">
        <v>-8.6</v>
      </c>
      <c r="I13" s="16">
        <f t="shared" si="1"/>
        <v>161.1</v>
      </c>
      <c r="J13" s="16">
        <v>148.5</v>
      </c>
      <c r="K13" s="16">
        <v>161.1</v>
      </c>
      <c r="L13" s="21">
        <v>157.66</v>
      </c>
      <c r="M13" s="16">
        <v>15.5</v>
      </c>
      <c r="O13" s="16">
        <f t="shared" si="2"/>
        <v>850.9</v>
      </c>
      <c r="P13" s="16">
        <v>877.6</v>
      </c>
      <c r="Q13" s="16">
        <v>850.9</v>
      </c>
      <c r="R13" s="21">
        <v>856.58</v>
      </c>
      <c r="S13" s="16">
        <v>15.5</v>
      </c>
      <c r="V13" s="16">
        <v>3272.1</v>
      </c>
      <c r="W13" s="16">
        <v>3271.2</v>
      </c>
      <c r="X13" s="21">
        <v>3270.63</v>
      </c>
      <c r="Y13" s="16">
        <v>22.4</v>
      </c>
      <c r="AA13" s="16">
        <f t="shared" si="3"/>
        <v>2420.3000000000002</v>
      </c>
      <c r="AB13" s="16">
        <v>2394.5</v>
      </c>
      <c r="AC13" s="16">
        <v>2420.3000000000002</v>
      </c>
      <c r="AD13" s="21">
        <v>2414.0500000000002</v>
      </c>
      <c r="AE13" s="16">
        <v>6.9</v>
      </c>
      <c r="AG13" s="16">
        <f t="shared" si="4"/>
        <v>69.099999999999994</v>
      </c>
      <c r="AH13" s="16">
        <v>68.599999999999994</v>
      </c>
      <c r="AI13" s="16">
        <v>69.099999999999994</v>
      </c>
      <c r="AJ13" s="21">
        <v>68.989999999999995</v>
      </c>
      <c r="AK13" s="16">
        <v>-0.7</v>
      </c>
      <c r="AM13" s="16">
        <f t="shared" si="5"/>
        <v>26</v>
      </c>
      <c r="AN13" s="16">
        <v>26.8</v>
      </c>
      <c r="AO13" s="16">
        <v>26</v>
      </c>
      <c r="AP13" s="21">
        <v>26.19</v>
      </c>
      <c r="AQ13" s="16">
        <v>0.3</v>
      </c>
      <c r="AS13" s="16">
        <f t="shared" si="6"/>
        <v>74</v>
      </c>
      <c r="AT13" s="16">
        <v>73.2</v>
      </c>
      <c r="AU13" s="16">
        <v>74</v>
      </c>
      <c r="AV13" s="21">
        <v>73.81</v>
      </c>
      <c r="AW13" s="16">
        <v>-0.3</v>
      </c>
      <c r="AY13" s="16">
        <f t="shared" si="7"/>
        <v>6.7</v>
      </c>
      <c r="AZ13" s="16">
        <v>6.2</v>
      </c>
      <c r="BA13" s="16">
        <v>6.7</v>
      </c>
      <c r="BB13" s="21">
        <v>6.53</v>
      </c>
      <c r="BC13" s="16">
        <v>0.6</v>
      </c>
    </row>
    <row r="14" spans="1:58" ht="13.2" x14ac:dyDescent="0.25">
      <c r="A14" s="25">
        <v>3</v>
      </c>
      <c r="B14" s="6">
        <v>1</v>
      </c>
      <c r="C14" s="16">
        <f t="shared" si="0"/>
        <v>2252.6</v>
      </c>
      <c r="D14" s="16">
        <v>2211.3000000000002</v>
      </c>
      <c r="E14" s="16">
        <v>2252.6</v>
      </c>
      <c r="F14" s="21">
        <v>2254.27</v>
      </c>
      <c r="G14" s="16">
        <v>-8.5</v>
      </c>
      <c r="I14" s="16">
        <f t="shared" si="1"/>
        <v>157</v>
      </c>
      <c r="J14" s="16">
        <v>168</v>
      </c>
      <c r="K14" s="16">
        <v>157</v>
      </c>
      <c r="L14" s="21">
        <v>160.37</v>
      </c>
      <c r="M14" s="16">
        <v>10.9</v>
      </c>
      <c r="O14" s="16">
        <f t="shared" si="2"/>
        <v>866.6</v>
      </c>
      <c r="P14" s="16">
        <v>894.3</v>
      </c>
      <c r="Q14" s="16">
        <v>866.6</v>
      </c>
      <c r="R14" s="21">
        <v>861.71</v>
      </c>
      <c r="S14" s="16">
        <v>20.5</v>
      </c>
      <c r="V14" s="16">
        <v>3273.6</v>
      </c>
      <c r="W14" s="16">
        <v>3276.1</v>
      </c>
      <c r="X14" s="21">
        <v>3276.35</v>
      </c>
      <c r="Y14" s="16">
        <v>22.9</v>
      </c>
      <c r="AA14" s="16">
        <f t="shared" si="3"/>
        <v>2409.6</v>
      </c>
      <c r="AB14" s="16">
        <v>2379.3000000000002</v>
      </c>
      <c r="AC14" s="16">
        <v>2409.6</v>
      </c>
      <c r="AD14" s="21">
        <v>2414.64</v>
      </c>
      <c r="AE14" s="16">
        <v>2.4</v>
      </c>
      <c r="AG14" s="16">
        <f t="shared" si="4"/>
        <v>68.8</v>
      </c>
      <c r="AH14" s="16">
        <v>67.5</v>
      </c>
      <c r="AI14" s="16">
        <v>68.8</v>
      </c>
      <c r="AJ14" s="21">
        <v>68.8</v>
      </c>
      <c r="AK14" s="16">
        <v>-0.7</v>
      </c>
      <c r="AM14" s="16">
        <f t="shared" si="5"/>
        <v>26.5</v>
      </c>
      <c r="AN14" s="16">
        <v>27.3</v>
      </c>
      <c r="AO14" s="16">
        <v>26.5</v>
      </c>
      <c r="AP14" s="21">
        <v>26.3</v>
      </c>
      <c r="AQ14" s="16">
        <v>0.4</v>
      </c>
      <c r="AS14" s="16">
        <f t="shared" si="6"/>
        <v>73.5</v>
      </c>
      <c r="AT14" s="16">
        <v>72.7</v>
      </c>
      <c r="AU14" s="16">
        <v>73.5</v>
      </c>
      <c r="AV14" s="21">
        <v>73.7</v>
      </c>
      <c r="AW14" s="16">
        <v>-0.4</v>
      </c>
      <c r="AY14" s="16">
        <f t="shared" si="7"/>
        <v>6.5</v>
      </c>
      <c r="AZ14" s="16">
        <v>7.1</v>
      </c>
      <c r="BA14" s="16">
        <v>6.5</v>
      </c>
      <c r="BB14" s="21">
        <v>6.64</v>
      </c>
      <c r="BC14" s="16">
        <v>0.4</v>
      </c>
    </row>
    <row r="15" spans="1:58" ht="13.2" x14ac:dyDescent="0.25">
      <c r="A15" s="25"/>
      <c r="B15" s="6">
        <v>2</v>
      </c>
      <c r="C15" s="16">
        <f t="shared" si="0"/>
        <v>2251.6</v>
      </c>
      <c r="D15" s="16">
        <v>2266.3000000000002</v>
      </c>
      <c r="E15" s="16">
        <v>2251.6</v>
      </c>
      <c r="F15" s="21">
        <v>2252.64</v>
      </c>
      <c r="G15" s="16">
        <v>-6.5</v>
      </c>
      <c r="I15" s="16">
        <f t="shared" si="1"/>
        <v>164.8</v>
      </c>
      <c r="J15" s="16">
        <v>181.5</v>
      </c>
      <c r="K15" s="16">
        <v>164.8</v>
      </c>
      <c r="L15" s="21">
        <v>164.7</v>
      </c>
      <c r="M15" s="16">
        <v>17.3</v>
      </c>
      <c r="O15" s="16">
        <f t="shared" si="2"/>
        <v>865.5</v>
      </c>
      <c r="P15" s="16">
        <v>833.6</v>
      </c>
      <c r="Q15" s="16">
        <v>865.5</v>
      </c>
      <c r="R15" s="21">
        <v>865.15</v>
      </c>
      <c r="S15" s="16">
        <v>13.8</v>
      </c>
      <c r="V15" s="16">
        <v>3281.4</v>
      </c>
      <c r="W15" s="16">
        <v>3282</v>
      </c>
      <c r="X15" s="21">
        <v>3282.5</v>
      </c>
      <c r="Y15" s="16">
        <v>24.6</v>
      </c>
      <c r="AA15" s="16">
        <f t="shared" si="3"/>
        <v>2416.5</v>
      </c>
      <c r="AB15" s="16">
        <v>2447.8000000000002</v>
      </c>
      <c r="AC15" s="16">
        <v>2416.5</v>
      </c>
      <c r="AD15" s="21">
        <v>2417.35</v>
      </c>
      <c r="AE15" s="16">
        <v>10.8</v>
      </c>
      <c r="AG15" s="16">
        <f t="shared" si="4"/>
        <v>68.599999999999994</v>
      </c>
      <c r="AH15" s="16">
        <v>69.099999999999994</v>
      </c>
      <c r="AI15" s="16">
        <v>68.599999999999994</v>
      </c>
      <c r="AJ15" s="21">
        <v>68.63</v>
      </c>
      <c r="AK15" s="16">
        <v>-0.7</v>
      </c>
      <c r="AM15" s="16">
        <f t="shared" si="5"/>
        <v>26.4</v>
      </c>
      <c r="AN15" s="16">
        <v>25.4</v>
      </c>
      <c r="AO15" s="16">
        <v>26.4</v>
      </c>
      <c r="AP15" s="21">
        <v>26.36</v>
      </c>
      <c r="AQ15" s="16">
        <v>0.2</v>
      </c>
      <c r="AS15" s="16">
        <f t="shared" si="6"/>
        <v>73.599999999999994</v>
      </c>
      <c r="AT15" s="16">
        <v>74.599999999999994</v>
      </c>
      <c r="AU15" s="16">
        <v>73.599999999999994</v>
      </c>
      <c r="AV15" s="21">
        <v>73.64</v>
      </c>
      <c r="AW15" s="16">
        <v>-0.2</v>
      </c>
      <c r="AY15" s="16">
        <f t="shared" si="7"/>
        <v>6.8</v>
      </c>
      <c r="AZ15" s="16">
        <v>7.4</v>
      </c>
      <c r="BA15" s="16">
        <v>6.8</v>
      </c>
      <c r="BB15" s="21">
        <v>6.81</v>
      </c>
      <c r="BC15" s="16">
        <v>0.7</v>
      </c>
    </row>
    <row r="16" spans="1:58" ht="13.2" x14ac:dyDescent="0.25">
      <c r="A16" s="25"/>
      <c r="B16" s="6">
        <v>3</v>
      </c>
      <c r="C16" s="16">
        <f t="shared" si="0"/>
        <v>2255.4</v>
      </c>
      <c r="D16" s="16">
        <v>2294.9</v>
      </c>
      <c r="E16" s="16">
        <v>2255.4</v>
      </c>
      <c r="F16" s="21">
        <v>2251.37</v>
      </c>
      <c r="G16" s="16">
        <v>-5.0999999999999996</v>
      </c>
      <c r="I16" s="16">
        <f t="shared" si="1"/>
        <v>171.1</v>
      </c>
      <c r="J16" s="16">
        <v>158.4</v>
      </c>
      <c r="K16" s="16">
        <v>171.1</v>
      </c>
      <c r="L16" s="21">
        <v>172.83</v>
      </c>
      <c r="M16" s="16">
        <v>32.5</v>
      </c>
      <c r="O16" s="16">
        <f t="shared" si="2"/>
        <v>862.9</v>
      </c>
      <c r="P16" s="16">
        <v>838.4</v>
      </c>
      <c r="Q16" s="16">
        <v>862.9</v>
      </c>
      <c r="R16" s="21">
        <v>864.86</v>
      </c>
      <c r="S16" s="16">
        <v>-1.2</v>
      </c>
      <c r="V16" s="16">
        <v>3291.6</v>
      </c>
      <c r="W16" s="16">
        <v>3289.5</v>
      </c>
      <c r="X16" s="21">
        <v>3289.06</v>
      </c>
      <c r="Y16" s="16">
        <v>26.2</v>
      </c>
      <c r="AA16" s="16">
        <f t="shared" si="3"/>
        <v>2426.5</v>
      </c>
      <c r="AB16" s="16">
        <v>2453.3000000000002</v>
      </c>
      <c r="AC16" s="16">
        <v>2426.5</v>
      </c>
      <c r="AD16" s="21">
        <v>2424.1999999999998</v>
      </c>
      <c r="AE16" s="16">
        <v>27.4</v>
      </c>
      <c r="AG16" s="16">
        <f t="shared" si="4"/>
        <v>68.599999999999994</v>
      </c>
      <c r="AH16" s="16">
        <v>69.7</v>
      </c>
      <c r="AI16" s="16">
        <v>68.599999999999994</v>
      </c>
      <c r="AJ16" s="21">
        <v>68.45</v>
      </c>
      <c r="AK16" s="16">
        <v>-0.7</v>
      </c>
      <c r="AM16" s="16">
        <f t="shared" si="5"/>
        <v>26.2</v>
      </c>
      <c r="AN16" s="16">
        <v>25.5</v>
      </c>
      <c r="AO16" s="16">
        <v>26.2</v>
      </c>
      <c r="AP16" s="21">
        <v>26.3</v>
      </c>
      <c r="AQ16" s="16">
        <v>-0.2</v>
      </c>
      <c r="AS16" s="16">
        <f t="shared" si="6"/>
        <v>73.8</v>
      </c>
      <c r="AT16" s="16">
        <v>74.5</v>
      </c>
      <c r="AU16" s="16">
        <v>73.8</v>
      </c>
      <c r="AV16" s="21">
        <v>73.7</v>
      </c>
      <c r="AW16" s="16">
        <v>0.2</v>
      </c>
      <c r="AY16" s="16">
        <f t="shared" si="7"/>
        <v>7.1</v>
      </c>
      <c r="AZ16" s="16">
        <v>6.5</v>
      </c>
      <c r="BA16" s="16">
        <v>7.1</v>
      </c>
      <c r="BB16" s="21">
        <v>7.13</v>
      </c>
      <c r="BC16" s="16">
        <v>1.3</v>
      </c>
    </row>
    <row r="17" spans="1:55" ht="13.2" x14ac:dyDescent="0.25">
      <c r="A17" s="25"/>
      <c r="B17" s="6">
        <v>4</v>
      </c>
      <c r="C17" s="16">
        <f t="shared" si="0"/>
        <v>2246.8000000000002</v>
      </c>
      <c r="D17" s="16">
        <v>2233.6999999999998</v>
      </c>
      <c r="E17" s="16">
        <v>2246.8000000000002</v>
      </c>
      <c r="F17" s="21">
        <v>2250.5500000000002</v>
      </c>
      <c r="G17" s="16">
        <v>-3.3</v>
      </c>
      <c r="I17" s="16">
        <f t="shared" si="1"/>
        <v>183.9</v>
      </c>
      <c r="J17" s="16">
        <v>170.6</v>
      </c>
      <c r="K17" s="16">
        <v>183.9</v>
      </c>
      <c r="L17" s="21">
        <v>182.22</v>
      </c>
      <c r="M17" s="16">
        <v>37.6</v>
      </c>
      <c r="O17" s="16">
        <f t="shared" si="2"/>
        <v>865</v>
      </c>
      <c r="P17" s="16">
        <v>891.9</v>
      </c>
      <c r="Q17" s="16">
        <v>865</v>
      </c>
      <c r="R17" s="21">
        <v>862.62</v>
      </c>
      <c r="S17" s="16">
        <v>-9</v>
      </c>
      <c r="V17" s="16">
        <v>3296.2</v>
      </c>
      <c r="W17" s="16">
        <v>3295.7</v>
      </c>
      <c r="X17" s="21">
        <v>3295.4</v>
      </c>
      <c r="Y17" s="16">
        <v>25.3</v>
      </c>
      <c r="AA17" s="16">
        <f t="shared" si="3"/>
        <v>2430.6999999999998</v>
      </c>
      <c r="AB17" s="16">
        <v>2404.3000000000002</v>
      </c>
      <c r="AC17" s="16">
        <v>2430.6999999999998</v>
      </c>
      <c r="AD17" s="21">
        <v>2432.7800000000002</v>
      </c>
      <c r="AE17" s="16">
        <v>34.299999999999997</v>
      </c>
      <c r="AG17" s="16">
        <f t="shared" si="4"/>
        <v>68.2</v>
      </c>
      <c r="AH17" s="16">
        <v>67.8</v>
      </c>
      <c r="AI17" s="16">
        <v>68.2</v>
      </c>
      <c r="AJ17" s="21">
        <v>68.290000000000006</v>
      </c>
      <c r="AK17" s="16">
        <v>-0.6</v>
      </c>
      <c r="AM17" s="16">
        <f t="shared" si="5"/>
        <v>26.2</v>
      </c>
      <c r="AN17" s="16">
        <v>27.1</v>
      </c>
      <c r="AO17" s="16">
        <v>26.2</v>
      </c>
      <c r="AP17" s="21">
        <v>26.18</v>
      </c>
      <c r="AQ17" s="16">
        <v>-0.5</v>
      </c>
      <c r="AS17" s="16">
        <f t="shared" si="6"/>
        <v>73.8</v>
      </c>
      <c r="AT17" s="16">
        <v>72.900000000000006</v>
      </c>
      <c r="AU17" s="16">
        <v>73.8</v>
      </c>
      <c r="AV17" s="21">
        <v>73.819999999999993</v>
      </c>
      <c r="AW17" s="16">
        <v>0.5</v>
      </c>
      <c r="AY17" s="16">
        <f t="shared" si="7"/>
        <v>7.6</v>
      </c>
      <c r="AZ17" s="16">
        <v>7.1</v>
      </c>
      <c r="BA17" s="16">
        <v>7.6</v>
      </c>
      <c r="BB17" s="21">
        <v>7.49</v>
      </c>
      <c r="BC17" s="16">
        <v>1.4</v>
      </c>
    </row>
    <row r="18" spans="1:55" ht="13.2" x14ac:dyDescent="0.25">
      <c r="A18" s="25">
        <v>4</v>
      </c>
      <c r="B18" s="6">
        <v>1</v>
      </c>
      <c r="C18" s="16">
        <f t="shared" si="0"/>
        <v>2247.3000000000002</v>
      </c>
      <c r="D18" s="16">
        <v>2205.9</v>
      </c>
      <c r="E18" s="16">
        <v>2247.3000000000002</v>
      </c>
      <c r="F18" s="21">
        <v>2249.86</v>
      </c>
      <c r="G18" s="16">
        <v>-2.7</v>
      </c>
      <c r="I18" s="16">
        <f t="shared" si="1"/>
        <v>188.9</v>
      </c>
      <c r="J18" s="16">
        <v>200.2</v>
      </c>
      <c r="K18" s="16">
        <v>188.9</v>
      </c>
      <c r="L18" s="21">
        <v>188.35</v>
      </c>
      <c r="M18" s="16">
        <v>24.5</v>
      </c>
      <c r="O18" s="16">
        <f t="shared" si="2"/>
        <v>864.7</v>
      </c>
      <c r="P18" s="16">
        <v>892.6</v>
      </c>
      <c r="Q18" s="16">
        <v>864.7</v>
      </c>
      <c r="R18" s="21">
        <v>863.08</v>
      </c>
      <c r="S18" s="16">
        <v>1.8</v>
      </c>
      <c r="V18" s="16">
        <v>3298.7</v>
      </c>
      <c r="W18" s="16">
        <v>3300.9</v>
      </c>
      <c r="X18" s="21">
        <v>3301.3</v>
      </c>
      <c r="Y18" s="16">
        <v>23.6</v>
      </c>
      <c r="AA18" s="16">
        <f t="shared" si="3"/>
        <v>2436.1999999999998</v>
      </c>
      <c r="AB18" s="16">
        <v>2406.1</v>
      </c>
      <c r="AC18" s="16">
        <v>2436.1999999999998</v>
      </c>
      <c r="AD18" s="21">
        <v>2438.2199999999998</v>
      </c>
      <c r="AE18" s="16">
        <v>21.8</v>
      </c>
      <c r="AG18" s="16">
        <f t="shared" si="4"/>
        <v>68.099999999999994</v>
      </c>
      <c r="AH18" s="16">
        <v>66.900000000000006</v>
      </c>
      <c r="AI18" s="16">
        <v>68.099999999999994</v>
      </c>
      <c r="AJ18" s="21">
        <v>68.150000000000006</v>
      </c>
      <c r="AK18" s="16">
        <v>-0.6</v>
      </c>
      <c r="AM18" s="16">
        <f t="shared" si="5"/>
        <v>26.2</v>
      </c>
      <c r="AN18" s="16">
        <v>27.1</v>
      </c>
      <c r="AO18" s="16">
        <v>26.2</v>
      </c>
      <c r="AP18" s="21">
        <v>26.14</v>
      </c>
      <c r="AQ18" s="16">
        <v>-0.1</v>
      </c>
      <c r="AS18" s="16">
        <f t="shared" si="6"/>
        <v>73.8</v>
      </c>
      <c r="AT18" s="16">
        <v>72.900000000000006</v>
      </c>
      <c r="AU18" s="16">
        <v>73.8</v>
      </c>
      <c r="AV18" s="21">
        <v>73.86</v>
      </c>
      <c r="AW18" s="16">
        <v>0.1</v>
      </c>
      <c r="AY18" s="16">
        <f t="shared" si="7"/>
        <v>7.8</v>
      </c>
      <c r="AZ18" s="16">
        <v>8.3000000000000007</v>
      </c>
      <c r="BA18" s="16">
        <v>7.8</v>
      </c>
      <c r="BB18" s="21">
        <v>7.73</v>
      </c>
      <c r="BC18" s="16">
        <v>0.9</v>
      </c>
    </row>
    <row r="19" spans="1:55" ht="13.2" x14ac:dyDescent="0.25">
      <c r="A19" s="25"/>
      <c r="B19" s="6">
        <v>2</v>
      </c>
      <c r="C19" s="16">
        <f t="shared" si="0"/>
        <v>2244.9</v>
      </c>
      <c r="D19" s="16">
        <v>2258.6</v>
      </c>
      <c r="E19" s="16">
        <v>2244.9</v>
      </c>
      <c r="F19" s="21">
        <v>2248.35</v>
      </c>
      <c r="G19" s="16">
        <v>-6.1</v>
      </c>
      <c r="I19" s="16">
        <f t="shared" si="1"/>
        <v>189.5</v>
      </c>
      <c r="J19" s="16">
        <v>206.9</v>
      </c>
      <c r="K19" s="16">
        <v>189.5</v>
      </c>
      <c r="L19" s="21">
        <v>188.62</v>
      </c>
      <c r="M19" s="16">
        <v>1</v>
      </c>
      <c r="O19" s="16">
        <f t="shared" si="2"/>
        <v>872.6</v>
      </c>
      <c r="P19" s="16">
        <v>841</v>
      </c>
      <c r="Q19" s="16">
        <v>872.6</v>
      </c>
      <c r="R19" s="21">
        <v>870.57</v>
      </c>
      <c r="S19" s="16">
        <v>29.9</v>
      </c>
      <c r="V19" s="16">
        <v>3306.6</v>
      </c>
      <c r="W19" s="16">
        <v>3307</v>
      </c>
      <c r="X19" s="21">
        <v>3307.53</v>
      </c>
      <c r="Y19" s="16">
        <v>24.9</v>
      </c>
      <c r="AA19" s="16">
        <f t="shared" si="3"/>
        <v>2434.4</v>
      </c>
      <c r="AB19" s="16">
        <v>2465.5</v>
      </c>
      <c r="AC19" s="16">
        <v>2434.4</v>
      </c>
      <c r="AD19" s="21">
        <v>2436.96</v>
      </c>
      <c r="AE19" s="16">
        <v>-5</v>
      </c>
      <c r="AG19" s="16">
        <f t="shared" si="4"/>
        <v>67.900000000000006</v>
      </c>
      <c r="AH19" s="16">
        <v>68.3</v>
      </c>
      <c r="AI19" s="16">
        <v>67.900000000000006</v>
      </c>
      <c r="AJ19" s="21">
        <v>67.98</v>
      </c>
      <c r="AK19" s="16">
        <v>-0.7</v>
      </c>
      <c r="AM19" s="16">
        <f t="shared" si="5"/>
        <v>26.4</v>
      </c>
      <c r="AN19" s="16">
        <v>25.4</v>
      </c>
      <c r="AO19" s="16">
        <v>26.4</v>
      </c>
      <c r="AP19" s="21">
        <v>26.32</v>
      </c>
      <c r="AQ19" s="16">
        <v>0.7</v>
      </c>
      <c r="AS19" s="16">
        <f t="shared" si="6"/>
        <v>73.599999999999994</v>
      </c>
      <c r="AT19" s="16">
        <v>74.599999999999994</v>
      </c>
      <c r="AU19" s="16">
        <v>73.599999999999994</v>
      </c>
      <c r="AV19" s="21">
        <v>73.680000000000007</v>
      </c>
      <c r="AW19" s="16">
        <v>-0.7</v>
      </c>
      <c r="AY19" s="16">
        <f t="shared" si="7"/>
        <v>7.8</v>
      </c>
      <c r="AZ19" s="16">
        <v>8.4</v>
      </c>
      <c r="BA19" s="16">
        <v>7.8</v>
      </c>
      <c r="BB19" s="21">
        <v>7.74</v>
      </c>
      <c r="BC19" s="16">
        <v>0.1</v>
      </c>
    </row>
    <row r="20" spans="1:55" ht="13.2" x14ac:dyDescent="0.25">
      <c r="A20" s="25"/>
      <c r="B20" s="6">
        <v>3</v>
      </c>
      <c r="C20" s="16">
        <f t="shared" si="0"/>
        <v>2243.6</v>
      </c>
      <c r="D20" s="16">
        <v>2284.1999999999998</v>
      </c>
      <c r="E20" s="16">
        <v>2243.6</v>
      </c>
      <c r="F20" s="21">
        <v>2244.91</v>
      </c>
      <c r="G20" s="16">
        <v>-13.7</v>
      </c>
      <c r="I20" s="16">
        <f t="shared" si="1"/>
        <v>184.6</v>
      </c>
      <c r="J20" s="16">
        <v>171.6</v>
      </c>
      <c r="K20" s="16">
        <v>184.6</v>
      </c>
      <c r="L20" s="21">
        <v>186.53</v>
      </c>
      <c r="M20" s="16">
        <v>-8.3000000000000007</v>
      </c>
      <c r="O20" s="16">
        <f t="shared" si="2"/>
        <v>886.7</v>
      </c>
      <c r="P20" s="16">
        <v>861.2</v>
      </c>
      <c r="Q20" s="16">
        <v>886.7</v>
      </c>
      <c r="R20" s="21">
        <v>883.05</v>
      </c>
      <c r="S20" s="16">
        <v>49.9</v>
      </c>
      <c r="V20" s="16">
        <v>3316.9</v>
      </c>
      <c r="W20" s="16">
        <v>3314.9</v>
      </c>
      <c r="X20" s="21">
        <v>3314.5</v>
      </c>
      <c r="Y20" s="16">
        <v>27.8</v>
      </c>
      <c r="AA20" s="16">
        <f t="shared" si="3"/>
        <v>2428.1999999999998</v>
      </c>
      <c r="AB20" s="16">
        <v>2455.8000000000002</v>
      </c>
      <c r="AC20" s="16">
        <v>2428.1999999999998</v>
      </c>
      <c r="AD20" s="21">
        <v>2431.44</v>
      </c>
      <c r="AE20" s="16">
        <v>-22.1</v>
      </c>
      <c r="AG20" s="16">
        <f t="shared" si="4"/>
        <v>67.7</v>
      </c>
      <c r="AH20" s="16">
        <v>68.900000000000006</v>
      </c>
      <c r="AI20" s="16">
        <v>67.7</v>
      </c>
      <c r="AJ20" s="21">
        <v>67.73</v>
      </c>
      <c r="AK20" s="16">
        <v>-1</v>
      </c>
      <c r="AM20" s="16">
        <f t="shared" si="5"/>
        <v>26.7</v>
      </c>
      <c r="AN20" s="16">
        <v>26</v>
      </c>
      <c r="AO20" s="16">
        <v>26.7</v>
      </c>
      <c r="AP20" s="21">
        <v>26.64</v>
      </c>
      <c r="AQ20" s="16">
        <v>1.3</v>
      </c>
      <c r="AS20" s="16">
        <f t="shared" si="6"/>
        <v>73.3</v>
      </c>
      <c r="AT20" s="16">
        <v>74</v>
      </c>
      <c r="AU20" s="16">
        <v>73.3</v>
      </c>
      <c r="AV20" s="21">
        <v>73.36</v>
      </c>
      <c r="AW20" s="16">
        <v>-1.3</v>
      </c>
      <c r="AY20" s="16">
        <f t="shared" si="7"/>
        <v>7.6</v>
      </c>
      <c r="AZ20" s="16">
        <v>7</v>
      </c>
      <c r="BA20" s="16">
        <v>7.6</v>
      </c>
      <c r="BB20" s="21">
        <v>7.67</v>
      </c>
      <c r="BC20" s="16">
        <v>-0.3</v>
      </c>
    </row>
    <row r="21" spans="1:55" ht="13.2" x14ac:dyDescent="0.25">
      <c r="A21" s="25"/>
      <c r="B21" s="6">
        <v>4</v>
      </c>
      <c r="C21" s="16">
        <f t="shared" si="0"/>
        <v>2246.4</v>
      </c>
      <c r="D21" s="16">
        <v>2233.8000000000002</v>
      </c>
      <c r="E21" s="16">
        <v>2246.4</v>
      </c>
      <c r="F21" s="21">
        <v>2244.3000000000002</v>
      </c>
      <c r="G21" s="16">
        <v>-2.4</v>
      </c>
      <c r="I21" s="16">
        <f t="shared" si="1"/>
        <v>181.1</v>
      </c>
      <c r="J21" s="16">
        <v>166.8</v>
      </c>
      <c r="K21" s="16">
        <v>181.1</v>
      </c>
      <c r="L21" s="21">
        <v>187.73</v>
      </c>
      <c r="M21" s="16">
        <v>4.8</v>
      </c>
      <c r="O21" s="16">
        <f t="shared" si="2"/>
        <v>894.7</v>
      </c>
      <c r="P21" s="16">
        <v>921.6</v>
      </c>
      <c r="Q21" s="16">
        <v>894.7</v>
      </c>
      <c r="R21" s="21">
        <v>889.39</v>
      </c>
      <c r="S21" s="16">
        <v>25.3</v>
      </c>
      <c r="V21" s="16">
        <v>3322.2</v>
      </c>
      <c r="W21" s="16">
        <v>3322.1</v>
      </c>
      <c r="X21" s="21">
        <v>3321.41</v>
      </c>
      <c r="Y21" s="16">
        <v>27.7</v>
      </c>
      <c r="AA21" s="16">
        <f t="shared" si="3"/>
        <v>2427.5</v>
      </c>
      <c r="AB21" s="16">
        <v>2400.5</v>
      </c>
      <c r="AC21" s="16">
        <v>2427.5</v>
      </c>
      <c r="AD21" s="21">
        <v>2432.0300000000002</v>
      </c>
      <c r="AE21" s="16">
        <v>2.2999999999999998</v>
      </c>
      <c r="AG21" s="16">
        <f t="shared" si="4"/>
        <v>67.599999999999994</v>
      </c>
      <c r="AH21" s="16">
        <v>67.2</v>
      </c>
      <c r="AI21" s="16">
        <v>67.599999999999994</v>
      </c>
      <c r="AJ21" s="21">
        <v>67.569999999999993</v>
      </c>
      <c r="AK21" s="16">
        <v>-0.6</v>
      </c>
      <c r="AM21" s="16">
        <f t="shared" si="5"/>
        <v>26.9</v>
      </c>
      <c r="AN21" s="16">
        <v>27.7</v>
      </c>
      <c r="AO21" s="16">
        <v>26.9</v>
      </c>
      <c r="AP21" s="21">
        <v>26.78</v>
      </c>
      <c r="AQ21" s="16">
        <v>0.5</v>
      </c>
      <c r="AS21" s="16">
        <f t="shared" si="6"/>
        <v>73.099999999999994</v>
      </c>
      <c r="AT21" s="16">
        <v>72.3</v>
      </c>
      <c r="AU21" s="16">
        <v>73.099999999999994</v>
      </c>
      <c r="AV21" s="21">
        <v>73.22</v>
      </c>
      <c r="AW21" s="16">
        <v>-0.5</v>
      </c>
      <c r="AY21" s="16">
        <f t="shared" si="7"/>
        <v>7.5</v>
      </c>
      <c r="AZ21" s="16">
        <v>6.9</v>
      </c>
      <c r="BA21" s="16">
        <v>7.5</v>
      </c>
      <c r="BB21" s="21">
        <v>7.72</v>
      </c>
      <c r="BC21" s="16">
        <v>0.2</v>
      </c>
    </row>
    <row r="22" spans="1:55" ht="13.2" x14ac:dyDescent="0.25">
      <c r="A22" s="25">
        <v>5</v>
      </c>
      <c r="B22" s="6">
        <v>1</v>
      </c>
      <c r="C22" s="16">
        <f t="shared" si="0"/>
        <v>2250.5</v>
      </c>
      <c r="D22" s="16">
        <v>2209.1</v>
      </c>
      <c r="E22" s="16">
        <v>2250.5</v>
      </c>
      <c r="F22" s="21">
        <v>2250.8000000000002</v>
      </c>
      <c r="G22" s="16">
        <v>26</v>
      </c>
      <c r="I22" s="16">
        <f t="shared" si="1"/>
        <v>195.6</v>
      </c>
      <c r="J22" s="16">
        <v>207</v>
      </c>
      <c r="K22" s="16">
        <v>195.6</v>
      </c>
      <c r="L22" s="21">
        <v>192.79</v>
      </c>
      <c r="M22" s="16">
        <v>20.3</v>
      </c>
      <c r="O22" s="16">
        <f t="shared" si="2"/>
        <v>882.5</v>
      </c>
      <c r="P22" s="16">
        <v>910.6</v>
      </c>
      <c r="Q22" s="16">
        <v>882.5</v>
      </c>
      <c r="R22" s="21">
        <v>884.94</v>
      </c>
      <c r="S22" s="16">
        <v>-17.8</v>
      </c>
      <c r="V22" s="16">
        <v>3326.8</v>
      </c>
      <c r="W22" s="16">
        <v>3328.6</v>
      </c>
      <c r="X22" s="21">
        <v>3328.53</v>
      </c>
      <c r="Y22" s="16">
        <v>28.5</v>
      </c>
      <c r="AA22" s="16">
        <f t="shared" si="3"/>
        <v>2446.1</v>
      </c>
      <c r="AB22" s="16">
        <v>2416.1999999999998</v>
      </c>
      <c r="AC22" s="16">
        <v>2446.1</v>
      </c>
      <c r="AD22" s="21">
        <v>2443.59</v>
      </c>
      <c r="AE22" s="16">
        <v>46.3</v>
      </c>
      <c r="AG22" s="16">
        <f t="shared" si="4"/>
        <v>67.599999999999994</v>
      </c>
      <c r="AH22" s="16">
        <v>66.400000000000006</v>
      </c>
      <c r="AI22" s="16">
        <v>67.599999999999994</v>
      </c>
      <c r="AJ22" s="21">
        <v>67.62</v>
      </c>
      <c r="AK22" s="16">
        <v>0.2</v>
      </c>
      <c r="AM22" s="16">
        <f t="shared" si="5"/>
        <v>26.5</v>
      </c>
      <c r="AN22" s="16">
        <v>27.4</v>
      </c>
      <c r="AO22" s="16">
        <v>26.5</v>
      </c>
      <c r="AP22" s="21">
        <v>26.59</v>
      </c>
      <c r="AQ22" s="16">
        <v>-0.8</v>
      </c>
      <c r="AS22" s="16">
        <f t="shared" si="6"/>
        <v>73.5</v>
      </c>
      <c r="AT22" s="16">
        <v>72.599999999999994</v>
      </c>
      <c r="AU22" s="16">
        <v>73.5</v>
      </c>
      <c r="AV22" s="21">
        <v>73.41</v>
      </c>
      <c r="AW22" s="16">
        <v>0.8</v>
      </c>
      <c r="AY22" s="16">
        <f t="shared" si="7"/>
        <v>8</v>
      </c>
      <c r="AZ22" s="16">
        <v>8.6</v>
      </c>
      <c r="BA22" s="16">
        <v>8</v>
      </c>
      <c r="BB22" s="21">
        <v>7.89</v>
      </c>
      <c r="BC22" s="16">
        <v>0.7</v>
      </c>
    </row>
    <row r="23" spans="1:55" ht="13.2" x14ac:dyDescent="0.25">
      <c r="A23" s="25"/>
      <c r="B23" s="6">
        <v>2</v>
      </c>
      <c r="C23" s="16">
        <f t="shared" si="0"/>
        <v>2263.1</v>
      </c>
      <c r="D23" s="16">
        <v>2275.6999999999998</v>
      </c>
      <c r="E23" s="16">
        <v>2263.1</v>
      </c>
      <c r="F23" s="21">
        <v>2261.25</v>
      </c>
      <c r="G23" s="16">
        <v>41.8</v>
      </c>
      <c r="I23" s="16">
        <f t="shared" si="1"/>
        <v>199.1</v>
      </c>
      <c r="J23" s="16">
        <v>217.5</v>
      </c>
      <c r="K23" s="16">
        <v>199.1</v>
      </c>
      <c r="L23" s="21">
        <v>196.2</v>
      </c>
      <c r="M23" s="16">
        <v>13.6</v>
      </c>
      <c r="O23" s="16">
        <f t="shared" si="2"/>
        <v>872.9</v>
      </c>
      <c r="P23" s="16">
        <v>841.8</v>
      </c>
      <c r="Q23" s="16">
        <v>872.9</v>
      </c>
      <c r="R23" s="21">
        <v>878.31</v>
      </c>
      <c r="S23" s="16">
        <v>-26.5</v>
      </c>
      <c r="V23" s="16">
        <v>3335.1</v>
      </c>
      <c r="W23" s="16">
        <v>3335.2</v>
      </c>
      <c r="X23" s="21">
        <v>3335.76</v>
      </c>
      <c r="Y23" s="16">
        <v>28.9</v>
      </c>
      <c r="AA23" s="16">
        <f t="shared" si="3"/>
        <v>2462.3000000000002</v>
      </c>
      <c r="AB23" s="16">
        <v>2493.3000000000002</v>
      </c>
      <c r="AC23" s="16">
        <v>2462.3000000000002</v>
      </c>
      <c r="AD23" s="21">
        <v>2457.4499999999998</v>
      </c>
      <c r="AE23" s="16">
        <v>55.4</v>
      </c>
      <c r="AG23" s="16">
        <f t="shared" si="4"/>
        <v>67.900000000000006</v>
      </c>
      <c r="AH23" s="16">
        <v>68.2</v>
      </c>
      <c r="AI23" s="16">
        <v>67.900000000000006</v>
      </c>
      <c r="AJ23" s="21">
        <v>67.790000000000006</v>
      </c>
      <c r="AK23" s="16">
        <v>0.7</v>
      </c>
      <c r="AM23" s="16">
        <f t="shared" si="5"/>
        <v>26.2</v>
      </c>
      <c r="AN23" s="16">
        <v>25.2</v>
      </c>
      <c r="AO23" s="16">
        <v>26.2</v>
      </c>
      <c r="AP23" s="21">
        <v>26.33</v>
      </c>
      <c r="AQ23" s="16">
        <v>-1</v>
      </c>
      <c r="AS23" s="16">
        <f t="shared" si="6"/>
        <v>73.8</v>
      </c>
      <c r="AT23" s="16">
        <v>74.8</v>
      </c>
      <c r="AU23" s="16">
        <v>73.8</v>
      </c>
      <c r="AV23" s="21">
        <v>73.67</v>
      </c>
      <c r="AW23" s="16">
        <v>1</v>
      </c>
      <c r="AY23" s="16">
        <f t="shared" si="7"/>
        <v>8.1</v>
      </c>
      <c r="AZ23" s="16">
        <v>8.6999999999999993</v>
      </c>
      <c r="BA23" s="16">
        <v>8.1</v>
      </c>
      <c r="BB23" s="21">
        <v>7.98</v>
      </c>
      <c r="BC23" s="16">
        <v>0.4</v>
      </c>
    </row>
    <row r="24" spans="1:55" ht="13.2" x14ac:dyDescent="0.25">
      <c r="A24" s="25"/>
      <c r="B24" s="6">
        <v>3</v>
      </c>
      <c r="C24" s="16">
        <f t="shared" si="0"/>
        <v>2269.3000000000002</v>
      </c>
      <c r="D24" s="16">
        <v>2310.8000000000002</v>
      </c>
      <c r="E24" s="16">
        <v>2269.3000000000002</v>
      </c>
      <c r="F24" s="21">
        <v>2271</v>
      </c>
      <c r="G24" s="16">
        <v>39</v>
      </c>
      <c r="I24" s="16">
        <f t="shared" si="1"/>
        <v>195.8</v>
      </c>
      <c r="J24" s="16">
        <v>182.4</v>
      </c>
      <c r="K24" s="16">
        <v>195.8</v>
      </c>
      <c r="L24" s="21">
        <v>193.7</v>
      </c>
      <c r="M24" s="16">
        <v>-10</v>
      </c>
      <c r="O24" s="16">
        <f t="shared" si="2"/>
        <v>879.3</v>
      </c>
      <c r="P24" s="16">
        <v>852.9</v>
      </c>
      <c r="Q24" s="16">
        <v>879.3</v>
      </c>
      <c r="R24" s="21">
        <v>879.1</v>
      </c>
      <c r="S24" s="16">
        <v>3.2</v>
      </c>
      <c r="V24" s="16">
        <v>3346</v>
      </c>
      <c r="W24" s="16">
        <v>3344.4</v>
      </c>
      <c r="X24" s="21">
        <v>3343.8</v>
      </c>
      <c r="Y24" s="16">
        <v>32.1</v>
      </c>
      <c r="AA24" s="16">
        <f t="shared" si="3"/>
        <v>2465.1</v>
      </c>
      <c r="AB24" s="16">
        <v>2493.1999999999998</v>
      </c>
      <c r="AC24" s="16">
        <v>2465.1</v>
      </c>
      <c r="AD24" s="21">
        <v>2464.6999999999998</v>
      </c>
      <c r="AE24" s="16">
        <v>29</v>
      </c>
      <c r="AG24" s="16">
        <f t="shared" si="4"/>
        <v>67.900000000000006</v>
      </c>
      <c r="AH24" s="16">
        <v>69.099999999999994</v>
      </c>
      <c r="AI24" s="16">
        <v>67.900000000000006</v>
      </c>
      <c r="AJ24" s="21">
        <v>67.92</v>
      </c>
      <c r="AK24" s="16">
        <v>0.5</v>
      </c>
      <c r="AM24" s="16">
        <f t="shared" si="5"/>
        <v>26.3</v>
      </c>
      <c r="AN24" s="16">
        <v>25.5</v>
      </c>
      <c r="AO24" s="16">
        <v>26.3</v>
      </c>
      <c r="AP24" s="21">
        <v>26.29</v>
      </c>
      <c r="AQ24" s="16">
        <v>-0.2</v>
      </c>
      <c r="AS24" s="16">
        <f t="shared" si="6"/>
        <v>73.7</v>
      </c>
      <c r="AT24" s="16">
        <v>74.5</v>
      </c>
      <c r="AU24" s="16">
        <v>73.7</v>
      </c>
      <c r="AV24" s="21">
        <v>73.709999999999994</v>
      </c>
      <c r="AW24" s="16">
        <v>0.2</v>
      </c>
      <c r="AY24" s="16">
        <f t="shared" si="7"/>
        <v>7.9</v>
      </c>
      <c r="AZ24" s="16">
        <v>7.3</v>
      </c>
      <c r="BA24" s="16">
        <v>7.9</v>
      </c>
      <c r="BB24" s="21">
        <v>7.86</v>
      </c>
      <c r="BC24" s="16">
        <v>-0.5</v>
      </c>
    </row>
    <row r="25" spans="1:55" ht="13.2" x14ac:dyDescent="0.25">
      <c r="A25" s="25"/>
      <c r="B25" s="6">
        <v>4</v>
      </c>
      <c r="C25" s="16">
        <f t="shared" si="0"/>
        <v>2279.4</v>
      </c>
      <c r="D25" s="16">
        <v>2266.1</v>
      </c>
      <c r="E25" s="16">
        <v>2279.4</v>
      </c>
      <c r="F25" s="21">
        <v>2279.46</v>
      </c>
      <c r="G25" s="16">
        <v>33.9</v>
      </c>
      <c r="I25" s="16">
        <f t="shared" si="1"/>
        <v>187.7</v>
      </c>
      <c r="J25" s="16">
        <v>173.1</v>
      </c>
      <c r="K25" s="16">
        <v>187.7</v>
      </c>
      <c r="L25" s="21">
        <v>187.6</v>
      </c>
      <c r="M25" s="16">
        <v>-24.4</v>
      </c>
      <c r="O25" s="16">
        <f t="shared" si="2"/>
        <v>885.2</v>
      </c>
      <c r="P25" s="16">
        <v>912.7</v>
      </c>
      <c r="Q25" s="16">
        <v>885.2</v>
      </c>
      <c r="R25" s="21">
        <v>886.13</v>
      </c>
      <c r="S25" s="16">
        <v>28.1</v>
      </c>
      <c r="V25" s="16">
        <v>3351.9</v>
      </c>
      <c r="W25" s="16">
        <v>3352.2</v>
      </c>
      <c r="X25" s="21">
        <v>3353.19</v>
      </c>
      <c r="Y25" s="16">
        <v>37.6</v>
      </c>
      <c r="AA25" s="16">
        <f t="shared" si="3"/>
        <v>2467</v>
      </c>
      <c r="AB25" s="16">
        <v>2439.1999999999998</v>
      </c>
      <c r="AC25" s="16">
        <v>2467</v>
      </c>
      <c r="AD25" s="21">
        <v>2467.06</v>
      </c>
      <c r="AE25" s="16">
        <v>9.4</v>
      </c>
      <c r="AG25" s="16">
        <f t="shared" si="4"/>
        <v>68</v>
      </c>
      <c r="AH25" s="16">
        <v>67.599999999999994</v>
      </c>
      <c r="AI25" s="16">
        <v>68</v>
      </c>
      <c r="AJ25" s="21">
        <v>67.98</v>
      </c>
      <c r="AK25" s="16">
        <v>0.2</v>
      </c>
      <c r="AM25" s="16">
        <f t="shared" si="5"/>
        <v>26.4</v>
      </c>
      <c r="AN25" s="16">
        <v>27.2</v>
      </c>
      <c r="AO25" s="16">
        <v>26.4</v>
      </c>
      <c r="AP25" s="21">
        <v>26.43</v>
      </c>
      <c r="AQ25" s="16">
        <v>0.5</v>
      </c>
      <c r="AS25" s="16">
        <f t="shared" si="6"/>
        <v>73.599999999999994</v>
      </c>
      <c r="AT25" s="16">
        <v>72.8</v>
      </c>
      <c r="AU25" s="16">
        <v>73.599999999999994</v>
      </c>
      <c r="AV25" s="21">
        <v>73.569999999999993</v>
      </c>
      <c r="AW25" s="16">
        <v>-0.5</v>
      </c>
      <c r="AY25" s="16">
        <f t="shared" si="7"/>
        <v>7.6</v>
      </c>
      <c r="AZ25" s="16">
        <v>7.1</v>
      </c>
      <c r="BA25" s="16">
        <v>7.6</v>
      </c>
      <c r="BB25" s="21">
        <v>7.6</v>
      </c>
      <c r="BC25" s="16">
        <v>-1</v>
      </c>
    </row>
    <row r="26" spans="1:55" ht="13.2" x14ac:dyDescent="0.25">
      <c r="A26" s="25">
        <v>6</v>
      </c>
      <c r="B26" s="6">
        <v>1</v>
      </c>
      <c r="C26" s="16">
        <f t="shared" si="0"/>
        <v>2291.9</v>
      </c>
      <c r="D26" s="16">
        <v>2250.5</v>
      </c>
      <c r="E26" s="16">
        <v>2291.9</v>
      </c>
      <c r="F26" s="21">
        <v>2290.25</v>
      </c>
      <c r="G26" s="16">
        <v>43.2</v>
      </c>
      <c r="I26" s="16">
        <f t="shared" si="1"/>
        <v>177.6</v>
      </c>
      <c r="J26" s="16">
        <v>189.6</v>
      </c>
      <c r="K26" s="16">
        <v>177.6</v>
      </c>
      <c r="L26" s="21">
        <v>181.07</v>
      </c>
      <c r="M26" s="16">
        <v>-26.1</v>
      </c>
      <c r="O26" s="16">
        <f t="shared" si="2"/>
        <v>894</v>
      </c>
      <c r="P26" s="16">
        <v>922.1</v>
      </c>
      <c r="Q26" s="16">
        <v>894</v>
      </c>
      <c r="R26" s="21">
        <v>892.5</v>
      </c>
      <c r="S26" s="16">
        <v>25.5</v>
      </c>
      <c r="V26" s="16">
        <v>3362.2</v>
      </c>
      <c r="W26" s="16">
        <v>3363.5</v>
      </c>
      <c r="X26" s="21">
        <v>3363.82</v>
      </c>
      <c r="Y26" s="16">
        <v>42.5</v>
      </c>
      <c r="AA26" s="16">
        <f t="shared" si="3"/>
        <v>2469.6</v>
      </c>
      <c r="AB26" s="16">
        <v>2440.1</v>
      </c>
      <c r="AC26" s="16">
        <v>2469.6</v>
      </c>
      <c r="AD26" s="21">
        <v>2471.3200000000002</v>
      </c>
      <c r="AE26" s="16">
        <v>17.100000000000001</v>
      </c>
      <c r="AG26" s="16">
        <f t="shared" si="4"/>
        <v>68.099999999999994</v>
      </c>
      <c r="AH26" s="16">
        <v>66.900000000000006</v>
      </c>
      <c r="AI26" s="16">
        <v>68.099999999999994</v>
      </c>
      <c r="AJ26" s="21">
        <v>68.08</v>
      </c>
      <c r="AK26" s="16">
        <v>0.4</v>
      </c>
      <c r="AM26" s="16">
        <f t="shared" si="5"/>
        <v>26.6</v>
      </c>
      <c r="AN26" s="16">
        <v>27.4</v>
      </c>
      <c r="AO26" s="16">
        <v>26.6</v>
      </c>
      <c r="AP26" s="21">
        <v>26.53</v>
      </c>
      <c r="AQ26" s="16">
        <v>0.4</v>
      </c>
      <c r="AS26" s="16">
        <f t="shared" si="6"/>
        <v>73.400000000000006</v>
      </c>
      <c r="AT26" s="16">
        <v>72.599999999999994</v>
      </c>
      <c r="AU26" s="16">
        <v>73.400000000000006</v>
      </c>
      <c r="AV26" s="21">
        <v>73.47</v>
      </c>
      <c r="AW26" s="16">
        <v>-0.4</v>
      </c>
      <c r="AY26" s="16">
        <f t="shared" si="7"/>
        <v>7.2</v>
      </c>
      <c r="AZ26" s="16">
        <v>7.8</v>
      </c>
      <c r="BA26" s="16">
        <v>7.2</v>
      </c>
      <c r="BB26" s="21">
        <v>7.33</v>
      </c>
      <c r="BC26" s="16">
        <v>-1.1000000000000001</v>
      </c>
    </row>
    <row r="27" spans="1:55" ht="13.2" x14ac:dyDescent="0.25">
      <c r="A27" s="25"/>
      <c r="B27" s="6">
        <v>2</v>
      </c>
      <c r="C27" s="16">
        <f t="shared" si="0"/>
        <v>2304.8000000000002</v>
      </c>
      <c r="D27" s="16">
        <v>2315.6</v>
      </c>
      <c r="E27" s="16">
        <v>2304.8000000000002</v>
      </c>
      <c r="F27" s="21">
        <v>2305.71</v>
      </c>
      <c r="G27" s="16">
        <v>61.8</v>
      </c>
      <c r="I27" s="16">
        <f t="shared" si="1"/>
        <v>176.9</v>
      </c>
      <c r="J27" s="16">
        <v>195.8</v>
      </c>
      <c r="K27" s="16">
        <v>176.9</v>
      </c>
      <c r="L27" s="21">
        <v>175.52</v>
      </c>
      <c r="M27" s="16">
        <v>-22.2</v>
      </c>
      <c r="O27" s="16">
        <f t="shared" si="2"/>
        <v>894.2</v>
      </c>
      <c r="P27" s="16">
        <v>864.5</v>
      </c>
      <c r="Q27" s="16">
        <v>894.2</v>
      </c>
      <c r="R27" s="21">
        <v>893.18</v>
      </c>
      <c r="S27" s="16">
        <v>2.7</v>
      </c>
      <c r="V27" s="16">
        <v>3375.9</v>
      </c>
      <c r="W27" s="16">
        <v>3375.8</v>
      </c>
      <c r="X27" s="21">
        <v>3374.41</v>
      </c>
      <c r="Y27" s="16">
        <v>42.3</v>
      </c>
      <c r="AA27" s="16">
        <f t="shared" si="3"/>
        <v>2481.6999999999998</v>
      </c>
      <c r="AB27" s="16">
        <v>2511.4</v>
      </c>
      <c r="AC27" s="16">
        <v>2481.6999999999998</v>
      </c>
      <c r="AD27" s="21">
        <v>2481.23</v>
      </c>
      <c r="AE27" s="16">
        <v>39.6</v>
      </c>
      <c r="AG27" s="16">
        <f t="shared" si="4"/>
        <v>68.3</v>
      </c>
      <c r="AH27" s="16">
        <v>68.599999999999994</v>
      </c>
      <c r="AI27" s="16">
        <v>68.3</v>
      </c>
      <c r="AJ27" s="21">
        <v>68.33</v>
      </c>
      <c r="AK27" s="16">
        <v>1</v>
      </c>
      <c r="AM27" s="16">
        <f t="shared" si="5"/>
        <v>26.5</v>
      </c>
      <c r="AN27" s="16">
        <v>25.6</v>
      </c>
      <c r="AO27" s="16">
        <v>26.5</v>
      </c>
      <c r="AP27" s="21">
        <v>26.47</v>
      </c>
      <c r="AQ27" s="16">
        <v>-0.3</v>
      </c>
      <c r="AS27" s="16">
        <f t="shared" si="6"/>
        <v>73.5</v>
      </c>
      <c r="AT27" s="16">
        <v>74.400000000000006</v>
      </c>
      <c r="AU27" s="16">
        <v>73.5</v>
      </c>
      <c r="AV27" s="21">
        <v>73.53</v>
      </c>
      <c r="AW27" s="16">
        <v>0.3</v>
      </c>
      <c r="AY27" s="16">
        <f t="shared" si="7"/>
        <v>7.1</v>
      </c>
      <c r="AZ27" s="16">
        <v>7.8</v>
      </c>
      <c r="BA27" s="16">
        <v>7.1</v>
      </c>
      <c r="BB27" s="21">
        <v>7.07</v>
      </c>
      <c r="BC27" s="16">
        <v>-1</v>
      </c>
    </row>
    <row r="28" spans="1:55" ht="13.2" x14ac:dyDescent="0.25">
      <c r="A28" s="25"/>
      <c r="B28" s="6">
        <v>3</v>
      </c>
      <c r="C28" s="16">
        <f t="shared" si="0"/>
        <v>2325.5</v>
      </c>
      <c r="D28" s="16">
        <v>2368.1999999999998</v>
      </c>
      <c r="E28" s="16">
        <v>2325.5</v>
      </c>
      <c r="F28" s="21">
        <v>2325.65</v>
      </c>
      <c r="G28" s="16">
        <v>79.8</v>
      </c>
      <c r="I28" s="16">
        <f t="shared" si="1"/>
        <v>169.5</v>
      </c>
      <c r="J28" s="16">
        <v>155.9</v>
      </c>
      <c r="K28" s="16">
        <v>169.5</v>
      </c>
      <c r="L28" s="21">
        <v>170.76</v>
      </c>
      <c r="M28" s="16">
        <v>-19</v>
      </c>
      <c r="O28" s="16">
        <f t="shared" si="2"/>
        <v>888.6</v>
      </c>
      <c r="P28" s="16">
        <v>860.6</v>
      </c>
      <c r="Q28" s="16">
        <v>888.6</v>
      </c>
      <c r="R28" s="21">
        <v>887.48</v>
      </c>
      <c r="S28" s="16">
        <v>-22.8</v>
      </c>
      <c r="V28" s="16">
        <v>3384.8</v>
      </c>
      <c r="W28" s="16">
        <v>3383.6</v>
      </c>
      <c r="X28" s="21">
        <v>3383.89</v>
      </c>
      <c r="Y28" s="16">
        <v>37.9</v>
      </c>
      <c r="AA28" s="16">
        <f t="shared" si="3"/>
        <v>2495</v>
      </c>
      <c r="AB28" s="16">
        <v>2524.1</v>
      </c>
      <c r="AC28" s="16">
        <v>2495</v>
      </c>
      <c r="AD28" s="21">
        <v>2496.41</v>
      </c>
      <c r="AE28" s="16">
        <v>60.7</v>
      </c>
      <c r="AG28" s="16">
        <f t="shared" si="4"/>
        <v>68.7</v>
      </c>
      <c r="AH28" s="16">
        <v>70</v>
      </c>
      <c r="AI28" s="16">
        <v>68.7</v>
      </c>
      <c r="AJ28" s="21">
        <v>68.73</v>
      </c>
      <c r="AK28" s="16">
        <v>1.6</v>
      </c>
      <c r="AM28" s="16">
        <f t="shared" si="5"/>
        <v>26.3</v>
      </c>
      <c r="AN28" s="16">
        <v>25.4</v>
      </c>
      <c r="AO28" s="16">
        <v>26.3</v>
      </c>
      <c r="AP28" s="21">
        <v>26.23</v>
      </c>
      <c r="AQ28" s="16">
        <v>-1</v>
      </c>
      <c r="AS28" s="16">
        <f t="shared" si="6"/>
        <v>73.7</v>
      </c>
      <c r="AT28" s="16">
        <v>74.599999999999994</v>
      </c>
      <c r="AU28" s="16">
        <v>73.7</v>
      </c>
      <c r="AV28" s="21">
        <v>73.77</v>
      </c>
      <c r="AW28" s="16">
        <v>1</v>
      </c>
      <c r="AY28" s="16">
        <f t="shared" si="7"/>
        <v>6.8</v>
      </c>
      <c r="AZ28" s="16">
        <v>6.2</v>
      </c>
      <c r="BA28" s="16">
        <v>6.8</v>
      </c>
      <c r="BB28" s="21">
        <v>6.84</v>
      </c>
      <c r="BC28" s="16">
        <v>-0.9</v>
      </c>
    </row>
    <row r="29" spans="1:55" ht="13.2" x14ac:dyDescent="0.25">
      <c r="A29" s="25"/>
      <c r="B29" s="6">
        <v>4</v>
      </c>
      <c r="C29" s="16">
        <f t="shared" si="0"/>
        <v>2342.6999999999998</v>
      </c>
      <c r="D29" s="16">
        <v>2329.8000000000002</v>
      </c>
      <c r="E29" s="16">
        <v>2342.6999999999998</v>
      </c>
      <c r="F29" s="21">
        <v>2344.91</v>
      </c>
      <c r="G29" s="16">
        <v>77</v>
      </c>
      <c r="I29" s="16">
        <f t="shared" si="1"/>
        <v>167.2</v>
      </c>
      <c r="J29" s="16">
        <v>152.30000000000001</v>
      </c>
      <c r="K29" s="16">
        <v>167.2</v>
      </c>
      <c r="L29" s="21">
        <v>164.39</v>
      </c>
      <c r="M29" s="16">
        <v>-25.5</v>
      </c>
      <c r="O29" s="16">
        <f t="shared" si="2"/>
        <v>882.3</v>
      </c>
      <c r="P29" s="16">
        <v>909.7</v>
      </c>
      <c r="Q29" s="16">
        <v>882.3</v>
      </c>
      <c r="R29" s="21">
        <v>883.46</v>
      </c>
      <c r="S29" s="16">
        <v>-16.100000000000001</v>
      </c>
      <c r="V29" s="16">
        <v>3391.7</v>
      </c>
      <c r="W29" s="16">
        <v>3392.2</v>
      </c>
      <c r="X29" s="21">
        <v>3392.76</v>
      </c>
      <c r="Y29" s="16">
        <v>35.5</v>
      </c>
      <c r="AA29" s="16">
        <f t="shared" si="3"/>
        <v>2509.9</v>
      </c>
      <c r="AB29" s="16">
        <v>2482</v>
      </c>
      <c r="AC29" s="16">
        <v>2509.9</v>
      </c>
      <c r="AD29" s="21">
        <v>2509.31</v>
      </c>
      <c r="AE29" s="16">
        <v>51.6</v>
      </c>
      <c r="AG29" s="16">
        <f t="shared" si="4"/>
        <v>69.099999999999994</v>
      </c>
      <c r="AH29" s="16">
        <v>68.7</v>
      </c>
      <c r="AI29" s="16">
        <v>69.099999999999994</v>
      </c>
      <c r="AJ29" s="21">
        <v>69.12</v>
      </c>
      <c r="AK29" s="16">
        <v>1.6</v>
      </c>
      <c r="AM29" s="16">
        <f t="shared" si="5"/>
        <v>26</v>
      </c>
      <c r="AN29" s="16">
        <v>26.8</v>
      </c>
      <c r="AO29" s="16">
        <v>26</v>
      </c>
      <c r="AP29" s="21">
        <v>26.04</v>
      </c>
      <c r="AQ29" s="16">
        <v>-0.7</v>
      </c>
      <c r="AS29" s="16">
        <f t="shared" si="6"/>
        <v>74</v>
      </c>
      <c r="AT29" s="16">
        <v>73.2</v>
      </c>
      <c r="AU29" s="16">
        <v>74</v>
      </c>
      <c r="AV29" s="21">
        <v>73.959999999999994</v>
      </c>
      <c r="AW29" s="16">
        <v>0.7</v>
      </c>
      <c r="AY29" s="16">
        <f t="shared" si="7"/>
        <v>6.7</v>
      </c>
      <c r="AZ29" s="16">
        <v>6.1</v>
      </c>
      <c r="BA29" s="16">
        <v>6.7</v>
      </c>
      <c r="BB29" s="21">
        <v>6.55</v>
      </c>
      <c r="BC29" s="16">
        <v>-1.2</v>
      </c>
    </row>
    <row r="30" spans="1:55" ht="13.2" x14ac:dyDescent="0.25">
      <c r="A30" s="25">
        <v>7</v>
      </c>
      <c r="B30" s="6">
        <v>1</v>
      </c>
      <c r="C30" s="16">
        <f t="shared" si="0"/>
        <v>2360.4</v>
      </c>
      <c r="D30" s="16">
        <v>2319</v>
      </c>
      <c r="E30" s="16">
        <v>2360.4</v>
      </c>
      <c r="F30" s="21">
        <v>2359.16</v>
      </c>
      <c r="G30" s="16">
        <v>57</v>
      </c>
      <c r="I30" s="16">
        <f t="shared" si="1"/>
        <v>161.5</v>
      </c>
      <c r="J30" s="16">
        <v>173.3</v>
      </c>
      <c r="K30" s="16">
        <v>161.5</v>
      </c>
      <c r="L30" s="21">
        <v>156.41999999999999</v>
      </c>
      <c r="M30" s="16">
        <v>-31.9</v>
      </c>
      <c r="O30" s="16">
        <f t="shared" si="2"/>
        <v>880.7</v>
      </c>
      <c r="P30" s="16">
        <v>909.6</v>
      </c>
      <c r="Q30" s="16">
        <v>880.7</v>
      </c>
      <c r="R30" s="21">
        <v>886.89</v>
      </c>
      <c r="S30" s="16">
        <v>13.7</v>
      </c>
      <c r="V30" s="16">
        <v>3401.9</v>
      </c>
      <c r="W30" s="16">
        <v>3402.7</v>
      </c>
      <c r="X30" s="21">
        <v>3402.47</v>
      </c>
      <c r="Y30" s="16">
        <v>38.799999999999997</v>
      </c>
      <c r="AA30" s="16">
        <f t="shared" si="3"/>
        <v>2521.9</v>
      </c>
      <c r="AB30" s="16">
        <v>2492.3000000000002</v>
      </c>
      <c r="AC30" s="16">
        <v>2521.9</v>
      </c>
      <c r="AD30" s="21">
        <v>2515.58</v>
      </c>
      <c r="AE30" s="16">
        <v>25.1</v>
      </c>
      <c r="AG30" s="16">
        <f t="shared" si="4"/>
        <v>69.400000000000006</v>
      </c>
      <c r="AH30" s="16">
        <v>68.2</v>
      </c>
      <c r="AI30" s="16">
        <v>69.400000000000006</v>
      </c>
      <c r="AJ30" s="21">
        <v>69.34</v>
      </c>
      <c r="AK30" s="16">
        <v>0.9</v>
      </c>
      <c r="AM30" s="16">
        <f t="shared" si="5"/>
        <v>25.9</v>
      </c>
      <c r="AN30" s="16">
        <v>26.7</v>
      </c>
      <c r="AO30" s="16">
        <v>25.9</v>
      </c>
      <c r="AP30" s="21">
        <v>26.07</v>
      </c>
      <c r="AQ30" s="16">
        <v>0.1</v>
      </c>
      <c r="AS30" s="16">
        <f t="shared" si="6"/>
        <v>74.099999999999994</v>
      </c>
      <c r="AT30" s="16">
        <v>73.3</v>
      </c>
      <c r="AU30" s="16">
        <v>74.099999999999994</v>
      </c>
      <c r="AV30" s="21">
        <v>73.930000000000007</v>
      </c>
      <c r="AW30" s="16">
        <v>-0.1</v>
      </c>
      <c r="AY30" s="16">
        <f t="shared" si="7"/>
        <v>6.4</v>
      </c>
      <c r="AZ30" s="16">
        <v>7</v>
      </c>
      <c r="BA30" s="16">
        <v>6.4</v>
      </c>
      <c r="BB30" s="21">
        <v>6.22</v>
      </c>
      <c r="BC30" s="16">
        <v>-1.3</v>
      </c>
    </row>
    <row r="31" spans="1:55" ht="13.2" x14ac:dyDescent="0.25">
      <c r="A31" s="25"/>
      <c r="B31" s="6">
        <v>2</v>
      </c>
      <c r="C31" s="16">
        <f t="shared" si="0"/>
        <v>2366.5</v>
      </c>
      <c r="D31" s="16">
        <v>2376</v>
      </c>
      <c r="E31" s="16">
        <v>2366.5</v>
      </c>
      <c r="F31" s="21">
        <v>2369.6799999999998</v>
      </c>
      <c r="G31" s="16">
        <v>42.1</v>
      </c>
      <c r="I31" s="16">
        <f t="shared" si="1"/>
        <v>144</v>
      </c>
      <c r="J31" s="16">
        <v>163.6</v>
      </c>
      <c r="K31" s="16">
        <v>144</v>
      </c>
      <c r="L31" s="21">
        <v>150.12</v>
      </c>
      <c r="M31" s="16">
        <v>-25.2</v>
      </c>
      <c r="O31" s="16">
        <f t="shared" si="2"/>
        <v>902.4</v>
      </c>
      <c r="P31" s="16">
        <v>873.5</v>
      </c>
      <c r="Q31" s="16">
        <v>902.4</v>
      </c>
      <c r="R31" s="21">
        <v>893.47</v>
      </c>
      <c r="S31" s="16">
        <v>26.3</v>
      </c>
      <c r="V31" s="16">
        <v>3413.1</v>
      </c>
      <c r="W31" s="16">
        <v>3413</v>
      </c>
      <c r="X31" s="21">
        <v>3413.26</v>
      </c>
      <c r="Y31" s="16">
        <v>43.1</v>
      </c>
      <c r="AA31" s="16">
        <f t="shared" si="3"/>
        <v>2510.5</v>
      </c>
      <c r="AB31" s="16">
        <v>2539.6</v>
      </c>
      <c r="AC31" s="16">
        <v>2510.5</v>
      </c>
      <c r="AD31" s="21">
        <v>2519.79</v>
      </c>
      <c r="AE31" s="16">
        <v>16.899999999999999</v>
      </c>
      <c r="AG31" s="16">
        <f t="shared" si="4"/>
        <v>69.3</v>
      </c>
      <c r="AH31" s="16">
        <v>69.599999999999994</v>
      </c>
      <c r="AI31" s="16">
        <v>69.3</v>
      </c>
      <c r="AJ31" s="21">
        <v>69.430000000000007</v>
      </c>
      <c r="AK31" s="16">
        <v>0.4</v>
      </c>
      <c r="AM31" s="16">
        <f t="shared" si="5"/>
        <v>26.4</v>
      </c>
      <c r="AN31" s="16">
        <v>25.6</v>
      </c>
      <c r="AO31" s="16">
        <v>26.4</v>
      </c>
      <c r="AP31" s="21">
        <v>26.18</v>
      </c>
      <c r="AQ31" s="16">
        <v>0.4</v>
      </c>
      <c r="AS31" s="16">
        <f t="shared" si="6"/>
        <v>73.599999999999994</v>
      </c>
      <c r="AT31" s="16">
        <v>74.400000000000006</v>
      </c>
      <c r="AU31" s="16">
        <v>73.599999999999994</v>
      </c>
      <c r="AV31" s="21">
        <v>73.819999999999993</v>
      </c>
      <c r="AW31" s="16">
        <v>-0.4</v>
      </c>
      <c r="AY31" s="16">
        <f t="shared" si="7"/>
        <v>5.7</v>
      </c>
      <c r="AZ31" s="16">
        <v>6.4</v>
      </c>
      <c r="BA31" s="16">
        <v>5.7</v>
      </c>
      <c r="BB31" s="21">
        <v>5.96</v>
      </c>
      <c r="BC31" s="16">
        <v>-1</v>
      </c>
    </row>
    <row r="32" spans="1:55" ht="13.2" x14ac:dyDescent="0.25">
      <c r="A32" s="25"/>
      <c r="B32" s="6">
        <v>3</v>
      </c>
      <c r="C32" s="16">
        <f t="shared" si="0"/>
        <v>2384.1</v>
      </c>
      <c r="D32" s="16">
        <v>2427.6</v>
      </c>
      <c r="E32" s="16">
        <v>2384.1</v>
      </c>
      <c r="F32" s="21">
        <v>2380.8000000000002</v>
      </c>
      <c r="G32" s="16">
        <v>44.5</v>
      </c>
      <c r="I32" s="16">
        <f t="shared" si="1"/>
        <v>147.1</v>
      </c>
      <c r="J32" s="16">
        <v>133.4</v>
      </c>
      <c r="K32" s="16">
        <v>147.1</v>
      </c>
      <c r="L32" s="21">
        <v>146.38</v>
      </c>
      <c r="M32" s="16">
        <v>-14.9</v>
      </c>
      <c r="O32" s="16">
        <f t="shared" si="2"/>
        <v>894</v>
      </c>
      <c r="P32" s="16">
        <v>864.8</v>
      </c>
      <c r="Q32" s="16">
        <v>894</v>
      </c>
      <c r="R32" s="21">
        <v>897.42</v>
      </c>
      <c r="S32" s="16">
        <v>15.8</v>
      </c>
      <c r="V32" s="16">
        <v>3425.7</v>
      </c>
      <c r="W32" s="16">
        <v>3425.2</v>
      </c>
      <c r="X32" s="21">
        <v>3424.61</v>
      </c>
      <c r="Y32" s="16">
        <v>45.4</v>
      </c>
      <c r="AA32" s="16">
        <f t="shared" si="3"/>
        <v>2531.1999999999998</v>
      </c>
      <c r="AB32" s="16">
        <v>2560.9</v>
      </c>
      <c r="AC32" s="16">
        <v>2531.1999999999998</v>
      </c>
      <c r="AD32" s="21">
        <v>2527.19</v>
      </c>
      <c r="AE32" s="16">
        <v>29.6</v>
      </c>
      <c r="AG32" s="16">
        <f t="shared" si="4"/>
        <v>69.599999999999994</v>
      </c>
      <c r="AH32" s="16">
        <v>70.900000000000006</v>
      </c>
      <c r="AI32" s="16">
        <v>69.599999999999994</v>
      </c>
      <c r="AJ32" s="21">
        <v>69.52</v>
      </c>
      <c r="AK32" s="16">
        <v>0.4</v>
      </c>
      <c r="AM32" s="16">
        <f t="shared" si="5"/>
        <v>26.1</v>
      </c>
      <c r="AN32" s="16">
        <v>25.2</v>
      </c>
      <c r="AO32" s="16">
        <v>26.1</v>
      </c>
      <c r="AP32" s="21">
        <v>26.21</v>
      </c>
      <c r="AQ32" s="16">
        <v>0.1</v>
      </c>
      <c r="AS32" s="16">
        <f t="shared" si="6"/>
        <v>73.900000000000006</v>
      </c>
      <c r="AT32" s="16">
        <v>74.8</v>
      </c>
      <c r="AU32" s="16">
        <v>73.900000000000006</v>
      </c>
      <c r="AV32" s="21">
        <v>73.790000000000006</v>
      </c>
      <c r="AW32" s="16">
        <v>-0.1</v>
      </c>
      <c r="AY32" s="16">
        <f t="shared" si="7"/>
        <v>5.8</v>
      </c>
      <c r="AZ32" s="16">
        <v>5.2</v>
      </c>
      <c r="BA32" s="16">
        <v>5.8</v>
      </c>
      <c r="BB32" s="21">
        <v>5.79</v>
      </c>
      <c r="BC32" s="16">
        <v>-0.7</v>
      </c>
    </row>
    <row r="33" spans="1:55" ht="13.2" x14ac:dyDescent="0.25">
      <c r="A33" s="25"/>
      <c r="B33" s="6">
        <v>4</v>
      </c>
      <c r="C33" s="16">
        <f t="shared" si="0"/>
        <v>2391.6</v>
      </c>
      <c r="D33" s="16">
        <v>2379.3000000000002</v>
      </c>
      <c r="E33" s="16">
        <v>2391.6</v>
      </c>
      <c r="F33" s="21">
        <v>2394.35</v>
      </c>
      <c r="G33" s="16">
        <v>54.2</v>
      </c>
      <c r="I33" s="16">
        <f t="shared" si="1"/>
        <v>145.19999999999999</v>
      </c>
      <c r="J33" s="16">
        <v>130.19999999999999</v>
      </c>
      <c r="K33" s="16">
        <v>145.19999999999999</v>
      </c>
      <c r="L33" s="21">
        <v>144.18</v>
      </c>
      <c r="M33" s="16">
        <v>-8.8000000000000007</v>
      </c>
      <c r="O33" s="16">
        <f t="shared" si="2"/>
        <v>898.5</v>
      </c>
      <c r="P33" s="16">
        <v>925.8</v>
      </c>
      <c r="Q33" s="16">
        <v>898.5</v>
      </c>
      <c r="R33" s="21">
        <v>897.64</v>
      </c>
      <c r="S33" s="16">
        <v>0.9</v>
      </c>
      <c r="V33" s="16">
        <v>3435.2</v>
      </c>
      <c r="W33" s="16">
        <v>3435.4</v>
      </c>
      <c r="X33" s="21">
        <v>3436.17</v>
      </c>
      <c r="Y33" s="16">
        <v>46.2</v>
      </c>
      <c r="AA33" s="16">
        <f t="shared" si="3"/>
        <v>2536.9</v>
      </c>
      <c r="AB33" s="16">
        <v>2509.4</v>
      </c>
      <c r="AC33" s="16">
        <v>2536.9</v>
      </c>
      <c r="AD33" s="21">
        <v>2538.5300000000002</v>
      </c>
      <c r="AE33" s="16">
        <v>45.4</v>
      </c>
      <c r="AG33" s="16">
        <f t="shared" si="4"/>
        <v>69.599999999999994</v>
      </c>
      <c r="AH33" s="16">
        <v>69.3</v>
      </c>
      <c r="AI33" s="16">
        <v>69.599999999999994</v>
      </c>
      <c r="AJ33" s="21">
        <v>69.680000000000007</v>
      </c>
      <c r="AK33" s="16">
        <v>0.6</v>
      </c>
      <c r="AM33" s="16">
        <f t="shared" si="5"/>
        <v>26.2</v>
      </c>
      <c r="AN33" s="16">
        <v>26.9</v>
      </c>
      <c r="AO33" s="16">
        <v>26.2</v>
      </c>
      <c r="AP33" s="21">
        <v>26.12</v>
      </c>
      <c r="AQ33" s="16">
        <v>-0.3</v>
      </c>
      <c r="AS33" s="16">
        <f t="shared" si="6"/>
        <v>73.8</v>
      </c>
      <c r="AT33" s="16">
        <v>73.099999999999994</v>
      </c>
      <c r="AU33" s="16">
        <v>73.8</v>
      </c>
      <c r="AV33" s="21">
        <v>73.88</v>
      </c>
      <c r="AW33" s="16">
        <v>0.3</v>
      </c>
      <c r="AY33" s="16">
        <f t="shared" si="7"/>
        <v>5.7</v>
      </c>
      <c r="AZ33" s="16">
        <v>5.2</v>
      </c>
      <c r="BA33" s="16">
        <v>5.7</v>
      </c>
      <c r="BB33" s="21">
        <v>5.68</v>
      </c>
      <c r="BC33" s="16">
        <v>-0.5</v>
      </c>
    </row>
    <row r="34" spans="1:55" ht="13.2" x14ac:dyDescent="0.25">
      <c r="A34" s="25">
        <v>8</v>
      </c>
      <c r="B34" s="6">
        <v>1</v>
      </c>
      <c r="C34" s="16">
        <f t="shared" si="0"/>
        <v>2408.6</v>
      </c>
      <c r="D34" s="16">
        <v>2366.8000000000002</v>
      </c>
      <c r="E34" s="16">
        <v>2408.6</v>
      </c>
      <c r="F34" s="21">
        <v>2407.13</v>
      </c>
      <c r="G34" s="16">
        <v>51.1</v>
      </c>
      <c r="I34" s="16">
        <f t="shared" si="1"/>
        <v>140.4</v>
      </c>
      <c r="J34" s="16">
        <v>151.80000000000001</v>
      </c>
      <c r="K34" s="16">
        <v>140.4</v>
      </c>
      <c r="L34" s="21">
        <v>142.72</v>
      </c>
      <c r="M34" s="16">
        <v>-5.8</v>
      </c>
      <c r="O34" s="16">
        <f t="shared" si="2"/>
        <v>898.5</v>
      </c>
      <c r="P34" s="16">
        <v>928.5</v>
      </c>
      <c r="Q34" s="16">
        <v>898.5</v>
      </c>
      <c r="R34" s="21">
        <v>897.07</v>
      </c>
      <c r="S34" s="16">
        <v>-2.2999999999999998</v>
      </c>
      <c r="V34" s="16">
        <v>3447.2</v>
      </c>
      <c r="W34" s="16">
        <v>3447.6</v>
      </c>
      <c r="X34" s="21">
        <v>3446.91</v>
      </c>
      <c r="Y34" s="16">
        <v>43</v>
      </c>
      <c r="AA34" s="16">
        <f t="shared" si="3"/>
        <v>2549</v>
      </c>
      <c r="AB34" s="16">
        <v>2518.6999999999998</v>
      </c>
      <c r="AC34" s="16">
        <v>2549</v>
      </c>
      <c r="AD34" s="21">
        <v>2549.84</v>
      </c>
      <c r="AE34" s="16">
        <v>45.3</v>
      </c>
      <c r="AG34" s="16">
        <f t="shared" si="4"/>
        <v>69.900000000000006</v>
      </c>
      <c r="AH34" s="16">
        <v>68.7</v>
      </c>
      <c r="AI34" s="16">
        <v>69.900000000000006</v>
      </c>
      <c r="AJ34" s="21">
        <v>69.83</v>
      </c>
      <c r="AK34" s="16">
        <v>0.6</v>
      </c>
      <c r="AM34" s="16">
        <f t="shared" si="5"/>
        <v>26.1</v>
      </c>
      <c r="AN34" s="16">
        <v>26.9</v>
      </c>
      <c r="AO34" s="16">
        <v>26.1</v>
      </c>
      <c r="AP34" s="21">
        <v>26.03</v>
      </c>
      <c r="AQ34" s="16">
        <v>-0.4</v>
      </c>
      <c r="AS34" s="16">
        <f t="shared" si="6"/>
        <v>73.900000000000006</v>
      </c>
      <c r="AT34" s="16">
        <v>73.099999999999994</v>
      </c>
      <c r="AU34" s="16">
        <v>73.900000000000006</v>
      </c>
      <c r="AV34" s="21">
        <v>73.97</v>
      </c>
      <c r="AW34" s="16">
        <v>0.4</v>
      </c>
      <c r="AY34" s="16">
        <f t="shared" si="7"/>
        <v>5.5</v>
      </c>
      <c r="AZ34" s="16">
        <v>6</v>
      </c>
      <c r="BA34" s="16">
        <v>5.5</v>
      </c>
      <c r="BB34" s="21">
        <v>5.6</v>
      </c>
      <c r="BC34" s="16">
        <v>-0.3</v>
      </c>
    </row>
    <row r="35" spans="1:55" ht="13.2" x14ac:dyDescent="0.25">
      <c r="A35" s="25"/>
      <c r="B35" s="6">
        <v>2</v>
      </c>
      <c r="C35" s="16">
        <f t="shared" si="0"/>
        <v>2414.1</v>
      </c>
      <c r="D35" s="16">
        <v>2422.9</v>
      </c>
      <c r="E35" s="16">
        <v>2414.1</v>
      </c>
      <c r="F35" s="21">
        <v>2414.17</v>
      </c>
      <c r="G35" s="16">
        <v>28.2</v>
      </c>
      <c r="I35" s="16">
        <f t="shared" si="1"/>
        <v>149</v>
      </c>
      <c r="J35" s="16">
        <v>169</v>
      </c>
      <c r="K35" s="16">
        <v>149</v>
      </c>
      <c r="L35" s="21">
        <v>144.06</v>
      </c>
      <c r="M35" s="16">
        <v>5.4</v>
      </c>
      <c r="O35" s="16">
        <f t="shared" si="2"/>
        <v>894</v>
      </c>
      <c r="P35" s="16">
        <v>865.1</v>
      </c>
      <c r="Q35" s="16">
        <v>894</v>
      </c>
      <c r="R35" s="21">
        <v>897.86</v>
      </c>
      <c r="S35" s="16">
        <v>3.2</v>
      </c>
      <c r="V35" s="16">
        <v>3457</v>
      </c>
      <c r="W35" s="16">
        <v>3457</v>
      </c>
      <c r="X35" s="21">
        <v>3456.09</v>
      </c>
      <c r="Y35" s="16">
        <v>36.700000000000003</v>
      </c>
      <c r="AA35" s="16">
        <f t="shared" si="3"/>
        <v>2563.1</v>
      </c>
      <c r="AB35" s="16">
        <v>2591.9</v>
      </c>
      <c r="AC35" s="16">
        <v>2563.1</v>
      </c>
      <c r="AD35" s="21">
        <v>2558.2199999999998</v>
      </c>
      <c r="AE35" s="16">
        <v>33.5</v>
      </c>
      <c r="AG35" s="16">
        <f t="shared" si="4"/>
        <v>69.8</v>
      </c>
      <c r="AH35" s="16">
        <v>70.099999999999994</v>
      </c>
      <c r="AI35" s="16">
        <v>69.8</v>
      </c>
      <c r="AJ35" s="21">
        <v>69.849999999999994</v>
      </c>
      <c r="AK35" s="16">
        <v>0.1</v>
      </c>
      <c r="AM35" s="16">
        <f t="shared" si="5"/>
        <v>25.9</v>
      </c>
      <c r="AN35" s="16">
        <v>25</v>
      </c>
      <c r="AO35" s="16">
        <v>25.9</v>
      </c>
      <c r="AP35" s="21">
        <v>25.98</v>
      </c>
      <c r="AQ35" s="16">
        <v>-0.2</v>
      </c>
      <c r="AS35" s="16">
        <f t="shared" si="6"/>
        <v>74.099999999999994</v>
      </c>
      <c r="AT35" s="16">
        <v>75</v>
      </c>
      <c r="AU35" s="16">
        <v>74.099999999999994</v>
      </c>
      <c r="AV35" s="21">
        <v>74.02</v>
      </c>
      <c r="AW35" s="16">
        <v>0.2</v>
      </c>
      <c r="AY35" s="16">
        <f t="shared" si="7"/>
        <v>5.8</v>
      </c>
      <c r="AZ35" s="16">
        <v>6.5</v>
      </c>
      <c r="BA35" s="16">
        <v>5.8</v>
      </c>
      <c r="BB35" s="21">
        <v>5.63</v>
      </c>
      <c r="BC35" s="16">
        <v>0.1</v>
      </c>
    </row>
    <row r="36" spans="1:55" ht="13.2" x14ac:dyDescent="0.25">
      <c r="A36" s="25"/>
      <c r="B36" s="6">
        <v>3</v>
      </c>
      <c r="C36" s="16">
        <f t="shared" si="0"/>
        <v>2408</v>
      </c>
      <c r="D36" s="16">
        <v>2452.6</v>
      </c>
      <c r="E36" s="16">
        <v>2408</v>
      </c>
      <c r="F36" s="21">
        <v>2409.1</v>
      </c>
      <c r="G36" s="16">
        <v>-20.3</v>
      </c>
      <c r="I36" s="16">
        <f t="shared" si="1"/>
        <v>151.4</v>
      </c>
      <c r="J36" s="16">
        <v>137.5</v>
      </c>
      <c r="K36" s="16">
        <v>151.4</v>
      </c>
      <c r="L36" s="21">
        <v>152.72999999999999</v>
      </c>
      <c r="M36" s="16">
        <v>34.700000000000003</v>
      </c>
      <c r="O36" s="16">
        <f t="shared" si="2"/>
        <v>903.5</v>
      </c>
      <c r="P36" s="16">
        <v>872.9</v>
      </c>
      <c r="Q36" s="16">
        <v>903.5</v>
      </c>
      <c r="R36" s="21">
        <v>902.39</v>
      </c>
      <c r="S36" s="16">
        <v>18.100000000000001</v>
      </c>
      <c r="V36" s="16">
        <v>3463</v>
      </c>
      <c r="W36" s="16">
        <v>3462.9</v>
      </c>
      <c r="X36" s="21">
        <v>3464.23</v>
      </c>
      <c r="Y36" s="16">
        <v>32.6</v>
      </c>
      <c r="AA36" s="16">
        <f t="shared" si="3"/>
        <v>2559.4</v>
      </c>
      <c r="AB36" s="16">
        <v>2590.1</v>
      </c>
      <c r="AC36" s="16">
        <v>2559.4</v>
      </c>
      <c r="AD36" s="21">
        <v>2561.84</v>
      </c>
      <c r="AE36" s="16">
        <v>14.5</v>
      </c>
      <c r="AG36" s="16">
        <f t="shared" si="4"/>
        <v>69.5</v>
      </c>
      <c r="AH36" s="16">
        <v>70.8</v>
      </c>
      <c r="AI36" s="16">
        <v>69.5</v>
      </c>
      <c r="AJ36" s="21">
        <v>69.540000000000006</v>
      </c>
      <c r="AK36" s="16">
        <v>-1.2</v>
      </c>
      <c r="AM36" s="16">
        <f t="shared" si="5"/>
        <v>26.1</v>
      </c>
      <c r="AN36" s="16">
        <v>25.2</v>
      </c>
      <c r="AO36" s="16">
        <v>26.1</v>
      </c>
      <c r="AP36" s="21">
        <v>26.05</v>
      </c>
      <c r="AQ36" s="16">
        <v>0.3</v>
      </c>
      <c r="AS36" s="16">
        <f t="shared" si="6"/>
        <v>73.900000000000006</v>
      </c>
      <c r="AT36" s="16">
        <v>74.8</v>
      </c>
      <c r="AU36" s="16">
        <v>73.900000000000006</v>
      </c>
      <c r="AV36" s="21">
        <v>73.95</v>
      </c>
      <c r="AW36" s="16">
        <v>-0.3</v>
      </c>
      <c r="AY36" s="16">
        <f t="shared" si="7"/>
        <v>5.9</v>
      </c>
      <c r="AZ36" s="16">
        <v>5.3</v>
      </c>
      <c r="BA36" s="16">
        <v>5.9</v>
      </c>
      <c r="BB36" s="21">
        <v>5.96</v>
      </c>
      <c r="BC36" s="16">
        <v>1.3</v>
      </c>
    </row>
    <row r="37" spans="1:55" ht="13.2" x14ac:dyDescent="0.25">
      <c r="A37" s="25"/>
      <c r="B37" s="6">
        <v>4</v>
      </c>
      <c r="C37" s="16">
        <f t="shared" si="0"/>
        <v>2395.8000000000002</v>
      </c>
      <c r="D37" s="16">
        <v>2383.5</v>
      </c>
      <c r="E37" s="16">
        <v>2395.8000000000002</v>
      </c>
      <c r="F37" s="21">
        <v>2390.3200000000002</v>
      </c>
      <c r="G37" s="16">
        <v>-75.099999999999994</v>
      </c>
      <c r="I37" s="16">
        <f t="shared" si="1"/>
        <v>167.9</v>
      </c>
      <c r="J37" s="16">
        <v>152.9</v>
      </c>
      <c r="K37" s="16">
        <v>167.9</v>
      </c>
      <c r="L37" s="21">
        <v>170.27</v>
      </c>
      <c r="M37" s="16">
        <v>70.099999999999994</v>
      </c>
      <c r="O37" s="16">
        <f t="shared" si="2"/>
        <v>909.2</v>
      </c>
      <c r="P37" s="16">
        <v>936.8</v>
      </c>
      <c r="Q37" s="16">
        <v>909.2</v>
      </c>
      <c r="R37" s="21">
        <v>912.03</v>
      </c>
      <c r="S37" s="16">
        <v>38.5</v>
      </c>
      <c r="V37" s="16">
        <v>3473.2</v>
      </c>
      <c r="W37" s="16">
        <v>3473</v>
      </c>
      <c r="X37" s="21">
        <v>3472.61</v>
      </c>
      <c r="Y37" s="16">
        <v>33.5</v>
      </c>
      <c r="AA37" s="16">
        <f t="shared" si="3"/>
        <v>2563.8000000000002</v>
      </c>
      <c r="AB37" s="16">
        <v>2536.4</v>
      </c>
      <c r="AC37" s="16">
        <v>2563.8000000000002</v>
      </c>
      <c r="AD37" s="21">
        <v>2560.59</v>
      </c>
      <c r="AE37" s="16">
        <v>-5</v>
      </c>
      <c r="AG37" s="16">
        <f t="shared" si="4"/>
        <v>69</v>
      </c>
      <c r="AH37" s="16">
        <v>68.599999999999994</v>
      </c>
      <c r="AI37" s="16">
        <v>69</v>
      </c>
      <c r="AJ37" s="21">
        <v>68.83</v>
      </c>
      <c r="AK37" s="16">
        <v>-2.8</v>
      </c>
      <c r="AM37" s="16">
        <f t="shared" si="5"/>
        <v>26.2</v>
      </c>
      <c r="AN37" s="16">
        <v>27</v>
      </c>
      <c r="AO37" s="16">
        <v>26.2</v>
      </c>
      <c r="AP37" s="21">
        <v>26.26</v>
      </c>
      <c r="AQ37" s="16">
        <v>0.9</v>
      </c>
      <c r="AS37" s="16">
        <f t="shared" si="6"/>
        <v>73.8</v>
      </c>
      <c r="AT37" s="16">
        <v>73</v>
      </c>
      <c r="AU37" s="16">
        <v>73.8</v>
      </c>
      <c r="AV37" s="21">
        <v>73.739999999999995</v>
      </c>
      <c r="AW37" s="16">
        <v>-0.9</v>
      </c>
      <c r="AY37" s="16">
        <f t="shared" si="7"/>
        <v>6.5</v>
      </c>
      <c r="AZ37" s="16">
        <v>6</v>
      </c>
      <c r="BA37" s="16">
        <v>6.5</v>
      </c>
      <c r="BB37" s="21">
        <v>6.65</v>
      </c>
      <c r="BC37" s="16">
        <v>2.8</v>
      </c>
    </row>
    <row r="38" spans="1:55" ht="13.2" x14ac:dyDescent="0.25">
      <c r="A38" s="25">
        <v>9</v>
      </c>
      <c r="B38" s="6">
        <v>1</v>
      </c>
      <c r="C38" s="16">
        <f t="shared" si="0"/>
        <v>2363.6</v>
      </c>
      <c r="D38" s="16">
        <v>2321.3000000000002</v>
      </c>
      <c r="E38" s="16">
        <v>2363.6</v>
      </c>
      <c r="F38" s="21">
        <v>2366.4</v>
      </c>
      <c r="G38" s="16">
        <v>-95.7</v>
      </c>
      <c r="I38" s="16">
        <f t="shared" si="1"/>
        <v>194</v>
      </c>
      <c r="J38" s="16">
        <v>204.5</v>
      </c>
      <c r="K38" s="16">
        <v>194</v>
      </c>
      <c r="L38" s="21">
        <v>193.51</v>
      </c>
      <c r="M38" s="16">
        <v>93</v>
      </c>
      <c r="O38" s="16">
        <f t="shared" si="2"/>
        <v>924.1</v>
      </c>
      <c r="P38" s="16">
        <v>955.7</v>
      </c>
      <c r="Q38" s="16">
        <v>924.1</v>
      </c>
      <c r="R38" s="21">
        <v>921.8</v>
      </c>
      <c r="S38" s="16">
        <v>39.1</v>
      </c>
      <c r="V38" s="16">
        <v>3481.5</v>
      </c>
      <c r="W38" s="16">
        <v>3481.7</v>
      </c>
      <c r="X38" s="21">
        <v>3481.71</v>
      </c>
      <c r="Y38" s="16">
        <v>36.4</v>
      </c>
      <c r="AA38" s="16">
        <f t="shared" si="3"/>
        <v>2557.6</v>
      </c>
      <c r="AB38" s="16">
        <v>2525.8000000000002</v>
      </c>
      <c r="AC38" s="16">
        <v>2557.6</v>
      </c>
      <c r="AD38" s="21">
        <v>2559.9</v>
      </c>
      <c r="AE38" s="16">
        <v>-2.7</v>
      </c>
      <c r="AG38" s="16">
        <f t="shared" si="4"/>
        <v>67.900000000000006</v>
      </c>
      <c r="AH38" s="16">
        <v>66.7</v>
      </c>
      <c r="AI38" s="16">
        <v>67.900000000000006</v>
      </c>
      <c r="AJ38" s="21">
        <v>67.97</v>
      </c>
      <c r="AK38" s="16">
        <v>-3.5</v>
      </c>
      <c r="AM38" s="16">
        <f t="shared" si="5"/>
        <v>26.5</v>
      </c>
      <c r="AN38" s="16">
        <v>27.5</v>
      </c>
      <c r="AO38" s="16">
        <v>26.5</v>
      </c>
      <c r="AP38" s="21">
        <v>26.48</v>
      </c>
      <c r="AQ38" s="16">
        <v>0.8</v>
      </c>
      <c r="AS38" s="16">
        <f t="shared" si="6"/>
        <v>73.5</v>
      </c>
      <c r="AT38" s="16">
        <v>72.5</v>
      </c>
      <c r="AU38" s="16">
        <v>73.5</v>
      </c>
      <c r="AV38" s="21">
        <v>73.52</v>
      </c>
      <c r="AW38" s="16">
        <v>-0.8</v>
      </c>
      <c r="AY38" s="16">
        <f t="shared" si="7"/>
        <v>7.6</v>
      </c>
      <c r="AZ38" s="16">
        <v>8.1</v>
      </c>
      <c r="BA38" s="16">
        <v>7.6</v>
      </c>
      <c r="BB38" s="21">
        <v>7.56</v>
      </c>
      <c r="BC38" s="16">
        <v>3.6</v>
      </c>
    </row>
    <row r="39" spans="1:55" ht="13.2" x14ac:dyDescent="0.25">
      <c r="A39" s="25"/>
      <c r="B39" s="6">
        <v>2</v>
      </c>
      <c r="C39" s="16">
        <f t="shared" si="0"/>
        <v>2340.9</v>
      </c>
      <c r="D39" s="16">
        <v>2350.1999999999998</v>
      </c>
      <c r="E39" s="16">
        <v>2340.9</v>
      </c>
      <c r="F39" s="21">
        <v>2346.17</v>
      </c>
      <c r="G39" s="16">
        <v>-80.900000000000006</v>
      </c>
      <c r="I39" s="16">
        <f t="shared" si="1"/>
        <v>226.2</v>
      </c>
      <c r="J39" s="16">
        <v>247</v>
      </c>
      <c r="K39" s="16">
        <v>226.2</v>
      </c>
      <c r="L39" s="21">
        <v>216.6</v>
      </c>
      <c r="M39" s="16">
        <v>92.4</v>
      </c>
      <c r="O39" s="16">
        <f t="shared" si="2"/>
        <v>924.5</v>
      </c>
      <c r="P39" s="16">
        <v>894.1</v>
      </c>
      <c r="Q39" s="16">
        <v>924.5</v>
      </c>
      <c r="R39" s="21">
        <v>929.18</v>
      </c>
      <c r="S39" s="16">
        <v>29.5</v>
      </c>
      <c r="V39" s="16">
        <v>3491.3</v>
      </c>
      <c r="W39" s="16">
        <v>3491.7</v>
      </c>
      <c r="X39" s="21">
        <v>3491.95</v>
      </c>
      <c r="Y39" s="16">
        <v>41</v>
      </c>
      <c r="AA39" s="16">
        <f t="shared" si="3"/>
        <v>2567.1999999999998</v>
      </c>
      <c r="AB39" s="16">
        <v>2597.1999999999998</v>
      </c>
      <c r="AC39" s="16">
        <v>2567.1999999999998</v>
      </c>
      <c r="AD39" s="21">
        <v>2562.77</v>
      </c>
      <c r="AE39" s="16">
        <v>11.5</v>
      </c>
      <c r="AG39" s="16">
        <f t="shared" si="4"/>
        <v>67</v>
      </c>
      <c r="AH39" s="16">
        <v>67.3</v>
      </c>
      <c r="AI39" s="16">
        <v>67</v>
      </c>
      <c r="AJ39" s="21">
        <v>67.19</v>
      </c>
      <c r="AK39" s="16">
        <v>-3.1</v>
      </c>
      <c r="AM39" s="16">
        <f t="shared" si="5"/>
        <v>26.5</v>
      </c>
      <c r="AN39" s="16">
        <v>25.6</v>
      </c>
      <c r="AO39" s="16">
        <v>26.5</v>
      </c>
      <c r="AP39" s="21">
        <v>26.61</v>
      </c>
      <c r="AQ39" s="16">
        <v>0.5</v>
      </c>
      <c r="AS39" s="16">
        <f t="shared" si="6"/>
        <v>73.5</v>
      </c>
      <c r="AT39" s="16">
        <v>74.400000000000006</v>
      </c>
      <c r="AU39" s="16">
        <v>73.5</v>
      </c>
      <c r="AV39" s="21">
        <v>73.39</v>
      </c>
      <c r="AW39" s="16">
        <v>-0.5</v>
      </c>
      <c r="AY39" s="16">
        <f t="shared" si="7"/>
        <v>8.8000000000000007</v>
      </c>
      <c r="AZ39" s="16">
        <v>9.5</v>
      </c>
      <c r="BA39" s="16">
        <v>8.8000000000000007</v>
      </c>
      <c r="BB39" s="21">
        <v>8.4499999999999993</v>
      </c>
      <c r="BC39" s="16">
        <v>3.6</v>
      </c>
    </row>
    <row r="40" spans="1:55" ht="13.2" x14ac:dyDescent="0.25">
      <c r="A40" s="25"/>
      <c r="B40" s="6">
        <v>3</v>
      </c>
      <c r="C40" s="16">
        <f t="shared" si="0"/>
        <v>2327.6</v>
      </c>
      <c r="D40" s="16">
        <v>2372.4</v>
      </c>
      <c r="E40" s="16">
        <v>2327.6</v>
      </c>
      <c r="F40" s="21">
        <v>2338.2399999999998</v>
      </c>
      <c r="G40" s="16">
        <v>-31.7</v>
      </c>
      <c r="I40" s="16">
        <f t="shared" si="1"/>
        <v>234.5</v>
      </c>
      <c r="J40" s="16">
        <v>220.4</v>
      </c>
      <c r="K40" s="16">
        <v>234.5</v>
      </c>
      <c r="L40" s="21">
        <v>231.28</v>
      </c>
      <c r="M40" s="16">
        <v>58.7</v>
      </c>
      <c r="O40" s="16">
        <f t="shared" si="2"/>
        <v>939.9</v>
      </c>
      <c r="P40" s="16">
        <v>909</v>
      </c>
      <c r="Q40" s="16">
        <v>939.9</v>
      </c>
      <c r="R40" s="21">
        <v>932.59</v>
      </c>
      <c r="S40" s="16">
        <v>13.6</v>
      </c>
      <c r="V40" s="16">
        <v>3501.8</v>
      </c>
      <c r="W40" s="16">
        <v>3502</v>
      </c>
      <c r="X40" s="21">
        <v>3502.11</v>
      </c>
      <c r="Y40" s="16">
        <v>40.6</v>
      </c>
      <c r="AA40" s="16">
        <f t="shared" si="3"/>
        <v>2562.1</v>
      </c>
      <c r="AB40" s="16">
        <v>2592.9</v>
      </c>
      <c r="AC40" s="16">
        <v>2562.1</v>
      </c>
      <c r="AD40" s="21">
        <v>2569.52</v>
      </c>
      <c r="AE40" s="16">
        <v>27</v>
      </c>
      <c r="AG40" s="16">
        <f t="shared" si="4"/>
        <v>66.5</v>
      </c>
      <c r="AH40" s="16">
        <v>67.7</v>
      </c>
      <c r="AI40" s="16">
        <v>66.5</v>
      </c>
      <c r="AJ40" s="21">
        <v>66.77</v>
      </c>
      <c r="AK40" s="16">
        <v>-1.7</v>
      </c>
      <c r="AM40" s="16">
        <f t="shared" si="5"/>
        <v>26.8</v>
      </c>
      <c r="AN40" s="16">
        <v>26</v>
      </c>
      <c r="AO40" s="16">
        <v>26.8</v>
      </c>
      <c r="AP40" s="21">
        <v>26.63</v>
      </c>
      <c r="AQ40" s="16">
        <v>0.1</v>
      </c>
      <c r="AS40" s="16">
        <f t="shared" si="6"/>
        <v>73.2</v>
      </c>
      <c r="AT40" s="16">
        <v>74</v>
      </c>
      <c r="AU40" s="16">
        <v>73.2</v>
      </c>
      <c r="AV40" s="21">
        <v>73.37</v>
      </c>
      <c r="AW40" s="16">
        <v>-0.1</v>
      </c>
      <c r="AY40" s="16">
        <f t="shared" si="7"/>
        <v>9.1999999999999993</v>
      </c>
      <c r="AZ40" s="16">
        <v>8.5</v>
      </c>
      <c r="BA40" s="16">
        <v>9.1999999999999993</v>
      </c>
      <c r="BB40" s="21">
        <v>9</v>
      </c>
      <c r="BC40" s="16">
        <v>2.2000000000000002</v>
      </c>
    </row>
    <row r="41" spans="1:55" ht="13.2" x14ac:dyDescent="0.25">
      <c r="A41" s="25"/>
      <c r="B41" s="6">
        <v>4</v>
      </c>
      <c r="C41" s="16">
        <f t="shared" si="0"/>
        <v>2342</v>
      </c>
      <c r="D41" s="16">
        <v>2330.1</v>
      </c>
      <c r="E41" s="16">
        <v>2342</v>
      </c>
      <c r="F41" s="21">
        <v>2341.7600000000002</v>
      </c>
      <c r="G41" s="16">
        <v>14.1</v>
      </c>
      <c r="I41" s="16">
        <f t="shared" si="1"/>
        <v>237.8</v>
      </c>
      <c r="J41" s="16">
        <v>222.5</v>
      </c>
      <c r="K41" s="16">
        <v>237.8</v>
      </c>
      <c r="L41" s="21">
        <v>237.91</v>
      </c>
      <c r="M41" s="16">
        <v>26.5</v>
      </c>
      <c r="O41" s="16">
        <f t="shared" si="2"/>
        <v>932.4</v>
      </c>
      <c r="P41" s="16">
        <v>960.4</v>
      </c>
      <c r="Q41" s="16">
        <v>932.4</v>
      </c>
      <c r="R41" s="21">
        <v>932.06</v>
      </c>
      <c r="S41" s="16">
        <v>-2.1</v>
      </c>
      <c r="V41" s="16">
        <v>3513</v>
      </c>
      <c r="W41" s="16">
        <v>3512.3</v>
      </c>
      <c r="X41" s="21">
        <v>3511.73</v>
      </c>
      <c r="Y41" s="16">
        <v>38.5</v>
      </c>
      <c r="AA41" s="16">
        <f t="shared" si="3"/>
        <v>2579.8000000000002</v>
      </c>
      <c r="AB41" s="16">
        <v>2552.6</v>
      </c>
      <c r="AC41" s="16">
        <v>2579.8000000000002</v>
      </c>
      <c r="AD41" s="21">
        <v>2579.66</v>
      </c>
      <c r="AE41" s="16">
        <v>40.6</v>
      </c>
      <c r="AG41" s="16">
        <f t="shared" si="4"/>
        <v>66.7</v>
      </c>
      <c r="AH41" s="16">
        <v>66.3</v>
      </c>
      <c r="AI41" s="16">
        <v>66.7</v>
      </c>
      <c r="AJ41" s="21">
        <v>66.680000000000007</v>
      </c>
      <c r="AK41" s="16">
        <v>-0.3</v>
      </c>
      <c r="AM41" s="16">
        <f t="shared" si="5"/>
        <v>26.5</v>
      </c>
      <c r="AN41" s="16">
        <v>27.3</v>
      </c>
      <c r="AO41" s="16">
        <v>26.5</v>
      </c>
      <c r="AP41" s="21">
        <v>26.54</v>
      </c>
      <c r="AQ41" s="16">
        <v>-0.4</v>
      </c>
      <c r="AS41" s="16">
        <f t="shared" si="6"/>
        <v>73.5</v>
      </c>
      <c r="AT41" s="16">
        <v>72.7</v>
      </c>
      <c r="AU41" s="16">
        <v>73.5</v>
      </c>
      <c r="AV41" s="21">
        <v>73.459999999999994</v>
      </c>
      <c r="AW41" s="16">
        <v>0.4</v>
      </c>
      <c r="AY41" s="16">
        <f t="shared" si="7"/>
        <v>9.1999999999999993</v>
      </c>
      <c r="AZ41" s="16">
        <v>8.6999999999999993</v>
      </c>
      <c r="BA41" s="16">
        <v>9.1999999999999993</v>
      </c>
      <c r="BB41" s="21">
        <v>9.2200000000000006</v>
      </c>
      <c r="BC41" s="16">
        <v>0.9</v>
      </c>
    </row>
    <row r="42" spans="1:55" ht="13.2" x14ac:dyDescent="0.25">
      <c r="A42" s="25">
        <v>10</v>
      </c>
      <c r="B42" s="6">
        <v>1</v>
      </c>
      <c r="C42" s="16">
        <f t="shared" si="0"/>
        <v>2351.4</v>
      </c>
      <c r="D42" s="16">
        <v>2308.9</v>
      </c>
      <c r="E42" s="16">
        <v>2351.4</v>
      </c>
      <c r="F42" s="21">
        <v>2353.37</v>
      </c>
      <c r="G42" s="16">
        <v>46.5</v>
      </c>
      <c r="I42" s="16">
        <f t="shared" si="1"/>
        <v>238.1</v>
      </c>
      <c r="J42" s="16">
        <v>248.2</v>
      </c>
      <c r="K42" s="16">
        <v>238.1</v>
      </c>
      <c r="L42" s="21">
        <v>237.69</v>
      </c>
      <c r="M42" s="16">
        <v>-0.9</v>
      </c>
      <c r="O42" s="16">
        <f t="shared" si="2"/>
        <v>931.2</v>
      </c>
      <c r="P42" s="16">
        <v>963.4</v>
      </c>
      <c r="Q42" s="16">
        <v>931.2</v>
      </c>
      <c r="R42" s="21">
        <v>929.34</v>
      </c>
      <c r="S42" s="16">
        <v>-10.9</v>
      </c>
      <c r="V42" s="16">
        <v>3520.5</v>
      </c>
      <c r="W42" s="16">
        <v>3520.7</v>
      </c>
      <c r="X42" s="21">
        <v>3520.41</v>
      </c>
      <c r="Y42" s="16">
        <v>34.700000000000003</v>
      </c>
      <c r="AA42" s="16">
        <f t="shared" si="3"/>
        <v>2589.5</v>
      </c>
      <c r="AB42" s="16">
        <v>2557.1</v>
      </c>
      <c r="AC42" s="16">
        <v>2589.5</v>
      </c>
      <c r="AD42" s="21">
        <v>2591.06</v>
      </c>
      <c r="AE42" s="16">
        <v>45.6</v>
      </c>
      <c r="AG42" s="16">
        <f t="shared" si="4"/>
        <v>66.8</v>
      </c>
      <c r="AH42" s="16">
        <v>65.599999999999994</v>
      </c>
      <c r="AI42" s="16">
        <v>66.8</v>
      </c>
      <c r="AJ42" s="21">
        <v>66.849999999999994</v>
      </c>
      <c r="AK42" s="16">
        <v>0.7</v>
      </c>
      <c r="AM42" s="16">
        <f t="shared" si="5"/>
        <v>26.4</v>
      </c>
      <c r="AN42" s="16">
        <v>27.4</v>
      </c>
      <c r="AO42" s="16">
        <v>26.4</v>
      </c>
      <c r="AP42" s="21">
        <v>26.4</v>
      </c>
      <c r="AQ42" s="16">
        <v>-0.6</v>
      </c>
      <c r="AS42" s="16">
        <f t="shared" si="6"/>
        <v>73.599999999999994</v>
      </c>
      <c r="AT42" s="16">
        <v>72.599999999999994</v>
      </c>
      <c r="AU42" s="16">
        <v>73.599999999999994</v>
      </c>
      <c r="AV42" s="21">
        <v>73.599999999999994</v>
      </c>
      <c r="AW42" s="16">
        <v>0.6</v>
      </c>
      <c r="AY42" s="16">
        <f t="shared" si="7"/>
        <v>9.1999999999999993</v>
      </c>
      <c r="AZ42" s="16">
        <v>9.6999999999999993</v>
      </c>
      <c r="BA42" s="16">
        <v>9.1999999999999993</v>
      </c>
      <c r="BB42" s="21">
        <v>9.17</v>
      </c>
      <c r="BC42" s="16">
        <v>-0.2</v>
      </c>
    </row>
    <row r="43" spans="1:55" ht="13.2" x14ac:dyDescent="0.25">
      <c r="A43" s="25"/>
      <c r="B43" s="6">
        <v>2</v>
      </c>
      <c r="C43" s="16">
        <f t="shared" si="0"/>
        <v>2371.8000000000002</v>
      </c>
      <c r="D43" s="16">
        <v>2381.1999999999998</v>
      </c>
      <c r="E43" s="16">
        <v>2371.8000000000002</v>
      </c>
      <c r="F43" s="21">
        <v>2369.5500000000002</v>
      </c>
      <c r="G43" s="16">
        <v>64.7</v>
      </c>
      <c r="I43" s="16">
        <f t="shared" si="1"/>
        <v>231.6</v>
      </c>
      <c r="J43" s="16">
        <v>253</v>
      </c>
      <c r="K43" s="16">
        <v>231.6</v>
      </c>
      <c r="L43" s="21">
        <v>232.29</v>
      </c>
      <c r="M43" s="16">
        <v>-21.6</v>
      </c>
      <c r="O43" s="16">
        <f t="shared" si="2"/>
        <v>924.5</v>
      </c>
      <c r="P43" s="16">
        <v>893</v>
      </c>
      <c r="Q43" s="16">
        <v>924.5</v>
      </c>
      <c r="R43" s="21">
        <v>927.11</v>
      </c>
      <c r="S43" s="16">
        <v>-8.9</v>
      </c>
      <c r="V43" s="16">
        <v>3527.2</v>
      </c>
      <c r="W43" s="16">
        <v>3527.9</v>
      </c>
      <c r="X43" s="21">
        <v>3528.96</v>
      </c>
      <c r="Y43" s="16">
        <v>34.200000000000003</v>
      </c>
      <c r="AA43" s="16">
        <f t="shared" si="3"/>
        <v>2603.4</v>
      </c>
      <c r="AB43" s="16">
        <v>2634.3</v>
      </c>
      <c r="AC43" s="16">
        <v>2603.4</v>
      </c>
      <c r="AD43" s="21">
        <v>2601.84</v>
      </c>
      <c r="AE43" s="16">
        <v>43.1</v>
      </c>
      <c r="AG43" s="16">
        <f t="shared" si="4"/>
        <v>67.2</v>
      </c>
      <c r="AH43" s="16">
        <v>67.5</v>
      </c>
      <c r="AI43" s="16">
        <v>67.2</v>
      </c>
      <c r="AJ43" s="21">
        <v>67.150000000000006</v>
      </c>
      <c r="AK43" s="16">
        <v>1.2</v>
      </c>
      <c r="AM43" s="16">
        <f t="shared" si="5"/>
        <v>26.2</v>
      </c>
      <c r="AN43" s="16">
        <v>25.3</v>
      </c>
      <c r="AO43" s="16">
        <v>26.2</v>
      </c>
      <c r="AP43" s="21">
        <v>26.27</v>
      </c>
      <c r="AQ43" s="16">
        <v>-0.5</v>
      </c>
      <c r="AS43" s="16">
        <f t="shared" si="6"/>
        <v>73.8</v>
      </c>
      <c r="AT43" s="16">
        <v>74.7</v>
      </c>
      <c r="AU43" s="16">
        <v>73.8</v>
      </c>
      <c r="AV43" s="21">
        <v>73.73</v>
      </c>
      <c r="AW43" s="16">
        <v>0.5</v>
      </c>
      <c r="AY43" s="16">
        <f t="shared" si="7"/>
        <v>8.9</v>
      </c>
      <c r="AZ43" s="16">
        <v>9.6</v>
      </c>
      <c r="BA43" s="16">
        <v>8.9</v>
      </c>
      <c r="BB43" s="21">
        <v>8.93</v>
      </c>
      <c r="BC43" s="16">
        <v>-1</v>
      </c>
    </row>
    <row r="44" spans="1:55" ht="13.2" x14ac:dyDescent="0.25">
      <c r="A44" s="25"/>
      <c r="B44" s="6">
        <v>3</v>
      </c>
      <c r="C44" s="16">
        <f t="shared" si="0"/>
        <v>2386.6</v>
      </c>
      <c r="D44" s="16">
        <v>2431.8000000000002</v>
      </c>
      <c r="E44" s="16">
        <v>2386.6</v>
      </c>
      <c r="F44" s="21">
        <v>2387.33</v>
      </c>
      <c r="G44" s="16">
        <v>71.099999999999994</v>
      </c>
      <c r="I44" s="16">
        <f t="shared" si="1"/>
        <v>225.8</v>
      </c>
      <c r="J44" s="16">
        <v>211.1</v>
      </c>
      <c r="K44" s="16">
        <v>225.8</v>
      </c>
      <c r="L44" s="21">
        <v>223.54</v>
      </c>
      <c r="M44" s="16">
        <v>-35</v>
      </c>
      <c r="O44" s="16">
        <f t="shared" si="2"/>
        <v>925.4</v>
      </c>
      <c r="P44" s="16">
        <v>894.7</v>
      </c>
      <c r="Q44" s="16">
        <v>925.4</v>
      </c>
      <c r="R44" s="21">
        <v>926.95</v>
      </c>
      <c r="S44" s="16">
        <v>-0.6</v>
      </c>
      <c r="V44" s="16">
        <v>3537.6</v>
      </c>
      <c r="W44" s="16">
        <v>3537.8</v>
      </c>
      <c r="X44" s="21">
        <v>3537.83</v>
      </c>
      <c r="Y44" s="16">
        <v>35.5</v>
      </c>
      <c r="AA44" s="16">
        <f t="shared" si="3"/>
        <v>2612.4</v>
      </c>
      <c r="AB44" s="16">
        <v>2642.9</v>
      </c>
      <c r="AC44" s="16">
        <v>2612.4</v>
      </c>
      <c r="AD44" s="21">
        <v>2610.88</v>
      </c>
      <c r="AE44" s="16">
        <v>36.1</v>
      </c>
      <c r="AG44" s="16">
        <f t="shared" si="4"/>
        <v>67.5</v>
      </c>
      <c r="AH44" s="16">
        <v>68.7</v>
      </c>
      <c r="AI44" s="16">
        <v>67.5</v>
      </c>
      <c r="AJ44" s="21">
        <v>67.48</v>
      </c>
      <c r="AK44" s="16">
        <v>1.3</v>
      </c>
      <c r="AM44" s="16">
        <f t="shared" si="5"/>
        <v>26.2</v>
      </c>
      <c r="AN44" s="16">
        <v>25.3</v>
      </c>
      <c r="AO44" s="16">
        <v>26.2</v>
      </c>
      <c r="AP44" s="21">
        <v>26.2</v>
      </c>
      <c r="AQ44" s="16">
        <v>-0.3</v>
      </c>
      <c r="AS44" s="16">
        <f t="shared" si="6"/>
        <v>73.8</v>
      </c>
      <c r="AT44" s="16">
        <v>74.7</v>
      </c>
      <c r="AU44" s="16">
        <v>73.8</v>
      </c>
      <c r="AV44" s="21">
        <v>73.8</v>
      </c>
      <c r="AW44" s="16">
        <v>0.3</v>
      </c>
      <c r="AY44" s="16">
        <f t="shared" si="7"/>
        <v>8.6</v>
      </c>
      <c r="AZ44" s="16">
        <v>8</v>
      </c>
      <c r="BA44" s="16">
        <v>8.6</v>
      </c>
      <c r="BB44" s="21">
        <v>8.56</v>
      </c>
      <c r="BC44" s="16">
        <v>-1.5</v>
      </c>
    </row>
    <row r="45" spans="1:55" ht="13.2" x14ac:dyDescent="0.25">
      <c r="A45" s="25"/>
      <c r="B45" s="6">
        <v>4</v>
      </c>
      <c r="C45" s="16">
        <f t="shared" si="0"/>
        <v>2402.3000000000002</v>
      </c>
      <c r="D45" s="16">
        <v>2390.6999999999998</v>
      </c>
      <c r="E45" s="16">
        <v>2402.3000000000002</v>
      </c>
      <c r="F45" s="21">
        <v>2404.6799999999998</v>
      </c>
      <c r="G45" s="16">
        <v>69.400000000000006</v>
      </c>
      <c r="I45" s="16">
        <f t="shared" si="1"/>
        <v>213.1</v>
      </c>
      <c r="J45" s="16">
        <v>197.7</v>
      </c>
      <c r="K45" s="16">
        <v>213.1</v>
      </c>
      <c r="L45" s="21">
        <v>214.12</v>
      </c>
      <c r="M45" s="16">
        <v>-37.700000000000003</v>
      </c>
      <c r="O45" s="16">
        <f t="shared" si="2"/>
        <v>931.9</v>
      </c>
      <c r="P45" s="16">
        <v>959.8</v>
      </c>
      <c r="Q45" s="16">
        <v>931.9</v>
      </c>
      <c r="R45" s="21">
        <v>927.42</v>
      </c>
      <c r="S45" s="16">
        <v>1.9</v>
      </c>
      <c r="V45" s="16">
        <v>3548.2</v>
      </c>
      <c r="W45" s="16">
        <v>3547.3</v>
      </c>
      <c r="X45" s="21">
        <v>3546.21</v>
      </c>
      <c r="Y45" s="16">
        <v>33.5</v>
      </c>
      <c r="AA45" s="16">
        <f t="shared" si="3"/>
        <v>2615.4</v>
      </c>
      <c r="AB45" s="16">
        <v>2588.4</v>
      </c>
      <c r="AC45" s="16">
        <v>2615.4</v>
      </c>
      <c r="AD45" s="21">
        <v>2618.79</v>
      </c>
      <c r="AE45" s="16">
        <v>31.7</v>
      </c>
      <c r="AG45" s="16">
        <f t="shared" si="4"/>
        <v>67.7</v>
      </c>
      <c r="AH45" s="16">
        <v>67.400000000000006</v>
      </c>
      <c r="AI45" s="16">
        <v>67.7</v>
      </c>
      <c r="AJ45" s="21">
        <v>67.81</v>
      </c>
      <c r="AK45" s="16">
        <v>1.3</v>
      </c>
      <c r="AM45" s="16">
        <f t="shared" si="5"/>
        <v>26.3</v>
      </c>
      <c r="AN45" s="16">
        <v>27.1</v>
      </c>
      <c r="AO45" s="16">
        <v>26.3</v>
      </c>
      <c r="AP45" s="21">
        <v>26.15</v>
      </c>
      <c r="AQ45" s="16">
        <v>-0.2</v>
      </c>
      <c r="AS45" s="16">
        <f t="shared" si="6"/>
        <v>73.7</v>
      </c>
      <c r="AT45" s="16">
        <v>72.900000000000006</v>
      </c>
      <c r="AU45" s="16">
        <v>73.7</v>
      </c>
      <c r="AV45" s="21">
        <v>73.849999999999994</v>
      </c>
      <c r="AW45" s="16">
        <v>0.2</v>
      </c>
      <c r="AY45" s="16">
        <f t="shared" si="7"/>
        <v>8.1</v>
      </c>
      <c r="AZ45" s="16">
        <v>7.6</v>
      </c>
      <c r="BA45" s="16">
        <v>8.1</v>
      </c>
      <c r="BB45" s="21">
        <v>8.18</v>
      </c>
      <c r="BC45" s="16">
        <v>-1.5</v>
      </c>
    </row>
    <row r="46" spans="1:55" ht="13.2" x14ac:dyDescent="0.25">
      <c r="A46" s="25">
        <v>11</v>
      </c>
      <c r="B46" s="6">
        <v>1</v>
      </c>
      <c r="C46" s="16">
        <f t="shared" si="0"/>
        <v>2419.5</v>
      </c>
      <c r="D46" s="16">
        <v>2376.8000000000002</v>
      </c>
      <c r="E46" s="16">
        <v>2419.5</v>
      </c>
      <c r="F46" s="21">
        <v>2417.9899999999998</v>
      </c>
      <c r="G46" s="16">
        <v>53.2</v>
      </c>
      <c r="I46" s="16">
        <f t="shared" si="1"/>
        <v>204.6</v>
      </c>
      <c r="J46" s="16">
        <v>214.9</v>
      </c>
      <c r="K46" s="16">
        <v>204.6</v>
      </c>
      <c r="L46" s="21">
        <v>207.45</v>
      </c>
      <c r="M46" s="16">
        <v>-26.7</v>
      </c>
      <c r="O46" s="16">
        <f t="shared" si="2"/>
        <v>928.7</v>
      </c>
      <c r="P46" s="16">
        <v>961</v>
      </c>
      <c r="Q46" s="16">
        <v>928.7</v>
      </c>
      <c r="R46" s="21">
        <v>927.76</v>
      </c>
      <c r="S46" s="16">
        <v>1.4</v>
      </c>
      <c r="V46" s="16">
        <v>3552.7</v>
      </c>
      <c r="W46" s="16">
        <v>3552.8</v>
      </c>
      <c r="X46" s="21">
        <v>3553.2</v>
      </c>
      <c r="Y46" s="16">
        <v>27.9</v>
      </c>
      <c r="AA46" s="16">
        <f t="shared" si="3"/>
        <v>2624.1</v>
      </c>
      <c r="AB46" s="16">
        <v>2591.6999999999998</v>
      </c>
      <c r="AC46" s="16">
        <v>2624.1</v>
      </c>
      <c r="AD46" s="21">
        <v>2625.44</v>
      </c>
      <c r="AE46" s="16">
        <v>26.6</v>
      </c>
      <c r="AG46" s="16">
        <f t="shared" si="4"/>
        <v>68.099999999999994</v>
      </c>
      <c r="AH46" s="16">
        <v>66.900000000000006</v>
      </c>
      <c r="AI46" s="16">
        <v>68.099999999999994</v>
      </c>
      <c r="AJ46" s="21">
        <v>68.05</v>
      </c>
      <c r="AK46" s="16">
        <v>1</v>
      </c>
      <c r="AM46" s="16">
        <f t="shared" si="5"/>
        <v>26.1</v>
      </c>
      <c r="AN46" s="16">
        <v>27</v>
      </c>
      <c r="AO46" s="16">
        <v>26.1</v>
      </c>
      <c r="AP46" s="21">
        <v>26.11</v>
      </c>
      <c r="AQ46" s="16">
        <v>-0.2</v>
      </c>
      <c r="AS46" s="16">
        <f t="shared" si="6"/>
        <v>73.900000000000006</v>
      </c>
      <c r="AT46" s="16">
        <v>73</v>
      </c>
      <c r="AU46" s="16">
        <v>73.900000000000006</v>
      </c>
      <c r="AV46" s="21">
        <v>73.89</v>
      </c>
      <c r="AW46" s="16">
        <v>0.2</v>
      </c>
      <c r="AY46" s="16">
        <f t="shared" si="7"/>
        <v>7.8</v>
      </c>
      <c r="AZ46" s="16">
        <v>8.3000000000000007</v>
      </c>
      <c r="BA46" s="16">
        <v>7.8</v>
      </c>
      <c r="BB46" s="21">
        <v>7.9</v>
      </c>
      <c r="BC46" s="16">
        <v>-1.1000000000000001</v>
      </c>
    </row>
    <row r="47" spans="1:55" ht="13.2" x14ac:dyDescent="0.25">
      <c r="A47" s="25"/>
      <c r="B47" s="6">
        <v>2</v>
      </c>
      <c r="C47" s="16">
        <f t="shared" si="0"/>
        <v>2427.5</v>
      </c>
      <c r="D47" s="16">
        <v>2436.9</v>
      </c>
      <c r="E47" s="16">
        <v>2427.5</v>
      </c>
      <c r="F47" s="21">
        <v>2424.06</v>
      </c>
      <c r="G47" s="16">
        <v>24.3</v>
      </c>
      <c r="I47" s="16">
        <f t="shared" si="1"/>
        <v>206.8</v>
      </c>
      <c r="J47" s="16">
        <v>228.6</v>
      </c>
      <c r="K47" s="16">
        <v>206.8</v>
      </c>
      <c r="L47" s="21">
        <v>205.35</v>
      </c>
      <c r="M47" s="16">
        <v>-8.4</v>
      </c>
      <c r="O47" s="16">
        <f t="shared" si="2"/>
        <v>924.7</v>
      </c>
      <c r="P47" s="16">
        <v>892.7</v>
      </c>
      <c r="Q47" s="16">
        <v>924.7</v>
      </c>
      <c r="R47" s="21">
        <v>929.56</v>
      </c>
      <c r="S47" s="16">
        <v>7.2</v>
      </c>
      <c r="V47" s="16">
        <v>3558.2</v>
      </c>
      <c r="W47" s="16">
        <v>3559</v>
      </c>
      <c r="X47" s="21">
        <v>3558.98</v>
      </c>
      <c r="Y47" s="16">
        <v>23.1</v>
      </c>
      <c r="AA47" s="16">
        <f t="shared" si="3"/>
        <v>2634.3</v>
      </c>
      <c r="AB47" s="16">
        <v>2665.5</v>
      </c>
      <c r="AC47" s="16">
        <v>2634.3</v>
      </c>
      <c r="AD47" s="21">
        <v>2629.41</v>
      </c>
      <c r="AE47" s="16">
        <v>15.9</v>
      </c>
      <c r="AG47" s="16">
        <f t="shared" si="4"/>
        <v>68.2</v>
      </c>
      <c r="AH47" s="16">
        <v>68.5</v>
      </c>
      <c r="AI47" s="16">
        <v>68.2</v>
      </c>
      <c r="AJ47" s="21">
        <v>68.11</v>
      </c>
      <c r="AK47" s="16">
        <v>0.2</v>
      </c>
      <c r="AM47" s="16">
        <f t="shared" si="5"/>
        <v>26</v>
      </c>
      <c r="AN47" s="16">
        <v>25.1</v>
      </c>
      <c r="AO47" s="16">
        <v>26</v>
      </c>
      <c r="AP47" s="21">
        <v>26.12</v>
      </c>
      <c r="AQ47" s="16">
        <v>0</v>
      </c>
      <c r="AS47" s="16">
        <f t="shared" si="6"/>
        <v>74</v>
      </c>
      <c r="AT47" s="16">
        <v>74.900000000000006</v>
      </c>
      <c r="AU47" s="16">
        <v>74</v>
      </c>
      <c r="AV47" s="21">
        <v>73.88</v>
      </c>
      <c r="AW47" s="16">
        <v>0</v>
      </c>
      <c r="AY47" s="16">
        <f t="shared" si="7"/>
        <v>7.9</v>
      </c>
      <c r="AZ47" s="16">
        <v>8.6</v>
      </c>
      <c r="BA47" s="16">
        <v>7.9</v>
      </c>
      <c r="BB47" s="21">
        <v>7.81</v>
      </c>
      <c r="BC47" s="16">
        <v>-0.4</v>
      </c>
    </row>
    <row r="48" spans="1:55" ht="13.2" x14ac:dyDescent="0.25">
      <c r="A48" s="25"/>
      <c r="B48" s="6">
        <v>3</v>
      </c>
      <c r="C48" s="16">
        <f t="shared" si="0"/>
        <v>2423.6</v>
      </c>
      <c r="D48" s="16">
        <v>2469</v>
      </c>
      <c r="E48" s="16">
        <v>2423.6</v>
      </c>
      <c r="F48" s="21">
        <v>2424.17</v>
      </c>
      <c r="G48" s="16">
        <v>0.4</v>
      </c>
      <c r="I48" s="16">
        <f t="shared" si="1"/>
        <v>206.1</v>
      </c>
      <c r="J48" s="16">
        <v>190.5</v>
      </c>
      <c r="K48" s="16">
        <v>206.1</v>
      </c>
      <c r="L48" s="21">
        <v>206.68</v>
      </c>
      <c r="M48" s="16">
        <v>5.3</v>
      </c>
      <c r="O48" s="16">
        <f t="shared" si="2"/>
        <v>934.9</v>
      </c>
      <c r="P48" s="16">
        <v>905.1</v>
      </c>
      <c r="Q48" s="16">
        <v>934.9</v>
      </c>
      <c r="R48" s="21">
        <v>933.58</v>
      </c>
      <c r="S48" s="16">
        <v>16.100000000000001</v>
      </c>
      <c r="V48" s="16">
        <v>3564.6</v>
      </c>
      <c r="W48" s="16">
        <v>3564.7</v>
      </c>
      <c r="X48" s="21">
        <v>3564.43</v>
      </c>
      <c r="Y48" s="16">
        <v>21.8</v>
      </c>
      <c r="AA48" s="16">
        <f t="shared" si="3"/>
        <v>2629.7</v>
      </c>
      <c r="AB48" s="16">
        <v>2659.5</v>
      </c>
      <c r="AC48" s="16">
        <v>2629.7</v>
      </c>
      <c r="AD48" s="21">
        <v>2630.85</v>
      </c>
      <c r="AE48" s="16">
        <v>5.8</v>
      </c>
      <c r="AG48" s="16">
        <f t="shared" si="4"/>
        <v>68</v>
      </c>
      <c r="AH48" s="16">
        <v>69.3</v>
      </c>
      <c r="AI48" s="16">
        <v>68</v>
      </c>
      <c r="AJ48" s="21">
        <v>68.010000000000005</v>
      </c>
      <c r="AK48" s="16">
        <v>-0.4</v>
      </c>
      <c r="AM48" s="16">
        <f t="shared" si="5"/>
        <v>26.2</v>
      </c>
      <c r="AN48" s="16">
        <v>25.4</v>
      </c>
      <c r="AO48" s="16">
        <v>26.2</v>
      </c>
      <c r="AP48" s="21">
        <v>26.19</v>
      </c>
      <c r="AQ48" s="16">
        <v>0.3</v>
      </c>
      <c r="AS48" s="16">
        <f t="shared" si="6"/>
        <v>73.8</v>
      </c>
      <c r="AT48" s="16">
        <v>74.599999999999994</v>
      </c>
      <c r="AU48" s="16">
        <v>73.8</v>
      </c>
      <c r="AV48" s="21">
        <v>73.81</v>
      </c>
      <c r="AW48" s="16">
        <v>-0.3</v>
      </c>
      <c r="AY48" s="16">
        <f t="shared" si="7"/>
        <v>7.8</v>
      </c>
      <c r="AZ48" s="16">
        <v>7.2</v>
      </c>
      <c r="BA48" s="16">
        <v>7.8</v>
      </c>
      <c r="BB48" s="21">
        <v>7.86</v>
      </c>
      <c r="BC48" s="16">
        <v>0.2</v>
      </c>
    </row>
    <row r="49" spans="1:55" ht="13.2" x14ac:dyDescent="0.25">
      <c r="A49" s="25"/>
      <c r="B49" s="6">
        <v>4</v>
      </c>
      <c r="C49" s="16">
        <f t="shared" si="0"/>
        <v>2421.4</v>
      </c>
      <c r="D49" s="16">
        <v>2410.1999999999998</v>
      </c>
      <c r="E49" s="16">
        <v>2421.4</v>
      </c>
      <c r="F49" s="21">
        <v>2423.4699999999998</v>
      </c>
      <c r="G49" s="16">
        <v>-2.8</v>
      </c>
      <c r="I49" s="16">
        <f t="shared" si="1"/>
        <v>210</v>
      </c>
      <c r="J49" s="16">
        <v>194.5</v>
      </c>
      <c r="K49" s="16">
        <v>210</v>
      </c>
      <c r="L49" s="21">
        <v>208.2</v>
      </c>
      <c r="M49" s="16">
        <v>6.1</v>
      </c>
      <c r="O49" s="16">
        <f t="shared" si="2"/>
        <v>937.9</v>
      </c>
      <c r="P49" s="16">
        <v>965.8</v>
      </c>
      <c r="Q49" s="16">
        <v>937.9</v>
      </c>
      <c r="R49" s="21">
        <v>938.31</v>
      </c>
      <c r="S49" s="16">
        <v>18.899999999999999</v>
      </c>
      <c r="V49" s="16">
        <v>3570.5</v>
      </c>
      <c r="W49" s="16">
        <v>3569.3</v>
      </c>
      <c r="X49" s="21">
        <v>3569.98</v>
      </c>
      <c r="Y49" s="16">
        <v>22.2</v>
      </c>
      <c r="AA49" s="16">
        <f t="shared" si="3"/>
        <v>2631.4</v>
      </c>
      <c r="AB49" s="16">
        <v>2604.6999999999998</v>
      </c>
      <c r="AC49" s="16">
        <v>2631.4</v>
      </c>
      <c r="AD49" s="21">
        <v>2631.67</v>
      </c>
      <c r="AE49" s="16">
        <v>3.3</v>
      </c>
      <c r="AG49" s="16">
        <f t="shared" si="4"/>
        <v>67.8</v>
      </c>
      <c r="AH49" s="16">
        <v>67.5</v>
      </c>
      <c r="AI49" s="16">
        <v>67.8</v>
      </c>
      <c r="AJ49" s="21">
        <v>67.88</v>
      </c>
      <c r="AK49" s="16">
        <v>-0.5</v>
      </c>
      <c r="AM49" s="16">
        <f t="shared" si="5"/>
        <v>26.3</v>
      </c>
      <c r="AN49" s="16">
        <v>27</v>
      </c>
      <c r="AO49" s="16">
        <v>26.3</v>
      </c>
      <c r="AP49" s="21">
        <v>26.28</v>
      </c>
      <c r="AQ49" s="16">
        <v>0.4</v>
      </c>
      <c r="AS49" s="16">
        <f t="shared" si="6"/>
        <v>73.7</v>
      </c>
      <c r="AT49" s="16">
        <v>73</v>
      </c>
      <c r="AU49" s="16">
        <v>73.7</v>
      </c>
      <c r="AV49" s="21">
        <v>73.72</v>
      </c>
      <c r="AW49" s="16">
        <v>-0.4</v>
      </c>
      <c r="AY49" s="16">
        <f t="shared" si="7"/>
        <v>8</v>
      </c>
      <c r="AZ49" s="16">
        <v>7.5</v>
      </c>
      <c r="BA49" s="16">
        <v>8</v>
      </c>
      <c r="BB49" s="21">
        <v>7.91</v>
      </c>
      <c r="BC49" s="16">
        <v>0.2</v>
      </c>
    </row>
    <row r="50" spans="1:55" ht="13.2" x14ac:dyDescent="0.25">
      <c r="A50" s="25">
        <v>12</v>
      </c>
      <c r="B50" s="6">
        <v>1</v>
      </c>
      <c r="C50" s="16">
        <f t="shared" si="0"/>
        <v>2417.6999999999998</v>
      </c>
      <c r="D50" s="16">
        <v>2375.1999999999998</v>
      </c>
      <c r="E50" s="16">
        <v>2417.6999999999998</v>
      </c>
      <c r="F50" s="21">
        <v>2423.9899999999998</v>
      </c>
      <c r="G50" s="16">
        <v>2.1</v>
      </c>
      <c r="I50" s="16">
        <f t="shared" si="1"/>
        <v>210.7</v>
      </c>
      <c r="J50" s="16">
        <v>221.6</v>
      </c>
      <c r="K50" s="16">
        <v>210.7</v>
      </c>
      <c r="L50" s="21">
        <v>210.73</v>
      </c>
      <c r="M50" s="16">
        <v>10.1</v>
      </c>
      <c r="O50" s="16">
        <f t="shared" si="2"/>
        <v>947.5</v>
      </c>
      <c r="P50" s="16">
        <v>978.8</v>
      </c>
      <c r="Q50" s="16">
        <v>947.5</v>
      </c>
      <c r="R50" s="21">
        <v>940.89</v>
      </c>
      <c r="S50" s="16">
        <v>10.3</v>
      </c>
      <c r="V50" s="16">
        <v>3575.5</v>
      </c>
      <c r="W50" s="16">
        <v>3575.8</v>
      </c>
      <c r="X50" s="21">
        <v>3575.61</v>
      </c>
      <c r="Y50" s="16">
        <v>22.5</v>
      </c>
      <c r="AA50" s="16">
        <f t="shared" si="3"/>
        <v>2628.4</v>
      </c>
      <c r="AB50" s="16">
        <v>2596.8000000000002</v>
      </c>
      <c r="AC50" s="16">
        <v>2628.4</v>
      </c>
      <c r="AD50" s="21">
        <v>2634.72</v>
      </c>
      <c r="AE50" s="16">
        <v>12.2</v>
      </c>
      <c r="AG50" s="16">
        <f t="shared" si="4"/>
        <v>67.599999999999994</v>
      </c>
      <c r="AH50" s="16">
        <v>66.400000000000006</v>
      </c>
      <c r="AI50" s="16">
        <v>67.599999999999994</v>
      </c>
      <c r="AJ50" s="21">
        <v>67.790000000000006</v>
      </c>
      <c r="AK50" s="16">
        <v>-0.4</v>
      </c>
      <c r="AM50" s="16">
        <f t="shared" si="5"/>
        <v>26.5</v>
      </c>
      <c r="AN50" s="16">
        <v>27.4</v>
      </c>
      <c r="AO50" s="16">
        <v>26.5</v>
      </c>
      <c r="AP50" s="21">
        <v>26.31</v>
      </c>
      <c r="AQ50" s="16">
        <v>0.1</v>
      </c>
      <c r="AS50" s="16">
        <f t="shared" si="6"/>
        <v>73.5</v>
      </c>
      <c r="AT50" s="16">
        <v>72.599999999999994</v>
      </c>
      <c r="AU50" s="16">
        <v>73.5</v>
      </c>
      <c r="AV50" s="21">
        <v>73.69</v>
      </c>
      <c r="AW50" s="16">
        <v>-0.1</v>
      </c>
      <c r="AY50" s="16">
        <f t="shared" si="7"/>
        <v>8</v>
      </c>
      <c r="AZ50" s="16">
        <v>8.5</v>
      </c>
      <c r="BA50" s="16">
        <v>8</v>
      </c>
      <c r="BB50" s="21">
        <v>8</v>
      </c>
      <c r="BC50" s="16">
        <v>0.3</v>
      </c>
    </row>
    <row r="51" spans="1:55" ht="13.2" x14ac:dyDescent="0.25">
      <c r="A51" s="25"/>
      <c r="B51" s="6">
        <v>2</v>
      </c>
      <c r="C51" s="16">
        <f t="shared" si="0"/>
        <v>2428.9</v>
      </c>
      <c r="D51" s="16">
        <v>2437.4</v>
      </c>
      <c r="E51" s="16">
        <v>2428.9</v>
      </c>
      <c r="F51" s="21">
        <v>2425.23</v>
      </c>
      <c r="G51" s="16">
        <v>5</v>
      </c>
      <c r="I51" s="16">
        <f t="shared" si="1"/>
        <v>212.6</v>
      </c>
      <c r="J51" s="16">
        <v>234.6</v>
      </c>
      <c r="K51" s="16">
        <v>212.6</v>
      </c>
      <c r="L51" s="21">
        <v>216.11</v>
      </c>
      <c r="M51" s="16">
        <v>21.5</v>
      </c>
      <c r="O51" s="16">
        <f t="shared" si="2"/>
        <v>939.6</v>
      </c>
      <c r="P51" s="16">
        <v>908.3</v>
      </c>
      <c r="Q51" s="16">
        <v>939.6</v>
      </c>
      <c r="R51" s="21">
        <v>939.74</v>
      </c>
      <c r="S51" s="16">
        <v>-4.5999999999999996</v>
      </c>
      <c r="V51" s="16">
        <v>3580.3</v>
      </c>
      <c r="W51" s="16">
        <v>3581.2</v>
      </c>
      <c r="X51" s="21">
        <v>3581.08</v>
      </c>
      <c r="Y51" s="16">
        <v>21.9</v>
      </c>
      <c r="AA51" s="16">
        <f t="shared" si="3"/>
        <v>2641.5</v>
      </c>
      <c r="AB51" s="16">
        <v>2672</v>
      </c>
      <c r="AC51" s="16">
        <v>2641.5</v>
      </c>
      <c r="AD51" s="21">
        <v>2641.34</v>
      </c>
      <c r="AE51" s="16">
        <v>26.5</v>
      </c>
      <c r="AG51" s="16">
        <f t="shared" si="4"/>
        <v>67.8</v>
      </c>
      <c r="AH51" s="16">
        <v>68.099999999999994</v>
      </c>
      <c r="AI51" s="16">
        <v>67.8</v>
      </c>
      <c r="AJ51" s="21">
        <v>67.72</v>
      </c>
      <c r="AK51" s="16">
        <v>-0.3</v>
      </c>
      <c r="AM51" s="16">
        <f t="shared" si="5"/>
        <v>26.2</v>
      </c>
      <c r="AN51" s="16">
        <v>25.4</v>
      </c>
      <c r="AO51" s="16">
        <v>26.2</v>
      </c>
      <c r="AP51" s="21">
        <v>26.24</v>
      </c>
      <c r="AQ51" s="16">
        <v>-0.3</v>
      </c>
      <c r="AS51" s="16">
        <f t="shared" si="6"/>
        <v>73.8</v>
      </c>
      <c r="AT51" s="16">
        <v>74.599999999999994</v>
      </c>
      <c r="AU51" s="16">
        <v>73.8</v>
      </c>
      <c r="AV51" s="21">
        <v>73.760000000000005</v>
      </c>
      <c r="AW51" s="16">
        <v>0.3</v>
      </c>
      <c r="AY51" s="16">
        <f t="shared" si="7"/>
        <v>8.1</v>
      </c>
      <c r="AZ51" s="16">
        <v>8.8000000000000007</v>
      </c>
      <c r="BA51" s="16">
        <v>8.1</v>
      </c>
      <c r="BB51" s="21">
        <v>8.18</v>
      </c>
      <c r="BC51" s="16">
        <v>0.7</v>
      </c>
    </row>
    <row r="52" spans="1:55" ht="13.2" x14ac:dyDescent="0.25">
      <c r="A52" s="25"/>
      <c r="B52" s="6">
        <v>3</v>
      </c>
      <c r="C52" s="16">
        <f t="shared" si="0"/>
        <v>2426.6</v>
      </c>
      <c r="D52" s="16">
        <v>2472</v>
      </c>
      <c r="E52" s="16">
        <v>2426.6</v>
      </c>
      <c r="F52" s="21">
        <v>2428.17</v>
      </c>
      <c r="G52" s="16">
        <v>11.8</v>
      </c>
      <c r="I52" s="16">
        <f t="shared" si="1"/>
        <v>224.3</v>
      </c>
      <c r="J52" s="16">
        <v>207.6</v>
      </c>
      <c r="K52" s="16">
        <v>224.3</v>
      </c>
      <c r="L52" s="21">
        <v>221.8</v>
      </c>
      <c r="M52" s="16">
        <v>22.8</v>
      </c>
      <c r="O52" s="16">
        <f t="shared" si="2"/>
        <v>935.4</v>
      </c>
      <c r="P52" s="16">
        <v>906.6</v>
      </c>
      <c r="Q52" s="16">
        <v>935.4</v>
      </c>
      <c r="R52" s="21">
        <v>935.96</v>
      </c>
      <c r="S52" s="16">
        <v>-15.1</v>
      </c>
      <c r="V52" s="16">
        <v>3586.2</v>
      </c>
      <c r="W52" s="16">
        <v>3586.3</v>
      </c>
      <c r="X52" s="21">
        <v>3585.93</v>
      </c>
      <c r="Y52" s="16">
        <v>19.399999999999999</v>
      </c>
      <c r="AA52" s="16">
        <f t="shared" si="3"/>
        <v>2650.9</v>
      </c>
      <c r="AB52" s="16">
        <v>2679.7</v>
      </c>
      <c r="AC52" s="16">
        <v>2650.9</v>
      </c>
      <c r="AD52" s="21">
        <v>2649.97</v>
      </c>
      <c r="AE52" s="16">
        <v>34.5</v>
      </c>
      <c r="AG52" s="16">
        <f t="shared" si="4"/>
        <v>67.7</v>
      </c>
      <c r="AH52" s="16">
        <v>68.900000000000006</v>
      </c>
      <c r="AI52" s="16">
        <v>67.7</v>
      </c>
      <c r="AJ52" s="21">
        <v>67.709999999999994</v>
      </c>
      <c r="AK52" s="16">
        <v>0</v>
      </c>
      <c r="AM52" s="16">
        <f t="shared" si="5"/>
        <v>26.1</v>
      </c>
      <c r="AN52" s="16">
        <v>25.3</v>
      </c>
      <c r="AO52" s="16">
        <v>26.1</v>
      </c>
      <c r="AP52" s="21">
        <v>26.1</v>
      </c>
      <c r="AQ52" s="16">
        <v>-0.6</v>
      </c>
      <c r="AS52" s="16">
        <f t="shared" si="6"/>
        <v>73.900000000000006</v>
      </c>
      <c r="AT52" s="16">
        <v>74.7</v>
      </c>
      <c r="AU52" s="16">
        <v>73.900000000000006</v>
      </c>
      <c r="AV52" s="21">
        <v>73.900000000000006</v>
      </c>
      <c r="AW52" s="16">
        <v>0.6</v>
      </c>
      <c r="AY52" s="16">
        <f t="shared" si="7"/>
        <v>8.5</v>
      </c>
      <c r="AZ52" s="16">
        <v>7.7</v>
      </c>
      <c r="BA52" s="16">
        <v>8.5</v>
      </c>
      <c r="BB52" s="21">
        <v>8.3699999999999992</v>
      </c>
      <c r="BC52" s="16">
        <v>0.8</v>
      </c>
    </row>
    <row r="53" spans="1:55" ht="13.2" x14ac:dyDescent="0.25">
      <c r="A53" s="25"/>
      <c r="B53" s="6">
        <v>4</v>
      </c>
      <c r="C53" s="16">
        <f t="shared" si="0"/>
        <v>2435</v>
      </c>
      <c r="D53" s="16">
        <v>2424.1</v>
      </c>
      <c r="E53" s="16">
        <v>2435</v>
      </c>
      <c r="F53" s="21">
        <v>2432.88</v>
      </c>
      <c r="G53" s="16">
        <v>18.8</v>
      </c>
      <c r="I53" s="16">
        <f t="shared" si="1"/>
        <v>225.3</v>
      </c>
      <c r="J53" s="16">
        <v>209.7</v>
      </c>
      <c r="K53" s="16">
        <v>225.3</v>
      </c>
      <c r="L53" s="21">
        <v>225.01</v>
      </c>
      <c r="M53" s="16">
        <v>12.8</v>
      </c>
      <c r="O53" s="16">
        <f t="shared" si="2"/>
        <v>929.9</v>
      </c>
      <c r="P53" s="16">
        <v>957.7</v>
      </c>
      <c r="Q53" s="16">
        <v>929.9</v>
      </c>
      <c r="R53" s="21">
        <v>932.39</v>
      </c>
      <c r="S53" s="16">
        <v>-14.3</v>
      </c>
      <c r="V53" s="16">
        <v>3591.5</v>
      </c>
      <c r="W53" s="16">
        <v>3590.3</v>
      </c>
      <c r="X53" s="21">
        <v>3590.27</v>
      </c>
      <c r="Y53" s="16">
        <v>17.399999999999999</v>
      </c>
      <c r="AA53" s="16">
        <f t="shared" si="3"/>
        <v>2660.3</v>
      </c>
      <c r="AB53" s="16">
        <v>2633.8</v>
      </c>
      <c r="AC53" s="16">
        <v>2660.3</v>
      </c>
      <c r="AD53" s="21">
        <v>2657.89</v>
      </c>
      <c r="AE53" s="16">
        <v>31.7</v>
      </c>
      <c r="AG53" s="16">
        <f t="shared" si="4"/>
        <v>67.8</v>
      </c>
      <c r="AH53" s="16">
        <v>67.5</v>
      </c>
      <c r="AI53" s="16">
        <v>67.8</v>
      </c>
      <c r="AJ53" s="21">
        <v>67.760000000000005</v>
      </c>
      <c r="AK53" s="16">
        <v>0.2</v>
      </c>
      <c r="AM53" s="16">
        <f t="shared" si="5"/>
        <v>25.9</v>
      </c>
      <c r="AN53" s="16">
        <v>26.7</v>
      </c>
      <c r="AO53" s="16">
        <v>25.9</v>
      </c>
      <c r="AP53" s="21">
        <v>25.97</v>
      </c>
      <c r="AQ53" s="16">
        <v>-0.5</v>
      </c>
      <c r="AS53" s="16">
        <f t="shared" si="6"/>
        <v>74.099999999999994</v>
      </c>
      <c r="AT53" s="16">
        <v>73.3</v>
      </c>
      <c r="AU53" s="16">
        <v>74.099999999999994</v>
      </c>
      <c r="AV53" s="21">
        <v>74.03</v>
      </c>
      <c r="AW53" s="16">
        <v>0.5</v>
      </c>
      <c r="AY53" s="16">
        <f t="shared" si="7"/>
        <v>8.5</v>
      </c>
      <c r="AZ53" s="16">
        <v>8</v>
      </c>
      <c r="BA53" s="16">
        <v>8.5</v>
      </c>
      <c r="BB53" s="21">
        <v>8.4700000000000006</v>
      </c>
      <c r="BC53" s="16">
        <v>0.4</v>
      </c>
    </row>
    <row r="54" spans="1:55" ht="13.2" x14ac:dyDescent="0.25">
      <c r="A54" s="25">
        <v>13</v>
      </c>
      <c r="B54" s="6">
        <v>1</v>
      </c>
      <c r="C54" s="16">
        <f t="shared" si="0"/>
        <v>2442.5</v>
      </c>
      <c r="D54" s="16">
        <v>2400</v>
      </c>
      <c r="E54" s="16">
        <v>2442.5</v>
      </c>
      <c r="F54" s="21">
        <v>2439.87</v>
      </c>
      <c r="G54" s="16">
        <v>28</v>
      </c>
      <c r="I54" s="16">
        <f t="shared" si="1"/>
        <v>222.5</v>
      </c>
      <c r="J54" s="16">
        <v>234.8</v>
      </c>
      <c r="K54" s="16">
        <v>222.5</v>
      </c>
      <c r="L54" s="21">
        <v>224.12</v>
      </c>
      <c r="M54" s="16">
        <v>-3.5</v>
      </c>
      <c r="O54" s="16">
        <f t="shared" si="2"/>
        <v>929.3</v>
      </c>
      <c r="P54" s="16">
        <v>959.3</v>
      </c>
      <c r="Q54" s="16">
        <v>929.3</v>
      </c>
      <c r="R54" s="21">
        <v>930.78</v>
      </c>
      <c r="S54" s="16">
        <v>-6.4</v>
      </c>
      <c r="V54" s="16">
        <v>3594.1</v>
      </c>
      <c r="W54" s="16">
        <v>3594.3</v>
      </c>
      <c r="X54" s="21">
        <v>3594.77</v>
      </c>
      <c r="Y54" s="16">
        <v>18</v>
      </c>
      <c r="AA54" s="16">
        <f t="shared" si="3"/>
        <v>2665.1</v>
      </c>
      <c r="AB54" s="16">
        <v>2634.8</v>
      </c>
      <c r="AC54" s="16">
        <v>2665.1</v>
      </c>
      <c r="AD54" s="21">
        <v>2663.99</v>
      </c>
      <c r="AE54" s="16">
        <v>24.4</v>
      </c>
      <c r="AG54" s="16">
        <f t="shared" si="4"/>
        <v>68</v>
      </c>
      <c r="AH54" s="16">
        <v>66.8</v>
      </c>
      <c r="AI54" s="16">
        <v>68</v>
      </c>
      <c r="AJ54" s="21">
        <v>67.87</v>
      </c>
      <c r="AK54" s="16">
        <v>0.4</v>
      </c>
      <c r="AM54" s="16">
        <f t="shared" si="5"/>
        <v>25.9</v>
      </c>
      <c r="AN54" s="16">
        <v>26.7</v>
      </c>
      <c r="AO54" s="16">
        <v>25.9</v>
      </c>
      <c r="AP54" s="21">
        <v>25.89</v>
      </c>
      <c r="AQ54" s="16">
        <v>-0.3</v>
      </c>
      <c r="AS54" s="16">
        <f t="shared" si="6"/>
        <v>74.099999999999994</v>
      </c>
      <c r="AT54" s="16">
        <v>73.3</v>
      </c>
      <c r="AU54" s="16">
        <v>74.099999999999994</v>
      </c>
      <c r="AV54" s="21">
        <v>74.11</v>
      </c>
      <c r="AW54" s="16">
        <v>0.3</v>
      </c>
      <c r="AY54" s="16">
        <f t="shared" si="7"/>
        <v>8.3000000000000007</v>
      </c>
      <c r="AZ54" s="16">
        <v>8.9</v>
      </c>
      <c r="BA54" s="16">
        <v>8.3000000000000007</v>
      </c>
      <c r="BB54" s="21">
        <v>8.41</v>
      </c>
      <c r="BC54" s="16">
        <v>-0.2</v>
      </c>
    </row>
    <row r="55" spans="1:55" ht="13.2" x14ac:dyDescent="0.25">
      <c r="A55" s="25"/>
      <c r="B55" s="6">
        <v>2</v>
      </c>
      <c r="C55" s="16">
        <f t="shared" si="0"/>
        <v>2442.1</v>
      </c>
      <c r="D55" s="16">
        <v>2450.5</v>
      </c>
      <c r="E55" s="16">
        <v>2442.1</v>
      </c>
      <c r="F55" s="21">
        <v>2447.9499999999998</v>
      </c>
      <c r="G55" s="16">
        <v>32.299999999999997</v>
      </c>
      <c r="I55" s="16">
        <f t="shared" si="1"/>
        <v>223.5</v>
      </c>
      <c r="J55" s="16">
        <v>245.1</v>
      </c>
      <c r="K55" s="16">
        <v>223.5</v>
      </c>
      <c r="L55" s="21">
        <v>221.1</v>
      </c>
      <c r="M55" s="16">
        <v>-12.1</v>
      </c>
      <c r="O55" s="16">
        <f t="shared" si="2"/>
        <v>934.4</v>
      </c>
      <c r="P55" s="16">
        <v>903.6</v>
      </c>
      <c r="Q55" s="16">
        <v>934.4</v>
      </c>
      <c r="R55" s="21">
        <v>930.74</v>
      </c>
      <c r="S55" s="16">
        <v>-0.2</v>
      </c>
      <c r="V55" s="16">
        <v>3599.2</v>
      </c>
      <c r="W55" s="16">
        <v>3600</v>
      </c>
      <c r="X55" s="21">
        <v>3599.79</v>
      </c>
      <c r="Y55" s="16">
        <v>20.100000000000001</v>
      </c>
      <c r="AA55" s="16">
        <f t="shared" si="3"/>
        <v>2665.6</v>
      </c>
      <c r="AB55" s="16">
        <v>2695.6</v>
      </c>
      <c r="AC55" s="16">
        <v>2665.6</v>
      </c>
      <c r="AD55" s="21">
        <v>2669.05</v>
      </c>
      <c r="AE55" s="16">
        <v>20.3</v>
      </c>
      <c r="AG55" s="16">
        <f t="shared" si="4"/>
        <v>67.8</v>
      </c>
      <c r="AH55" s="16">
        <v>68.099999999999994</v>
      </c>
      <c r="AI55" s="16">
        <v>67.8</v>
      </c>
      <c r="AJ55" s="21">
        <v>68</v>
      </c>
      <c r="AK55" s="16">
        <v>0.5</v>
      </c>
      <c r="AM55" s="16">
        <f t="shared" si="5"/>
        <v>26</v>
      </c>
      <c r="AN55" s="16">
        <v>25.1</v>
      </c>
      <c r="AO55" s="16">
        <v>26</v>
      </c>
      <c r="AP55" s="21">
        <v>25.86</v>
      </c>
      <c r="AQ55" s="16">
        <v>-0.1</v>
      </c>
      <c r="AS55" s="16">
        <f t="shared" si="6"/>
        <v>74</v>
      </c>
      <c r="AT55" s="16">
        <v>74.900000000000006</v>
      </c>
      <c r="AU55" s="16">
        <v>74</v>
      </c>
      <c r="AV55" s="21">
        <v>74.14</v>
      </c>
      <c r="AW55" s="16">
        <v>0.1</v>
      </c>
      <c r="AY55" s="16">
        <f t="shared" si="7"/>
        <v>8.4</v>
      </c>
      <c r="AZ55" s="16">
        <v>9.1</v>
      </c>
      <c r="BA55" s="16">
        <v>8.4</v>
      </c>
      <c r="BB55" s="21">
        <v>8.2799999999999994</v>
      </c>
      <c r="BC55" s="16">
        <v>-0.5</v>
      </c>
    </row>
    <row r="56" spans="1:55" ht="13.2" x14ac:dyDescent="0.25">
      <c r="A56" s="25"/>
      <c r="B56" s="6">
        <v>3</v>
      </c>
      <c r="C56" s="16">
        <f t="shared" si="0"/>
        <v>2458.5</v>
      </c>
      <c r="D56" s="16">
        <v>2502.9</v>
      </c>
      <c r="E56" s="16">
        <v>2458.5</v>
      </c>
      <c r="F56" s="21">
        <v>2454.0700000000002</v>
      </c>
      <c r="G56" s="16">
        <v>24.4</v>
      </c>
      <c r="I56" s="16">
        <f t="shared" si="1"/>
        <v>214.4</v>
      </c>
      <c r="J56" s="16">
        <v>196.9</v>
      </c>
      <c r="K56" s="16">
        <v>214.4</v>
      </c>
      <c r="L56" s="21">
        <v>219.22</v>
      </c>
      <c r="M56" s="16">
        <v>-7.5</v>
      </c>
      <c r="O56" s="16">
        <f t="shared" si="2"/>
        <v>932.6</v>
      </c>
      <c r="P56" s="16">
        <v>905.5</v>
      </c>
      <c r="Q56" s="16">
        <v>932.6</v>
      </c>
      <c r="R56" s="21">
        <v>932.06</v>
      </c>
      <c r="S56" s="16">
        <v>5.3</v>
      </c>
      <c r="V56" s="16">
        <v>3605.3</v>
      </c>
      <c r="W56" s="16">
        <v>3605.5</v>
      </c>
      <c r="X56" s="21">
        <v>3605.35</v>
      </c>
      <c r="Y56" s="16">
        <v>22.2</v>
      </c>
      <c r="AA56" s="16">
        <f t="shared" si="3"/>
        <v>2672.9</v>
      </c>
      <c r="AB56" s="16">
        <v>2699.8</v>
      </c>
      <c r="AC56" s="16">
        <v>2672.9</v>
      </c>
      <c r="AD56" s="21">
        <v>2673.29</v>
      </c>
      <c r="AE56" s="16">
        <v>16.899999999999999</v>
      </c>
      <c r="AG56" s="16">
        <f t="shared" si="4"/>
        <v>68.2</v>
      </c>
      <c r="AH56" s="16">
        <v>69.400000000000006</v>
      </c>
      <c r="AI56" s="16">
        <v>68.2</v>
      </c>
      <c r="AJ56" s="21">
        <v>68.069999999999993</v>
      </c>
      <c r="AK56" s="16">
        <v>0.3</v>
      </c>
      <c r="AM56" s="16">
        <f t="shared" si="5"/>
        <v>25.9</v>
      </c>
      <c r="AN56" s="16">
        <v>25.1</v>
      </c>
      <c r="AO56" s="16">
        <v>25.9</v>
      </c>
      <c r="AP56" s="21">
        <v>25.85</v>
      </c>
      <c r="AQ56" s="16">
        <v>0</v>
      </c>
      <c r="AS56" s="16">
        <f t="shared" si="6"/>
        <v>74.099999999999994</v>
      </c>
      <c r="AT56" s="16">
        <v>74.900000000000006</v>
      </c>
      <c r="AU56" s="16">
        <v>74.099999999999994</v>
      </c>
      <c r="AV56" s="21">
        <v>74.150000000000006</v>
      </c>
      <c r="AW56" s="16">
        <v>0</v>
      </c>
      <c r="AY56" s="16">
        <f t="shared" si="7"/>
        <v>8</v>
      </c>
      <c r="AZ56" s="16">
        <v>7.3</v>
      </c>
      <c r="BA56" s="16">
        <v>8</v>
      </c>
      <c r="BB56" s="21">
        <v>8.1999999999999993</v>
      </c>
      <c r="BC56" s="16">
        <v>-0.3</v>
      </c>
    </row>
    <row r="57" spans="1:55" ht="13.2" x14ac:dyDescent="0.25">
      <c r="A57" s="25"/>
      <c r="B57" s="6">
        <v>4</v>
      </c>
      <c r="C57" s="16">
        <f t="shared" si="0"/>
        <v>2459.4</v>
      </c>
      <c r="D57" s="16">
        <v>2449</v>
      </c>
      <c r="E57" s="16">
        <v>2459.4</v>
      </c>
      <c r="F57" s="21">
        <v>2458.88</v>
      </c>
      <c r="G57" s="16">
        <v>19.3</v>
      </c>
      <c r="I57" s="16">
        <f t="shared" si="1"/>
        <v>221</v>
      </c>
      <c r="J57" s="16">
        <v>205</v>
      </c>
      <c r="K57" s="16">
        <v>221</v>
      </c>
      <c r="L57" s="21">
        <v>219.8</v>
      </c>
      <c r="M57" s="16">
        <v>2.2999999999999998</v>
      </c>
      <c r="O57" s="16">
        <f t="shared" si="2"/>
        <v>930.8</v>
      </c>
      <c r="P57" s="16">
        <v>958.3</v>
      </c>
      <c r="Q57" s="16">
        <v>930.8</v>
      </c>
      <c r="R57" s="21">
        <v>932.85</v>
      </c>
      <c r="S57" s="16">
        <v>3.1</v>
      </c>
      <c r="V57" s="16">
        <v>3612.4</v>
      </c>
      <c r="W57" s="16">
        <v>3611.2</v>
      </c>
      <c r="X57" s="21">
        <v>3611.53</v>
      </c>
      <c r="Y57" s="16">
        <v>24.7</v>
      </c>
      <c r="AA57" s="16">
        <f t="shared" si="3"/>
        <v>2680.4</v>
      </c>
      <c r="AB57" s="16">
        <v>2654.1</v>
      </c>
      <c r="AC57" s="16">
        <v>2680.4</v>
      </c>
      <c r="AD57" s="21">
        <v>2678.68</v>
      </c>
      <c r="AE57" s="16">
        <v>21.6</v>
      </c>
      <c r="AG57" s="16">
        <f t="shared" si="4"/>
        <v>68.099999999999994</v>
      </c>
      <c r="AH57" s="16">
        <v>67.8</v>
      </c>
      <c r="AI57" s="16">
        <v>68.099999999999994</v>
      </c>
      <c r="AJ57" s="21">
        <v>68.08</v>
      </c>
      <c r="AK57" s="16">
        <v>0.1</v>
      </c>
      <c r="AM57" s="16">
        <f t="shared" si="5"/>
        <v>25.8</v>
      </c>
      <c r="AN57" s="16">
        <v>26.5</v>
      </c>
      <c r="AO57" s="16">
        <v>25.8</v>
      </c>
      <c r="AP57" s="21">
        <v>25.83</v>
      </c>
      <c r="AQ57" s="16">
        <v>-0.1</v>
      </c>
      <c r="AS57" s="16">
        <f t="shared" si="6"/>
        <v>74.2</v>
      </c>
      <c r="AT57" s="16">
        <v>73.5</v>
      </c>
      <c r="AU57" s="16">
        <v>74.2</v>
      </c>
      <c r="AV57" s="21">
        <v>74.17</v>
      </c>
      <c r="AW57" s="16">
        <v>0.1</v>
      </c>
      <c r="AY57" s="16">
        <f t="shared" si="7"/>
        <v>8.1999999999999993</v>
      </c>
      <c r="AZ57" s="16">
        <v>7.7</v>
      </c>
      <c r="BA57" s="16">
        <v>8.1999999999999993</v>
      </c>
      <c r="BB57" s="21">
        <v>8.2100000000000009</v>
      </c>
      <c r="BC57" s="16">
        <v>0</v>
      </c>
    </row>
    <row r="58" spans="1:55" ht="13.2" x14ac:dyDescent="0.25">
      <c r="A58" s="25">
        <v>14</v>
      </c>
      <c r="B58" s="6">
        <v>1</v>
      </c>
      <c r="C58" s="16">
        <f t="shared" si="0"/>
        <v>2464.4</v>
      </c>
      <c r="D58" s="16">
        <v>2422</v>
      </c>
      <c r="E58" s="16">
        <v>2464.4</v>
      </c>
      <c r="F58" s="21">
        <v>2466.58</v>
      </c>
      <c r="G58" s="16">
        <v>30.8</v>
      </c>
      <c r="I58" s="16">
        <f t="shared" si="1"/>
        <v>225.1</v>
      </c>
      <c r="J58" s="16">
        <v>238.6</v>
      </c>
      <c r="K58" s="16">
        <v>225.1</v>
      </c>
      <c r="L58" s="21">
        <v>222.18</v>
      </c>
      <c r="M58" s="16">
        <v>9.5</v>
      </c>
      <c r="O58" s="16">
        <f t="shared" si="2"/>
        <v>929</v>
      </c>
      <c r="P58" s="16">
        <v>957.8</v>
      </c>
      <c r="Q58" s="16">
        <v>929</v>
      </c>
      <c r="R58" s="21">
        <v>929.86</v>
      </c>
      <c r="S58" s="16">
        <v>-11.9</v>
      </c>
      <c r="V58" s="16">
        <v>3618.4</v>
      </c>
      <c r="W58" s="16">
        <v>3618.5</v>
      </c>
      <c r="X58" s="21">
        <v>3618.62</v>
      </c>
      <c r="Y58" s="16">
        <v>28.4</v>
      </c>
      <c r="AA58" s="16">
        <f t="shared" si="3"/>
        <v>2689.5</v>
      </c>
      <c r="AB58" s="16">
        <v>2660.5</v>
      </c>
      <c r="AC58" s="16">
        <v>2689.5</v>
      </c>
      <c r="AD58" s="21">
        <v>2688.75</v>
      </c>
      <c r="AE58" s="16">
        <v>40.299999999999997</v>
      </c>
      <c r="AG58" s="16">
        <f t="shared" si="4"/>
        <v>68.099999999999994</v>
      </c>
      <c r="AH58" s="16">
        <v>66.900000000000006</v>
      </c>
      <c r="AI58" s="16">
        <v>68.099999999999994</v>
      </c>
      <c r="AJ58" s="21">
        <v>68.16</v>
      </c>
      <c r="AK58" s="16">
        <v>0.3</v>
      </c>
      <c r="AM58" s="16">
        <f t="shared" si="5"/>
        <v>25.7</v>
      </c>
      <c r="AN58" s="16">
        <v>26.5</v>
      </c>
      <c r="AO58" s="16">
        <v>25.7</v>
      </c>
      <c r="AP58" s="21">
        <v>25.7</v>
      </c>
      <c r="AQ58" s="16">
        <v>-0.5</v>
      </c>
      <c r="AS58" s="16">
        <f t="shared" si="6"/>
        <v>74.3</v>
      </c>
      <c r="AT58" s="16">
        <v>73.5</v>
      </c>
      <c r="AU58" s="16">
        <v>74.3</v>
      </c>
      <c r="AV58" s="21">
        <v>74.3</v>
      </c>
      <c r="AW58" s="16">
        <v>0.5</v>
      </c>
      <c r="AY58" s="16">
        <f t="shared" si="7"/>
        <v>8.4</v>
      </c>
      <c r="AZ58" s="16">
        <v>9</v>
      </c>
      <c r="BA58" s="16">
        <v>8.4</v>
      </c>
      <c r="BB58" s="21">
        <v>8.26</v>
      </c>
      <c r="BC58" s="16">
        <v>0.2</v>
      </c>
    </row>
    <row r="59" spans="1:55" ht="13.2" x14ac:dyDescent="0.25">
      <c r="A59" s="25"/>
      <c r="B59" s="6">
        <v>2</v>
      </c>
      <c r="C59" s="16">
        <f t="shared" si="0"/>
        <v>2478.4</v>
      </c>
      <c r="D59" s="16">
        <v>2486.6999999999998</v>
      </c>
      <c r="E59" s="16">
        <v>2478.4</v>
      </c>
      <c r="F59" s="21">
        <v>2480.27</v>
      </c>
      <c r="G59" s="16">
        <v>54.8</v>
      </c>
      <c r="I59" s="16">
        <f t="shared" si="1"/>
        <v>223.8</v>
      </c>
      <c r="J59" s="16">
        <v>245.1</v>
      </c>
      <c r="K59" s="16">
        <v>223.8</v>
      </c>
      <c r="L59" s="21">
        <v>223.68</v>
      </c>
      <c r="M59" s="16">
        <v>6</v>
      </c>
      <c r="O59" s="16">
        <f t="shared" si="2"/>
        <v>924.3</v>
      </c>
      <c r="P59" s="16">
        <v>894</v>
      </c>
      <c r="Q59" s="16">
        <v>924.3</v>
      </c>
      <c r="R59" s="21">
        <v>922.56</v>
      </c>
      <c r="S59" s="16">
        <v>-29.2</v>
      </c>
      <c r="V59" s="16">
        <v>3625.8</v>
      </c>
      <c r="W59" s="16">
        <v>3626.5</v>
      </c>
      <c r="X59" s="21">
        <v>3626.51</v>
      </c>
      <c r="Y59" s="16">
        <v>31.6</v>
      </c>
      <c r="AA59" s="16">
        <f t="shared" si="3"/>
        <v>2702.2</v>
      </c>
      <c r="AB59" s="16">
        <v>2731.8</v>
      </c>
      <c r="AC59" s="16">
        <v>2702.2</v>
      </c>
      <c r="AD59" s="21">
        <v>2703.95</v>
      </c>
      <c r="AE59" s="16">
        <v>60.8</v>
      </c>
      <c r="AG59" s="16">
        <f t="shared" si="4"/>
        <v>68.3</v>
      </c>
      <c r="AH59" s="16">
        <v>68.599999999999994</v>
      </c>
      <c r="AI59" s="16">
        <v>68.3</v>
      </c>
      <c r="AJ59" s="21">
        <v>68.39</v>
      </c>
      <c r="AK59" s="16">
        <v>0.9</v>
      </c>
      <c r="AM59" s="16">
        <f t="shared" si="5"/>
        <v>25.5</v>
      </c>
      <c r="AN59" s="16">
        <v>24.7</v>
      </c>
      <c r="AO59" s="16">
        <v>25.5</v>
      </c>
      <c r="AP59" s="21">
        <v>25.44</v>
      </c>
      <c r="AQ59" s="16">
        <v>-1</v>
      </c>
      <c r="AS59" s="16">
        <f t="shared" si="6"/>
        <v>74.5</v>
      </c>
      <c r="AT59" s="16">
        <v>75.3</v>
      </c>
      <c r="AU59" s="16">
        <v>74.5</v>
      </c>
      <c r="AV59" s="21">
        <v>74.56</v>
      </c>
      <c r="AW59" s="16">
        <v>1</v>
      </c>
      <c r="AY59" s="16">
        <f t="shared" si="7"/>
        <v>8.3000000000000007</v>
      </c>
      <c r="AZ59" s="16">
        <v>9</v>
      </c>
      <c r="BA59" s="16">
        <v>8.3000000000000007</v>
      </c>
      <c r="BB59" s="21">
        <v>8.27</v>
      </c>
      <c r="BC59" s="16">
        <v>0</v>
      </c>
    </row>
    <row r="60" spans="1:55" ht="13.2" x14ac:dyDescent="0.25">
      <c r="A60" s="25"/>
      <c r="B60" s="6">
        <v>3</v>
      </c>
      <c r="C60" s="16">
        <f t="shared" si="0"/>
        <v>2498.1999999999998</v>
      </c>
      <c r="D60" s="16">
        <v>2541.6</v>
      </c>
      <c r="E60" s="16">
        <v>2498.1999999999998</v>
      </c>
      <c r="F60" s="21">
        <v>2495.27</v>
      </c>
      <c r="G60" s="16">
        <v>60</v>
      </c>
      <c r="I60" s="16">
        <f t="shared" si="1"/>
        <v>222.6</v>
      </c>
      <c r="J60" s="16">
        <v>204.7</v>
      </c>
      <c r="K60" s="16">
        <v>222.6</v>
      </c>
      <c r="L60" s="21">
        <v>222.93</v>
      </c>
      <c r="M60" s="16">
        <v>-3</v>
      </c>
      <c r="O60" s="16">
        <f t="shared" si="2"/>
        <v>913.6</v>
      </c>
      <c r="P60" s="16">
        <v>887.8</v>
      </c>
      <c r="Q60" s="16">
        <v>913.6</v>
      </c>
      <c r="R60" s="21">
        <v>916.08</v>
      </c>
      <c r="S60" s="16">
        <v>-25.9</v>
      </c>
      <c r="V60" s="16">
        <v>3634.1</v>
      </c>
      <c r="W60" s="16">
        <v>3634.5</v>
      </c>
      <c r="X60" s="21">
        <v>3634.28</v>
      </c>
      <c r="Y60" s="16">
        <v>31.1</v>
      </c>
      <c r="AA60" s="16">
        <f t="shared" si="3"/>
        <v>2720.9</v>
      </c>
      <c r="AB60" s="16">
        <v>2746.3</v>
      </c>
      <c r="AC60" s="16">
        <v>2720.9</v>
      </c>
      <c r="AD60" s="21">
        <v>2718.2</v>
      </c>
      <c r="AE60" s="16">
        <v>57</v>
      </c>
      <c r="AG60" s="16">
        <f t="shared" si="4"/>
        <v>68.7</v>
      </c>
      <c r="AH60" s="16">
        <v>69.900000000000006</v>
      </c>
      <c r="AI60" s="16">
        <v>68.7</v>
      </c>
      <c r="AJ60" s="21">
        <v>68.66</v>
      </c>
      <c r="AK60" s="16">
        <v>1.1000000000000001</v>
      </c>
      <c r="AM60" s="16">
        <f t="shared" si="5"/>
        <v>25.1</v>
      </c>
      <c r="AN60" s="16">
        <v>24.4</v>
      </c>
      <c r="AO60" s="16">
        <v>25.1</v>
      </c>
      <c r="AP60" s="21">
        <v>25.21</v>
      </c>
      <c r="AQ60" s="16">
        <v>-0.9</v>
      </c>
      <c r="AS60" s="16">
        <f t="shared" si="6"/>
        <v>74.900000000000006</v>
      </c>
      <c r="AT60" s="16">
        <v>75.599999999999994</v>
      </c>
      <c r="AU60" s="16">
        <v>74.900000000000006</v>
      </c>
      <c r="AV60" s="21">
        <v>74.790000000000006</v>
      </c>
      <c r="AW60" s="16">
        <v>0.9</v>
      </c>
      <c r="AY60" s="16">
        <f t="shared" si="7"/>
        <v>8.1999999999999993</v>
      </c>
      <c r="AZ60" s="16">
        <v>7.5</v>
      </c>
      <c r="BA60" s="16">
        <v>8.1999999999999993</v>
      </c>
      <c r="BB60" s="21">
        <v>8.1999999999999993</v>
      </c>
      <c r="BC60" s="16">
        <v>-0.3</v>
      </c>
    </row>
    <row r="61" spans="1:55" ht="13.2" x14ac:dyDescent="0.25">
      <c r="A61" s="25"/>
      <c r="B61" s="6">
        <v>4</v>
      </c>
      <c r="C61" s="16">
        <f t="shared" si="0"/>
        <v>2505.4</v>
      </c>
      <c r="D61" s="16">
        <v>2495</v>
      </c>
      <c r="E61" s="16">
        <v>2505.4</v>
      </c>
      <c r="F61" s="21">
        <v>2504.11</v>
      </c>
      <c r="G61" s="16">
        <v>35.4</v>
      </c>
      <c r="I61" s="16">
        <f t="shared" si="1"/>
        <v>219.8</v>
      </c>
      <c r="J61" s="16">
        <v>203.6</v>
      </c>
      <c r="K61" s="16">
        <v>219.8</v>
      </c>
      <c r="L61" s="21">
        <v>220.3</v>
      </c>
      <c r="M61" s="16">
        <v>-10.5</v>
      </c>
      <c r="O61" s="16">
        <f t="shared" si="2"/>
        <v>916.5</v>
      </c>
      <c r="P61" s="16">
        <v>944.3</v>
      </c>
      <c r="Q61" s="16">
        <v>916.5</v>
      </c>
      <c r="R61" s="21">
        <v>916.81</v>
      </c>
      <c r="S61" s="16">
        <v>2.9</v>
      </c>
      <c r="V61" s="16">
        <v>3642.9</v>
      </c>
      <c r="W61" s="16">
        <v>3641.8</v>
      </c>
      <c r="X61" s="21">
        <v>3641.21</v>
      </c>
      <c r="Y61" s="16">
        <v>27.7</v>
      </c>
      <c r="AA61" s="16">
        <f t="shared" si="3"/>
        <v>2725.3</v>
      </c>
      <c r="AB61" s="16">
        <v>2698.6</v>
      </c>
      <c r="AC61" s="16">
        <v>2725.3</v>
      </c>
      <c r="AD61" s="21">
        <v>2724.41</v>
      </c>
      <c r="AE61" s="16">
        <v>24.8</v>
      </c>
      <c r="AG61" s="16">
        <f t="shared" si="4"/>
        <v>68.8</v>
      </c>
      <c r="AH61" s="16">
        <v>68.5</v>
      </c>
      <c r="AI61" s="16">
        <v>68.8</v>
      </c>
      <c r="AJ61" s="21">
        <v>68.77</v>
      </c>
      <c r="AK61" s="16">
        <v>0.4</v>
      </c>
      <c r="AM61" s="16">
        <f t="shared" si="5"/>
        <v>25.2</v>
      </c>
      <c r="AN61" s="16">
        <v>25.9</v>
      </c>
      <c r="AO61" s="16">
        <v>25.2</v>
      </c>
      <c r="AP61" s="21">
        <v>25.18</v>
      </c>
      <c r="AQ61" s="16">
        <v>-0.1</v>
      </c>
      <c r="AS61" s="16">
        <f t="shared" si="6"/>
        <v>74.8</v>
      </c>
      <c r="AT61" s="16">
        <v>74.099999999999994</v>
      </c>
      <c r="AU61" s="16">
        <v>74.8</v>
      </c>
      <c r="AV61" s="21">
        <v>74.819999999999993</v>
      </c>
      <c r="AW61" s="16">
        <v>0.1</v>
      </c>
      <c r="AY61" s="16">
        <f t="shared" si="7"/>
        <v>8.1</v>
      </c>
      <c r="AZ61" s="16">
        <v>7.5</v>
      </c>
      <c r="BA61" s="16">
        <v>8.1</v>
      </c>
      <c r="BB61" s="21">
        <v>8.09</v>
      </c>
      <c r="BC61" s="16">
        <v>-0.5</v>
      </c>
    </row>
    <row r="62" spans="1:55" ht="13.2" x14ac:dyDescent="0.25">
      <c r="A62" s="25">
        <v>15</v>
      </c>
      <c r="B62" s="6">
        <v>1</v>
      </c>
      <c r="C62" s="16">
        <f t="shared" si="0"/>
        <v>2507</v>
      </c>
      <c r="D62" s="16">
        <v>2465.1</v>
      </c>
      <c r="E62" s="16">
        <v>2507</v>
      </c>
      <c r="F62" s="21">
        <v>2507.39</v>
      </c>
      <c r="G62" s="16">
        <v>13.1</v>
      </c>
      <c r="I62" s="16">
        <f t="shared" si="1"/>
        <v>213.4</v>
      </c>
      <c r="J62" s="16">
        <v>227.8</v>
      </c>
      <c r="K62" s="16">
        <v>213.4</v>
      </c>
      <c r="L62" s="21">
        <v>215.06</v>
      </c>
      <c r="M62" s="16">
        <v>-20.9</v>
      </c>
      <c r="O62" s="16">
        <f t="shared" si="2"/>
        <v>926.7</v>
      </c>
      <c r="P62" s="16">
        <v>954.4</v>
      </c>
      <c r="Q62" s="16">
        <v>926.7</v>
      </c>
      <c r="R62" s="21">
        <v>925.23</v>
      </c>
      <c r="S62" s="16">
        <v>33.700000000000003</v>
      </c>
      <c r="V62" s="16">
        <v>3647.3</v>
      </c>
      <c r="W62" s="16">
        <v>3647.1</v>
      </c>
      <c r="X62" s="21">
        <v>3647.68</v>
      </c>
      <c r="Y62" s="16">
        <v>25.9</v>
      </c>
      <c r="AA62" s="16">
        <f t="shared" si="3"/>
        <v>2720.4</v>
      </c>
      <c r="AB62" s="16">
        <v>2692.9</v>
      </c>
      <c r="AC62" s="16">
        <v>2720.4</v>
      </c>
      <c r="AD62" s="21">
        <v>2722.45</v>
      </c>
      <c r="AE62" s="16">
        <v>-7.8</v>
      </c>
      <c r="AG62" s="16">
        <f t="shared" si="4"/>
        <v>68.7</v>
      </c>
      <c r="AH62" s="16">
        <v>67.599999999999994</v>
      </c>
      <c r="AI62" s="16">
        <v>68.7</v>
      </c>
      <c r="AJ62" s="21">
        <v>68.739999999999995</v>
      </c>
      <c r="AK62" s="16">
        <v>-0.1</v>
      </c>
      <c r="AM62" s="16">
        <f t="shared" si="5"/>
        <v>25.4</v>
      </c>
      <c r="AN62" s="16">
        <v>26.2</v>
      </c>
      <c r="AO62" s="16">
        <v>25.4</v>
      </c>
      <c r="AP62" s="21">
        <v>25.36</v>
      </c>
      <c r="AQ62" s="16">
        <v>0.7</v>
      </c>
      <c r="AS62" s="16">
        <f t="shared" si="6"/>
        <v>74.599999999999994</v>
      </c>
      <c r="AT62" s="16">
        <v>73.8</v>
      </c>
      <c r="AU62" s="16">
        <v>74.599999999999994</v>
      </c>
      <c r="AV62" s="21">
        <v>74.64</v>
      </c>
      <c r="AW62" s="16">
        <v>-0.7</v>
      </c>
      <c r="AY62" s="16">
        <f t="shared" si="7"/>
        <v>7.8</v>
      </c>
      <c r="AZ62" s="16">
        <v>8.5</v>
      </c>
      <c r="BA62" s="16">
        <v>7.8</v>
      </c>
      <c r="BB62" s="21">
        <v>7.9</v>
      </c>
      <c r="BC62" s="16">
        <v>-0.7</v>
      </c>
    </row>
    <row r="63" spans="1:55" ht="13.2" x14ac:dyDescent="0.25">
      <c r="A63" s="25"/>
      <c r="B63" s="6">
        <v>2</v>
      </c>
      <c r="C63" s="16">
        <f t="shared" si="0"/>
        <v>2506.1</v>
      </c>
      <c r="D63" s="16">
        <v>2515.1999999999998</v>
      </c>
      <c r="E63" s="16">
        <v>2506.1</v>
      </c>
      <c r="F63" s="21">
        <v>2510.7600000000002</v>
      </c>
      <c r="G63" s="16">
        <v>13.5</v>
      </c>
      <c r="I63" s="16">
        <f t="shared" si="1"/>
        <v>210.5</v>
      </c>
      <c r="J63" s="16">
        <v>231</v>
      </c>
      <c r="K63" s="16">
        <v>210.5</v>
      </c>
      <c r="L63" s="21">
        <v>208.18</v>
      </c>
      <c r="M63" s="16">
        <v>-27.5</v>
      </c>
      <c r="O63" s="16">
        <f t="shared" si="2"/>
        <v>938.1</v>
      </c>
      <c r="P63" s="16">
        <v>907.7</v>
      </c>
      <c r="Q63" s="16">
        <v>938.1</v>
      </c>
      <c r="R63" s="21">
        <v>935.75</v>
      </c>
      <c r="S63" s="16">
        <v>42.1</v>
      </c>
      <c r="V63" s="16">
        <v>3653.8</v>
      </c>
      <c r="W63" s="16">
        <v>3654.6</v>
      </c>
      <c r="X63" s="21">
        <v>3654.69</v>
      </c>
      <c r="Y63" s="16">
        <v>28</v>
      </c>
      <c r="AA63" s="16">
        <f t="shared" si="3"/>
        <v>2716.5</v>
      </c>
      <c r="AB63" s="16">
        <v>2746.2</v>
      </c>
      <c r="AC63" s="16">
        <v>2716.5</v>
      </c>
      <c r="AD63" s="21">
        <v>2718.94</v>
      </c>
      <c r="AE63" s="16">
        <v>-14</v>
      </c>
      <c r="AG63" s="16">
        <f t="shared" si="4"/>
        <v>68.599999999999994</v>
      </c>
      <c r="AH63" s="16">
        <v>68.8</v>
      </c>
      <c r="AI63" s="16">
        <v>68.599999999999994</v>
      </c>
      <c r="AJ63" s="21">
        <v>68.7</v>
      </c>
      <c r="AK63" s="16">
        <v>-0.2</v>
      </c>
      <c r="AM63" s="16">
        <f t="shared" si="5"/>
        <v>25.7</v>
      </c>
      <c r="AN63" s="16">
        <v>24.8</v>
      </c>
      <c r="AO63" s="16">
        <v>25.7</v>
      </c>
      <c r="AP63" s="21">
        <v>25.6</v>
      </c>
      <c r="AQ63" s="16">
        <v>1</v>
      </c>
      <c r="AS63" s="16">
        <f t="shared" si="6"/>
        <v>74.3</v>
      </c>
      <c r="AT63" s="16">
        <v>75.2</v>
      </c>
      <c r="AU63" s="16">
        <v>74.3</v>
      </c>
      <c r="AV63" s="21">
        <v>74.400000000000006</v>
      </c>
      <c r="AW63" s="16">
        <v>-1</v>
      </c>
      <c r="AY63" s="16">
        <f t="shared" si="7"/>
        <v>7.7</v>
      </c>
      <c r="AZ63" s="16">
        <v>8.4</v>
      </c>
      <c r="BA63" s="16">
        <v>7.7</v>
      </c>
      <c r="BB63" s="21">
        <v>7.66</v>
      </c>
      <c r="BC63" s="16">
        <v>-1</v>
      </c>
    </row>
    <row r="64" spans="1:55" ht="13.2" x14ac:dyDescent="0.25">
      <c r="A64" s="25"/>
      <c r="B64" s="6">
        <v>3</v>
      </c>
      <c r="C64" s="16">
        <f t="shared" si="0"/>
        <v>2514.8000000000002</v>
      </c>
      <c r="D64" s="16">
        <v>2556.6</v>
      </c>
      <c r="E64" s="16">
        <v>2514.8000000000002</v>
      </c>
      <c r="F64" s="21">
        <v>2516.87</v>
      </c>
      <c r="G64" s="16">
        <v>24.5</v>
      </c>
      <c r="I64" s="16">
        <f t="shared" si="1"/>
        <v>203.7</v>
      </c>
      <c r="J64" s="16">
        <v>186</v>
      </c>
      <c r="K64" s="16">
        <v>203.7</v>
      </c>
      <c r="L64" s="21">
        <v>203.05</v>
      </c>
      <c r="M64" s="16">
        <v>-20.5</v>
      </c>
      <c r="O64" s="16">
        <f t="shared" si="2"/>
        <v>944.1</v>
      </c>
      <c r="P64" s="16">
        <v>919.4</v>
      </c>
      <c r="Q64" s="16">
        <v>944.1</v>
      </c>
      <c r="R64" s="21">
        <v>942.69</v>
      </c>
      <c r="S64" s="16">
        <v>27.8</v>
      </c>
      <c r="V64" s="16">
        <v>3662</v>
      </c>
      <c r="W64" s="16">
        <v>3662.6</v>
      </c>
      <c r="X64" s="21">
        <v>3662.62</v>
      </c>
      <c r="Y64" s="16">
        <v>31.7</v>
      </c>
      <c r="AA64" s="16">
        <f t="shared" si="3"/>
        <v>2718.5</v>
      </c>
      <c r="AB64" s="16">
        <v>2742.6</v>
      </c>
      <c r="AC64" s="16">
        <v>2718.5</v>
      </c>
      <c r="AD64" s="21">
        <v>2719.93</v>
      </c>
      <c r="AE64" s="16">
        <v>4</v>
      </c>
      <c r="AG64" s="16">
        <f t="shared" si="4"/>
        <v>68.7</v>
      </c>
      <c r="AH64" s="16">
        <v>69.8</v>
      </c>
      <c r="AI64" s="16">
        <v>68.7</v>
      </c>
      <c r="AJ64" s="21">
        <v>68.72</v>
      </c>
      <c r="AK64" s="16">
        <v>0.1</v>
      </c>
      <c r="AM64" s="16">
        <f t="shared" si="5"/>
        <v>25.8</v>
      </c>
      <c r="AN64" s="16">
        <v>25.1</v>
      </c>
      <c r="AO64" s="16">
        <v>25.8</v>
      </c>
      <c r="AP64" s="21">
        <v>25.74</v>
      </c>
      <c r="AQ64" s="16">
        <v>0.5</v>
      </c>
      <c r="AS64" s="16">
        <f t="shared" si="6"/>
        <v>74.2</v>
      </c>
      <c r="AT64" s="16">
        <v>74.900000000000006</v>
      </c>
      <c r="AU64" s="16">
        <v>74.2</v>
      </c>
      <c r="AV64" s="21">
        <v>74.260000000000005</v>
      </c>
      <c r="AW64" s="16">
        <v>-0.5</v>
      </c>
      <c r="AY64" s="16">
        <f t="shared" si="7"/>
        <v>7.5</v>
      </c>
      <c r="AZ64" s="16">
        <v>6.8</v>
      </c>
      <c r="BA64" s="16">
        <v>7.5</v>
      </c>
      <c r="BB64" s="21">
        <v>7.47</v>
      </c>
      <c r="BC64" s="16">
        <v>-0.8</v>
      </c>
    </row>
    <row r="65" spans="1:55" ht="13.2" x14ac:dyDescent="0.25">
      <c r="A65" s="25"/>
      <c r="B65" s="6">
        <v>4</v>
      </c>
      <c r="C65" s="16">
        <f t="shared" si="0"/>
        <v>2527.6999999999998</v>
      </c>
      <c r="D65" s="16">
        <v>2517.4</v>
      </c>
      <c r="E65" s="16">
        <v>2527.6999999999998</v>
      </c>
      <c r="F65" s="21">
        <v>2524.2600000000002</v>
      </c>
      <c r="G65" s="16">
        <v>29.5</v>
      </c>
      <c r="I65" s="16">
        <f t="shared" si="1"/>
        <v>199</v>
      </c>
      <c r="J65" s="16">
        <v>182.6</v>
      </c>
      <c r="K65" s="16">
        <v>199</v>
      </c>
      <c r="L65" s="21">
        <v>202.01</v>
      </c>
      <c r="M65" s="16">
        <v>-4.2</v>
      </c>
      <c r="O65" s="16">
        <f t="shared" si="2"/>
        <v>944.5</v>
      </c>
      <c r="P65" s="16">
        <v>972.4</v>
      </c>
      <c r="Q65" s="16">
        <v>944.5</v>
      </c>
      <c r="R65" s="21">
        <v>944.53</v>
      </c>
      <c r="S65" s="16">
        <v>7.3</v>
      </c>
      <c r="V65" s="16">
        <v>3672.3</v>
      </c>
      <c r="W65" s="16">
        <v>3671.2</v>
      </c>
      <c r="X65" s="21">
        <v>3670.8</v>
      </c>
      <c r="Y65" s="16">
        <v>32.700000000000003</v>
      </c>
      <c r="AA65" s="16">
        <f t="shared" si="3"/>
        <v>2726.7</v>
      </c>
      <c r="AB65" s="16">
        <v>2699.9</v>
      </c>
      <c r="AC65" s="16">
        <v>2726.7</v>
      </c>
      <c r="AD65" s="21">
        <v>2726.27</v>
      </c>
      <c r="AE65" s="16">
        <v>25.4</v>
      </c>
      <c r="AG65" s="16">
        <f t="shared" si="4"/>
        <v>68.900000000000006</v>
      </c>
      <c r="AH65" s="16">
        <v>68.599999999999994</v>
      </c>
      <c r="AI65" s="16">
        <v>68.900000000000006</v>
      </c>
      <c r="AJ65" s="21">
        <v>68.77</v>
      </c>
      <c r="AK65" s="16">
        <v>0.2</v>
      </c>
      <c r="AM65" s="16">
        <f t="shared" si="5"/>
        <v>25.7</v>
      </c>
      <c r="AN65" s="16">
        <v>26.5</v>
      </c>
      <c r="AO65" s="16">
        <v>25.7</v>
      </c>
      <c r="AP65" s="21">
        <v>25.73</v>
      </c>
      <c r="AQ65" s="16">
        <v>0</v>
      </c>
      <c r="AS65" s="16">
        <f t="shared" si="6"/>
        <v>74.3</v>
      </c>
      <c r="AT65" s="16">
        <v>73.5</v>
      </c>
      <c r="AU65" s="16">
        <v>74.3</v>
      </c>
      <c r="AV65" s="21">
        <v>74.27</v>
      </c>
      <c r="AW65" s="16">
        <v>0</v>
      </c>
      <c r="AY65" s="16">
        <f t="shared" si="7"/>
        <v>7.3</v>
      </c>
      <c r="AZ65" s="16">
        <v>6.8</v>
      </c>
      <c r="BA65" s="16">
        <v>7.3</v>
      </c>
      <c r="BB65" s="21">
        <v>7.41</v>
      </c>
      <c r="BC65" s="16">
        <v>-0.2</v>
      </c>
    </row>
    <row r="66" spans="1:55" ht="13.2" x14ac:dyDescent="0.25">
      <c r="A66" s="25">
        <v>16</v>
      </c>
      <c r="B66" s="6">
        <v>1</v>
      </c>
      <c r="C66" s="16">
        <f t="shared" si="0"/>
        <v>2525.6</v>
      </c>
      <c r="D66" s="16">
        <v>2485.4</v>
      </c>
      <c r="E66" s="16">
        <v>2525.6</v>
      </c>
      <c r="F66" s="21">
        <v>2530.88</v>
      </c>
      <c r="G66" s="16">
        <v>26.5</v>
      </c>
      <c r="I66" s="16">
        <f t="shared" si="1"/>
        <v>209.6</v>
      </c>
      <c r="J66" s="16">
        <v>224.1</v>
      </c>
      <c r="K66" s="16">
        <v>209.6</v>
      </c>
      <c r="L66" s="21">
        <v>202.96</v>
      </c>
      <c r="M66" s="16">
        <v>3.8</v>
      </c>
      <c r="O66" s="16">
        <f t="shared" si="2"/>
        <v>944.5</v>
      </c>
      <c r="P66" s="16">
        <v>970.6</v>
      </c>
      <c r="Q66" s="16">
        <v>944.5</v>
      </c>
      <c r="R66" s="21">
        <v>945.88</v>
      </c>
      <c r="S66" s="16">
        <v>5.4</v>
      </c>
      <c r="V66" s="16">
        <v>3680.1</v>
      </c>
      <c r="W66" s="16">
        <v>3679.7</v>
      </c>
      <c r="X66" s="21">
        <v>3679.71</v>
      </c>
      <c r="Y66" s="16">
        <v>35.6</v>
      </c>
      <c r="AA66" s="16">
        <f t="shared" si="3"/>
        <v>2735.2</v>
      </c>
      <c r="AB66" s="16">
        <v>2709.5</v>
      </c>
      <c r="AC66" s="16">
        <v>2735.2</v>
      </c>
      <c r="AD66" s="21">
        <v>2733.84</v>
      </c>
      <c r="AE66" s="16">
        <v>30.2</v>
      </c>
      <c r="AG66" s="16">
        <f t="shared" si="4"/>
        <v>68.599999999999994</v>
      </c>
      <c r="AH66" s="16">
        <v>67.5</v>
      </c>
      <c r="AI66" s="16">
        <v>68.599999999999994</v>
      </c>
      <c r="AJ66" s="21">
        <v>68.78</v>
      </c>
      <c r="AK66" s="16">
        <v>0.1</v>
      </c>
      <c r="AM66" s="16">
        <f t="shared" si="5"/>
        <v>25.7</v>
      </c>
      <c r="AN66" s="16">
        <v>26.4</v>
      </c>
      <c r="AO66" s="16">
        <v>25.7</v>
      </c>
      <c r="AP66" s="21">
        <v>25.71</v>
      </c>
      <c r="AQ66" s="16">
        <v>-0.1</v>
      </c>
      <c r="AS66" s="16">
        <f t="shared" si="6"/>
        <v>74.3</v>
      </c>
      <c r="AT66" s="16">
        <v>73.599999999999994</v>
      </c>
      <c r="AU66" s="16">
        <v>74.3</v>
      </c>
      <c r="AV66" s="21">
        <v>74.290000000000006</v>
      </c>
      <c r="AW66" s="16">
        <v>0.1</v>
      </c>
      <c r="AY66" s="16">
        <f t="shared" si="7"/>
        <v>7.7</v>
      </c>
      <c r="AZ66" s="16">
        <v>8.3000000000000007</v>
      </c>
      <c r="BA66" s="16">
        <v>7.7</v>
      </c>
      <c r="BB66" s="21">
        <v>7.42</v>
      </c>
      <c r="BC66" s="16">
        <v>0.1</v>
      </c>
    </row>
    <row r="67" spans="1:55" ht="13.2" x14ac:dyDescent="0.25">
      <c r="A67" s="25"/>
      <c r="B67" s="6">
        <v>2</v>
      </c>
      <c r="C67" s="16">
        <f t="shared" si="0"/>
        <v>2544.9</v>
      </c>
      <c r="D67" s="16">
        <v>2554.5</v>
      </c>
      <c r="E67" s="16">
        <v>2544.9</v>
      </c>
      <c r="F67" s="21">
        <v>2537.9899999999998</v>
      </c>
      <c r="G67" s="16">
        <v>28.4</v>
      </c>
      <c r="I67" s="16">
        <f t="shared" si="1"/>
        <v>200.7</v>
      </c>
      <c r="J67" s="16">
        <v>220.3</v>
      </c>
      <c r="K67" s="16">
        <v>200.7</v>
      </c>
      <c r="L67" s="21">
        <v>202.7</v>
      </c>
      <c r="M67" s="16">
        <v>-1</v>
      </c>
      <c r="O67" s="16">
        <f t="shared" si="2"/>
        <v>943.6</v>
      </c>
      <c r="P67" s="16">
        <v>913.7</v>
      </c>
      <c r="Q67" s="16">
        <v>943.6</v>
      </c>
      <c r="R67" s="21">
        <v>948.83</v>
      </c>
      <c r="S67" s="16">
        <v>11.8</v>
      </c>
      <c r="V67" s="16">
        <v>3688.4</v>
      </c>
      <c r="W67" s="16">
        <v>3689.2</v>
      </c>
      <c r="X67" s="21">
        <v>3689.51</v>
      </c>
      <c r="Y67" s="16">
        <v>39.200000000000003</v>
      </c>
      <c r="AA67" s="16">
        <f t="shared" si="3"/>
        <v>2745.6</v>
      </c>
      <c r="AB67" s="16">
        <v>2774.8</v>
      </c>
      <c r="AC67" s="16">
        <v>2745.6</v>
      </c>
      <c r="AD67" s="21">
        <v>2740.68</v>
      </c>
      <c r="AE67" s="16">
        <v>27.4</v>
      </c>
      <c r="AG67" s="16">
        <f t="shared" si="4"/>
        <v>69</v>
      </c>
      <c r="AH67" s="16">
        <v>69.3</v>
      </c>
      <c r="AI67" s="16">
        <v>69</v>
      </c>
      <c r="AJ67" s="21">
        <v>68.790000000000006</v>
      </c>
      <c r="AK67" s="16">
        <v>0</v>
      </c>
      <c r="AM67" s="16">
        <f t="shared" si="5"/>
        <v>25.6</v>
      </c>
      <c r="AN67" s="16">
        <v>24.8</v>
      </c>
      <c r="AO67" s="16">
        <v>25.6</v>
      </c>
      <c r="AP67" s="21">
        <v>25.72</v>
      </c>
      <c r="AQ67" s="16">
        <v>0</v>
      </c>
      <c r="AS67" s="16">
        <f t="shared" si="6"/>
        <v>74.400000000000006</v>
      </c>
      <c r="AT67" s="16">
        <v>75.2</v>
      </c>
      <c r="AU67" s="16">
        <v>74.400000000000006</v>
      </c>
      <c r="AV67" s="21">
        <v>74.28</v>
      </c>
      <c r="AW67" s="16">
        <v>0</v>
      </c>
      <c r="AY67" s="16">
        <f t="shared" si="7"/>
        <v>7.3</v>
      </c>
      <c r="AZ67" s="16">
        <v>7.9</v>
      </c>
      <c r="BA67" s="16">
        <v>7.3</v>
      </c>
      <c r="BB67" s="21">
        <v>7.4</v>
      </c>
      <c r="BC67" s="16">
        <v>-0.1</v>
      </c>
    </row>
    <row r="68" spans="1:55" ht="13.2" x14ac:dyDescent="0.25">
      <c r="A68" s="25"/>
      <c r="B68" s="6">
        <v>3</v>
      </c>
      <c r="C68" s="16">
        <f t="shared" si="0"/>
        <v>2543.6</v>
      </c>
      <c r="D68" s="16">
        <v>2584.1999999999998</v>
      </c>
      <c r="E68" s="16">
        <v>2543.6</v>
      </c>
      <c r="F68" s="21">
        <v>2549.41</v>
      </c>
      <c r="G68" s="16">
        <v>45.7</v>
      </c>
      <c r="I68" s="16">
        <f t="shared" si="1"/>
        <v>199.1</v>
      </c>
      <c r="J68" s="16">
        <v>182.3</v>
      </c>
      <c r="K68" s="16">
        <v>199.1</v>
      </c>
      <c r="L68" s="21">
        <v>201.73</v>
      </c>
      <c r="M68" s="16">
        <v>-3.9</v>
      </c>
      <c r="O68" s="16">
        <f t="shared" si="2"/>
        <v>958.2</v>
      </c>
      <c r="P68" s="16">
        <v>933.6</v>
      </c>
      <c r="Q68" s="16">
        <v>958.2</v>
      </c>
      <c r="R68" s="21">
        <v>950.19</v>
      </c>
      <c r="S68" s="16">
        <v>5.5</v>
      </c>
      <c r="V68" s="16">
        <v>3700.1</v>
      </c>
      <c r="W68" s="16">
        <v>3700.9</v>
      </c>
      <c r="X68" s="21">
        <v>3701.33</v>
      </c>
      <c r="Y68" s="16">
        <v>47.3</v>
      </c>
      <c r="AA68" s="16">
        <f t="shared" si="3"/>
        <v>2742.7</v>
      </c>
      <c r="AB68" s="16">
        <v>2766.5</v>
      </c>
      <c r="AC68" s="16">
        <v>2742.7</v>
      </c>
      <c r="AD68" s="21">
        <v>2751.14</v>
      </c>
      <c r="AE68" s="16">
        <v>41.8</v>
      </c>
      <c r="AG68" s="16">
        <f t="shared" si="4"/>
        <v>68.7</v>
      </c>
      <c r="AH68" s="16">
        <v>69.8</v>
      </c>
      <c r="AI68" s="16">
        <v>68.7</v>
      </c>
      <c r="AJ68" s="21">
        <v>68.88</v>
      </c>
      <c r="AK68" s="16">
        <v>0.4</v>
      </c>
      <c r="AM68" s="16">
        <f t="shared" si="5"/>
        <v>25.9</v>
      </c>
      <c r="AN68" s="16">
        <v>25.2</v>
      </c>
      <c r="AO68" s="16">
        <v>25.9</v>
      </c>
      <c r="AP68" s="21">
        <v>25.67</v>
      </c>
      <c r="AQ68" s="16">
        <v>-0.2</v>
      </c>
      <c r="AS68" s="16">
        <f t="shared" si="6"/>
        <v>74.099999999999994</v>
      </c>
      <c r="AT68" s="16">
        <v>74.8</v>
      </c>
      <c r="AU68" s="16">
        <v>74.099999999999994</v>
      </c>
      <c r="AV68" s="21">
        <v>74.33</v>
      </c>
      <c r="AW68" s="16">
        <v>0.2</v>
      </c>
      <c r="AY68" s="16">
        <f t="shared" si="7"/>
        <v>7.3</v>
      </c>
      <c r="AZ68" s="16">
        <v>6.6</v>
      </c>
      <c r="BA68" s="16">
        <v>7.3</v>
      </c>
      <c r="BB68" s="21">
        <v>7.33</v>
      </c>
      <c r="BC68" s="16">
        <v>-0.3</v>
      </c>
    </row>
    <row r="69" spans="1:55" ht="13.2" x14ac:dyDescent="0.25">
      <c r="A69" s="25"/>
      <c r="B69" s="6">
        <v>4</v>
      </c>
      <c r="C69" s="16">
        <f t="shared" si="0"/>
        <v>2565.9</v>
      </c>
      <c r="D69" s="16">
        <v>2553.6</v>
      </c>
      <c r="E69" s="16">
        <v>2565.9</v>
      </c>
      <c r="F69" s="21">
        <v>2565.85</v>
      </c>
      <c r="G69" s="16">
        <v>65.8</v>
      </c>
      <c r="I69" s="16">
        <f t="shared" si="1"/>
        <v>203</v>
      </c>
      <c r="J69" s="16">
        <v>186.2</v>
      </c>
      <c r="K69" s="16">
        <v>203</v>
      </c>
      <c r="L69" s="21">
        <v>201.06</v>
      </c>
      <c r="M69" s="16">
        <v>-2.7</v>
      </c>
      <c r="O69" s="16">
        <f t="shared" si="2"/>
        <v>945.6</v>
      </c>
      <c r="P69" s="16">
        <v>975.7</v>
      </c>
      <c r="Q69" s="16">
        <v>945.6</v>
      </c>
      <c r="R69" s="21">
        <v>947.67</v>
      </c>
      <c r="S69" s="16">
        <v>-10.1</v>
      </c>
      <c r="V69" s="16">
        <v>3715.4</v>
      </c>
      <c r="W69" s="16">
        <v>3714.5</v>
      </c>
      <c r="X69" s="21">
        <v>3714.59</v>
      </c>
      <c r="Y69" s="16">
        <v>53</v>
      </c>
      <c r="AA69" s="16">
        <f t="shared" si="3"/>
        <v>2768.9</v>
      </c>
      <c r="AB69" s="16">
        <v>2739.7</v>
      </c>
      <c r="AC69" s="16">
        <v>2768.9</v>
      </c>
      <c r="AD69" s="21">
        <v>2766.92</v>
      </c>
      <c r="AE69" s="16">
        <v>63.1</v>
      </c>
      <c r="AG69" s="16">
        <f t="shared" si="4"/>
        <v>69.099999999999994</v>
      </c>
      <c r="AH69" s="16">
        <v>68.7</v>
      </c>
      <c r="AI69" s="16">
        <v>69.099999999999994</v>
      </c>
      <c r="AJ69" s="21">
        <v>69.08</v>
      </c>
      <c r="AK69" s="16">
        <v>0.8</v>
      </c>
      <c r="AM69" s="16">
        <f t="shared" si="5"/>
        <v>25.5</v>
      </c>
      <c r="AN69" s="16">
        <v>26.3</v>
      </c>
      <c r="AO69" s="16">
        <v>25.5</v>
      </c>
      <c r="AP69" s="21">
        <v>25.51</v>
      </c>
      <c r="AQ69" s="16">
        <v>-0.6</v>
      </c>
      <c r="AS69" s="16">
        <f t="shared" si="6"/>
        <v>74.5</v>
      </c>
      <c r="AT69" s="16">
        <v>73.7</v>
      </c>
      <c r="AU69" s="16">
        <v>74.5</v>
      </c>
      <c r="AV69" s="21">
        <v>74.489999999999995</v>
      </c>
      <c r="AW69" s="16">
        <v>0.6</v>
      </c>
      <c r="AY69" s="16">
        <f t="shared" si="7"/>
        <v>7.3</v>
      </c>
      <c r="AZ69" s="16">
        <v>6.8</v>
      </c>
      <c r="BA69" s="16">
        <v>7.3</v>
      </c>
      <c r="BB69" s="21">
        <v>7.27</v>
      </c>
      <c r="BC69" s="16">
        <v>-0.3</v>
      </c>
    </row>
    <row r="70" spans="1:55" ht="13.2" x14ac:dyDescent="0.25">
      <c r="A70" s="25">
        <v>17</v>
      </c>
      <c r="B70" s="6">
        <v>1</v>
      </c>
      <c r="C70" s="16">
        <f t="shared" si="0"/>
        <v>2584.9</v>
      </c>
      <c r="D70" s="16">
        <v>2546.9</v>
      </c>
      <c r="E70" s="16">
        <v>2584.9</v>
      </c>
      <c r="F70" s="21">
        <v>2585.71</v>
      </c>
      <c r="G70" s="16">
        <v>79.400000000000006</v>
      </c>
      <c r="I70" s="16">
        <f t="shared" si="1"/>
        <v>197.9</v>
      </c>
      <c r="J70" s="16">
        <v>212.5</v>
      </c>
      <c r="K70" s="16">
        <v>197.9</v>
      </c>
      <c r="L70" s="21">
        <v>200.27</v>
      </c>
      <c r="M70" s="16">
        <v>-3.2</v>
      </c>
      <c r="O70" s="16">
        <f t="shared" si="2"/>
        <v>945.4</v>
      </c>
      <c r="P70" s="16">
        <v>969.4</v>
      </c>
      <c r="Q70" s="16">
        <v>945.4</v>
      </c>
      <c r="R70" s="21">
        <v>941.19</v>
      </c>
      <c r="S70" s="16">
        <v>-25.9</v>
      </c>
      <c r="V70" s="16">
        <v>3728.8</v>
      </c>
      <c r="W70" s="16">
        <v>3728.2</v>
      </c>
      <c r="X70" s="21">
        <v>3727.17</v>
      </c>
      <c r="Y70" s="16">
        <v>50.3</v>
      </c>
      <c r="AA70" s="16">
        <f t="shared" si="3"/>
        <v>2782.8</v>
      </c>
      <c r="AB70" s="16">
        <v>2759.4</v>
      </c>
      <c r="AC70" s="16">
        <v>2782.8</v>
      </c>
      <c r="AD70" s="21">
        <v>2785.98</v>
      </c>
      <c r="AE70" s="16">
        <v>76.2</v>
      </c>
      <c r="AG70" s="16">
        <f t="shared" si="4"/>
        <v>69.3</v>
      </c>
      <c r="AH70" s="16">
        <v>68.3</v>
      </c>
      <c r="AI70" s="16">
        <v>69.3</v>
      </c>
      <c r="AJ70" s="21">
        <v>69.37</v>
      </c>
      <c r="AK70" s="16">
        <v>1.2</v>
      </c>
      <c r="AM70" s="16">
        <f t="shared" si="5"/>
        <v>25.4</v>
      </c>
      <c r="AN70" s="16">
        <v>26</v>
      </c>
      <c r="AO70" s="16">
        <v>25.4</v>
      </c>
      <c r="AP70" s="21">
        <v>25.25</v>
      </c>
      <c r="AQ70" s="16">
        <v>-1</v>
      </c>
      <c r="AS70" s="16">
        <f t="shared" si="6"/>
        <v>74.599999999999994</v>
      </c>
      <c r="AT70" s="16">
        <v>74</v>
      </c>
      <c r="AU70" s="16">
        <v>74.599999999999994</v>
      </c>
      <c r="AV70" s="21">
        <v>74.75</v>
      </c>
      <c r="AW70" s="16">
        <v>1</v>
      </c>
      <c r="AY70" s="16">
        <f t="shared" si="7"/>
        <v>7.1</v>
      </c>
      <c r="AZ70" s="16">
        <v>7.7</v>
      </c>
      <c r="BA70" s="16">
        <v>7.1</v>
      </c>
      <c r="BB70" s="21">
        <v>7.19</v>
      </c>
      <c r="BC70" s="16">
        <v>-0.3</v>
      </c>
    </row>
    <row r="71" spans="1:55" ht="13.2" x14ac:dyDescent="0.25">
      <c r="A71" s="25"/>
      <c r="B71" s="6">
        <v>2</v>
      </c>
      <c r="C71" s="16">
        <f t="shared" ref="C71:C101" si="8">IF(D71="","",$B$2*E71+(1-$B$2)*D71)</f>
        <v>2608</v>
      </c>
      <c r="D71" s="16">
        <v>2618.1</v>
      </c>
      <c r="E71" s="16">
        <v>2608</v>
      </c>
      <c r="F71" s="21">
        <v>2604.5500000000002</v>
      </c>
      <c r="G71" s="16">
        <v>75.400000000000006</v>
      </c>
      <c r="I71" s="16">
        <f t="shared" ref="I71:I101" si="9">IF(J71="","",$B$2*K71+(1-$B$2)*J71)</f>
        <v>198</v>
      </c>
      <c r="J71" s="16">
        <v>216.6</v>
      </c>
      <c r="K71" s="16">
        <v>198</v>
      </c>
      <c r="L71" s="21">
        <v>198.93</v>
      </c>
      <c r="M71" s="16">
        <v>-5.4</v>
      </c>
      <c r="O71" s="16">
        <f t="shared" ref="O71:O101" si="10">IF(P71="","",$B$2*Q71+(1-$B$2)*P71)</f>
        <v>931.6</v>
      </c>
      <c r="P71" s="16">
        <v>902.2</v>
      </c>
      <c r="Q71" s="16">
        <v>931.6</v>
      </c>
      <c r="R71" s="21">
        <v>934.14</v>
      </c>
      <c r="S71" s="16">
        <v>-28.2</v>
      </c>
      <c r="V71" s="16">
        <v>3737</v>
      </c>
      <c r="W71" s="16">
        <v>3737.6</v>
      </c>
      <c r="X71" s="21">
        <v>3737.62</v>
      </c>
      <c r="Y71" s="16">
        <v>41.8</v>
      </c>
      <c r="AA71" s="16">
        <f t="shared" ref="AA71:AA101" si="11">IF(AB71="","",$B$2*AC71+(1-$B$2)*AB71)</f>
        <v>2806</v>
      </c>
      <c r="AB71" s="16">
        <v>2834.7</v>
      </c>
      <c r="AC71" s="16">
        <v>2806</v>
      </c>
      <c r="AD71" s="21">
        <v>2803.48</v>
      </c>
      <c r="AE71" s="16">
        <v>70</v>
      </c>
      <c r="AG71" s="16">
        <f t="shared" ref="AG71:AG101" si="12">IF(AH71="","",$B$2*AI71+(1-$B$2)*AH71)</f>
        <v>69.8</v>
      </c>
      <c r="AH71" s="16">
        <v>70.099999999999994</v>
      </c>
      <c r="AI71" s="16">
        <v>69.8</v>
      </c>
      <c r="AJ71" s="21">
        <v>69.680000000000007</v>
      </c>
      <c r="AK71" s="16">
        <v>1.2</v>
      </c>
      <c r="AM71" s="16">
        <f t="shared" ref="AM71:AM101" si="13">IF(AN71="","",$B$2*AO71+(1-$B$2)*AN71)</f>
        <v>24.9</v>
      </c>
      <c r="AN71" s="16">
        <v>24.1</v>
      </c>
      <c r="AO71" s="16">
        <v>24.9</v>
      </c>
      <c r="AP71" s="21">
        <v>24.99</v>
      </c>
      <c r="AQ71" s="16">
        <v>-1</v>
      </c>
      <c r="AS71" s="16">
        <f t="shared" ref="AS71:AS101" si="14">IF(AT71="","",$B$2*AU71+(1-$B$2)*AT71)</f>
        <v>75.099999999999994</v>
      </c>
      <c r="AT71" s="16">
        <v>75.900000000000006</v>
      </c>
      <c r="AU71" s="16">
        <v>75.099999999999994</v>
      </c>
      <c r="AV71" s="21">
        <v>75.010000000000005</v>
      </c>
      <c r="AW71" s="16">
        <v>1</v>
      </c>
      <c r="AY71" s="16">
        <f t="shared" ref="AY71:AY101" si="15">IF(AZ71="","",$B$2*BA71+(1-$B$2)*AZ71)</f>
        <v>7.1</v>
      </c>
      <c r="AZ71" s="16">
        <v>7.6</v>
      </c>
      <c r="BA71" s="16">
        <v>7.1</v>
      </c>
      <c r="BB71" s="21">
        <v>7.1</v>
      </c>
      <c r="BC71" s="16">
        <v>-0.4</v>
      </c>
    </row>
    <row r="72" spans="1:55" ht="13.2" x14ac:dyDescent="0.25">
      <c r="A72" s="25"/>
      <c r="B72" s="6">
        <v>3</v>
      </c>
      <c r="C72" s="16">
        <f t="shared" si="8"/>
        <v>2623.5</v>
      </c>
      <c r="D72" s="16">
        <v>2662.4</v>
      </c>
      <c r="E72" s="16">
        <v>2623.5</v>
      </c>
      <c r="F72" s="21">
        <v>2620.04</v>
      </c>
      <c r="G72" s="16">
        <v>62</v>
      </c>
      <c r="I72" s="16">
        <f t="shared" si="9"/>
        <v>198.1</v>
      </c>
      <c r="J72" s="16">
        <v>182.7</v>
      </c>
      <c r="K72" s="16">
        <v>198.1</v>
      </c>
      <c r="L72" s="21">
        <v>195.85</v>
      </c>
      <c r="M72" s="16">
        <v>-12.3</v>
      </c>
      <c r="O72" s="16">
        <f t="shared" si="10"/>
        <v>924.3</v>
      </c>
      <c r="P72" s="16">
        <v>899.9</v>
      </c>
      <c r="Q72" s="16">
        <v>924.3</v>
      </c>
      <c r="R72" s="21">
        <v>930.47</v>
      </c>
      <c r="S72" s="16">
        <v>-14.7</v>
      </c>
      <c r="V72" s="16">
        <v>3745</v>
      </c>
      <c r="W72" s="16">
        <v>3745.9</v>
      </c>
      <c r="X72" s="21">
        <v>3746.37</v>
      </c>
      <c r="Y72" s="16">
        <v>35</v>
      </c>
      <c r="AA72" s="16">
        <f t="shared" si="11"/>
        <v>2821.6</v>
      </c>
      <c r="AB72" s="16">
        <v>2845.1</v>
      </c>
      <c r="AC72" s="16">
        <v>2821.6</v>
      </c>
      <c r="AD72" s="21">
        <v>2815.9</v>
      </c>
      <c r="AE72" s="16">
        <v>49.7</v>
      </c>
      <c r="AG72" s="16">
        <f t="shared" si="12"/>
        <v>70</v>
      </c>
      <c r="AH72" s="16">
        <v>71.099999999999994</v>
      </c>
      <c r="AI72" s="16">
        <v>70</v>
      </c>
      <c r="AJ72" s="21">
        <v>69.94</v>
      </c>
      <c r="AK72" s="16">
        <v>1</v>
      </c>
      <c r="AM72" s="16">
        <f t="shared" si="13"/>
        <v>24.7</v>
      </c>
      <c r="AN72" s="16">
        <v>24</v>
      </c>
      <c r="AO72" s="16">
        <v>24.7</v>
      </c>
      <c r="AP72" s="21">
        <v>24.84</v>
      </c>
      <c r="AQ72" s="16">
        <v>-0.6</v>
      </c>
      <c r="AS72" s="16">
        <f t="shared" si="14"/>
        <v>75.3</v>
      </c>
      <c r="AT72" s="16">
        <v>76</v>
      </c>
      <c r="AU72" s="16">
        <v>75.3</v>
      </c>
      <c r="AV72" s="21">
        <v>75.16</v>
      </c>
      <c r="AW72" s="16">
        <v>0.6</v>
      </c>
      <c r="AY72" s="16">
        <f t="shared" si="15"/>
        <v>7</v>
      </c>
      <c r="AZ72" s="16">
        <v>6.4</v>
      </c>
      <c r="BA72" s="16">
        <v>7</v>
      </c>
      <c r="BB72" s="21">
        <v>6.96</v>
      </c>
      <c r="BC72" s="16">
        <v>-0.6</v>
      </c>
    </row>
    <row r="73" spans="1:55" ht="13.2" x14ac:dyDescent="0.25">
      <c r="A73" s="25"/>
      <c r="B73" s="6">
        <v>4</v>
      </c>
      <c r="C73" s="16">
        <f t="shared" si="8"/>
        <v>2629.8</v>
      </c>
      <c r="D73" s="16">
        <v>2617.6999999999998</v>
      </c>
      <c r="E73" s="16">
        <v>2629.8</v>
      </c>
      <c r="F73" s="21">
        <v>2632.69</v>
      </c>
      <c r="G73" s="16">
        <v>50.6</v>
      </c>
      <c r="I73" s="16">
        <f t="shared" si="9"/>
        <v>192</v>
      </c>
      <c r="J73" s="16">
        <v>174.1</v>
      </c>
      <c r="K73" s="16">
        <v>192</v>
      </c>
      <c r="L73" s="21">
        <v>190.32</v>
      </c>
      <c r="M73" s="16">
        <v>-22.1</v>
      </c>
      <c r="O73" s="16">
        <f t="shared" si="10"/>
        <v>932.7</v>
      </c>
      <c r="P73" s="16">
        <v>963.5</v>
      </c>
      <c r="Q73" s="16">
        <v>932.7</v>
      </c>
      <c r="R73" s="21">
        <v>931.4</v>
      </c>
      <c r="S73" s="16">
        <v>3.7</v>
      </c>
      <c r="V73" s="16">
        <v>3755.3</v>
      </c>
      <c r="W73" s="16">
        <v>3754.5</v>
      </c>
      <c r="X73" s="21">
        <v>3754.42</v>
      </c>
      <c r="Y73" s="16">
        <v>32.200000000000003</v>
      </c>
      <c r="AA73" s="16">
        <f t="shared" si="11"/>
        <v>2821.8</v>
      </c>
      <c r="AB73" s="16">
        <v>2791.8</v>
      </c>
      <c r="AC73" s="16">
        <v>2821.8</v>
      </c>
      <c r="AD73" s="21">
        <v>2823.01</v>
      </c>
      <c r="AE73" s="16">
        <v>28.5</v>
      </c>
      <c r="AG73" s="16">
        <f t="shared" si="12"/>
        <v>70</v>
      </c>
      <c r="AH73" s="16">
        <v>69.7</v>
      </c>
      <c r="AI73" s="16">
        <v>70</v>
      </c>
      <c r="AJ73" s="21">
        <v>70.12</v>
      </c>
      <c r="AK73" s="16">
        <v>0.7</v>
      </c>
      <c r="AM73" s="16">
        <f t="shared" si="13"/>
        <v>24.8</v>
      </c>
      <c r="AN73" s="16">
        <v>25.7</v>
      </c>
      <c r="AO73" s="16">
        <v>24.8</v>
      </c>
      <c r="AP73" s="21">
        <v>24.81</v>
      </c>
      <c r="AQ73" s="16">
        <v>-0.1</v>
      </c>
      <c r="AS73" s="16">
        <f t="shared" si="14"/>
        <v>75.2</v>
      </c>
      <c r="AT73" s="16">
        <v>74.3</v>
      </c>
      <c r="AU73" s="16">
        <v>75.2</v>
      </c>
      <c r="AV73" s="21">
        <v>75.19</v>
      </c>
      <c r="AW73" s="16">
        <v>0.1</v>
      </c>
      <c r="AY73" s="16">
        <f t="shared" si="15"/>
        <v>6.8</v>
      </c>
      <c r="AZ73" s="16">
        <v>6.2</v>
      </c>
      <c r="BA73" s="16">
        <v>6.8</v>
      </c>
      <c r="BB73" s="21">
        <v>6.74</v>
      </c>
      <c r="BC73" s="16">
        <v>-0.9</v>
      </c>
    </row>
    <row r="74" spans="1:55" ht="13.2" x14ac:dyDescent="0.25">
      <c r="A74" s="25">
        <v>18</v>
      </c>
      <c r="B74" s="6">
        <v>1</v>
      </c>
      <c r="C74" s="16">
        <f t="shared" si="8"/>
        <v>2648.4</v>
      </c>
      <c r="D74" s="16">
        <v>2612</v>
      </c>
      <c r="E74" s="16">
        <v>2648.4</v>
      </c>
      <c r="F74" s="21">
        <v>2642.42</v>
      </c>
      <c r="G74" s="16">
        <v>38.9</v>
      </c>
      <c r="I74" s="16">
        <f t="shared" si="9"/>
        <v>177.9</v>
      </c>
      <c r="J74" s="16">
        <v>192.5</v>
      </c>
      <c r="K74" s="16">
        <v>177.9</v>
      </c>
      <c r="L74" s="21">
        <v>184.78</v>
      </c>
      <c r="M74" s="16">
        <v>-22.1</v>
      </c>
      <c r="O74" s="16">
        <f t="shared" si="10"/>
        <v>935.8</v>
      </c>
      <c r="P74" s="16">
        <v>958.3</v>
      </c>
      <c r="Q74" s="16">
        <v>935.8</v>
      </c>
      <c r="R74" s="21">
        <v>934.72</v>
      </c>
      <c r="S74" s="16">
        <v>13.3</v>
      </c>
      <c r="V74" s="16">
        <v>3762.8</v>
      </c>
      <c r="W74" s="16">
        <v>3762.1</v>
      </c>
      <c r="X74" s="21">
        <v>3761.92</v>
      </c>
      <c r="Y74" s="16">
        <v>30</v>
      </c>
      <c r="AA74" s="16">
        <f t="shared" si="11"/>
        <v>2826.3</v>
      </c>
      <c r="AB74" s="16">
        <v>2804.5</v>
      </c>
      <c r="AC74" s="16">
        <v>2826.3</v>
      </c>
      <c r="AD74" s="21">
        <v>2827.21</v>
      </c>
      <c r="AE74" s="16">
        <v>16.8</v>
      </c>
      <c r="AG74" s="16">
        <f t="shared" si="12"/>
        <v>70.400000000000006</v>
      </c>
      <c r="AH74" s="16">
        <v>69.400000000000006</v>
      </c>
      <c r="AI74" s="16">
        <v>70.400000000000006</v>
      </c>
      <c r="AJ74" s="21">
        <v>70.239999999999995</v>
      </c>
      <c r="AK74" s="16">
        <v>0.5</v>
      </c>
      <c r="AM74" s="16">
        <f t="shared" si="13"/>
        <v>24.9</v>
      </c>
      <c r="AN74" s="16">
        <v>25.5</v>
      </c>
      <c r="AO74" s="16">
        <v>24.9</v>
      </c>
      <c r="AP74" s="21">
        <v>24.85</v>
      </c>
      <c r="AQ74" s="16">
        <v>0.2</v>
      </c>
      <c r="AS74" s="16">
        <f t="shared" si="14"/>
        <v>75.099999999999994</v>
      </c>
      <c r="AT74" s="16">
        <v>74.5</v>
      </c>
      <c r="AU74" s="16">
        <v>75.099999999999994</v>
      </c>
      <c r="AV74" s="21">
        <v>75.150000000000006</v>
      </c>
      <c r="AW74" s="16">
        <v>-0.2</v>
      </c>
      <c r="AY74" s="16">
        <f t="shared" si="15"/>
        <v>6.3</v>
      </c>
      <c r="AZ74" s="16">
        <v>6.9</v>
      </c>
      <c r="BA74" s="16">
        <v>6.3</v>
      </c>
      <c r="BB74" s="21">
        <v>6.54</v>
      </c>
      <c r="BC74" s="16">
        <v>-0.8</v>
      </c>
    </row>
    <row r="75" spans="1:55" ht="13.2" x14ac:dyDescent="0.25">
      <c r="A75" s="25"/>
      <c r="B75" s="6">
        <v>2</v>
      </c>
      <c r="C75" s="16">
        <f t="shared" si="8"/>
        <v>2645.9</v>
      </c>
      <c r="D75" s="16">
        <v>2655.5</v>
      </c>
      <c r="E75" s="16">
        <v>2645.9</v>
      </c>
      <c r="F75" s="21">
        <v>2648.3</v>
      </c>
      <c r="G75" s="16">
        <v>23.5</v>
      </c>
      <c r="I75" s="16">
        <f t="shared" si="9"/>
        <v>185.4</v>
      </c>
      <c r="J75" s="16">
        <v>204.1</v>
      </c>
      <c r="K75" s="16">
        <v>185.4</v>
      </c>
      <c r="L75" s="21">
        <v>183.2</v>
      </c>
      <c r="M75" s="16">
        <v>-6.3</v>
      </c>
      <c r="O75" s="16">
        <f t="shared" si="10"/>
        <v>937.4</v>
      </c>
      <c r="P75" s="16">
        <v>908.4</v>
      </c>
      <c r="Q75" s="16">
        <v>937.4</v>
      </c>
      <c r="R75" s="21">
        <v>937.12</v>
      </c>
      <c r="S75" s="16">
        <v>9.6</v>
      </c>
      <c r="V75" s="16">
        <v>3768.1</v>
      </c>
      <c r="W75" s="16">
        <v>3768.7</v>
      </c>
      <c r="X75" s="21">
        <v>3768.62</v>
      </c>
      <c r="Y75" s="16">
        <v>26.8</v>
      </c>
      <c r="AA75" s="16">
        <f t="shared" si="11"/>
        <v>2831.3</v>
      </c>
      <c r="AB75" s="16">
        <v>2859.7</v>
      </c>
      <c r="AC75" s="16">
        <v>2831.3</v>
      </c>
      <c r="AD75" s="21">
        <v>2831.5</v>
      </c>
      <c r="AE75" s="16">
        <v>17.2</v>
      </c>
      <c r="AG75" s="16">
        <f t="shared" si="12"/>
        <v>70.2</v>
      </c>
      <c r="AH75" s="16">
        <v>70.5</v>
      </c>
      <c r="AI75" s="16">
        <v>70.2</v>
      </c>
      <c r="AJ75" s="21">
        <v>70.27</v>
      </c>
      <c r="AK75" s="16">
        <v>0.1</v>
      </c>
      <c r="AM75" s="16">
        <f t="shared" si="13"/>
        <v>24.9</v>
      </c>
      <c r="AN75" s="16">
        <v>24.1</v>
      </c>
      <c r="AO75" s="16">
        <v>24.9</v>
      </c>
      <c r="AP75" s="21">
        <v>24.87</v>
      </c>
      <c r="AQ75" s="16">
        <v>0.1</v>
      </c>
      <c r="AS75" s="16">
        <f t="shared" si="14"/>
        <v>75.099999999999994</v>
      </c>
      <c r="AT75" s="16">
        <v>75.900000000000006</v>
      </c>
      <c r="AU75" s="16">
        <v>75.099999999999994</v>
      </c>
      <c r="AV75" s="21">
        <v>75.13</v>
      </c>
      <c r="AW75" s="16">
        <v>-0.1</v>
      </c>
      <c r="AY75" s="16">
        <f t="shared" si="15"/>
        <v>6.5</v>
      </c>
      <c r="AZ75" s="16">
        <v>7.1</v>
      </c>
      <c r="BA75" s="16">
        <v>6.5</v>
      </c>
      <c r="BB75" s="21">
        <v>6.47</v>
      </c>
      <c r="BC75" s="16">
        <v>-0.3</v>
      </c>
    </row>
    <row r="76" spans="1:55" ht="13.2" x14ac:dyDescent="0.25">
      <c r="A76" s="25"/>
      <c r="B76" s="6">
        <v>3</v>
      </c>
      <c r="C76" s="16">
        <f t="shared" si="8"/>
        <v>2650.2</v>
      </c>
      <c r="D76" s="16">
        <v>2688.6</v>
      </c>
      <c r="E76" s="16">
        <v>2650.2</v>
      </c>
      <c r="F76" s="21">
        <v>2652.26</v>
      </c>
      <c r="G76" s="16">
        <v>15.9</v>
      </c>
      <c r="I76" s="16">
        <f t="shared" si="9"/>
        <v>184.2</v>
      </c>
      <c r="J76" s="16">
        <v>169.8</v>
      </c>
      <c r="K76" s="16">
        <v>184.2</v>
      </c>
      <c r="L76" s="21">
        <v>185.57</v>
      </c>
      <c r="M76" s="16">
        <v>9.5</v>
      </c>
      <c r="O76" s="16">
        <f t="shared" si="10"/>
        <v>940.6</v>
      </c>
      <c r="P76" s="16">
        <v>915.8</v>
      </c>
      <c r="Q76" s="16">
        <v>940.6</v>
      </c>
      <c r="R76" s="21">
        <v>937.17</v>
      </c>
      <c r="S76" s="16">
        <v>0.2</v>
      </c>
      <c r="V76" s="16">
        <v>3774.2</v>
      </c>
      <c r="W76" s="16">
        <v>3775</v>
      </c>
      <c r="X76" s="21">
        <v>3775.01</v>
      </c>
      <c r="Y76" s="16">
        <v>25.6</v>
      </c>
      <c r="AA76" s="16">
        <f t="shared" si="11"/>
        <v>2834.4</v>
      </c>
      <c r="AB76" s="16">
        <v>2858.4</v>
      </c>
      <c r="AC76" s="16">
        <v>2834.4</v>
      </c>
      <c r="AD76" s="21">
        <v>2837.84</v>
      </c>
      <c r="AE76" s="16">
        <v>25.4</v>
      </c>
      <c r="AG76" s="16">
        <f t="shared" si="12"/>
        <v>70.2</v>
      </c>
      <c r="AH76" s="16">
        <v>71.2</v>
      </c>
      <c r="AI76" s="16">
        <v>70.2</v>
      </c>
      <c r="AJ76" s="21">
        <v>70.260000000000005</v>
      </c>
      <c r="AK76" s="16">
        <v>-0.1</v>
      </c>
      <c r="AM76" s="16">
        <f t="shared" si="13"/>
        <v>24.9</v>
      </c>
      <c r="AN76" s="16">
        <v>24.3</v>
      </c>
      <c r="AO76" s="16">
        <v>24.9</v>
      </c>
      <c r="AP76" s="21">
        <v>24.83</v>
      </c>
      <c r="AQ76" s="16">
        <v>-0.2</v>
      </c>
      <c r="AS76" s="16">
        <f t="shared" si="14"/>
        <v>75.099999999999994</v>
      </c>
      <c r="AT76" s="16">
        <v>75.7</v>
      </c>
      <c r="AU76" s="16">
        <v>75.099999999999994</v>
      </c>
      <c r="AV76" s="21">
        <v>75.17</v>
      </c>
      <c r="AW76" s="16">
        <v>0.2</v>
      </c>
      <c r="AY76" s="16">
        <f t="shared" si="15"/>
        <v>6.5</v>
      </c>
      <c r="AZ76" s="16">
        <v>5.9</v>
      </c>
      <c r="BA76" s="16">
        <v>6.5</v>
      </c>
      <c r="BB76" s="21">
        <v>6.54</v>
      </c>
      <c r="BC76" s="16">
        <v>0.3</v>
      </c>
    </row>
    <row r="77" spans="1:55" ht="13.2" x14ac:dyDescent="0.25">
      <c r="A77" s="25"/>
      <c r="B77" s="6">
        <v>4</v>
      </c>
      <c r="C77" s="16">
        <f t="shared" si="8"/>
        <v>2654.6</v>
      </c>
      <c r="D77" s="16">
        <v>2643.2</v>
      </c>
      <c r="E77" s="16">
        <v>2654.6</v>
      </c>
      <c r="F77" s="21">
        <v>2658.02</v>
      </c>
      <c r="G77" s="16">
        <v>23</v>
      </c>
      <c r="I77" s="16">
        <f t="shared" si="9"/>
        <v>191.9</v>
      </c>
      <c r="J77" s="16">
        <v>172.2</v>
      </c>
      <c r="K77" s="16">
        <v>191.9</v>
      </c>
      <c r="L77" s="21">
        <v>187.57</v>
      </c>
      <c r="M77" s="16">
        <v>8</v>
      </c>
      <c r="O77" s="16">
        <f t="shared" si="10"/>
        <v>934.9</v>
      </c>
      <c r="P77" s="16">
        <v>966.5</v>
      </c>
      <c r="Q77" s="16">
        <v>934.9</v>
      </c>
      <c r="R77" s="21">
        <v>936.33</v>
      </c>
      <c r="S77" s="16">
        <v>-3.4</v>
      </c>
      <c r="V77" s="16">
        <v>3781.9</v>
      </c>
      <c r="W77" s="16">
        <v>3781.4</v>
      </c>
      <c r="X77" s="21">
        <v>3781.92</v>
      </c>
      <c r="Y77" s="16">
        <v>27.6</v>
      </c>
      <c r="AA77" s="16">
        <f t="shared" si="11"/>
        <v>2846.5</v>
      </c>
      <c r="AB77" s="16">
        <v>2815.4</v>
      </c>
      <c r="AC77" s="16">
        <v>2846.5</v>
      </c>
      <c r="AD77" s="21">
        <v>2845.59</v>
      </c>
      <c r="AE77" s="16">
        <v>31</v>
      </c>
      <c r="AG77" s="16">
        <f t="shared" si="12"/>
        <v>70.2</v>
      </c>
      <c r="AH77" s="16">
        <v>69.900000000000006</v>
      </c>
      <c r="AI77" s="16">
        <v>70.2</v>
      </c>
      <c r="AJ77" s="21">
        <v>70.28</v>
      </c>
      <c r="AK77" s="16">
        <v>0.1</v>
      </c>
      <c r="AM77" s="16">
        <f t="shared" si="13"/>
        <v>24.7</v>
      </c>
      <c r="AN77" s="16">
        <v>25.6</v>
      </c>
      <c r="AO77" s="16">
        <v>24.7</v>
      </c>
      <c r="AP77" s="21">
        <v>24.76</v>
      </c>
      <c r="AQ77" s="16">
        <v>-0.3</v>
      </c>
      <c r="AS77" s="16">
        <f t="shared" si="14"/>
        <v>75.3</v>
      </c>
      <c r="AT77" s="16">
        <v>74.400000000000006</v>
      </c>
      <c r="AU77" s="16">
        <v>75.3</v>
      </c>
      <c r="AV77" s="21">
        <v>75.239999999999995</v>
      </c>
      <c r="AW77" s="16">
        <v>0.3</v>
      </c>
      <c r="AY77" s="16">
        <f t="shared" si="15"/>
        <v>6.7</v>
      </c>
      <c r="AZ77" s="16">
        <v>6.1</v>
      </c>
      <c r="BA77" s="16">
        <v>6.7</v>
      </c>
      <c r="BB77" s="21">
        <v>6.59</v>
      </c>
      <c r="BC77" s="16">
        <v>0.2</v>
      </c>
    </row>
    <row r="78" spans="1:55" ht="13.2" x14ac:dyDescent="0.25">
      <c r="A78" s="25">
        <v>19</v>
      </c>
      <c r="B78" s="6">
        <v>1</v>
      </c>
      <c r="C78" s="16">
        <f t="shared" si="8"/>
        <v>2667.9</v>
      </c>
      <c r="D78" s="16">
        <v>2632.6</v>
      </c>
      <c r="E78" s="16">
        <v>2667.9</v>
      </c>
      <c r="F78" s="21">
        <v>2665.79</v>
      </c>
      <c r="G78" s="16">
        <v>31.1</v>
      </c>
      <c r="I78" s="16">
        <f t="shared" si="9"/>
        <v>193.2</v>
      </c>
      <c r="J78" s="16">
        <v>207.4</v>
      </c>
      <c r="K78" s="16">
        <v>193.2</v>
      </c>
      <c r="L78" s="21">
        <v>188.12</v>
      </c>
      <c r="M78" s="16">
        <v>2.2000000000000002</v>
      </c>
      <c r="O78" s="16">
        <f t="shared" si="10"/>
        <v>928.4</v>
      </c>
      <c r="P78" s="16">
        <v>950.2</v>
      </c>
      <c r="Q78" s="16">
        <v>928.4</v>
      </c>
      <c r="R78" s="21">
        <v>935.47</v>
      </c>
      <c r="S78" s="16">
        <v>-3.4</v>
      </c>
      <c r="V78" s="16">
        <v>3790.3</v>
      </c>
      <c r="W78" s="16">
        <v>3789.6</v>
      </c>
      <c r="X78" s="21">
        <v>3789.38</v>
      </c>
      <c r="Y78" s="16">
        <v>29.9</v>
      </c>
      <c r="AA78" s="16">
        <f t="shared" si="11"/>
        <v>2861.1</v>
      </c>
      <c r="AB78" s="16">
        <v>2840</v>
      </c>
      <c r="AC78" s="16">
        <v>2861.1</v>
      </c>
      <c r="AD78" s="21">
        <v>2853.91</v>
      </c>
      <c r="AE78" s="16">
        <v>33.299999999999997</v>
      </c>
      <c r="AG78" s="16">
        <f t="shared" si="12"/>
        <v>70.400000000000006</v>
      </c>
      <c r="AH78" s="16">
        <v>69.5</v>
      </c>
      <c r="AI78" s="16">
        <v>70.400000000000006</v>
      </c>
      <c r="AJ78" s="21">
        <v>70.349999999999994</v>
      </c>
      <c r="AK78" s="16">
        <v>0.3</v>
      </c>
      <c r="AM78" s="16">
        <f t="shared" si="13"/>
        <v>24.5</v>
      </c>
      <c r="AN78" s="16">
        <v>25.1</v>
      </c>
      <c r="AO78" s="16">
        <v>24.5</v>
      </c>
      <c r="AP78" s="21">
        <v>24.69</v>
      </c>
      <c r="AQ78" s="16">
        <v>-0.3</v>
      </c>
      <c r="AS78" s="16">
        <f t="shared" si="14"/>
        <v>75.5</v>
      </c>
      <c r="AT78" s="16">
        <v>74.900000000000006</v>
      </c>
      <c r="AU78" s="16">
        <v>75.5</v>
      </c>
      <c r="AV78" s="21">
        <v>75.31</v>
      </c>
      <c r="AW78" s="16">
        <v>0.3</v>
      </c>
      <c r="AY78" s="16">
        <f t="shared" si="15"/>
        <v>6.8</v>
      </c>
      <c r="AZ78" s="16">
        <v>7.3</v>
      </c>
      <c r="BA78" s="16">
        <v>6.8</v>
      </c>
      <c r="BB78" s="21">
        <v>6.59</v>
      </c>
      <c r="BC78" s="16">
        <v>0</v>
      </c>
    </row>
    <row r="79" spans="1:55" ht="13.2" x14ac:dyDescent="0.25">
      <c r="A79" s="25"/>
      <c r="B79" s="6">
        <v>2</v>
      </c>
      <c r="C79" s="16">
        <f t="shared" si="8"/>
        <v>2671.8</v>
      </c>
      <c r="D79" s="16">
        <v>2680.5</v>
      </c>
      <c r="E79" s="16">
        <v>2671.8</v>
      </c>
      <c r="F79" s="21">
        <v>2673.06</v>
      </c>
      <c r="G79" s="16">
        <v>29.1</v>
      </c>
      <c r="I79" s="16">
        <f t="shared" si="9"/>
        <v>180.7</v>
      </c>
      <c r="J79" s="16">
        <v>201.4</v>
      </c>
      <c r="K79" s="16">
        <v>180.7</v>
      </c>
      <c r="L79" s="21">
        <v>190.29</v>
      </c>
      <c r="M79" s="16">
        <v>8.6999999999999993</v>
      </c>
      <c r="O79" s="16">
        <f t="shared" si="10"/>
        <v>944.3</v>
      </c>
      <c r="P79" s="16">
        <v>914.2</v>
      </c>
      <c r="Q79" s="16">
        <v>944.3</v>
      </c>
      <c r="R79" s="21">
        <v>933.25</v>
      </c>
      <c r="S79" s="16">
        <v>-8.9</v>
      </c>
      <c r="V79" s="16">
        <v>3796.2</v>
      </c>
      <c r="W79" s="16">
        <v>3796.8</v>
      </c>
      <c r="X79" s="21">
        <v>3796.6</v>
      </c>
      <c r="Y79" s="16">
        <v>28.9</v>
      </c>
      <c r="AA79" s="16">
        <f t="shared" si="11"/>
        <v>2852.5</v>
      </c>
      <c r="AB79" s="16">
        <v>2882</v>
      </c>
      <c r="AC79" s="16">
        <v>2852.5</v>
      </c>
      <c r="AD79" s="21">
        <v>2863.35</v>
      </c>
      <c r="AE79" s="16">
        <v>37.799999999999997</v>
      </c>
      <c r="AG79" s="16">
        <f t="shared" si="12"/>
        <v>70.400000000000006</v>
      </c>
      <c r="AH79" s="16">
        <v>70.599999999999994</v>
      </c>
      <c r="AI79" s="16">
        <v>70.400000000000006</v>
      </c>
      <c r="AJ79" s="21">
        <v>70.41</v>
      </c>
      <c r="AK79" s="16">
        <v>0.2</v>
      </c>
      <c r="AM79" s="16">
        <f t="shared" si="13"/>
        <v>24.9</v>
      </c>
      <c r="AN79" s="16">
        <v>24.1</v>
      </c>
      <c r="AO79" s="16">
        <v>24.9</v>
      </c>
      <c r="AP79" s="21">
        <v>24.58</v>
      </c>
      <c r="AQ79" s="16">
        <v>-0.4</v>
      </c>
      <c r="AS79" s="16">
        <f t="shared" si="14"/>
        <v>75.099999999999994</v>
      </c>
      <c r="AT79" s="16">
        <v>75.900000000000006</v>
      </c>
      <c r="AU79" s="16">
        <v>75.099999999999994</v>
      </c>
      <c r="AV79" s="21">
        <v>75.42</v>
      </c>
      <c r="AW79" s="16">
        <v>0.4</v>
      </c>
      <c r="AY79" s="16">
        <f t="shared" si="15"/>
        <v>6.3</v>
      </c>
      <c r="AZ79" s="16">
        <v>7</v>
      </c>
      <c r="BA79" s="16">
        <v>6.3</v>
      </c>
      <c r="BB79" s="21">
        <v>6.65</v>
      </c>
      <c r="BC79" s="16">
        <v>0.2</v>
      </c>
    </row>
    <row r="80" spans="1:55" ht="13.2" x14ac:dyDescent="0.25">
      <c r="A80" s="25"/>
      <c r="B80" s="6">
        <v>3</v>
      </c>
      <c r="C80" s="16">
        <f t="shared" si="8"/>
        <v>2684.3</v>
      </c>
      <c r="D80" s="16">
        <v>2722.3</v>
      </c>
      <c r="E80" s="16">
        <v>2684.3</v>
      </c>
      <c r="F80" s="21">
        <v>2678.93</v>
      </c>
      <c r="G80" s="16">
        <v>23.5</v>
      </c>
      <c r="I80" s="16">
        <f t="shared" si="9"/>
        <v>198.1</v>
      </c>
      <c r="J80" s="16">
        <v>183.5</v>
      </c>
      <c r="K80" s="16">
        <v>198.1</v>
      </c>
      <c r="L80" s="21">
        <v>196.7</v>
      </c>
      <c r="M80" s="16">
        <v>25.6</v>
      </c>
      <c r="O80" s="16">
        <f t="shared" si="10"/>
        <v>920.3</v>
      </c>
      <c r="P80" s="16">
        <v>896.2</v>
      </c>
      <c r="Q80" s="16">
        <v>920.3</v>
      </c>
      <c r="R80" s="21">
        <v>926.92</v>
      </c>
      <c r="S80" s="16">
        <v>-25.3</v>
      </c>
      <c r="V80" s="16">
        <v>3802</v>
      </c>
      <c r="W80" s="16">
        <v>3802.6</v>
      </c>
      <c r="X80" s="21">
        <v>3802.55</v>
      </c>
      <c r="Y80" s="16">
        <v>23.8</v>
      </c>
      <c r="AA80" s="16">
        <f t="shared" si="11"/>
        <v>2882.3</v>
      </c>
      <c r="AB80" s="16">
        <v>2905.8</v>
      </c>
      <c r="AC80" s="16">
        <v>2882.3</v>
      </c>
      <c r="AD80" s="21">
        <v>2875.63</v>
      </c>
      <c r="AE80" s="16">
        <v>49.1</v>
      </c>
      <c r="AG80" s="16">
        <f t="shared" si="12"/>
        <v>70.599999999999994</v>
      </c>
      <c r="AH80" s="16">
        <v>71.599999999999994</v>
      </c>
      <c r="AI80" s="16">
        <v>70.599999999999994</v>
      </c>
      <c r="AJ80" s="21">
        <v>70.45</v>
      </c>
      <c r="AK80" s="16">
        <v>0.2</v>
      </c>
      <c r="AM80" s="16">
        <f t="shared" si="13"/>
        <v>24.2</v>
      </c>
      <c r="AN80" s="16">
        <v>23.6</v>
      </c>
      <c r="AO80" s="16">
        <v>24.2</v>
      </c>
      <c r="AP80" s="21">
        <v>24.38</v>
      </c>
      <c r="AQ80" s="16">
        <v>-0.8</v>
      </c>
      <c r="AS80" s="16">
        <f t="shared" si="14"/>
        <v>75.8</v>
      </c>
      <c r="AT80" s="16">
        <v>76.400000000000006</v>
      </c>
      <c r="AU80" s="16">
        <v>75.8</v>
      </c>
      <c r="AV80" s="21">
        <v>75.62</v>
      </c>
      <c r="AW80" s="16">
        <v>0.8</v>
      </c>
      <c r="AY80" s="16">
        <f t="shared" si="15"/>
        <v>6.9</v>
      </c>
      <c r="AZ80" s="16">
        <v>6.3</v>
      </c>
      <c r="BA80" s="16">
        <v>6.9</v>
      </c>
      <c r="BB80" s="21">
        <v>6.84</v>
      </c>
      <c r="BC80" s="16">
        <v>0.8</v>
      </c>
    </row>
    <row r="81" spans="1:55" ht="13.2" x14ac:dyDescent="0.25">
      <c r="A81" s="25"/>
      <c r="B81" s="6">
        <v>4</v>
      </c>
      <c r="C81" s="16">
        <f t="shared" si="8"/>
        <v>2680.7</v>
      </c>
      <c r="D81" s="16">
        <v>2670.6</v>
      </c>
      <c r="E81" s="16">
        <v>2680.7</v>
      </c>
      <c r="F81" s="21">
        <v>2684.8</v>
      </c>
      <c r="G81" s="16">
        <v>23.5</v>
      </c>
      <c r="I81" s="16">
        <f t="shared" si="9"/>
        <v>201.5</v>
      </c>
      <c r="J81" s="16">
        <v>180.3</v>
      </c>
      <c r="K81" s="16">
        <v>201.5</v>
      </c>
      <c r="L81" s="21">
        <v>204.5</v>
      </c>
      <c r="M81" s="16">
        <v>31.2</v>
      </c>
      <c r="O81" s="16">
        <f t="shared" si="10"/>
        <v>924.9</v>
      </c>
      <c r="P81" s="16">
        <v>956.6</v>
      </c>
      <c r="Q81" s="16">
        <v>924.9</v>
      </c>
      <c r="R81" s="21">
        <v>917.7</v>
      </c>
      <c r="S81" s="16">
        <v>-36.9</v>
      </c>
      <c r="V81" s="16">
        <v>3807.6</v>
      </c>
      <c r="W81" s="16">
        <v>3807.1</v>
      </c>
      <c r="X81" s="21">
        <v>3807</v>
      </c>
      <c r="Y81" s="16">
        <v>17.8</v>
      </c>
      <c r="AA81" s="16">
        <f t="shared" si="11"/>
        <v>2882.2</v>
      </c>
      <c r="AB81" s="16">
        <v>2851</v>
      </c>
      <c r="AC81" s="16">
        <v>2882.2</v>
      </c>
      <c r="AD81" s="21">
        <v>2889.3</v>
      </c>
      <c r="AE81" s="16">
        <v>54.7</v>
      </c>
      <c r="AG81" s="16">
        <f t="shared" si="12"/>
        <v>70.400000000000006</v>
      </c>
      <c r="AH81" s="16">
        <v>70.099999999999994</v>
      </c>
      <c r="AI81" s="16">
        <v>70.400000000000006</v>
      </c>
      <c r="AJ81" s="21">
        <v>70.52</v>
      </c>
      <c r="AK81" s="16">
        <v>0.3</v>
      </c>
      <c r="AM81" s="16">
        <f t="shared" si="13"/>
        <v>24.3</v>
      </c>
      <c r="AN81" s="16">
        <v>25.1</v>
      </c>
      <c r="AO81" s="16">
        <v>24.3</v>
      </c>
      <c r="AP81" s="21">
        <v>24.11</v>
      </c>
      <c r="AQ81" s="16">
        <v>-1.1000000000000001</v>
      </c>
      <c r="AS81" s="16">
        <f t="shared" si="14"/>
        <v>75.7</v>
      </c>
      <c r="AT81" s="16">
        <v>74.900000000000006</v>
      </c>
      <c r="AU81" s="16">
        <v>75.7</v>
      </c>
      <c r="AV81" s="21">
        <v>75.89</v>
      </c>
      <c r="AW81" s="16">
        <v>1.1000000000000001</v>
      </c>
      <c r="AY81" s="16">
        <f t="shared" si="15"/>
        <v>7</v>
      </c>
      <c r="AZ81" s="16">
        <v>6.3</v>
      </c>
      <c r="BA81" s="16">
        <v>7</v>
      </c>
      <c r="BB81" s="21">
        <v>7.08</v>
      </c>
      <c r="BC81" s="16">
        <v>1</v>
      </c>
    </row>
    <row r="82" spans="1:55" ht="13.2" x14ac:dyDescent="0.25">
      <c r="A82" s="25">
        <v>20</v>
      </c>
      <c r="B82" s="6">
        <v>1</v>
      </c>
      <c r="C82" s="16">
        <f t="shared" si="8"/>
        <v>2684.8</v>
      </c>
      <c r="D82" s="16">
        <v>2648.9</v>
      </c>
      <c r="E82" s="16">
        <v>2684.8</v>
      </c>
      <c r="F82" s="21">
        <v>2680.16</v>
      </c>
      <c r="G82" s="16">
        <v>-18.600000000000001</v>
      </c>
      <c r="I82" s="16">
        <f t="shared" si="9"/>
        <v>209.7</v>
      </c>
      <c r="J82" s="16">
        <v>223.8</v>
      </c>
      <c r="K82" s="16">
        <v>209.7</v>
      </c>
      <c r="L82" s="21">
        <v>207.87</v>
      </c>
      <c r="M82" s="16">
        <v>13.5</v>
      </c>
      <c r="O82" s="16">
        <f t="shared" si="10"/>
        <v>915.6</v>
      </c>
      <c r="P82" s="16">
        <v>937.9</v>
      </c>
      <c r="Q82" s="16">
        <v>915.6</v>
      </c>
      <c r="R82" s="21">
        <v>922.33</v>
      </c>
      <c r="S82" s="16">
        <v>18.5</v>
      </c>
      <c r="V82" s="16">
        <v>3810.6</v>
      </c>
      <c r="W82" s="16">
        <v>3810.1</v>
      </c>
      <c r="X82" s="21">
        <v>3810.36</v>
      </c>
      <c r="Y82" s="16">
        <v>13.4</v>
      </c>
      <c r="AA82" s="16">
        <f t="shared" si="11"/>
        <v>2894.5</v>
      </c>
      <c r="AB82" s="16">
        <v>2872.7</v>
      </c>
      <c r="AC82" s="16">
        <v>2894.5</v>
      </c>
      <c r="AD82" s="21">
        <v>2888.03</v>
      </c>
      <c r="AE82" s="16">
        <v>-5.0999999999999996</v>
      </c>
      <c r="AG82" s="16">
        <f t="shared" si="12"/>
        <v>70.5</v>
      </c>
      <c r="AH82" s="16">
        <v>69.5</v>
      </c>
      <c r="AI82" s="16">
        <v>70.5</v>
      </c>
      <c r="AJ82" s="21">
        <v>70.34</v>
      </c>
      <c r="AK82" s="16">
        <v>-0.7</v>
      </c>
      <c r="AM82" s="16">
        <f t="shared" si="13"/>
        <v>24</v>
      </c>
      <c r="AN82" s="16">
        <v>24.6</v>
      </c>
      <c r="AO82" s="16">
        <v>24</v>
      </c>
      <c r="AP82" s="21">
        <v>24.21</v>
      </c>
      <c r="AQ82" s="16">
        <v>0.4</v>
      </c>
      <c r="AS82" s="16">
        <f t="shared" si="14"/>
        <v>76</v>
      </c>
      <c r="AT82" s="16">
        <v>75.400000000000006</v>
      </c>
      <c r="AU82" s="16">
        <v>76</v>
      </c>
      <c r="AV82" s="21">
        <v>75.790000000000006</v>
      </c>
      <c r="AW82" s="16">
        <v>-0.4</v>
      </c>
      <c r="AY82" s="16">
        <f t="shared" si="15"/>
        <v>7.2</v>
      </c>
      <c r="AZ82" s="16">
        <v>7.8</v>
      </c>
      <c r="BA82" s="16">
        <v>7.2</v>
      </c>
      <c r="BB82" s="21">
        <v>7.2</v>
      </c>
      <c r="BC82" s="16">
        <v>0.5</v>
      </c>
    </row>
    <row r="83" spans="1:55" ht="13.2" x14ac:dyDescent="0.25">
      <c r="A83" s="25"/>
      <c r="B83" s="6">
        <v>2</v>
      </c>
      <c r="C83" s="16">
        <f t="shared" si="8"/>
        <v>2635.4</v>
      </c>
      <c r="D83" s="16">
        <v>2643.4</v>
      </c>
      <c r="E83" s="16">
        <v>2635.4</v>
      </c>
      <c r="F83" s="21">
        <v>2638.14</v>
      </c>
      <c r="G83" s="16">
        <v>-168.1</v>
      </c>
      <c r="I83" s="16">
        <f t="shared" si="9"/>
        <v>247.6</v>
      </c>
      <c r="J83" s="16">
        <v>271.3</v>
      </c>
      <c r="K83" s="16">
        <v>247.6</v>
      </c>
      <c r="L83" s="21">
        <v>248.48</v>
      </c>
      <c r="M83" s="16">
        <v>162.4</v>
      </c>
      <c r="O83" s="16">
        <f t="shared" si="10"/>
        <v>929.9</v>
      </c>
      <c r="P83" s="16">
        <v>897.6</v>
      </c>
      <c r="Q83" s="16">
        <v>929.9</v>
      </c>
      <c r="R83" s="21">
        <v>926</v>
      </c>
      <c r="S83" s="16">
        <v>14.7</v>
      </c>
      <c r="V83" s="16">
        <v>3812.3</v>
      </c>
      <c r="W83" s="16">
        <v>3812.9</v>
      </c>
      <c r="X83" s="21">
        <v>3812.63</v>
      </c>
      <c r="Y83" s="16">
        <v>9.1</v>
      </c>
      <c r="AA83" s="16">
        <f t="shared" si="11"/>
        <v>2883</v>
      </c>
      <c r="AB83" s="16">
        <v>2914.7</v>
      </c>
      <c r="AC83" s="16">
        <v>2883</v>
      </c>
      <c r="AD83" s="21">
        <v>2886.63</v>
      </c>
      <c r="AE83" s="16">
        <v>-5.6</v>
      </c>
      <c r="AG83" s="16">
        <f t="shared" si="12"/>
        <v>69.099999999999994</v>
      </c>
      <c r="AH83" s="16">
        <v>69.3</v>
      </c>
      <c r="AI83" s="16">
        <v>69.099999999999994</v>
      </c>
      <c r="AJ83" s="21">
        <v>69.19</v>
      </c>
      <c r="AK83" s="16">
        <v>-4.5999999999999996</v>
      </c>
      <c r="AM83" s="16">
        <f t="shared" si="13"/>
        <v>24.4</v>
      </c>
      <c r="AN83" s="16">
        <v>23.5</v>
      </c>
      <c r="AO83" s="16">
        <v>24.4</v>
      </c>
      <c r="AP83" s="21">
        <v>24.29</v>
      </c>
      <c r="AQ83" s="16">
        <v>0.3</v>
      </c>
      <c r="AS83" s="16">
        <f t="shared" si="14"/>
        <v>75.599999999999994</v>
      </c>
      <c r="AT83" s="16">
        <v>76.5</v>
      </c>
      <c r="AU83" s="16">
        <v>75.599999999999994</v>
      </c>
      <c r="AV83" s="21">
        <v>75.709999999999994</v>
      </c>
      <c r="AW83" s="16">
        <v>-0.3</v>
      </c>
      <c r="AY83" s="16">
        <f t="shared" si="15"/>
        <v>8.6</v>
      </c>
      <c r="AZ83" s="16">
        <v>9.3000000000000007</v>
      </c>
      <c r="BA83" s="16">
        <v>8.6</v>
      </c>
      <c r="BB83" s="21">
        <v>8.61</v>
      </c>
      <c r="BC83" s="16">
        <v>5.6</v>
      </c>
    </row>
    <row r="84" spans="1:55" ht="13.2" x14ac:dyDescent="0.25">
      <c r="A84" s="25"/>
      <c r="B84" s="6">
        <v>3</v>
      </c>
      <c r="C84" s="16">
        <f t="shared" si="8"/>
        <v>2622.8</v>
      </c>
      <c r="D84" s="16">
        <v>2661.9</v>
      </c>
      <c r="E84" s="16">
        <v>2622.8</v>
      </c>
      <c r="F84" s="21">
        <v>2629.26</v>
      </c>
      <c r="G84" s="16">
        <v>-35.5</v>
      </c>
      <c r="I84" s="16">
        <f t="shared" si="9"/>
        <v>270.2</v>
      </c>
      <c r="J84" s="16">
        <v>254.2</v>
      </c>
      <c r="K84" s="16">
        <v>270.2</v>
      </c>
      <c r="L84" s="21">
        <v>264.44</v>
      </c>
      <c r="M84" s="16">
        <v>63.8</v>
      </c>
      <c r="O84" s="16">
        <f t="shared" si="10"/>
        <v>921.2</v>
      </c>
      <c r="P84" s="16">
        <v>897.8</v>
      </c>
      <c r="Q84" s="16">
        <v>921.2</v>
      </c>
      <c r="R84" s="21">
        <v>920.14</v>
      </c>
      <c r="S84" s="16">
        <v>-23.5</v>
      </c>
      <c r="V84" s="16">
        <v>3813.8</v>
      </c>
      <c r="W84" s="16">
        <v>3814.2</v>
      </c>
      <c r="X84" s="21">
        <v>3813.84</v>
      </c>
      <c r="Y84" s="16">
        <v>4.9000000000000004</v>
      </c>
      <c r="AA84" s="16">
        <f t="shared" si="11"/>
        <v>2893</v>
      </c>
      <c r="AB84" s="16">
        <v>2916</v>
      </c>
      <c r="AC84" s="16">
        <v>2893</v>
      </c>
      <c r="AD84" s="21">
        <v>2893.71</v>
      </c>
      <c r="AE84" s="16">
        <v>28.3</v>
      </c>
      <c r="AG84" s="16">
        <f t="shared" si="12"/>
        <v>68.8</v>
      </c>
      <c r="AH84" s="16">
        <v>69.8</v>
      </c>
      <c r="AI84" s="16">
        <v>68.8</v>
      </c>
      <c r="AJ84" s="21">
        <v>68.94</v>
      </c>
      <c r="AK84" s="16">
        <v>-1</v>
      </c>
      <c r="AM84" s="16">
        <f t="shared" si="13"/>
        <v>24.2</v>
      </c>
      <c r="AN84" s="16">
        <v>23.5</v>
      </c>
      <c r="AO84" s="16">
        <v>24.2</v>
      </c>
      <c r="AP84" s="21">
        <v>24.13</v>
      </c>
      <c r="AQ84" s="16">
        <v>-0.6</v>
      </c>
      <c r="AS84" s="16">
        <f t="shared" si="14"/>
        <v>75.8</v>
      </c>
      <c r="AT84" s="16">
        <v>76.5</v>
      </c>
      <c r="AU84" s="16">
        <v>75.8</v>
      </c>
      <c r="AV84" s="21">
        <v>75.87</v>
      </c>
      <c r="AW84" s="16">
        <v>0.6</v>
      </c>
      <c r="AY84" s="16">
        <f t="shared" si="15"/>
        <v>9.3000000000000007</v>
      </c>
      <c r="AZ84" s="16">
        <v>8.6999999999999993</v>
      </c>
      <c r="BA84" s="16">
        <v>9.3000000000000007</v>
      </c>
      <c r="BB84" s="21">
        <v>9.14</v>
      </c>
      <c r="BC84" s="16">
        <v>2.1</v>
      </c>
    </row>
    <row r="85" spans="1:55" ht="13.2" x14ac:dyDescent="0.25">
      <c r="A85" s="25"/>
      <c r="B85" s="6">
        <v>4</v>
      </c>
      <c r="C85" s="16">
        <f t="shared" si="8"/>
        <v>2652.9</v>
      </c>
      <c r="D85" s="16">
        <v>2644.3</v>
      </c>
      <c r="E85" s="16">
        <v>2652.9</v>
      </c>
      <c r="F85" s="21">
        <v>2640.57</v>
      </c>
      <c r="G85" s="16">
        <v>45.2</v>
      </c>
      <c r="I85" s="16">
        <f t="shared" si="9"/>
        <v>256.3</v>
      </c>
      <c r="J85" s="16">
        <v>233.7</v>
      </c>
      <c r="K85" s="16">
        <v>256.3</v>
      </c>
      <c r="L85" s="21">
        <v>260.45999999999998</v>
      </c>
      <c r="M85" s="16">
        <v>-15.9</v>
      </c>
      <c r="O85" s="16">
        <f t="shared" si="10"/>
        <v>904.9</v>
      </c>
      <c r="P85" s="16">
        <v>936.7</v>
      </c>
      <c r="Q85" s="16">
        <v>904.9</v>
      </c>
      <c r="R85" s="21">
        <v>913.62</v>
      </c>
      <c r="S85" s="16">
        <v>-26.1</v>
      </c>
      <c r="V85" s="16">
        <v>3814.7</v>
      </c>
      <c r="W85" s="16">
        <v>3814.1</v>
      </c>
      <c r="X85" s="21">
        <v>3814.65</v>
      </c>
      <c r="Y85" s="16">
        <v>3.2</v>
      </c>
      <c r="AA85" s="16">
        <f t="shared" si="11"/>
        <v>2909.1</v>
      </c>
      <c r="AB85" s="16">
        <v>2877.9</v>
      </c>
      <c r="AC85" s="16">
        <v>2909.1</v>
      </c>
      <c r="AD85" s="21">
        <v>2901.03</v>
      </c>
      <c r="AE85" s="16">
        <v>29.3</v>
      </c>
      <c r="AG85" s="16">
        <f t="shared" si="12"/>
        <v>69.599999999999994</v>
      </c>
      <c r="AH85" s="16">
        <v>69.3</v>
      </c>
      <c r="AI85" s="16">
        <v>69.599999999999994</v>
      </c>
      <c r="AJ85" s="21">
        <v>69.22</v>
      </c>
      <c r="AK85" s="16">
        <v>1.1000000000000001</v>
      </c>
      <c r="AM85" s="16">
        <f t="shared" si="13"/>
        <v>23.7</v>
      </c>
      <c r="AN85" s="16">
        <v>24.6</v>
      </c>
      <c r="AO85" s="16">
        <v>23.7</v>
      </c>
      <c r="AP85" s="21">
        <v>23.95</v>
      </c>
      <c r="AQ85" s="16">
        <v>-0.7</v>
      </c>
      <c r="AS85" s="16">
        <f t="shared" si="14"/>
        <v>76.3</v>
      </c>
      <c r="AT85" s="16">
        <v>75.400000000000006</v>
      </c>
      <c r="AU85" s="16">
        <v>76.3</v>
      </c>
      <c r="AV85" s="21">
        <v>76.05</v>
      </c>
      <c r="AW85" s="16">
        <v>0.7</v>
      </c>
      <c r="AY85" s="16">
        <f t="shared" si="15"/>
        <v>8.8000000000000007</v>
      </c>
      <c r="AZ85" s="16">
        <v>8.1</v>
      </c>
      <c r="BA85" s="16">
        <v>8.8000000000000007</v>
      </c>
      <c r="BB85" s="21">
        <v>8.98</v>
      </c>
      <c r="BC85" s="16">
        <v>-0.6</v>
      </c>
    </row>
    <row r="86" spans="1:55" ht="13.2" x14ac:dyDescent="0.25">
      <c r="A86" s="25">
        <v>21</v>
      </c>
      <c r="B86" s="6">
        <v>1</v>
      </c>
      <c r="C86" s="16">
        <f t="shared" si="8"/>
        <v>2643.2</v>
      </c>
      <c r="D86" s="16">
        <v>2605.9</v>
      </c>
      <c r="E86" s="16">
        <v>2643.2</v>
      </c>
      <c r="F86" s="21">
        <v>2650.85</v>
      </c>
      <c r="G86" s="16">
        <v>41.1</v>
      </c>
      <c r="I86" s="16">
        <f t="shared" si="9"/>
        <v>263.8</v>
      </c>
      <c r="J86" s="16">
        <v>278.10000000000002</v>
      </c>
      <c r="K86" s="16">
        <v>263.8</v>
      </c>
      <c r="L86" s="21">
        <v>261.2</v>
      </c>
      <c r="M86" s="16">
        <v>2.9</v>
      </c>
      <c r="O86" s="16">
        <f t="shared" si="10"/>
        <v>909.2</v>
      </c>
      <c r="P86" s="16">
        <v>932.7</v>
      </c>
      <c r="Q86" s="16">
        <v>909.2</v>
      </c>
      <c r="R86" s="21">
        <v>904.11</v>
      </c>
      <c r="S86" s="16">
        <v>-38</v>
      </c>
      <c r="V86" s="16">
        <v>3816.6</v>
      </c>
      <c r="W86" s="16">
        <v>3816.3</v>
      </c>
      <c r="X86" s="21">
        <v>3816.15</v>
      </c>
      <c r="Y86" s="16">
        <v>6</v>
      </c>
      <c r="AA86" s="16">
        <f t="shared" si="11"/>
        <v>2907</v>
      </c>
      <c r="AB86" s="16">
        <v>2883.9</v>
      </c>
      <c r="AC86" s="16">
        <v>2907</v>
      </c>
      <c r="AD86" s="21">
        <v>2912.04</v>
      </c>
      <c r="AE86" s="16">
        <v>44</v>
      </c>
      <c r="AG86" s="16">
        <f t="shared" si="12"/>
        <v>69.3</v>
      </c>
      <c r="AH86" s="16">
        <v>68.3</v>
      </c>
      <c r="AI86" s="16">
        <v>69.3</v>
      </c>
      <c r="AJ86" s="21">
        <v>69.459999999999994</v>
      </c>
      <c r="AK86" s="16">
        <v>1</v>
      </c>
      <c r="AM86" s="16">
        <f t="shared" si="13"/>
        <v>23.8</v>
      </c>
      <c r="AN86" s="16">
        <v>24.4</v>
      </c>
      <c r="AO86" s="16">
        <v>23.8</v>
      </c>
      <c r="AP86" s="21">
        <v>23.69</v>
      </c>
      <c r="AQ86" s="16">
        <v>-1</v>
      </c>
      <c r="AS86" s="16">
        <f t="shared" si="14"/>
        <v>76.2</v>
      </c>
      <c r="AT86" s="16">
        <v>75.599999999999994</v>
      </c>
      <c r="AU86" s="16">
        <v>76.2</v>
      </c>
      <c r="AV86" s="21">
        <v>76.31</v>
      </c>
      <c r="AW86" s="16">
        <v>1</v>
      </c>
      <c r="AY86" s="16">
        <f t="shared" si="15"/>
        <v>9.1</v>
      </c>
      <c r="AZ86" s="16">
        <v>9.6</v>
      </c>
      <c r="BA86" s="16">
        <v>9.1</v>
      </c>
      <c r="BB86" s="21">
        <v>8.9700000000000006</v>
      </c>
      <c r="BC86" s="16">
        <v>0</v>
      </c>
    </row>
    <row r="87" spans="1:55" ht="13.2" x14ac:dyDescent="0.25">
      <c r="A87" s="25"/>
      <c r="B87" s="6">
        <v>2</v>
      </c>
      <c r="C87" s="16">
        <f t="shared" si="8"/>
        <v>2661.9</v>
      </c>
      <c r="D87" s="16">
        <v>2670.6</v>
      </c>
      <c r="E87" s="16">
        <v>2661.9</v>
      </c>
      <c r="F87" s="21">
        <v>2660.76</v>
      </c>
      <c r="G87" s="16">
        <v>39.6</v>
      </c>
      <c r="I87" s="16">
        <f t="shared" si="9"/>
        <v>263.5</v>
      </c>
      <c r="J87" s="16">
        <v>290.5</v>
      </c>
      <c r="K87" s="16">
        <v>263.5</v>
      </c>
      <c r="L87" s="21">
        <v>260.39999999999998</v>
      </c>
      <c r="M87" s="16">
        <v>-3.2</v>
      </c>
      <c r="O87" s="16">
        <f t="shared" si="10"/>
        <v>893.5</v>
      </c>
      <c r="P87" s="16">
        <v>857.1</v>
      </c>
      <c r="Q87" s="16">
        <v>893.5</v>
      </c>
      <c r="R87" s="21">
        <v>897.71</v>
      </c>
      <c r="S87" s="16">
        <v>-25.6</v>
      </c>
      <c r="V87" s="16">
        <v>3818.2</v>
      </c>
      <c r="W87" s="16">
        <v>3818.9</v>
      </c>
      <c r="X87" s="21">
        <v>3818.86</v>
      </c>
      <c r="Y87" s="16">
        <v>10.8</v>
      </c>
      <c r="AA87" s="16">
        <f t="shared" si="11"/>
        <v>2925.4</v>
      </c>
      <c r="AB87" s="16">
        <v>2961.1</v>
      </c>
      <c r="AC87" s="16">
        <v>2925.4</v>
      </c>
      <c r="AD87" s="21">
        <v>2921.15</v>
      </c>
      <c r="AE87" s="16">
        <v>36.4</v>
      </c>
      <c r="AG87" s="16">
        <f t="shared" si="12"/>
        <v>69.7</v>
      </c>
      <c r="AH87" s="16">
        <v>69.900000000000006</v>
      </c>
      <c r="AI87" s="16">
        <v>69.7</v>
      </c>
      <c r="AJ87" s="21">
        <v>69.67</v>
      </c>
      <c r="AK87" s="16">
        <v>0.8</v>
      </c>
      <c r="AM87" s="16">
        <f t="shared" si="13"/>
        <v>23.4</v>
      </c>
      <c r="AN87" s="16">
        <v>22.4</v>
      </c>
      <c r="AO87" s="16">
        <v>23.4</v>
      </c>
      <c r="AP87" s="21">
        <v>23.51</v>
      </c>
      <c r="AQ87" s="16">
        <v>-0.7</v>
      </c>
      <c r="AS87" s="16">
        <f t="shared" si="14"/>
        <v>76.599999999999994</v>
      </c>
      <c r="AT87" s="16">
        <v>77.599999999999994</v>
      </c>
      <c r="AU87" s="16">
        <v>76.599999999999994</v>
      </c>
      <c r="AV87" s="21">
        <v>76.489999999999995</v>
      </c>
      <c r="AW87" s="16">
        <v>0.7</v>
      </c>
      <c r="AY87" s="16">
        <f t="shared" si="15"/>
        <v>9</v>
      </c>
      <c r="AZ87" s="16">
        <v>9.8000000000000007</v>
      </c>
      <c r="BA87" s="16">
        <v>9</v>
      </c>
      <c r="BB87" s="21">
        <v>8.91</v>
      </c>
      <c r="BC87" s="16">
        <v>-0.2</v>
      </c>
    </row>
    <row r="88" spans="1:55" ht="13.2" x14ac:dyDescent="0.25">
      <c r="A88" s="25"/>
      <c r="B88" s="6">
        <v>3</v>
      </c>
      <c r="C88" s="16">
        <f t="shared" si="8"/>
        <v>2674.9</v>
      </c>
      <c r="D88" s="16">
        <v>2714.7</v>
      </c>
      <c r="E88" s="16">
        <v>2674.9</v>
      </c>
      <c r="F88" s="21">
        <v>2678.05</v>
      </c>
      <c r="G88" s="16">
        <v>69.2</v>
      </c>
      <c r="I88" s="16">
        <f t="shared" si="9"/>
        <v>252.1</v>
      </c>
      <c r="J88" s="16">
        <v>233.9</v>
      </c>
      <c r="K88" s="16">
        <v>252.1</v>
      </c>
      <c r="L88" s="21">
        <v>249.81</v>
      </c>
      <c r="M88" s="16">
        <v>-42.4</v>
      </c>
      <c r="O88" s="16">
        <f t="shared" si="10"/>
        <v>895.5</v>
      </c>
      <c r="P88" s="16">
        <v>873.7</v>
      </c>
      <c r="Q88" s="16">
        <v>895.5</v>
      </c>
      <c r="R88" s="21">
        <v>894.79</v>
      </c>
      <c r="S88" s="16">
        <v>-11.7</v>
      </c>
      <c r="V88" s="16">
        <v>3822.2</v>
      </c>
      <c r="W88" s="16">
        <v>3822.4</v>
      </c>
      <c r="X88" s="21">
        <v>3822.65</v>
      </c>
      <c r="Y88" s="16">
        <v>15.1</v>
      </c>
      <c r="AA88" s="16">
        <f t="shared" si="11"/>
        <v>2926.9</v>
      </c>
      <c r="AB88" s="16">
        <v>2948.5</v>
      </c>
      <c r="AC88" s="16">
        <v>2926.9</v>
      </c>
      <c r="AD88" s="21">
        <v>2927.86</v>
      </c>
      <c r="AE88" s="16">
        <v>26.8</v>
      </c>
      <c r="AG88" s="16">
        <f t="shared" si="12"/>
        <v>70</v>
      </c>
      <c r="AH88" s="16">
        <v>71</v>
      </c>
      <c r="AI88" s="16">
        <v>70</v>
      </c>
      <c r="AJ88" s="21">
        <v>70.06</v>
      </c>
      <c r="AK88" s="16">
        <v>1.5</v>
      </c>
      <c r="AM88" s="16">
        <f t="shared" si="13"/>
        <v>23.4</v>
      </c>
      <c r="AN88" s="16">
        <v>22.9</v>
      </c>
      <c r="AO88" s="16">
        <v>23.4</v>
      </c>
      <c r="AP88" s="21">
        <v>23.41</v>
      </c>
      <c r="AQ88" s="16">
        <v>-0.4</v>
      </c>
      <c r="AS88" s="16">
        <f t="shared" si="14"/>
        <v>76.599999999999994</v>
      </c>
      <c r="AT88" s="16">
        <v>77.099999999999994</v>
      </c>
      <c r="AU88" s="16">
        <v>76.599999999999994</v>
      </c>
      <c r="AV88" s="21">
        <v>76.59</v>
      </c>
      <c r="AW88" s="16">
        <v>0.4</v>
      </c>
      <c r="AY88" s="16">
        <f t="shared" si="15"/>
        <v>8.6</v>
      </c>
      <c r="AZ88" s="16">
        <v>7.9</v>
      </c>
      <c r="BA88" s="16">
        <v>8.6</v>
      </c>
      <c r="BB88" s="21">
        <v>8.5299999999999994</v>
      </c>
      <c r="BC88" s="16">
        <v>-1.5</v>
      </c>
    </row>
    <row r="89" spans="1:55" ht="13.2" x14ac:dyDescent="0.25">
      <c r="A89" s="25"/>
      <c r="B89" s="6">
        <v>4</v>
      </c>
      <c r="C89" s="16">
        <f t="shared" si="8"/>
        <v>2701.1</v>
      </c>
      <c r="D89" s="16">
        <v>2692.8</v>
      </c>
      <c r="E89" s="16">
        <v>2701.1</v>
      </c>
      <c r="F89" s="21">
        <v>2702.95</v>
      </c>
      <c r="G89" s="16">
        <v>99.6</v>
      </c>
      <c r="I89" s="16">
        <f t="shared" si="9"/>
        <v>229.4</v>
      </c>
      <c r="J89" s="16">
        <v>206</v>
      </c>
      <c r="K89" s="16">
        <v>229.4</v>
      </c>
      <c r="L89" s="21">
        <v>231.86</v>
      </c>
      <c r="M89" s="16">
        <v>-71.8</v>
      </c>
      <c r="O89" s="16">
        <f t="shared" si="10"/>
        <v>897</v>
      </c>
      <c r="P89" s="16">
        <v>929.4</v>
      </c>
      <c r="Q89" s="16">
        <v>897</v>
      </c>
      <c r="R89" s="21">
        <v>892.42</v>
      </c>
      <c r="S89" s="16">
        <v>-9.5</v>
      </c>
      <c r="V89" s="16">
        <v>3828.2</v>
      </c>
      <c r="W89" s="16">
        <v>3827.5</v>
      </c>
      <c r="X89" s="21">
        <v>3827.23</v>
      </c>
      <c r="Y89" s="16">
        <v>18.3</v>
      </c>
      <c r="AA89" s="16">
        <f t="shared" si="11"/>
        <v>2930.5</v>
      </c>
      <c r="AB89" s="16">
        <v>2898.8</v>
      </c>
      <c r="AC89" s="16">
        <v>2930.5</v>
      </c>
      <c r="AD89" s="21">
        <v>2934.81</v>
      </c>
      <c r="AE89" s="16">
        <v>27.8</v>
      </c>
      <c r="AG89" s="16">
        <f t="shared" si="12"/>
        <v>70.599999999999994</v>
      </c>
      <c r="AH89" s="16">
        <v>70.3</v>
      </c>
      <c r="AI89" s="16">
        <v>70.599999999999994</v>
      </c>
      <c r="AJ89" s="21">
        <v>70.62</v>
      </c>
      <c r="AK89" s="16">
        <v>2.2999999999999998</v>
      </c>
      <c r="AM89" s="16">
        <f t="shared" si="13"/>
        <v>23.4</v>
      </c>
      <c r="AN89" s="16">
        <v>24.3</v>
      </c>
      <c r="AO89" s="16">
        <v>23.4</v>
      </c>
      <c r="AP89" s="21">
        <v>23.32</v>
      </c>
      <c r="AQ89" s="16">
        <v>-0.4</v>
      </c>
      <c r="AS89" s="16">
        <f t="shared" si="14"/>
        <v>76.599999999999994</v>
      </c>
      <c r="AT89" s="16">
        <v>75.7</v>
      </c>
      <c r="AU89" s="16">
        <v>76.599999999999994</v>
      </c>
      <c r="AV89" s="21">
        <v>76.680000000000007</v>
      </c>
      <c r="AW89" s="16">
        <v>0.4</v>
      </c>
      <c r="AY89" s="16">
        <f t="shared" si="15"/>
        <v>7.8</v>
      </c>
      <c r="AZ89" s="16">
        <v>7.1</v>
      </c>
      <c r="BA89" s="16">
        <v>7.8</v>
      </c>
      <c r="BB89" s="21">
        <v>7.9</v>
      </c>
      <c r="BC89" s="16">
        <v>-2.5</v>
      </c>
    </row>
    <row r="90" spans="1:55" ht="13.2" x14ac:dyDescent="0.25">
      <c r="A90" s="25">
        <v>22</v>
      </c>
      <c r="B90" s="6">
        <v>1</v>
      </c>
      <c r="C90" s="16">
        <f t="shared" si="8"/>
        <v>2734.2</v>
      </c>
      <c r="D90" s="16">
        <v>2694.5</v>
      </c>
      <c r="E90" s="16">
        <v>2734.2</v>
      </c>
      <c r="F90" s="21">
        <v>2728.65</v>
      </c>
      <c r="G90" s="16">
        <v>102.8</v>
      </c>
      <c r="I90" s="16">
        <f t="shared" si="9"/>
        <v>209.3</v>
      </c>
      <c r="J90" s="16">
        <v>223.9</v>
      </c>
      <c r="K90" s="16">
        <v>209.3</v>
      </c>
      <c r="L90" s="21">
        <v>215.64</v>
      </c>
      <c r="M90" s="16">
        <v>-64.900000000000006</v>
      </c>
      <c r="O90" s="16">
        <f t="shared" si="10"/>
        <v>888.9</v>
      </c>
      <c r="P90" s="16">
        <v>914.3</v>
      </c>
      <c r="Q90" s="16">
        <v>888.9</v>
      </c>
      <c r="R90" s="21">
        <v>888.12</v>
      </c>
      <c r="S90" s="16">
        <v>-17.2</v>
      </c>
      <c r="V90" s="16">
        <v>3832.6</v>
      </c>
      <c r="W90" s="16">
        <v>3832.4</v>
      </c>
      <c r="X90" s="21">
        <v>3832.41</v>
      </c>
      <c r="Y90" s="16">
        <v>20.7</v>
      </c>
      <c r="AA90" s="16">
        <f t="shared" si="11"/>
        <v>2943.5</v>
      </c>
      <c r="AB90" s="16">
        <v>2918.4</v>
      </c>
      <c r="AC90" s="16">
        <v>2943.5</v>
      </c>
      <c r="AD90" s="21">
        <v>2944.29</v>
      </c>
      <c r="AE90" s="16">
        <v>37.9</v>
      </c>
      <c r="AG90" s="16">
        <f t="shared" si="12"/>
        <v>71.3</v>
      </c>
      <c r="AH90" s="16">
        <v>70.3</v>
      </c>
      <c r="AI90" s="16">
        <v>71.3</v>
      </c>
      <c r="AJ90" s="21">
        <v>71.2</v>
      </c>
      <c r="AK90" s="16">
        <v>2.2999999999999998</v>
      </c>
      <c r="AM90" s="16">
        <f t="shared" si="13"/>
        <v>23.2</v>
      </c>
      <c r="AN90" s="16">
        <v>23.9</v>
      </c>
      <c r="AO90" s="16">
        <v>23.2</v>
      </c>
      <c r="AP90" s="21">
        <v>23.17</v>
      </c>
      <c r="AQ90" s="16">
        <v>-0.6</v>
      </c>
      <c r="AS90" s="16">
        <f t="shared" si="14"/>
        <v>76.8</v>
      </c>
      <c r="AT90" s="16">
        <v>76.099999999999994</v>
      </c>
      <c r="AU90" s="16">
        <v>76.8</v>
      </c>
      <c r="AV90" s="21">
        <v>76.83</v>
      </c>
      <c r="AW90" s="16">
        <v>0.6</v>
      </c>
      <c r="AY90" s="16">
        <f t="shared" si="15"/>
        <v>7.1</v>
      </c>
      <c r="AZ90" s="16">
        <v>7.7</v>
      </c>
      <c r="BA90" s="16">
        <v>7.1</v>
      </c>
      <c r="BB90" s="21">
        <v>7.32</v>
      </c>
      <c r="BC90" s="16">
        <v>-2.2999999999999998</v>
      </c>
    </row>
    <row r="91" spans="1:55" ht="13.2" x14ac:dyDescent="0.25">
      <c r="A91" s="25"/>
      <c r="B91" s="6">
        <v>2</v>
      </c>
      <c r="C91" s="16">
        <f t="shared" si="8"/>
        <v>2746.3</v>
      </c>
      <c r="D91" s="16">
        <v>2756.8</v>
      </c>
      <c r="E91" s="16">
        <v>2746.3</v>
      </c>
      <c r="F91" s="21">
        <v>2748.57</v>
      </c>
      <c r="G91" s="16">
        <v>79.7</v>
      </c>
      <c r="I91" s="16">
        <f t="shared" si="9"/>
        <v>212.1</v>
      </c>
      <c r="J91" s="16">
        <v>241.7</v>
      </c>
      <c r="K91" s="16">
        <v>212.1</v>
      </c>
      <c r="L91" s="21">
        <v>207.63</v>
      </c>
      <c r="M91" s="16">
        <v>-32</v>
      </c>
      <c r="O91" s="16">
        <f t="shared" si="10"/>
        <v>879.5</v>
      </c>
      <c r="P91" s="16">
        <v>838.6</v>
      </c>
      <c r="Q91" s="16">
        <v>879.5</v>
      </c>
      <c r="R91" s="21">
        <v>881.72</v>
      </c>
      <c r="S91" s="16">
        <v>-25.6</v>
      </c>
      <c r="V91" s="16">
        <v>3837</v>
      </c>
      <c r="W91" s="16">
        <v>3837.9</v>
      </c>
      <c r="X91" s="21">
        <v>3837.92</v>
      </c>
      <c r="Y91" s="16">
        <v>22</v>
      </c>
      <c r="AA91" s="16">
        <f t="shared" si="11"/>
        <v>2958.4</v>
      </c>
      <c r="AB91" s="16">
        <v>2998.4</v>
      </c>
      <c r="AC91" s="16">
        <v>2958.4</v>
      </c>
      <c r="AD91" s="21">
        <v>2956.2</v>
      </c>
      <c r="AE91" s="16">
        <v>47.6</v>
      </c>
      <c r="AG91" s="16">
        <f t="shared" si="12"/>
        <v>71.599999999999994</v>
      </c>
      <c r="AH91" s="16">
        <v>71.8</v>
      </c>
      <c r="AI91" s="16">
        <v>71.599999999999994</v>
      </c>
      <c r="AJ91" s="21">
        <v>71.62</v>
      </c>
      <c r="AK91" s="16">
        <v>1.7</v>
      </c>
      <c r="AM91" s="16">
        <f t="shared" si="13"/>
        <v>22.9</v>
      </c>
      <c r="AN91" s="16">
        <v>21.9</v>
      </c>
      <c r="AO91" s="16">
        <v>22.9</v>
      </c>
      <c r="AP91" s="21">
        <v>22.97</v>
      </c>
      <c r="AQ91" s="16">
        <v>-0.8</v>
      </c>
      <c r="AS91" s="16">
        <f t="shared" si="14"/>
        <v>77.099999999999994</v>
      </c>
      <c r="AT91" s="16">
        <v>78.099999999999994</v>
      </c>
      <c r="AU91" s="16">
        <v>77.099999999999994</v>
      </c>
      <c r="AV91" s="21">
        <v>77.03</v>
      </c>
      <c r="AW91" s="16">
        <v>0.8</v>
      </c>
      <c r="AY91" s="16">
        <f t="shared" si="15"/>
        <v>7.2</v>
      </c>
      <c r="AZ91" s="16">
        <v>8.1</v>
      </c>
      <c r="BA91" s="16">
        <v>7.2</v>
      </c>
      <c r="BB91" s="21">
        <v>7.02</v>
      </c>
      <c r="BC91" s="16">
        <v>-1.2</v>
      </c>
    </row>
    <row r="92" spans="1:55" ht="13.2" x14ac:dyDescent="0.25">
      <c r="A92" s="25"/>
      <c r="B92" s="6">
        <v>3</v>
      </c>
      <c r="C92" s="16">
        <f t="shared" si="8"/>
        <v>2760.3</v>
      </c>
      <c r="D92" s="16">
        <v>2801.4</v>
      </c>
      <c r="E92" s="16">
        <v>2760.3</v>
      </c>
      <c r="F92" s="21">
        <v>2759.69</v>
      </c>
      <c r="G92" s="16">
        <v>44.5</v>
      </c>
      <c r="I92" s="16">
        <f t="shared" si="9"/>
        <v>201</v>
      </c>
      <c r="J92" s="16">
        <v>180.8</v>
      </c>
      <c r="K92" s="16">
        <v>201</v>
      </c>
      <c r="L92" s="21">
        <v>207.6</v>
      </c>
      <c r="M92" s="16">
        <v>-0.1</v>
      </c>
      <c r="O92" s="16">
        <f t="shared" si="10"/>
        <v>882.4</v>
      </c>
      <c r="P92" s="16">
        <v>861.3</v>
      </c>
      <c r="Q92" s="16">
        <v>882.4</v>
      </c>
      <c r="R92" s="21">
        <v>876.29</v>
      </c>
      <c r="S92" s="16">
        <v>-21.7</v>
      </c>
      <c r="V92" s="16">
        <v>3843.5</v>
      </c>
      <c r="W92" s="16">
        <v>3843.6</v>
      </c>
      <c r="X92" s="21">
        <v>3843.59</v>
      </c>
      <c r="Y92" s="16">
        <v>22.7</v>
      </c>
      <c r="AA92" s="16">
        <f t="shared" si="11"/>
        <v>2961.3</v>
      </c>
      <c r="AB92" s="16">
        <v>2982.2</v>
      </c>
      <c r="AC92" s="16">
        <v>2961.3</v>
      </c>
      <c r="AD92" s="21">
        <v>2967.29</v>
      </c>
      <c r="AE92" s="16">
        <v>44.4</v>
      </c>
      <c r="AG92" s="16">
        <f t="shared" si="12"/>
        <v>71.8</v>
      </c>
      <c r="AH92" s="16">
        <v>72.900000000000006</v>
      </c>
      <c r="AI92" s="16">
        <v>71.8</v>
      </c>
      <c r="AJ92" s="21">
        <v>71.8</v>
      </c>
      <c r="AK92" s="16">
        <v>0.7</v>
      </c>
      <c r="AM92" s="16">
        <f t="shared" si="13"/>
        <v>23</v>
      </c>
      <c r="AN92" s="16">
        <v>22.4</v>
      </c>
      <c r="AO92" s="16">
        <v>23</v>
      </c>
      <c r="AP92" s="21">
        <v>22.8</v>
      </c>
      <c r="AQ92" s="16">
        <v>-0.7</v>
      </c>
      <c r="AS92" s="16">
        <f t="shared" si="14"/>
        <v>77</v>
      </c>
      <c r="AT92" s="16">
        <v>77.599999999999994</v>
      </c>
      <c r="AU92" s="16">
        <v>77</v>
      </c>
      <c r="AV92" s="21">
        <v>77.2</v>
      </c>
      <c r="AW92" s="16">
        <v>0.7</v>
      </c>
      <c r="AY92" s="16">
        <f t="shared" si="15"/>
        <v>6.8</v>
      </c>
      <c r="AZ92" s="16">
        <v>6.1</v>
      </c>
      <c r="BA92" s="16">
        <v>6.8</v>
      </c>
      <c r="BB92" s="21">
        <v>7</v>
      </c>
      <c r="BC92" s="16">
        <v>-0.1</v>
      </c>
    </row>
    <row r="93" spans="1:55" ht="13.2" x14ac:dyDescent="0.25">
      <c r="A93" s="25"/>
      <c r="B93" s="6">
        <v>4</v>
      </c>
      <c r="C93" s="16">
        <f t="shared" si="8"/>
        <v>2763</v>
      </c>
      <c r="D93" s="16">
        <v>2754.2</v>
      </c>
      <c r="E93" s="16">
        <v>2763</v>
      </c>
      <c r="F93" s="21">
        <v>2765.62</v>
      </c>
      <c r="G93" s="16">
        <v>23.7</v>
      </c>
      <c r="I93" s="16">
        <f t="shared" si="9"/>
        <v>216.9</v>
      </c>
      <c r="J93" s="16">
        <v>193.2</v>
      </c>
      <c r="K93" s="16">
        <v>216.9</v>
      </c>
      <c r="L93" s="21">
        <v>211.03</v>
      </c>
      <c r="M93" s="16">
        <v>13.7</v>
      </c>
      <c r="O93" s="16">
        <f t="shared" si="10"/>
        <v>869.5</v>
      </c>
      <c r="P93" s="16">
        <v>903</v>
      </c>
      <c r="Q93" s="16">
        <v>869.5</v>
      </c>
      <c r="R93" s="21">
        <v>872.82</v>
      </c>
      <c r="S93" s="16">
        <v>-13.9</v>
      </c>
      <c r="V93" s="16">
        <v>3850.4</v>
      </c>
      <c r="W93" s="16">
        <v>3849.4</v>
      </c>
      <c r="X93" s="21">
        <v>3849.47</v>
      </c>
      <c r="Y93" s="16">
        <v>23.5</v>
      </c>
      <c r="AA93" s="16">
        <f t="shared" si="11"/>
        <v>2979.9</v>
      </c>
      <c r="AB93" s="16">
        <v>2947.4</v>
      </c>
      <c r="AC93" s="16">
        <v>2979.9</v>
      </c>
      <c r="AD93" s="21">
        <v>2976.65</v>
      </c>
      <c r="AE93" s="16">
        <v>37.4</v>
      </c>
      <c r="AG93" s="16">
        <f t="shared" si="12"/>
        <v>71.8</v>
      </c>
      <c r="AH93" s="16">
        <v>71.5</v>
      </c>
      <c r="AI93" s="16">
        <v>71.8</v>
      </c>
      <c r="AJ93" s="21">
        <v>71.84</v>
      </c>
      <c r="AK93" s="16">
        <v>0.2</v>
      </c>
      <c r="AM93" s="16">
        <f t="shared" si="13"/>
        <v>22.6</v>
      </c>
      <c r="AN93" s="16">
        <v>23.5</v>
      </c>
      <c r="AO93" s="16">
        <v>22.6</v>
      </c>
      <c r="AP93" s="21">
        <v>22.67</v>
      </c>
      <c r="AQ93" s="16">
        <v>-0.5</v>
      </c>
      <c r="AS93" s="16">
        <f t="shared" si="14"/>
        <v>77.400000000000006</v>
      </c>
      <c r="AT93" s="16">
        <v>76.5</v>
      </c>
      <c r="AU93" s="16">
        <v>77.400000000000006</v>
      </c>
      <c r="AV93" s="21">
        <v>77.33</v>
      </c>
      <c r="AW93" s="16">
        <v>0.5</v>
      </c>
      <c r="AY93" s="16">
        <f t="shared" si="15"/>
        <v>7.3</v>
      </c>
      <c r="AZ93" s="16">
        <v>6.6</v>
      </c>
      <c r="BA93" s="16">
        <v>7.3</v>
      </c>
      <c r="BB93" s="21">
        <v>7.09</v>
      </c>
      <c r="BC93" s="16">
        <v>0.4</v>
      </c>
    </row>
    <row r="94" spans="1:55" ht="13.2" x14ac:dyDescent="0.25">
      <c r="A94" s="25">
        <v>23</v>
      </c>
      <c r="B94" s="6">
        <v>1</v>
      </c>
      <c r="C94" s="16">
        <f t="shared" si="8"/>
        <v>2768.5</v>
      </c>
      <c r="D94" s="16">
        <v>2727.6</v>
      </c>
      <c r="E94" s="16">
        <v>2768.5</v>
      </c>
      <c r="F94" s="21">
        <v>2770.92</v>
      </c>
      <c r="G94" s="16">
        <v>21.2</v>
      </c>
      <c r="I94" s="16">
        <f t="shared" si="9"/>
        <v>214.4</v>
      </c>
      <c r="J94" s="16">
        <v>228.8</v>
      </c>
      <c r="K94" s="16">
        <v>214.4</v>
      </c>
      <c r="L94" s="21">
        <v>215.07</v>
      </c>
      <c r="M94" s="16">
        <v>16.2</v>
      </c>
      <c r="O94" s="16">
        <f t="shared" si="10"/>
        <v>872</v>
      </c>
      <c r="P94" s="16">
        <v>898.6</v>
      </c>
      <c r="Q94" s="16">
        <v>872</v>
      </c>
      <c r="R94" s="21">
        <v>869.42</v>
      </c>
      <c r="S94" s="16">
        <v>-13.6</v>
      </c>
      <c r="V94" s="16">
        <v>3855</v>
      </c>
      <c r="W94" s="16">
        <v>3854.8</v>
      </c>
      <c r="X94" s="21">
        <v>3855.41</v>
      </c>
      <c r="Y94" s="16">
        <v>23.7</v>
      </c>
      <c r="AA94" s="16">
        <f t="shared" si="11"/>
        <v>2982.8</v>
      </c>
      <c r="AB94" s="16">
        <v>2956.4</v>
      </c>
      <c r="AC94" s="16">
        <v>2982.8</v>
      </c>
      <c r="AD94" s="21">
        <v>2985.99</v>
      </c>
      <c r="AE94" s="16">
        <v>37.4</v>
      </c>
      <c r="AG94" s="16">
        <f t="shared" si="12"/>
        <v>71.8</v>
      </c>
      <c r="AH94" s="16">
        <v>70.8</v>
      </c>
      <c r="AI94" s="16">
        <v>71.8</v>
      </c>
      <c r="AJ94" s="21">
        <v>71.87</v>
      </c>
      <c r="AK94" s="16">
        <v>0.1</v>
      </c>
      <c r="AM94" s="16">
        <f t="shared" si="13"/>
        <v>22.6</v>
      </c>
      <c r="AN94" s="16">
        <v>23.3</v>
      </c>
      <c r="AO94" s="16">
        <v>22.6</v>
      </c>
      <c r="AP94" s="21">
        <v>22.55</v>
      </c>
      <c r="AQ94" s="16">
        <v>-0.5</v>
      </c>
      <c r="AS94" s="16">
        <f t="shared" si="14"/>
        <v>77.400000000000006</v>
      </c>
      <c r="AT94" s="16">
        <v>76.7</v>
      </c>
      <c r="AU94" s="16">
        <v>77.400000000000006</v>
      </c>
      <c r="AV94" s="21">
        <v>77.45</v>
      </c>
      <c r="AW94" s="16">
        <v>0.5</v>
      </c>
      <c r="AY94" s="16">
        <f t="shared" si="15"/>
        <v>7.2</v>
      </c>
      <c r="AZ94" s="16">
        <v>7.7</v>
      </c>
      <c r="BA94" s="16">
        <v>7.2</v>
      </c>
      <c r="BB94" s="21">
        <v>7.2</v>
      </c>
      <c r="BC94" s="16">
        <v>0.5</v>
      </c>
    </row>
    <row r="95" spans="1:55" ht="13.2" x14ac:dyDescent="0.25">
      <c r="A95" s="25"/>
      <c r="B95" s="6">
        <v>2</v>
      </c>
      <c r="C95" s="16">
        <f t="shared" si="8"/>
        <v>2772</v>
      </c>
      <c r="D95" s="16">
        <v>2784.4</v>
      </c>
      <c r="E95" s="16">
        <v>2772</v>
      </c>
      <c r="F95" s="21">
        <v>2775.2</v>
      </c>
      <c r="G95" s="16">
        <v>17.100000000000001</v>
      </c>
      <c r="I95" s="16">
        <f t="shared" si="9"/>
        <v>224.8</v>
      </c>
      <c r="J95" s="16">
        <v>255.9</v>
      </c>
      <c r="K95" s="16">
        <v>224.8</v>
      </c>
      <c r="L95" s="21">
        <v>219.8</v>
      </c>
      <c r="M95" s="16">
        <v>18.899999999999999</v>
      </c>
      <c r="O95" s="16">
        <f t="shared" si="10"/>
        <v>864.1</v>
      </c>
      <c r="P95" s="16">
        <v>819.5</v>
      </c>
      <c r="Q95" s="16">
        <v>864.1</v>
      </c>
      <c r="R95" s="21">
        <v>865.37</v>
      </c>
      <c r="S95" s="16">
        <v>-16.2</v>
      </c>
      <c r="V95" s="16">
        <v>3859.7</v>
      </c>
      <c r="W95" s="16">
        <v>3860.9</v>
      </c>
      <c r="X95" s="21">
        <v>3860.37</v>
      </c>
      <c r="Y95" s="16">
        <v>19.899999999999999</v>
      </c>
      <c r="AA95" s="16">
        <f t="shared" si="11"/>
        <v>2996.8</v>
      </c>
      <c r="AB95" s="16">
        <v>3040.3</v>
      </c>
      <c r="AC95" s="16">
        <v>2996.8</v>
      </c>
      <c r="AD95" s="21">
        <v>2995</v>
      </c>
      <c r="AE95" s="16">
        <v>36</v>
      </c>
      <c r="AG95" s="16">
        <f t="shared" si="12"/>
        <v>71.8</v>
      </c>
      <c r="AH95" s="16">
        <v>72.099999999999994</v>
      </c>
      <c r="AI95" s="16">
        <v>71.8</v>
      </c>
      <c r="AJ95" s="21">
        <v>71.89</v>
      </c>
      <c r="AK95" s="16">
        <v>0.1</v>
      </c>
      <c r="AM95" s="16">
        <f t="shared" si="13"/>
        <v>22.4</v>
      </c>
      <c r="AN95" s="16">
        <v>21.2</v>
      </c>
      <c r="AO95" s="16">
        <v>22.4</v>
      </c>
      <c r="AP95" s="21">
        <v>22.42</v>
      </c>
      <c r="AQ95" s="16">
        <v>-0.5</v>
      </c>
      <c r="AS95" s="16">
        <f t="shared" si="14"/>
        <v>77.599999999999994</v>
      </c>
      <c r="AT95" s="16">
        <v>78.8</v>
      </c>
      <c r="AU95" s="16">
        <v>77.599999999999994</v>
      </c>
      <c r="AV95" s="21">
        <v>77.58</v>
      </c>
      <c r="AW95" s="16">
        <v>0.5</v>
      </c>
      <c r="AY95" s="16">
        <f t="shared" si="15"/>
        <v>7.5</v>
      </c>
      <c r="AZ95" s="16">
        <v>8.4</v>
      </c>
      <c r="BA95" s="16">
        <v>7.5</v>
      </c>
      <c r="BB95" s="21">
        <v>7.34</v>
      </c>
      <c r="BC95" s="16">
        <v>0.5</v>
      </c>
    </row>
    <row r="96" spans="1:55" ht="13.2" x14ac:dyDescent="0.25">
      <c r="A96" s="25"/>
      <c r="B96" s="6">
        <v>3</v>
      </c>
      <c r="C96" s="16">
        <f t="shared" si="8"/>
        <v>2782.5</v>
      </c>
      <c r="D96" s="16">
        <v>2824.3</v>
      </c>
      <c r="E96" s="16">
        <v>2782.5</v>
      </c>
      <c r="F96" s="21">
        <v>2773.14</v>
      </c>
      <c r="G96" s="16">
        <v>-8.3000000000000007</v>
      </c>
      <c r="I96" s="16">
        <f t="shared" si="9"/>
        <v>221.6</v>
      </c>
      <c r="J96" s="16">
        <v>199.9</v>
      </c>
      <c r="K96" s="16">
        <v>221.6</v>
      </c>
      <c r="L96" s="21">
        <v>227.77</v>
      </c>
      <c r="M96" s="16">
        <v>31.9</v>
      </c>
      <c r="O96" s="16">
        <f t="shared" si="10"/>
        <v>859.3</v>
      </c>
      <c r="P96" s="16">
        <v>839.1</v>
      </c>
      <c r="Q96" s="16">
        <v>859.3</v>
      </c>
      <c r="R96" s="21">
        <v>862.04</v>
      </c>
      <c r="S96" s="16">
        <v>-13.3</v>
      </c>
      <c r="V96" s="16">
        <v>3863.3</v>
      </c>
      <c r="W96" s="16">
        <v>3863.4</v>
      </c>
      <c r="X96" s="21">
        <v>3862.95</v>
      </c>
      <c r="Y96" s="16">
        <v>10.3</v>
      </c>
      <c r="AA96" s="16">
        <f t="shared" si="11"/>
        <v>3004.1</v>
      </c>
      <c r="AB96" s="16">
        <v>3024.2</v>
      </c>
      <c r="AC96" s="16">
        <v>3004.1</v>
      </c>
      <c r="AD96" s="21">
        <v>3000.91</v>
      </c>
      <c r="AE96" s="16">
        <v>23.6</v>
      </c>
      <c r="AG96" s="16">
        <f t="shared" si="12"/>
        <v>72</v>
      </c>
      <c r="AH96" s="16">
        <v>73.099999999999994</v>
      </c>
      <c r="AI96" s="16">
        <v>72</v>
      </c>
      <c r="AJ96" s="21">
        <v>71.790000000000006</v>
      </c>
      <c r="AK96" s="16">
        <v>-0.4</v>
      </c>
      <c r="AM96" s="16">
        <f t="shared" si="13"/>
        <v>22.2</v>
      </c>
      <c r="AN96" s="16">
        <v>21.7</v>
      </c>
      <c r="AO96" s="16">
        <v>22.2</v>
      </c>
      <c r="AP96" s="21">
        <v>22.32</v>
      </c>
      <c r="AQ96" s="16">
        <v>-0.4</v>
      </c>
      <c r="AS96" s="16">
        <f t="shared" si="14"/>
        <v>77.8</v>
      </c>
      <c r="AT96" s="16">
        <v>78.3</v>
      </c>
      <c r="AU96" s="16">
        <v>77.8</v>
      </c>
      <c r="AV96" s="21">
        <v>77.680000000000007</v>
      </c>
      <c r="AW96" s="16">
        <v>0.4</v>
      </c>
      <c r="AY96" s="16">
        <f t="shared" si="15"/>
        <v>7.4</v>
      </c>
      <c r="AZ96" s="16">
        <v>6.6</v>
      </c>
      <c r="BA96" s="16">
        <v>7.4</v>
      </c>
      <c r="BB96" s="21">
        <v>7.59</v>
      </c>
      <c r="BC96" s="16">
        <v>1</v>
      </c>
    </row>
    <row r="97" spans="1:55" ht="13.2" x14ac:dyDescent="0.25">
      <c r="A97" s="25"/>
      <c r="B97" s="6">
        <v>4</v>
      </c>
      <c r="C97" s="16">
        <f t="shared" si="8"/>
        <v>2763.2</v>
      </c>
      <c r="D97" s="16">
        <v>2753.4</v>
      </c>
      <c r="E97" s="16">
        <v>2763.2</v>
      </c>
      <c r="F97" s="21">
        <v>2762.68</v>
      </c>
      <c r="G97" s="16">
        <v>-41.8</v>
      </c>
      <c r="I97" s="16">
        <f t="shared" si="9"/>
        <v>236.9</v>
      </c>
      <c r="J97" s="16">
        <v>213.9</v>
      </c>
      <c r="K97" s="16">
        <v>236.9</v>
      </c>
      <c r="L97" s="21">
        <v>238.69</v>
      </c>
      <c r="M97" s="16">
        <v>43.7</v>
      </c>
      <c r="O97" s="16">
        <f t="shared" si="10"/>
        <v>862.7</v>
      </c>
      <c r="P97" s="16">
        <v>896.6</v>
      </c>
      <c r="Q97" s="16">
        <v>862.7</v>
      </c>
      <c r="R97" s="21">
        <v>861.33</v>
      </c>
      <c r="S97" s="16">
        <v>-2.9</v>
      </c>
      <c r="V97" s="16">
        <v>3863.9</v>
      </c>
      <c r="W97" s="16">
        <v>3862.8</v>
      </c>
      <c r="X97" s="21">
        <v>3862.7</v>
      </c>
      <c r="Y97" s="16">
        <v>-1</v>
      </c>
      <c r="AA97" s="16">
        <f t="shared" si="11"/>
        <v>3000.1</v>
      </c>
      <c r="AB97" s="16">
        <v>2967.3</v>
      </c>
      <c r="AC97" s="16">
        <v>3000.1</v>
      </c>
      <c r="AD97" s="21">
        <v>3001.37</v>
      </c>
      <c r="AE97" s="16">
        <v>1.9</v>
      </c>
      <c r="AG97" s="16">
        <f t="shared" si="12"/>
        <v>71.5</v>
      </c>
      <c r="AH97" s="16">
        <v>71.3</v>
      </c>
      <c r="AI97" s="16">
        <v>71.5</v>
      </c>
      <c r="AJ97" s="21">
        <v>71.52</v>
      </c>
      <c r="AK97" s="16">
        <v>-1.1000000000000001</v>
      </c>
      <c r="AM97" s="16">
        <f t="shared" si="13"/>
        <v>22.3</v>
      </c>
      <c r="AN97" s="16">
        <v>23.2</v>
      </c>
      <c r="AO97" s="16">
        <v>22.3</v>
      </c>
      <c r="AP97" s="21">
        <v>22.3</v>
      </c>
      <c r="AQ97" s="16">
        <v>-0.1</v>
      </c>
      <c r="AS97" s="16">
        <f t="shared" si="14"/>
        <v>77.7</v>
      </c>
      <c r="AT97" s="16">
        <v>76.8</v>
      </c>
      <c r="AU97" s="16">
        <v>77.7</v>
      </c>
      <c r="AV97" s="21">
        <v>77.7</v>
      </c>
      <c r="AW97" s="16">
        <v>0.1</v>
      </c>
      <c r="AY97" s="16">
        <f t="shared" si="15"/>
        <v>7.9</v>
      </c>
      <c r="AZ97" s="16">
        <v>7.2</v>
      </c>
      <c r="BA97" s="16">
        <v>7.9</v>
      </c>
      <c r="BB97" s="21">
        <v>7.95</v>
      </c>
      <c r="BC97" s="16">
        <v>1.5</v>
      </c>
    </row>
    <row r="98" spans="1:55" ht="13.2" x14ac:dyDescent="0.25">
      <c r="A98" s="25">
        <v>24</v>
      </c>
      <c r="B98" s="6">
        <v>1</v>
      </c>
      <c r="C98" s="16">
        <f t="shared" si="8"/>
        <v>2748</v>
      </c>
      <c r="D98" s="16">
        <v>2706.4</v>
      </c>
      <c r="E98" s="16">
        <v>2748</v>
      </c>
      <c r="F98" s="21">
        <v>2750.51</v>
      </c>
      <c r="G98" s="16">
        <v>-48.7</v>
      </c>
      <c r="I98" s="16">
        <f t="shared" si="9"/>
        <v>251.3</v>
      </c>
      <c r="J98" s="16">
        <v>265.89999999999998</v>
      </c>
      <c r="K98" s="16">
        <v>251.3</v>
      </c>
      <c r="L98" s="21">
        <v>247.12</v>
      </c>
      <c r="M98" s="16">
        <v>33.700000000000003</v>
      </c>
      <c r="O98" s="16">
        <f t="shared" si="10"/>
        <v>862.1</v>
      </c>
      <c r="P98" s="16">
        <v>889.2</v>
      </c>
      <c r="Q98" s="16">
        <v>862.1</v>
      </c>
      <c r="R98" s="21">
        <v>863.42</v>
      </c>
      <c r="S98" s="16">
        <v>8.4</v>
      </c>
      <c r="V98" s="16">
        <v>3861.4</v>
      </c>
      <c r="W98" s="16">
        <v>3861.3</v>
      </c>
      <c r="X98" s="21">
        <v>3861.05</v>
      </c>
      <c r="Y98" s="16">
        <v>-6.6</v>
      </c>
      <c r="AA98" s="16">
        <f t="shared" si="11"/>
        <v>2999.2</v>
      </c>
      <c r="AB98" s="16">
        <v>2972.3</v>
      </c>
      <c r="AC98" s="16">
        <v>2999.2</v>
      </c>
      <c r="AD98" s="21">
        <v>2997.63</v>
      </c>
      <c r="AE98" s="16">
        <v>-15</v>
      </c>
      <c r="AG98" s="16">
        <f t="shared" si="12"/>
        <v>71.2</v>
      </c>
      <c r="AH98" s="16">
        <v>70.099999999999994</v>
      </c>
      <c r="AI98" s="16">
        <v>71.2</v>
      </c>
      <c r="AJ98" s="21">
        <v>71.239999999999995</v>
      </c>
      <c r="AK98" s="16">
        <v>-1.1000000000000001</v>
      </c>
      <c r="AM98" s="16">
        <f t="shared" si="13"/>
        <v>22.3</v>
      </c>
      <c r="AN98" s="16">
        <v>23</v>
      </c>
      <c r="AO98" s="16">
        <v>22.3</v>
      </c>
      <c r="AP98" s="21">
        <v>22.36</v>
      </c>
      <c r="AQ98" s="16">
        <v>0.3</v>
      </c>
      <c r="AS98" s="16">
        <f t="shared" si="14"/>
        <v>77.7</v>
      </c>
      <c r="AT98" s="16">
        <v>77</v>
      </c>
      <c r="AU98" s="16">
        <v>77.7</v>
      </c>
      <c r="AV98" s="21">
        <v>77.64</v>
      </c>
      <c r="AW98" s="16">
        <v>-0.3</v>
      </c>
      <c r="AY98" s="16">
        <f t="shared" si="15"/>
        <v>8.4</v>
      </c>
      <c r="AZ98" s="16">
        <v>8.9</v>
      </c>
      <c r="BA98" s="16">
        <v>8.4</v>
      </c>
      <c r="BB98" s="21">
        <v>8.24</v>
      </c>
      <c r="BC98" s="16">
        <v>1.2</v>
      </c>
    </row>
    <row r="99" spans="1:55" ht="13.2" x14ac:dyDescent="0.25">
      <c r="A99" s="25"/>
      <c r="B99" s="6">
        <v>2</v>
      </c>
      <c r="C99" s="16">
        <f t="shared" si="8"/>
        <v>2751.5</v>
      </c>
      <c r="D99" s="16">
        <v>2765.1</v>
      </c>
      <c r="E99" s="16">
        <v>2751.5</v>
      </c>
      <c r="F99" s="21">
        <v>2742.43</v>
      </c>
      <c r="G99" s="16">
        <v>-32.299999999999997</v>
      </c>
      <c r="I99" s="16">
        <f t="shared" si="9"/>
        <v>245.4</v>
      </c>
      <c r="J99" s="16">
        <v>276.7</v>
      </c>
      <c r="K99" s="16">
        <v>245.4</v>
      </c>
      <c r="L99" s="21">
        <v>249.21</v>
      </c>
      <c r="M99" s="16">
        <v>8.3000000000000007</v>
      </c>
      <c r="O99" s="16">
        <f t="shared" si="10"/>
        <v>862.5</v>
      </c>
      <c r="P99" s="16">
        <v>816.5</v>
      </c>
      <c r="Q99" s="16">
        <v>862.5</v>
      </c>
      <c r="R99" s="21">
        <v>869.07</v>
      </c>
      <c r="S99" s="16">
        <v>22.6</v>
      </c>
      <c r="V99" s="16">
        <v>3858.2</v>
      </c>
      <c r="W99" s="16">
        <v>3859.4</v>
      </c>
      <c r="X99" s="21">
        <v>3860.71</v>
      </c>
      <c r="Y99" s="16">
        <v>-1.4</v>
      </c>
      <c r="AA99" s="16">
        <f t="shared" si="11"/>
        <v>2996.9</v>
      </c>
      <c r="AB99" s="16">
        <v>3041.7</v>
      </c>
      <c r="AC99" s="16">
        <v>2996.9</v>
      </c>
      <c r="AD99" s="21">
        <v>2991.64</v>
      </c>
      <c r="AE99" s="16">
        <v>-24</v>
      </c>
      <c r="AG99" s="16">
        <f t="shared" si="12"/>
        <v>71.3</v>
      </c>
      <c r="AH99" s="16">
        <v>71.7</v>
      </c>
      <c r="AI99" s="16">
        <v>71.3</v>
      </c>
      <c r="AJ99" s="21">
        <v>71.03</v>
      </c>
      <c r="AK99" s="16">
        <v>-0.8</v>
      </c>
      <c r="AM99" s="16">
        <f t="shared" si="13"/>
        <v>22.3</v>
      </c>
      <c r="AN99" s="16">
        <v>21.2</v>
      </c>
      <c r="AO99" s="16">
        <v>22.3</v>
      </c>
      <c r="AP99" s="21">
        <v>22.51</v>
      </c>
      <c r="AQ99" s="16">
        <v>0.6</v>
      </c>
      <c r="AS99" s="16">
        <f t="shared" si="14"/>
        <v>77.7</v>
      </c>
      <c r="AT99" s="16">
        <v>78.8</v>
      </c>
      <c r="AU99" s="16">
        <v>77.7</v>
      </c>
      <c r="AV99" s="21">
        <v>77.489999999999995</v>
      </c>
      <c r="AW99" s="16">
        <v>-0.6</v>
      </c>
      <c r="AY99" s="16">
        <f t="shared" si="15"/>
        <v>8.1999999999999993</v>
      </c>
      <c r="AZ99" s="16">
        <v>9.1</v>
      </c>
      <c r="BA99" s="16">
        <v>8.1999999999999993</v>
      </c>
      <c r="BB99" s="21">
        <v>8.33</v>
      </c>
      <c r="BC99" s="16">
        <v>0.3</v>
      </c>
    </row>
    <row r="100" spans="1:55" ht="13.2" x14ac:dyDescent="0.25">
      <c r="A100" s="25"/>
      <c r="B100" s="6">
        <v>3</v>
      </c>
      <c r="C100" s="16">
        <f t="shared" si="8"/>
        <v>2735.5</v>
      </c>
      <c r="D100" s="16">
        <v>2778.1</v>
      </c>
      <c r="E100" s="16">
        <v>2735.5</v>
      </c>
      <c r="F100" s="21">
        <v>2739.01</v>
      </c>
      <c r="G100" s="16">
        <v>-13.7</v>
      </c>
      <c r="I100" s="16">
        <f t="shared" si="9"/>
        <v>249.1</v>
      </c>
      <c r="J100" s="16">
        <v>226.9</v>
      </c>
      <c r="K100" s="16">
        <v>249.1</v>
      </c>
      <c r="L100" s="21">
        <v>246.25</v>
      </c>
      <c r="M100" s="16">
        <v>-11.8</v>
      </c>
      <c r="O100" s="16">
        <f t="shared" si="10"/>
        <v>878.2</v>
      </c>
      <c r="P100" s="16">
        <v>857.8</v>
      </c>
      <c r="Q100" s="16">
        <v>878.2</v>
      </c>
      <c r="R100" s="21">
        <v>877.76</v>
      </c>
      <c r="S100" s="16">
        <v>34.799999999999997</v>
      </c>
      <c r="V100" s="16">
        <v>3862.8</v>
      </c>
      <c r="W100" s="16">
        <v>3862.8</v>
      </c>
      <c r="X100" s="21">
        <v>3863.02</v>
      </c>
      <c r="Y100" s="16">
        <v>9.1999999999999993</v>
      </c>
      <c r="AA100" s="16">
        <f t="shared" si="11"/>
        <v>2984.6</v>
      </c>
      <c r="AB100" s="16">
        <v>3005</v>
      </c>
      <c r="AC100" s="16">
        <v>2984.6</v>
      </c>
      <c r="AD100" s="21">
        <v>2985.26</v>
      </c>
      <c r="AE100" s="16">
        <v>-25.5</v>
      </c>
      <c r="AG100" s="16">
        <f t="shared" si="12"/>
        <v>70.8</v>
      </c>
      <c r="AH100" s="16">
        <v>71.900000000000006</v>
      </c>
      <c r="AI100" s="16">
        <v>70.8</v>
      </c>
      <c r="AJ100" s="21">
        <v>70.900000000000006</v>
      </c>
      <c r="AK100" s="16">
        <v>-0.5</v>
      </c>
      <c r="AM100" s="16">
        <f t="shared" si="13"/>
        <v>22.7</v>
      </c>
      <c r="AN100" s="16">
        <v>22.2</v>
      </c>
      <c r="AO100" s="16">
        <v>22.7</v>
      </c>
      <c r="AP100" s="21">
        <v>22.72</v>
      </c>
      <c r="AQ100" s="16">
        <v>0.8</v>
      </c>
      <c r="AS100" s="16">
        <f t="shared" si="14"/>
        <v>77.3</v>
      </c>
      <c r="AT100" s="16">
        <v>77.8</v>
      </c>
      <c r="AU100" s="16">
        <v>77.3</v>
      </c>
      <c r="AV100" s="21">
        <v>77.28</v>
      </c>
      <c r="AW100" s="16">
        <v>-0.8</v>
      </c>
      <c r="AY100" s="16">
        <f t="shared" si="15"/>
        <v>8.3000000000000007</v>
      </c>
      <c r="AZ100" s="16">
        <v>7.6</v>
      </c>
      <c r="BA100" s="16">
        <v>8.3000000000000007</v>
      </c>
      <c r="BB100" s="21">
        <v>8.25</v>
      </c>
      <c r="BC100" s="16">
        <v>-0.3</v>
      </c>
    </row>
    <row r="101" spans="1:55" ht="13.2" x14ac:dyDescent="0.25">
      <c r="A101" s="25"/>
      <c r="B101" s="6">
        <v>4</v>
      </c>
      <c r="C101" s="16">
        <f t="shared" si="8"/>
        <v>2737.8</v>
      </c>
      <c r="D101" s="16">
        <v>2726.8</v>
      </c>
      <c r="E101" s="16">
        <v>2737.8</v>
      </c>
      <c r="F101" s="21">
        <v>2738.77</v>
      </c>
      <c r="G101" s="16">
        <v>-0.9</v>
      </c>
      <c r="I101" s="16">
        <f t="shared" si="9"/>
        <v>242.1</v>
      </c>
      <c r="J101" s="16">
        <v>219.3</v>
      </c>
      <c r="K101" s="16">
        <v>242.1</v>
      </c>
      <c r="L101" s="21">
        <v>242.84</v>
      </c>
      <c r="M101" s="16">
        <v>-13.6</v>
      </c>
      <c r="O101" s="16">
        <f t="shared" si="10"/>
        <v>887.8</v>
      </c>
      <c r="P101" s="16">
        <v>922.7</v>
      </c>
      <c r="Q101" s="16">
        <v>887.8</v>
      </c>
      <c r="R101" s="21">
        <v>885.37</v>
      </c>
      <c r="S101" s="16">
        <v>30.4</v>
      </c>
      <c r="V101" s="16">
        <v>3868.9</v>
      </c>
      <c r="W101" s="16">
        <v>3867.8</v>
      </c>
      <c r="X101" s="21">
        <v>3866.99</v>
      </c>
      <c r="Y101" s="16">
        <v>15.9</v>
      </c>
      <c r="AA101" s="16">
        <f t="shared" si="11"/>
        <v>2979.9</v>
      </c>
      <c r="AB101" s="16">
        <v>2946.2</v>
      </c>
      <c r="AC101" s="16">
        <v>2979.9</v>
      </c>
      <c r="AD101" s="21">
        <v>2981.62</v>
      </c>
      <c r="AE101" s="16">
        <v>-14.6</v>
      </c>
      <c r="AG101" s="16">
        <f t="shared" si="12"/>
        <v>70.8</v>
      </c>
      <c r="AH101" s="16">
        <v>70.5</v>
      </c>
      <c r="AI101" s="16">
        <v>70.8</v>
      </c>
      <c r="AJ101" s="21">
        <v>70.819999999999993</v>
      </c>
      <c r="AK101" s="16">
        <v>-0.3</v>
      </c>
      <c r="AM101" s="16">
        <f t="shared" si="13"/>
        <v>23</v>
      </c>
      <c r="AN101" s="16">
        <v>23.8</v>
      </c>
      <c r="AO101" s="16">
        <v>23</v>
      </c>
      <c r="AP101" s="21">
        <v>22.9</v>
      </c>
      <c r="AQ101" s="16">
        <v>0.7</v>
      </c>
      <c r="AS101" s="16">
        <f t="shared" si="14"/>
        <v>77</v>
      </c>
      <c r="AT101" s="16">
        <v>76.2</v>
      </c>
      <c r="AU101" s="16">
        <v>77</v>
      </c>
      <c r="AV101" s="21">
        <v>77.099999999999994</v>
      </c>
      <c r="AW101" s="16">
        <v>-0.7</v>
      </c>
      <c r="AY101" s="16">
        <f t="shared" si="15"/>
        <v>8.1</v>
      </c>
      <c r="AZ101" s="16">
        <v>7.4</v>
      </c>
      <c r="BA101" s="16">
        <v>8.1</v>
      </c>
      <c r="BB101" s="21">
        <v>8.14</v>
      </c>
      <c r="BC101" s="16">
        <v>-0.4</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07BFA-D3CB-424C-9AC9-B5C95BE3DDB8}">
  <sheetPr codeName="Blad6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209</v>
      </c>
      <c r="AG1" s="15" t="s">
        <v>16</v>
      </c>
      <c r="AY1" s="15" t="s">
        <v>17</v>
      </c>
    </row>
    <row r="2" spans="1:58" ht="13.2" x14ac:dyDescent="0.25">
      <c r="A2" s="7" t="s">
        <v>2</v>
      </c>
      <c r="B2" s="8">
        <f>Diagram_M_2534!D1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1125</v>
      </c>
      <c r="E5" s="27" t="s">
        <v>1126</v>
      </c>
      <c r="F5" s="16" t="s">
        <v>1127</v>
      </c>
      <c r="G5" s="19" t="s">
        <v>1128</v>
      </c>
      <c r="J5" s="27" t="s">
        <v>1129</v>
      </c>
      <c r="K5" s="27" t="s">
        <v>1130</v>
      </c>
      <c r="L5" s="27" t="s">
        <v>1131</v>
      </c>
      <c r="M5" s="19" t="s">
        <v>1132</v>
      </c>
      <c r="P5" s="27" t="s">
        <v>1133</v>
      </c>
      <c r="Q5" s="27" t="s">
        <v>1134</v>
      </c>
      <c r="R5" s="27" t="s">
        <v>1135</v>
      </c>
      <c r="S5" s="19" t="s">
        <v>1136</v>
      </c>
      <c r="V5" s="27" t="s">
        <v>1137</v>
      </c>
      <c r="W5" s="27" t="s">
        <v>1138</v>
      </c>
      <c r="X5" s="27" t="s">
        <v>1139</v>
      </c>
      <c r="Y5" s="19" t="s">
        <v>1140</v>
      </c>
      <c r="AB5" s="27" t="s">
        <v>1141</v>
      </c>
      <c r="AC5" s="27" t="s">
        <v>1142</v>
      </c>
      <c r="AD5" s="27" t="s">
        <v>1143</v>
      </c>
      <c r="AE5" s="19" t="s">
        <v>1144</v>
      </c>
      <c r="AH5" s="27" t="s">
        <v>1145</v>
      </c>
      <c r="AI5" s="27" t="s">
        <v>1146</v>
      </c>
      <c r="AJ5" s="27" t="s">
        <v>1147</v>
      </c>
      <c r="AK5" s="19" t="s">
        <v>1148</v>
      </c>
      <c r="AN5" s="27" t="s">
        <v>1149</v>
      </c>
      <c r="AO5" s="27" t="s">
        <v>1150</v>
      </c>
      <c r="AP5" s="27" t="s">
        <v>1151</v>
      </c>
      <c r="AQ5" s="19" t="s">
        <v>1152</v>
      </c>
      <c r="AT5" s="27" t="s">
        <v>1153</v>
      </c>
      <c r="AU5" s="27" t="s">
        <v>1154</v>
      </c>
      <c r="AV5" s="27" t="s">
        <v>1155</v>
      </c>
      <c r="AW5" s="19" t="s">
        <v>1156</v>
      </c>
      <c r="AZ5" s="27" t="s">
        <v>1157</v>
      </c>
      <c r="BA5" s="27" t="s">
        <v>1158</v>
      </c>
      <c r="BB5" s="27" t="s">
        <v>1159</v>
      </c>
      <c r="BC5" s="27" t="s">
        <v>1160</v>
      </c>
    </row>
    <row r="6" spans="1:58" ht="13.2" x14ac:dyDescent="0.25">
      <c r="A6" s="25">
        <v>1</v>
      </c>
      <c r="B6" s="6">
        <v>1</v>
      </c>
      <c r="C6" s="16">
        <f>IF(D6="","",$B$2*E6+(1-$B$2)*D6)</f>
        <v>527.20000000000005</v>
      </c>
      <c r="D6" s="16">
        <v>520.29999999999995</v>
      </c>
      <c r="E6" s="16">
        <v>527.20000000000005</v>
      </c>
      <c r="F6" s="21">
        <v>528.4</v>
      </c>
      <c r="I6" s="16">
        <f>IF(J6="","",$B$2*K6+(1-$B$2)*J6)</f>
        <v>32.700000000000003</v>
      </c>
      <c r="J6" s="16">
        <v>34.9</v>
      </c>
      <c r="K6" s="16">
        <v>32.700000000000003</v>
      </c>
      <c r="L6" s="21">
        <v>31.99</v>
      </c>
      <c r="O6" s="16">
        <f>IF(P6="","",$B$2*Q6+(1-$B$2)*P6)</f>
        <v>57.6</v>
      </c>
      <c r="P6" s="16">
        <v>62.4</v>
      </c>
      <c r="Q6" s="16">
        <v>57.6</v>
      </c>
      <c r="R6" s="21">
        <v>56.97</v>
      </c>
      <c r="V6" s="16">
        <v>617.70000000000005</v>
      </c>
      <c r="W6" s="16">
        <v>617.5</v>
      </c>
      <c r="X6" s="21">
        <v>617.35</v>
      </c>
      <c r="AA6" s="16">
        <f>IF(AB6="","",$B$2*AC6+(1-$B$2)*AB6)</f>
        <v>559.9</v>
      </c>
      <c r="AB6" s="16">
        <v>555.29999999999995</v>
      </c>
      <c r="AC6" s="16">
        <v>559.9</v>
      </c>
      <c r="AD6" s="21">
        <v>560.38</v>
      </c>
      <c r="AG6" s="16">
        <f>IF(AH6="","",$B$2*AI6+(1-$B$2)*AH6)</f>
        <v>85.4</v>
      </c>
      <c r="AH6" s="16">
        <v>84.2</v>
      </c>
      <c r="AI6" s="16">
        <v>85.4</v>
      </c>
      <c r="AJ6" s="21">
        <v>85.59</v>
      </c>
      <c r="AM6" s="16">
        <f>IF(AN6="","",$B$2*AO6+(1-$B$2)*AN6)</f>
        <v>9.3000000000000007</v>
      </c>
      <c r="AN6" s="16">
        <v>10.1</v>
      </c>
      <c r="AO6" s="16">
        <v>9.3000000000000007</v>
      </c>
      <c r="AP6" s="21">
        <v>9.23</v>
      </c>
      <c r="AS6" s="16">
        <f>IF(AT6="","",$B$2*AU6+(1-$B$2)*AT6)</f>
        <v>90.7</v>
      </c>
      <c r="AT6" s="16">
        <v>89.9</v>
      </c>
      <c r="AU6" s="16">
        <v>90.7</v>
      </c>
      <c r="AV6" s="21">
        <v>90.77</v>
      </c>
      <c r="AY6" s="16">
        <f>IF(AZ6="","",$B$2*BA6+(1-$B$2)*AZ6)</f>
        <v>5.8</v>
      </c>
      <c r="AZ6" s="16">
        <v>6.3</v>
      </c>
      <c r="BA6" s="16">
        <v>5.8</v>
      </c>
      <c r="BB6" s="21">
        <v>5.71</v>
      </c>
      <c r="BD6" s="20"/>
      <c r="BE6" s="20"/>
      <c r="BF6" s="20"/>
    </row>
    <row r="7" spans="1:58" ht="13.2" x14ac:dyDescent="0.25">
      <c r="A7" s="25"/>
      <c r="B7" s="6">
        <v>2</v>
      </c>
      <c r="C7" s="16">
        <f t="shared" ref="C7:C70" si="0">IF(D7="","",$B$2*E7+(1-$B$2)*D7)</f>
        <v>525.5</v>
      </c>
      <c r="D7" s="16">
        <v>527.1</v>
      </c>
      <c r="E7" s="16">
        <v>525.5</v>
      </c>
      <c r="F7" s="21">
        <v>524.58000000000004</v>
      </c>
      <c r="G7" s="16">
        <v>-15.3</v>
      </c>
      <c r="I7" s="16">
        <f t="shared" ref="I7:I70" si="1">IF(J7="","",$B$2*K7+(1-$B$2)*J7)</f>
        <v>31.5</v>
      </c>
      <c r="J7" s="16">
        <v>33.4</v>
      </c>
      <c r="K7" s="16">
        <v>31.5</v>
      </c>
      <c r="L7" s="21">
        <v>32.71</v>
      </c>
      <c r="M7" s="16">
        <v>2.9</v>
      </c>
      <c r="O7" s="16">
        <f t="shared" ref="O7:O70" si="2">IF(P7="","",$B$2*Q7+(1-$B$2)*P7)</f>
        <v>57.7</v>
      </c>
      <c r="P7" s="16">
        <v>53.9</v>
      </c>
      <c r="Q7" s="16">
        <v>57.7</v>
      </c>
      <c r="R7" s="21">
        <v>57.39</v>
      </c>
      <c r="S7" s="16">
        <v>1.7</v>
      </c>
      <c r="V7" s="16">
        <v>614.29999999999995</v>
      </c>
      <c r="W7" s="16">
        <v>614.6</v>
      </c>
      <c r="X7" s="21">
        <v>614.69000000000005</v>
      </c>
      <c r="Y7" s="16">
        <v>-10.6</v>
      </c>
      <c r="AA7" s="16">
        <f t="shared" ref="AA7:AA70" si="3">IF(AB7="","",$B$2*AC7+(1-$B$2)*AB7)</f>
        <v>557</v>
      </c>
      <c r="AB7" s="16">
        <v>560.4</v>
      </c>
      <c r="AC7" s="16">
        <v>557</v>
      </c>
      <c r="AD7" s="21">
        <v>557.29999999999995</v>
      </c>
      <c r="AE7" s="16">
        <v>-12.3</v>
      </c>
      <c r="AG7" s="16">
        <f t="shared" ref="AG7:AG70" si="4">IF(AH7="","",$B$2*AI7+(1-$B$2)*AH7)</f>
        <v>85.5</v>
      </c>
      <c r="AH7" s="16">
        <v>85.8</v>
      </c>
      <c r="AI7" s="16">
        <v>85.5</v>
      </c>
      <c r="AJ7" s="21">
        <v>85.34</v>
      </c>
      <c r="AK7" s="16">
        <v>-1</v>
      </c>
      <c r="AM7" s="16">
        <f t="shared" ref="AM7:AM70" si="5">IF(AN7="","",$B$2*AO7+(1-$B$2)*AN7)</f>
        <v>9.4</v>
      </c>
      <c r="AN7" s="16">
        <v>8.8000000000000007</v>
      </c>
      <c r="AO7" s="16">
        <v>9.4</v>
      </c>
      <c r="AP7" s="21">
        <v>9.34</v>
      </c>
      <c r="AQ7" s="16">
        <v>0.4</v>
      </c>
      <c r="AS7" s="16">
        <f t="shared" ref="AS7:AS70" si="6">IF(AT7="","",$B$2*AU7+(1-$B$2)*AT7)</f>
        <v>90.6</v>
      </c>
      <c r="AT7" s="16">
        <v>91.2</v>
      </c>
      <c r="AU7" s="16">
        <v>90.6</v>
      </c>
      <c r="AV7" s="21">
        <v>90.66</v>
      </c>
      <c r="AW7" s="16">
        <v>-0.4</v>
      </c>
      <c r="AY7" s="16">
        <f t="shared" ref="AY7:AY70" si="7">IF(AZ7="","",$B$2*BA7+(1-$B$2)*AZ7)</f>
        <v>5.7</v>
      </c>
      <c r="AZ7" s="16">
        <v>6</v>
      </c>
      <c r="BA7" s="16">
        <v>5.7</v>
      </c>
      <c r="BB7" s="21">
        <v>5.87</v>
      </c>
      <c r="BC7" s="16">
        <v>0.6</v>
      </c>
    </row>
    <row r="8" spans="1:58" ht="13.2" x14ac:dyDescent="0.25">
      <c r="A8" s="25"/>
      <c r="B8" s="6">
        <v>3</v>
      </c>
      <c r="C8" s="16">
        <f t="shared" si="0"/>
        <v>521.1</v>
      </c>
      <c r="D8" s="16">
        <v>527.6</v>
      </c>
      <c r="E8" s="16">
        <v>521.1</v>
      </c>
      <c r="F8" s="21">
        <v>521.20000000000005</v>
      </c>
      <c r="G8" s="16">
        <v>-13.6</v>
      </c>
      <c r="I8" s="16">
        <f t="shared" si="1"/>
        <v>33.299999999999997</v>
      </c>
      <c r="J8" s="16">
        <v>32.299999999999997</v>
      </c>
      <c r="K8" s="16">
        <v>33.299999999999997</v>
      </c>
      <c r="L8" s="21">
        <v>33.520000000000003</v>
      </c>
      <c r="M8" s="16">
        <v>3.2</v>
      </c>
      <c r="O8" s="16">
        <f t="shared" si="2"/>
        <v>57.4</v>
      </c>
      <c r="P8" s="16">
        <v>51.8</v>
      </c>
      <c r="Q8" s="16">
        <v>57.4</v>
      </c>
      <c r="R8" s="21">
        <v>57.18</v>
      </c>
      <c r="S8" s="16">
        <v>-0.8</v>
      </c>
      <c r="V8" s="16">
        <v>611.70000000000005</v>
      </c>
      <c r="W8" s="16">
        <v>611.79999999999995</v>
      </c>
      <c r="X8" s="21">
        <v>611.9</v>
      </c>
      <c r="Y8" s="16">
        <v>-11.2</v>
      </c>
      <c r="AA8" s="16">
        <f t="shared" si="3"/>
        <v>554.5</v>
      </c>
      <c r="AB8" s="16">
        <v>559.9</v>
      </c>
      <c r="AC8" s="16">
        <v>554.5</v>
      </c>
      <c r="AD8" s="21">
        <v>554.71</v>
      </c>
      <c r="AE8" s="16">
        <v>-10.3</v>
      </c>
      <c r="AG8" s="16">
        <f t="shared" si="4"/>
        <v>85.2</v>
      </c>
      <c r="AH8" s="16">
        <v>86.2</v>
      </c>
      <c r="AI8" s="16">
        <v>85.2</v>
      </c>
      <c r="AJ8" s="21">
        <v>85.18</v>
      </c>
      <c r="AK8" s="16">
        <v>-0.7</v>
      </c>
      <c r="AM8" s="16">
        <f t="shared" si="5"/>
        <v>9.4</v>
      </c>
      <c r="AN8" s="16">
        <v>8.5</v>
      </c>
      <c r="AO8" s="16">
        <v>9.4</v>
      </c>
      <c r="AP8" s="21">
        <v>9.35</v>
      </c>
      <c r="AQ8" s="16">
        <v>0</v>
      </c>
      <c r="AS8" s="16">
        <f t="shared" si="6"/>
        <v>90.6</v>
      </c>
      <c r="AT8" s="16">
        <v>91.5</v>
      </c>
      <c r="AU8" s="16">
        <v>90.6</v>
      </c>
      <c r="AV8" s="21">
        <v>90.65</v>
      </c>
      <c r="AW8" s="16">
        <v>0</v>
      </c>
      <c r="AY8" s="16">
        <f t="shared" si="7"/>
        <v>6</v>
      </c>
      <c r="AZ8" s="16">
        <v>5.8</v>
      </c>
      <c r="BA8" s="16">
        <v>6</v>
      </c>
      <c r="BB8" s="21">
        <v>6.04</v>
      </c>
      <c r="BC8" s="16">
        <v>0.7</v>
      </c>
    </row>
    <row r="9" spans="1:58" ht="13.2" x14ac:dyDescent="0.25">
      <c r="A9" s="25"/>
      <c r="B9" s="6">
        <v>4</v>
      </c>
      <c r="C9" s="16">
        <f t="shared" si="0"/>
        <v>518.70000000000005</v>
      </c>
      <c r="D9" s="16">
        <v>517</v>
      </c>
      <c r="E9" s="16">
        <v>518.70000000000005</v>
      </c>
      <c r="F9" s="21">
        <v>517.92999999999995</v>
      </c>
      <c r="G9" s="16">
        <v>-13.1</v>
      </c>
      <c r="I9" s="16">
        <f t="shared" si="1"/>
        <v>35.799999999999997</v>
      </c>
      <c r="J9" s="16">
        <v>32.799999999999997</v>
      </c>
      <c r="K9" s="16">
        <v>35.799999999999997</v>
      </c>
      <c r="L9" s="21">
        <v>33.93</v>
      </c>
      <c r="M9" s="16">
        <v>1.6</v>
      </c>
      <c r="O9" s="16">
        <f t="shared" si="2"/>
        <v>54.7</v>
      </c>
      <c r="P9" s="16">
        <v>59.6</v>
      </c>
      <c r="Q9" s="16">
        <v>54.7</v>
      </c>
      <c r="R9" s="21">
        <v>57.25</v>
      </c>
      <c r="S9" s="16">
        <v>0.3</v>
      </c>
      <c r="V9" s="16">
        <v>609.4</v>
      </c>
      <c r="W9" s="16">
        <v>609.20000000000005</v>
      </c>
      <c r="X9" s="21">
        <v>609.11</v>
      </c>
      <c r="Y9" s="16">
        <v>-11.2</v>
      </c>
      <c r="AA9" s="16">
        <f t="shared" si="3"/>
        <v>554.4</v>
      </c>
      <c r="AB9" s="16">
        <v>549.79999999999995</v>
      </c>
      <c r="AC9" s="16">
        <v>554.4</v>
      </c>
      <c r="AD9" s="21">
        <v>551.86</v>
      </c>
      <c r="AE9" s="16">
        <v>-11.4</v>
      </c>
      <c r="AG9" s="16">
        <f t="shared" si="4"/>
        <v>85.1</v>
      </c>
      <c r="AH9" s="16">
        <v>84.8</v>
      </c>
      <c r="AI9" s="16">
        <v>85.1</v>
      </c>
      <c r="AJ9" s="21">
        <v>85.03</v>
      </c>
      <c r="AK9" s="16">
        <v>-0.6</v>
      </c>
      <c r="AM9" s="16">
        <f t="shared" si="5"/>
        <v>9</v>
      </c>
      <c r="AN9" s="16">
        <v>9.8000000000000007</v>
      </c>
      <c r="AO9" s="16">
        <v>9</v>
      </c>
      <c r="AP9" s="21">
        <v>9.4</v>
      </c>
      <c r="AQ9" s="16">
        <v>0.2</v>
      </c>
      <c r="AS9" s="16">
        <f t="shared" si="6"/>
        <v>91</v>
      </c>
      <c r="AT9" s="16">
        <v>90.2</v>
      </c>
      <c r="AU9" s="16">
        <v>91</v>
      </c>
      <c r="AV9" s="21">
        <v>90.6</v>
      </c>
      <c r="AW9" s="16">
        <v>-0.2</v>
      </c>
      <c r="AY9" s="16">
        <f t="shared" si="7"/>
        <v>6.4</v>
      </c>
      <c r="AZ9" s="16">
        <v>6</v>
      </c>
      <c r="BA9" s="16">
        <v>6.4</v>
      </c>
      <c r="BB9" s="21">
        <v>6.15</v>
      </c>
      <c r="BC9" s="16">
        <v>0.4</v>
      </c>
    </row>
    <row r="10" spans="1:58" ht="13.2" x14ac:dyDescent="0.25">
      <c r="A10" s="25">
        <v>2</v>
      </c>
      <c r="B10" s="6">
        <v>1</v>
      </c>
      <c r="C10" s="16">
        <f t="shared" si="0"/>
        <v>515.20000000000005</v>
      </c>
      <c r="D10" s="16">
        <v>508.5</v>
      </c>
      <c r="E10" s="16">
        <v>515.20000000000005</v>
      </c>
      <c r="F10" s="21">
        <v>513.79999999999995</v>
      </c>
      <c r="G10" s="16">
        <v>-16.5</v>
      </c>
      <c r="I10" s="16">
        <f t="shared" si="1"/>
        <v>32.6</v>
      </c>
      <c r="J10" s="16">
        <v>35.1</v>
      </c>
      <c r="K10" s="16">
        <v>32.6</v>
      </c>
      <c r="L10" s="21">
        <v>34.299999999999997</v>
      </c>
      <c r="M10" s="16">
        <v>1.5</v>
      </c>
      <c r="O10" s="16">
        <f t="shared" si="2"/>
        <v>58.6</v>
      </c>
      <c r="P10" s="16">
        <v>63</v>
      </c>
      <c r="Q10" s="16">
        <v>58.6</v>
      </c>
      <c r="R10" s="21">
        <v>58.23</v>
      </c>
      <c r="S10" s="16">
        <v>3.9</v>
      </c>
      <c r="V10" s="16">
        <v>606.5</v>
      </c>
      <c r="W10" s="16">
        <v>606.4</v>
      </c>
      <c r="X10" s="21">
        <v>606.33000000000004</v>
      </c>
      <c r="Y10" s="16">
        <v>-11.1</v>
      </c>
      <c r="AA10" s="16">
        <f t="shared" si="3"/>
        <v>547.79999999999995</v>
      </c>
      <c r="AB10" s="16">
        <v>543.5</v>
      </c>
      <c r="AC10" s="16">
        <v>547.79999999999995</v>
      </c>
      <c r="AD10" s="21">
        <v>548.1</v>
      </c>
      <c r="AE10" s="16">
        <v>-15</v>
      </c>
      <c r="AG10" s="16">
        <f t="shared" si="4"/>
        <v>85</v>
      </c>
      <c r="AH10" s="16">
        <v>83.8</v>
      </c>
      <c r="AI10" s="16">
        <v>85</v>
      </c>
      <c r="AJ10" s="21">
        <v>84.74</v>
      </c>
      <c r="AK10" s="16">
        <v>-1.2</v>
      </c>
      <c r="AM10" s="16">
        <f t="shared" si="5"/>
        <v>9.6999999999999993</v>
      </c>
      <c r="AN10" s="16">
        <v>10.4</v>
      </c>
      <c r="AO10" s="16">
        <v>9.6999999999999993</v>
      </c>
      <c r="AP10" s="21">
        <v>9.6</v>
      </c>
      <c r="AQ10" s="16">
        <v>0.8</v>
      </c>
      <c r="AS10" s="16">
        <f t="shared" si="6"/>
        <v>90.3</v>
      </c>
      <c r="AT10" s="16">
        <v>89.6</v>
      </c>
      <c r="AU10" s="16">
        <v>90.3</v>
      </c>
      <c r="AV10" s="21">
        <v>90.4</v>
      </c>
      <c r="AW10" s="16">
        <v>-0.8</v>
      </c>
      <c r="AY10" s="16">
        <f t="shared" si="7"/>
        <v>5.9</v>
      </c>
      <c r="AZ10" s="16">
        <v>6.4</v>
      </c>
      <c r="BA10" s="16">
        <v>5.9</v>
      </c>
      <c r="BB10" s="21">
        <v>6.26</v>
      </c>
      <c r="BC10" s="16">
        <v>0.4</v>
      </c>
    </row>
    <row r="11" spans="1:58" ht="13.2" x14ac:dyDescent="0.25">
      <c r="A11" s="25"/>
      <c r="B11" s="6">
        <v>2</v>
      </c>
      <c r="C11" s="16">
        <f t="shared" si="0"/>
        <v>507.4</v>
      </c>
      <c r="D11" s="16">
        <v>508.8</v>
      </c>
      <c r="E11" s="16">
        <v>507.4</v>
      </c>
      <c r="F11" s="21">
        <v>509.13</v>
      </c>
      <c r="G11" s="16">
        <v>-18.7</v>
      </c>
      <c r="I11" s="16">
        <f t="shared" si="1"/>
        <v>36</v>
      </c>
      <c r="J11" s="16">
        <v>37.700000000000003</v>
      </c>
      <c r="K11" s="16">
        <v>36</v>
      </c>
      <c r="L11" s="21">
        <v>35.14</v>
      </c>
      <c r="M11" s="16">
        <v>3.4</v>
      </c>
      <c r="O11" s="16">
        <f t="shared" si="2"/>
        <v>60.3</v>
      </c>
      <c r="P11" s="16">
        <v>56.8</v>
      </c>
      <c r="Q11" s="16">
        <v>60.3</v>
      </c>
      <c r="R11" s="21">
        <v>59.31</v>
      </c>
      <c r="S11" s="16">
        <v>4.3</v>
      </c>
      <c r="V11" s="16">
        <v>603.4</v>
      </c>
      <c r="W11" s="16">
        <v>603.70000000000005</v>
      </c>
      <c r="X11" s="21">
        <v>603.58000000000004</v>
      </c>
      <c r="Y11" s="16">
        <v>-11</v>
      </c>
      <c r="AA11" s="16">
        <f t="shared" si="3"/>
        <v>543.4</v>
      </c>
      <c r="AB11" s="16">
        <v>546.6</v>
      </c>
      <c r="AC11" s="16">
        <v>543.4</v>
      </c>
      <c r="AD11" s="21">
        <v>544.27</v>
      </c>
      <c r="AE11" s="16">
        <v>-15.3</v>
      </c>
      <c r="AG11" s="16">
        <f t="shared" si="4"/>
        <v>84.1</v>
      </c>
      <c r="AH11" s="16">
        <v>84.3</v>
      </c>
      <c r="AI11" s="16">
        <v>84.1</v>
      </c>
      <c r="AJ11" s="21">
        <v>84.35</v>
      </c>
      <c r="AK11" s="16">
        <v>-1.6</v>
      </c>
      <c r="AM11" s="16">
        <f t="shared" si="5"/>
        <v>10</v>
      </c>
      <c r="AN11" s="16">
        <v>9.4</v>
      </c>
      <c r="AO11" s="16">
        <v>10</v>
      </c>
      <c r="AP11" s="21">
        <v>9.83</v>
      </c>
      <c r="AQ11" s="16">
        <v>0.9</v>
      </c>
      <c r="AS11" s="16">
        <f t="shared" si="6"/>
        <v>90</v>
      </c>
      <c r="AT11" s="16">
        <v>90.6</v>
      </c>
      <c r="AU11" s="16">
        <v>90</v>
      </c>
      <c r="AV11" s="21">
        <v>90.17</v>
      </c>
      <c r="AW11" s="16">
        <v>-0.9</v>
      </c>
      <c r="AY11" s="16">
        <f t="shared" si="7"/>
        <v>6.6</v>
      </c>
      <c r="AZ11" s="16">
        <v>6.9</v>
      </c>
      <c r="BA11" s="16">
        <v>6.6</v>
      </c>
      <c r="BB11" s="21">
        <v>6.46</v>
      </c>
      <c r="BC11" s="16">
        <v>0.8</v>
      </c>
    </row>
    <row r="12" spans="1:58" ht="13.2" x14ac:dyDescent="0.25">
      <c r="A12" s="25"/>
      <c r="B12" s="6">
        <v>3</v>
      </c>
      <c r="C12" s="16">
        <f t="shared" si="0"/>
        <v>504.3</v>
      </c>
      <c r="D12" s="16">
        <v>510.9</v>
      </c>
      <c r="E12" s="16">
        <v>504.3</v>
      </c>
      <c r="F12" s="21">
        <v>504.22</v>
      </c>
      <c r="G12" s="16">
        <v>-19.600000000000001</v>
      </c>
      <c r="I12" s="16">
        <f t="shared" si="1"/>
        <v>37</v>
      </c>
      <c r="J12" s="16">
        <v>35.9</v>
      </c>
      <c r="K12" s="16">
        <v>37</v>
      </c>
      <c r="L12" s="21">
        <v>36.299999999999997</v>
      </c>
      <c r="M12" s="16">
        <v>4.5999999999999996</v>
      </c>
      <c r="O12" s="16">
        <f t="shared" si="2"/>
        <v>59.5</v>
      </c>
      <c r="P12" s="16">
        <v>54</v>
      </c>
      <c r="Q12" s="16">
        <v>59.5</v>
      </c>
      <c r="R12" s="21">
        <v>60.47</v>
      </c>
      <c r="S12" s="16">
        <v>4.5999999999999996</v>
      </c>
      <c r="V12" s="16">
        <v>600.79999999999995</v>
      </c>
      <c r="W12" s="16">
        <v>600.9</v>
      </c>
      <c r="X12" s="21">
        <v>600.98</v>
      </c>
      <c r="Y12" s="16">
        <v>-10.4</v>
      </c>
      <c r="AA12" s="16">
        <f t="shared" si="3"/>
        <v>541.4</v>
      </c>
      <c r="AB12" s="16">
        <v>546.9</v>
      </c>
      <c r="AC12" s="16">
        <v>541.4</v>
      </c>
      <c r="AD12" s="21">
        <v>540.52</v>
      </c>
      <c r="AE12" s="16">
        <v>-15</v>
      </c>
      <c r="AG12" s="16">
        <f t="shared" si="4"/>
        <v>83.9</v>
      </c>
      <c r="AH12" s="16">
        <v>85</v>
      </c>
      <c r="AI12" s="16">
        <v>83.9</v>
      </c>
      <c r="AJ12" s="21">
        <v>83.9</v>
      </c>
      <c r="AK12" s="16">
        <v>-1.8</v>
      </c>
      <c r="AM12" s="16">
        <f t="shared" si="5"/>
        <v>9.9</v>
      </c>
      <c r="AN12" s="16">
        <v>9</v>
      </c>
      <c r="AO12" s="16">
        <v>9.9</v>
      </c>
      <c r="AP12" s="21">
        <v>10.06</v>
      </c>
      <c r="AQ12" s="16">
        <v>0.9</v>
      </c>
      <c r="AS12" s="16">
        <f t="shared" si="6"/>
        <v>90.1</v>
      </c>
      <c r="AT12" s="16">
        <v>91</v>
      </c>
      <c r="AU12" s="16">
        <v>90.1</v>
      </c>
      <c r="AV12" s="21">
        <v>89.94</v>
      </c>
      <c r="AW12" s="16">
        <v>-0.9</v>
      </c>
      <c r="AY12" s="16">
        <f t="shared" si="7"/>
        <v>6.8</v>
      </c>
      <c r="AZ12" s="16">
        <v>6.6</v>
      </c>
      <c r="BA12" s="16">
        <v>6.8</v>
      </c>
      <c r="BB12" s="21">
        <v>6.72</v>
      </c>
      <c r="BC12" s="16">
        <v>1</v>
      </c>
    </row>
    <row r="13" spans="1:58" ht="13.2" x14ac:dyDescent="0.25">
      <c r="A13" s="25"/>
      <c r="B13" s="6">
        <v>4</v>
      </c>
      <c r="C13" s="16">
        <f t="shared" si="0"/>
        <v>500.7</v>
      </c>
      <c r="D13" s="16">
        <v>498.9</v>
      </c>
      <c r="E13" s="16">
        <v>500.7</v>
      </c>
      <c r="F13" s="21">
        <v>499</v>
      </c>
      <c r="G13" s="16">
        <v>-20.9</v>
      </c>
      <c r="I13" s="16">
        <f t="shared" si="1"/>
        <v>36.700000000000003</v>
      </c>
      <c r="J13" s="16">
        <v>33.799999999999997</v>
      </c>
      <c r="K13" s="16">
        <v>36.700000000000003</v>
      </c>
      <c r="L13" s="21">
        <v>37.53</v>
      </c>
      <c r="M13" s="16">
        <v>4.9000000000000004</v>
      </c>
      <c r="O13" s="16">
        <f t="shared" si="2"/>
        <v>61.2</v>
      </c>
      <c r="P13" s="16">
        <v>66.2</v>
      </c>
      <c r="Q13" s="16">
        <v>61.2</v>
      </c>
      <c r="R13" s="21">
        <v>62.13</v>
      </c>
      <c r="S13" s="16">
        <v>6.6</v>
      </c>
      <c r="V13" s="16">
        <v>598.9</v>
      </c>
      <c r="W13" s="16">
        <v>598.70000000000005</v>
      </c>
      <c r="X13" s="21">
        <v>598.65</v>
      </c>
      <c r="Y13" s="16">
        <v>-9.3000000000000007</v>
      </c>
      <c r="AA13" s="16">
        <f t="shared" si="3"/>
        <v>537.5</v>
      </c>
      <c r="AB13" s="16">
        <v>532.70000000000005</v>
      </c>
      <c r="AC13" s="16">
        <v>537.5</v>
      </c>
      <c r="AD13" s="21">
        <v>536.52</v>
      </c>
      <c r="AE13" s="16">
        <v>-16</v>
      </c>
      <c r="AG13" s="16">
        <f t="shared" si="4"/>
        <v>83.6</v>
      </c>
      <c r="AH13" s="16">
        <v>83.3</v>
      </c>
      <c r="AI13" s="16">
        <v>83.6</v>
      </c>
      <c r="AJ13" s="21">
        <v>83.35</v>
      </c>
      <c r="AK13" s="16">
        <v>-2.2000000000000002</v>
      </c>
      <c r="AM13" s="16">
        <f t="shared" si="5"/>
        <v>10.199999999999999</v>
      </c>
      <c r="AN13" s="16">
        <v>11.1</v>
      </c>
      <c r="AO13" s="16">
        <v>10.199999999999999</v>
      </c>
      <c r="AP13" s="21">
        <v>10.38</v>
      </c>
      <c r="AQ13" s="16">
        <v>1.3</v>
      </c>
      <c r="AS13" s="16">
        <f t="shared" si="6"/>
        <v>89.8</v>
      </c>
      <c r="AT13" s="16">
        <v>88.9</v>
      </c>
      <c r="AU13" s="16">
        <v>89.8</v>
      </c>
      <c r="AV13" s="21">
        <v>89.62</v>
      </c>
      <c r="AW13" s="16">
        <v>-1.3</v>
      </c>
      <c r="AY13" s="16">
        <f t="shared" si="7"/>
        <v>6.8</v>
      </c>
      <c r="AZ13" s="16">
        <v>6.3</v>
      </c>
      <c r="BA13" s="16">
        <v>6.8</v>
      </c>
      <c r="BB13" s="21">
        <v>6.99</v>
      </c>
      <c r="BC13" s="16">
        <v>1.1000000000000001</v>
      </c>
    </row>
    <row r="14" spans="1:58" ht="13.2" x14ac:dyDescent="0.25">
      <c r="A14" s="25">
        <v>3</v>
      </c>
      <c r="B14" s="6">
        <v>1</v>
      </c>
      <c r="C14" s="16">
        <f t="shared" si="0"/>
        <v>493</v>
      </c>
      <c r="D14" s="16">
        <v>486.5</v>
      </c>
      <c r="E14" s="16">
        <v>493</v>
      </c>
      <c r="F14" s="21">
        <v>494.19</v>
      </c>
      <c r="G14" s="16">
        <v>-19.2</v>
      </c>
      <c r="I14" s="16">
        <f t="shared" si="1"/>
        <v>38.799999999999997</v>
      </c>
      <c r="J14" s="16">
        <v>41.6</v>
      </c>
      <c r="K14" s="16">
        <v>38.799999999999997</v>
      </c>
      <c r="L14" s="21">
        <v>39.14</v>
      </c>
      <c r="M14" s="16">
        <v>6.5</v>
      </c>
      <c r="O14" s="16">
        <f t="shared" si="2"/>
        <v>64.7</v>
      </c>
      <c r="P14" s="16">
        <v>68.5</v>
      </c>
      <c r="Q14" s="16">
        <v>64.7</v>
      </c>
      <c r="R14" s="21">
        <v>63.23</v>
      </c>
      <c r="S14" s="16">
        <v>4.4000000000000004</v>
      </c>
      <c r="V14" s="16">
        <v>596.70000000000005</v>
      </c>
      <c r="W14" s="16">
        <v>596.5</v>
      </c>
      <c r="X14" s="21">
        <v>596.55999999999995</v>
      </c>
      <c r="Y14" s="16">
        <v>-8.3000000000000007</v>
      </c>
      <c r="AA14" s="16">
        <f t="shared" si="3"/>
        <v>531.79999999999995</v>
      </c>
      <c r="AB14" s="16">
        <v>528.1</v>
      </c>
      <c r="AC14" s="16">
        <v>531.79999999999995</v>
      </c>
      <c r="AD14" s="21">
        <v>533.33000000000004</v>
      </c>
      <c r="AE14" s="16">
        <v>-12.7</v>
      </c>
      <c r="AG14" s="16">
        <f t="shared" si="4"/>
        <v>82.6</v>
      </c>
      <c r="AH14" s="16">
        <v>81.5</v>
      </c>
      <c r="AI14" s="16">
        <v>82.6</v>
      </c>
      <c r="AJ14" s="21">
        <v>82.84</v>
      </c>
      <c r="AK14" s="16">
        <v>-2.1</v>
      </c>
      <c r="AM14" s="16">
        <f t="shared" si="5"/>
        <v>10.8</v>
      </c>
      <c r="AN14" s="16">
        <v>11.5</v>
      </c>
      <c r="AO14" s="16">
        <v>10.8</v>
      </c>
      <c r="AP14" s="21">
        <v>10.6</v>
      </c>
      <c r="AQ14" s="16">
        <v>0.9</v>
      </c>
      <c r="AS14" s="16">
        <f t="shared" si="6"/>
        <v>89.2</v>
      </c>
      <c r="AT14" s="16">
        <v>88.5</v>
      </c>
      <c r="AU14" s="16">
        <v>89.2</v>
      </c>
      <c r="AV14" s="21">
        <v>89.4</v>
      </c>
      <c r="AW14" s="16">
        <v>-0.9</v>
      </c>
      <c r="AY14" s="16">
        <f t="shared" si="7"/>
        <v>7.3</v>
      </c>
      <c r="AZ14" s="16">
        <v>7.9</v>
      </c>
      <c r="BA14" s="16">
        <v>7.3</v>
      </c>
      <c r="BB14" s="21">
        <v>7.34</v>
      </c>
      <c r="BC14" s="16">
        <v>1.4</v>
      </c>
    </row>
    <row r="15" spans="1:58" ht="13.2" x14ac:dyDescent="0.25">
      <c r="A15" s="25"/>
      <c r="B15" s="6">
        <v>2</v>
      </c>
      <c r="C15" s="16">
        <f t="shared" si="0"/>
        <v>491.4</v>
      </c>
      <c r="D15" s="16">
        <v>492.8</v>
      </c>
      <c r="E15" s="16">
        <v>491.4</v>
      </c>
      <c r="F15" s="21">
        <v>491.43</v>
      </c>
      <c r="G15" s="16">
        <v>-11</v>
      </c>
      <c r="I15" s="16">
        <f t="shared" si="1"/>
        <v>42</v>
      </c>
      <c r="J15" s="16">
        <v>43.4</v>
      </c>
      <c r="K15" s="16">
        <v>42</v>
      </c>
      <c r="L15" s="21">
        <v>41.24</v>
      </c>
      <c r="M15" s="16">
        <v>8.4</v>
      </c>
      <c r="O15" s="16">
        <f t="shared" si="2"/>
        <v>61.4</v>
      </c>
      <c r="P15" s="16">
        <v>58.3</v>
      </c>
      <c r="Q15" s="16">
        <v>61.4</v>
      </c>
      <c r="R15" s="21">
        <v>61.97</v>
      </c>
      <c r="S15" s="16">
        <v>-5</v>
      </c>
      <c r="V15" s="16">
        <v>594.5</v>
      </c>
      <c r="W15" s="16">
        <v>594.70000000000005</v>
      </c>
      <c r="X15" s="21">
        <v>594.65</v>
      </c>
      <c r="Y15" s="16">
        <v>-7.7</v>
      </c>
      <c r="AA15" s="16">
        <f t="shared" si="3"/>
        <v>533.29999999999995</v>
      </c>
      <c r="AB15" s="16">
        <v>536.20000000000005</v>
      </c>
      <c r="AC15" s="16">
        <v>533.29999999999995</v>
      </c>
      <c r="AD15" s="21">
        <v>532.66999999999996</v>
      </c>
      <c r="AE15" s="16">
        <v>-2.6</v>
      </c>
      <c r="AG15" s="16">
        <f t="shared" si="4"/>
        <v>82.6</v>
      </c>
      <c r="AH15" s="16">
        <v>82.9</v>
      </c>
      <c r="AI15" s="16">
        <v>82.6</v>
      </c>
      <c r="AJ15" s="21">
        <v>82.64</v>
      </c>
      <c r="AK15" s="16">
        <v>-0.8</v>
      </c>
      <c r="AM15" s="16">
        <f t="shared" si="5"/>
        <v>10.3</v>
      </c>
      <c r="AN15" s="16">
        <v>9.8000000000000007</v>
      </c>
      <c r="AO15" s="16">
        <v>10.3</v>
      </c>
      <c r="AP15" s="21">
        <v>10.42</v>
      </c>
      <c r="AQ15" s="16">
        <v>-0.7</v>
      </c>
      <c r="AS15" s="16">
        <f t="shared" si="6"/>
        <v>89.7</v>
      </c>
      <c r="AT15" s="16">
        <v>90.2</v>
      </c>
      <c r="AU15" s="16">
        <v>89.7</v>
      </c>
      <c r="AV15" s="21">
        <v>89.58</v>
      </c>
      <c r="AW15" s="16">
        <v>0.7</v>
      </c>
      <c r="AY15" s="16">
        <f t="shared" si="7"/>
        <v>7.9</v>
      </c>
      <c r="AZ15" s="16">
        <v>8.1</v>
      </c>
      <c r="BA15" s="16">
        <v>7.9</v>
      </c>
      <c r="BB15" s="21">
        <v>7.74</v>
      </c>
      <c r="BC15" s="16">
        <v>1.6</v>
      </c>
    </row>
    <row r="16" spans="1:58" ht="13.2" x14ac:dyDescent="0.25">
      <c r="A16" s="25"/>
      <c r="B16" s="6">
        <v>3</v>
      </c>
      <c r="C16" s="16">
        <f t="shared" si="0"/>
        <v>491.1</v>
      </c>
      <c r="D16" s="16">
        <v>497.9</v>
      </c>
      <c r="E16" s="16">
        <v>491.1</v>
      </c>
      <c r="F16" s="21">
        <v>491.2</v>
      </c>
      <c r="G16" s="16">
        <v>-0.9</v>
      </c>
      <c r="I16" s="16">
        <f t="shared" si="1"/>
        <v>42.6</v>
      </c>
      <c r="J16" s="16">
        <v>41.5</v>
      </c>
      <c r="K16" s="16">
        <v>42.6</v>
      </c>
      <c r="L16" s="21">
        <v>43.01</v>
      </c>
      <c r="M16" s="16">
        <v>7.1</v>
      </c>
      <c r="O16" s="16">
        <f t="shared" si="2"/>
        <v>58.9</v>
      </c>
      <c r="P16" s="16">
        <v>53.2</v>
      </c>
      <c r="Q16" s="16">
        <v>58.9</v>
      </c>
      <c r="R16" s="21">
        <v>58.6</v>
      </c>
      <c r="S16" s="16">
        <v>-13.5</v>
      </c>
      <c r="V16" s="16">
        <v>592.70000000000005</v>
      </c>
      <c r="W16" s="16">
        <v>592.70000000000005</v>
      </c>
      <c r="X16" s="21">
        <v>592.82000000000005</v>
      </c>
      <c r="Y16" s="16">
        <v>-7.3</v>
      </c>
      <c r="AA16" s="16">
        <f t="shared" si="3"/>
        <v>533.79999999999995</v>
      </c>
      <c r="AB16" s="16">
        <v>539.4</v>
      </c>
      <c r="AC16" s="16">
        <v>533.79999999999995</v>
      </c>
      <c r="AD16" s="21">
        <v>534.21</v>
      </c>
      <c r="AE16" s="16">
        <v>6.2</v>
      </c>
      <c r="AG16" s="16">
        <f t="shared" si="4"/>
        <v>82.9</v>
      </c>
      <c r="AH16" s="16">
        <v>84</v>
      </c>
      <c r="AI16" s="16">
        <v>82.9</v>
      </c>
      <c r="AJ16" s="21">
        <v>82.86</v>
      </c>
      <c r="AK16" s="16">
        <v>0.9</v>
      </c>
      <c r="AM16" s="16">
        <f t="shared" si="5"/>
        <v>9.9</v>
      </c>
      <c r="AN16" s="16">
        <v>9</v>
      </c>
      <c r="AO16" s="16">
        <v>9.9</v>
      </c>
      <c r="AP16" s="21">
        <v>9.89</v>
      </c>
      <c r="AQ16" s="16">
        <v>-2.1</v>
      </c>
      <c r="AS16" s="16">
        <f t="shared" si="6"/>
        <v>90.1</v>
      </c>
      <c r="AT16" s="16">
        <v>91</v>
      </c>
      <c r="AU16" s="16">
        <v>90.1</v>
      </c>
      <c r="AV16" s="21">
        <v>90.11</v>
      </c>
      <c r="AW16" s="16">
        <v>2.1</v>
      </c>
      <c r="AY16" s="16">
        <f t="shared" si="7"/>
        <v>8</v>
      </c>
      <c r="AZ16" s="16">
        <v>7.7</v>
      </c>
      <c r="BA16" s="16">
        <v>8</v>
      </c>
      <c r="BB16" s="21">
        <v>8.0500000000000007</v>
      </c>
      <c r="BC16" s="16">
        <v>1.2</v>
      </c>
    </row>
    <row r="17" spans="1:55" ht="13.2" x14ac:dyDescent="0.25">
      <c r="A17" s="25"/>
      <c r="B17" s="6">
        <v>4</v>
      </c>
      <c r="C17" s="16">
        <f t="shared" si="0"/>
        <v>491.4</v>
      </c>
      <c r="D17" s="16">
        <v>489.4</v>
      </c>
      <c r="E17" s="16">
        <v>491.4</v>
      </c>
      <c r="F17" s="21">
        <v>492.02</v>
      </c>
      <c r="G17" s="16">
        <v>3.2</v>
      </c>
      <c r="I17" s="16">
        <f t="shared" si="1"/>
        <v>44.5</v>
      </c>
      <c r="J17" s="16">
        <v>41.5</v>
      </c>
      <c r="K17" s="16">
        <v>44.5</v>
      </c>
      <c r="L17" s="21">
        <v>44.23</v>
      </c>
      <c r="M17" s="16">
        <v>4.9000000000000004</v>
      </c>
      <c r="O17" s="16">
        <f t="shared" si="2"/>
        <v>55.2</v>
      </c>
      <c r="P17" s="16">
        <v>60.5</v>
      </c>
      <c r="Q17" s="16">
        <v>55.2</v>
      </c>
      <c r="R17" s="21">
        <v>54.8</v>
      </c>
      <c r="S17" s="16">
        <v>-15.2</v>
      </c>
      <c r="V17" s="16">
        <v>591.29999999999995</v>
      </c>
      <c r="W17" s="16">
        <v>591.1</v>
      </c>
      <c r="X17" s="21">
        <v>591.04999999999995</v>
      </c>
      <c r="Y17" s="16">
        <v>-7.1</v>
      </c>
      <c r="AA17" s="16">
        <f t="shared" si="3"/>
        <v>535.9</v>
      </c>
      <c r="AB17" s="16">
        <v>530.79999999999995</v>
      </c>
      <c r="AC17" s="16">
        <v>535.9</v>
      </c>
      <c r="AD17" s="21">
        <v>536.24</v>
      </c>
      <c r="AE17" s="16">
        <v>8.1</v>
      </c>
      <c r="AG17" s="16">
        <f t="shared" si="4"/>
        <v>83.1</v>
      </c>
      <c r="AH17" s="16">
        <v>82.8</v>
      </c>
      <c r="AI17" s="16">
        <v>83.1</v>
      </c>
      <c r="AJ17" s="21">
        <v>83.24</v>
      </c>
      <c r="AK17" s="16">
        <v>1.5</v>
      </c>
      <c r="AM17" s="16">
        <f t="shared" si="5"/>
        <v>9.3000000000000007</v>
      </c>
      <c r="AN17" s="16">
        <v>10.199999999999999</v>
      </c>
      <c r="AO17" s="16">
        <v>9.3000000000000007</v>
      </c>
      <c r="AP17" s="21">
        <v>9.27</v>
      </c>
      <c r="AQ17" s="16">
        <v>-2.5</v>
      </c>
      <c r="AS17" s="16">
        <f t="shared" si="6"/>
        <v>90.7</v>
      </c>
      <c r="AT17" s="16">
        <v>89.8</v>
      </c>
      <c r="AU17" s="16">
        <v>90.7</v>
      </c>
      <c r="AV17" s="21">
        <v>90.73</v>
      </c>
      <c r="AW17" s="16">
        <v>2.5</v>
      </c>
      <c r="AY17" s="16">
        <f t="shared" si="7"/>
        <v>8.3000000000000007</v>
      </c>
      <c r="AZ17" s="16">
        <v>7.8</v>
      </c>
      <c r="BA17" s="16">
        <v>8.3000000000000007</v>
      </c>
      <c r="BB17" s="21">
        <v>8.25</v>
      </c>
      <c r="BC17" s="16">
        <v>0.8</v>
      </c>
    </row>
    <row r="18" spans="1:55" ht="13.2" x14ac:dyDescent="0.25">
      <c r="A18" s="25">
        <v>4</v>
      </c>
      <c r="B18" s="6">
        <v>1</v>
      </c>
      <c r="C18" s="16">
        <f t="shared" si="0"/>
        <v>491.2</v>
      </c>
      <c r="D18" s="16">
        <v>484.9</v>
      </c>
      <c r="E18" s="16">
        <v>491.2</v>
      </c>
      <c r="F18" s="21">
        <v>491.67</v>
      </c>
      <c r="G18" s="16">
        <v>-1.4</v>
      </c>
      <c r="I18" s="16">
        <f t="shared" si="1"/>
        <v>44.7</v>
      </c>
      <c r="J18" s="16">
        <v>47.8</v>
      </c>
      <c r="K18" s="16">
        <v>44.7</v>
      </c>
      <c r="L18" s="21">
        <v>45.13</v>
      </c>
      <c r="M18" s="16">
        <v>3.6</v>
      </c>
      <c r="O18" s="16">
        <f t="shared" si="2"/>
        <v>53.6</v>
      </c>
      <c r="P18" s="16">
        <v>56.8</v>
      </c>
      <c r="Q18" s="16">
        <v>53.6</v>
      </c>
      <c r="R18" s="21">
        <v>52.64</v>
      </c>
      <c r="S18" s="16">
        <v>-8.6</v>
      </c>
      <c r="V18" s="16">
        <v>589.6</v>
      </c>
      <c r="W18" s="16">
        <v>589.5</v>
      </c>
      <c r="X18" s="21">
        <v>589.44000000000005</v>
      </c>
      <c r="Y18" s="16">
        <v>-6.4</v>
      </c>
      <c r="AA18" s="16">
        <f t="shared" si="3"/>
        <v>535.9</v>
      </c>
      <c r="AB18" s="16">
        <v>532.79999999999995</v>
      </c>
      <c r="AC18" s="16">
        <v>535.9</v>
      </c>
      <c r="AD18" s="21">
        <v>536.79999999999995</v>
      </c>
      <c r="AE18" s="16">
        <v>2.2000000000000002</v>
      </c>
      <c r="AG18" s="16">
        <f t="shared" si="4"/>
        <v>83.3</v>
      </c>
      <c r="AH18" s="16">
        <v>82.3</v>
      </c>
      <c r="AI18" s="16">
        <v>83.3</v>
      </c>
      <c r="AJ18" s="21">
        <v>83.41</v>
      </c>
      <c r="AK18" s="16">
        <v>0.7</v>
      </c>
      <c r="AM18" s="16">
        <f t="shared" si="5"/>
        <v>9.1</v>
      </c>
      <c r="AN18" s="16">
        <v>9.6</v>
      </c>
      <c r="AO18" s="16">
        <v>9.1</v>
      </c>
      <c r="AP18" s="21">
        <v>8.93</v>
      </c>
      <c r="AQ18" s="16">
        <v>-1.4</v>
      </c>
      <c r="AS18" s="16">
        <f t="shared" si="6"/>
        <v>90.9</v>
      </c>
      <c r="AT18" s="16">
        <v>90.4</v>
      </c>
      <c r="AU18" s="16">
        <v>90.9</v>
      </c>
      <c r="AV18" s="21">
        <v>91.07</v>
      </c>
      <c r="AW18" s="16">
        <v>1.4</v>
      </c>
      <c r="AY18" s="16">
        <f t="shared" si="7"/>
        <v>8.3000000000000007</v>
      </c>
      <c r="AZ18" s="16">
        <v>9</v>
      </c>
      <c r="BA18" s="16">
        <v>8.3000000000000007</v>
      </c>
      <c r="BB18" s="21">
        <v>8.41</v>
      </c>
      <c r="BC18" s="16">
        <v>0.6</v>
      </c>
    </row>
    <row r="19" spans="1:55" ht="13.2" x14ac:dyDescent="0.25">
      <c r="A19" s="25"/>
      <c r="B19" s="6">
        <v>2</v>
      </c>
      <c r="C19" s="16">
        <f t="shared" si="0"/>
        <v>490</v>
      </c>
      <c r="D19" s="16">
        <v>491.6</v>
      </c>
      <c r="E19" s="16">
        <v>490</v>
      </c>
      <c r="F19" s="21">
        <v>488.88</v>
      </c>
      <c r="G19" s="16">
        <v>-11.2</v>
      </c>
      <c r="I19" s="16">
        <f t="shared" si="1"/>
        <v>45.8</v>
      </c>
      <c r="J19" s="16">
        <v>46.8</v>
      </c>
      <c r="K19" s="16">
        <v>45.8</v>
      </c>
      <c r="L19" s="21">
        <v>45.46</v>
      </c>
      <c r="M19" s="16">
        <v>1.3</v>
      </c>
      <c r="O19" s="16">
        <f t="shared" si="2"/>
        <v>52.1</v>
      </c>
      <c r="P19" s="16">
        <v>49.4</v>
      </c>
      <c r="Q19" s="16">
        <v>52.1</v>
      </c>
      <c r="R19" s="21">
        <v>53.87</v>
      </c>
      <c r="S19" s="16">
        <v>4.9000000000000004</v>
      </c>
      <c r="V19" s="16">
        <v>587.70000000000005</v>
      </c>
      <c r="W19" s="16">
        <v>587.9</v>
      </c>
      <c r="X19" s="21">
        <v>588.21</v>
      </c>
      <c r="Y19" s="16">
        <v>-4.9000000000000004</v>
      </c>
      <c r="AA19" s="16">
        <f t="shared" si="3"/>
        <v>535.79999999999995</v>
      </c>
      <c r="AB19" s="16">
        <v>538.29999999999995</v>
      </c>
      <c r="AC19" s="16">
        <v>535.79999999999995</v>
      </c>
      <c r="AD19" s="21">
        <v>534.34</v>
      </c>
      <c r="AE19" s="16">
        <v>-9.8000000000000007</v>
      </c>
      <c r="AG19" s="16">
        <f t="shared" si="4"/>
        <v>83.3</v>
      </c>
      <c r="AH19" s="16">
        <v>83.6</v>
      </c>
      <c r="AI19" s="16">
        <v>83.3</v>
      </c>
      <c r="AJ19" s="21">
        <v>83.11</v>
      </c>
      <c r="AK19" s="16">
        <v>-1.2</v>
      </c>
      <c r="AM19" s="16">
        <f t="shared" si="5"/>
        <v>8.9</v>
      </c>
      <c r="AN19" s="16">
        <v>8.4</v>
      </c>
      <c r="AO19" s="16">
        <v>8.9</v>
      </c>
      <c r="AP19" s="21">
        <v>9.16</v>
      </c>
      <c r="AQ19" s="16">
        <v>0.9</v>
      </c>
      <c r="AS19" s="16">
        <f t="shared" si="6"/>
        <v>91.1</v>
      </c>
      <c r="AT19" s="16">
        <v>91.6</v>
      </c>
      <c r="AU19" s="16">
        <v>91.1</v>
      </c>
      <c r="AV19" s="21">
        <v>90.84</v>
      </c>
      <c r="AW19" s="16">
        <v>-0.9</v>
      </c>
      <c r="AY19" s="16">
        <f t="shared" si="7"/>
        <v>8.6</v>
      </c>
      <c r="AZ19" s="16">
        <v>8.6999999999999993</v>
      </c>
      <c r="BA19" s="16">
        <v>8.6</v>
      </c>
      <c r="BB19" s="21">
        <v>8.51</v>
      </c>
      <c r="BC19" s="16">
        <v>0.4</v>
      </c>
    </row>
    <row r="20" spans="1:55" ht="13.2" x14ac:dyDescent="0.25">
      <c r="A20" s="25"/>
      <c r="B20" s="6">
        <v>3</v>
      </c>
      <c r="C20" s="16">
        <f t="shared" si="0"/>
        <v>483.9</v>
      </c>
      <c r="D20" s="16">
        <v>490.7</v>
      </c>
      <c r="E20" s="16">
        <v>483.9</v>
      </c>
      <c r="F20" s="21">
        <v>485</v>
      </c>
      <c r="G20" s="16">
        <v>-15.5</v>
      </c>
      <c r="I20" s="16">
        <f t="shared" si="1"/>
        <v>45.8</v>
      </c>
      <c r="J20" s="16">
        <v>44.7</v>
      </c>
      <c r="K20" s="16">
        <v>45.8</v>
      </c>
      <c r="L20" s="21">
        <v>45.72</v>
      </c>
      <c r="M20" s="16">
        <v>1</v>
      </c>
      <c r="O20" s="16">
        <f t="shared" si="2"/>
        <v>57.9</v>
      </c>
      <c r="P20" s="16">
        <v>52.1</v>
      </c>
      <c r="Q20" s="16">
        <v>57.9</v>
      </c>
      <c r="R20" s="21">
        <v>56.66</v>
      </c>
      <c r="S20" s="16">
        <v>11.2</v>
      </c>
      <c r="V20" s="16">
        <v>587.5</v>
      </c>
      <c r="W20" s="16">
        <v>587.5</v>
      </c>
      <c r="X20" s="21">
        <v>587.38</v>
      </c>
      <c r="Y20" s="16">
        <v>-3.3</v>
      </c>
      <c r="AA20" s="16">
        <f t="shared" si="3"/>
        <v>529.6</v>
      </c>
      <c r="AB20" s="16">
        <v>535.4</v>
      </c>
      <c r="AC20" s="16">
        <v>529.6</v>
      </c>
      <c r="AD20" s="21">
        <v>530.72</v>
      </c>
      <c r="AE20" s="16">
        <v>-14.5</v>
      </c>
      <c r="AG20" s="16">
        <f t="shared" si="4"/>
        <v>82.4</v>
      </c>
      <c r="AH20" s="16">
        <v>83.5</v>
      </c>
      <c r="AI20" s="16">
        <v>82.4</v>
      </c>
      <c r="AJ20" s="21">
        <v>82.57</v>
      </c>
      <c r="AK20" s="16">
        <v>-2.2000000000000002</v>
      </c>
      <c r="AM20" s="16">
        <f t="shared" si="5"/>
        <v>9.9</v>
      </c>
      <c r="AN20" s="16">
        <v>8.9</v>
      </c>
      <c r="AO20" s="16">
        <v>9.9</v>
      </c>
      <c r="AP20" s="21">
        <v>9.65</v>
      </c>
      <c r="AQ20" s="16">
        <v>2</v>
      </c>
      <c r="AS20" s="16">
        <f t="shared" si="6"/>
        <v>90.1</v>
      </c>
      <c r="AT20" s="16">
        <v>91.1</v>
      </c>
      <c r="AU20" s="16">
        <v>90.1</v>
      </c>
      <c r="AV20" s="21">
        <v>90.35</v>
      </c>
      <c r="AW20" s="16">
        <v>-2</v>
      </c>
      <c r="AY20" s="16">
        <f t="shared" si="7"/>
        <v>8.6</v>
      </c>
      <c r="AZ20" s="16">
        <v>8.3000000000000007</v>
      </c>
      <c r="BA20" s="16">
        <v>8.6</v>
      </c>
      <c r="BB20" s="21">
        <v>8.6199999999999992</v>
      </c>
      <c r="BC20" s="16">
        <v>0.4</v>
      </c>
    </row>
    <row r="21" spans="1:55" ht="13.2" x14ac:dyDescent="0.25">
      <c r="A21" s="25"/>
      <c r="B21" s="6">
        <v>4</v>
      </c>
      <c r="C21" s="16">
        <f t="shared" si="0"/>
        <v>481.1</v>
      </c>
      <c r="D21" s="16">
        <v>479</v>
      </c>
      <c r="E21" s="16">
        <v>481.1</v>
      </c>
      <c r="F21" s="21">
        <v>482.88</v>
      </c>
      <c r="G21" s="16">
        <v>-8.5</v>
      </c>
      <c r="I21" s="16">
        <f t="shared" si="1"/>
        <v>44.2</v>
      </c>
      <c r="J21" s="16">
        <v>41.2</v>
      </c>
      <c r="K21" s="16">
        <v>44.2</v>
      </c>
      <c r="L21" s="21">
        <v>46.35</v>
      </c>
      <c r="M21" s="16">
        <v>2.5</v>
      </c>
      <c r="O21" s="16">
        <f t="shared" si="2"/>
        <v>61.5</v>
      </c>
      <c r="P21" s="16">
        <v>66.7</v>
      </c>
      <c r="Q21" s="16">
        <v>61.5</v>
      </c>
      <c r="R21" s="21">
        <v>57.55</v>
      </c>
      <c r="S21" s="16">
        <v>3.5</v>
      </c>
      <c r="V21" s="16">
        <v>587</v>
      </c>
      <c r="W21" s="16">
        <v>586.79999999999995</v>
      </c>
      <c r="X21" s="21">
        <v>586.78</v>
      </c>
      <c r="Y21" s="16">
        <v>-2.4</v>
      </c>
      <c r="AA21" s="16">
        <f t="shared" si="3"/>
        <v>525.29999999999995</v>
      </c>
      <c r="AB21" s="16">
        <v>520.20000000000005</v>
      </c>
      <c r="AC21" s="16">
        <v>525.29999999999995</v>
      </c>
      <c r="AD21" s="21">
        <v>529.23</v>
      </c>
      <c r="AE21" s="16">
        <v>-5.9</v>
      </c>
      <c r="AG21" s="16">
        <f t="shared" si="4"/>
        <v>82</v>
      </c>
      <c r="AH21" s="16">
        <v>81.599999999999994</v>
      </c>
      <c r="AI21" s="16">
        <v>82</v>
      </c>
      <c r="AJ21" s="21">
        <v>82.29</v>
      </c>
      <c r="AK21" s="16">
        <v>-1.1000000000000001</v>
      </c>
      <c r="AM21" s="16">
        <f t="shared" si="5"/>
        <v>10.5</v>
      </c>
      <c r="AN21" s="16">
        <v>11.4</v>
      </c>
      <c r="AO21" s="16">
        <v>10.5</v>
      </c>
      <c r="AP21" s="21">
        <v>9.81</v>
      </c>
      <c r="AQ21" s="16">
        <v>0.6</v>
      </c>
      <c r="AS21" s="16">
        <f t="shared" si="6"/>
        <v>89.5</v>
      </c>
      <c r="AT21" s="16">
        <v>88.6</v>
      </c>
      <c r="AU21" s="16">
        <v>89.5</v>
      </c>
      <c r="AV21" s="21">
        <v>90.19</v>
      </c>
      <c r="AW21" s="16">
        <v>-0.6</v>
      </c>
      <c r="AY21" s="16">
        <f t="shared" si="7"/>
        <v>8.4</v>
      </c>
      <c r="AZ21" s="16">
        <v>7.9</v>
      </c>
      <c r="BA21" s="16">
        <v>8.4</v>
      </c>
      <c r="BB21" s="21">
        <v>8.76</v>
      </c>
      <c r="BC21" s="16">
        <v>0.6</v>
      </c>
    </row>
    <row r="22" spans="1:55" ht="13.2" x14ac:dyDescent="0.25">
      <c r="A22" s="25">
        <v>5</v>
      </c>
      <c r="B22" s="6">
        <v>1</v>
      </c>
      <c r="C22" s="16">
        <f t="shared" si="0"/>
        <v>486</v>
      </c>
      <c r="D22" s="16">
        <v>479.7</v>
      </c>
      <c r="E22" s="16">
        <v>486</v>
      </c>
      <c r="F22" s="21">
        <v>483.32</v>
      </c>
      <c r="G22" s="16">
        <v>1.8</v>
      </c>
      <c r="I22" s="16">
        <f t="shared" si="1"/>
        <v>48.9</v>
      </c>
      <c r="J22" s="16">
        <v>52.3</v>
      </c>
      <c r="K22" s="16">
        <v>48.9</v>
      </c>
      <c r="L22" s="21">
        <v>47.11</v>
      </c>
      <c r="M22" s="16">
        <v>3</v>
      </c>
      <c r="O22" s="16">
        <f t="shared" si="2"/>
        <v>51.2</v>
      </c>
      <c r="P22" s="16">
        <v>54.1</v>
      </c>
      <c r="Q22" s="16">
        <v>51.2</v>
      </c>
      <c r="R22" s="21">
        <v>55.68</v>
      </c>
      <c r="S22" s="16">
        <v>-7.5</v>
      </c>
      <c r="V22" s="16">
        <v>586.1</v>
      </c>
      <c r="W22" s="16">
        <v>586.1</v>
      </c>
      <c r="X22" s="21">
        <v>586.11</v>
      </c>
      <c r="Y22" s="16">
        <v>-2.7</v>
      </c>
      <c r="AA22" s="16">
        <f t="shared" si="3"/>
        <v>534.79999999999995</v>
      </c>
      <c r="AB22" s="16">
        <v>532</v>
      </c>
      <c r="AC22" s="16">
        <v>534.79999999999995</v>
      </c>
      <c r="AD22" s="21">
        <v>530.42999999999995</v>
      </c>
      <c r="AE22" s="16">
        <v>4.8</v>
      </c>
      <c r="AG22" s="16">
        <f t="shared" si="4"/>
        <v>82.9</v>
      </c>
      <c r="AH22" s="16">
        <v>81.8</v>
      </c>
      <c r="AI22" s="16">
        <v>82.9</v>
      </c>
      <c r="AJ22" s="21">
        <v>82.46</v>
      </c>
      <c r="AK22" s="16">
        <v>0.7</v>
      </c>
      <c r="AM22" s="16">
        <f t="shared" si="5"/>
        <v>8.6999999999999993</v>
      </c>
      <c r="AN22" s="16">
        <v>9.1999999999999993</v>
      </c>
      <c r="AO22" s="16">
        <v>8.6999999999999993</v>
      </c>
      <c r="AP22" s="21">
        <v>9.5</v>
      </c>
      <c r="AQ22" s="16">
        <v>-1.2</v>
      </c>
      <c r="AS22" s="16">
        <f t="shared" si="6"/>
        <v>91.3</v>
      </c>
      <c r="AT22" s="16">
        <v>90.8</v>
      </c>
      <c r="AU22" s="16">
        <v>91.3</v>
      </c>
      <c r="AV22" s="21">
        <v>90.5</v>
      </c>
      <c r="AW22" s="16">
        <v>1.2</v>
      </c>
      <c r="AY22" s="16">
        <f t="shared" si="7"/>
        <v>9.1</v>
      </c>
      <c r="AZ22" s="16">
        <v>9.8000000000000007</v>
      </c>
      <c r="BA22" s="16">
        <v>9.1</v>
      </c>
      <c r="BB22" s="21">
        <v>8.8800000000000008</v>
      </c>
      <c r="BC22" s="16">
        <v>0.5</v>
      </c>
    </row>
    <row r="23" spans="1:55" ht="13.2" x14ac:dyDescent="0.25">
      <c r="A23" s="25"/>
      <c r="B23" s="6">
        <v>2</v>
      </c>
      <c r="C23" s="16">
        <f t="shared" si="0"/>
        <v>483.9</v>
      </c>
      <c r="D23" s="16">
        <v>485.8</v>
      </c>
      <c r="E23" s="16">
        <v>483.9</v>
      </c>
      <c r="F23" s="21">
        <v>484.74</v>
      </c>
      <c r="G23" s="16">
        <v>5.7</v>
      </c>
      <c r="I23" s="16">
        <f t="shared" si="1"/>
        <v>48.5</v>
      </c>
      <c r="J23" s="16">
        <v>49</v>
      </c>
      <c r="K23" s="16">
        <v>48.5</v>
      </c>
      <c r="L23" s="21">
        <v>47.39</v>
      </c>
      <c r="M23" s="16">
        <v>1.1000000000000001</v>
      </c>
      <c r="O23" s="16">
        <f t="shared" si="2"/>
        <v>52.9</v>
      </c>
      <c r="P23" s="16">
        <v>50.5</v>
      </c>
      <c r="Q23" s="16">
        <v>52.9</v>
      </c>
      <c r="R23" s="21">
        <v>53.2</v>
      </c>
      <c r="S23" s="16">
        <v>-9.9</v>
      </c>
      <c r="V23" s="16">
        <v>585.20000000000005</v>
      </c>
      <c r="W23" s="16">
        <v>585.4</v>
      </c>
      <c r="X23" s="21">
        <v>585.33000000000004</v>
      </c>
      <c r="Y23" s="16">
        <v>-3.1</v>
      </c>
      <c r="AA23" s="16">
        <f t="shared" si="3"/>
        <v>532.4</v>
      </c>
      <c r="AB23" s="16">
        <v>534.79999999999995</v>
      </c>
      <c r="AC23" s="16">
        <v>532.4</v>
      </c>
      <c r="AD23" s="21">
        <v>532.13</v>
      </c>
      <c r="AE23" s="16">
        <v>6.8</v>
      </c>
      <c r="AG23" s="16">
        <f t="shared" si="4"/>
        <v>82.7</v>
      </c>
      <c r="AH23" s="16">
        <v>83</v>
      </c>
      <c r="AI23" s="16">
        <v>82.7</v>
      </c>
      <c r="AJ23" s="21">
        <v>82.81</v>
      </c>
      <c r="AK23" s="16">
        <v>1.4</v>
      </c>
      <c r="AM23" s="16">
        <f t="shared" si="5"/>
        <v>9</v>
      </c>
      <c r="AN23" s="16">
        <v>8.6</v>
      </c>
      <c r="AO23" s="16">
        <v>9</v>
      </c>
      <c r="AP23" s="21">
        <v>9.09</v>
      </c>
      <c r="AQ23" s="16">
        <v>-1.6</v>
      </c>
      <c r="AS23" s="16">
        <f t="shared" si="6"/>
        <v>91</v>
      </c>
      <c r="AT23" s="16">
        <v>91.4</v>
      </c>
      <c r="AU23" s="16">
        <v>91</v>
      </c>
      <c r="AV23" s="21">
        <v>90.91</v>
      </c>
      <c r="AW23" s="16">
        <v>1.6</v>
      </c>
      <c r="AY23" s="16">
        <f t="shared" si="7"/>
        <v>9.1</v>
      </c>
      <c r="AZ23" s="16">
        <v>9.1999999999999993</v>
      </c>
      <c r="BA23" s="16">
        <v>9.1</v>
      </c>
      <c r="BB23" s="21">
        <v>8.91</v>
      </c>
      <c r="BC23" s="16">
        <v>0.1</v>
      </c>
    </row>
    <row r="24" spans="1:55" ht="13.2" x14ac:dyDescent="0.25">
      <c r="A24" s="25"/>
      <c r="B24" s="6">
        <v>3</v>
      </c>
      <c r="C24" s="16">
        <f t="shared" si="0"/>
        <v>487</v>
      </c>
      <c r="D24" s="16">
        <v>493.6</v>
      </c>
      <c r="E24" s="16">
        <v>487</v>
      </c>
      <c r="F24" s="21">
        <v>485.34</v>
      </c>
      <c r="G24" s="16">
        <v>2.4</v>
      </c>
      <c r="I24" s="16">
        <f t="shared" si="1"/>
        <v>46.4</v>
      </c>
      <c r="J24" s="16">
        <v>45.4</v>
      </c>
      <c r="K24" s="16">
        <v>46.4</v>
      </c>
      <c r="L24" s="21">
        <v>47.25</v>
      </c>
      <c r="M24" s="16">
        <v>-0.6</v>
      </c>
      <c r="O24" s="16">
        <f t="shared" si="2"/>
        <v>51.3</v>
      </c>
      <c r="P24" s="16">
        <v>45.5</v>
      </c>
      <c r="Q24" s="16">
        <v>51.3</v>
      </c>
      <c r="R24" s="21">
        <v>51.92</v>
      </c>
      <c r="S24" s="16">
        <v>-5.0999999999999996</v>
      </c>
      <c r="V24" s="16">
        <v>584.5</v>
      </c>
      <c r="W24" s="16">
        <v>584.6</v>
      </c>
      <c r="X24" s="21">
        <v>584.51</v>
      </c>
      <c r="Y24" s="16">
        <v>-3.3</v>
      </c>
      <c r="AA24" s="16">
        <f t="shared" si="3"/>
        <v>533.29999999999995</v>
      </c>
      <c r="AB24" s="16">
        <v>539.1</v>
      </c>
      <c r="AC24" s="16">
        <v>533.29999999999995</v>
      </c>
      <c r="AD24" s="21">
        <v>532.59</v>
      </c>
      <c r="AE24" s="16">
        <v>1.8</v>
      </c>
      <c r="AG24" s="16">
        <f t="shared" si="4"/>
        <v>83.3</v>
      </c>
      <c r="AH24" s="16">
        <v>84.4</v>
      </c>
      <c r="AI24" s="16">
        <v>83.3</v>
      </c>
      <c r="AJ24" s="21">
        <v>83.03</v>
      </c>
      <c r="AK24" s="16">
        <v>0.9</v>
      </c>
      <c r="AM24" s="16">
        <f t="shared" si="5"/>
        <v>8.8000000000000007</v>
      </c>
      <c r="AN24" s="16">
        <v>7.8</v>
      </c>
      <c r="AO24" s="16">
        <v>8.8000000000000007</v>
      </c>
      <c r="AP24" s="21">
        <v>8.8800000000000008</v>
      </c>
      <c r="AQ24" s="16">
        <v>-0.8</v>
      </c>
      <c r="AS24" s="16">
        <f t="shared" si="6"/>
        <v>91.2</v>
      </c>
      <c r="AT24" s="16">
        <v>92.2</v>
      </c>
      <c r="AU24" s="16">
        <v>91.2</v>
      </c>
      <c r="AV24" s="21">
        <v>91.12</v>
      </c>
      <c r="AW24" s="16">
        <v>0.8</v>
      </c>
      <c r="AY24" s="16">
        <f t="shared" si="7"/>
        <v>8.6999999999999993</v>
      </c>
      <c r="AZ24" s="16">
        <v>8.4</v>
      </c>
      <c r="BA24" s="16">
        <v>8.6999999999999993</v>
      </c>
      <c r="BB24" s="21">
        <v>8.8699999999999992</v>
      </c>
      <c r="BC24" s="16">
        <v>-0.1</v>
      </c>
    </row>
    <row r="25" spans="1:55" ht="13.2" x14ac:dyDescent="0.25">
      <c r="A25" s="25"/>
      <c r="B25" s="6">
        <v>4</v>
      </c>
      <c r="C25" s="16">
        <f t="shared" si="0"/>
        <v>486.4</v>
      </c>
      <c r="D25" s="16">
        <v>484.1</v>
      </c>
      <c r="E25" s="16">
        <v>486.4</v>
      </c>
      <c r="F25" s="21">
        <v>486.03</v>
      </c>
      <c r="G25" s="16">
        <v>2.8</v>
      </c>
      <c r="I25" s="16">
        <f t="shared" si="1"/>
        <v>47.6</v>
      </c>
      <c r="J25" s="16">
        <v>44.8</v>
      </c>
      <c r="K25" s="16">
        <v>47.6</v>
      </c>
      <c r="L25" s="21">
        <v>46.31</v>
      </c>
      <c r="M25" s="16">
        <v>-3.8</v>
      </c>
      <c r="O25" s="16">
        <f t="shared" si="2"/>
        <v>49.8</v>
      </c>
      <c r="P25" s="16">
        <v>55</v>
      </c>
      <c r="Q25" s="16">
        <v>49.8</v>
      </c>
      <c r="R25" s="21">
        <v>51.55</v>
      </c>
      <c r="S25" s="16">
        <v>-1.5</v>
      </c>
      <c r="V25" s="16">
        <v>583.9</v>
      </c>
      <c r="W25" s="16">
        <v>583.79999999999995</v>
      </c>
      <c r="X25" s="21">
        <v>583.89</v>
      </c>
      <c r="Y25" s="16">
        <v>-2.5</v>
      </c>
      <c r="AA25" s="16">
        <f t="shared" si="3"/>
        <v>534</v>
      </c>
      <c r="AB25" s="16">
        <v>528.9</v>
      </c>
      <c r="AC25" s="16">
        <v>534</v>
      </c>
      <c r="AD25" s="21">
        <v>532.34</v>
      </c>
      <c r="AE25" s="16">
        <v>-1</v>
      </c>
      <c r="AG25" s="16">
        <f t="shared" si="4"/>
        <v>83.3</v>
      </c>
      <c r="AH25" s="16">
        <v>82.9</v>
      </c>
      <c r="AI25" s="16">
        <v>83.3</v>
      </c>
      <c r="AJ25" s="21">
        <v>83.24</v>
      </c>
      <c r="AK25" s="16">
        <v>0.8</v>
      </c>
      <c r="AM25" s="16">
        <f t="shared" si="5"/>
        <v>8.5</v>
      </c>
      <c r="AN25" s="16">
        <v>9.4</v>
      </c>
      <c r="AO25" s="16">
        <v>8.5</v>
      </c>
      <c r="AP25" s="21">
        <v>8.83</v>
      </c>
      <c r="AQ25" s="16">
        <v>-0.2</v>
      </c>
      <c r="AS25" s="16">
        <f t="shared" si="6"/>
        <v>91.5</v>
      </c>
      <c r="AT25" s="16">
        <v>90.6</v>
      </c>
      <c r="AU25" s="16">
        <v>91.5</v>
      </c>
      <c r="AV25" s="21">
        <v>91.17</v>
      </c>
      <c r="AW25" s="16">
        <v>0.2</v>
      </c>
      <c r="AY25" s="16">
        <f t="shared" si="7"/>
        <v>8.9</v>
      </c>
      <c r="AZ25" s="16">
        <v>8.5</v>
      </c>
      <c r="BA25" s="16">
        <v>8.9</v>
      </c>
      <c r="BB25" s="21">
        <v>8.6999999999999993</v>
      </c>
      <c r="BC25" s="16">
        <v>-0.7</v>
      </c>
    </row>
    <row r="26" spans="1:55" ht="13.2" x14ac:dyDescent="0.25">
      <c r="A26" s="25">
        <v>6</v>
      </c>
      <c r="B26" s="6">
        <v>1</v>
      </c>
      <c r="C26" s="16">
        <f t="shared" si="0"/>
        <v>487.5</v>
      </c>
      <c r="D26" s="16">
        <v>481.3</v>
      </c>
      <c r="E26" s="16">
        <v>487.5</v>
      </c>
      <c r="F26" s="21">
        <v>488.45</v>
      </c>
      <c r="G26" s="16">
        <v>9.6999999999999993</v>
      </c>
      <c r="I26" s="16">
        <f t="shared" si="1"/>
        <v>44.7</v>
      </c>
      <c r="J26" s="16">
        <v>48.2</v>
      </c>
      <c r="K26" s="16">
        <v>44.7</v>
      </c>
      <c r="L26" s="21">
        <v>43.7</v>
      </c>
      <c r="M26" s="16">
        <v>-10.4</v>
      </c>
      <c r="O26" s="16">
        <f t="shared" si="2"/>
        <v>51.2</v>
      </c>
      <c r="P26" s="16">
        <v>53.9</v>
      </c>
      <c r="Q26" s="16">
        <v>51.2</v>
      </c>
      <c r="R26" s="21">
        <v>51.54</v>
      </c>
      <c r="S26" s="16">
        <v>-0.1</v>
      </c>
      <c r="V26" s="16">
        <v>583.5</v>
      </c>
      <c r="W26" s="16">
        <v>583.4</v>
      </c>
      <c r="X26" s="21">
        <v>583.69000000000005</v>
      </c>
      <c r="Y26" s="16">
        <v>-0.8</v>
      </c>
      <c r="AA26" s="16">
        <f t="shared" si="3"/>
        <v>532.1</v>
      </c>
      <c r="AB26" s="16">
        <v>529.5</v>
      </c>
      <c r="AC26" s="16">
        <v>532.1</v>
      </c>
      <c r="AD26" s="21">
        <v>532.16</v>
      </c>
      <c r="AE26" s="16">
        <v>-0.7</v>
      </c>
      <c r="AG26" s="16">
        <f t="shared" si="4"/>
        <v>83.6</v>
      </c>
      <c r="AH26" s="16">
        <v>82.5</v>
      </c>
      <c r="AI26" s="16">
        <v>83.6</v>
      </c>
      <c r="AJ26" s="21">
        <v>83.68</v>
      </c>
      <c r="AK26" s="16">
        <v>1.8</v>
      </c>
      <c r="AM26" s="16">
        <f t="shared" si="5"/>
        <v>8.8000000000000007</v>
      </c>
      <c r="AN26" s="16">
        <v>9.1999999999999993</v>
      </c>
      <c r="AO26" s="16">
        <v>8.8000000000000007</v>
      </c>
      <c r="AP26" s="21">
        <v>8.83</v>
      </c>
      <c r="AQ26" s="16">
        <v>0</v>
      </c>
      <c r="AS26" s="16">
        <f t="shared" si="6"/>
        <v>91.2</v>
      </c>
      <c r="AT26" s="16">
        <v>90.8</v>
      </c>
      <c r="AU26" s="16">
        <v>91.2</v>
      </c>
      <c r="AV26" s="21">
        <v>91.17</v>
      </c>
      <c r="AW26" s="16">
        <v>0</v>
      </c>
      <c r="AY26" s="16">
        <f t="shared" si="7"/>
        <v>8.4</v>
      </c>
      <c r="AZ26" s="16">
        <v>9.1</v>
      </c>
      <c r="BA26" s="16">
        <v>8.4</v>
      </c>
      <c r="BB26" s="21">
        <v>8.2100000000000009</v>
      </c>
      <c r="BC26" s="16">
        <v>-1.9</v>
      </c>
    </row>
    <row r="27" spans="1:55" ht="13.2" x14ac:dyDescent="0.25">
      <c r="A27" s="25"/>
      <c r="B27" s="6">
        <v>2</v>
      </c>
      <c r="C27" s="16">
        <f t="shared" si="0"/>
        <v>492.9</v>
      </c>
      <c r="D27" s="16">
        <v>494.7</v>
      </c>
      <c r="E27" s="16">
        <v>492.9</v>
      </c>
      <c r="F27" s="21">
        <v>492.45</v>
      </c>
      <c r="G27" s="16">
        <v>16</v>
      </c>
      <c r="I27" s="16">
        <f t="shared" si="1"/>
        <v>38.200000000000003</v>
      </c>
      <c r="J27" s="16">
        <v>38.4</v>
      </c>
      <c r="K27" s="16">
        <v>38.200000000000003</v>
      </c>
      <c r="L27" s="21">
        <v>40.39</v>
      </c>
      <c r="M27" s="16">
        <v>-13.3</v>
      </c>
      <c r="O27" s="16">
        <f t="shared" si="2"/>
        <v>52.9</v>
      </c>
      <c r="P27" s="16">
        <v>50.7</v>
      </c>
      <c r="Q27" s="16">
        <v>52.9</v>
      </c>
      <c r="R27" s="21">
        <v>50.83</v>
      </c>
      <c r="S27" s="16">
        <v>-2.8</v>
      </c>
      <c r="V27" s="16">
        <v>583.79999999999995</v>
      </c>
      <c r="W27" s="16">
        <v>583.9</v>
      </c>
      <c r="X27" s="21">
        <v>583.66</v>
      </c>
      <c r="Y27" s="16">
        <v>-0.1</v>
      </c>
      <c r="AA27" s="16">
        <f t="shared" si="3"/>
        <v>531.1</v>
      </c>
      <c r="AB27" s="16">
        <v>533.1</v>
      </c>
      <c r="AC27" s="16">
        <v>531.1</v>
      </c>
      <c r="AD27" s="21">
        <v>532.83000000000004</v>
      </c>
      <c r="AE27" s="16">
        <v>2.7</v>
      </c>
      <c r="AG27" s="16">
        <f t="shared" si="4"/>
        <v>84.4</v>
      </c>
      <c r="AH27" s="16">
        <v>84.7</v>
      </c>
      <c r="AI27" s="16">
        <v>84.4</v>
      </c>
      <c r="AJ27" s="21">
        <v>84.37</v>
      </c>
      <c r="AK27" s="16">
        <v>2.8</v>
      </c>
      <c r="AM27" s="16">
        <f t="shared" si="5"/>
        <v>9.1</v>
      </c>
      <c r="AN27" s="16">
        <v>8.6999999999999993</v>
      </c>
      <c r="AO27" s="16">
        <v>9.1</v>
      </c>
      <c r="AP27" s="21">
        <v>8.7100000000000009</v>
      </c>
      <c r="AQ27" s="16">
        <v>-0.5</v>
      </c>
      <c r="AS27" s="16">
        <f t="shared" si="6"/>
        <v>90.9</v>
      </c>
      <c r="AT27" s="16">
        <v>91.3</v>
      </c>
      <c r="AU27" s="16">
        <v>90.9</v>
      </c>
      <c r="AV27" s="21">
        <v>91.29</v>
      </c>
      <c r="AW27" s="16">
        <v>0.5</v>
      </c>
      <c r="AY27" s="16">
        <f t="shared" si="7"/>
        <v>7.2</v>
      </c>
      <c r="AZ27" s="16">
        <v>7.2</v>
      </c>
      <c r="BA27" s="16">
        <v>7.2</v>
      </c>
      <c r="BB27" s="21">
        <v>7.58</v>
      </c>
      <c r="BC27" s="16">
        <v>-2.5</v>
      </c>
    </row>
    <row r="28" spans="1:55" ht="13.2" x14ac:dyDescent="0.25">
      <c r="A28" s="25"/>
      <c r="B28" s="6">
        <v>3</v>
      </c>
      <c r="C28" s="16">
        <f t="shared" si="0"/>
        <v>497.9</v>
      </c>
      <c r="D28" s="16">
        <v>504.3</v>
      </c>
      <c r="E28" s="16">
        <v>497.9</v>
      </c>
      <c r="F28" s="21">
        <v>496.59</v>
      </c>
      <c r="G28" s="16">
        <v>16.600000000000001</v>
      </c>
      <c r="I28" s="16">
        <f t="shared" si="1"/>
        <v>38.4</v>
      </c>
      <c r="J28" s="16">
        <v>37.4</v>
      </c>
      <c r="K28" s="16">
        <v>38.4</v>
      </c>
      <c r="L28" s="21">
        <v>37.729999999999997</v>
      </c>
      <c r="M28" s="16">
        <v>-10.6</v>
      </c>
      <c r="O28" s="16">
        <f t="shared" si="2"/>
        <v>47.3</v>
      </c>
      <c r="P28" s="16">
        <v>41.7</v>
      </c>
      <c r="Q28" s="16">
        <v>47.3</v>
      </c>
      <c r="R28" s="21">
        <v>48.97</v>
      </c>
      <c r="S28" s="16">
        <v>-7.4</v>
      </c>
      <c r="V28" s="16">
        <v>583.4</v>
      </c>
      <c r="W28" s="16">
        <v>583.5</v>
      </c>
      <c r="X28" s="21">
        <v>583.29</v>
      </c>
      <c r="Y28" s="16">
        <v>-1.5</v>
      </c>
      <c r="AA28" s="16">
        <f t="shared" si="3"/>
        <v>536.29999999999995</v>
      </c>
      <c r="AB28" s="16">
        <v>541.70000000000005</v>
      </c>
      <c r="AC28" s="16">
        <v>536.29999999999995</v>
      </c>
      <c r="AD28" s="21">
        <v>534.32000000000005</v>
      </c>
      <c r="AE28" s="16">
        <v>5.9</v>
      </c>
      <c r="AG28" s="16">
        <f t="shared" si="4"/>
        <v>85.3</v>
      </c>
      <c r="AH28" s="16">
        <v>86.4</v>
      </c>
      <c r="AI28" s="16">
        <v>85.3</v>
      </c>
      <c r="AJ28" s="21">
        <v>85.14</v>
      </c>
      <c r="AK28" s="16">
        <v>3.1</v>
      </c>
      <c r="AM28" s="16">
        <f t="shared" si="5"/>
        <v>8.1</v>
      </c>
      <c r="AN28" s="16">
        <v>7.1</v>
      </c>
      <c r="AO28" s="16">
        <v>8.1</v>
      </c>
      <c r="AP28" s="21">
        <v>8.4</v>
      </c>
      <c r="AQ28" s="16">
        <v>-1.2</v>
      </c>
      <c r="AS28" s="16">
        <f t="shared" si="6"/>
        <v>91.9</v>
      </c>
      <c r="AT28" s="16">
        <v>92.9</v>
      </c>
      <c r="AU28" s="16">
        <v>91.9</v>
      </c>
      <c r="AV28" s="21">
        <v>91.6</v>
      </c>
      <c r="AW28" s="16">
        <v>1.2</v>
      </c>
      <c r="AY28" s="16">
        <f t="shared" si="7"/>
        <v>7.2</v>
      </c>
      <c r="AZ28" s="16">
        <v>6.9</v>
      </c>
      <c r="BA28" s="16">
        <v>7.2</v>
      </c>
      <c r="BB28" s="21">
        <v>7.06</v>
      </c>
      <c r="BC28" s="16">
        <v>-2.1</v>
      </c>
    </row>
    <row r="29" spans="1:55" ht="13.2" x14ac:dyDescent="0.25">
      <c r="A29" s="25"/>
      <c r="B29" s="6">
        <v>4</v>
      </c>
      <c r="C29" s="16">
        <f t="shared" si="0"/>
        <v>498.8</v>
      </c>
      <c r="D29" s="16">
        <v>497.1</v>
      </c>
      <c r="E29" s="16">
        <v>498.8</v>
      </c>
      <c r="F29" s="21">
        <v>499.51</v>
      </c>
      <c r="G29" s="16">
        <v>11.7</v>
      </c>
      <c r="I29" s="16">
        <f t="shared" si="1"/>
        <v>36.700000000000003</v>
      </c>
      <c r="J29" s="16">
        <v>34.1</v>
      </c>
      <c r="K29" s="16">
        <v>36.700000000000003</v>
      </c>
      <c r="L29" s="21">
        <v>35.6</v>
      </c>
      <c r="M29" s="16">
        <v>-8.5</v>
      </c>
      <c r="O29" s="16">
        <f t="shared" si="2"/>
        <v>46.8</v>
      </c>
      <c r="P29" s="16">
        <v>51.3</v>
      </c>
      <c r="Q29" s="16">
        <v>46.8</v>
      </c>
      <c r="R29" s="21">
        <v>47.39</v>
      </c>
      <c r="S29" s="16">
        <v>-6.3</v>
      </c>
      <c r="V29" s="16">
        <v>582.5</v>
      </c>
      <c r="W29" s="16">
        <v>582.29999999999995</v>
      </c>
      <c r="X29" s="21">
        <v>582.49</v>
      </c>
      <c r="Y29" s="16">
        <v>-3.2</v>
      </c>
      <c r="AA29" s="16">
        <f t="shared" si="3"/>
        <v>535.5</v>
      </c>
      <c r="AB29" s="16">
        <v>531.1</v>
      </c>
      <c r="AC29" s="16">
        <v>535.5</v>
      </c>
      <c r="AD29" s="21">
        <v>535.11</v>
      </c>
      <c r="AE29" s="16">
        <v>3.2</v>
      </c>
      <c r="AG29" s="16">
        <f t="shared" si="4"/>
        <v>85.7</v>
      </c>
      <c r="AH29" s="16">
        <v>85.3</v>
      </c>
      <c r="AI29" s="16">
        <v>85.7</v>
      </c>
      <c r="AJ29" s="21">
        <v>85.75</v>
      </c>
      <c r="AK29" s="16">
        <v>2.5</v>
      </c>
      <c r="AM29" s="16">
        <f t="shared" si="5"/>
        <v>8</v>
      </c>
      <c r="AN29" s="16">
        <v>8.8000000000000007</v>
      </c>
      <c r="AO29" s="16">
        <v>8</v>
      </c>
      <c r="AP29" s="21">
        <v>8.14</v>
      </c>
      <c r="AQ29" s="16">
        <v>-1</v>
      </c>
      <c r="AS29" s="16">
        <f t="shared" si="6"/>
        <v>92</v>
      </c>
      <c r="AT29" s="16">
        <v>91.2</v>
      </c>
      <c r="AU29" s="16">
        <v>92</v>
      </c>
      <c r="AV29" s="21">
        <v>91.86</v>
      </c>
      <c r="AW29" s="16">
        <v>1</v>
      </c>
      <c r="AY29" s="16">
        <f t="shared" si="7"/>
        <v>6.9</v>
      </c>
      <c r="AZ29" s="16">
        <v>6.4</v>
      </c>
      <c r="BA29" s="16">
        <v>6.9</v>
      </c>
      <c r="BB29" s="21">
        <v>6.65</v>
      </c>
      <c r="BC29" s="16">
        <v>-1.6</v>
      </c>
    </row>
    <row r="30" spans="1:55" ht="13.2" x14ac:dyDescent="0.25">
      <c r="A30" s="25">
        <v>7</v>
      </c>
      <c r="B30" s="6">
        <v>1</v>
      </c>
      <c r="C30" s="16">
        <f t="shared" si="0"/>
        <v>500.8</v>
      </c>
      <c r="D30" s="16">
        <v>494.5</v>
      </c>
      <c r="E30" s="16">
        <v>500.8</v>
      </c>
      <c r="F30" s="21">
        <v>501.74</v>
      </c>
      <c r="G30" s="16">
        <v>8.9</v>
      </c>
      <c r="I30" s="16">
        <f t="shared" si="1"/>
        <v>31.8</v>
      </c>
      <c r="J30" s="16">
        <v>35.200000000000003</v>
      </c>
      <c r="K30" s="16">
        <v>31.8</v>
      </c>
      <c r="L30" s="21">
        <v>33.32</v>
      </c>
      <c r="M30" s="16">
        <v>-9.1</v>
      </c>
      <c r="O30" s="16">
        <f t="shared" si="2"/>
        <v>49.1</v>
      </c>
      <c r="P30" s="16">
        <v>52.1</v>
      </c>
      <c r="Q30" s="16">
        <v>49.1</v>
      </c>
      <c r="R30" s="21">
        <v>46.68</v>
      </c>
      <c r="S30" s="16">
        <v>-2.8</v>
      </c>
      <c r="V30" s="16">
        <v>581.79999999999995</v>
      </c>
      <c r="W30" s="16">
        <v>581.70000000000005</v>
      </c>
      <c r="X30" s="21">
        <v>581.74</v>
      </c>
      <c r="Y30" s="16">
        <v>-3</v>
      </c>
      <c r="AA30" s="16">
        <f t="shared" si="3"/>
        <v>532.6</v>
      </c>
      <c r="AB30" s="16">
        <v>529.79999999999995</v>
      </c>
      <c r="AC30" s="16">
        <v>532.6</v>
      </c>
      <c r="AD30" s="21">
        <v>535.05999999999995</v>
      </c>
      <c r="AE30" s="16">
        <v>-0.2</v>
      </c>
      <c r="AG30" s="16">
        <f t="shared" si="4"/>
        <v>86.1</v>
      </c>
      <c r="AH30" s="16">
        <v>85</v>
      </c>
      <c r="AI30" s="16">
        <v>86.1</v>
      </c>
      <c r="AJ30" s="21">
        <v>86.25</v>
      </c>
      <c r="AK30" s="16">
        <v>2</v>
      </c>
      <c r="AM30" s="16">
        <f t="shared" si="5"/>
        <v>8.4</v>
      </c>
      <c r="AN30" s="16">
        <v>8.9</v>
      </c>
      <c r="AO30" s="16">
        <v>8.4</v>
      </c>
      <c r="AP30" s="21">
        <v>8.0299999999999994</v>
      </c>
      <c r="AQ30" s="16">
        <v>-0.4</v>
      </c>
      <c r="AS30" s="16">
        <f t="shared" si="6"/>
        <v>91.6</v>
      </c>
      <c r="AT30" s="16">
        <v>91.1</v>
      </c>
      <c r="AU30" s="16">
        <v>91.6</v>
      </c>
      <c r="AV30" s="21">
        <v>91.97</v>
      </c>
      <c r="AW30" s="16">
        <v>0.4</v>
      </c>
      <c r="AY30" s="16">
        <f t="shared" si="7"/>
        <v>6</v>
      </c>
      <c r="AZ30" s="16">
        <v>6.6</v>
      </c>
      <c r="BA30" s="16">
        <v>6</v>
      </c>
      <c r="BB30" s="21">
        <v>6.23</v>
      </c>
      <c r="BC30" s="16">
        <v>-1.7</v>
      </c>
    </row>
    <row r="31" spans="1:55" ht="13.2" x14ac:dyDescent="0.25">
      <c r="A31" s="25"/>
      <c r="B31" s="6">
        <v>2</v>
      </c>
      <c r="C31" s="16">
        <f t="shared" si="0"/>
        <v>505.7</v>
      </c>
      <c r="D31" s="16">
        <v>507.2</v>
      </c>
      <c r="E31" s="16">
        <v>505.7</v>
      </c>
      <c r="F31" s="21">
        <v>503.2</v>
      </c>
      <c r="G31" s="16">
        <v>5.9</v>
      </c>
      <c r="I31" s="16">
        <f t="shared" si="1"/>
        <v>31.3</v>
      </c>
      <c r="J31" s="16">
        <v>31.7</v>
      </c>
      <c r="K31" s="16">
        <v>31.3</v>
      </c>
      <c r="L31" s="21">
        <v>31.54</v>
      </c>
      <c r="M31" s="16">
        <v>-7.1</v>
      </c>
      <c r="O31" s="16">
        <f t="shared" si="2"/>
        <v>44.3</v>
      </c>
      <c r="P31" s="16">
        <v>42.3</v>
      </c>
      <c r="Q31" s="16">
        <v>44.3</v>
      </c>
      <c r="R31" s="21">
        <v>46.53</v>
      </c>
      <c r="S31" s="16">
        <v>-0.6</v>
      </c>
      <c r="V31" s="16">
        <v>581.20000000000005</v>
      </c>
      <c r="W31" s="16">
        <v>581.29999999999995</v>
      </c>
      <c r="X31" s="21">
        <v>581.27</v>
      </c>
      <c r="Y31" s="16">
        <v>-1.9</v>
      </c>
      <c r="AA31" s="16">
        <f t="shared" si="3"/>
        <v>537</v>
      </c>
      <c r="AB31" s="16">
        <v>538.9</v>
      </c>
      <c r="AC31" s="16">
        <v>537</v>
      </c>
      <c r="AD31" s="21">
        <v>534.74</v>
      </c>
      <c r="AE31" s="16">
        <v>-1.3</v>
      </c>
      <c r="AG31" s="16">
        <f t="shared" si="4"/>
        <v>87</v>
      </c>
      <c r="AH31" s="16">
        <v>87.3</v>
      </c>
      <c r="AI31" s="16">
        <v>87</v>
      </c>
      <c r="AJ31" s="21">
        <v>86.57</v>
      </c>
      <c r="AK31" s="16">
        <v>1.3</v>
      </c>
      <c r="AM31" s="16">
        <f t="shared" si="5"/>
        <v>7.6</v>
      </c>
      <c r="AN31" s="16">
        <v>7.3</v>
      </c>
      <c r="AO31" s="16">
        <v>7.6</v>
      </c>
      <c r="AP31" s="21">
        <v>8</v>
      </c>
      <c r="AQ31" s="16">
        <v>-0.1</v>
      </c>
      <c r="AS31" s="16">
        <f t="shared" si="6"/>
        <v>92.4</v>
      </c>
      <c r="AT31" s="16">
        <v>92.7</v>
      </c>
      <c r="AU31" s="16">
        <v>92.4</v>
      </c>
      <c r="AV31" s="21">
        <v>92</v>
      </c>
      <c r="AW31" s="16">
        <v>0.1</v>
      </c>
      <c r="AY31" s="16">
        <f t="shared" si="7"/>
        <v>5.8</v>
      </c>
      <c r="AZ31" s="16">
        <v>5.9</v>
      </c>
      <c r="BA31" s="16">
        <v>5.8</v>
      </c>
      <c r="BB31" s="21">
        <v>5.9</v>
      </c>
      <c r="BC31" s="16">
        <v>-1.3</v>
      </c>
    </row>
    <row r="32" spans="1:55" ht="13.2" x14ac:dyDescent="0.25">
      <c r="A32" s="25"/>
      <c r="B32" s="6">
        <v>3</v>
      </c>
      <c r="C32" s="16">
        <f t="shared" si="0"/>
        <v>502.9</v>
      </c>
      <c r="D32" s="16">
        <v>509.2</v>
      </c>
      <c r="E32" s="16">
        <v>502.9</v>
      </c>
      <c r="F32" s="21">
        <v>504.06</v>
      </c>
      <c r="G32" s="16">
        <v>3.4</v>
      </c>
      <c r="I32" s="16">
        <f t="shared" si="1"/>
        <v>31.6</v>
      </c>
      <c r="J32" s="16">
        <v>30.5</v>
      </c>
      <c r="K32" s="16">
        <v>31.6</v>
      </c>
      <c r="L32" s="21">
        <v>30.69</v>
      </c>
      <c r="M32" s="16">
        <v>-3.4</v>
      </c>
      <c r="O32" s="16">
        <f t="shared" si="2"/>
        <v>46.7</v>
      </c>
      <c r="P32" s="16">
        <v>41.3</v>
      </c>
      <c r="Q32" s="16">
        <v>46.7</v>
      </c>
      <c r="R32" s="21">
        <v>46.33</v>
      </c>
      <c r="S32" s="16">
        <v>-0.8</v>
      </c>
      <c r="V32" s="16">
        <v>580.9</v>
      </c>
      <c r="W32" s="16">
        <v>581.29999999999995</v>
      </c>
      <c r="X32" s="21">
        <v>581.08000000000004</v>
      </c>
      <c r="Y32" s="16">
        <v>-0.8</v>
      </c>
      <c r="AA32" s="16">
        <f t="shared" si="3"/>
        <v>534.6</v>
      </c>
      <c r="AB32" s="16">
        <v>539.70000000000005</v>
      </c>
      <c r="AC32" s="16">
        <v>534.6</v>
      </c>
      <c r="AD32" s="21">
        <v>534.75</v>
      </c>
      <c r="AE32" s="16">
        <v>0</v>
      </c>
      <c r="AG32" s="16">
        <f t="shared" si="4"/>
        <v>86.5</v>
      </c>
      <c r="AH32" s="16">
        <v>87.6</v>
      </c>
      <c r="AI32" s="16">
        <v>86.5</v>
      </c>
      <c r="AJ32" s="21">
        <v>86.75</v>
      </c>
      <c r="AK32" s="16">
        <v>0.7</v>
      </c>
      <c r="AM32" s="16">
        <f t="shared" si="5"/>
        <v>8</v>
      </c>
      <c r="AN32" s="16">
        <v>7.1</v>
      </c>
      <c r="AO32" s="16">
        <v>8</v>
      </c>
      <c r="AP32" s="21">
        <v>7.97</v>
      </c>
      <c r="AQ32" s="16">
        <v>-0.1</v>
      </c>
      <c r="AS32" s="16">
        <f t="shared" si="6"/>
        <v>92</v>
      </c>
      <c r="AT32" s="16">
        <v>92.9</v>
      </c>
      <c r="AU32" s="16">
        <v>92</v>
      </c>
      <c r="AV32" s="21">
        <v>92.03</v>
      </c>
      <c r="AW32" s="16">
        <v>0.1</v>
      </c>
      <c r="AY32" s="16">
        <f t="shared" si="7"/>
        <v>5.9</v>
      </c>
      <c r="AZ32" s="16">
        <v>5.7</v>
      </c>
      <c r="BA32" s="16">
        <v>5.9</v>
      </c>
      <c r="BB32" s="21">
        <v>5.74</v>
      </c>
      <c r="BC32" s="16">
        <v>-0.6</v>
      </c>
    </row>
    <row r="33" spans="1:55" ht="13.2" x14ac:dyDescent="0.25">
      <c r="A33" s="25"/>
      <c r="B33" s="6">
        <v>4</v>
      </c>
      <c r="C33" s="16">
        <f t="shared" si="0"/>
        <v>503.8</v>
      </c>
      <c r="D33" s="16">
        <v>502.8</v>
      </c>
      <c r="E33" s="16">
        <v>503.8</v>
      </c>
      <c r="F33" s="21">
        <v>505.29</v>
      </c>
      <c r="G33" s="16">
        <v>4.9000000000000004</v>
      </c>
      <c r="I33" s="16">
        <f t="shared" si="1"/>
        <v>30.1</v>
      </c>
      <c r="J33" s="16">
        <v>27.5</v>
      </c>
      <c r="K33" s="16">
        <v>30.1</v>
      </c>
      <c r="L33" s="21">
        <v>29.86</v>
      </c>
      <c r="M33" s="16">
        <v>-3.3</v>
      </c>
      <c r="O33" s="16">
        <f t="shared" si="2"/>
        <v>46.8</v>
      </c>
      <c r="P33" s="16">
        <v>50.7</v>
      </c>
      <c r="Q33" s="16">
        <v>46.8</v>
      </c>
      <c r="R33" s="21">
        <v>46.02</v>
      </c>
      <c r="S33" s="16">
        <v>-1.2</v>
      </c>
      <c r="V33" s="16">
        <v>581.1</v>
      </c>
      <c r="W33" s="16">
        <v>580.70000000000005</v>
      </c>
      <c r="X33" s="21">
        <v>581.16</v>
      </c>
      <c r="Y33" s="16">
        <v>0.3</v>
      </c>
      <c r="AA33" s="16">
        <f t="shared" si="3"/>
        <v>533.9</v>
      </c>
      <c r="AB33" s="16">
        <v>530.29999999999995</v>
      </c>
      <c r="AC33" s="16">
        <v>533.9</v>
      </c>
      <c r="AD33" s="21">
        <v>535.14</v>
      </c>
      <c r="AE33" s="16">
        <v>1.6</v>
      </c>
      <c r="AG33" s="16">
        <f t="shared" si="4"/>
        <v>86.8</v>
      </c>
      <c r="AH33" s="16">
        <v>86.5</v>
      </c>
      <c r="AI33" s="16">
        <v>86.8</v>
      </c>
      <c r="AJ33" s="21">
        <v>86.94</v>
      </c>
      <c r="AK33" s="16">
        <v>0.8</v>
      </c>
      <c r="AM33" s="16">
        <f t="shared" si="5"/>
        <v>8.1</v>
      </c>
      <c r="AN33" s="16">
        <v>8.6999999999999993</v>
      </c>
      <c r="AO33" s="16">
        <v>8.1</v>
      </c>
      <c r="AP33" s="21">
        <v>7.92</v>
      </c>
      <c r="AQ33" s="16">
        <v>-0.2</v>
      </c>
      <c r="AS33" s="16">
        <f t="shared" si="6"/>
        <v>91.9</v>
      </c>
      <c r="AT33" s="16">
        <v>91.3</v>
      </c>
      <c r="AU33" s="16">
        <v>91.9</v>
      </c>
      <c r="AV33" s="21">
        <v>92.08</v>
      </c>
      <c r="AW33" s="16">
        <v>0.2</v>
      </c>
      <c r="AY33" s="16">
        <f t="shared" si="7"/>
        <v>5.6</v>
      </c>
      <c r="AZ33" s="16">
        <v>5.2</v>
      </c>
      <c r="BA33" s="16">
        <v>5.6</v>
      </c>
      <c r="BB33" s="21">
        <v>5.58</v>
      </c>
      <c r="BC33" s="16">
        <v>-0.6</v>
      </c>
    </row>
    <row r="34" spans="1:55" ht="13.2" x14ac:dyDescent="0.25">
      <c r="A34" s="25">
        <v>8</v>
      </c>
      <c r="B34" s="6">
        <v>1</v>
      </c>
      <c r="C34" s="16">
        <f t="shared" si="0"/>
        <v>507.2</v>
      </c>
      <c r="D34" s="16">
        <v>500.7</v>
      </c>
      <c r="E34" s="16">
        <v>507.2</v>
      </c>
      <c r="F34" s="21">
        <v>506.91</v>
      </c>
      <c r="G34" s="16">
        <v>6.5</v>
      </c>
      <c r="I34" s="16">
        <f t="shared" si="1"/>
        <v>29.9</v>
      </c>
      <c r="J34" s="16">
        <v>33</v>
      </c>
      <c r="K34" s="16">
        <v>29.9</v>
      </c>
      <c r="L34" s="21">
        <v>29.13</v>
      </c>
      <c r="M34" s="16">
        <v>-2.9</v>
      </c>
      <c r="O34" s="16">
        <f t="shared" si="2"/>
        <v>44.8</v>
      </c>
      <c r="P34" s="16">
        <v>48.4</v>
      </c>
      <c r="Q34" s="16">
        <v>44.8</v>
      </c>
      <c r="R34" s="21">
        <v>45.36</v>
      </c>
      <c r="S34" s="16">
        <v>-2.6</v>
      </c>
      <c r="V34" s="16">
        <v>582</v>
      </c>
      <c r="W34" s="16">
        <v>581.79999999999995</v>
      </c>
      <c r="X34" s="21">
        <v>581.39</v>
      </c>
      <c r="Y34" s="16">
        <v>0.9</v>
      </c>
      <c r="AA34" s="16">
        <f t="shared" si="3"/>
        <v>537.1</v>
      </c>
      <c r="AB34" s="16">
        <v>533.70000000000005</v>
      </c>
      <c r="AC34" s="16">
        <v>537.1</v>
      </c>
      <c r="AD34" s="21">
        <v>536.04</v>
      </c>
      <c r="AE34" s="16">
        <v>3.6</v>
      </c>
      <c r="AG34" s="16">
        <f t="shared" si="4"/>
        <v>87.2</v>
      </c>
      <c r="AH34" s="16">
        <v>86</v>
      </c>
      <c r="AI34" s="16">
        <v>87.2</v>
      </c>
      <c r="AJ34" s="21">
        <v>87.19</v>
      </c>
      <c r="AK34" s="16">
        <v>1</v>
      </c>
      <c r="AM34" s="16">
        <f t="shared" si="5"/>
        <v>7.7</v>
      </c>
      <c r="AN34" s="16">
        <v>8.3000000000000007</v>
      </c>
      <c r="AO34" s="16">
        <v>7.7</v>
      </c>
      <c r="AP34" s="21">
        <v>7.8</v>
      </c>
      <c r="AQ34" s="16">
        <v>-0.5</v>
      </c>
      <c r="AS34" s="16">
        <f t="shared" si="6"/>
        <v>92.3</v>
      </c>
      <c r="AT34" s="16">
        <v>91.7</v>
      </c>
      <c r="AU34" s="16">
        <v>92.3</v>
      </c>
      <c r="AV34" s="21">
        <v>92.2</v>
      </c>
      <c r="AW34" s="16">
        <v>0.5</v>
      </c>
      <c r="AY34" s="16">
        <f t="shared" si="7"/>
        <v>5.6</v>
      </c>
      <c r="AZ34" s="16">
        <v>6.2</v>
      </c>
      <c r="BA34" s="16">
        <v>5.6</v>
      </c>
      <c r="BB34" s="21">
        <v>5.43</v>
      </c>
      <c r="BC34" s="16">
        <v>-0.6</v>
      </c>
    </row>
    <row r="35" spans="1:55" ht="13.2" x14ac:dyDescent="0.25">
      <c r="A35" s="25"/>
      <c r="B35" s="6">
        <v>2</v>
      </c>
      <c r="C35" s="16">
        <f t="shared" si="0"/>
        <v>508.9</v>
      </c>
      <c r="D35" s="16">
        <v>510.1</v>
      </c>
      <c r="E35" s="16">
        <v>508.9</v>
      </c>
      <c r="F35" s="21">
        <v>508.07</v>
      </c>
      <c r="G35" s="16">
        <v>4.7</v>
      </c>
      <c r="I35" s="16">
        <f t="shared" si="1"/>
        <v>27.3</v>
      </c>
      <c r="J35" s="16">
        <v>28.2</v>
      </c>
      <c r="K35" s="16">
        <v>27.3</v>
      </c>
      <c r="L35" s="21">
        <v>29.19</v>
      </c>
      <c r="M35" s="16">
        <v>0.2</v>
      </c>
      <c r="O35" s="16">
        <f t="shared" si="2"/>
        <v>45.4</v>
      </c>
      <c r="P35" s="16">
        <v>43.2</v>
      </c>
      <c r="Q35" s="16">
        <v>45.4</v>
      </c>
      <c r="R35" s="21">
        <v>44.48</v>
      </c>
      <c r="S35" s="16">
        <v>-3.5</v>
      </c>
      <c r="V35" s="16">
        <v>581.5</v>
      </c>
      <c r="W35" s="16">
        <v>581.70000000000005</v>
      </c>
      <c r="X35" s="21">
        <v>581.74</v>
      </c>
      <c r="Y35" s="16">
        <v>1.4</v>
      </c>
      <c r="AA35" s="16">
        <f t="shared" si="3"/>
        <v>536.29999999999995</v>
      </c>
      <c r="AB35" s="16">
        <v>538.29999999999995</v>
      </c>
      <c r="AC35" s="16">
        <v>536.29999999999995</v>
      </c>
      <c r="AD35" s="21">
        <v>537.26</v>
      </c>
      <c r="AE35" s="16">
        <v>4.9000000000000004</v>
      </c>
      <c r="AG35" s="16">
        <f t="shared" si="4"/>
        <v>87.5</v>
      </c>
      <c r="AH35" s="16">
        <v>87.7</v>
      </c>
      <c r="AI35" s="16">
        <v>87.5</v>
      </c>
      <c r="AJ35" s="21">
        <v>87.34</v>
      </c>
      <c r="AK35" s="16">
        <v>0.6</v>
      </c>
      <c r="AM35" s="16">
        <f t="shared" si="5"/>
        <v>7.8</v>
      </c>
      <c r="AN35" s="16">
        <v>7.4</v>
      </c>
      <c r="AO35" s="16">
        <v>7.8</v>
      </c>
      <c r="AP35" s="21">
        <v>7.65</v>
      </c>
      <c r="AQ35" s="16">
        <v>-0.6</v>
      </c>
      <c r="AS35" s="16">
        <f t="shared" si="6"/>
        <v>92.2</v>
      </c>
      <c r="AT35" s="16">
        <v>92.6</v>
      </c>
      <c r="AU35" s="16">
        <v>92.2</v>
      </c>
      <c r="AV35" s="21">
        <v>92.35</v>
      </c>
      <c r="AW35" s="16">
        <v>0.6</v>
      </c>
      <c r="AY35" s="16">
        <f t="shared" si="7"/>
        <v>5.0999999999999996</v>
      </c>
      <c r="AZ35" s="16">
        <v>5.2</v>
      </c>
      <c r="BA35" s="16">
        <v>5.0999999999999996</v>
      </c>
      <c r="BB35" s="21">
        <v>5.43</v>
      </c>
      <c r="BC35" s="16">
        <v>0</v>
      </c>
    </row>
    <row r="36" spans="1:55" ht="13.2" x14ac:dyDescent="0.25">
      <c r="A36" s="25"/>
      <c r="B36" s="6">
        <v>3</v>
      </c>
      <c r="C36" s="16">
        <f t="shared" si="0"/>
        <v>505.7</v>
      </c>
      <c r="D36" s="16">
        <v>512</v>
      </c>
      <c r="E36" s="16">
        <v>505.7</v>
      </c>
      <c r="F36" s="21">
        <v>507.08</v>
      </c>
      <c r="G36" s="16">
        <v>-4</v>
      </c>
      <c r="I36" s="16">
        <f t="shared" si="1"/>
        <v>31</v>
      </c>
      <c r="J36" s="16">
        <v>29.4</v>
      </c>
      <c r="K36" s="16">
        <v>31</v>
      </c>
      <c r="L36" s="21">
        <v>30.78</v>
      </c>
      <c r="M36" s="16">
        <v>6.4</v>
      </c>
      <c r="O36" s="16">
        <f t="shared" si="2"/>
        <v>45.1</v>
      </c>
      <c r="P36" s="16">
        <v>39.9</v>
      </c>
      <c r="Q36" s="16">
        <v>45.1</v>
      </c>
      <c r="R36" s="21">
        <v>44.39</v>
      </c>
      <c r="S36" s="16">
        <v>-0.4</v>
      </c>
      <c r="V36" s="16">
        <v>581.29999999999995</v>
      </c>
      <c r="W36" s="16">
        <v>581.79999999999995</v>
      </c>
      <c r="X36" s="21">
        <v>582.25</v>
      </c>
      <c r="Y36" s="16">
        <v>2</v>
      </c>
      <c r="AA36" s="16">
        <f t="shared" si="3"/>
        <v>536.70000000000005</v>
      </c>
      <c r="AB36" s="16">
        <v>541.4</v>
      </c>
      <c r="AC36" s="16">
        <v>536.70000000000005</v>
      </c>
      <c r="AD36" s="21">
        <v>537.87</v>
      </c>
      <c r="AE36" s="16">
        <v>2.4</v>
      </c>
      <c r="AG36" s="16">
        <f t="shared" si="4"/>
        <v>86.9</v>
      </c>
      <c r="AH36" s="16">
        <v>88.1</v>
      </c>
      <c r="AI36" s="16">
        <v>86.9</v>
      </c>
      <c r="AJ36" s="21">
        <v>87.09</v>
      </c>
      <c r="AK36" s="16">
        <v>-1</v>
      </c>
      <c r="AM36" s="16">
        <f t="shared" si="5"/>
        <v>7.8</v>
      </c>
      <c r="AN36" s="16">
        <v>6.9</v>
      </c>
      <c r="AO36" s="16">
        <v>7.8</v>
      </c>
      <c r="AP36" s="21">
        <v>7.62</v>
      </c>
      <c r="AQ36" s="16">
        <v>-0.1</v>
      </c>
      <c r="AS36" s="16">
        <f t="shared" si="6"/>
        <v>92.2</v>
      </c>
      <c r="AT36" s="16">
        <v>93.1</v>
      </c>
      <c r="AU36" s="16">
        <v>92.2</v>
      </c>
      <c r="AV36" s="21">
        <v>92.38</v>
      </c>
      <c r="AW36" s="16">
        <v>0.1</v>
      </c>
      <c r="AY36" s="16">
        <f t="shared" si="7"/>
        <v>5.8</v>
      </c>
      <c r="AZ36" s="16">
        <v>5.4</v>
      </c>
      <c r="BA36" s="16">
        <v>5.8</v>
      </c>
      <c r="BB36" s="21">
        <v>5.72</v>
      </c>
      <c r="BC36" s="16">
        <v>1.2</v>
      </c>
    </row>
    <row r="37" spans="1:55" ht="13.2" x14ac:dyDescent="0.25">
      <c r="A37" s="25"/>
      <c r="B37" s="6">
        <v>4</v>
      </c>
      <c r="C37" s="16">
        <f t="shared" si="0"/>
        <v>505.1</v>
      </c>
      <c r="D37" s="16">
        <v>504.6</v>
      </c>
      <c r="E37" s="16">
        <v>505.1</v>
      </c>
      <c r="F37" s="21">
        <v>502.71</v>
      </c>
      <c r="G37" s="16">
        <v>-17.5</v>
      </c>
      <c r="I37" s="16">
        <f t="shared" si="1"/>
        <v>33.6</v>
      </c>
      <c r="J37" s="16">
        <v>31.1</v>
      </c>
      <c r="K37" s="16">
        <v>33.6</v>
      </c>
      <c r="L37" s="21">
        <v>35.299999999999997</v>
      </c>
      <c r="M37" s="16">
        <v>18.100000000000001</v>
      </c>
      <c r="O37" s="16">
        <f t="shared" si="2"/>
        <v>44.6</v>
      </c>
      <c r="P37" s="16">
        <v>48.1</v>
      </c>
      <c r="Q37" s="16">
        <v>44.6</v>
      </c>
      <c r="R37" s="21">
        <v>44.86</v>
      </c>
      <c r="S37" s="16">
        <v>1.9</v>
      </c>
      <c r="V37" s="16">
        <v>583.79999999999995</v>
      </c>
      <c r="W37" s="16">
        <v>583.29999999999995</v>
      </c>
      <c r="X37" s="21">
        <v>582.87</v>
      </c>
      <c r="Y37" s="16">
        <v>2.5</v>
      </c>
      <c r="AA37" s="16">
        <f t="shared" si="3"/>
        <v>538.70000000000005</v>
      </c>
      <c r="AB37" s="16">
        <v>535.70000000000005</v>
      </c>
      <c r="AC37" s="16">
        <v>538.70000000000005</v>
      </c>
      <c r="AD37" s="21">
        <v>538</v>
      </c>
      <c r="AE37" s="16">
        <v>0.6</v>
      </c>
      <c r="AG37" s="16">
        <f t="shared" si="4"/>
        <v>86.6</v>
      </c>
      <c r="AH37" s="16">
        <v>86.4</v>
      </c>
      <c r="AI37" s="16">
        <v>86.6</v>
      </c>
      <c r="AJ37" s="21">
        <v>86.25</v>
      </c>
      <c r="AK37" s="16">
        <v>-3.4</v>
      </c>
      <c r="AM37" s="16">
        <f t="shared" si="5"/>
        <v>7.7</v>
      </c>
      <c r="AN37" s="16">
        <v>8.1999999999999993</v>
      </c>
      <c r="AO37" s="16">
        <v>7.7</v>
      </c>
      <c r="AP37" s="21">
        <v>7.7</v>
      </c>
      <c r="AQ37" s="16">
        <v>0.3</v>
      </c>
      <c r="AS37" s="16">
        <f t="shared" si="6"/>
        <v>92.3</v>
      </c>
      <c r="AT37" s="16">
        <v>91.8</v>
      </c>
      <c r="AU37" s="16">
        <v>92.3</v>
      </c>
      <c r="AV37" s="21">
        <v>92.3</v>
      </c>
      <c r="AW37" s="16">
        <v>-0.3</v>
      </c>
      <c r="AY37" s="16">
        <f t="shared" si="7"/>
        <v>6.2</v>
      </c>
      <c r="AZ37" s="16">
        <v>5.8</v>
      </c>
      <c r="BA37" s="16">
        <v>6.2</v>
      </c>
      <c r="BB37" s="21">
        <v>6.56</v>
      </c>
      <c r="BC37" s="16">
        <v>3.4</v>
      </c>
    </row>
    <row r="38" spans="1:55" ht="13.2" x14ac:dyDescent="0.25">
      <c r="A38" s="25">
        <v>9</v>
      </c>
      <c r="B38" s="6">
        <v>1</v>
      </c>
      <c r="C38" s="16">
        <f t="shared" si="0"/>
        <v>497.4</v>
      </c>
      <c r="D38" s="16">
        <v>490.4</v>
      </c>
      <c r="E38" s="16">
        <v>497.4</v>
      </c>
      <c r="F38" s="21">
        <v>495.41</v>
      </c>
      <c r="G38" s="16">
        <v>-29.2</v>
      </c>
      <c r="I38" s="16">
        <f t="shared" si="1"/>
        <v>41.7</v>
      </c>
      <c r="J38" s="16">
        <v>44.6</v>
      </c>
      <c r="K38" s="16">
        <v>41.7</v>
      </c>
      <c r="L38" s="21">
        <v>42.38</v>
      </c>
      <c r="M38" s="16">
        <v>28.3</v>
      </c>
      <c r="O38" s="16">
        <f t="shared" si="2"/>
        <v>44.4</v>
      </c>
      <c r="P38" s="16">
        <v>48.7</v>
      </c>
      <c r="Q38" s="16">
        <v>44.4</v>
      </c>
      <c r="R38" s="21">
        <v>45.54</v>
      </c>
      <c r="S38" s="16">
        <v>2.7</v>
      </c>
      <c r="V38" s="16">
        <v>583.6</v>
      </c>
      <c r="W38" s="16">
        <v>583.4</v>
      </c>
      <c r="X38" s="21">
        <v>583.33000000000004</v>
      </c>
      <c r="Y38" s="16">
        <v>1.8</v>
      </c>
      <c r="AA38" s="16">
        <f t="shared" si="3"/>
        <v>539.1</v>
      </c>
      <c r="AB38" s="16">
        <v>534.9</v>
      </c>
      <c r="AC38" s="16">
        <v>539.1</v>
      </c>
      <c r="AD38" s="21">
        <v>537.79</v>
      </c>
      <c r="AE38" s="16">
        <v>-0.9</v>
      </c>
      <c r="AG38" s="16">
        <f t="shared" si="4"/>
        <v>85.3</v>
      </c>
      <c r="AH38" s="16">
        <v>84</v>
      </c>
      <c r="AI38" s="16">
        <v>85.3</v>
      </c>
      <c r="AJ38" s="21">
        <v>84.93</v>
      </c>
      <c r="AK38" s="16">
        <v>-5.3</v>
      </c>
      <c r="AM38" s="16">
        <f t="shared" si="5"/>
        <v>7.6</v>
      </c>
      <c r="AN38" s="16">
        <v>8.3000000000000007</v>
      </c>
      <c r="AO38" s="16">
        <v>7.6</v>
      </c>
      <c r="AP38" s="21">
        <v>7.81</v>
      </c>
      <c r="AQ38" s="16">
        <v>0.4</v>
      </c>
      <c r="AS38" s="16">
        <f t="shared" si="6"/>
        <v>92.4</v>
      </c>
      <c r="AT38" s="16">
        <v>91.7</v>
      </c>
      <c r="AU38" s="16">
        <v>92.4</v>
      </c>
      <c r="AV38" s="21">
        <v>92.19</v>
      </c>
      <c r="AW38" s="16">
        <v>-0.4</v>
      </c>
      <c r="AY38" s="16">
        <f t="shared" si="7"/>
        <v>7.7</v>
      </c>
      <c r="AZ38" s="16">
        <v>8.3000000000000007</v>
      </c>
      <c r="BA38" s="16">
        <v>7.7</v>
      </c>
      <c r="BB38" s="21">
        <v>7.88</v>
      </c>
      <c r="BC38" s="16">
        <v>5.3</v>
      </c>
    </row>
    <row r="39" spans="1:55" ht="13.2" x14ac:dyDescent="0.25">
      <c r="A39" s="25"/>
      <c r="B39" s="6">
        <v>2</v>
      </c>
      <c r="C39" s="16">
        <f t="shared" si="0"/>
        <v>485.8</v>
      </c>
      <c r="D39" s="16">
        <v>486.6</v>
      </c>
      <c r="E39" s="16">
        <v>485.8</v>
      </c>
      <c r="F39" s="21">
        <v>487.76</v>
      </c>
      <c r="G39" s="16">
        <v>-30.6</v>
      </c>
      <c r="I39" s="16">
        <f t="shared" si="1"/>
        <v>52.7</v>
      </c>
      <c r="J39" s="16">
        <v>54.1</v>
      </c>
      <c r="K39" s="16">
        <v>52.7</v>
      </c>
      <c r="L39" s="21">
        <v>49.37</v>
      </c>
      <c r="M39" s="16">
        <v>28</v>
      </c>
      <c r="O39" s="16">
        <f t="shared" si="2"/>
        <v>44.9</v>
      </c>
      <c r="P39" s="16">
        <v>42.5</v>
      </c>
      <c r="Q39" s="16">
        <v>44.9</v>
      </c>
      <c r="R39" s="21">
        <v>46.55</v>
      </c>
      <c r="S39" s="16">
        <v>4</v>
      </c>
      <c r="V39" s="16">
        <v>583.20000000000005</v>
      </c>
      <c r="W39" s="16">
        <v>583.5</v>
      </c>
      <c r="X39" s="21">
        <v>583.67999999999995</v>
      </c>
      <c r="Y39" s="16">
        <v>1.4</v>
      </c>
      <c r="AA39" s="16">
        <f t="shared" si="3"/>
        <v>538.6</v>
      </c>
      <c r="AB39" s="16">
        <v>540.70000000000005</v>
      </c>
      <c r="AC39" s="16">
        <v>538.6</v>
      </c>
      <c r="AD39" s="21">
        <v>537.13</v>
      </c>
      <c r="AE39" s="16">
        <v>-2.6</v>
      </c>
      <c r="AG39" s="16">
        <f t="shared" si="4"/>
        <v>83.3</v>
      </c>
      <c r="AH39" s="16">
        <v>83.4</v>
      </c>
      <c r="AI39" s="16">
        <v>83.3</v>
      </c>
      <c r="AJ39" s="21">
        <v>83.57</v>
      </c>
      <c r="AK39" s="16">
        <v>-5.4</v>
      </c>
      <c r="AM39" s="16">
        <f t="shared" si="5"/>
        <v>7.7</v>
      </c>
      <c r="AN39" s="16">
        <v>7.3</v>
      </c>
      <c r="AO39" s="16">
        <v>7.7</v>
      </c>
      <c r="AP39" s="21">
        <v>7.98</v>
      </c>
      <c r="AQ39" s="16">
        <v>0.7</v>
      </c>
      <c r="AS39" s="16">
        <f t="shared" si="6"/>
        <v>92.3</v>
      </c>
      <c r="AT39" s="16">
        <v>92.7</v>
      </c>
      <c r="AU39" s="16">
        <v>92.3</v>
      </c>
      <c r="AV39" s="21">
        <v>92.02</v>
      </c>
      <c r="AW39" s="16">
        <v>-0.7</v>
      </c>
      <c r="AY39" s="16">
        <f t="shared" si="7"/>
        <v>9.8000000000000007</v>
      </c>
      <c r="AZ39" s="16">
        <v>10</v>
      </c>
      <c r="BA39" s="16">
        <v>9.8000000000000007</v>
      </c>
      <c r="BB39" s="21">
        <v>9.19</v>
      </c>
      <c r="BC39" s="16">
        <v>5.2</v>
      </c>
    </row>
    <row r="40" spans="1:55" ht="13.2" x14ac:dyDescent="0.25">
      <c r="A40" s="25"/>
      <c r="B40" s="6">
        <v>3</v>
      </c>
      <c r="C40" s="16">
        <f t="shared" si="0"/>
        <v>481.8</v>
      </c>
      <c r="D40" s="16">
        <v>488.2</v>
      </c>
      <c r="E40" s="16">
        <v>481.8</v>
      </c>
      <c r="F40" s="21">
        <v>484.09</v>
      </c>
      <c r="G40" s="16">
        <v>-14.7</v>
      </c>
      <c r="I40" s="16">
        <f t="shared" si="1"/>
        <v>51</v>
      </c>
      <c r="J40" s="16">
        <v>49</v>
      </c>
      <c r="K40" s="16">
        <v>51</v>
      </c>
      <c r="L40" s="21">
        <v>52.38</v>
      </c>
      <c r="M40" s="16">
        <v>12</v>
      </c>
      <c r="O40" s="16">
        <f t="shared" si="2"/>
        <v>51.4</v>
      </c>
      <c r="P40" s="16">
        <v>46.4</v>
      </c>
      <c r="Q40" s="16">
        <v>51.4</v>
      </c>
      <c r="R40" s="21">
        <v>47.84</v>
      </c>
      <c r="S40" s="16">
        <v>5.2</v>
      </c>
      <c r="V40" s="16">
        <v>583.6</v>
      </c>
      <c r="W40" s="16">
        <v>584.20000000000005</v>
      </c>
      <c r="X40" s="21">
        <v>584.30999999999995</v>
      </c>
      <c r="Y40" s="16">
        <v>2.5</v>
      </c>
      <c r="AA40" s="16">
        <f t="shared" si="3"/>
        <v>532.70000000000005</v>
      </c>
      <c r="AB40" s="16">
        <v>537.29999999999995</v>
      </c>
      <c r="AC40" s="16">
        <v>532.70000000000005</v>
      </c>
      <c r="AD40" s="21">
        <v>536.46</v>
      </c>
      <c r="AE40" s="16">
        <v>-2.7</v>
      </c>
      <c r="AG40" s="16">
        <f t="shared" si="4"/>
        <v>82.5</v>
      </c>
      <c r="AH40" s="16">
        <v>83.7</v>
      </c>
      <c r="AI40" s="16">
        <v>82.5</v>
      </c>
      <c r="AJ40" s="21">
        <v>82.85</v>
      </c>
      <c r="AK40" s="16">
        <v>-2.9</v>
      </c>
      <c r="AM40" s="16">
        <f t="shared" si="5"/>
        <v>8.8000000000000007</v>
      </c>
      <c r="AN40" s="16">
        <v>7.9</v>
      </c>
      <c r="AO40" s="16">
        <v>8.8000000000000007</v>
      </c>
      <c r="AP40" s="21">
        <v>8.19</v>
      </c>
      <c r="AQ40" s="16">
        <v>0.9</v>
      </c>
      <c r="AS40" s="16">
        <f t="shared" si="6"/>
        <v>91.2</v>
      </c>
      <c r="AT40" s="16">
        <v>92.1</v>
      </c>
      <c r="AU40" s="16">
        <v>91.2</v>
      </c>
      <c r="AV40" s="21">
        <v>91.81</v>
      </c>
      <c r="AW40" s="16">
        <v>-0.9</v>
      </c>
      <c r="AY40" s="16">
        <f t="shared" si="7"/>
        <v>9.6</v>
      </c>
      <c r="AZ40" s="16">
        <v>9.1</v>
      </c>
      <c r="BA40" s="16">
        <v>9.6</v>
      </c>
      <c r="BB40" s="21">
        <v>9.76</v>
      </c>
      <c r="BC40" s="16">
        <v>2.2999999999999998</v>
      </c>
    </row>
    <row r="41" spans="1:55" ht="13.2" x14ac:dyDescent="0.25">
      <c r="A41" s="25"/>
      <c r="B41" s="6">
        <v>4</v>
      </c>
      <c r="C41" s="16">
        <f t="shared" si="0"/>
        <v>485.7</v>
      </c>
      <c r="D41" s="16">
        <v>485.4</v>
      </c>
      <c r="E41" s="16">
        <v>485.7</v>
      </c>
      <c r="F41" s="21">
        <v>484.12</v>
      </c>
      <c r="G41" s="16">
        <v>0.1</v>
      </c>
      <c r="I41" s="16">
        <f t="shared" si="1"/>
        <v>51.8</v>
      </c>
      <c r="J41" s="16">
        <v>49.3</v>
      </c>
      <c r="K41" s="16">
        <v>51.8</v>
      </c>
      <c r="L41" s="21">
        <v>51.54</v>
      </c>
      <c r="M41" s="16">
        <v>-3.3</v>
      </c>
      <c r="O41" s="16">
        <f t="shared" si="2"/>
        <v>48.1</v>
      </c>
      <c r="P41" s="16">
        <v>51.4</v>
      </c>
      <c r="Q41" s="16">
        <v>48.1</v>
      </c>
      <c r="R41" s="21">
        <v>49.66</v>
      </c>
      <c r="S41" s="16">
        <v>7.3</v>
      </c>
      <c r="V41" s="16">
        <v>586.1</v>
      </c>
      <c r="W41" s="16">
        <v>585.5</v>
      </c>
      <c r="X41" s="21">
        <v>585.32000000000005</v>
      </c>
      <c r="Y41" s="16">
        <v>4</v>
      </c>
      <c r="AA41" s="16">
        <f t="shared" si="3"/>
        <v>537.4</v>
      </c>
      <c r="AB41" s="16">
        <v>534.70000000000005</v>
      </c>
      <c r="AC41" s="16">
        <v>537.4</v>
      </c>
      <c r="AD41" s="21">
        <v>535.66</v>
      </c>
      <c r="AE41" s="16">
        <v>-3.2</v>
      </c>
      <c r="AG41" s="16">
        <f t="shared" si="4"/>
        <v>82.9</v>
      </c>
      <c r="AH41" s="16">
        <v>82.8</v>
      </c>
      <c r="AI41" s="16">
        <v>82.9</v>
      </c>
      <c r="AJ41" s="21">
        <v>82.71</v>
      </c>
      <c r="AK41" s="16">
        <v>-0.6</v>
      </c>
      <c r="AM41" s="16">
        <f t="shared" si="5"/>
        <v>8.1999999999999993</v>
      </c>
      <c r="AN41" s="16">
        <v>8.8000000000000007</v>
      </c>
      <c r="AO41" s="16">
        <v>8.1999999999999993</v>
      </c>
      <c r="AP41" s="21">
        <v>8.48</v>
      </c>
      <c r="AQ41" s="16">
        <v>1.2</v>
      </c>
      <c r="AS41" s="16">
        <f t="shared" si="6"/>
        <v>91.8</v>
      </c>
      <c r="AT41" s="16">
        <v>91.2</v>
      </c>
      <c r="AU41" s="16">
        <v>91.8</v>
      </c>
      <c r="AV41" s="21">
        <v>91.52</v>
      </c>
      <c r="AW41" s="16">
        <v>-1.2</v>
      </c>
      <c r="AY41" s="16">
        <f t="shared" si="7"/>
        <v>9.6</v>
      </c>
      <c r="AZ41" s="16">
        <v>9.1999999999999993</v>
      </c>
      <c r="BA41" s="16">
        <v>9.6</v>
      </c>
      <c r="BB41" s="21">
        <v>9.6199999999999992</v>
      </c>
      <c r="BC41" s="16">
        <v>-0.6</v>
      </c>
    </row>
    <row r="42" spans="1:55" ht="13.2" x14ac:dyDescent="0.25">
      <c r="A42" s="25">
        <v>10</v>
      </c>
      <c r="B42" s="6">
        <v>1</v>
      </c>
      <c r="C42" s="16">
        <f t="shared" si="0"/>
        <v>483.5</v>
      </c>
      <c r="D42" s="16">
        <v>476.5</v>
      </c>
      <c r="E42" s="16">
        <v>483.5</v>
      </c>
      <c r="F42" s="21">
        <v>485.82</v>
      </c>
      <c r="G42" s="16">
        <v>6.8</v>
      </c>
      <c r="I42" s="16">
        <f t="shared" si="1"/>
        <v>48.9</v>
      </c>
      <c r="J42" s="16">
        <v>51.8</v>
      </c>
      <c r="K42" s="16">
        <v>48.9</v>
      </c>
      <c r="L42" s="21">
        <v>49.19</v>
      </c>
      <c r="M42" s="16">
        <v>-9.4</v>
      </c>
      <c r="O42" s="16">
        <f t="shared" si="2"/>
        <v>54</v>
      </c>
      <c r="P42" s="16">
        <v>58.3</v>
      </c>
      <c r="Q42" s="16">
        <v>54</v>
      </c>
      <c r="R42" s="21">
        <v>51.45</v>
      </c>
      <c r="S42" s="16">
        <v>7.2</v>
      </c>
      <c r="V42" s="16">
        <v>586.6</v>
      </c>
      <c r="W42" s="16">
        <v>586.4</v>
      </c>
      <c r="X42" s="21">
        <v>586.46</v>
      </c>
      <c r="Y42" s="16">
        <v>4.5999999999999996</v>
      </c>
      <c r="AA42" s="16">
        <f t="shared" si="3"/>
        <v>532.4</v>
      </c>
      <c r="AB42" s="16">
        <v>528.20000000000005</v>
      </c>
      <c r="AC42" s="16">
        <v>532.4</v>
      </c>
      <c r="AD42" s="21">
        <v>535.01</v>
      </c>
      <c r="AE42" s="16">
        <v>-2.6</v>
      </c>
      <c r="AG42" s="16">
        <f t="shared" si="4"/>
        <v>82.4</v>
      </c>
      <c r="AH42" s="16">
        <v>81.2</v>
      </c>
      <c r="AI42" s="16">
        <v>82.4</v>
      </c>
      <c r="AJ42" s="21">
        <v>82.84</v>
      </c>
      <c r="AK42" s="16">
        <v>0.5</v>
      </c>
      <c r="AM42" s="16">
        <f t="shared" si="5"/>
        <v>9.1999999999999993</v>
      </c>
      <c r="AN42" s="16">
        <v>9.9</v>
      </c>
      <c r="AO42" s="16">
        <v>9.1999999999999993</v>
      </c>
      <c r="AP42" s="21">
        <v>8.77</v>
      </c>
      <c r="AQ42" s="16">
        <v>1.2</v>
      </c>
      <c r="AS42" s="16">
        <f t="shared" si="6"/>
        <v>90.8</v>
      </c>
      <c r="AT42" s="16">
        <v>90.1</v>
      </c>
      <c r="AU42" s="16">
        <v>90.8</v>
      </c>
      <c r="AV42" s="21">
        <v>91.23</v>
      </c>
      <c r="AW42" s="16">
        <v>-1.2</v>
      </c>
      <c r="AY42" s="16">
        <f t="shared" si="7"/>
        <v>9.1999999999999993</v>
      </c>
      <c r="AZ42" s="16">
        <v>9.8000000000000007</v>
      </c>
      <c r="BA42" s="16">
        <v>9.1999999999999993</v>
      </c>
      <c r="BB42" s="21">
        <v>9.19</v>
      </c>
      <c r="BC42" s="16">
        <v>-1.7</v>
      </c>
    </row>
    <row r="43" spans="1:55" ht="13.2" x14ac:dyDescent="0.25">
      <c r="A43" s="25"/>
      <c r="B43" s="6">
        <v>2</v>
      </c>
      <c r="C43" s="16">
        <f t="shared" si="0"/>
        <v>488.1</v>
      </c>
      <c r="D43" s="16">
        <v>488.4</v>
      </c>
      <c r="E43" s="16">
        <v>488.1</v>
      </c>
      <c r="F43" s="21">
        <v>488.32</v>
      </c>
      <c r="G43" s="16">
        <v>10</v>
      </c>
      <c r="I43" s="16">
        <f t="shared" si="1"/>
        <v>47.3</v>
      </c>
      <c r="J43" s="16">
        <v>49</v>
      </c>
      <c r="K43" s="16">
        <v>47.3</v>
      </c>
      <c r="L43" s="21">
        <v>46.71</v>
      </c>
      <c r="M43" s="16">
        <v>-9.9</v>
      </c>
      <c r="O43" s="16">
        <f t="shared" si="2"/>
        <v>52.5</v>
      </c>
      <c r="P43" s="16">
        <v>50.2</v>
      </c>
      <c r="Q43" s="16">
        <v>52.5</v>
      </c>
      <c r="R43" s="21">
        <v>52.73</v>
      </c>
      <c r="S43" s="16">
        <v>5.0999999999999996</v>
      </c>
      <c r="V43" s="16">
        <v>587.6</v>
      </c>
      <c r="W43" s="16">
        <v>587.9</v>
      </c>
      <c r="X43" s="21">
        <v>587.77</v>
      </c>
      <c r="Y43" s="16">
        <v>5.3</v>
      </c>
      <c r="AA43" s="16">
        <f t="shared" si="3"/>
        <v>535.4</v>
      </c>
      <c r="AB43" s="16">
        <v>537.4</v>
      </c>
      <c r="AC43" s="16">
        <v>535.4</v>
      </c>
      <c r="AD43" s="21">
        <v>535.04</v>
      </c>
      <c r="AE43" s="16">
        <v>0.1</v>
      </c>
      <c r="AG43" s="16">
        <f t="shared" si="4"/>
        <v>83</v>
      </c>
      <c r="AH43" s="16">
        <v>83.1</v>
      </c>
      <c r="AI43" s="16">
        <v>83</v>
      </c>
      <c r="AJ43" s="21">
        <v>83.08</v>
      </c>
      <c r="AK43" s="16">
        <v>1</v>
      </c>
      <c r="AM43" s="16">
        <f t="shared" si="5"/>
        <v>8.9</v>
      </c>
      <c r="AN43" s="16">
        <v>8.5</v>
      </c>
      <c r="AO43" s="16">
        <v>8.9</v>
      </c>
      <c r="AP43" s="21">
        <v>8.9700000000000006</v>
      </c>
      <c r="AQ43" s="16">
        <v>0.8</v>
      </c>
      <c r="AS43" s="16">
        <f t="shared" si="6"/>
        <v>91.1</v>
      </c>
      <c r="AT43" s="16">
        <v>91.5</v>
      </c>
      <c r="AU43" s="16">
        <v>91.1</v>
      </c>
      <c r="AV43" s="21">
        <v>91.03</v>
      </c>
      <c r="AW43" s="16">
        <v>-0.8</v>
      </c>
      <c r="AY43" s="16">
        <f t="shared" si="7"/>
        <v>8.8000000000000007</v>
      </c>
      <c r="AZ43" s="16">
        <v>9.1</v>
      </c>
      <c r="BA43" s="16">
        <v>8.8000000000000007</v>
      </c>
      <c r="BB43" s="21">
        <v>8.73</v>
      </c>
      <c r="BC43" s="16">
        <v>-1.9</v>
      </c>
    </row>
    <row r="44" spans="1:55" ht="13.2" x14ac:dyDescent="0.25">
      <c r="A44" s="25"/>
      <c r="B44" s="6">
        <v>3</v>
      </c>
      <c r="C44" s="16">
        <f t="shared" si="0"/>
        <v>491.1</v>
      </c>
      <c r="D44" s="16">
        <v>498.3</v>
      </c>
      <c r="E44" s="16">
        <v>491.1</v>
      </c>
      <c r="F44" s="21">
        <v>491.75</v>
      </c>
      <c r="G44" s="16">
        <v>13.7</v>
      </c>
      <c r="I44" s="16">
        <f t="shared" si="1"/>
        <v>45.5</v>
      </c>
      <c r="J44" s="16">
        <v>42.8</v>
      </c>
      <c r="K44" s="16">
        <v>45.5</v>
      </c>
      <c r="L44" s="21">
        <v>44.53</v>
      </c>
      <c r="M44" s="16">
        <v>-8.6999999999999993</v>
      </c>
      <c r="O44" s="16">
        <f t="shared" si="2"/>
        <v>52.5</v>
      </c>
      <c r="P44" s="16">
        <v>47.6</v>
      </c>
      <c r="Q44" s="16">
        <v>52.5</v>
      </c>
      <c r="R44" s="21">
        <v>53.27</v>
      </c>
      <c r="S44" s="16">
        <v>2.2000000000000002</v>
      </c>
      <c r="V44" s="16">
        <v>588.70000000000005</v>
      </c>
      <c r="W44" s="16">
        <v>589.1</v>
      </c>
      <c r="X44" s="21">
        <v>589.54999999999995</v>
      </c>
      <c r="Y44" s="16">
        <v>7.1</v>
      </c>
      <c r="AA44" s="16">
        <f t="shared" si="3"/>
        <v>536.6</v>
      </c>
      <c r="AB44" s="16">
        <v>541.1</v>
      </c>
      <c r="AC44" s="16">
        <v>536.6</v>
      </c>
      <c r="AD44" s="21">
        <v>536.28</v>
      </c>
      <c r="AE44" s="16">
        <v>5</v>
      </c>
      <c r="AG44" s="16">
        <f t="shared" si="4"/>
        <v>83.4</v>
      </c>
      <c r="AH44" s="16">
        <v>84.6</v>
      </c>
      <c r="AI44" s="16">
        <v>83.4</v>
      </c>
      <c r="AJ44" s="21">
        <v>83.41</v>
      </c>
      <c r="AK44" s="16">
        <v>1.3</v>
      </c>
      <c r="AM44" s="16">
        <f t="shared" si="5"/>
        <v>8.9</v>
      </c>
      <c r="AN44" s="16">
        <v>8.1</v>
      </c>
      <c r="AO44" s="16">
        <v>8.9</v>
      </c>
      <c r="AP44" s="21">
        <v>9.0399999999999991</v>
      </c>
      <c r="AQ44" s="16">
        <v>0.3</v>
      </c>
      <c r="AS44" s="16">
        <f t="shared" si="6"/>
        <v>91.1</v>
      </c>
      <c r="AT44" s="16">
        <v>91.9</v>
      </c>
      <c r="AU44" s="16">
        <v>91.1</v>
      </c>
      <c r="AV44" s="21">
        <v>90.96</v>
      </c>
      <c r="AW44" s="16">
        <v>-0.3</v>
      </c>
      <c r="AY44" s="16">
        <f t="shared" si="7"/>
        <v>8.5</v>
      </c>
      <c r="AZ44" s="16">
        <v>7.9</v>
      </c>
      <c r="BA44" s="16">
        <v>8.5</v>
      </c>
      <c r="BB44" s="21">
        <v>8.3000000000000007</v>
      </c>
      <c r="BC44" s="16">
        <v>-1.7</v>
      </c>
    </row>
    <row r="45" spans="1:55" ht="13.2" x14ac:dyDescent="0.25">
      <c r="A45" s="25"/>
      <c r="B45" s="6">
        <v>4</v>
      </c>
      <c r="C45" s="16">
        <f t="shared" si="0"/>
        <v>495.1</v>
      </c>
      <c r="D45" s="16">
        <v>494.9</v>
      </c>
      <c r="E45" s="16">
        <v>495.1</v>
      </c>
      <c r="F45" s="21">
        <v>495.79</v>
      </c>
      <c r="G45" s="16">
        <v>16.2</v>
      </c>
      <c r="I45" s="16">
        <f t="shared" si="1"/>
        <v>42.4</v>
      </c>
      <c r="J45" s="16">
        <v>40.200000000000003</v>
      </c>
      <c r="K45" s="16">
        <v>42.4</v>
      </c>
      <c r="L45" s="21">
        <v>42.84</v>
      </c>
      <c r="M45" s="16">
        <v>-6.8</v>
      </c>
      <c r="O45" s="16">
        <f t="shared" si="2"/>
        <v>54.7</v>
      </c>
      <c r="P45" s="16">
        <v>57.7</v>
      </c>
      <c r="Q45" s="16">
        <v>54.7</v>
      </c>
      <c r="R45" s="21">
        <v>53.16</v>
      </c>
      <c r="S45" s="16">
        <v>-0.4</v>
      </c>
      <c r="V45" s="16">
        <v>592.70000000000005</v>
      </c>
      <c r="W45" s="16">
        <v>592.20000000000005</v>
      </c>
      <c r="X45" s="21">
        <v>591.79</v>
      </c>
      <c r="Y45" s="16">
        <v>9</v>
      </c>
      <c r="AA45" s="16">
        <f t="shared" si="3"/>
        <v>537.4</v>
      </c>
      <c r="AB45" s="16">
        <v>535.1</v>
      </c>
      <c r="AC45" s="16">
        <v>537.4</v>
      </c>
      <c r="AD45" s="21">
        <v>538.63</v>
      </c>
      <c r="AE45" s="16">
        <v>9.4</v>
      </c>
      <c r="AG45" s="16">
        <f t="shared" si="4"/>
        <v>83.6</v>
      </c>
      <c r="AH45" s="16">
        <v>83.5</v>
      </c>
      <c r="AI45" s="16">
        <v>83.6</v>
      </c>
      <c r="AJ45" s="21">
        <v>83.78</v>
      </c>
      <c r="AK45" s="16">
        <v>1.5</v>
      </c>
      <c r="AM45" s="16">
        <f t="shared" si="5"/>
        <v>9.1999999999999993</v>
      </c>
      <c r="AN45" s="16">
        <v>9.6999999999999993</v>
      </c>
      <c r="AO45" s="16">
        <v>9.1999999999999993</v>
      </c>
      <c r="AP45" s="21">
        <v>8.98</v>
      </c>
      <c r="AQ45" s="16">
        <v>-0.2</v>
      </c>
      <c r="AS45" s="16">
        <f t="shared" si="6"/>
        <v>90.8</v>
      </c>
      <c r="AT45" s="16">
        <v>90.3</v>
      </c>
      <c r="AU45" s="16">
        <v>90.8</v>
      </c>
      <c r="AV45" s="21">
        <v>91.02</v>
      </c>
      <c r="AW45" s="16">
        <v>0.2</v>
      </c>
      <c r="AY45" s="16">
        <f t="shared" si="7"/>
        <v>7.9</v>
      </c>
      <c r="AZ45" s="16">
        <v>7.5</v>
      </c>
      <c r="BA45" s="16">
        <v>7.9</v>
      </c>
      <c r="BB45" s="21">
        <v>7.95</v>
      </c>
      <c r="BC45" s="16">
        <v>-1.4</v>
      </c>
    </row>
    <row r="46" spans="1:55" ht="13.2" x14ac:dyDescent="0.25">
      <c r="A46" s="25">
        <v>11</v>
      </c>
      <c r="B46" s="6">
        <v>1</v>
      </c>
      <c r="C46" s="16">
        <f t="shared" si="0"/>
        <v>499.5</v>
      </c>
      <c r="D46" s="16">
        <v>492.1</v>
      </c>
      <c r="E46" s="16">
        <v>499.5</v>
      </c>
      <c r="F46" s="21">
        <v>499.62</v>
      </c>
      <c r="G46" s="16">
        <v>15.3</v>
      </c>
      <c r="I46" s="16">
        <f t="shared" si="1"/>
        <v>41.6</v>
      </c>
      <c r="J46" s="16">
        <v>44.8</v>
      </c>
      <c r="K46" s="16">
        <v>41.6</v>
      </c>
      <c r="L46" s="21">
        <v>41.66</v>
      </c>
      <c r="M46" s="16">
        <v>-4.7</v>
      </c>
      <c r="O46" s="16">
        <f t="shared" si="2"/>
        <v>52.9</v>
      </c>
      <c r="P46" s="16">
        <v>57.3</v>
      </c>
      <c r="Q46" s="16">
        <v>52.9</v>
      </c>
      <c r="R46" s="21">
        <v>53.03</v>
      </c>
      <c r="S46" s="16">
        <v>-0.5</v>
      </c>
      <c r="V46" s="16">
        <v>594.20000000000005</v>
      </c>
      <c r="W46" s="16">
        <v>594.1</v>
      </c>
      <c r="X46" s="21">
        <v>594.29999999999995</v>
      </c>
      <c r="Y46" s="16">
        <v>10.1</v>
      </c>
      <c r="AA46" s="16">
        <f t="shared" si="3"/>
        <v>541.20000000000005</v>
      </c>
      <c r="AB46" s="16">
        <v>536.9</v>
      </c>
      <c r="AC46" s="16">
        <v>541.20000000000005</v>
      </c>
      <c r="AD46" s="21">
        <v>541.27</v>
      </c>
      <c r="AE46" s="16">
        <v>10.6</v>
      </c>
      <c r="AG46" s="16">
        <f t="shared" si="4"/>
        <v>84.1</v>
      </c>
      <c r="AH46" s="16">
        <v>82.8</v>
      </c>
      <c r="AI46" s="16">
        <v>84.1</v>
      </c>
      <c r="AJ46" s="21">
        <v>84.07</v>
      </c>
      <c r="AK46" s="16">
        <v>1.2</v>
      </c>
      <c r="AM46" s="16">
        <f t="shared" si="5"/>
        <v>8.9</v>
      </c>
      <c r="AN46" s="16">
        <v>9.6</v>
      </c>
      <c r="AO46" s="16">
        <v>8.9</v>
      </c>
      <c r="AP46" s="21">
        <v>8.92</v>
      </c>
      <c r="AQ46" s="16">
        <v>-0.2</v>
      </c>
      <c r="AS46" s="16">
        <f t="shared" si="6"/>
        <v>91.1</v>
      </c>
      <c r="AT46" s="16">
        <v>90.4</v>
      </c>
      <c r="AU46" s="16">
        <v>91.1</v>
      </c>
      <c r="AV46" s="21">
        <v>91.08</v>
      </c>
      <c r="AW46" s="16">
        <v>0.2</v>
      </c>
      <c r="AY46" s="16">
        <f t="shared" si="7"/>
        <v>7.7</v>
      </c>
      <c r="AZ46" s="16">
        <v>8.3000000000000007</v>
      </c>
      <c r="BA46" s="16">
        <v>7.7</v>
      </c>
      <c r="BB46" s="21">
        <v>7.7</v>
      </c>
      <c r="BC46" s="16">
        <v>-1</v>
      </c>
    </row>
    <row r="47" spans="1:55" ht="13.2" x14ac:dyDescent="0.25">
      <c r="A47" s="25"/>
      <c r="B47" s="6">
        <v>2</v>
      </c>
      <c r="C47" s="16">
        <f t="shared" si="0"/>
        <v>503.1</v>
      </c>
      <c r="D47" s="16">
        <v>503.2</v>
      </c>
      <c r="E47" s="16">
        <v>503.1</v>
      </c>
      <c r="F47" s="21">
        <v>502.45</v>
      </c>
      <c r="G47" s="16">
        <v>11.3</v>
      </c>
      <c r="I47" s="16">
        <f t="shared" si="1"/>
        <v>41.8</v>
      </c>
      <c r="J47" s="16">
        <v>43.4</v>
      </c>
      <c r="K47" s="16">
        <v>41.8</v>
      </c>
      <c r="L47" s="21">
        <v>41.61</v>
      </c>
      <c r="M47" s="16">
        <v>-0.2</v>
      </c>
      <c r="O47" s="16">
        <f t="shared" si="2"/>
        <v>51.9</v>
      </c>
      <c r="P47" s="16">
        <v>49.9</v>
      </c>
      <c r="Q47" s="16">
        <v>51.9</v>
      </c>
      <c r="R47" s="21">
        <v>52.73</v>
      </c>
      <c r="S47" s="16">
        <v>-1.2</v>
      </c>
      <c r="V47" s="16">
        <v>596.5</v>
      </c>
      <c r="W47" s="16">
        <v>596.79999999999995</v>
      </c>
      <c r="X47" s="21">
        <v>596.79</v>
      </c>
      <c r="Y47" s="16">
        <v>9.9</v>
      </c>
      <c r="AA47" s="16">
        <f t="shared" si="3"/>
        <v>544.9</v>
      </c>
      <c r="AB47" s="16">
        <v>546.5</v>
      </c>
      <c r="AC47" s="16">
        <v>544.9</v>
      </c>
      <c r="AD47" s="21">
        <v>544.05999999999995</v>
      </c>
      <c r="AE47" s="16">
        <v>11.1</v>
      </c>
      <c r="AG47" s="16">
        <f t="shared" si="4"/>
        <v>84.3</v>
      </c>
      <c r="AH47" s="16">
        <v>84.4</v>
      </c>
      <c r="AI47" s="16">
        <v>84.3</v>
      </c>
      <c r="AJ47" s="21">
        <v>84.19</v>
      </c>
      <c r="AK47" s="16">
        <v>0.5</v>
      </c>
      <c r="AM47" s="16">
        <f t="shared" si="5"/>
        <v>8.6999999999999993</v>
      </c>
      <c r="AN47" s="16">
        <v>8.4</v>
      </c>
      <c r="AO47" s="16">
        <v>8.6999999999999993</v>
      </c>
      <c r="AP47" s="21">
        <v>8.84</v>
      </c>
      <c r="AQ47" s="16">
        <v>-0.4</v>
      </c>
      <c r="AS47" s="16">
        <f t="shared" si="6"/>
        <v>91.3</v>
      </c>
      <c r="AT47" s="16">
        <v>91.6</v>
      </c>
      <c r="AU47" s="16">
        <v>91.3</v>
      </c>
      <c r="AV47" s="21">
        <v>91.16</v>
      </c>
      <c r="AW47" s="16">
        <v>0.4</v>
      </c>
      <c r="AY47" s="16">
        <f t="shared" si="7"/>
        <v>7.7</v>
      </c>
      <c r="AZ47" s="16">
        <v>7.9</v>
      </c>
      <c r="BA47" s="16">
        <v>7.7</v>
      </c>
      <c r="BB47" s="21">
        <v>7.65</v>
      </c>
      <c r="BC47" s="16">
        <v>-0.2</v>
      </c>
    </row>
    <row r="48" spans="1:55" ht="13.2" x14ac:dyDescent="0.25">
      <c r="A48" s="25"/>
      <c r="B48" s="6">
        <v>3</v>
      </c>
      <c r="C48" s="16">
        <f t="shared" si="0"/>
        <v>504.9</v>
      </c>
      <c r="D48" s="16">
        <v>512.9</v>
      </c>
      <c r="E48" s="16">
        <v>504.9</v>
      </c>
      <c r="F48" s="21">
        <v>503.73</v>
      </c>
      <c r="G48" s="16">
        <v>5.0999999999999996</v>
      </c>
      <c r="I48" s="16">
        <f t="shared" si="1"/>
        <v>42.2</v>
      </c>
      <c r="J48" s="16">
        <v>39.1</v>
      </c>
      <c r="K48" s="16">
        <v>42.2</v>
      </c>
      <c r="L48" s="21">
        <v>42.99</v>
      </c>
      <c r="M48" s="16">
        <v>5.5</v>
      </c>
      <c r="O48" s="16">
        <f t="shared" si="2"/>
        <v>52.3</v>
      </c>
      <c r="P48" s="16">
        <v>47.1</v>
      </c>
      <c r="Q48" s="16">
        <v>52.3</v>
      </c>
      <c r="R48" s="21">
        <v>52.29</v>
      </c>
      <c r="S48" s="16">
        <v>-1.7</v>
      </c>
      <c r="V48" s="16">
        <v>599.1</v>
      </c>
      <c r="W48" s="16">
        <v>599.4</v>
      </c>
      <c r="X48" s="21">
        <v>599.02</v>
      </c>
      <c r="Y48" s="16">
        <v>8.9</v>
      </c>
      <c r="AA48" s="16">
        <f t="shared" si="3"/>
        <v>547.1</v>
      </c>
      <c r="AB48" s="16">
        <v>552</v>
      </c>
      <c r="AC48" s="16">
        <v>547.1</v>
      </c>
      <c r="AD48" s="21">
        <v>546.73</v>
      </c>
      <c r="AE48" s="16">
        <v>10.7</v>
      </c>
      <c r="AG48" s="16">
        <f t="shared" si="4"/>
        <v>84.2</v>
      </c>
      <c r="AH48" s="16">
        <v>85.6</v>
      </c>
      <c r="AI48" s="16">
        <v>84.2</v>
      </c>
      <c r="AJ48" s="21">
        <v>84.09</v>
      </c>
      <c r="AK48" s="16">
        <v>-0.4</v>
      </c>
      <c r="AM48" s="16">
        <f t="shared" si="5"/>
        <v>8.6999999999999993</v>
      </c>
      <c r="AN48" s="16">
        <v>7.9</v>
      </c>
      <c r="AO48" s="16">
        <v>8.6999999999999993</v>
      </c>
      <c r="AP48" s="21">
        <v>8.73</v>
      </c>
      <c r="AQ48" s="16">
        <v>-0.4</v>
      </c>
      <c r="AS48" s="16">
        <f t="shared" si="6"/>
        <v>91.3</v>
      </c>
      <c r="AT48" s="16">
        <v>92.1</v>
      </c>
      <c r="AU48" s="16">
        <v>91.3</v>
      </c>
      <c r="AV48" s="21">
        <v>91.27</v>
      </c>
      <c r="AW48" s="16">
        <v>0.4</v>
      </c>
      <c r="AY48" s="16">
        <f t="shared" si="7"/>
        <v>7.7</v>
      </c>
      <c r="AZ48" s="16">
        <v>7.1</v>
      </c>
      <c r="BA48" s="16">
        <v>7.7</v>
      </c>
      <c r="BB48" s="21">
        <v>7.86</v>
      </c>
      <c r="BC48" s="16">
        <v>0.9</v>
      </c>
    </row>
    <row r="49" spans="1:55" ht="13.2" x14ac:dyDescent="0.25">
      <c r="A49" s="25"/>
      <c r="B49" s="6">
        <v>4</v>
      </c>
      <c r="C49" s="16">
        <f t="shared" si="0"/>
        <v>502.1</v>
      </c>
      <c r="D49" s="16">
        <v>501.8</v>
      </c>
      <c r="E49" s="16">
        <v>502.1</v>
      </c>
      <c r="F49" s="21">
        <v>503.92</v>
      </c>
      <c r="G49" s="16">
        <v>0.8</v>
      </c>
      <c r="I49" s="16">
        <f t="shared" si="1"/>
        <v>46.7</v>
      </c>
      <c r="J49" s="16">
        <v>44.7</v>
      </c>
      <c r="K49" s="16">
        <v>46.7</v>
      </c>
      <c r="L49" s="21">
        <v>44.96</v>
      </c>
      <c r="M49" s="16">
        <v>7.9</v>
      </c>
      <c r="O49" s="16">
        <f t="shared" si="2"/>
        <v>52</v>
      </c>
      <c r="P49" s="16">
        <v>54.9</v>
      </c>
      <c r="Q49" s="16">
        <v>52</v>
      </c>
      <c r="R49" s="21">
        <v>52.15</v>
      </c>
      <c r="S49" s="16">
        <v>-0.6</v>
      </c>
      <c r="V49" s="16">
        <v>601.29999999999995</v>
      </c>
      <c r="W49" s="16">
        <v>600.70000000000005</v>
      </c>
      <c r="X49" s="21">
        <v>601.03</v>
      </c>
      <c r="Y49" s="16">
        <v>8</v>
      </c>
      <c r="AA49" s="16">
        <f t="shared" si="3"/>
        <v>548.79999999999995</v>
      </c>
      <c r="AB49" s="16">
        <v>546.4</v>
      </c>
      <c r="AC49" s="16">
        <v>548.79999999999995</v>
      </c>
      <c r="AD49" s="21">
        <v>548.88</v>
      </c>
      <c r="AE49" s="16">
        <v>8.6</v>
      </c>
      <c r="AG49" s="16">
        <f t="shared" si="4"/>
        <v>83.6</v>
      </c>
      <c r="AH49" s="16">
        <v>83.4</v>
      </c>
      <c r="AI49" s="16">
        <v>83.6</v>
      </c>
      <c r="AJ49" s="21">
        <v>83.84</v>
      </c>
      <c r="AK49" s="16">
        <v>-1</v>
      </c>
      <c r="AM49" s="16">
        <f t="shared" si="5"/>
        <v>8.6</v>
      </c>
      <c r="AN49" s="16">
        <v>9.1</v>
      </c>
      <c r="AO49" s="16">
        <v>8.6</v>
      </c>
      <c r="AP49" s="21">
        <v>8.68</v>
      </c>
      <c r="AQ49" s="16">
        <v>-0.2</v>
      </c>
      <c r="AS49" s="16">
        <f t="shared" si="6"/>
        <v>91.4</v>
      </c>
      <c r="AT49" s="16">
        <v>90.9</v>
      </c>
      <c r="AU49" s="16">
        <v>91.4</v>
      </c>
      <c r="AV49" s="21">
        <v>91.32</v>
      </c>
      <c r="AW49" s="16">
        <v>0.2</v>
      </c>
      <c r="AY49" s="16">
        <f t="shared" si="7"/>
        <v>8.5</v>
      </c>
      <c r="AZ49" s="16">
        <v>8.1999999999999993</v>
      </c>
      <c r="BA49" s="16">
        <v>8.5</v>
      </c>
      <c r="BB49" s="21">
        <v>8.19</v>
      </c>
      <c r="BC49" s="16">
        <v>1.3</v>
      </c>
    </row>
    <row r="50" spans="1:55" ht="13.2" x14ac:dyDescent="0.25">
      <c r="A50" s="25">
        <v>12</v>
      </c>
      <c r="B50" s="6">
        <v>1</v>
      </c>
      <c r="C50" s="16">
        <f t="shared" si="0"/>
        <v>503.5</v>
      </c>
      <c r="D50" s="16">
        <v>495.5</v>
      </c>
      <c r="E50" s="16">
        <v>503.5</v>
      </c>
      <c r="F50" s="21">
        <v>503.37</v>
      </c>
      <c r="G50" s="16">
        <v>-2.2000000000000002</v>
      </c>
      <c r="I50" s="16">
        <f t="shared" si="1"/>
        <v>47.3</v>
      </c>
      <c r="J50" s="16">
        <v>50.8</v>
      </c>
      <c r="K50" s="16">
        <v>47.3</v>
      </c>
      <c r="L50" s="21">
        <v>47</v>
      </c>
      <c r="M50" s="16">
        <v>8.1999999999999993</v>
      </c>
      <c r="O50" s="16">
        <f t="shared" si="2"/>
        <v>52.2</v>
      </c>
      <c r="P50" s="16">
        <v>56.7</v>
      </c>
      <c r="Q50" s="16">
        <v>52.2</v>
      </c>
      <c r="R50" s="21">
        <v>52.7</v>
      </c>
      <c r="S50" s="16">
        <v>2.2000000000000002</v>
      </c>
      <c r="V50" s="16">
        <v>603</v>
      </c>
      <c r="W50" s="16">
        <v>603</v>
      </c>
      <c r="X50" s="21">
        <v>603.07000000000005</v>
      </c>
      <c r="Y50" s="16">
        <v>8.1999999999999993</v>
      </c>
      <c r="AA50" s="16">
        <f t="shared" si="3"/>
        <v>550.79999999999995</v>
      </c>
      <c r="AB50" s="16">
        <v>546.29999999999995</v>
      </c>
      <c r="AC50" s="16">
        <v>550.79999999999995</v>
      </c>
      <c r="AD50" s="21">
        <v>550.37</v>
      </c>
      <c r="AE50" s="16">
        <v>5.9</v>
      </c>
      <c r="AG50" s="16">
        <f t="shared" si="4"/>
        <v>83.5</v>
      </c>
      <c r="AH50" s="16">
        <v>82.2</v>
      </c>
      <c r="AI50" s="16">
        <v>83.5</v>
      </c>
      <c r="AJ50" s="21">
        <v>83.47</v>
      </c>
      <c r="AK50" s="16">
        <v>-1.5</v>
      </c>
      <c r="AM50" s="16">
        <f t="shared" si="5"/>
        <v>8.6999999999999993</v>
      </c>
      <c r="AN50" s="16">
        <v>9.4</v>
      </c>
      <c r="AO50" s="16">
        <v>8.6999999999999993</v>
      </c>
      <c r="AP50" s="21">
        <v>8.74</v>
      </c>
      <c r="AQ50" s="16">
        <v>0.2</v>
      </c>
      <c r="AS50" s="16">
        <f t="shared" si="6"/>
        <v>91.3</v>
      </c>
      <c r="AT50" s="16">
        <v>90.6</v>
      </c>
      <c r="AU50" s="16">
        <v>91.3</v>
      </c>
      <c r="AV50" s="21">
        <v>91.26</v>
      </c>
      <c r="AW50" s="16">
        <v>-0.2</v>
      </c>
      <c r="AY50" s="16">
        <f t="shared" si="7"/>
        <v>8.6</v>
      </c>
      <c r="AZ50" s="16">
        <v>9.3000000000000007</v>
      </c>
      <c r="BA50" s="16">
        <v>8.6</v>
      </c>
      <c r="BB50" s="21">
        <v>8.5399999999999991</v>
      </c>
      <c r="BC50" s="16">
        <v>1.4</v>
      </c>
    </row>
    <row r="51" spans="1:55" ht="13.2" x14ac:dyDescent="0.25">
      <c r="A51" s="25"/>
      <c r="B51" s="6">
        <v>2</v>
      </c>
      <c r="C51" s="16">
        <f t="shared" si="0"/>
        <v>503.4</v>
      </c>
      <c r="D51" s="16">
        <v>503.5</v>
      </c>
      <c r="E51" s="16">
        <v>503.4</v>
      </c>
      <c r="F51" s="21">
        <v>502.94</v>
      </c>
      <c r="G51" s="16">
        <v>-1.7</v>
      </c>
      <c r="I51" s="16">
        <f t="shared" si="1"/>
        <v>48</v>
      </c>
      <c r="J51" s="16">
        <v>49.4</v>
      </c>
      <c r="K51" s="16">
        <v>48</v>
      </c>
      <c r="L51" s="21">
        <v>48.81</v>
      </c>
      <c r="M51" s="16">
        <v>7.2</v>
      </c>
      <c r="O51" s="16">
        <f t="shared" si="2"/>
        <v>54</v>
      </c>
      <c r="P51" s="16">
        <v>52.1</v>
      </c>
      <c r="Q51" s="16">
        <v>54</v>
      </c>
      <c r="R51" s="21">
        <v>53.55</v>
      </c>
      <c r="S51" s="16">
        <v>3.4</v>
      </c>
      <c r="V51" s="16">
        <v>605</v>
      </c>
      <c r="W51" s="16">
        <v>605.29999999999995</v>
      </c>
      <c r="X51" s="21">
        <v>605.29999999999995</v>
      </c>
      <c r="Y51" s="16">
        <v>8.9</v>
      </c>
      <c r="AA51" s="16">
        <f t="shared" si="3"/>
        <v>551.29999999999995</v>
      </c>
      <c r="AB51" s="16">
        <v>552.9</v>
      </c>
      <c r="AC51" s="16">
        <v>551.29999999999995</v>
      </c>
      <c r="AD51" s="21">
        <v>551.75</v>
      </c>
      <c r="AE51" s="16">
        <v>5.5</v>
      </c>
      <c r="AG51" s="16">
        <f t="shared" si="4"/>
        <v>83.2</v>
      </c>
      <c r="AH51" s="16">
        <v>83.2</v>
      </c>
      <c r="AI51" s="16">
        <v>83.2</v>
      </c>
      <c r="AJ51" s="21">
        <v>83.09</v>
      </c>
      <c r="AK51" s="16">
        <v>-1.5</v>
      </c>
      <c r="AM51" s="16">
        <f t="shared" si="5"/>
        <v>8.9</v>
      </c>
      <c r="AN51" s="16">
        <v>8.6</v>
      </c>
      <c r="AO51" s="16">
        <v>8.9</v>
      </c>
      <c r="AP51" s="21">
        <v>8.85</v>
      </c>
      <c r="AQ51" s="16">
        <v>0.4</v>
      </c>
      <c r="AS51" s="16">
        <f t="shared" si="6"/>
        <v>91.1</v>
      </c>
      <c r="AT51" s="16">
        <v>91.4</v>
      </c>
      <c r="AU51" s="16">
        <v>91.1</v>
      </c>
      <c r="AV51" s="21">
        <v>91.15</v>
      </c>
      <c r="AW51" s="16">
        <v>-0.4</v>
      </c>
      <c r="AY51" s="16">
        <f t="shared" si="7"/>
        <v>8.6999999999999993</v>
      </c>
      <c r="AZ51" s="16">
        <v>8.9</v>
      </c>
      <c r="BA51" s="16">
        <v>8.6999999999999993</v>
      </c>
      <c r="BB51" s="21">
        <v>8.85</v>
      </c>
      <c r="BC51" s="16">
        <v>1.2</v>
      </c>
    </row>
    <row r="52" spans="1:55" ht="13.2" x14ac:dyDescent="0.25">
      <c r="A52" s="25"/>
      <c r="B52" s="6">
        <v>3</v>
      </c>
      <c r="C52" s="16">
        <f t="shared" si="0"/>
        <v>502.5</v>
      </c>
      <c r="D52" s="16">
        <v>511.4</v>
      </c>
      <c r="E52" s="16">
        <v>502.5</v>
      </c>
      <c r="F52" s="21">
        <v>504.3</v>
      </c>
      <c r="G52" s="16">
        <v>5.4</v>
      </c>
      <c r="I52" s="16">
        <f t="shared" si="1"/>
        <v>50.8</v>
      </c>
      <c r="J52" s="16">
        <v>47</v>
      </c>
      <c r="K52" s="16">
        <v>50.8</v>
      </c>
      <c r="L52" s="21">
        <v>49.69</v>
      </c>
      <c r="M52" s="16">
        <v>3.5</v>
      </c>
      <c r="O52" s="16">
        <f t="shared" si="2"/>
        <v>54.7</v>
      </c>
      <c r="P52" s="16">
        <v>49.4</v>
      </c>
      <c r="Q52" s="16">
        <v>54.7</v>
      </c>
      <c r="R52" s="21">
        <v>53.66</v>
      </c>
      <c r="S52" s="16">
        <v>0.4</v>
      </c>
      <c r="V52" s="16">
        <v>607.79999999999995</v>
      </c>
      <c r="W52" s="16">
        <v>607.9</v>
      </c>
      <c r="X52" s="21">
        <v>607.65</v>
      </c>
      <c r="Y52" s="16">
        <v>9.4</v>
      </c>
      <c r="AA52" s="16">
        <f t="shared" si="3"/>
        <v>553.20000000000005</v>
      </c>
      <c r="AB52" s="16">
        <v>558.4</v>
      </c>
      <c r="AC52" s="16">
        <v>553.20000000000005</v>
      </c>
      <c r="AD52" s="21">
        <v>553.99</v>
      </c>
      <c r="AE52" s="16">
        <v>9</v>
      </c>
      <c r="AG52" s="16">
        <f t="shared" si="4"/>
        <v>82.7</v>
      </c>
      <c r="AH52" s="16">
        <v>84.1</v>
      </c>
      <c r="AI52" s="16">
        <v>82.7</v>
      </c>
      <c r="AJ52" s="21">
        <v>82.99</v>
      </c>
      <c r="AK52" s="16">
        <v>-0.4</v>
      </c>
      <c r="AM52" s="16">
        <f t="shared" si="5"/>
        <v>9</v>
      </c>
      <c r="AN52" s="16">
        <v>8.1</v>
      </c>
      <c r="AO52" s="16">
        <v>9</v>
      </c>
      <c r="AP52" s="21">
        <v>8.83</v>
      </c>
      <c r="AQ52" s="16">
        <v>-0.1</v>
      </c>
      <c r="AS52" s="16">
        <f t="shared" si="6"/>
        <v>91</v>
      </c>
      <c r="AT52" s="16">
        <v>91.9</v>
      </c>
      <c r="AU52" s="16">
        <v>91</v>
      </c>
      <c r="AV52" s="21">
        <v>91.17</v>
      </c>
      <c r="AW52" s="16">
        <v>0.1</v>
      </c>
      <c r="AY52" s="16">
        <f t="shared" si="7"/>
        <v>9.1999999999999993</v>
      </c>
      <c r="AZ52" s="16">
        <v>8.4</v>
      </c>
      <c r="BA52" s="16">
        <v>9.1999999999999993</v>
      </c>
      <c r="BB52" s="21">
        <v>8.9700000000000006</v>
      </c>
      <c r="BC52" s="16">
        <v>0.5</v>
      </c>
    </row>
    <row r="53" spans="1:55" ht="13.2" x14ac:dyDescent="0.25">
      <c r="A53" s="25"/>
      <c r="B53" s="6">
        <v>4</v>
      </c>
      <c r="C53" s="16">
        <f t="shared" si="0"/>
        <v>508.2</v>
      </c>
      <c r="D53" s="16">
        <v>507.7</v>
      </c>
      <c r="E53" s="16">
        <v>508.2</v>
      </c>
      <c r="F53" s="21">
        <v>507.66</v>
      </c>
      <c r="G53" s="16">
        <v>13.4</v>
      </c>
      <c r="I53" s="16">
        <f t="shared" si="1"/>
        <v>49.4</v>
      </c>
      <c r="J53" s="16">
        <v>47.6</v>
      </c>
      <c r="K53" s="16">
        <v>49.4</v>
      </c>
      <c r="L53" s="21">
        <v>49.44</v>
      </c>
      <c r="M53" s="16">
        <v>-1</v>
      </c>
      <c r="O53" s="16">
        <f t="shared" si="2"/>
        <v>52.2</v>
      </c>
      <c r="P53" s="16">
        <v>55.1</v>
      </c>
      <c r="Q53" s="16">
        <v>52.2</v>
      </c>
      <c r="R53" s="21">
        <v>53.1</v>
      </c>
      <c r="S53" s="16">
        <v>-2.2000000000000002</v>
      </c>
      <c r="V53" s="16">
        <v>610.4</v>
      </c>
      <c r="W53" s="16">
        <v>609.9</v>
      </c>
      <c r="X53" s="21">
        <v>610.20000000000005</v>
      </c>
      <c r="Y53" s="16">
        <v>10.199999999999999</v>
      </c>
      <c r="AA53" s="16">
        <f t="shared" si="3"/>
        <v>557.70000000000005</v>
      </c>
      <c r="AB53" s="16">
        <v>555.29999999999995</v>
      </c>
      <c r="AC53" s="16">
        <v>557.70000000000005</v>
      </c>
      <c r="AD53" s="21">
        <v>557.09</v>
      </c>
      <c r="AE53" s="16">
        <v>12.4</v>
      </c>
      <c r="AG53" s="16">
        <f t="shared" si="4"/>
        <v>83.3</v>
      </c>
      <c r="AH53" s="16">
        <v>83.2</v>
      </c>
      <c r="AI53" s="16">
        <v>83.3</v>
      </c>
      <c r="AJ53" s="21">
        <v>83.2</v>
      </c>
      <c r="AK53" s="16">
        <v>0.8</v>
      </c>
      <c r="AM53" s="16">
        <f t="shared" si="5"/>
        <v>8.6</v>
      </c>
      <c r="AN53" s="16">
        <v>9</v>
      </c>
      <c r="AO53" s="16">
        <v>8.6</v>
      </c>
      <c r="AP53" s="21">
        <v>8.6999999999999993</v>
      </c>
      <c r="AQ53" s="16">
        <v>-0.5</v>
      </c>
      <c r="AS53" s="16">
        <f t="shared" si="6"/>
        <v>91.4</v>
      </c>
      <c r="AT53" s="16">
        <v>91</v>
      </c>
      <c r="AU53" s="16">
        <v>91.4</v>
      </c>
      <c r="AV53" s="21">
        <v>91.3</v>
      </c>
      <c r="AW53" s="16">
        <v>0.5</v>
      </c>
      <c r="AY53" s="16">
        <f t="shared" si="7"/>
        <v>8.9</v>
      </c>
      <c r="AZ53" s="16">
        <v>8.6</v>
      </c>
      <c r="BA53" s="16">
        <v>8.9</v>
      </c>
      <c r="BB53" s="21">
        <v>8.8699999999999992</v>
      </c>
      <c r="BC53" s="16">
        <v>-0.4</v>
      </c>
    </row>
    <row r="54" spans="1:55" ht="13.2" x14ac:dyDescent="0.25">
      <c r="A54" s="25">
        <v>13</v>
      </c>
      <c r="B54" s="6">
        <v>1</v>
      </c>
      <c r="C54" s="16">
        <f t="shared" si="0"/>
        <v>512.29999999999995</v>
      </c>
      <c r="D54" s="16">
        <v>503.7</v>
      </c>
      <c r="E54" s="16">
        <v>512.29999999999995</v>
      </c>
      <c r="F54" s="21">
        <v>512.12</v>
      </c>
      <c r="G54" s="16">
        <v>17.899999999999999</v>
      </c>
      <c r="I54" s="16">
        <f t="shared" si="1"/>
        <v>48.6</v>
      </c>
      <c r="J54" s="16">
        <v>52.6</v>
      </c>
      <c r="K54" s="16">
        <v>48.6</v>
      </c>
      <c r="L54" s="21">
        <v>48.14</v>
      </c>
      <c r="M54" s="16">
        <v>-5.2</v>
      </c>
      <c r="O54" s="16">
        <f t="shared" si="2"/>
        <v>52.5</v>
      </c>
      <c r="P54" s="16">
        <v>57</v>
      </c>
      <c r="Q54" s="16">
        <v>52.5</v>
      </c>
      <c r="R54" s="21">
        <v>52.96</v>
      </c>
      <c r="S54" s="16">
        <v>-0.6</v>
      </c>
      <c r="V54" s="16">
        <v>613.20000000000005</v>
      </c>
      <c r="W54" s="16">
        <v>613.29999999999995</v>
      </c>
      <c r="X54" s="21">
        <v>613.23</v>
      </c>
      <c r="Y54" s="16">
        <v>12.1</v>
      </c>
      <c r="AA54" s="16">
        <f t="shared" si="3"/>
        <v>560.79999999999995</v>
      </c>
      <c r="AB54" s="16">
        <v>556.29999999999995</v>
      </c>
      <c r="AC54" s="16">
        <v>560.79999999999995</v>
      </c>
      <c r="AD54" s="21">
        <v>560.27</v>
      </c>
      <c r="AE54" s="16">
        <v>12.7</v>
      </c>
      <c r="AG54" s="16">
        <f t="shared" si="4"/>
        <v>83.5</v>
      </c>
      <c r="AH54" s="16">
        <v>82.1</v>
      </c>
      <c r="AI54" s="16">
        <v>83.5</v>
      </c>
      <c r="AJ54" s="21">
        <v>83.51</v>
      </c>
      <c r="AK54" s="16">
        <v>1.3</v>
      </c>
      <c r="AM54" s="16">
        <f t="shared" si="5"/>
        <v>8.6</v>
      </c>
      <c r="AN54" s="16">
        <v>9.3000000000000007</v>
      </c>
      <c r="AO54" s="16">
        <v>8.6</v>
      </c>
      <c r="AP54" s="21">
        <v>8.64</v>
      </c>
      <c r="AQ54" s="16">
        <v>-0.3</v>
      </c>
      <c r="AS54" s="16">
        <f t="shared" si="6"/>
        <v>91.4</v>
      </c>
      <c r="AT54" s="16">
        <v>90.7</v>
      </c>
      <c r="AU54" s="16">
        <v>91.4</v>
      </c>
      <c r="AV54" s="21">
        <v>91.36</v>
      </c>
      <c r="AW54" s="16">
        <v>0.3</v>
      </c>
      <c r="AY54" s="16">
        <f t="shared" si="7"/>
        <v>8.6999999999999993</v>
      </c>
      <c r="AZ54" s="16">
        <v>9.5</v>
      </c>
      <c r="BA54" s="16">
        <v>8.6999999999999993</v>
      </c>
      <c r="BB54" s="21">
        <v>8.59</v>
      </c>
      <c r="BC54" s="16">
        <v>-1.1000000000000001</v>
      </c>
    </row>
    <row r="55" spans="1:55" ht="13.2" x14ac:dyDescent="0.25">
      <c r="A55" s="25"/>
      <c r="B55" s="6">
        <v>2</v>
      </c>
      <c r="C55" s="16">
        <f t="shared" si="0"/>
        <v>514.6</v>
      </c>
      <c r="D55" s="16">
        <v>515</v>
      </c>
      <c r="E55" s="16">
        <v>514.6</v>
      </c>
      <c r="F55" s="21">
        <v>515.63</v>
      </c>
      <c r="G55" s="16">
        <v>14</v>
      </c>
      <c r="I55" s="16">
        <f t="shared" si="1"/>
        <v>47.1</v>
      </c>
      <c r="J55" s="16">
        <v>48.3</v>
      </c>
      <c r="K55" s="16">
        <v>47.1</v>
      </c>
      <c r="L55" s="21">
        <v>47.28</v>
      </c>
      <c r="M55" s="16">
        <v>-3.5</v>
      </c>
      <c r="O55" s="16">
        <f t="shared" si="2"/>
        <v>55</v>
      </c>
      <c r="P55" s="16">
        <v>53.2</v>
      </c>
      <c r="Q55" s="16">
        <v>55</v>
      </c>
      <c r="R55" s="21">
        <v>53.83</v>
      </c>
      <c r="S55" s="16">
        <v>3.5</v>
      </c>
      <c r="V55" s="16">
        <v>616.5</v>
      </c>
      <c r="W55" s="16">
        <v>616.79999999999995</v>
      </c>
      <c r="X55" s="21">
        <v>616.73</v>
      </c>
      <c r="Y55" s="16">
        <v>14</v>
      </c>
      <c r="AA55" s="16">
        <f t="shared" si="3"/>
        <v>561.70000000000005</v>
      </c>
      <c r="AB55" s="16">
        <v>563.29999999999995</v>
      </c>
      <c r="AC55" s="16">
        <v>561.70000000000005</v>
      </c>
      <c r="AD55" s="21">
        <v>562.91</v>
      </c>
      <c r="AE55" s="16">
        <v>10.6</v>
      </c>
      <c r="AG55" s="16">
        <f t="shared" si="4"/>
        <v>83.4</v>
      </c>
      <c r="AH55" s="16">
        <v>83.5</v>
      </c>
      <c r="AI55" s="16">
        <v>83.4</v>
      </c>
      <c r="AJ55" s="21">
        <v>83.61</v>
      </c>
      <c r="AK55" s="16">
        <v>0.4</v>
      </c>
      <c r="AM55" s="16">
        <f t="shared" si="5"/>
        <v>8.9</v>
      </c>
      <c r="AN55" s="16">
        <v>8.6</v>
      </c>
      <c r="AO55" s="16">
        <v>8.9</v>
      </c>
      <c r="AP55" s="21">
        <v>8.73</v>
      </c>
      <c r="AQ55" s="16">
        <v>0.4</v>
      </c>
      <c r="AS55" s="16">
        <f t="shared" si="6"/>
        <v>91.1</v>
      </c>
      <c r="AT55" s="16">
        <v>91.4</v>
      </c>
      <c r="AU55" s="16">
        <v>91.1</v>
      </c>
      <c r="AV55" s="21">
        <v>91.27</v>
      </c>
      <c r="AW55" s="16">
        <v>-0.4</v>
      </c>
      <c r="AY55" s="16">
        <f t="shared" si="7"/>
        <v>8.4</v>
      </c>
      <c r="AZ55" s="16">
        <v>8.6</v>
      </c>
      <c r="BA55" s="16">
        <v>8.4</v>
      </c>
      <c r="BB55" s="21">
        <v>8.4</v>
      </c>
      <c r="BC55" s="16">
        <v>-0.8</v>
      </c>
    </row>
    <row r="56" spans="1:55" ht="13.2" x14ac:dyDescent="0.25">
      <c r="A56" s="25"/>
      <c r="B56" s="6">
        <v>3</v>
      </c>
      <c r="C56" s="16">
        <f t="shared" si="0"/>
        <v>519</v>
      </c>
      <c r="D56" s="16">
        <v>528.29999999999995</v>
      </c>
      <c r="E56" s="16">
        <v>519</v>
      </c>
      <c r="F56" s="21">
        <v>517.41</v>
      </c>
      <c r="G56" s="16">
        <v>7.1</v>
      </c>
      <c r="I56" s="16">
        <f t="shared" si="1"/>
        <v>46.9</v>
      </c>
      <c r="J56" s="16">
        <v>42.8</v>
      </c>
      <c r="K56" s="16">
        <v>46.9</v>
      </c>
      <c r="L56" s="21">
        <v>47.93</v>
      </c>
      <c r="M56" s="16">
        <v>2.6</v>
      </c>
      <c r="O56" s="16">
        <f t="shared" si="2"/>
        <v>54.6</v>
      </c>
      <c r="P56" s="16">
        <v>49.3</v>
      </c>
      <c r="Q56" s="16">
        <v>54.6</v>
      </c>
      <c r="R56" s="21">
        <v>55.17</v>
      </c>
      <c r="S56" s="16">
        <v>5.4</v>
      </c>
      <c r="V56" s="16">
        <v>620.4</v>
      </c>
      <c r="W56" s="16">
        <v>620.6</v>
      </c>
      <c r="X56" s="21">
        <v>620.52</v>
      </c>
      <c r="Y56" s="16">
        <v>15.1</v>
      </c>
      <c r="AA56" s="16">
        <f t="shared" si="3"/>
        <v>565.9</v>
      </c>
      <c r="AB56" s="16">
        <v>571.20000000000005</v>
      </c>
      <c r="AC56" s="16">
        <v>565.9</v>
      </c>
      <c r="AD56" s="21">
        <v>565.35</v>
      </c>
      <c r="AE56" s="16">
        <v>9.8000000000000007</v>
      </c>
      <c r="AG56" s="16">
        <f t="shared" si="4"/>
        <v>83.6</v>
      </c>
      <c r="AH56" s="16">
        <v>85.2</v>
      </c>
      <c r="AI56" s="16">
        <v>83.6</v>
      </c>
      <c r="AJ56" s="21">
        <v>83.38</v>
      </c>
      <c r="AK56" s="16">
        <v>-0.9</v>
      </c>
      <c r="AM56" s="16">
        <f t="shared" si="5"/>
        <v>8.8000000000000007</v>
      </c>
      <c r="AN56" s="16">
        <v>7.9</v>
      </c>
      <c r="AO56" s="16">
        <v>8.8000000000000007</v>
      </c>
      <c r="AP56" s="21">
        <v>8.89</v>
      </c>
      <c r="AQ56" s="16">
        <v>0.7</v>
      </c>
      <c r="AS56" s="16">
        <f t="shared" si="6"/>
        <v>91.2</v>
      </c>
      <c r="AT56" s="16">
        <v>92.1</v>
      </c>
      <c r="AU56" s="16">
        <v>91.2</v>
      </c>
      <c r="AV56" s="21">
        <v>91.11</v>
      </c>
      <c r="AW56" s="16">
        <v>-0.7</v>
      </c>
      <c r="AY56" s="16">
        <f t="shared" si="7"/>
        <v>8.3000000000000007</v>
      </c>
      <c r="AZ56" s="16">
        <v>7.5</v>
      </c>
      <c r="BA56" s="16">
        <v>8.3000000000000007</v>
      </c>
      <c r="BB56" s="21">
        <v>8.48</v>
      </c>
      <c r="BC56" s="16">
        <v>0.3</v>
      </c>
    </row>
    <row r="57" spans="1:55" ht="13.2" x14ac:dyDescent="0.25">
      <c r="A57" s="25"/>
      <c r="B57" s="6">
        <v>4</v>
      </c>
      <c r="C57" s="16">
        <f t="shared" si="0"/>
        <v>518.9</v>
      </c>
      <c r="D57" s="16">
        <v>518.29999999999995</v>
      </c>
      <c r="E57" s="16">
        <v>518.9</v>
      </c>
      <c r="F57" s="21">
        <v>519.08000000000004</v>
      </c>
      <c r="G57" s="16">
        <v>6.7</v>
      </c>
      <c r="I57" s="16">
        <f t="shared" si="1"/>
        <v>49.5</v>
      </c>
      <c r="J57" s="16">
        <v>47.6</v>
      </c>
      <c r="K57" s="16">
        <v>49.5</v>
      </c>
      <c r="L57" s="21">
        <v>49.35</v>
      </c>
      <c r="M57" s="16">
        <v>5.7</v>
      </c>
      <c r="O57" s="16">
        <f t="shared" si="2"/>
        <v>56.1</v>
      </c>
      <c r="P57" s="16">
        <v>59</v>
      </c>
      <c r="Q57" s="16">
        <v>56.1</v>
      </c>
      <c r="R57" s="21">
        <v>56.07</v>
      </c>
      <c r="S57" s="16">
        <v>3.6</v>
      </c>
      <c r="V57" s="16">
        <v>624.9</v>
      </c>
      <c r="W57" s="16">
        <v>624.5</v>
      </c>
      <c r="X57" s="21">
        <v>624.5</v>
      </c>
      <c r="Y57" s="16">
        <v>16</v>
      </c>
      <c r="AA57" s="16">
        <f t="shared" si="3"/>
        <v>568.4</v>
      </c>
      <c r="AB57" s="16">
        <v>565.9</v>
      </c>
      <c r="AC57" s="16">
        <v>568.4</v>
      </c>
      <c r="AD57" s="21">
        <v>568.42999999999995</v>
      </c>
      <c r="AE57" s="16">
        <v>12.3</v>
      </c>
      <c r="AG57" s="16">
        <f t="shared" si="4"/>
        <v>83.1</v>
      </c>
      <c r="AH57" s="16">
        <v>82.9</v>
      </c>
      <c r="AI57" s="16">
        <v>83.1</v>
      </c>
      <c r="AJ57" s="21">
        <v>83.12</v>
      </c>
      <c r="AK57" s="16">
        <v>-1.1000000000000001</v>
      </c>
      <c r="AM57" s="16">
        <f t="shared" si="5"/>
        <v>9</v>
      </c>
      <c r="AN57" s="16">
        <v>9.4</v>
      </c>
      <c r="AO57" s="16">
        <v>9</v>
      </c>
      <c r="AP57" s="21">
        <v>8.98</v>
      </c>
      <c r="AQ57" s="16">
        <v>0.4</v>
      </c>
      <c r="AS57" s="16">
        <f t="shared" si="6"/>
        <v>91</v>
      </c>
      <c r="AT57" s="16">
        <v>90.6</v>
      </c>
      <c r="AU57" s="16">
        <v>91</v>
      </c>
      <c r="AV57" s="21">
        <v>91.02</v>
      </c>
      <c r="AW57" s="16">
        <v>-0.4</v>
      </c>
      <c r="AY57" s="16">
        <f t="shared" si="7"/>
        <v>8.6999999999999993</v>
      </c>
      <c r="AZ57" s="16">
        <v>8.4</v>
      </c>
      <c r="BA57" s="16">
        <v>8.6999999999999993</v>
      </c>
      <c r="BB57" s="21">
        <v>8.68</v>
      </c>
      <c r="BC57" s="16">
        <v>0.8</v>
      </c>
    </row>
    <row r="58" spans="1:55" ht="13.2" x14ac:dyDescent="0.25">
      <c r="A58" s="25">
        <v>14</v>
      </c>
      <c r="B58" s="6">
        <v>1</v>
      </c>
      <c r="C58" s="16">
        <f t="shared" si="0"/>
        <v>523</v>
      </c>
      <c r="D58" s="16">
        <v>513.9</v>
      </c>
      <c r="E58" s="16">
        <v>523</v>
      </c>
      <c r="F58" s="21">
        <v>522.41999999999996</v>
      </c>
      <c r="G58" s="16">
        <v>13.4</v>
      </c>
      <c r="I58" s="16">
        <f t="shared" si="1"/>
        <v>50.7</v>
      </c>
      <c r="J58" s="16">
        <v>55.2</v>
      </c>
      <c r="K58" s="16">
        <v>50.7</v>
      </c>
      <c r="L58" s="21">
        <v>50.44</v>
      </c>
      <c r="M58" s="16">
        <v>4.4000000000000004</v>
      </c>
      <c r="O58" s="16">
        <f t="shared" si="2"/>
        <v>55.1</v>
      </c>
      <c r="P58" s="16">
        <v>59.6</v>
      </c>
      <c r="Q58" s="16">
        <v>55.1</v>
      </c>
      <c r="R58" s="21">
        <v>55.92</v>
      </c>
      <c r="S58" s="16">
        <v>-0.6</v>
      </c>
      <c r="V58" s="16">
        <v>628.70000000000005</v>
      </c>
      <c r="W58" s="16">
        <v>628.79999999999995</v>
      </c>
      <c r="X58" s="21">
        <v>628.79</v>
      </c>
      <c r="Y58" s="16">
        <v>17.100000000000001</v>
      </c>
      <c r="AA58" s="16">
        <f t="shared" si="3"/>
        <v>573.70000000000005</v>
      </c>
      <c r="AB58" s="16">
        <v>569.1</v>
      </c>
      <c r="AC58" s="16">
        <v>573.70000000000005</v>
      </c>
      <c r="AD58" s="21">
        <v>572.87</v>
      </c>
      <c r="AE58" s="16">
        <v>17.7</v>
      </c>
      <c r="AG58" s="16">
        <f t="shared" si="4"/>
        <v>83.2</v>
      </c>
      <c r="AH58" s="16">
        <v>81.7</v>
      </c>
      <c r="AI58" s="16">
        <v>83.2</v>
      </c>
      <c r="AJ58" s="21">
        <v>83.08</v>
      </c>
      <c r="AK58" s="16">
        <v>-0.1</v>
      </c>
      <c r="AM58" s="16">
        <f t="shared" si="5"/>
        <v>8.8000000000000007</v>
      </c>
      <c r="AN58" s="16">
        <v>9.5</v>
      </c>
      <c r="AO58" s="16">
        <v>8.8000000000000007</v>
      </c>
      <c r="AP58" s="21">
        <v>8.89</v>
      </c>
      <c r="AQ58" s="16">
        <v>-0.3</v>
      </c>
      <c r="AS58" s="16">
        <f t="shared" si="6"/>
        <v>91.2</v>
      </c>
      <c r="AT58" s="16">
        <v>90.5</v>
      </c>
      <c r="AU58" s="16">
        <v>91.2</v>
      </c>
      <c r="AV58" s="21">
        <v>91.11</v>
      </c>
      <c r="AW58" s="16">
        <v>0.3</v>
      </c>
      <c r="AY58" s="16">
        <f t="shared" si="7"/>
        <v>8.8000000000000007</v>
      </c>
      <c r="AZ58" s="16">
        <v>9.6999999999999993</v>
      </c>
      <c r="BA58" s="16">
        <v>8.8000000000000007</v>
      </c>
      <c r="BB58" s="21">
        <v>8.81</v>
      </c>
      <c r="BC58" s="16">
        <v>0.5</v>
      </c>
    </row>
    <row r="59" spans="1:55" ht="13.2" x14ac:dyDescent="0.25">
      <c r="A59" s="25"/>
      <c r="B59" s="6">
        <v>2</v>
      </c>
      <c r="C59" s="16">
        <f t="shared" si="0"/>
        <v>528.9</v>
      </c>
      <c r="D59" s="16">
        <v>529.29999999999995</v>
      </c>
      <c r="E59" s="16">
        <v>528.9</v>
      </c>
      <c r="F59" s="21">
        <v>527.86</v>
      </c>
      <c r="G59" s="16">
        <v>21.7</v>
      </c>
      <c r="I59" s="16">
        <f t="shared" si="1"/>
        <v>48.9</v>
      </c>
      <c r="J59" s="16">
        <v>50.2</v>
      </c>
      <c r="K59" s="16">
        <v>48.9</v>
      </c>
      <c r="L59" s="21">
        <v>50.42</v>
      </c>
      <c r="M59" s="16">
        <v>-0.1</v>
      </c>
      <c r="O59" s="16">
        <f t="shared" si="2"/>
        <v>55.5</v>
      </c>
      <c r="P59" s="16">
        <v>53.6</v>
      </c>
      <c r="Q59" s="16">
        <v>55.5</v>
      </c>
      <c r="R59" s="21">
        <v>55.09</v>
      </c>
      <c r="S59" s="16">
        <v>-3.3</v>
      </c>
      <c r="V59" s="16">
        <v>633</v>
      </c>
      <c r="W59" s="16">
        <v>633.29999999999995</v>
      </c>
      <c r="X59" s="21">
        <v>633.36</v>
      </c>
      <c r="Y59" s="16">
        <v>18.3</v>
      </c>
      <c r="AA59" s="16">
        <f t="shared" si="3"/>
        <v>577.79999999999995</v>
      </c>
      <c r="AB59" s="16">
        <v>579.4</v>
      </c>
      <c r="AC59" s="16">
        <v>577.79999999999995</v>
      </c>
      <c r="AD59" s="21">
        <v>578.27</v>
      </c>
      <c r="AE59" s="16">
        <v>21.6</v>
      </c>
      <c r="AG59" s="16">
        <f t="shared" si="4"/>
        <v>83.5</v>
      </c>
      <c r="AH59" s="16">
        <v>83.6</v>
      </c>
      <c r="AI59" s="16">
        <v>83.5</v>
      </c>
      <c r="AJ59" s="21">
        <v>83.34</v>
      </c>
      <c r="AK59" s="16">
        <v>1</v>
      </c>
      <c r="AM59" s="16">
        <f t="shared" si="5"/>
        <v>8.8000000000000007</v>
      </c>
      <c r="AN59" s="16">
        <v>8.5</v>
      </c>
      <c r="AO59" s="16">
        <v>8.8000000000000007</v>
      </c>
      <c r="AP59" s="21">
        <v>8.6999999999999993</v>
      </c>
      <c r="AQ59" s="16">
        <v>-0.8</v>
      </c>
      <c r="AS59" s="16">
        <f t="shared" si="6"/>
        <v>91.2</v>
      </c>
      <c r="AT59" s="16">
        <v>91.5</v>
      </c>
      <c r="AU59" s="16">
        <v>91.2</v>
      </c>
      <c r="AV59" s="21">
        <v>91.3</v>
      </c>
      <c r="AW59" s="16">
        <v>0.8</v>
      </c>
      <c r="AY59" s="16">
        <f t="shared" si="7"/>
        <v>8.5</v>
      </c>
      <c r="AZ59" s="16">
        <v>8.6999999999999993</v>
      </c>
      <c r="BA59" s="16">
        <v>8.5</v>
      </c>
      <c r="BB59" s="21">
        <v>8.7200000000000006</v>
      </c>
      <c r="BC59" s="16">
        <v>-0.3</v>
      </c>
    </row>
    <row r="60" spans="1:55" ht="13.2" x14ac:dyDescent="0.25">
      <c r="A60" s="25"/>
      <c r="B60" s="6">
        <v>3</v>
      </c>
      <c r="C60" s="16">
        <f t="shared" si="0"/>
        <v>534.1</v>
      </c>
      <c r="D60" s="16">
        <v>543.9</v>
      </c>
      <c r="E60" s="16">
        <v>534.1</v>
      </c>
      <c r="F60" s="21">
        <v>533</v>
      </c>
      <c r="G60" s="16">
        <v>20.6</v>
      </c>
      <c r="I60" s="16">
        <f t="shared" si="1"/>
        <v>50.5</v>
      </c>
      <c r="J60" s="16">
        <v>45.9</v>
      </c>
      <c r="K60" s="16">
        <v>50.5</v>
      </c>
      <c r="L60" s="21">
        <v>50.16</v>
      </c>
      <c r="M60" s="16">
        <v>-1</v>
      </c>
      <c r="O60" s="16">
        <f t="shared" si="2"/>
        <v>53.5</v>
      </c>
      <c r="P60" s="16">
        <v>48.1</v>
      </c>
      <c r="Q60" s="16">
        <v>53.5</v>
      </c>
      <c r="R60" s="21">
        <v>54.84</v>
      </c>
      <c r="S60" s="16">
        <v>-1</v>
      </c>
      <c r="V60" s="16">
        <v>637.9</v>
      </c>
      <c r="W60" s="16">
        <v>638</v>
      </c>
      <c r="X60" s="21">
        <v>638</v>
      </c>
      <c r="Y60" s="16">
        <v>18.5</v>
      </c>
      <c r="AA60" s="16">
        <f t="shared" si="3"/>
        <v>584.5</v>
      </c>
      <c r="AB60" s="16">
        <v>589.79999999999995</v>
      </c>
      <c r="AC60" s="16">
        <v>584.5</v>
      </c>
      <c r="AD60" s="21">
        <v>583.16</v>
      </c>
      <c r="AE60" s="16">
        <v>19.5</v>
      </c>
      <c r="AG60" s="16">
        <f t="shared" si="4"/>
        <v>83.7</v>
      </c>
      <c r="AH60" s="16">
        <v>85.3</v>
      </c>
      <c r="AI60" s="16">
        <v>83.7</v>
      </c>
      <c r="AJ60" s="21">
        <v>83.54</v>
      </c>
      <c r="AK60" s="16">
        <v>0.8</v>
      </c>
      <c r="AM60" s="16">
        <f t="shared" si="5"/>
        <v>8.4</v>
      </c>
      <c r="AN60" s="16">
        <v>7.5</v>
      </c>
      <c r="AO60" s="16">
        <v>8.4</v>
      </c>
      <c r="AP60" s="21">
        <v>8.6</v>
      </c>
      <c r="AQ60" s="16">
        <v>-0.4</v>
      </c>
      <c r="AS60" s="16">
        <f t="shared" si="6"/>
        <v>91.6</v>
      </c>
      <c r="AT60" s="16">
        <v>92.5</v>
      </c>
      <c r="AU60" s="16">
        <v>91.6</v>
      </c>
      <c r="AV60" s="21">
        <v>91.4</v>
      </c>
      <c r="AW60" s="16">
        <v>0.4</v>
      </c>
      <c r="AY60" s="16">
        <f t="shared" si="7"/>
        <v>8.6</v>
      </c>
      <c r="AZ60" s="16">
        <v>7.8</v>
      </c>
      <c r="BA60" s="16">
        <v>8.6</v>
      </c>
      <c r="BB60" s="21">
        <v>8.6</v>
      </c>
      <c r="BC60" s="16">
        <v>-0.5</v>
      </c>
    </row>
    <row r="61" spans="1:55" ht="13.2" x14ac:dyDescent="0.25">
      <c r="A61" s="25"/>
      <c r="B61" s="6">
        <v>4</v>
      </c>
      <c r="C61" s="16">
        <f t="shared" si="0"/>
        <v>537.4</v>
      </c>
      <c r="D61" s="16">
        <v>536.70000000000005</v>
      </c>
      <c r="E61" s="16">
        <v>537.4</v>
      </c>
      <c r="F61" s="21">
        <v>536.96</v>
      </c>
      <c r="G61" s="16">
        <v>15.8</v>
      </c>
      <c r="I61" s="16">
        <f t="shared" si="1"/>
        <v>49.1</v>
      </c>
      <c r="J61" s="16">
        <v>47.4</v>
      </c>
      <c r="K61" s="16">
        <v>49.1</v>
      </c>
      <c r="L61" s="21">
        <v>50.44</v>
      </c>
      <c r="M61" s="16">
        <v>1.1000000000000001</v>
      </c>
      <c r="O61" s="16">
        <f t="shared" si="2"/>
        <v>56.3</v>
      </c>
      <c r="P61" s="16">
        <v>59.1</v>
      </c>
      <c r="Q61" s="16">
        <v>56.3</v>
      </c>
      <c r="R61" s="21">
        <v>55.04</v>
      </c>
      <c r="S61" s="16">
        <v>0.8</v>
      </c>
      <c r="V61" s="16">
        <v>643.20000000000005</v>
      </c>
      <c r="W61" s="16">
        <v>642.70000000000005</v>
      </c>
      <c r="X61" s="21">
        <v>642.44000000000005</v>
      </c>
      <c r="Y61" s="16">
        <v>17.8</v>
      </c>
      <c r="AA61" s="16">
        <f t="shared" si="3"/>
        <v>586.5</v>
      </c>
      <c r="AB61" s="16">
        <v>584.1</v>
      </c>
      <c r="AC61" s="16">
        <v>586.5</v>
      </c>
      <c r="AD61" s="21">
        <v>587.4</v>
      </c>
      <c r="AE61" s="16">
        <v>17</v>
      </c>
      <c r="AG61" s="16">
        <f t="shared" si="4"/>
        <v>83.6</v>
      </c>
      <c r="AH61" s="16">
        <v>83.4</v>
      </c>
      <c r="AI61" s="16">
        <v>83.6</v>
      </c>
      <c r="AJ61" s="21">
        <v>83.58</v>
      </c>
      <c r="AK61" s="16">
        <v>0.2</v>
      </c>
      <c r="AM61" s="16">
        <f t="shared" si="5"/>
        <v>8.8000000000000007</v>
      </c>
      <c r="AN61" s="16">
        <v>9.1999999999999993</v>
      </c>
      <c r="AO61" s="16">
        <v>8.8000000000000007</v>
      </c>
      <c r="AP61" s="21">
        <v>8.57</v>
      </c>
      <c r="AQ61" s="16">
        <v>-0.1</v>
      </c>
      <c r="AS61" s="16">
        <f t="shared" si="6"/>
        <v>91.2</v>
      </c>
      <c r="AT61" s="16">
        <v>90.8</v>
      </c>
      <c r="AU61" s="16">
        <v>91.2</v>
      </c>
      <c r="AV61" s="21">
        <v>91.43</v>
      </c>
      <c r="AW61" s="16">
        <v>0.1</v>
      </c>
      <c r="AY61" s="16">
        <f t="shared" si="7"/>
        <v>8.4</v>
      </c>
      <c r="AZ61" s="16">
        <v>8.1</v>
      </c>
      <c r="BA61" s="16">
        <v>8.4</v>
      </c>
      <c r="BB61" s="21">
        <v>8.59</v>
      </c>
      <c r="BC61" s="16">
        <v>-0.1</v>
      </c>
    </row>
    <row r="62" spans="1:55" ht="13.2" x14ac:dyDescent="0.25">
      <c r="A62" s="25">
        <v>15</v>
      </c>
      <c r="B62" s="6">
        <v>1</v>
      </c>
      <c r="C62" s="16">
        <f t="shared" si="0"/>
        <v>539.4</v>
      </c>
      <c r="D62" s="16">
        <v>529.9</v>
      </c>
      <c r="E62" s="16">
        <v>539.4</v>
      </c>
      <c r="F62" s="21">
        <v>540.97</v>
      </c>
      <c r="G62" s="16">
        <v>16.100000000000001</v>
      </c>
      <c r="I62" s="16">
        <f t="shared" si="1"/>
        <v>51.1</v>
      </c>
      <c r="J62" s="16">
        <v>55.7</v>
      </c>
      <c r="K62" s="16">
        <v>51.1</v>
      </c>
      <c r="L62" s="21">
        <v>50.64</v>
      </c>
      <c r="M62" s="16">
        <v>0.8</v>
      </c>
      <c r="O62" s="16">
        <f t="shared" si="2"/>
        <v>56.1</v>
      </c>
      <c r="P62" s="16">
        <v>60.9</v>
      </c>
      <c r="Q62" s="16">
        <v>56.1</v>
      </c>
      <c r="R62" s="21">
        <v>55.1</v>
      </c>
      <c r="S62" s="16">
        <v>0.2</v>
      </c>
      <c r="V62" s="16">
        <v>646.5</v>
      </c>
      <c r="W62" s="16">
        <v>646.5</v>
      </c>
      <c r="X62" s="21">
        <v>646.72</v>
      </c>
      <c r="Y62" s="16">
        <v>17.100000000000001</v>
      </c>
      <c r="AA62" s="16">
        <f t="shared" si="3"/>
        <v>590.4</v>
      </c>
      <c r="AB62" s="16">
        <v>585.6</v>
      </c>
      <c r="AC62" s="16">
        <v>590.4</v>
      </c>
      <c r="AD62" s="21">
        <v>591.62</v>
      </c>
      <c r="AE62" s="16">
        <v>16.899999999999999</v>
      </c>
      <c r="AG62" s="16">
        <f t="shared" si="4"/>
        <v>83.4</v>
      </c>
      <c r="AH62" s="16">
        <v>82</v>
      </c>
      <c r="AI62" s="16">
        <v>83.4</v>
      </c>
      <c r="AJ62" s="21">
        <v>83.65</v>
      </c>
      <c r="AK62" s="16">
        <v>0.3</v>
      </c>
      <c r="AM62" s="16">
        <f t="shared" si="5"/>
        <v>8.6999999999999993</v>
      </c>
      <c r="AN62" s="16">
        <v>9.4</v>
      </c>
      <c r="AO62" s="16">
        <v>8.6999999999999993</v>
      </c>
      <c r="AP62" s="21">
        <v>8.52</v>
      </c>
      <c r="AQ62" s="16">
        <v>-0.2</v>
      </c>
      <c r="AS62" s="16">
        <f t="shared" si="6"/>
        <v>91.3</v>
      </c>
      <c r="AT62" s="16">
        <v>90.6</v>
      </c>
      <c r="AU62" s="16">
        <v>91.3</v>
      </c>
      <c r="AV62" s="21">
        <v>91.48</v>
      </c>
      <c r="AW62" s="16">
        <v>0.2</v>
      </c>
      <c r="AY62" s="16">
        <f t="shared" si="7"/>
        <v>8.6</v>
      </c>
      <c r="AZ62" s="16">
        <v>9.5</v>
      </c>
      <c r="BA62" s="16">
        <v>8.6</v>
      </c>
      <c r="BB62" s="21">
        <v>8.56</v>
      </c>
      <c r="BC62" s="16">
        <v>-0.1</v>
      </c>
    </row>
    <row r="63" spans="1:55" ht="13.2" x14ac:dyDescent="0.25">
      <c r="A63" s="25"/>
      <c r="B63" s="6">
        <v>2</v>
      </c>
      <c r="C63" s="16">
        <f t="shared" si="0"/>
        <v>545.4</v>
      </c>
      <c r="D63" s="16">
        <v>546.1</v>
      </c>
      <c r="E63" s="16">
        <v>545.4</v>
      </c>
      <c r="F63" s="21">
        <v>546</v>
      </c>
      <c r="G63" s="16">
        <v>20.100000000000001</v>
      </c>
      <c r="I63" s="16">
        <f t="shared" si="1"/>
        <v>52.1</v>
      </c>
      <c r="J63" s="16">
        <v>53.3</v>
      </c>
      <c r="K63" s="16">
        <v>52.1</v>
      </c>
      <c r="L63" s="21">
        <v>49.84</v>
      </c>
      <c r="M63" s="16">
        <v>-3.2</v>
      </c>
      <c r="O63" s="16">
        <f t="shared" si="2"/>
        <v>53.7</v>
      </c>
      <c r="P63" s="16">
        <v>51.6</v>
      </c>
      <c r="Q63" s="16">
        <v>53.7</v>
      </c>
      <c r="R63" s="21">
        <v>55.33</v>
      </c>
      <c r="S63" s="16">
        <v>0.9</v>
      </c>
      <c r="V63" s="16">
        <v>651</v>
      </c>
      <c r="W63" s="16">
        <v>651.20000000000005</v>
      </c>
      <c r="X63" s="21">
        <v>651.16999999999996</v>
      </c>
      <c r="Y63" s="16">
        <v>17.8</v>
      </c>
      <c r="AA63" s="16">
        <f t="shared" si="3"/>
        <v>597.5</v>
      </c>
      <c r="AB63" s="16">
        <v>599.4</v>
      </c>
      <c r="AC63" s="16">
        <v>597.5</v>
      </c>
      <c r="AD63" s="21">
        <v>595.84</v>
      </c>
      <c r="AE63" s="16">
        <v>16.899999999999999</v>
      </c>
      <c r="AG63" s="16">
        <f t="shared" si="4"/>
        <v>83.8</v>
      </c>
      <c r="AH63" s="16">
        <v>83.9</v>
      </c>
      <c r="AI63" s="16">
        <v>83.8</v>
      </c>
      <c r="AJ63" s="21">
        <v>83.85</v>
      </c>
      <c r="AK63" s="16">
        <v>0.8</v>
      </c>
      <c r="AM63" s="16">
        <f t="shared" si="5"/>
        <v>8.3000000000000007</v>
      </c>
      <c r="AN63" s="16">
        <v>7.9</v>
      </c>
      <c r="AO63" s="16">
        <v>8.3000000000000007</v>
      </c>
      <c r="AP63" s="21">
        <v>8.5</v>
      </c>
      <c r="AQ63" s="16">
        <v>-0.1</v>
      </c>
      <c r="AS63" s="16">
        <f t="shared" si="6"/>
        <v>91.7</v>
      </c>
      <c r="AT63" s="16">
        <v>92.1</v>
      </c>
      <c r="AU63" s="16">
        <v>91.7</v>
      </c>
      <c r="AV63" s="21">
        <v>91.5</v>
      </c>
      <c r="AW63" s="16">
        <v>0.1</v>
      </c>
      <c r="AY63" s="16">
        <f t="shared" si="7"/>
        <v>8.6999999999999993</v>
      </c>
      <c r="AZ63" s="16">
        <v>8.9</v>
      </c>
      <c r="BA63" s="16">
        <v>8.6999999999999993</v>
      </c>
      <c r="BB63" s="21">
        <v>8.36</v>
      </c>
      <c r="BC63" s="16">
        <v>-0.8</v>
      </c>
    </row>
    <row r="64" spans="1:55" ht="13.2" x14ac:dyDescent="0.25">
      <c r="A64" s="25"/>
      <c r="B64" s="6">
        <v>3</v>
      </c>
      <c r="C64" s="16">
        <f t="shared" si="0"/>
        <v>550.5</v>
      </c>
      <c r="D64" s="16">
        <v>560.79999999999995</v>
      </c>
      <c r="E64" s="16">
        <v>550.5</v>
      </c>
      <c r="F64" s="21">
        <v>551.66</v>
      </c>
      <c r="G64" s="16">
        <v>22.6</v>
      </c>
      <c r="I64" s="16">
        <f t="shared" si="1"/>
        <v>47.3</v>
      </c>
      <c r="J64" s="16">
        <v>42.7</v>
      </c>
      <c r="K64" s="16">
        <v>47.3</v>
      </c>
      <c r="L64" s="21">
        <v>47.99</v>
      </c>
      <c r="M64" s="16">
        <v>-7.4</v>
      </c>
      <c r="O64" s="16">
        <f t="shared" si="2"/>
        <v>58</v>
      </c>
      <c r="P64" s="16">
        <v>52.2</v>
      </c>
      <c r="Q64" s="16">
        <v>58</v>
      </c>
      <c r="R64" s="21">
        <v>56.39</v>
      </c>
      <c r="S64" s="16">
        <v>4.2</v>
      </c>
      <c r="V64" s="16">
        <v>655.7</v>
      </c>
      <c r="W64" s="16">
        <v>655.9</v>
      </c>
      <c r="X64" s="21">
        <v>656.04</v>
      </c>
      <c r="Y64" s="16">
        <v>19.5</v>
      </c>
      <c r="AA64" s="16">
        <f t="shared" si="3"/>
        <v>597.9</v>
      </c>
      <c r="AB64" s="16">
        <v>603.5</v>
      </c>
      <c r="AC64" s="16">
        <v>597.9</v>
      </c>
      <c r="AD64" s="21">
        <v>599.65</v>
      </c>
      <c r="AE64" s="16">
        <v>15.2</v>
      </c>
      <c r="AG64" s="16">
        <f t="shared" si="4"/>
        <v>83.9</v>
      </c>
      <c r="AH64" s="16">
        <v>85.5</v>
      </c>
      <c r="AI64" s="16">
        <v>83.9</v>
      </c>
      <c r="AJ64" s="21">
        <v>84.09</v>
      </c>
      <c r="AK64" s="16">
        <v>1</v>
      </c>
      <c r="AM64" s="16">
        <f t="shared" si="5"/>
        <v>8.8000000000000007</v>
      </c>
      <c r="AN64" s="16">
        <v>8</v>
      </c>
      <c r="AO64" s="16">
        <v>8.8000000000000007</v>
      </c>
      <c r="AP64" s="21">
        <v>8.6</v>
      </c>
      <c r="AQ64" s="16">
        <v>0.4</v>
      </c>
      <c r="AS64" s="16">
        <f t="shared" si="6"/>
        <v>91.2</v>
      </c>
      <c r="AT64" s="16">
        <v>92</v>
      </c>
      <c r="AU64" s="16">
        <v>91.2</v>
      </c>
      <c r="AV64" s="21">
        <v>91.4</v>
      </c>
      <c r="AW64" s="16">
        <v>-0.4</v>
      </c>
      <c r="AY64" s="16">
        <f t="shared" si="7"/>
        <v>7.9</v>
      </c>
      <c r="AZ64" s="16">
        <v>7.1</v>
      </c>
      <c r="BA64" s="16">
        <v>7.9</v>
      </c>
      <c r="BB64" s="21">
        <v>8</v>
      </c>
      <c r="BC64" s="16">
        <v>-1.4</v>
      </c>
    </row>
    <row r="65" spans="1:55" ht="13.2" x14ac:dyDescent="0.25">
      <c r="A65" s="25"/>
      <c r="B65" s="6">
        <v>4</v>
      </c>
      <c r="C65" s="16">
        <f t="shared" si="0"/>
        <v>557.29999999999995</v>
      </c>
      <c r="D65" s="16">
        <v>556.1</v>
      </c>
      <c r="E65" s="16">
        <v>557.29999999999995</v>
      </c>
      <c r="F65" s="21">
        <v>556.27</v>
      </c>
      <c r="G65" s="16">
        <v>18.399999999999999</v>
      </c>
      <c r="I65" s="16">
        <f t="shared" si="1"/>
        <v>46.2</v>
      </c>
      <c r="J65" s="16">
        <v>44.7</v>
      </c>
      <c r="K65" s="16">
        <v>46.2</v>
      </c>
      <c r="L65" s="21">
        <v>46.19</v>
      </c>
      <c r="M65" s="16">
        <v>-7.2</v>
      </c>
      <c r="O65" s="16">
        <f t="shared" si="2"/>
        <v>57.9</v>
      </c>
      <c r="P65" s="16">
        <v>61.1</v>
      </c>
      <c r="Q65" s="16">
        <v>57.9</v>
      </c>
      <c r="R65" s="21">
        <v>58.73</v>
      </c>
      <c r="S65" s="16">
        <v>9.4</v>
      </c>
      <c r="V65" s="16">
        <v>661.8</v>
      </c>
      <c r="W65" s="16">
        <v>661.4</v>
      </c>
      <c r="X65" s="21">
        <v>661.19</v>
      </c>
      <c r="Y65" s="16">
        <v>20.6</v>
      </c>
      <c r="AA65" s="16">
        <f t="shared" si="3"/>
        <v>603.5</v>
      </c>
      <c r="AB65" s="16">
        <v>600.70000000000005</v>
      </c>
      <c r="AC65" s="16">
        <v>603.5</v>
      </c>
      <c r="AD65" s="21">
        <v>602.46</v>
      </c>
      <c r="AE65" s="16">
        <v>11.2</v>
      </c>
      <c r="AG65" s="16">
        <f t="shared" si="4"/>
        <v>84.3</v>
      </c>
      <c r="AH65" s="16">
        <v>84</v>
      </c>
      <c r="AI65" s="16">
        <v>84.3</v>
      </c>
      <c r="AJ65" s="21">
        <v>84.13</v>
      </c>
      <c r="AK65" s="16">
        <v>0.2</v>
      </c>
      <c r="AM65" s="16">
        <f t="shared" si="5"/>
        <v>8.8000000000000007</v>
      </c>
      <c r="AN65" s="16">
        <v>9.1999999999999993</v>
      </c>
      <c r="AO65" s="16">
        <v>8.8000000000000007</v>
      </c>
      <c r="AP65" s="21">
        <v>8.8800000000000008</v>
      </c>
      <c r="AQ65" s="16">
        <v>1.1000000000000001</v>
      </c>
      <c r="AS65" s="16">
        <f t="shared" si="6"/>
        <v>91.2</v>
      </c>
      <c r="AT65" s="16">
        <v>90.8</v>
      </c>
      <c r="AU65" s="16">
        <v>91.2</v>
      </c>
      <c r="AV65" s="21">
        <v>91.12</v>
      </c>
      <c r="AW65" s="16">
        <v>-1.1000000000000001</v>
      </c>
      <c r="AY65" s="16">
        <f t="shared" si="7"/>
        <v>7.7</v>
      </c>
      <c r="AZ65" s="16">
        <v>7.4</v>
      </c>
      <c r="BA65" s="16">
        <v>7.7</v>
      </c>
      <c r="BB65" s="21">
        <v>7.67</v>
      </c>
      <c r="BC65" s="16">
        <v>-1.3</v>
      </c>
    </row>
    <row r="66" spans="1:55" ht="13.2" x14ac:dyDescent="0.25">
      <c r="A66" s="25">
        <v>16</v>
      </c>
      <c r="B66" s="6">
        <v>1</v>
      </c>
      <c r="C66" s="16">
        <f t="shared" si="0"/>
        <v>558.1</v>
      </c>
      <c r="D66" s="16">
        <v>548.5</v>
      </c>
      <c r="E66" s="16">
        <v>558.1</v>
      </c>
      <c r="F66" s="21">
        <v>559.48</v>
      </c>
      <c r="G66" s="16">
        <v>12.9</v>
      </c>
      <c r="I66" s="16">
        <f t="shared" si="1"/>
        <v>47.3</v>
      </c>
      <c r="J66" s="16">
        <v>51.8</v>
      </c>
      <c r="K66" s="16">
        <v>47.3</v>
      </c>
      <c r="L66" s="21">
        <v>45.63</v>
      </c>
      <c r="M66" s="16">
        <v>-2.2999999999999998</v>
      </c>
      <c r="O66" s="16">
        <f t="shared" si="2"/>
        <v>61.5</v>
      </c>
      <c r="P66" s="16">
        <v>66.599999999999994</v>
      </c>
      <c r="Q66" s="16">
        <v>61.5</v>
      </c>
      <c r="R66" s="21">
        <v>61.93</v>
      </c>
      <c r="S66" s="16">
        <v>12.8</v>
      </c>
      <c r="V66" s="16">
        <v>666.9</v>
      </c>
      <c r="W66" s="16">
        <v>666.9</v>
      </c>
      <c r="X66" s="21">
        <v>667.04</v>
      </c>
      <c r="Y66" s="16">
        <v>23.4</v>
      </c>
      <c r="AA66" s="16">
        <f t="shared" si="3"/>
        <v>605.4</v>
      </c>
      <c r="AB66" s="16">
        <v>600.29999999999995</v>
      </c>
      <c r="AC66" s="16">
        <v>605.4</v>
      </c>
      <c r="AD66" s="21">
        <v>605.11</v>
      </c>
      <c r="AE66" s="16">
        <v>10.6</v>
      </c>
      <c r="AG66" s="16">
        <f t="shared" si="4"/>
        <v>83.7</v>
      </c>
      <c r="AH66" s="16">
        <v>82.2</v>
      </c>
      <c r="AI66" s="16">
        <v>83.7</v>
      </c>
      <c r="AJ66" s="21">
        <v>83.88</v>
      </c>
      <c r="AK66" s="16">
        <v>-1</v>
      </c>
      <c r="AM66" s="16">
        <f t="shared" si="5"/>
        <v>9.1999999999999993</v>
      </c>
      <c r="AN66" s="16">
        <v>10</v>
      </c>
      <c r="AO66" s="16">
        <v>9.1999999999999993</v>
      </c>
      <c r="AP66" s="21">
        <v>9.2799999999999994</v>
      </c>
      <c r="AQ66" s="16">
        <v>1.6</v>
      </c>
      <c r="AS66" s="16">
        <f t="shared" si="6"/>
        <v>90.8</v>
      </c>
      <c r="AT66" s="16">
        <v>90</v>
      </c>
      <c r="AU66" s="16">
        <v>90.8</v>
      </c>
      <c r="AV66" s="21">
        <v>90.72</v>
      </c>
      <c r="AW66" s="16">
        <v>-1.6</v>
      </c>
      <c r="AY66" s="16">
        <f t="shared" si="7"/>
        <v>7.8</v>
      </c>
      <c r="AZ66" s="16">
        <v>8.6</v>
      </c>
      <c r="BA66" s="16">
        <v>7.8</v>
      </c>
      <c r="BB66" s="21">
        <v>7.54</v>
      </c>
      <c r="BC66" s="16">
        <v>-0.5</v>
      </c>
    </row>
    <row r="67" spans="1:55" ht="13.2" x14ac:dyDescent="0.25">
      <c r="A67" s="25"/>
      <c r="B67" s="6">
        <v>2</v>
      </c>
      <c r="C67" s="16">
        <f t="shared" si="0"/>
        <v>561.6</v>
      </c>
      <c r="D67" s="16">
        <v>562.79999999999995</v>
      </c>
      <c r="E67" s="16">
        <v>561.6</v>
      </c>
      <c r="F67" s="21">
        <v>562.27</v>
      </c>
      <c r="G67" s="16">
        <v>11.1</v>
      </c>
      <c r="I67" s="16">
        <f t="shared" si="1"/>
        <v>46.6</v>
      </c>
      <c r="J67" s="16">
        <v>47.9</v>
      </c>
      <c r="K67" s="16">
        <v>46.6</v>
      </c>
      <c r="L67" s="21">
        <v>46.84</v>
      </c>
      <c r="M67" s="16">
        <v>4.8</v>
      </c>
      <c r="O67" s="16">
        <f t="shared" si="2"/>
        <v>65.099999999999994</v>
      </c>
      <c r="P67" s="16">
        <v>62.4</v>
      </c>
      <c r="Q67" s="16">
        <v>65.099999999999994</v>
      </c>
      <c r="R67" s="21">
        <v>64.19</v>
      </c>
      <c r="S67" s="16">
        <v>9</v>
      </c>
      <c r="V67" s="16">
        <v>673</v>
      </c>
      <c r="W67" s="16">
        <v>673.3</v>
      </c>
      <c r="X67" s="21">
        <v>673.29</v>
      </c>
      <c r="Y67" s="16">
        <v>25</v>
      </c>
      <c r="AA67" s="16">
        <f t="shared" si="3"/>
        <v>608.20000000000005</v>
      </c>
      <c r="AB67" s="16">
        <v>610.70000000000005</v>
      </c>
      <c r="AC67" s="16">
        <v>608.20000000000005</v>
      </c>
      <c r="AD67" s="21">
        <v>609.11</v>
      </c>
      <c r="AE67" s="16">
        <v>16</v>
      </c>
      <c r="AG67" s="16">
        <f t="shared" si="4"/>
        <v>83.4</v>
      </c>
      <c r="AH67" s="16">
        <v>83.6</v>
      </c>
      <c r="AI67" s="16">
        <v>83.4</v>
      </c>
      <c r="AJ67" s="21">
        <v>83.51</v>
      </c>
      <c r="AK67" s="16">
        <v>-1.5</v>
      </c>
      <c r="AM67" s="16">
        <f t="shared" si="5"/>
        <v>9.6999999999999993</v>
      </c>
      <c r="AN67" s="16">
        <v>9.3000000000000007</v>
      </c>
      <c r="AO67" s="16">
        <v>9.6999999999999993</v>
      </c>
      <c r="AP67" s="21">
        <v>9.5299999999999994</v>
      </c>
      <c r="AQ67" s="16">
        <v>1</v>
      </c>
      <c r="AS67" s="16">
        <f t="shared" si="6"/>
        <v>90.3</v>
      </c>
      <c r="AT67" s="16">
        <v>90.7</v>
      </c>
      <c r="AU67" s="16">
        <v>90.3</v>
      </c>
      <c r="AV67" s="21">
        <v>90.47</v>
      </c>
      <c r="AW67" s="16">
        <v>-1</v>
      </c>
      <c r="AY67" s="16">
        <f t="shared" si="7"/>
        <v>7.7</v>
      </c>
      <c r="AZ67" s="16">
        <v>7.8</v>
      </c>
      <c r="BA67" s="16">
        <v>7.7</v>
      </c>
      <c r="BB67" s="21">
        <v>7.69</v>
      </c>
      <c r="BC67" s="16">
        <v>0.6</v>
      </c>
    </row>
    <row r="68" spans="1:55" ht="13.2" x14ac:dyDescent="0.25">
      <c r="A68" s="25"/>
      <c r="B68" s="6">
        <v>3</v>
      </c>
      <c r="C68" s="16">
        <f t="shared" si="0"/>
        <v>565.6</v>
      </c>
      <c r="D68" s="16">
        <v>576.20000000000005</v>
      </c>
      <c r="E68" s="16">
        <v>565.6</v>
      </c>
      <c r="F68" s="21">
        <v>567.12</v>
      </c>
      <c r="G68" s="16">
        <v>19.399999999999999</v>
      </c>
      <c r="I68" s="16">
        <f t="shared" si="1"/>
        <v>48.6</v>
      </c>
      <c r="J68" s="16">
        <v>43.9</v>
      </c>
      <c r="K68" s="16">
        <v>48.6</v>
      </c>
      <c r="L68" s="21">
        <v>48.89</v>
      </c>
      <c r="M68" s="16">
        <v>8.1999999999999993</v>
      </c>
      <c r="O68" s="16">
        <f t="shared" si="2"/>
        <v>65.900000000000006</v>
      </c>
      <c r="P68" s="16">
        <v>59.8</v>
      </c>
      <c r="Q68" s="16">
        <v>65.900000000000006</v>
      </c>
      <c r="R68" s="21">
        <v>64.22</v>
      </c>
      <c r="S68" s="16">
        <v>0.1</v>
      </c>
      <c r="V68" s="16">
        <v>679.9</v>
      </c>
      <c r="W68" s="16">
        <v>680.1</v>
      </c>
      <c r="X68" s="21">
        <v>680.23</v>
      </c>
      <c r="Y68" s="16">
        <v>27.7</v>
      </c>
      <c r="AA68" s="16">
        <f t="shared" si="3"/>
        <v>614.20000000000005</v>
      </c>
      <c r="AB68" s="16">
        <v>620.1</v>
      </c>
      <c r="AC68" s="16">
        <v>614.20000000000005</v>
      </c>
      <c r="AD68" s="21">
        <v>616</v>
      </c>
      <c r="AE68" s="16">
        <v>27.6</v>
      </c>
      <c r="AG68" s="16">
        <f t="shared" si="4"/>
        <v>83.2</v>
      </c>
      <c r="AH68" s="16">
        <v>84.7</v>
      </c>
      <c r="AI68" s="16">
        <v>83.2</v>
      </c>
      <c r="AJ68" s="21">
        <v>83.37</v>
      </c>
      <c r="AK68" s="16">
        <v>-0.6</v>
      </c>
      <c r="AM68" s="16">
        <f t="shared" si="5"/>
        <v>9.6999999999999993</v>
      </c>
      <c r="AN68" s="16">
        <v>8.8000000000000007</v>
      </c>
      <c r="AO68" s="16">
        <v>9.6999999999999993</v>
      </c>
      <c r="AP68" s="21">
        <v>9.44</v>
      </c>
      <c r="AQ68" s="16">
        <v>-0.4</v>
      </c>
      <c r="AS68" s="16">
        <f t="shared" si="6"/>
        <v>90.3</v>
      </c>
      <c r="AT68" s="16">
        <v>91.2</v>
      </c>
      <c r="AU68" s="16">
        <v>90.3</v>
      </c>
      <c r="AV68" s="21">
        <v>90.56</v>
      </c>
      <c r="AW68" s="16">
        <v>0.4</v>
      </c>
      <c r="AY68" s="16">
        <f t="shared" si="7"/>
        <v>7.9</v>
      </c>
      <c r="AZ68" s="16">
        <v>7.1</v>
      </c>
      <c r="BA68" s="16">
        <v>7.9</v>
      </c>
      <c r="BB68" s="21">
        <v>7.94</v>
      </c>
      <c r="BC68" s="16">
        <v>1</v>
      </c>
    </row>
    <row r="69" spans="1:55" ht="13.2" x14ac:dyDescent="0.25">
      <c r="A69" s="25"/>
      <c r="B69" s="6">
        <v>4</v>
      </c>
      <c r="C69" s="16">
        <f t="shared" si="0"/>
        <v>574.70000000000005</v>
      </c>
      <c r="D69" s="16">
        <v>572.6</v>
      </c>
      <c r="E69" s="16">
        <v>574.70000000000005</v>
      </c>
      <c r="F69" s="21">
        <v>574.32000000000005</v>
      </c>
      <c r="G69" s="16">
        <v>28.8</v>
      </c>
      <c r="I69" s="16">
        <f t="shared" si="1"/>
        <v>50.6</v>
      </c>
      <c r="J69" s="16">
        <v>49.4</v>
      </c>
      <c r="K69" s="16">
        <v>50.6</v>
      </c>
      <c r="L69" s="21">
        <v>50.24</v>
      </c>
      <c r="M69" s="16">
        <v>5.4</v>
      </c>
      <c r="O69" s="16">
        <f t="shared" si="2"/>
        <v>62.1</v>
      </c>
      <c r="P69" s="16">
        <v>65.8</v>
      </c>
      <c r="Q69" s="16">
        <v>62.1</v>
      </c>
      <c r="R69" s="21">
        <v>63.03</v>
      </c>
      <c r="S69" s="16">
        <v>-4.8</v>
      </c>
      <c r="V69" s="16">
        <v>687.9</v>
      </c>
      <c r="W69" s="16">
        <v>687.4</v>
      </c>
      <c r="X69" s="21">
        <v>687.59</v>
      </c>
      <c r="Y69" s="16">
        <v>29.4</v>
      </c>
      <c r="AA69" s="16">
        <f t="shared" si="3"/>
        <v>625.29999999999995</v>
      </c>
      <c r="AB69" s="16">
        <v>622</v>
      </c>
      <c r="AC69" s="16">
        <v>625.29999999999995</v>
      </c>
      <c r="AD69" s="21">
        <v>624.55999999999995</v>
      </c>
      <c r="AE69" s="16">
        <v>34.200000000000003</v>
      </c>
      <c r="AG69" s="16">
        <f t="shared" si="4"/>
        <v>83.6</v>
      </c>
      <c r="AH69" s="16">
        <v>83.3</v>
      </c>
      <c r="AI69" s="16">
        <v>83.6</v>
      </c>
      <c r="AJ69" s="21">
        <v>83.53</v>
      </c>
      <c r="AK69" s="16">
        <v>0.6</v>
      </c>
      <c r="AM69" s="16">
        <f t="shared" si="5"/>
        <v>9</v>
      </c>
      <c r="AN69" s="16">
        <v>9.6</v>
      </c>
      <c r="AO69" s="16">
        <v>9</v>
      </c>
      <c r="AP69" s="21">
        <v>9.17</v>
      </c>
      <c r="AQ69" s="16">
        <v>-1.1000000000000001</v>
      </c>
      <c r="AS69" s="16">
        <f t="shared" si="6"/>
        <v>91</v>
      </c>
      <c r="AT69" s="16">
        <v>90.4</v>
      </c>
      <c r="AU69" s="16">
        <v>91</v>
      </c>
      <c r="AV69" s="21">
        <v>90.83</v>
      </c>
      <c r="AW69" s="16">
        <v>1.1000000000000001</v>
      </c>
      <c r="AY69" s="16">
        <f t="shared" si="7"/>
        <v>8.1</v>
      </c>
      <c r="AZ69" s="16">
        <v>7.9</v>
      </c>
      <c r="BA69" s="16">
        <v>8.1</v>
      </c>
      <c r="BB69" s="21">
        <v>8.0399999999999991</v>
      </c>
      <c r="BC69" s="16">
        <v>0.4</v>
      </c>
    </row>
    <row r="70" spans="1:55" ht="13.2" x14ac:dyDescent="0.25">
      <c r="A70" s="25">
        <v>17</v>
      </c>
      <c r="B70" s="6">
        <v>1</v>
      </c>
      <c r="C70" s="16">
        <f t="shared" si="0"/>
        <v>582.70000000000005</v>
      </c>
      <c r="D70" s="16">
        <v>573.29999999999995</v>
      </c>
      <c r="E70" s="16">
        <v>582.70000000000005</v>
      </c>
      <c r="F70" s="21">
        <v>581.86</v>
      </c>
      <c r="G70" s="16">
        <v>30.2</v>
      </c>
      <c r="I70" s="16">
        <f t="shared" si="1"/>
        <v>49.3</v>
      </c>
      <c r="J70" s="16">
        <v>53.7</v>
      </c>
      <c r="K70" s="16">
        <v>49.3</v>
      </c>
      <c r="L70" s="21">
        <v>49.94</v>
      </c>
      <c r="M70" s="16">
        <v>-1.2</v>
      </c>
      <c r="O70" s="16">
        <f t="shared" si="2"/>
        <v>63.2</v>
      </c>
      <c r="P70" s="16">
        <v>68.2</v>
      </c>
      <c r="Q70" s="16">
        <v>63.2</v>
      </c>
      <c r="R70" s="21">
        <v>62.88</v>
      </c>
      <c r="S70" s="16">
        <v>-0.6</v>
      </c>
      <c r="V70" s="16">
        <v>695.2</v>
      </c>
      <c r="W70" s="16">
        <v>695.1</v>
      </c>
      <c r="X70" s="21">
        <v>694.68</v>
      </c>
      <c r="Y70" s="16">
        <v>28.4</v>
      </c>
      <c r="AA70" s="16">
        <f t="shared" si="3"/>
        <v>631.9</v>
      </c>
      <c r="AB70" s="16">
        <v>627</v>
      </c>
      <c r="AC70" s="16">
        <v>631.9</v>
      </c>
      <c r="AD70" s="21">
        <v>631.79999999999995</v>
      </c>
      <c r="AE70" s="16">
        <v>29</v>
      </c>
      <c r="AG70" s="16">
        <f t="shared" si="4"/>
        <v>83.8</v>
      </c>
      <c r="AH70" s="16">
        <v>82.5</v>
      </c>
      <c r="AI70" s="16">
        <v>83.8</v>
      </c>
      <c r="AJ70" s="21">
        <v>83.76</v>
      </c>
      <c r="AK70" s="16">
        <v>0.9</v>
      </c>
      <c r="AM70" s="16">
        <f t="shared" si="5"/>
        <v>9.1</v>
      </c>
      <c r="AN70" s="16">
        <v>9.8000000000000007</v>
      </c>
      <c r="AO70" s="16">
        <v>9.1</v>
      </c>
      <c r="AP70" s="21">
        <v>9.0500000000000007</v>
      </c>
      <c r="AQ70" s="16">
        <v>-0.5</v>
      </c>
      <c r="AS70" s="16">
        <f t="shared" si="6"/>
        <v>90.9</v>
      </c>
      <c r="AT70" s="16">
        <v>90.2</v>
      </c>
      <c r="AU70" s="16">
        <v>90.9</v>
      </c>
      <c r="AV70" s="21">
        <v>90.95</v>
      </c>
      <c r="AW70" s="16">
        <v>0.5</v>
      </c>
      <c r="AY70" s="16">
        <f t="shared" si="7"/>
        <v>7.8</v>
      </c>
      <c r="AZ70" s="16">
        <v>8.6</v>
      </c>
      <c r="BA70" s="16">
        <v>7.8</v>
      </c>
      <c r="BB70" s="21">
        <v>7.9</v>
      </c>
      <c r="BC70" s="16">
        <v>-0.6</v>
      </c>
    </row>
    <row r="71" spans="1:55" ht="13.2" x14ac:dyDescent="0.25">
      <c r="A71" s="25"/>
      <c r="B71" s="6">
        <v>2</v>
      </c>
      <c r="C71" s="16">
        <f t="shared" ref="C71:C101" si="8">IF(D71="","",$B$2*E71+(1-$B$2)*D71)</f>
        <v>587.6</v>
      </c>
      <c r="D71" s="16">
        <v>589.29999999999995</v>
      </c>
      <c r="E71" s="16">
        <v>587.6</v>
      </c>
      <c r="F71" s="21">
        <v>588.02</v>
      </c>
      <c r="G71" s="16">
        <v>24.6</v>
      </c>
      <c r="I71" s="16">
        <f t="shared" ref="I71:I101" si="9">IF(J71="","",$B$2*K71+(1-$B$2)*J71)</f>
        <v>49.1</v>
      </c>
      <c r="J71" s="16">
        <v>50</v>
      </c>
      <c r="K71" s="16">
        <v>49.1</v>
      </c>
      <c r="L71" s="21">
        <v>48.76</v>
      </c>
      <c r="M71" s="16">
        <v>-4.7</v>
      </c>
      <c r="O71" s="16">
        <f t="shared" ref="O71:O101" si="10">IF(P71="","",$B$2*Q71+(1-$B$2)*P71)</f>
        <v>64.3</v>
      </c>
      <c r="P71" s="16">
        <v>61.2</v>
      </c>
      <c r="Q71" s="16">
        <v>64.3</v>
      </c>
      <c r="R71" s="21">
        <v>64.12</v>
      </c>
      <c r="S71" s="16">
        <v>5</v>
      </c>
      <c r="V71" s="16">
        <v>700.6</v>
      </c>
      <c r="W71" s="16">
        <v>700.9</v>
      </c>
      <c r="X71" s="21">
        <v>700.9</v>
      </c>
      <c r="Y71" s="16">
        <v>24.9</v>
      </c>
      <c r="AA71" s="16">
        <f t="shared" ref="AA71:AA101" si="11">IF(AB71="","",$B$2*AC71+(1-$B$2)*AB71)</f>
        <v>636.6</v>
      </c>
      <c r="AB71" s="16">
        <v>639.4</v>
      </c>
      <c r="AC71" s="16">
        <v>636.6</v>
      </c>
      <c r="AD71" s="21">
        <v>636.78</v>
      </c>
      <c r="AE71" s="16">
        <v>19.899999999999999</v>
      </c>
      <c r="AG71" s="16">
        <f t="shared" ref="AG71:AG101" si="12">IF(AH71="","",$B$2*AI71+(1-$B$2)*AH71)</f>
        <v>83.8</v>
      </c>
      <c r="AH71" s="16">
        <v>84.1</v>
      </c>
      <c r="AI71" s="16">
        <v>83.8</v>
      </c>
      <c r="AJ71" s="21">
        <v>83.89</v>
      </c>
      <c r="AK71" s="16">
        <v>0.5</v>
      </c>
      <c r="AM71" s="16">
        <f t="shared" ref="AM71:AM101" si="13">IF(AN71="","",$B$2*AO71+(1-$B$2)*AN71)</f>
        <v>9.1999999999999993</v>
      </c>
      <c r="AN71" s="16">
        <v>8.6999999999999993</v>
      </c>
      <c r="AO71" s="16">
        <v>9.1999999999999993</v>
      </c>
      <c r="AP71" s="21">
        <v>9.15</v>
      </c>
      <c r="AQ71" s="16">
        <v>0.4</v>
      </c>
      <c r="AS71" s="16">
        <f t="shared" ref="AS71:AS101" si="14">IF(AT71="","",$B$2*AU71+(1-$B$2)*AT71)</f>
        <v>90.8</v>
      </c>
      <c r="AT71" s="16">
        <v>91.3</v>
      </c>
      <c r="AU71" s="16">
        <v>90.8</v>
      </c>
      <c r="AV71" s="21">
        <v>90.85</v>
      </c>
      <c r="AW71" s="16">
        <v>-0.4</v>
      </c>
      <c r="AY71" s="16">
        <f t="shared" ref="AY71:AY101" si="15">IF(AZ71="","",$B$2*BA71+(1-$B$2)*AZ71)</f>
        <v>7.7</v>
      </c>
      <c r="AZ71" s="16">
        <v>7.8</v>
      </c>
      <c r="BA71" s="16">
        <v>7.7</v>
      </c>
      <c r="BB71" s="21">
        <v>7.66</v>
      </c>
      <c r="BC71" s="16">
        <v>-1</v>
      </c>
    </row>
    <row r="72" spans="1:55" ht="13.2" x14ac:dyDescent="0.25">
      <c r="A72" s="25"/>
      <c r="B72" s="6">
        <v>3</v>
      </c>
      <c r="C72" s="16">
        <f t="shared" si="8"/>
        <v>594.1</v>
      </c>
      <c r="D72" s="16">
        <v>604.5</v>
      </c>
      <c r="E72" s="16">
        <v>594.1</v>
      </c>
      <c r="F72" s="21">
        <v>592.38</v>
      </c>
      <c r="G72" s="16">
        <v>17.5</v>
      </c>
      <c r="I72" s="16">
        <f t="shared" si="9"/>
        <v>47.7</v>
      </c>
      <c r="J72" s="16">
        <v>43.3</v>
      </c>
      <c r="K72" s="16">
        <v>47.7</v>
      </c>
      <c r="L72" s="21">
        <v>47.8</v>
      </c>
      <c r="M72" s="16">
        <v>-3.9</v>
      </c>
      <c r="O72" s="16">
        <f t="shared" si="10"/>
        <v>64.5</v>
      </c>
      <c r="P72" s="16">
        <v>58.2</v>
      </c>
      <c r="Q72" s="16">
        <v>64.5</v>
      </c>
      <c r="R72" s="21">
        <v>66.069999999999993</v>
      </c>
      <c r="S72" s="16">
        <v>7.8</v>
      </c>
      <c r="V72" s="16">
        <v>706</v>
      </c>
      <c r="W72" s="16">
        <v>706.3</v>
      </c>
      <c r="X72" s="21">
        <v>706.25</v>
      </c>
      <c r="Y72" s="16">
        <v>21.4</v>
      </c>
      <c r="AA72" s="16">
        <f t="shared" si="11"/>
        <v>641.79999999999995</v>
      </c>
      <c r="AB72" s="16">
        <v>647.79999999999995</v>
      </c>
      <c r="AC72" s="16">
        <v>641.79999999999995</v>
      </c>
      <c r="AD72" s="21">
        <v>640.17999999999995</v>
      </c>
      <c r="AE72" s="16">
        <v>13.6</v>
      </c>
      <c r="AG72" s="16">
        <f t="shared" si="12"/>
        <v>84.1</v>
      </c>
      <c r="AH72" s="16">
        <v>85.6</v>
      </c>
      <c r="AI72" s="16">
        <v>84.1</v>
      </c>
      <c r="AJ72" s="21">
        <v>83.88</v>
      </c>
      <c r="AK72" s="16">
        <v>-0.1</v>
      </c>
      <c r="AM72" s="16">
        <f t="shared" si="13"/>
        <v>9.1</v>
      </c>
      <c r="AN72" s="16">
        <v>8.1999999999999993</v>
      </c>
      <c r="AO72" s="16">
        <v>9.1</v>
      </c>
      <c r="AP72" s="21">
        <v>9.35</v>
      </c>
      <c r="AQ72" s="16">
        <v>0.8</v>
      </c>
      <c r="AS72" s="16">
        <f t="shared" si="14"/>
        <v>90.9</v>
      </c>
      <c r="AT72" s="16">
        <v>91.8</v>
      </c>
      <c r="AU72" s="16">
        <v>90.9</v>
      </c>
      <c r="AV72" s="21">
        <v>90.65</v>
      </c>
      <c r="AW72" s="16">
        <v>-0.8</v>
      </c>
      <c r="AY72" s="16">
        <f t="shared" si="15"/>
        <v>7.4</v>
      </c>
      <c r="AZ72" s="16">
        <v>6.7</v>
      </c>
      <c r="BA72" s="16">
        <v>7.4</v>
      </c>
      <c r="BB72" s="21">
        <v>7.47</v>
      </c>
      <c r="BC72" s="16">
        <v>-0.8</v>
      </c>
    </row>
    <row r="73" spans="1:55" ht="13.2" x14ac:dyDescent="0.25">
      <c r="A73" s="25"/>
      <c r="B73" s="6">
        <v>4</v>
      </c>
      <c r="C73" s="16">
        <f t="shared" si="8"/>
        <v>595.9</v>
      </c>
      <c r="D73" s="16">
        <v>593.70000000000005</v>
      </c>
      <c r="E73" s="16">
        <v>595.9</v>
      </c>
      <c r="F73" s="21">
        <v>596.11</v>
      </c>
      <c r="G73" s="16">
        <v>14.9</v>
      </c>
      <c r="I73" s="16">
        <f t="shared" si="9"/>
        <v>47.7</v>
      </c>
      <c r="J73" s="16">
        <v>46.6</v>
      </c>
      <c r="K73" s="16">
        <v>47.7</v>
      </c>
      <c r="L73" s="21">
        <v>47.23</v>
      </c>
      <c r="M73" s="16">
        <v>-2.2999999999999998</v>
      </c>
      <c r="O73" s="16">
        <f t="shared" si="10"/>
        <v>67.400000000000006</v>
      </c>
      <c r="P73" s="16">
        <v>71.2</v>
      </c>
      <c r="Q73" s="16">
        <v>67.400000000000006</v>
      </c>
      <c r="R73" s="21">
        <v>67.87</v>
      </c>
      <c r="S73" s="16">
        <v>7.2</v>
      </c>
      <c r="V73" s="16">
        <v>711.5</v>
      </c>
      <c r="W73" s="16">
        <v>711.1</v>
      </c>
      <c r="X73" s="21">
        <v>711.21</v>
      </c>
      <c r="Y73" s="16">
        <v>19.8</v>
      </c>
      <c r="AA73" s="16">
        <f t="shared" si="11"/>
        <v>643.70000000000005</v>
      </c>
      <c r="AB73" s="16">
        <v>640.20000000000005</v>
      </c>
      <c r="AC73" s="16">
        <v>643.70000000000005</v>
      </c>
      <c r="AD73" s="21">
        <v>643.34</v>
      </c>
      <c r="AE73" s="16">
        <v>12.6</v>
      </c>
      <c r="AG73" s="16">
        <f t="shared" si="12"/>
        <v>83.8</v>
      </c>
      <c r="AH73" s="16">
        <v>83.4</v>
      </c>
      <c r="AI73" s="16">
        <v>83.8</v>
      </c>
      <c r="AJ73" s="21">
        <v>83.82</v>
      </c>
      <c r="AK73" s="16">
        <v>-0.2</v>
      </c>
      <c r="AM73" s="16">
        <f t="shared" si="13"/>
        <v>9.5</v>
      </c>
      <c r="AN73" s="16">
        <v>10</v>
      </c>
      <c r="AO73" s="16">
        <v>9.5</v>
      </c>
      <c r="AP73" s="21">
        <v>9.5399999999999991</v>
      </c>
      <c r="AQ73" s="16">
        <v>0.8</v>
      </c>
      <c r="AS73" s="16">
        <f t="shared" si="14"/>
        <v>90.5</v>
      </c>
      <c r="AT73" s="16">
        <v>90</v>
      </c>
      <c r="AU73" s="16">
        <v>90.5</v>
      </c>
      <c r="AV73" s="21">
        <v>90.46</v>
      </c>
      <c r="AW73" s="16">
        <v>-0.8</v>
      </c>
      <c r="AY73" s="16">
        <f t="shared" si="15"/>
        <v>7.4</v>
      </c>
      <c r="AZ73" s="16">
        <v>7.3</v>
      </c>
      <c r="BA73" s="16">
        <v>7.4</v>
      </c>
      <c r="BB73" s="21">
        <v>7.34</v>
      </c>
      <c r="BC73" s="16">
        <v>-0.5</v>
      </c>
    </row>
    <row r="74" spans="1:55" ht="13.2" x14ac:dyDescent="0.25">
      <c r="A74" s="25">
        <v>18</v>
      </c>
      <c r="B74" s="6">
        <v>1</v>
      </c>
      <c r="C74" s="16">
        <f t="shared" si="8"/>
        <v>602.4</v>
      </c>
      <c r="D74" s="16">
        <v>592.5</v>
      </c>
      <c r="E74" s="16">
        <v>602.4</v>
      </c>
      <c r="F74" s="21">
        <v>600.99</v>
      </c>
      <c r="G74" s="16">
        <v>19.5</v>
      </c>
      <c r="I74" s="16">
        <f t="shared" si="9"/>
        <v>44.5</v>
      </c>
      <c r="J74" s="16">
        <v>49.2</v>
      </c>
      <c r="K74" s="16">
        <v>44.5</v>
      </c>
      <c r="L74" s="21">
        <v>46.72</v>
      </c>
      <c r="M74" s="16">
        <v>-2.1</v>
      </c>
      <c r="O74" s="16">
        <f t="shared" si="10"/>
        <v>69.2</v>
      </c>
      <c r="P74" s="16">
        <v>74.5</v>
      </c>
      <c r="Q74" s="16">
        <v>69.2</v>
      </c>
      <c r="R74" s="21">
        <v>68.430000000000007</v>
      </c>
      <c r="S74" s="16">
        <v>2.2000000000000002</v>
      </c>
      <c r="V74" s="16">
        <v>716.2</v>
      </c>
      <c r="W74" s="16">
        <v>716.1</v>
      </c>
      <c r="X74" s="21">
        <v>716.13</v>
      </c>
      <c r="Y74" s="16">
        <v>19.7</v>
      </c>
      <c r="AA74" s="16">
        <f t="shared" si="11"/>
        <v>646.9</v>
      </c>
      <c r="AB74" s="16">
        <v>641.79999999999995</v>
      </c>
      <c r="AC74" s="16">
        <v>646.9</v>
      </c>
      <c r="AD74" s="21">
        <v>647.71</v>
      </c>
      <c r="AE74" s="16">
        <v>17.5</v>
      </c>
      <c r="AG74" s="16">
        <f t="shared" si="12"/>
        <v>84.1</v>
      </c>
      <c r="AH74" s="16">
        <v>82.7</v>
      </c>
      <c r="AI74" s="16">
        <v>84.1</v>
      </c>
      <c r="AJ74" s="21">
        <v>83.92</v>
      </c>
      <c r="AK74" s="16">
        <v>0.4</v>
      </c>
      <c r="AM74" s="16">
        <f t="shared" si="13"/>
        <v>9.6999999999999993</v>
      </c>
      <c r="AN74" s="16">
        <v>10.4</v>
      </c>
      <c r="AO74" s="16">
        <v>9.6999999999999993</v>
      </c>
      <c r="AP74" s="21">
        <v>9.5500000000000007</v>
      </c>
      <c r="AQ74" s="16">
        <v>0</v>
      </c>
      <c r="AS74" s="16">
        <f t="shared" si="14"/>
        <v>90.3</v>
      </c>
      <c r="AT74" s="16">
        <v>89.6</v>
      </c>
      <c r="AU74" s="16">
        <v>90.3</v>
      </c>
      <c r="AV74" s="21">
        <v>90.45</v>
      </c>
      <c r="AW74" s="16">
        <v>0</v>
      </c>
      <c r="AY74" s="16">
        <f t="shared" si="15"/>
        <v>6.9</v>
      </c>
      <c r="AZ74" s="16">
        <v>7.7</v>
      </c>
      <c r="BA74" s="16">
        <v>6.9</v>
      </c>
      <c r="BB74" s="21">
        <v>7.21</v>
      </c>
      <c r="BC74" s="16">
        <v>-0.5</v>
      </c>
    </row>
    <row r="75" spans="1:55" ht="13.2" x14ac:dyDescent="0.25">
      <c r="A75" s="25"/>
      <c r="B75" s="6">
        <v>2</v>
      </c>
      <c r="C75" s="16">
        <f t="shared" si="8"/>
        <v>606.1</v>
      </c>
      <c r="D75" s="16">
        <v>608.4</v>
      </c>
      <c r="E75" s="16">
        <v>606.1</v>
      </c>
      <c r="F75" s="21">
        <v>606.08000000000004</v>
      </c>
      <c r="G75" s="16">
        <v>20.3</v>
      </c>
      <c r="I75" s="16">
        <f t="shared" si="9"/>
        <v>46.2</v>
      </c>
      <c r="J75" s="16">
        <v>47.1</v>
      </c>
      <c r="K75" s="16">
        <v>46.2</v>
      </c>
      <c r="L75" s="21">
        <v>46.55</v>
      </c>
      <c r="M75" s="16">
        <v>-0.7</v>
      </c>
      <c r="O75" s="16">
        <f t="shared" si="10"/>
        <v>68.5</v>
      </c>
      <c r="P75" s="16">
        <v>65.099999999999994</v>
      </c>
      <c r="Q75" s="16">
        <v>68.5</v>
      </c>
      <c r="R75" s="21">
        <v>68.38</v>
      </c>
      <c r="S75" s="16">
        <v>-0.2</v>
      </c>
      <c r="V75" s="16">
        <v>720.6</v>
      </c>
      <c r="W75" s="16">
        <v>720.9</v>
      </c>
      <c r="X75" s="21">
        <v>721</v>
      </c>
      <c r="Y75" s="16">
        <v>19.5</v>
      </c>
      <c r="AA75" s="16">
        <f t="shared" si="11"/>
        <v>652.4</v>
      </c>
      <c r="AB75" s="16">
        <v>655.5</v>
      </c>
      <c r="AC75" s="16">
        <v>652.4</v>
      </c>
      <c r="AD75" s="21">
        <v>652.62</v>
      </c>
      <c r="AE75" s="16">
        <v>19.7</v>
      </c>
      <c r="AG75" s="16">
        <f t="shared" si="12"/>
        <v>84.1</v>
      </c>
      <c r="AH75" s="16">
        <v>84.4</v>
      </c>
      <c r="AI75" s="16">
        <v>84.1</v>
      </c>
      <c r="AJ75" s="21">
        <v>84.06</v>
      </c>
      <c r="AK75" s="16">
        <v>0.6</v>
      </c>
      <c r="AM75" s="16">
        <f t="shared" si="13"/>
        <v>9.5</v>
      </c>
      <c r="AN75" s="16">
        <v>9</v>
      </c>
      <c r="AO75" s="16">
        <v>9.5</v>
      </c>
      <c r="AP75" s="21">
        <v>9.48</v>
      </c>
      <c r="AQ75" s="16">
        <v>-0.3</v>
      </c>
      <c r="AS75" s="16">
        <f t="shared" si="14"/>
        <v>90.5</v>
      </c>
      <c r="AT75" s="16">
        <v>91</v>
      </c>
      <c r="AU75" s="16">
        <v>90.5</v>
      </c>
      <c r="AV75" s="21">
        <v>90.52</v>
      </c>
      <c r="AW75" s="16">
        <v>0.3</v>
      </c>
      <c r="AY75" s="16">
        <f t="shared" si="15"/>
        <v>7.1</v>
      </c>
      <c r="AZ75" s="16">
        <v>7.2</v>
      </c>
      <c r="BA75" s="16">
        <v>7.1</v>
      </c>
      <c r="BB75" s="21">
        <v>7.13</v>
      </c>
      <c r="BC75" s="16">
        <v>-0.3</v>
      </c>
    </row>
    <row r="76" spans="1:55" ht="13.2" x14ac:dyDescent="0.25">
      <c r="A76" s="25"/>
      <c r="B76" s="6">
        <v>3</v>
      </c>
      <c r="C76" s="16">
        <f t="shared" si="8"/>
        <v>612.5</v>
      </c>
      <c r="D76" s="16">
        <v>622.70000000000005</v>
      </c>
      <c r="E76" s="16">
        <v>612.5</v>
      </c>
      <c r="F76" s="21">
        <v>609.87</v>
      </c>
      <c r="G76" s="16">
        <v>15.2</v>
      </c>
      <c r="I76" s="16">
        <f t="shared" si="9"/>
        <v>46.4</v>
      </c>
      <c r="J76" s="16">
        <v>42.3</v>
      </c>
      <c r="K76" s="16">
        <v>46.4</v>
      </c>
      <c r="L76" s="21">
        <v>46.16</v>
      </c>
      <c r="M76" s="16">
        <v>-1.5</v>
      </c>
      <c r="O76" s="16">
        <f t="shared" si="10"/>
        <v>66.900000000000006</v>
      </c>
      <c r="P76" s="16">
        <v>60.5</v>
      </c>
      <c r="Q76" s="16">
        <v>66.900000000000006</v>
      </c>
      <c r="R76" s="21">
        <v>69.48</v>
      </c>
      <c r="S76" s="16">
        <v>4.4000000000000004</v>
      </c>
      <c r="V76" s="16">
        <v>725.5</v>
      </c>
      <c r="W76" s="16">
        <v>725.7</v>
      </c>
      <c r="X76" s="21">
        <v>725.51</v>
      </c>
      <c r="Y76" s="16">
        <v>18</v>
      </c>
      <c r="AA76" s="16">
        <f t="shared" si="11"/>
        <v>658.9</v>
      </c>
      <c r="AB76" s="16">
        <v>665</v>
      </c>
      <c r="AC76" s="16">
        <v>658.9</v>
      </c>
      <c r="AD76" s="21">
        <v>656.03</v>
      </c>
      <c r="AE76" s="16">
        <v>13.6</v>
      </c>
      <c r="AG76" s="16">
        <f t="shared" si="12"/>
        <v>84.4</v>
      </c>
      <c r="AH76" s="16">
        <v>85.8</v>
      </c>
      <c r="AI76" s="16">
        <v>84.4</v>
      </c>
      <c r="AJ76" s="21">
        <v>84.06</v>
      </c>
      <c r="AK76" s="16">
        <v>0</v>
      </c>
      <c r="AM76" s="16">
        <f t="shared" si="13"/>
        <v>9.1999999999999993</v>
      </c>
      <c r="AN76" s="16">
        <v>8.3000000000000007</v>
      </c>
      <c r="AO76" s="16">
        <v>9.1999999999999993</v>
      </c>
      <c r="AP76" s="21">
        <v>9.58</v>
      </c>
      <c r="AQ76" s="16">
        <v>0.4</v>
      </c>
      <c r="AS76" s="16">
        <f t="shared" si="14"/>
        <v>90.8</v>
      </c>
      <c r="AT76" s="16">
        <v>91.7</v>
      </c>
      <c r="AU76" s="16">
        <v>90.8</v>
      </c>
      <c r="AV76" s="21">
        <v>90.42</v>
      </c>
      <c r="AW76" s="16">
        <v>-0.4</v>
      </c>
      <c r="AY76" s="16">
        <f t="shared" si="15"/>
        <v>7</v>
      </c>
      <c r="AZ76" s="16">
        <v>6.4</v>
      </c>
      <c r="BA76" s="16">
        <v>7</v>
      </c>
      <c r="BB76" s="21">
        <v>7.04</v>
      </c>
      <c r="BC76" s="16">
        <v>-0.4</v>
      </c>
    </row>
    <row r="77" spans="1:55" ht="13.2" x14ac:dyDescent="0.25">
      <c r="A77" s="25"/>
      <c r="B77" s="6">
        <v>4</v>
      </c>
      <c r="C77" s="16">
        <f t="shared" si="8"/>
        <v>605.79999999999995</v>
      </c>
      <c r="D77" s="16">
        <v>604.29999999999995</v>
      </c>
      <c r="E77" s="16">
        <v>605.79999999999995</v>
      </c>
      <c r="F77" s="21">
        <v>612.64</v>
      </c>
      <c r="G77" s="16">
        <v>11.1</v>
      </c>
      <c r="I77" s="16">
        <f t="shared" si="9"/>
        <v>48.2</v>
      </c>
      <c r="J77" s="16">
        <v>46.8</v>
      </c>
      <c r="K77" s="16">
        <v>48.2</v>
      </c>
      <c r="L77" s="21">
        <v>44.7</v>
      </c>
      <c r="M77" s="16">
        <v>-5.8</v>
      </c>
      <c r="O77" s="16">
        <f t="shared" si="10"/>
        <v>75.5</v>
      </c>
      <c r="P77" s="16">
        <v>78.900000000000006</v>
      </c>
      <c r="Q77" s="16">
        <v>75.5</v>
      </c>
      <c r="R77" s="21">
        <v>72.12</v>
      </c>
      <c r="S77" s="16">
        <v>10.5</v>
      </c>
      <c r="V77" s="16">
        <v>729.9</v>
      </c>
      <c r="W77" s="16">
        <v>729.5</v>
      </c>
      <c r="X77" s="21">
        <v>729.45</v>
      </c>
      <c r="Y77" s="16">
        <v>15.8</v>
      </c>
      <c r="AA77" s="16">
        <f t="shared" si="11"/>
        <v>654</v>
      </c>
      <c r="AB77" s="16">
        <v>651</v>
      </c>
      <c r="AC77" s="16">
        <v>654</v>
      </c>
      <c r="AD77" s="21">
        <v>657.34</v>
      </c>
      <c r="AE77" s="16">
        <v>5.2</v>
      </c>
      <c r="AG77" s="16">
        <f t="shared" si="12"/>
        <v>83</v>
      </c>
      <c r="AH77" s="16">
        <v>82.8</v>
      </c>
      <c r="AI77" s="16">
        <v>83</v>
      </c>
      <c r="AJ77" s="21">
        <v>83.99</v>
      </c>
      <c r="AK77" s="16">
        <v>-0.3</v>
      </c>
      <c r="AM77" s="16">
        <f t="shared" si="13"/>
        <v>10.3</v>
      </c>
      <c r="AN77" s="16">
        <v>10.8</v>
      </c>
      <c r="AO77" s="16">
        <v>10.3</v>
      </c>
      <c r="AP77" s="21">
        <v>9.89</v>
      </c>
      <c r="AQ77" s="16">
        <v>1.2</v>
      </c>
      <c r="AS77" s="16">
        <f t="shared" si="14"/>
        <v>89.7</v>
      </c>
      <c r="AT77" s="16">
        <v>89.2</v>
      </c>
      <c r="AU77" s="16">
        <v>89.7</v>
      </c>
      <c r="AV77" s="21">
        <v>90.11</v>
      </c>
      <c r="AW77" s="16">
        <v>-1.2</v>
      </c>
      <c r="AY77" s="16">
        <f t="shared" si="15"/>
        <v>7.4</v>
      </c>
      <c r="AZ77" s="16">
        <v>7.2</v>
      </c>
      <c r="BA77" s="16">
        <v>7.4</v>
      </c>
      <c r="BB77" s="21">
        <v>6.8</v>
      </c>
      <c r="BC77" s="16">
        <v>-0.9</v>
      </c>
    </row>
    <row r="78" spans="1:55" ht="13.2" x14ac:dyDescent="0.25">
      <c r="A78" s="25">
        <v>19</v>
      </c>
      <c r="B78" s="6">
        <v>1</v>
      </c>
      <c r="C78" s="16">
        <f t="shared" si="8"/>
        <v>618.70000000000005</v>
      </c>
      <c r="D78" s="16">
        <v>608.20000000000005</v>
      </c>
      <c r="E78" s="16">
        <v>618.70000000000005</v>
      </c>
      <c r="F78" s="21">
        <v>615.64</v>
      </c>
      <c r="G78" s="16">
        <v>12</v>
      </c>
      <c r="I78" s="16">
        <f t="shared" si="9"/>
        <v>41.1</v>
      </c>
      <c r="J78" s="16">
        <v>45.7</v>
      </c>
      <c r="K78" s="16">
        <v>41.1</v>
      </c>
      <c r="L78" s="21">
        <v>42.72</v>
      </c>
      <c r="M78" s="16">
        <v>-7.9</v>
      </c>
      <c r="O78" s="16">
        <f t="shared" si="10"/>
        <v>72.900000000000006</v>
      </c>
      <c r="P78" s="16">
        <v>79</v>
      </c>
      <c r="Q78" s="16">
        <v>72.900000000000006</v>
      </c>
      <c r="R78" s="21">
        <v>74.61</v>
      </c>
      <c r="S78" s="16">
        <v>10</v>
      </c>
      <c r="V78" s="16">
        <v>732.9</v>
      </c>
      <c r="W78" s="16">
        <v>732.7</v>
      </c>
      <c r="X78" s="21">
        <v>732.96</v>
      </c>
      <c r="Y78" s="16">
        <v>14</v>
      </c>
      <c r="AA78" s="16">
        <f t="shared" si="11"/>
        <v>659.9</v>
      </c>
      <c r="AB78" s="16">
        <v>653.9</v>
      </c>
      <c r="AC78" s="16">
        <v>659.9</v>
      </c>
      <c r="AD78" s="21">
        <v>658.36</v>
      </c>
      <c r="AE78" s="16">
        <v>4.0999999999999996</v>
      </c>
      <c r="AG78" s="16">
        <f t="shared" si="12"/>
        <v>84.4</v>
      </c>
      <c r="AH78" s="16">
        <v>83</v>
      </c>
      <c r="AI78" s="16">
        <v>84.4</v>
      </c>
      <c r="AJ78" s="21">
        <v>83.99</v>
      </c>
      <c r="AK78" s="16">
        <v>0</v>
      </c>
      <c r="AM78" s="16">
        <f t="shared" si="13"/>
        <v>9.9</v>
      </c>
      <c r="AN78" s="16">
        <v>10.8</v>
      </c>
      <c r="AO78" s="16">
        <v>9.9</v>
      </c>
      <c r="AP78" s="21">
        <v>10.18</v>
      </c>
      <c r="AQ78" s="16">
        <v>1.2</v>
      </c>
      <c r="AS78" s="16">
        <f t="shared" si="14"/>
        <v>90.1</v>
      </c>
      <c r="AT78" s="16">
        <v>89.2</v>
      </c>
      <c r="AU78" s="16">
        <v>90.1</v>
      </c>
      <c r="AV78" s="21">
        <v>89.82</v>
      </c>
      <c r="AW78" s="16">
        <v>-1.2</v>
      </c>
      <c r="AY78" s="16">
        <f t="shared" si="15"/>
        <v>6.2</v>
      </c>
      <c r="AZ78" s="16">
        <v>7</v>
      </c>
      <c r="BA78" s="16">
        <v>6.2</v>
      </c>
      <c r="BB78" s="21">
        <v>6.49</v>
      </c>
      <c r="BC78" s="16">
        <v>-1.2</v>
      </c>
    </row>
    <row r="79" spans="1:55" ht="13.2" x14ac:dyDescent="0.25">
      <c r="A79" s="25"/>
      <c r="B79" s="6">
        <v>2</v>
      </c>
      <c r="C79" s="16">
        <f t="shared" si="8"/>
        <v>621.6</v>
      </c>
      <c r="D79" s="16">
        <v>624.20000000000005</v>
      </c>
      <c r="E79" s="16">
        <v>621.6</v>
      </c>
      <c r="F79" s="21">
        <v>619.20000000000005</v>
      </c>
      <c r="G79" s="16">
        <v>14.2</v>
      </c>
      <c r="I79" s="16">
        <f t="shared" si="9"/>
        <v>39.9</v>
      </c>
      <c r="J79" s="16">
        <v>41.1</v>
      </c>
      <c r="K79" s="16">
        <v>39.9</v>
      </c>
      <c r="L79" s="21">
        <v>41.22</v>
      </c>
      <c r="M79" s="16">
        <v>-6</v>
      </c>
      <c r="O79" s="16">
        <f t="shared" si="10"/>
        <v>74.8</v>
      </c>
      <c r="P79" s="16">
        <v>70.7</v>
      </c>
      <c r="Q79" s="16">
        <v>74.8</v>
      </c>
      <c r="R79" s="21">
        <v>75.8</v>
      </c>
      <c r="S79" s="16">
        <v>4.8</v>
      </c>
      <c r="V79" s="16">
        <v>736</v>
      </c>
      <c r="W79" s="16">
        <v>736.3</v>
      </c>
      <c r="X79" s="21">
        <v>736.21</v>
      </c>
      <c r="Y79" s="16">
        <v>13</v>
      </c>
      <c r="AA79" s="16">
        <f t="shared" si="11"/>
        <v>661.5</v>
      </c>
      <c r="AB79" s="16">
        <v>665.3</v>
      </c>
      <c r="AC79" s="16">
        <v>661.5</v>
      </c>
      <c r="AD79" s="21">
        <v>660.42</v>
      </c>
      <c r="AE79" s="16">
        <v>8.1999999999999993</v>
      </c>
      <c r="AG79" s="16">
        <f t="shared" si="12"/>
        <v>84.4</v>
      </c>
      <c r="AH79" s="16">
        <v>84.8</v>
      </c>
      <c r="AI79" s="16">
        <v>84.4</v>
      </c>
      <c r="AJ79" s="21">
        <v>84.11</v>
      </c>
      <c r="AK79" s="16">
        <v>0.5</v>
      </c>
      <c r="AM79" s="16">
        <f t="shared" si="13"/>
        <v>10.199999999999999</v>
      </c>
      <c r="AN79" s="16">
        <v>9.6</v>
      </c>
      <c r="AO79" s="16">
        <v>10.199999999999999</v>
      </c>
      <c r="AP79" s="21">
        <v>10.3</v>
      </c>
      <c r="AQ79" s="16">
        <v>0.5</v>
      </c>
      <c r="AS79" s="16">
        <f t="shared" si="14"/>
        <v>89.8</v>
      </c>
      <c r="AT79" s="16">
        <v>90.4</v>
      </c>
      <c r="AU79" s="16">
        <v>89.8</v>
      </c>
      <c r="AV79" s="21">
        <v>89.7</v>
      </c>
      <c r="AW79" s="16">
        <v>-0.5</v>
      </c>
      <c r="AY79" s="16">
        <f t="shared" si="15"/>
        <v>6</v>
      </c>
      <c r="AZ79" s="16">
        <v>6.2</v>
      </c>
      <c r="BA79" s="16">
        <v>6</v>
      </c>
      <c r="BB79" s="21">
        <v>6.24</v>
      </c>
      <c r="BC79" s="16">
        <v>-1</v>
      </c>
    </row>
    <row r="80" spans="1:55" ht="13.2" x14ac:dyDescent="0.25">
      <c r="A80" s="25"/>
      <c r="B80" s="6">
        <v>3</v>
      </c>
      <c r="C80" s="16">
        <f t="shared" si="8"/>
        <v>622.70000000000005</v>
      </c>
      <c r="D80" s="16">
        <v>632.6</v>
      </c>
      <c r="E80" s="16">
        <v>622.70000000000005</v>
      </c>
      <c r="F80" s="21">
        <v>623.28</v>
      </c>
      <c r="G80" s="16">
        <v>16.3</v>
      </c>
      <c r="I80" s="16">
        <f t="shared" si="9"/>
        <v>41.8</v>
      </c>
      <c r="J80" s="16">
        <v>37.799999999999997</v>
      </c>
      <c r="K80" s="16">
        <v>41.8</v>
      </c>
      <c r="L80" s="21">
        <v>42.15</v>
      </c>
      <c r="M80" s="16">
        <v>3.7</v>
      </c>
      <c r="O80" s="16">
        <f t="shared" si="10"/>
        <v>74.599999999999994</v>
      </c>
      <c r="P80" s="16">
        <v>68.400000000000006</v>
      </c>
      <c r="Q80" s="16">
        <v>74.599999999999994</v>
      </c>
      <c r="R80" s="21">
        <v>73.67</v>
      </c>
      <c r="S80" s="16">
        <v>-8.5</v>
      </c>
      <c r="V80" s="16">
        <v>738.8</v>
      </c>
      <c r="W80" s="16">
        <v>739.1</v>
      </c>
      <c r="X80" s="21">
        <v>739.1</v>
      </c>
      <c r="Y80" s="16">
        <v>11.6</v>
      </c>
      <c r="AA80" s="16">
        <f t="shared" si="11"/>
        <v>664.5</v>
      </c>
      <c r="AB80" s="16">
        <v>670.5</v>
      </c>
      <c r="AC80" s="16">
        <v>664.5</v>
      </c>
      <c r="AD80" s="21">
        <v>665.43</v>
      </c>
      <c r="AE80" s="16">
        <v>20</v>
      </c>
      <c r="AG80" s="16">
        <f t="shared" si="12"/>
        <v>84.3</v>
      </c>
      <c r="AH80" s="16">
        <v>85.6</v>
      </c>
      <c r="AI80" s="16">
        <v>84.3</v>
      </c>
      <c r="AJ80" s="21">
        <v>84.33</v>
      </c>
      <c r="AK80" s="16">
        <v>0.9</v>
      </c>
      <c r="AM80" s="16">
        <f t="shared" si="13"/>
        <v>10.1</v>
      </c>
      <c r="AN80" s="16">
        <v>9.3000000000000007</v>
      </c>
      <c r="AO80" s="16">
        <v>10.1</v>
      </c>
      <c r="AP80" s="21">
        <v>9.9700000000000006</v>
      </c>
      <c r="AQ80" s="16">
        <v>-1.3</v>
      </c>
      <c r="AS80" s="16">
        <f t="shared" si="14"/>
        <v>89.9</v>
      </c>
      <c r="AT80" s="16">
        <v>90.7</v>
      </c>
      <c r="AU80" s="16">
        <v>89.9</v>
      </c>
      <c r="AV80" s="21">
        <v>90.03</v>
      </c>
      <c r="AW80" s="16">
        <v>1.3</v>
      </c>
      <c r="AY80" s="16">
        <f t="shared" si="15"/>
        <v>6.3</v>
      </c>
      <c r="AZ80" s="16">
        <v>5.6</v>
      </c>
      <c r="BA80" s="16">
        <v>6.3</v>
      </c>
      <c r="BB80" s="21">
        <v>6.33</v>
      </c>
      <c r="BC80" s="16">
        <v>0.4</v>
      </c>
    </row>
    <row r="81" spans="1:55" ht="13.2" x14ac:dyDescent="0.25">
      <c r="A81" s="25"/>
      <c r="B81" s="6">
        <v>4</v>
      </c>
      <c r="C81" s="16">
        <f t="shared" si="8"/>
        <v>629.5</v>
      </c>
      <c r="D81" s="16">
        <v>628.70000000000005</v>
      </c>
      <c r="E81" s="16">
        <v>629.5</v>
      </c>
      <c r="F81" s="21">
        <v>629.23</v>
      </c>
      <c r="G81" s="16">
        <v>23.8</v>
      </c>
      <c r="I81" s="16">
        <f t="shared" si="9"/>
        <v>40.799999999999997</v>
      </c>
      <c r="J81" s="16">
        <v>39.4</v>
      </c>
      <c r="K81" s="16">
        <v>40.799999999999997</v>
      </c>
      <c r="L81" s="21">
        <v>44.63</v>
      </c>
      <c r="M81" s="16">
        <v>9.9</v>
      </c>
      <c r="O81" s="16">
        <f t="shared" si="10"/>
        <v>71.099999999999994</v>
      </c>
      <c r="P81" s="16">
        <v>73.7</v>
      </c>
      <c r="Q81" s="16">
        <v>71.099999999999994</v>
      </c>
      <c r="R81" s="21">
        <v>67.5</v>
      </c>
      <c r="S81" s="16">
        <v>-24.7</v>
      </c>
      <c r="V81" s="16">
        <v>741.8</v>
      </c>
      <c r="W81" s="16">
        <v>741.4</v>
      </c>
      <c r="X81" s="21">
        <v>741.36</v>
      </c>
      <c r="Y81" s="16">
        <v>9</v>
      </c>
      <c r="AA81" s="16">
        <f t="shared" si="11"/>
        <v>670.3</v>
      </c>
      <c r="AB81" s="16">
        <v>668.1</v>
      </c>
      <c r="AC81" s="16">
        <v>670.3</v>
      </c>
      <c r="AD81" s="21">
        <v>673.86</v>
      </c>
      <c r="AE81" s="16">
        <v>33.700000000000003</v>
      </c>
      <c r="AG81" s="16">
        <f t="shared" si="12"/>
        <v>84.9</v>
      </c>
      <c r="AH81" s="16">
        <v>84.8</v>
      </c>
      <c r="AI81" s="16">
        <v>84.9</v>
      </c>
      <c r="AJ81" s="21">
        <v>84.88</v>
      </c>
      <c r="AK81" s="16">
        <v>2.2000000000000002</v>
      </c>
      <c r="AM81" s="16">
        <f t="shared" si="13"/>
        <v>9.6</v>
      </c>
      <c r="AN81" s="16">
        <v>9.9</v>
      </c>
      <c r="AO81" s="16">
        <v>9.6</v>
      </c>
      <c r="AP81" s="21">
        <v>9.1</v>
      </c>
      <c r="AQ81" s="16">
        <v>-3.5</v>
      </c>
      <c r="AS81" s="16">
        <f t="shared" si="14"/>
        <v>90.4</v>
      </c>
      <c r="AT81" s="16">
        <v>90.1</v>
      </c>
      <c r="AU81" s="16">
        <v>90.4</v>
      </c>
      <c r="AV81" s="21">
        <v>90.9</v>
      </c>
      <c r="AW81" s="16">
        <v>3.5</v>
      </c>
      <c r="AY81" s="16">
        <f t="shared" si="15"/>
        <v>6.1</v>
      </c>
      <c r="AZ81" s="16">
        <v>5.9</v>
      </c>
      <c r="BA81" s="16">
        <v>6.1</v>
      </c>
      <c r="BB81" s="21">
        <v>6.62</v>
      </c>
      <c r="BC81" s="16">
        <v>1.2</v>
      </c>
    </row>
    <row r="82" spans="1:55" ht="13.2" x14ac:dyDescent="0.25">
      <c r="A82" s="25">
        <v>20</v>
      </c>
      <c r="B82" s="6">
        <v>1</v>
      </c>
      <c r="C82" s="16">
        <f t="shared" si="8"/>
        <v>630.79999999999995</v>
      </c>
      <c r="D82" s="16">
        <v>619.70000000000005</v>
      </c>
      <c r="E82" s="16">
        <v>630.79999999999995</v>
      </c>
      <c r="F82" s="21">
        <v>630.83000000000004</v>
      </c>
      <c r="G82" s="16">
        <v>6.4</v>
      </c>
      <c r="I82" s="16">
        <f t="shared" si="9"/>
        <v>49.1</v>
      </c>
      <c r="J82" s="16">
        <v>53.1</v>
      </c>
      <c r="K82" s="16">
        <v>49.1</v>
      </c>
      <c r="L82" s="21">
        <v>44.29</v>
      </c>
      <c r="M82" s="16">
        <v>-1.4</v>
      </c>
      <c r="O82" s="16">
        <f t="shared" si="10"/>
        <v>63</v>
      </c>
      <c r="P82" s="16">
        <v>70.2</v>
      </c>
      <c r="Q82" s="16">
        <v>63</v>
      </c>
      <c r="R82" s="21">
        <v>67.760000000000005</v>
      </c>
      <c r="S82" s="16">
        <v>1.1000000000000001</v>
      </c>
      <c r="V82" s="16">
        <v>743.1</v>
      </c>
      <c r="W82" s="16">
        <v>742.9</v>
      </c>
      <c r="X82" s="21">
        <v>742.88</v>
      </c>
      <c r="Y82" s="16">
        <v>6.1</v>
      </c>
      <c r="AA82" s="16">
        <f t="shared" si="11"/>
        <v>679.9</v>
      </c>
      <c r="AB82" s="16">
        <v>672.9</v>
      </c>
      <c r="AC82" s="16">
        <v>679.9</v>
      </c>
      <c r="AD82" s="21">
        <v>675.12</v>
      </c>
      <c r="AE82" s="16">
        <v>5</v>
      </c>
      <c r="AG82" s="16">
        <f t="shared" si="12"/>
        <v>84.9</v>
      </c>
      <c r="AH82" s="16">
        <v>83.4</v>
      </c>
      <c r="AI82" s="16">
        <v>84.9</v>
      </c>
      <c r="AJ82" s="21">
        <v>84.92</v>
      </c>
      <c r="AK82" s="16">
        <v>0.2</v>
      </c>
      <c r="AM82" s="16">
        <f t="shared" si="13"/>
        <v>8.5</v>
      </c>
      <c r="AN82" s="16">
        <v>9.4</v>
      </c>
      <c r="AO82" s="16">
        <v>8.5</v>
      </c>
      <c r="AP82" s="21">
        <v>9.1199999999999992</v>
      </c>
      <c r="AQ82" s="16">
        <v>0.1</v>
      </c>
      <c r="AS82" s="16">
        <f t="shared" si="14"/>
        <v>91.5</v>
      </c>
      <c r="AT82" s="16">
        <v>90.6</v>
      </c>
      <c r="AU82" s="16">
        <v>91.5</v>
      </c>
      <c r="AV82" s="21">
        <v>90.88</v>
      </c>
      <c r="AW82" s="16">
        <v>-0.1</v>
      </c>
      <c r="AY82" s="16">
        <f t="shared" si="15"/>
        <v>7.2</v>
      </c>
      <c r="AZ82" s="16">
        <v>7.9</v>
      </c>
      <c r="BA82" s="16">
        <v>7.2</v>
      </c>
      <c r="BB82" s="21">
        <v>6.56</v>
      </c>
      <c r="BC82" s="16">
        <v>-0.3</v>
      </c>
    </row>
    <row r="83" spans="1:55" ht="13.2" x14ac:dyDescent="0.25">
      <c r="A83" s="25"/>
      <c r="B83" s="6">
        <v>2</v>
      </c>
      <c r="C83" s="16">
        <f t="shared" si="8"/>
        <v>606.9</v>
      </c>
      <c r="D83" s="16">
        <v>609.20000000000005</v>
      </c>
      <c r="E83" s="16">
        <v>606.9</v>
      </c>
      <c r="F83" s="21">
        <v>606.91999999999996</v>
      </c>
      <c r="G83" s="16">
        <v>-95.6</v>
      </c>
      <c r="I83" s="16">
        <f t="shared" si="9"/>
        <v>64.099999999999994</v>
      </c>
      <c r="J83" s="16">
        <v>66.2</v>
      </c>
      <c r="K83" s="16">
        <v>64.099999999999994</v>
      </c>
      <c r="L83" s="21">
        <v>66.41</v>
      </c>
      <c r="M83" s="16">
        <v>88.5</v>
      </c>
      <c r="O83" s="16">
        <f t="shared" si="10"/>
        <v>72.7</v>
      </c>
      <c r="P83" s="16">
        <v>67.900000000000006</v>
      </c>
      <c r="Q83" s="16">
        <v>72.7</v>
      </c>
      <c r="R83" s="21">
        <v>70.31</v>
      </c>
      <c r="S83" s="16">
        <v>10.199999999999999</v>
      </c>
      <c r="V83" s="16">
        <v>743.4</v>
      </c>
      <c r="W83" s="16">
        <v>743.7</v>
      </c>
      <c r="X83" s="21">
        <v>743.64</v>
      </c>
      <c r="Y83" s="16">
        <v>3</v>
      </c>
      <c r="AA83" s="16">
        <f t="shared" si="11"/>
        <v>671</v>
      </c>
      <c r="AB83" s="16">
        <v>675.5</v>
      </c>
      <c r="AC83" s="16">
        <v>671</v>
      </c>
      <c r="AD83" s="21">
        <v>673.33</v>
      </c>
      <c r="AE83" s="16">
        <v>-7.2</v>
      </c>
      <c r="AG83" s="16">
        <f t="shared" si="12"/>
        <v>81.599999999999994</v>
      </c>
      <c r="AH83" s="16">
        <v>82</v>
      </c>
      <c r="AI83" s="16">
        <v>81.599999999999994</v>
      </c>
      <c r="AJ83" s="21">
        <v>81.61</v>
      </c>
      <c r="AK83" s="16">
        <v>-13.2</v>
      </c>
      <c r="AM83" s="16">
        <f t="shared" si="13"/>
        <v>9.8000000000000007</v>
      </c>
      <c r="AN83" s="16">
        <v>9.1</v>
      </c>
      <c r="AO83" s="16">
        <v>9.8000000000000007</v>
      </c>
      <c r="AP83" s="21">
        <v>9.4600000000000009</v>
      </c>
      <c r="AQ83" s="16">
        <v>1.3</v>
      </c>
      <c r="AS83" s="16">
        <f t="shared" si="14"/>
        <v>90.2</v>
      </c>
      <c r="AT83" s="16">
        <v>90.9</v>
      </c>
      <c r="AU83" s="16">
        <v>90.2</v>
      </c>
      <c r="AV83" s="21">
        <v>90.54</v>
      </c>
      <c r="AW83" s="16">
        <v>-1.3</v>
      </c>
      <c r="AY83" s="16">
        <f t="shared" si="15"/>
        <v>9.6</v>
      </c>
      <c r="AZ83" s="16">
        <v>9.8000000000000007</v>
      </c>
      <c r="BA83" s="16">
        <v>9.6</v>
      </c>
      <c r="BB83" s="21">
        <v>9.86</v>
      </c>
      <c r="BC83" s="16">
        <v>13.2</v>
      </c>
    </row>
    <row r="84" spans="1:55" ht="13.2" x14ac:dyDescent="0.25">
      <c r="A84" s="25"/>
      <c r="B84" s="6">
        <v>3</v>
      </c>
      <c r="C84" s="16">
        <f t="shared" si="8"/>
        <v>597.70000000000005</v>
      </c>
      <c r="D84" s="16">
        <v>607.4</v>
      </c>
      <c r="E84" s="16">
        <v>597.70000000000005</v>
      </c>
      <c r="F84" s="21">
        <v>600.89</v>
      </c>
      <c r="G84" s="16">
        <v>-24.1</v>
      </c>
      <c r="I84" s="16">
        <f t="shared" si="9"/>
        <v>74.099999999999994</v>
      </c>
      <c r="J84" s="16">
        <v>70.099999999999994</v>
      </c>
      <c r="K84" s="16">
        <v>74.099999999999994</v>
      </c>
      <c r="L84" s="21">
        <v>73.180000000000007</v>
      </c>
      <c r="M84" s="16">
        <v>27.1</v>
      </c>
      <c r="O84" s="16">
        <f t="shared" si="10"/>
        <v>71.900000000000006</v>
      </c>
      <c r="P84" s="16">
        <v>65.900000000000006</v>
      </c>
      <c r="Q84" s="16">
        <v>71.900000000000006</v>
      </c>
      <c r="R84" s="21">
        <v>69.61</v>
      </c>
      <c r="S84" s="16">
        <v>-2.8</v>
      </c>
      <c r="V84" s="16">
        <v>743.4</v>
      </c>
      <c r="W84" s="16">
        <v>743.7</v>
      </c>
      <c r="X84" s="21">
        <v>743.68</v>
      </c>
      <c r="Y84" s="16">
        <v>0.2</v>
      </c>
      <c r="AA84" s="16">
        <f t="shared" si="11"/>
        <v>671.9</v>
      </c>
      <c r="AB84" s="16">
        <v>677.5</v>
      </c>
      <c r="AC84" s="16">
        <v>671.9</v>
      </c>
      <c r="AD84" s="21">
        <v>674.07</v>
      </c>
      <c r="AE84" s="16">
        <v>3</v>
      </c>
      <c r="AG84" s="16">
        <f t="shared" si="12"/>
        <v>80.400000000000006</v>
      </c>
      <c r="AH84" s="16">
        <v>81.7</v>
      </c>
      <c r="AI84" s="16">
        <v>80.400000000000006</v>
      </c>
      <c r="AJ84" s="21">
        <v>80.8</v>
      </c>
      <c r="AK84" s="16">
        <v>-3.3</v>
      </c>
      <c r="AM84" s="16">
        <f t="shared" si="13"/>
        <v>9.6999999999999993</v>
      </c>
      <c r="AN84" s="16">
        <v>8.9</v>
      </c>
      <c r="AO84" s="16">
        <v>9.6999999999999993</v>
      </c>
      <c r="AP84" s="21">
        <v>9.36</v>
      </c>
      <c r="AQ84" s="16">
        <v>-0.4</v>
      </c>
      <c r="AS84" s="16">
        <f t="shared" si="14"/>
        <v>90.3</v>
      </c>
      <c r="AT84" s="16">
        <v>91.1</v>
      </c>
      <c r="AU84" s="16">
        <v>90.3</v>
      </c>
      <c r="AV84" s="21">
        <v>90.64</v>
      </c>
      <c r="AW84" s="16">
        <v>0.4</v>
      </c>
      <c r="AY84" s="16">
        <f t="shared" si="15"/>
        <v>11</v>
      </c>
      <c r="AZ84" s="16">
        <v>10.3</v>
      </c>
      <c r="BA84" s="16">
        <v>11</v>
      </c>
      <c r="BB84" s="21">
        <v>10.86</v>
      </c>
      <c r="BC84" s="16">
        <v>4</v>
      </c>
    </row>
    <row r="85" spans="1:55" ht="13.2" x14ac:dyDescent="0.25">
      <c r="A85" s="25"/>
      <c r="B85" s="6">
        <v>4</v>
      </c>
      <c r="C85" s="16">
        <f t="shared" si="8"/>
        <v>611.20000000000005</v>
      </c>
      <c r="D85" s="16">
        <v>612</v>
      </c>
      <c r="E85" s="16">
        <v>611.20000000000005</v>
      </c>
      <c r="F85" s="21">
        <v>606.75</v>
      </c>
      <c r="G85" s="16">
        <v>23.4</v>
      </c>
      <c r="I85" s="16">
        <f t="shared" si="9"/>
        <v>66</v>
      </c>
      <c r="J85" s="16">
        <v>64</v>
      </c>
      <c r="K85" s="16">
        <v>66</v>
      </c>
      <c r="L85" s="21">
        <v>65.98</v>
      </c>
      <c r="M85" s="16">
        <v>-28.8</v>
      </c>
      <c r="O85" s="16">
        <f t="shared" si="10"/>
        <v>65.900000000000006</v>
      </c>
      <c r="P85" s="16">
        <v>67.7</v>
      </c>
      <c r="Q85" s="16">
        <v>65.900000000000006</v>
      </c>
      <c r="R85" s="21">
        <v>70.48</v>
      </c>
      <c r="S85" s="16">
        <v>3.5</v>
      </c>
      <c r="V85" s="16">
        <v>743.6</v>
      </c>
      <c r="W85" s="16">
        <v>743.1</v>
      </c>
      <c r="X85" s="21">
        <v>743.21</v>
      </c>
      <c r="Y85" s="16">
        <v>-1.9</v>
      </c>
      <c r="AA85" s="16">
        <f t="shared" si="11"/>
        <v>677.2</v>
      </c>
      <c r="AB85" s="16">
        <v>675.9</v>
      </c>
      <c r="AC85" s="16">
        <v>677.2</v>
      </c>
      <c r="AD85" s="21">
        <v>672.73</v>
      </c>
      <c r="AE85" s="16">
        <v>-5.4</v>
      </c>
      <c r="AG85" s="16">
        <f t="shared" si="12"/>
        <v>82.3</v>
      </c>
      <c r="AH85" s="16">
        <v>82.3</v>
      </c>
      <c r="AI85" s="16">
        <v>82.3</v>
      </c>
      <c r="AJ85" s="21">
        <v>81.64</v>
      </c>
      <c r="AK85" s="16">
        <v>3.4</v>
      </c>
      <c r="AM85" s="16">
        <f t="shared" si="13"/>
        <v>8.9</v>
      </c>
      <c r="AN85" s="16">
        <v>9.1</v>
      </c>
      <c r="AO85" s="16">
        <v>8.9</v>
      </c>
      <c r="AP85" s="21">
        <v>9.48</v>
      </c>
      <c r="AQ85" s="16">
        <v>0.5</v>
      </c>
      <c r="AS85" s="16">
        <f t="shared" si="14"/>
        <v>91.1</v>
      </c>
      <c r="AT85" s="16">
        <v>90.9</v>
      </c>
      <c r="AU85" s="16">
        <v>91.1</v>
      </c>
      <c r="AV85" s="21">
        <v>90.52</v>
      </c>
      <c r="AW85" s="16">
        <v>-0.5</v>
      </c>
      <c r="AY85" s="16">
        <f t="shared" si="15"/>
        <v>9.6999999999999993</v>
      </c>
      <c r="AZ85" s="16">
        <v>9.5</v>
      </c>
      <c r="BA85" s="16">
        <v>9.6999999999999993</v>
      </c>
      <c r="BB85" s="21">
        <v>9.81</v>
      </c>
      <c r="BC85" s="16">
        <v>-4.2</v>
      </c>
    </row>
    <row r="86" spans="1:55" ht="13.2" x14ac:dyDescent="0.25">
      <c r="A86" s="25">
        <v>21</v>
      </c>
      <c r="B86" s="6">
        <v>1</v>
      </c>
      <c r="C86" s="16">
        <f t="shared" si="8"/>
        <v>602.29999999999995</v>
      </c>
      <c r="D86" s="16">
        <v>591.29999999999995</v>
      </c>
      <c r="E86" s="16">
        <v>602.29999999999995</v>
      </c>
      <c r="F86" s="21">
        <v>611.24</v>
      </c>
      <c r="G86" s="16">
        <v>18</v>
      </c>
      <c r="I86" s="16">
        <f t="shared" si="9"/>
        <v>66.3</v>
      </c>
      <c r="J86" s="16">
        <v>69.599999999999994</v>
      </c>
      <c r="K86" s="16">
        <v>66.3</v>
      </c>
      <c r="L86" s="21">
        <v>61.6</v>
      </c>
      <c r="M86" s="16">
        <v>-17.5</v>
      </c>
      <c r="O86" s="16">
        <f t="shared" si="10"/>
        <v>74</v>
      </c>
      <c r="P86" s="16">
        <v>81.8</v>
      </c>
      <c r="Q86" s="16">
        <v>74</v>
      </c>
      <c r="R86" s="21">
        <v>69.59</v>
      </c>
      <c r="S86" s="16">
        <v>-3.5</v>
      </c>
      <c r="V86" s="16">
        <v>742.7</v>
      </c>
      <c r="W86" s="16">
        <v>742.5</v>
      </c>
      <c r="X86" s="21">
        <v>742.44</v>
      </c>
      <c r="Y86" s="16">
        <v>-3.1</v>
      </c>
      <c r="AA86" s="16">
        <f t="shared" si="11"/>
        <v>668.6</v>
      </c>
      <c r="AB86" s="16">
        <v>661</v>
      </c>
      <c r="AC86" s="16">
        <v>668.6</v>
      </c>
      <c r="AD86" s="21">
        <v>672.84</v>
      </c>
      <c r="AE86" s="16">
        <v>0.4</v>
      </c>
      <c r="AG86" s="16">
        <f t="shared" si="12"/>
        <v>81.099999999999994</v>
      </c>
      <c r="AH86" s="16">
        <v>79.599999999999994</v>
      </c>
      <c r="AI86" s="16">
        <v>81.099999999999994</v>
      </c>
      <c r="AJ86" s="21">
        <v>82.33</v>
      </c>
      <c r="AK86" s="16">
        <v>2.8</v>
      </c>
      <c r="AM86" s="16">
        <f t="shared" si="13"/>
        <v>10</v>
      </c>
      <c r="AN86" s="16">
        <v>11</v>
      </c>
      <c r="AO86" s="16">
        <v>10</v>
      </c>
      <c r="AP86" s="21">
        <v>9.3699999999999992</v>
      </c>
      <c r="AQ86" s="16">
        <v>-0.4</v>
      </c>
      <c r="AS86" s="16">
        <f t="shared" si="14"/>
        <v>90</v>
      </c>
      <c r="AT86" s="16">
        <v>89</v>
      </c>
      <c r="AU86" s="16">
        <v>90</v>
      </c>
      <c r="AV86" s="21">
        <v>90.63</v>
      </c>
      <c r="AW86" s="16">
        <v>0.4</v>
      </c>
      <c r="AY86" s="16">
        <f t="shared" si="15"/>
        <v>9.9</v>
      </c>
      <c r="AZ86" s="16">
        <v>10.5</v>
      </c>
      <c r="BA86" s="16">
        <v>9.9</v>
      </c>
      <c r="BB86" s="21">
        <v>9.16</v>
      </c>
      <c r="BC86" s="16">
        <v>-2.6</v>
      </c>
    </row>
    <row r="87" spans="1:55" ht="13.2" x14ac:dyDescent="0.25">
      <c r="A87" s="25"/>
      <c r="B87" s="6">
        <v>2</v>
      </c>
      <c r="C87" s="16">
        <f t="shared" si="8"/>
        <v>617</v>
      </c>
      <c r="D87" s="16">
        <v>618.1</v>
      </c>
      <c r="E87" s="16">
        <v>617</v>
      </c>
      <c r="F87" s="21">
        <v>616.19000000000005</v>
      </c>
      <c r="G87" s="16">
        <v>19.8</v>
      </c>
      <c r="I87" s="16">
        <f t="shared" si="9"/>
        <v>58.4</v>
      </c>
      <c r="J87" s="16">
        <v>61.6</v>
      </c>
      <c r="K87" s="16">
        <v>58.4</v>
      </c>
      <c r="L87" s="21">
        <v>58.37</v>
      </c>
      <c r="M87" s="16">
        <v>-12.9</v>
      </c>
      <c r="O87" s="16">
        <f t="shared" si="10"/>
        <v>66.2</v>
      </c>
      <c r="P87" s="16">
        <v>61.4</v>
      </c>
      <c r="Q87" s="16">
        <v>66.2</v>
      </c>
      <c r="R87" s="21">
        <v>67.11</v>
      </c>
      <c r="S87" s="16">
        <v>-9.9</v>
      </c>
      <c r="V87" s="16">
        <v>741.2</v>
      </c>
      <c r="W87" s="16">
        <v>741.5</v>
      </c>
      <c r="X87" s="21">
        <v>741.67</v>
      </c>
      <c r="Y87" s="16">
        <v>-3.1</v>
      </c>
      <c r="AA87" s="16">
        <f t="shared" si="11"/>
        <v>675.3</v>
      </c>
      <c r="AB87" s="16">
        <v>679.8</v>
      </c>
      <c r="AC87" s="16">
        <v>675.3</v>
      </c>
      <c r="AD87" s="21">
        <v>674.55</v>
      </c>
      <c r="AE87" s="16">
        <v>6.9</v>
      </c>
      <c r="AG87" s="16">
        <f t="shared" si="12"/>
        <v>83.2</v>
      </c>
      <c r="AH87" s="16">
        <v>83.4</v>
      </c>
      <c r="AI87" s="16">
        <v>83.2</v>
      </c>
      <c r="AJ87" s="21">
        <v>83.08</v>
      </c>
      <c r="AK87" s="16">
        <v>3</v>
      </c>
      <c r="AM87" s="16">
        <f t="shared" si="13"/>
        <v>8.9</v>
      </c>
      <c r="AN87" s="16">
        <v>8.3000000000000007</v>
      </c>
      <c r="AO87" s="16">
        <v>8.9</v>
      </c>
      <c r="AP87" s="21">
        <v>9.0500000000000007</v>
      </c>
      <c r="AQ87" s="16">
        <v>-1.3</v>
      </c>
      <c r="AS87" s="16">
        <f t="shared" si="14"/>
        <v>91.1</v>
      </c>
      <c r="AT87" s="16">
        <v>91.7</v>
      </c>
      <c r="AU87" s="16">
        <v>91.1</v>
      </c>
      <c r="AV87" s="21">
        <v>90.95</v>
      </c>
      <c r="AW87" s="16">
        <v>1.3</v>
      </c>
      <c r="AY87" s="16">
        <f t="shared" si="15"/>
        <v>8.6</v>
      </c>
      <c r="AZ87" s="16">
        <v>9.1</v>
      </c>
      <c r="BA87" s="16">
        <v>8.6</v>
      </c>
      <c r="BB87" s="21">
        <v>8.65</v>
      </c>
      <c r="BC87" s="16">
        <v>-2</v>
      </c>
    </row>
    <row r="88" spans="1:55" ht="13.2" x14ac:dyDescent="0.25">
      <c r="A88" s="25"/>
      <c r="B88" s="6">
        <v>3</v>
      </c>
      <c r="C88" s="16">
        <f t="shared" si="8"/>
        <v>622.9</v>
      </c>
      <c r="D88" s="16">
        <v>632</v>
      </c>
      <c r="E88" s="16">
        <v>622.9</v>
      </c>
      <c r="F88" s="21">
        <v>622.45000000000005</v>
      </c>
      <c r="G88" s="16">
        <v>25</v>
      </c>
      <c r="I88" s="16">
        <f t="shared" si="9"/>
        <v>54.9</v>
      </c>
      <c r="J88" s="16">
        <v>51</v>
      </c>
      <c r="K88" s="16">
        <v>54.9</v>
      </c>
      <c r="L88" s="21">
        <v>53.84</v>
      </c>
      <c r="M88" s="16">
        <v>-18.100000000000001</v>
      </c>
      <c r="O88" s="16">
        <f t="shared" si="10"/>
        <v>63.2</v>
      </c>
      <c r="P88" s="16">
        <v>57.6</v>
      </c>
      <c r="Q88" s="16">
        <v>63.2</v>
      </c>
      <c r="R88" s="21">
        <v>64.77</v>
      </c>
      <c r="S88" s="16">
        <v>-9.4</v>
      </c>
      <c r="V88" s="16">
        <v>740.6</v>
      </c>
      <c r="W88" s="16">
        <v>741</v>
      </c>
      <c r="X88" s="21">
        <v>741.06</v>
      </c>
      <c r="Y88" s="16">
        <v>-2.4</v>
      </c>
      <c r="AA88" s="16">
        <f t="shared" si="11"/>
        <v>677.8</v>
      </c>
      <c r="AB88" s="16">
        <v>683</v>
      </c>
      <c r="AC88" s="16">
        <v>677.8</v>
      </c>
      <c r="AD88" s="21">
        <v>676.29</v>
      </c>
      <c r="AE88" s="16">
        <v>6.9</v>
      </c>
      <c r="AG88" s="16">
        <f t="shared" si="12"/>
        <v>84.1</v>
      </c>
      <c r="AH88" s="16">
        <v>85.3</v>
      </c>
      <c r="AI88" s="16">
        <v>84.1</v>
      </c>
      <c r="AJ88" s="21">
        <v>83.99</v>
      </c>
      <c r="AK88" s="16">
        <v>3.7</v>
      </c>
      <c r="AM88" s="16">
        <f t="shared" si="13"/>
        <v>8.5</v>
      </c>
      <c r="AN88" s="16">
        <v>7.8</v>
      </c>
      <c r="AO88" s="16">
        <v>8.5</v>
      </c>
      <c r="AP88" s="21">
        <v>8.74</v>
      </c>
      <c r="AQ88" s="16">
        <v>-1.2</v>
      </c>
      <c r="AS88" s="16">
        <f t="shared" si="14"/>
        <v>91.5</v>
      </c>
      <c r="AT88" s="16">
        <v>92.2</v>
      </c>
      <c r="AU88" s="16">
        <v>91.5</v>
      </c>
      <c r="AV88" s="21">
        <v>91.26</v>
      </c>
      <c r="AW88" s="16">
        <v>1.2</v>
      </c>
      <c r="AY88" s="16">
        <f t="shared" si="15"/>
        <v>8.1</v>
      </c>
      <c r="AZ88" s="16">
        <v>7.5</v>
      </c>
      <c r="BA88" s="16">
        <v>8.1</v>
      </c>
      <c r="BB88" s="21">
        <v>7.96</v>
      </c>
      <c r="BC88" s="16">
        <v>-2.8</v>
      </c>
    </row>
    <row r="89" spans="1:55" ht="13.2" x14ac:dyDescent="0.25">
      <c r="A89" s="25"/>
      <c r="B89" s="6">
        <v>4</v>
      </c>
      <c r="C89" s="16">
        <f t="shared" si="8"/>
        <v>632.1</v>
      </c>
      <c r="D89" s="16">
        <v>633.9</v>
      </c>
      <c r="E89" s="16">
        <v>632.1</v>
      </c>
      <c r="F89" s="21">
        <v>629.39</v>
      </c>
      <c r="G89" s="16">
        <v>27.8</v>
      </c>
      <c r="I89" s="16">
        <f t="shared" si="9"/>
        <v>47.3</v>
      </c>
      <c r="J89" s="16">
        <v>45.2</v>
      </c>
      <c r="K89" s="16">
        <v>47.3</v>
      </c>
      <c r="L89" s="21">
        <v>47.98</v>
      </c>
      <c r="M89" s="16">
        <v>-23.5</v>
      </c>
      <c r="O89" s="16">
        <f t="shared" si="10"/>
        <v>61.3</v>
      </c>
      <c r="P89" s="16">
        <v>62.1</v>
      </c>
      <c r="Q89" s="16">
        <v>61.3</v>
      </c>
      <c r="R89" s="21">
        <v>63.3</v>
      </c>
      <c r="S89" s="16">
        <v>-5.9</v>
      </c>
      <c r="V89" s="16">
        <v>741.3</v>
      </c>
      <c r="W89" s="16">
        <v>740.7</v>
      </c>
      <c r="X89" s="21">
        <v>740.67</v>
      </c>
      <c r="Y89" s="16">
        <v>-1.6</v>
      </c>
      <c r="AA89" s="16">
        <f t="shared" si="11"/>
        <v>679.4</v>
      </c>
      <c r="AB89" s="16">
        <v>679.1</v>
      </c>
      <c r="AC89" s="16">
        <v>679.4</v>
      </c>
      <c r="AD89" s="21">
        <v>677.37</v>
      </c>
      <c r="AE89" s="16">
        <v>4.3</v>
      </c>
      <c r="AG89" s="16">
        <f t="shared" si="12"/>
        <v>85.3</v>
      </c>
      <c r="AH89" s="16">
        <v>85.5</v>
      </c>
      <c r="AI89" s="16">
        <v>85.3</v>
      </c>
      <c r="AJ89" s="21">
        <v>84.98</v>
      </c>
      <c r="AK89" s="16">
        <v>3.9</v>
      </c>
      <c r="AM89" s="16">
        <f t="shared" si="13"/>
        <v>8.3000000000000007</v>
      </c>
      <c r="AN89" s="16">
        <v>8.4</v>
      </c>
      <c r="AO89" s="16">
        <v>8.3000000000000007</v>
      </c>
      <c r="AP89" s="21">
        <v>8.5500000000000007</v>
      </c>
      <c r="AQ89" s="16">
        <v>-0.8</v>
      </c>
      <c r="AS89" s="16">
        <f t="shared" si="14"/>
        <v>91.7</v>
      </c>
      <c r="AT89" s="16">
        <v>91.6</v>
      </c>
      <c r="AU89" s="16">
        <v>91.7</v>
      </c>
      <c r="AV89" s="21">
        <v>91.45</v>
      </c>
      <c r="AW89" s="16">
        <v>0.8</v>
      </c>
      <c r="AY89" s="16">
        <f t="shared" si="15"/>
        <v>7</v>
      </c>
      <c r="AZ89" s="16">
        <v>6.7</v>
      </c>
      <c r="BA89" s="16">
        <v>7</v>
      </c>
      <c r="BB89" s="21">
        <v>7.08</v>
      </c>
      <c r="BC89" s="16">
        <v>-3.5</v>
      </c>
    </row>
    <row r="90" spans="1:55" ht="13.2" x14ac:dyDescent="0.25">
      <c r="A90" s="25">
        <v>22</v>
      </c>
      <c r="B90" s="6">
        <v>1</v>
      </c>
      <c r="C90" s="16">
        <f t="shared" si="8"/>
        <v>635.70000000000005</v>
      </c>
      <c r="D90" s="16">
        <v>625.1</v>
      </c>
      <c r="E90" s="16">
        <v>635.70000000000005</v>
      </c>
      <c r="F90" s="21">
        <v>635.88</v>
      </c>
      <c r="G90" s="16">
        <v>25.9</v>
      </c>
      <c r="I90" s="16">
        <f t="shared" si="9"/>
        <v>37.200000000000003</v>
      </c>
      <c r="J90" s="16">
        <v>39.9</v>
      </c>
      <c r="K90" s="16">
        <v>37.200000000000003</v>
      </c>
      <c r="L90" s="21">
        <v>42.77</v>
      </c>
      <c r="M90" s="16">
        <v>-20.8</v>
      </c>
      <c r="O90" s="16">
        <f t="shared" si="10"/>
        <v>67.400000000000006</v>
      </c>
      <c r="P90" s="16">
        <v>75.599999999999994</v>
      </c>
      <c r="Q90" s="16">
        <v>67.400000000000006</v>
      </c>
      <c r="R90" s="21">
        <v>61.72</v>
      </c>
      <c r="S90" s="16">
        <v>-6.3</v>
      </c>
      <c r="V90" s="16">
        <v>740.6</v>
      </c>
      <c r="W90" s="16">
        <v>740.3</v>
      </c>
      <c r="X90" s="21">
        <v>740.37</v>
      </c>
      <c r="Y90" s="16">
        <v>-1.2</v>
      </c>
      <c r="AA90" s="16">
        <f t="shared" si="11"/>
        <v>673</v>
      </c>
      <c r="AB90" s="16">
        <v>665.1</v>
      </c>
      <c r="AC90" s="16">
        <v>673</v>
      </c>
      <c r="AD90" s="21">
        <v>678.65</v>
      </c>
      <c r="AE90" s="16">
        <v>5.0999999999999996</v>
      </c>
      <c r="AG90" s="16">
        <f t="shared" si="12"/>
        <v>85.9</v>
      </c>
      <c r="AH90" s="16">
        <v>84.4</v>
      </c>
      <c r="AI90" s="16">
        <v>85.9</v>
      </c>
      <c r="AJ90" s="21">
        <v>85.89</v>
      </c>
      <c r="AK90" s="16">
        <v>3.6</v>
      </c>
      <c r="AM90" s="16">
        <f t="shared" si="13"/>
        <v>9.1</v>
      </c>
      <c r="AN90" s="16">
        <v>10.199999999999999</v>
      </c>
      <c r="AO90" s="16">
        <v>9.1</v>
      </c>
      <c r="AP90" s="21">
        <v>8.34</v>
      </c>
      <c r="AQ90" s="16">
        <v>-0.8</v>
      </c>
      <c r="AS90" s="16">
        <f t="shared" si="14"/>
        <v>90.9</v>
      </c>
      <c r="AT90" s="16">
        <v>89.8</v>
      </c>
      <c r="AU90" s="16">
        <v>90.9</v>
      </c>
      <c r="AV90" s="21">
        <v>91.66</v>
      </c>
      <c r="AW90" s="16">
        <v>0.8</v>
      </c>
      <c r="AY90" s="16">
        <f t="shared" si="15"/>
        <v>5.5</v>
      </c>
      <c r="AZ90" s="16">
        <v>6</v>
      </c>
      <c r="BA90" s="16">
        <v>5.5</v>
      </c>
      <c r="BB90" s="21">
        <v>6.3</v>
      </c>
      <c r="BC90" s="16">
        <v>-3.1</v>
      </c>
    </row>
    <row r="91" spans="1:55" ht="13.2" x14ac:dyDescent="0.25">
      <c r="A91" s="25"/>
      <c r="B91" s="6">
        <v>2</v>
      </c>
      <c r="C91" s="16">
        <f t="shared" si="8"/>
        <v>642</v>
      </c>
      <c r="D91" s="16">
        <v>641.79999999999995</v>
      </c>
      <c r="E91" s="16">
        <v>642</v>
      </c>
      <c r="F91" s="21">
        <v>639.04</v>
      </c>
      <c r="G91" s="16">
        <v>12.7</v>
      </c>
      <c r="I91" s="16">
        <f t="shared" si="9"/>
        <v>44.6</v>
      </c>
      <c r="J91" s="16">
        <v>48.7</v>
      </c>
      <c r="K91" s="16">
        <v>44.6</v>
      </c>
      <c r="L91" s="21">
        <v>40.15</v>
      </c>
      <c r="M91" s="16">
        <v>-10.5</v>
      </c>
      <c r="O91" s="16">
        <f t="shared" si="10"/>
        <v>53.4</v>
      </c>
      <c r="P91" s="16">
        <v>49.1</v>
      </c>
      <c r="Q91" s="16">
        <v>53.4</v>
      </c>
      <c r="R91" s="21">
        <v>60.73</v>
      </c>
      <c r="S91" s="16">
        <v>-3.9</v>
      </c>
      <c r="V91" s="16">
        <v>739.6</v>
      </c>
      <c r="W91" s="16">
        <v>740</v>
      </c>
      <c r="X91" s="21">
        <v>739.92</v>
      </c>
      <c r="Y91" s="16">
        <v>-1.8</v>
      </c>
      <c r="AA91" s="16">
        <f t="shared" si="11"/>
        <v>686.6</v>
      </c>
      <c r="AB91" s="16">
        <v>690.5</v>
      </c>
      <c r="AC91" s="16">
        <v>686.6</v>
      </c>
      <c r="AD91" s="21">
        <v>679.19</v>
      </c>
      <c r="AE91" s="16">
        <v>2.2000000000000002</v>
      </c>
      <c r="AG91" s="16">
        <f t="shared" si="12"/>
        <v>86.8</v>
      </c>
      <c r="AH91" s="16">
        <v>86.8</v>
      </c>
      <c r="AI91" s="16">
        <v>86.8</v>
      </c>
      <c r="AJ91" s="21">
        <v>86.37</v>
      </c>
      <c r="AK91" s="16">
        <v>1.9</v>
      </c>
      <c r="AM91" s="16">
        <f t="shared" si="13"/>
        <v>7.2</v>
      </c>
      <c r="AN91" s="16">
        <v>6.6</v>
      </c>
      <c r="AO91" s="16">
        <v>7.2</v>
      </c>
      <c r="AP91" s="21">
        <v>8.2100000000000009</v>
      </c>
      <c r="AQ91" s="16">
        <v>-0.5</v>
      </c>
      <c r="AS91" s="16">
        <f t="shared" si="14"/>
        <v>92.8</v>
      </c>
      <c r="AT91" s="16">
        <v>93.4</v>
      </c>
      <c r="AU91" s="16">
        <v>92.8</v>
      </c>
      <c r="AV91" s="21">
        <v>91.79</v>
      </c>
      <c r="AW91" s="16">
        <v>0.5</v>
      </c>
      <c r="AY91" s="16">
        <f t="shared" si="15"/>
        <v>6.5</v>
      </c>
      <c r="AZ91" s="16">
        <v>7.1</v>
      </c>
      <c r="BA91" s="16">
        <v>6.5</v>
      </c>
      <c r="BB91" s="21">
        <v>5.91</v>
      </c>
      <c r="BC91" s="16">
        <v>-1.6</v>
      </c>
    </row>
    <row r="92" spans="1:55" ht="13.2" x14ac:dyDescent="0.25">
      <c r="A92" s="25"/>
      <c r="B92" s="6">
        <v>3</v>
      </c>
      <c r="C92" s="16">
        <f t="shared" si="8"/>
        <v>638.5</v>
      </c>
      <c r="D92" s="16">
        <v>647.5</v>
      </c>
      <c r="E92" s="16">
        <v>638.5</v>
      </c>
      <c r="F92" s="21">
        <v>636.66999999999996</v>
      </c>
      <c r="G92" s="16">
        <v>-9.5</v>
      </c>
      <c r="I92" s="16">
        <f t="shared" si="9"/>
        <v>36.5</v>
      </c>
      <c r="J92" s="16">
        <v>32.799999999999997</v>
      </c>
      <c r="K92" s="16">
        <v>36.5</v>
      </c>
      <c r="L92" s="21">
        <v>40.1</v>
      </c>
      <c r="M92" s="16">
        <v>-0.2</v>
      </c>
      <c r="O92" s="16">
        <f t="shared" si="10"/>
        <v>64.099999999999994</v>
      </c>
      <c r="P92" s="16">
        <v>58.3</v>
      </c>
      <c r="Q92" s="16">
        <v>64.099999999999994</v>
      </c>
      <c r="R92" s="21">
        <v>62.39</v>
      </c>
      <c r="S92" s="16">
        <v>6.6</v>
      </c>
      <c r="V92" s="16">
        <v>738.6</v>
      </c>
      <c r="W92" s="16">
        <v>739.2</v>
      </c>
      <c r="X92" s="21">
        <v>739.16</v>
      </c>
      <c r="Y92" s="16">
        <v>-3</v>
      </c>
      <c r="AA92" s="16">
        <f t="shared" si="11"/>
        <v>675.1</v>
      </c>
      <c r="AB92" s="16">
        <v>680.3</v>
      </c>
      <c r="AC92" s="16">
        <v>675.1</v>
      </c>
      <c r="AD92" s="21">
        <v>676.77</v>
      </c>
      <c r="AE92" s="16">
        <v>-9.6999999999999993</v>
      </c>
      <c r="AG92" s="16">
        <f t="shared" si="12"/>
        <v>86.4</v>
      </c>
      <c r="AH92" s="16">
        <v>87.7</v>
      </c>
      <c r="AI92" s="16">
        <v>86.4</v>
      </c>
      <c r="AJ92" s="21">
        <v>86.13</v>
      </c>
      <c r="AK92" s="16">
        <v>-0.9</v>
      </c>
      <c r="AM92" s="16">
        <f t="shared" si="13"/>
        <v>8.6999999999999993</v>
      </c>
      <c r="AN92" s="16">
        <v>7.9</v>
      </c>
      <c r="AO92" s="16">
        <v>8.6999999999999993</v>
      </c>
      <c r="AP92" s="21">
        <v>8.44</v>
      </c>
      <c r="AQ92" s="16">
        <v>0.9</v>
      </c>
      <c r="AS92" s="16">
        <f t="shared" si="14"/>
        <v>91.3</v>
      </c>
      <c r="AT92" s="16">
        <v>92.1</v>
      </c>
      <c r="AU92" s="16">
        <v>91.3</v>
      </c>
      <c r="AV92" s="21">
        <v>91.56</v>
      </c>
      <c r="AW92" s="16">
        <v>-0.9</v>
      </c>
      <c r="AY92" s="16">
        <f t="shared" si="15"/>
        <v>5.4</v>
      </c>
      <c r="AZ92" s="16">
        <v>4.8</v>
      </c>
      <c r="BA92" s="16">
        <v>5.4</v>
      </c>
      <c r="BB92" s="21">
        <v>5.93</v>
      </c>
      <c r="BC92" s="16">
        <v>0.1</v>
      </c>
    </row>
    <row r="93" spans="1:55" ht="13.2" x14ac:dyDescent="0.25">
      <c r="A93" s="25"/>
      <c r="B93" s="6">
        <v>4</v>
      </c>
      <c r="C93" s="16">
        <f t="shared" si="8"/>
        <v>625.6</v>
      </c>
      <c r="D93" s="16">
        <v>628.5</v>
      </c>
      <c r="E93" s="16">
        <v>625.6</v>
      </c>
      <c r="F93" s="21">
        <v>630.05999999999995</v>
      </c>
      <c r="G93" s="16">
        <v>-26.4</v>
      </c>
      <c r="I93" s="16">
        <f t="shared" si="9"/>
        <v>43.8</v>
      </c>
      <c r="J93" s="16">
        <v>41.3</v>
      </c>
      <c r="K93" s="16">
        <v>43.8</v>
      </c>
      <c r="L93" s="21">
        <v>40.909999999999997</v>
      </c>
      <c r="M93" s="16">
        <v>3.2</v>
      </c>
      <c r="O93" s="16">
        <f t="shared" si="10"/>
        <v>68.599999999999994</v>
      </c>
      <c r="P93" s="16">
        <v>68.900000000000006</v>
      </c>
      <c r="Q93" s="16">
        <v>68.599999999999994</v>
      </c>
      <c r="R93" s="21">
        <v>67.040000000000006</v>
      </c>
      <c r="S93" s="16">
        <v>18.600000000000001</v>
      </c>
      <c r="V93" s="16">
        <v>738.6</v>
      </c>
      <c r="W93" s="16">
        <v>738</v>
      </c>
      <c r="X93" s="21">
        <v>738.02</v>
      </c>
      <c r="Y93" s="16">
        <v>-4.5999999999999996</v>
      </c>
      <c r="AA93" s="16">
        <f t="shared" si="11"/>
        <v>669.4</v>
      </c>
      <c r="AB93" s="16">
        <v>669.8</v>
      </c>
      <c r="AC93" s="16">
        <v>669.4</v>
      </c>
      <c r="AD93" s="21">
        <v>670.97</v>
      </c>
      <c r="AE93" s="16">
        <v>-23.2</v>
      </c>
      <c r="AG93" s="16">
        <f t="shared" si="12"/>
        <v>84.8</v>
      </c>
      <c r="AH93" s="16">
        <v>85.1</v>
      </c>
      <c r="AI93" s="16">
        <v>84.8</v>
      </c>
      <c r="AJ93" s="21">
        <v>85.37</v>
      </c>
      <c r="AK93" s="16">
        <v>-3</v>
      </c>
      <c r="AM93" s="16">
        <f t="shared" si="13"/>
        <v>9.3000000000000007</v>
      </c>
      <c r="AN93" s="16">
        <v>9.3000000000000007</v>
      </c>
      <c r="AO93" s="16">
        <v>9.3000000000000007</v>
      </c>
      <c r="AP93" s="21">
        <v>9.08</v>
      </c>
      <c r="AQ93" s="16">
        <v>2.6</v>
      </c>
      <c r="AS93" s="16">
        <f t="shared" si="14"/>
        <v>90.7</v>
      </c>
      <c r="AT93" s="16">
        <v>90.7</v>
      </c>
      <c r="AU93" s="16">
        <v>90.7</v>
      </c>
      <c r="AV93" s="21">
        <v>90.92</v>
      </c>
      <c r="AW93" s="16">
        <v>-2.6</v>
      </c>
      <c r="AY93" s="16">
        <f t="shared" si="15"/>
        <v>6.5</v>
      </c>
      <c r="AZ93" s="16">
        <v>6.2</v>
      </c>
      <c r="BA93" s="16">
        <v>6.5</v>
      </c>
      <c r="BB93" s="21">
        <v>6.1</v>
      </c>
      <c r="BC93" s="16">
        <v>0.7</v>
      </c>
    </row>
    <row r="94" spans="1:55" ht="13.2" x14ac:dyDescent="0.25">
      <c r="A94" s="25">
        <v>23</v>
      </c>
      <c r="B94" s="6">
        <v>1</v>
      </c>
      <c r="C94" s="16">
        <f t="shared" si="8"/>
        <v>627.29999999999995</v>
      </c>
      <c r="D94" s="16">
        <v>617.5</v>
      </c>
      <c r="E94" s="16">
        <v>627.29999999999995</v>
      </c>
      <c r="F94" s="21">
        <v>623.66</v>
      </c>
      <c r="G94" s="16">
        <v>-25.6</v>
      </c>
      <c r="I94" s="16">
        <f t="shared" si="9"/>
        <v>39.9</v>
      </c>
      <c r="J94" s="16">
        <v>41.8</v>
      </c>
      <c r="K94" s="16">
        <v>39.9</v>
      </c>
      <c r="L94" s="21">
        <v>42.25</v>
      </c>
      <c r="M94" s="16">
        <v>5.4</v>
      </c>
      <c r="O94" s="16">
        <f t="shared" si="10"/>
        <v>69.2</v>
      </c>
      <c r="P94" s="16">
        <v>77.400000000000006</v>
      </c>
      <c r="Q94" s="16">
        <v>69.2</v>
      </c>
      <c r="R94" s="21">
        <v>70.56</v>
      </c>
      <c r="S94" s="16">
        <v>14</v>
      </c>
      <c r="V94" s="16">
        <v>736.7</v>
      </c>
      <c r="W94" s="16">
        <v>736.4</v>
      </c>
      <c r="X94" s="21">
        <v>736.47</v>
      </c>
      <c r="Y94" s="16">
        <v>-6.2</v>
      </c>
      <c r="AA94" s="16">
        <f t="shared" si="11"/>
        <v>667.2</v>
      </c>
      <c r="AB94" s="16">
        <v>659.3</v>
      </c>
      <c r="AC94" s="16">
        <v>667.2</v>
      </c>
      <c r="AD94" s="21">
        <v>665.91</v>
      </c>
      <c r="AE94" s="16">
        <v>-20.2</v>
      </c>
      <c r="AG94" s="16">
        <f t="shared" si="12"/>
        <v>85.2</v>
      </c>
      <c r="AH94" s="16">
        <v>83.8</v>
      </c>
      <c r="AI94" s="16">
        <v>85.2</v>
      </c>
      <c r="AJ94" s="21">
        <v>84.68</v>
      </c>
      <c r="AK94" s="16">
        <v>-2.8</v>
      </c>
      <c r="AM94" s="16">
        <f t="shared" si="13"/>
        <v>9.4</v>
      </c>
      <c r="AN94" s="16">
        <v>10.5</v>
      </c>
      <c r="AO94" s="16">
        <v>9.4</v>
      </c>
      <c r="AP94" s="21">
        <v>9.58</v>
      </c>
      <c r="AQ94" s="16">
        <v>2</v>
      </c>
      <c r="AS94" s="16">
        <f t="shared" si="14"/>
        <v>90.6</v>
      </c>
      <c r="AT94" s="16">
        <v>89.5</v>
      </c>
      <c r="AU94" s="16">
        <v>90.6</v>
      </c>
      <c r="AV94" s="21">
        <v>90.42</v>
      </c>
      <c r="AW94" s="16">
        <v>-2</v>
      </c>
      <c r="AY94" s="16">
        <f t="shared" si="15"/>
        <v>6</v>
      </c>
      <c r="AZ94" s="16">
        <v>6.3</v>
      </c>
      <c r="BA94" s="16">
        <v>6</v>
      </c>
      <c r="BB94" s="21">
        <v>6.34</v>
      </c>
      <c r="BC94" s="16">
        <v>1</v>
      </c>
    </row>
    <row r="95" spans="1:55" ht="13.2" x14ac:dyDescent="0.25">
      <c r="A95" s="25"/>
      <c r="B95" s="6">
        <v>2</v>
      </c>
      <c r="C95" s="16">
        <f t="shared" si="8"/>
        <v>618</v>
      </c>
      <c r="D95" s="16">
        <v>616.5</v>
      </c>
      <c r="E95" s="16">
        <v>618</v>
      </c>
      <c r="F95" s="21">
        <v>620.89</v>
      </c>
      <c r="G95" s="16">
        <v>-11.1</v>
      </c>
      <c r="I95" s="16">
        <f t="shared" si="9"/>
        <v>43.1</v>
      </c>
      <c r="J95" s="16">
        <v>48</v>
      </c>
      <c r="K95" s="16">
        <v>43.1</v>
      </c>
      <c r="L95" s="21">
        <v>43.82</v>
      </c>
      <c r="M95" s="16">
        <v>6.3</v>
      </c>
      <c r="O95" s="16">
        <f t="shared" si="10"/>
        <v>73.3</v>
      </c>
      <c r="P95" s="16">
        <v>69.5</v>
      </c>
      <c r="Q95" s="16">
        <v>73.3</v>
      </c>
      <c r="R95" s="21">
        <v>69.67</v>
      </c>
      <c r="S95" s="16">
        <v>-3.5</v>
      </c>
      <c r="V95" s="16">
        <v>734</v>
      </c>
      <c r="W95" s="16">
        <v>734.4</v>
      </c>
      <c r="X95" s="21">
        <v>734.39</v>
      </c>
      <c r="Y95" s="16">
        <v>-8.3000000000000007</v>
      </c>
      <c r="AA95" s="16">
        <f t="shared" si="11"/>
        <v>661.1</v>
      </c>
      <c r="AB95" s="16">
        <v>664.5</v>
      </c>
      <c r="AC95" s="16">
        <v>661.1</v>
      </c>
      <c r="AD95" s="21">
        <v>664.71</v>
      </c>
      <c r="AE95" s="16">
        <v>-4.8</v>
      </c>
      <c r="AG95" s="16">
        <f t="shared" si="12"/>
        <v>84.1</v>
      </c>
      <c r="AH95" s="16">
        <v>84</v>
      </c>
      <c r="AI95" s="16">
        <v>84.1</v>
      </c>
      <c r="AJ95" s="21">
        <v>84.55</v>
      </c>
      <c r="AK95" s="16">
        <v>-0.6</v>
      </c>
      <c r="AM95" s="16">
        <f t="shared" si="13"/>
        <v>10</v>
      </c>
      <c r="AN95" s="16">
        <v>9.5</v>
      </c>
      <c r="AO95" s="16">
        <v>10</v>
      </c>
      <c r="AP95" s="21">
        <v>9.49</v>
      </c>
      <c r="AQ95" s="16">
        <v>-0.4</v>
      </c>
      <c r="AS95" s="16">
        <f t="shared" si="14"/>
        <v>90</v>
      </c>
      <c r="AT95" s="16">
        <v>90.5</v>
      </c>
      <c r="AU95" s="16">
        <v>90</v>
      </c>
      <c r="AV95" s="21">
        <v>90.51</v>
      </c>
      <c r="AW95" s="16">
        <v>0.4</v>
      </c>
      <c r="AY95" s="16">
        <f t="shared" si="15"/>
        <v>6.5</v>
      </c>
      <c r="AZ95" s="16">
        <v>7.2</v>
      </c>
      <c r="BA95" s="16">
        <v>6.5</v>
      </c>
      <c r="BB95" s="21">
        <v>6.59</v>
      </c>
      <c r="BC95" s="16">
        <v>1</v>
      </c>
    </row>
    <row r="96" spans="1:55" ht="13.2" x14ac:dyDescent="0.25">
      <c r="A96" s="25"/>
      <c r="B96" s="6">
        <v>3</v>
      </c>
      <c r="C96" s="16">
        <f t="shared" si="8"/>
        <v>622.4</v>
      </c>
      <c r="D96" s="16">
        <v>631.4</v>
      </c>
      <c r="E96" s="16">
        <v>622.4</v>
      </c>
      <c r="F96" s="21">
        <v>621.02</v>
      </c>
      <c r="G96" s="16">
        <v>0.5</v>
      </c>
      <c r="I96" s="16">
        <f t="shared" si="9"/>
        <v>45.4</v>
      </c>
      <c r="J96" s="16">
        <v>41.8</v>
      </c>
      <c r="K96" s="16">
        <v>45.4</v>
      </c>
      <c r="L96" s="21">
        <v>44.93</v>
      </c>
      <c r="M96" s="16">
        <v>4.4000000000000004</v>
      </c>
      <c r="O96" s="16">
        <f t="shared" si="10"/>
        <v>63.9</v>
      </c>
      <c r="P96" s="16">
        <v>57.8</v>
      </c>
      <c r="Q96" s="16">
        <v>63.9</v>
      </c>
      <c r="R96" s="21">
        <v>65.58</v>
      </c>
      <c r="S96" s="16">
        <v>-16.399999999999999</v>
      </c>
      <c r="V96" s="16">
        <v>731.1</v>
      </c>
      <c r="W96" s="16">
        <v>731.7</v>
      </c>
      <c r="X96" s="21">
        <v>731.53</v>
      </c>
      <c r="Y96" s="16">
        <v>-11.4</v>
      </c>
      <c r="AA96" s="16">
        <f t="shared" si="11"/>
        <v>667.8</v>
      </c>
      <c r="AB96" s="16">
        <v>673.2</v>
      </c>
      <c r="AC96" s="16">
        <v>667.8</v>
      </c>
      <c r="AD96" s="21">
        <v>665.95</v>
      </c>
      <c r="AE96" s="16">
        <v>5</v>
      </c>
      <c r="AG96" s="16">
        <f t="shared" si="12"/>
        <v>85.1</v>
      </c>
      <c r="AH96" s="16">
        <v>86.4</v>
      </c>
      <c r="AI96" s="16">
        <v>85.1</v>
      </c>
      <c r="AJ96" s="21">
        <v>84.89</v>
      </c>
      <c r="AK96" s="16">
        <v>1.4</v>
      </c>
      <c r="AM96" s="16">
        <f t="shared" si="13"/>
        <v>8.6999999999999993</v>
      </c>
      <c r="AN96" s="16">
        <v>7.9</v>
      </c>
      <c r="AO96" s="16">
        <v>8.6999999999999993</v>
      </c>
      <c r="AP96" s="21">
        <v>8.9600000000000009</v>
      </c>
      <c r="AQ96" s="16">
        <v>-2.1</v>
      </c>
      <c r="AS96" s="16">
        <f t="shared" si="14"/>
        <v>91.3</v>
      </c>
      <c r="AT96" s="16">
        <v>92.1</v>
      </c>
      <c r="AU96" s="16">
        <v>91.3</v>
      </c>
      <c r="AV96" s="21">
        <v>91.04</v>
      </c>
      <c r="AW96" s="16">
        <v>2.1</v>
      </c>
      <c r="AY96" s="16">
        <f t="shared" si="15"/>
        <v>6.8</v>
      </c>
      <c r="AZ96" s="16">
        <v>6.2</v>
      </c>
      <c r="BA96" s="16">
        <v>6.8</v>
      </c>
      <c r="BB96" s="21">
        <v>6.75</v>
      </c>
      <c r="BC96" s="16">
        <v>0.6</v>
      </c>
    </row>
    <row r="97" spans="1:55" ht="13.2" x14ac:dyDescent="0.25">
      <c r="A97" s="25"/>
      <c r="B97" s="6">
        <v>4</v>
      </c>
      <c r="C97" s="16">
        <f t="shared" si="8"/>
        <v>622.29999999999995</v>
      </c>
      <c r="D97" s="16">
        <v>625.1</v>
      </c>
      <c r="E97" s="16">
        <v>622.29999999999995</v>
      </c>
      <c r="F97" s="21">
        <v>620.01</v>
      </c>
      <c r="G97" s="16">
        <v>-4</v>
      </c>
      <c r="I97" s="16">
        <f t="shared" si="9"/>
        <v>45</v>
      </c>
      <c r="J97" s="16">
        <v>42.5</v>
      </c>
      <c r="K97" s="16">
        <v>45</v>
      </c>
      <c r="L97" s="21">
        <v>45.98</v>
      </c>
      <c r="M97" s="16">
        <v>4.2</v>
      </c>
      <c r="O97" s="16">
        <f t="shared" si="10"/>
        <v>60.6</v>
      </c>
      <c r="P97" s="16">
        <v>61.1</v>
      </c>
      <c r="Q97" s="16">
        <v>60.6</v>
      </c>
      <c r="R97" s="21">
        <v>61.84</v>
      </c>
      <c r="S97" s="16">
        <v>-15</v>
      </c>
      <c r="V97" s="16">
        <v>728.6</v>
      </c>
      <c r="W97" s="16">
        <v>727.9</v>
      </c>
      <c r="X97" s="21">
        <v>727.84</v>
      </c>
      <c r="Y97" s="16">
        <v>-14.8</v>
      </c>
      <c r="AA97" s="16">
        <f t="shared" si="11"/>
        <v>667.3</v>
      </c>
      <c r="AB97" s="16">
        <v>667.5</v>
      </c>
      <c r="AC97" s="16">
        <v>667.3</v>
      </c>
      <c r="AD97" s="21">
        <v>666</v>
      </c>
      <c r="AE97" s="16">
        <v>0.2</v>
      </c>
      <c r="AG97" s="16">
        <f t="shared" si="12"/>
        <v>85.5</v>
      </c>
      <c r="AH97" s="16">
        <v>85.8</v>
      </c>
      <c r="AI97" s="16">
        <v>85.5</v>
      </c>
      <c r="AJ97" s="21">
        <v>85.19</v>
      </c>
      <c r="AK97" s="16">
        <v>1.2</v>
      </c>
      <c r="AM97" s="16">
        <f t="shared" si="13"/>
        <v>8.3000000000000007</v>
      </c>
      <c r="AN97" s="16">
        <v>8.4</v>
      </c>
      <c r="AO97" s="16">
        <v>8.3000000000000007</v>
      </c>
      <c r="AP97" s="21">
        <v>8.5</v>
      </c>
      <c r="AQ97" s="16">
        <v>-1.9</v>
      </c>
      <c r="AS97" s="16">
        <f t="shared" si="14"/>
        <v>91.7</v>
      </c>
      <c r="AT97" s="16">
        <v>91.6</v>
      </c>
      <c r="AU97" s="16">
        <v>91.7</v>
      </c>
      <c r="AV97" s="21">
        <v>91.5</v>
      </c>
      <c r="AW97" s="16">
        <v>1.9</v>
      </c>
      <c r="AY97" s="16">
        <f t="shared" si="15"/>
        <v>6.7</v>
      </c>
      <c r="AZ97" s="16">
        <v>6.4</v>
      </c>
      <c r="BA97" s="16">
        <v>6.7</v>
      </c>
      <c r="BB97" s="21">
        <v>6.9</v>
      </c>
      <c r="BC97" s="16">
        <v>0.6</v>
      </c>
    </row>
    <row r="98" spans="1:55" ht="13.2" x14ac:dyDescent="0.25">
      <c r="A98" s="25">
        <v>24</v>
      </c>
      <c r="B98" s="6">
        <v>1</v>
      </c>
      <c r="C98" s="16">
        <f t="shared" si="8"/>
        <v>616.70000000000005</v>
      </c>
      <c r="D98" s="16">
        <v>607.9</v>
      </c>
      <c r="E98" s="16">
        <v>616.70000000000005</v>
      </c>
      <c r="F98" s="21">
        <v>614.33000000000004</v>
      </c>
      <c r="G98" s="16">
        <v>-22.7</v>
      </c>
      <c r="I98" s="16">
        <f t="shared" si="9"/>
        <v>48</v>
      </c>
      <c r="J98" s="16">
        <v>49.5</v>
      </c>
      <c r="K98" s="16">
        <v>48</v>
      </c>
      <c r="L98" s="21">
        <v>47.36</v>
      </c>
      <c r="M98" s="16">
        <v>5.5</v>
      </c>
      <c r="O98" s="16">
        <f t="shared" si="10"/>
        <v>59</v>
      </c>
      <c r="P98" s="16">
        <v>66.7</v>
      </c>
      <c r="Q98" s="16">
        <v>59</v>
      </c>
      <c r="R98" s="21">
        <v>61.96</v>
      </c>
      <c r="S98" s="16">
        <v>0.5</v>
      </c>
      <c r="V98" s="16">
        <v>724.1</v>
      </c>
      <c r="W98" s="16">
        <v>723.7</v>
      </c>
      <c r="X98" s="21">
        <v>723.66</v>
      </c>
      <c r="Y98" s="16">
        <v>-16.7</v>
      </c>
      <c r="AA98" s="16">
        <f t="shared" si="11"/>
        <v>664.7</v>
      </c>
      <c r="AB98" s="16">
        <v>657.4</v>
      </c>
      <c r="AC98" s="16">
        <v>664.7</v>
      </c>
      <c r="AD98" s="21">
        <v>661.69</v>
      </c>
      <c r="AE98" s="16">
        <v>-17.2</v>
      </c>
      <c r="AG98" s="16">
        <f t="shared" si="12"/>
        <v>85.2</v>
      </c>
      <c r="AH98" s="16">
        <v>84</v>
      </c>
      <c r="AI98" s="16">
        <v>85.2</v>
      </c>
      <c r="AJ98" s="21">
        <v>84.89</v>
      </c>
      <c r="AK98" s="16">
        <v>-1.2</v>
      </c>
      <c r="AM98" s="16">
        <f t="shared" si="13"/>
        <v>8.1999999999999993</v>
      </c>
      <c r="AN98" s="16">
        <v>9.1999999999999993</v>
      </c>
      <c r="AO98" s="16">
        <v>8.1999999999999993</v>
      </c>
      <c r="AP98" s="21">
        <v>8.56</v>
      </c>
      <c r="AQ98" s="16">
        <v>0.3</v>
      </c>
      <c r="AS98" s="16">
        <f t="shared" si="14"/>
        <v>91.8</v>
      </c>
      <c r="AT98" s="16">
        <v>90.8</v>
      </c>
      <c r="AU98" s="16">
        <v>91.8</v>
      </c>
      <c r="AV98" s="21">
        <v>91.44</v>
      </c>
      <c r="AW98" s="16">
        <v>-0.3</v>
      </c>
      <c r="AY98" s="16">
        <f t="shared" si="15"/>
        <v>7.2</v>
      </c>
      <c r="AZ98" s="16">
        <v>7.5</v>
      </c>
      <c r="BA98" s="16">
        <v>7.2</v>
      </c>
      <c r="BB98" s="21">
        <v>7.16</v>
      </c>
      <c r="BC98" s="16">
        <v>1</v>
      </c>
    </row>
    <row r="99" spans="1:55" ht="13.2" x14ac:dyDescent="0.25">
      <c r="A99" s="25"/>
      <c r="B99" s="6">
        <v>2</v>
      </c>
      <c r="C99" s="16">
        <f t="shared" si="8"/>
        <v>602.5</v>
      </c>
      <c r="D99" s="16">
        <v>600.29999999999995</v>
      </c>
      <c r="E99" s="16">
        <v>602.5</v>
      </c>
      <c r="F99" s="21">
        <v>606.61</v>
      </c>
      <c r="G99" s="16">
        <v>-30.9</v>
      </c>
      <c r="I99" s="16">
        <f t="shared" si="9"/>
        <v>49.5</v>
      </c>
      <c r="J99" s="16">
        <v>54.4</v>
      </c>
      <c r="K99" s="16">
        <v>49.5</v>
      </c>
      <c r="L99" s="21">
        <v>48.66</v>
      </c>
      <c r="M99" s="16">
        <v>5.2</v>
      </c>
      <c r="O99" s="16">
        <f t="shared" si="10"/>
        <v>67.8</v>
      </c>
      <c r="P99" s="16">
        <v>64.8</v>
      </c>
      <c r="Q99" s="16">
        <v>67.8</v>
      </c>
      <c r="R99" s="21">
        <v>64.680000000000007</v>
      </c>
      <c r="S99" s="16">
        <v>10.9</v>
      </c>
      <c r="V99" s="16">
        <v>719.4</v>
      </c>
      <c r="W99" s="16">
        <v>719.8</v>
      </c>
      <c r="X99" s="21">
        <v>719.94</v>
      </c>
      <c r="Y99" s="16">
        <v>-14.9</v>
      </c>
      <c r="AA99" s="16">
        <f t="shared" si="11"/>
        <v>652</v>
      </c>
      <c r="AB99" s="16">
        <v>654.6</v>
      </c>
      <c r="AC99" s="16">
        <v>652</v>
      </c>
      <c r="AD99" s="21">
        <v>655.26</v>
      </c>
      <c r="AE99" s="16">
        <v>-25.7</v>
      </c>
      <c r="AG99" s="16">
        <f t="shared" si="12"/>
        <v>83.7</v>
      </c>
      <c r="AH99" s="16">
        <v>83.4</v>
      </c>
      <c r="AI99" s="16">
        <v>83.7</v>
      </c>
      <c r="AJ99" s="21">
        <v>84.26</v>
      </c>
      <c r="AK99" s="16">
        <v>-2.5</v>
      </c>
      <c r="AM99" s="16">
        <f t="shared" si="13"/>
        <v>9.4</v>
      </c>
      <c r="AN99" s="16">
        <v>9</v>
      </c>
      <c r="AO99" s="16">
        <v>9.4</v>
      </c>
      <c r="AP99" s="21">
        <v>8.98</v>
      </c>
      <c r="AQ99" s="16">
        <v>1.7</v>
      </c>
      <c r="AS99" s="16">
        <f t="shared" si="14"/>
        <v>90.6</v>
      </c>
      <c r="AT99" s="16">
        <v>91</v>
      </c>
      <c r="AU99" s="16">
        <v>90.6</v>
      </c>
      <c r="AV99" s="21">
        <v>91.02</v>
      </c>
      <c r="AW99" s="16">
        <v>-1.7</v>
      </c>
      <c r="AY99" s="16">
        <f t="shared" si="15"/>
        <v>7.6</v>
      </c>
      <c r="AZ99" s="16">
        <v>8.3000000000000007</v>
      </c>
      <c r="BA99" s="16">
        <v>7.6</v>
      </c>
      <c r="BB99" s="21">
        <v>7.43</v>
      </c>
      <c r="BC99" s="16">
        <v>1.1000000000000001</v>
      </c>
    </row>
    <row r="100" spans="1:55" ht="13.2" x14ac:dyDescent="0.25">
      <c r="A100" s="25"/>
      <c r="B100" s="6">
        <v>3</v>
      </c>
      <c r="C100" s="16">
        <f t="shared" si="8"/>
        <v>599.1</v>
      </c>
      <c r="D100" s="16">
        <v>608.20000000000005</v>
      </c>
      <c r="E100" s="16">
        <v>599.1</v>
      </c>
      <c r="F100" s="21">
        <v>602.16999999999996</v>
      </c>
      <c r="G100" s="16">
        <v>-17.8</v>
      </c>
      <c r="I100" s="16">
        <f t="shared" si="9"/>
        <v>50.3</v>
      </c>
      <c r="J100" s="16">
        <v>46.9</v>
      </c>
      <c r="K100" s="16">
        <v>50.3</v>
      </c>
      <c r="L100" s="21">
        <v>48.13</v>
      </c>
      <c r="M100" s="16">
        <v>-2.1</v>
      </c>
      <c r="O100" s="16">
        <f t="shared" si="10"/>
        <v>67.599999999999994</v>
      </c>
      <c r="P100" s="16">
        <v>61.2</v>
      </c>
      <c r="Q100" s="16">
        <v>67.599999999999994</v>
      </c>
      <c r="R100" s="21">
        <v>67.2</v>
      </c>
      <c r="S100" s="16">
        <v>10.1</v>
      </c>
      <c r="V100" s="16">
        <v>716.4</v>
      </c>
      <c r="W100" s="16">
        <v>717.1</v>
      </c>
      <c r="X100" s="21">
        <v>717.5</v>
      </c>
      <c r="Y100" s="16">
        <v>-9.8000000000000007</v>
      </c>
      <c r="AA100" s="16">
        <f t="shared" si="11"/>
        <v>649.5</v>
      </c>
      <c r="AB100" s="16">
        <v>655.1</v>
      </c>
      <c r="AC100" s="16">
        <v>649.5</v>
      </c>
      <c r="AD100" s="21">
        <v>650.29999999999995</v>
      </c>
      <c r="AE100" s="16">
        <v>-19.899999999999999</v>
      </c>
      <c r="AG100" s="16">
        <f t="shared" si="12"/>
        <v>83.6</v>
      </c>
      <c r="AH100" s="16">
        <v>84.9</v>
      </c>
      <c r="AI100" s="16">
        <v>83.6</v>
      </c>
      <c r="AJ100" s="21">
        <v>83.93</v>
      </c>
      <c r="AK100" s="16">
        <v>-1.3</v>
      </c>
      <c r="AM100" s="16">
        <f t="shared" si="13"/>
        <v>9.4</v>
      </c>
      <c r="AN100" s="16">
        <v>8.5</v>
      </c>
      <c r="AO100" s="16">
        <v>9.4</v>
      </c>
      <c r="AP100" s="21">
        <v>9.3699999999999992</v>
      </c>
      <c r="AQ100" s="16">
        <v>1.5</v>
      </c>
      <c r="AS100" s="16">
        <f t="shared" si="14"/>
        <v>90.6</v>
      </c>
      <c r="AT100" s="16">
        <v>91.5</v>
      </c>
      <c r="AU100" s="16">
        <v>90.6</v>
      </c>
      <c r="AV100" s="21">
        <v>90.63</v>
      </c>
      <c r="AW100" s="16">
        <v>-1.5</v>
      </c>
      <c r="AY100" s="16">
        <f t="shared" si="15"/>
        <v>7.7</v>
      </c>
      <c r="AZ100" s="16">
        <v>7.2</v>
      </c>
      <c r="BA100" s="16">
        <v>7.7</v>
      </c>
      <c r="BB100" s="21">
        <v>7.4</v>
      </c>
      <c r="BC100" s="16">
        <v>-0.1</v>
      </c>
    </row>
    <row r="101" spans="1:55" ht="13.2" x14ac:dyDescent="0.25">
      <c r="A101" s="25"/>
      <c r="B101" s="6">
        <v>4</v>
      </c>
      <c r="C101" s="16">
        <f t="shared" si="8"/>
        <v>603</v>
      </c>
      <c r="D101" s="16">
        <v>605.6</v>
      </c>
      <c r="E101" s="16">
        <v>603</v>
      </c>
      <c r="F101" s="21">
        <v>601.94000000000005</v>
      </c>
      <c r="G101" s="16">
        <v>-0.9</v>
      </c>
      <c r="I101" s="16">
        <f t="shared" si="9"/>
        <v>44.2</v>
      </c>
      <c r="J101" s="16">
        <v>41.4</v>
      </c>
      <c r="K101" s="16">
        <v>44.2</v>
      </c>
      <c r="L101" s="21">
        <v>45.8</v>
      </c>
      <c r="M101" s="16">
        <v>-9.3000000000000007</v>
      </c>
      <c r="O101" s="16">
        <f t="shared" si="10"/>
        <v>69.3</v>
      </c>
      <c r="P101" s="16">
        <v>70.2</v>
      </c>
      <c r="Q101" s="16">
        <v>69.3</v>
      </c>
      <c r="R101" s="21">
        <v>68.510000000000005</v>
      </c>
      <c r="S101" s="16">
        <v>5.2</v>
      </c>
      <c r="V101" s="16">
        <v>717.2</v>
      </c>
      <c r="W101" s="16">
        <v>716.5</v>
      </c>
      <c r="X101" s="21">
        <v>716.25</v>
      </c>
      <c r="Y101" s="16">
        <v>-5</v>
      </c>
      <c r="AA101" s="16">
        <f t="shared" si="11"/>
        <v>647.20000000000005</v>
      </c>
      <c r="AB101" s="16">
        <v>647</v>
      </c>
      <c r="AC101" s="16">
        <v>647.20000000000005</v>
      </c>
      <c r="AD101" s="21">
        <v>647.74</v>
      </c>
      <c r="AE101" s="16">
        <v>-10.199999999999999</v>
      </c>
      <c r="AG101" s="16">
        <f t="shared" si="12"/>
        <v>84.2</v>
      </c>
      <c r="AH101" s="16">
        <v>84.4</v>
      </c>
      <c r="AI101" s="16">
        <v>84.2</v>
      </c>
      <c r="AJ101" s="21">
        <v>84.04</v>
      </c>
      <c r="AK101" s="16">
        <v>0.5</v>
      </c>
      <c r="AM101" s="16">
        <f t="shared" si="13"/>
        <v>9.6999999999999993</v>
      </c>
      <c r="AN101" s="16">
        <v>9.8000000000000007</v>
      </c>
      <c r="AO101" s="16">
        <v>9.6999999999999993</v>
      </c>
      <c r="AP101" s="21">
        <v>9.56</v>
      </c>
      <c r="AQ101" s="16">
        <v>0.8</v>
      </c>
      <c r="AS101" s="16">
        <f t="shared" si="14"/>
        <v>90.3</v>
      </c>
      <c r="AT101" s="16">
        <v>90.2</v>
      </c>
      <c r="AU101" s="16">
        <v>90.3</v>
      </c>
      <c r="AV101" s="21">
        <v>90.44</v>
      </c>
      <c r="AW101" s="16">
        <v>-0.8</v>
      </c>
      <c r="AY101" s="16">
        <f t="shared" si="15"/>
        <v>6.8</v>
      </c>
      <c r="AZ101" s="16">
        <v>6.4</v>
      </c>
      <c r="BA101" s="16">
        <v>6.8</v>
      </c>
      <c r="BB101" s="21">
        <v>7.07</v>
      </c>
      <c r="BC101" s="16">
        <v>-1.3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B1B4A-5257-43AB-BB85-925C61C988D8}">
  <sheetPr codeName="Blad6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K_2534!A1 &amp; ", " &amp; K_2534!C1</f>
        <v>Kvinnor, 25-34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A1839-F5B9-4E23-926E-FA30F12E6B61}">
  <sheetPr codeName="Blad6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209</v>
      </c>
      <c r="AG1" s="15" t="s">
        <v>16</v>
      </c>
      <c r="AY1" s="15" t="s">
        <v>17</v>
      </c>
    </row>
    <row r="2" spans="1:58" ht="13.2" x14ac:dyDescent="0.25">
      <c r="A2" s="7" t="s">
        <v>2</v>
      </c>
      <c r="B2" s="8">
        <f>Diagram_K_2534!D1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1161</v>
      </c>
      <c r="E5" s="27" t="s">
        <v>1162</v>
      </c>
      <c r="F5" s="16" t="s">
        <v>1163</v>
      </c>
      <c r="G5" s="19" t="s">
        <v>1164</v>
      </c>
      <c r="J5" s="27" t="s">
        <v>1165</v>
      </c>
      <c r="K5" s="27" t="s">
        <v>1166</v>
      </c>
      <c r="L5" s="27" t="s">
        <v>1167</v>
      </c>
      <c r="M5" s="19" t="s">
        <v>1168</v>
      </c>
      <c r="P5" s="27" t="s">
        <v>1169</v>
      </c>
      <c r="Q5" s="27" t="s">
        <v>1170</v>
      </c>
      <c r="R5" s="27" t="s">
        <v>1171</v>
      </c>
      <c r="S5" s="19" t="s">
        <v>1172</v>
      </c>
      <c r="V5" s="27" t="s">
        <v>1173</v>
      </c>
      <c r="W5" s="27" t="s">
        <v>1174</v>
      </c>
      <c r="X5" s="27" t="s">
        <v>1175</v>
      </c>
      <c r="Y5" s="19" t="s">
        <v>1176</v>
      </c>
      <c r="AB5" s="27" t="s">
        <v>1177</v>
      </c>
      <c r="AC5" s="27" t="s">
        <v>1178</v>
      </c>
      <c r="AD5" s="27" t="s">
        <v>1179</v>
      </c>
      <c r="AE5" s="19" t="s">
        <v>1180</v>
      </c>
      <c r="AH5" s="27" t="s">
        <v>1181</v>
      </c>
      <c r="AI5" s="27" t="s">
        <v>1182</v>
      </c>
      <c r="AJ5" s="27" t="s">
        <v>1183</v>
      </c>
      <c r="AK5" s="19" t="s">
        <v>1184</v>
      </c>
      <c r="AN5" s="27" t="s">
        <v>1185</v>
      </c>
      <c r="AO5" s="27" t="s">
        <v>1186</v>
      </c>
      <c r="AP5" s="27" t="s">
        <v>1187</v>
      </c>
      <c r="AQ5" s="19" t="s">
        <v>1188</v>
      </c>
      <c r="AT5" s="27" t="s">
        <v>1189</v>
      </c>
      <c r="AU5" s="27" t="s">
        <v>1190</v>
      </c>
      <c r="AV5" s="27" t="s">
        <v>1191</v>
      </c>
      <c r="AW5" s="19" t="s">
        <v>1192</v>
      </c>
      <c r="AZ5" s="27" t="s">
        <v>1193</v>
      </c>
      <c r="BA5" s="27" t="s">
        <v>1194</v>
      </c>
      <c r="BB5" s="27" t="s">
        <v>1195</v>
      </c>
      <c r="BC5" s="27" t="s">
        <v>1196</v>
      </c>
    </row>
    <row r="6" spans="1:58" ht="13.2" x14ac:dyDescent="0.25">
      <c r="A6" s="25">
        <v>1</v>
      </c>
      <c r="B6" s="6">
        <v>1</v>
      </c>
      <c r="C6" s="16">
        <f>IF(D6="","",$B$2*E6+(1-$B$2)*D6)</f>
        <v>464</v>
      </c>
      <c r="D6" s="16">
        <v>457.6</v>
      </c>
      <c r="E6" s="16">
        <v>464</v>
      </c>
      <c r="F6" s="21">
        <v>461.87</v>
      </c>
      <c r="I6" s="16">
        <f>IF(J6="","",$B$2*K6+(1-$B$2)*J6)</f>
        <v>29.8</v>
      </c>
      <c r="J6" s="16">
        <v>30.5</v>
      </c>
      <c r="K6" s="16">
        <v>29.8</v>
      </c>
      <c r="L6" s="21">
        <v>31.68</v>
      </c>
      <c r="O6" s="16">
        <f>IF(P6="","",$B$2*Q6+(1-$B$2)*P6)</f>
        <v>101.4</v>
      </c>
      <c r="P6" s="16">
        <v>107.2</v>
      </c>
      <c r="Q6" s="16">
        <v>101.4</v>
      </c>
      <c r="R6" s="21">
        <v>101.7</v>
      </c>
      <c r="V6" s="16">
        <v>595.4</v>
      </c>
      <c r="W6" s="16">
        <v>595.20000000000005</v>
      </c>
      <c r="X6" s="21">
        <v>595.26</v>
      </c>
      <c r="AA6" s="16">
        <f>IF(AB6="","",$B$2*AC6+(1-$B$2)*AB6)</f>
        <v>493.8</v>
      </c>
      <c r="AB6" s="16">
        <v>488.1</v>
      </c>
      <c r="AC6" s="16">
        <v>493.8</v>
      </c>
      <c r="AD6" s="21">
        <v>493.56</v>
      </c>
      <c r="AG6" s="16">
        <f>IF(AH6="","",$B$2*AI6+(1-$B$2)*AH6)</f>
        <v>78</v>
      </c>
      <c r="AH6" s="16">
        <v>76.900000000000006</v>
      </c>
      <c r="AI6" s="16">
        <v>78</v>
      </c>
      <c r="AJ6" s="21">
        <v>77.59</v>
      </c>
      <c r="AM6" s="16">
        <f>IF(AN6="","",$B$2*AO6+(1-$B$2)*AN6)</f>
        <v>17</v>
      </c>
      <c r="AN6" s="16">
        <v>18</v>
      </c>
      <c r="AO6" s="16">
        <v>17</v>
      </c>
      <c r="AP6" s="21">
        <v>17.09</v>
      </c>
      <c r="AS6" s="16">
        <f>IF(AT6="","",$B$2*AU6+(1-$B$2)*AT6)</f>
        <v>83</v>
      </c>
      <c r="AT6" s="16">
        <v>82</v>
      </c>
      <c r="AU6" s="16">
        <v>83</v>
      </c>
      <c r="AV6" s="21">
        <v>82.91</v>
      </c>
      <c r="AY6" s="16">
        <f>IF(AZ6="","",$B$2*BA6+(1-$B$2)*AZ6)</f>
        <v>6</v>
      </c>
      <c r="AZ6" s="16">
        <v>6.3</v>
      </c>
      <c r="BA6" s="16">
        <v>6</v>
      </c>
      <c r="BB6" s="21">
        <v>6.42</v>
      </c>
      <c r="BD6" s="20"/>
      <c r="BE6" s="20"/>
      <c r="BF6" s="20"/>
    </row>
    <row r="7" spans="1:58" ht="13.2" x14ac:dyDescent="0.25">
      <c r="A7" s="25"/>
      <c r="B7" s="6">
        <v>2</v>
      </c>
      <c r="C7" s="16">
        <f t="shared" ref="C7:C70" si="0">IF(D7="","",$B$2*E7+(1-$B$2)*D7)</f>
        <v>455.5</v>
      </c>
      <c r="D7" s="16">
        <v>459.2</v>
      </c>
      <c r="E7" s="16">
        <v>455.5</v>
      </c>
      <c r="F7" s="21">
        <v>457.8</v>
      </c>
      <c r="G7" s="16">
        <v>-16.3</v>
      </c>
      <c r="I7" s="16">
        <f t="shared" ref="I7:I70" si="1">IF(J7="","",$B$2*K7+(1-$B$2)*J7)</f>
        <v>35.200000000000003</v>
      </c>
      <c r="J7" s="16">
        <v>37.200000000000003</v>
      </c>
      <c r="K7" s="16">
        <v>35.200000000000003</v>
      </c>
      <c r="L7" s="21">
        <v>34.15</v>
      </c>
      <c r="M7" s="16">
        <v>9.9</v>
      </c>
      <c r="O7" s="16">
        <f t="shared" ref="O7:O70" si="2">IF(P7="","",$B$2*Q7+(1-$B$2)*P7)</f>
        <v>102.5</v>
      </c>
      <c r="P7" s="16">
        <v>96.6</v>
      </c>
      <c r="Q7" s="16">
        <v>102.5</v>
      </c>
      <c r="R7" s="21">
        <v>101.23</v>
      </c>
      <c r="S7" s="16">
        <v>-1.9</v>
      </c>
      <c r="V7" s="16">
        <v>593</v>
      </c>
      <c r="W7" s="16">
        <v>593.29999999999995</v>
      </c>
      <c r="X7" s="21">
        <v>593.19000000000005</v>
      </c>
      <c r="Y7" s="16">
        <v>-8.3000000000000007</v>
      </c>
      <c r="AA7" s="16">
        <f t="shared" ref="AA7:AA70" si="3">IF(AB7="","",$B$2*AC7+(1-$B$2)*AB7)</f>
        <v>490.8</v>
      </c>
      <c r="AB7" s="16">
        <v>496.4</v>
      </c>
      <c r="AC7" s="16">
        <v>490.8</v>
      </c>
      <c r="AD7" s="21">
        <v>491.95</v>
      </c>
      <c r="AE7" s="16">
        <v>-6.4</v>
      </c>
      <c r="AG7" s="16">
        <f t="shared" ref="AG7:AG70" si="4">IF(AH7="","",$B$2*AI7+(1-$B$2)*AH7)</f>
        <v>76.8</v>
      </c>
      <c r="AH7" s="16">
        <v>77.400000000000006</v>
      </c>
      <c r="AI7" s="16">
        <v>76.8</v>
      </c>
      <c r="AJ7" s="21">
        <v>77.180000000000007</v>
      </c>
      <c r="AK7" s="16">
        <v>-1.7</v>
      </c>
      <c r="AM7" s="16">
        <f t="shared" ref="AM7:AM70" si="5">IF(AN7="","",$B$2*AO7+(1-$B$2)*AN7)</f>
        <v>17.3</v>
      </c>
      <c r="AN7" s="16">
        <v>16.3</v>
      </c>
      <c r="AO7" s="16">
        <v>17.3</v>
      </c>
      <c r="AP7" s="21">
        <v>17.07</v>
      </c>
      <c r="AQ7" s="16">
        <v>-0.1</v>
      </c>
      <c r="AS7" s="16">
        <f t="shared" ref="AS7:AS70" si="6">IF(AT7="","",$B$2*AU7+(1-$B$2)*AT7)</f>
        <v>82.7</v>
      </c>
      <c r="AT7" s="16">
        <v>83.7</v>
      </c>
      <c r="AU7" s="16">
        <v>82.7</v>
      </c>
      <c r="AV7" s="21">
        <v>82.93</v>
      </c>
      <c r="AW7" s="16">
        <v>0.1</v>
      </c>
      <c r="AY7" s="16">
        <f t="shared" ref="AY7:AY70" si="7">IF(AZ7="","",$B$2*BA7+(1-$B$2)*AZ7)</f>
        <v>7.2</v>
      </c>
      <c r="AZ7" s="16">
        <v>7.5</v>
      </c>
      <c r="BA7" s="16">
        <v>7.2</v>
      </c>
      <c r="BB7" s="21">
        <v>6.94</v>
      </c>
      <c r="BC7" s="16">
        <v>2.1</v>
      </c>
    </row>
    <row r="8" spans="1:58" ht="13.2" x14ac:dyDescent="0.25">
      <c r="A8" s="25"/>
      <c r="B8" s="6">
        <v>3</v>
      </c>
      <c r="C8" s="16">
        <f t="shared" si="0"/>
        <v>455.7</v>
      </c>
      <c r="D8" s="16">
        <v>461.2</v>
      </c>
      <c r="E8" s="16">
        <v>455.7</v>
      </c>
      <c r="F8" s="21">
        <v>455.03</v>
      </c>
      <c r="G8" s="16">
        <v>-11.1</v>
      </c>
      <c r="I8" s="16">
        <f t="shared" si="1"/>
        <v>36</v>
      </c>
      <c r="J8" s="16">
        <v>36.1</v>
      </c>
      <c r="K8" s="16">
        <v>36</v>
      </c>
      <c r="L8" s="21">
        <v>35.65</v>
      </c>
      <c r="M8" s="16">
        <v>6</v>
      </c>
      <c r="O8" s="16">
        <f t="shared" si="2"/>
        <v>99.3</v>
      </c>
      <c r="P8" s="16">
        <v>93.6</v>
      </c>
      <c r="Q8" s="16">
        <v>99.3</v>
      </c>
      <c r="R8" s="21">
        <v>100.25</v>
      </c>
      <c r="S8" s="16">
        <v>-3.9</v>
      </c>
      <c r="V8" s="16">
        <v>590.9</v>
      </c>
      <c r="W8" s="16">
        <v>591</v>
      </c>
      <c r="X8" s="21">
        <v>590.91999999999996</v>
      </c>
      <c r="Y8" s="16">
        <v>-9.1</v>
      </c>
      <c r="AA8" s="16">
        <f t="shared" si="3"/>
        <v>491.7</v>
      </c>
      <c r="AB8" s="16">
        <v>497.3</v>
      </c>
      <c r="AC8" s="16">
        <v>491.7</v>
      </c>
      <c r="AD8" s="21">
        <v>490.67</v>
      </c>
      <c r="AE8" s="16">
        <v>-5.0999999999999996</v>
      </c>
      <c r="AG8" s="16">
        <f t="shared" si="4"/>
        <v>77.099999999999994</v>
      </c>
      <c r="AH8" s="16">
        <v>78</v>
      </c>
      <c r="AI8" s="16">
        <v>77.099999999999994</v>
      </c>
      <c r="AJ8" s="21">
        <v>77</v>
      </c>
      <c r="AK8" s="16">
        <v>-0.7</v>
      </c>
      <c r="AM8" s="16">
        <f t="shared" si="5"/>
        <v>16.8</v>
      </c>
      <c r="AN8" s="16">
        <v>15.8</v>
      </c>
      <c r="AO8" s="16">
        <v>16.8</v>
      </c>
      <c r="AP8" s="21">
        <v>16.96</v>
      </c>
      <c r="AQ8" s="16">
        <v>-0.4</v>
      </c>
      <c r="AS8" s="16">
        <f t="shared" si="6"/>
        <v>83.2</v>
      </c>
      <c r="AT8" s="16">
        <v>84.2</v>
      </c>
      <c r="AU8" s="16">
        <v>83.2</v>
      </c>
      <c r="AV8" s="21">
        <v>83.04</v>
      </c>
      <c r="AW8" s="16">
        <v>0.4</v>
      </c>
      <c r="AY8" s="16">
        <f t="shared" si="7"/>
        <v>7.3</v>
      </c>
      <c r="AZ8" s="16">
        <v>7.3</v>
      </c>
      <c r="BA8" s="16">
        <v>7.3</v>
      </c>
      <c r="BB8" s="21">
        <v>7.26</v>
      </c>
      <c r="BC8" s="16">
        <v>1.3</v>
      </c>
    </row>
    <row r="9" spans="1:58" ht="13.2" x14ac:dyDescent="0.25">
      <c r="A9" s="25"/>
      <c r="B9" s="6">
        <v>4</v>
      </c>
      <c r="C9" s="16">
        <f t="shared" si="0"/>
        <v>454.8</v>
      </c>
      <c r="D9" s="16">
        <v>453</v>
      </c>
      <c r="E9" s="16">
        <v>454.8</v>
      </c>
      <c r="F9" s="21">
        <v>454.04</v>
      </c>
      <c r="G9" s="16">
        <v>-4</v>
      </c>
      <c r="I9" s="16">
        <f t="shared" si="1"/>
        <v>35.799999999999997</v>
      </c>
      <c r="J9" s="16">
        <v>32.9</v>
      </c>
      <c r="K9" s="16">
        <v>35.799999999999997</v>
      </c>
      <c r="L9" s="21">
        <v>35.07</v>
      </c>
      <c r="M9" s="16">
        <v>-2.2999999999999998</v>
      </c>
      <c r="O9" s="16">
        <f t="shared" si="2"/>
        <v>97.8</v>
      </c>
      <c r="P9" s="16">
        <v>102.6</v>
      </c>
      <c r="Q9" s="16">
        <v>97.8</v>
      </c>
      <c r="R9" s="21">
        <v>99.36</v>
      </c>
      <c r="S9" s="16">
        <v>-3.5</v>
      </c>
      <c r="V9" s="16">
        <v>588.6</v>
      </c>
      <c r="W9" s="16">
        <v>588.4</v>
      </c>
      <c r="X9" s="21">
        <v>588.48</v>
      </c>
      <c r="Y9" s="16">
        <v>-9.8000000000000007</v>
      </c>
      <c r="AA9" s="16">
        <f t="shared" si="3"/>
        <v>490.6</v>
      </c>
      <c r="AB9" s="16">
        <v>485.9</v>
      </c>
      <c r="AC9" s="16">
        <v>490.6</v>
      </c>
      <c r="AD9" s="21">
        <v>489.11</v>
      </c>
      <c r="AE9" s="16">
        <v>-6.2</v>
      </c>
      <c r="AG9" s="16">
        <f t="shared" si="4"/>
        <v>77.3</v>
      </c>
      <c r="AH9" s="16">
        <v>77</v>
      </c>
      <c r="AI9" s="16">
        <v>77.3</v>
      </c>
      <c r="AJ9" s="21">
        <v>77.150000000000006</v>
      </c>
      <c r="AK9" s="16">
        <v>0.6</v>
      </c>
      <c r="AM9" s="16">
        <f t="shared" si="5"/>
        <v>16.600000000000001</v>
      </c>
      <c r="AN9" s="16">
        <v>17.399999999999999</v>
      </c>
      <c r="AO9" s="16">
        <v>16.600000000000001</v>
      </c>
      <c r="AP9" s="21">
        <v>16.89</v>
      </c>
      <c r="AQ9" s="16">
        <v>-0.3</v>
      </c>
      <c r="AS9" s="16">
        <f t="shared" si="6"/>
        <v>83.4</v>
      </c>
      <c r="AT9" s="16">
        <v>82.6</v>
      </c>
      <c r="AU9" s="16">
        <v>83.4</v>
      </c>
      <c r="AV9" s="21">
        <v>83.11</v>
      </c>
      <c r="AW9" s="16">
        <v>0.3</v>
      </c>
      <c r="AY9" s="16">
        <f t="shared" si="7"/>
        <v>7.3</v>
      </c>
      <c r="AZ9" s="16">
        <v>6.8</v>
      </c>
      <c r="BA9" s="16">
        <v>7.3</v>
      </c>
      <c r="BB9" s="21">
        <v>7.17</v>
      </c>
      <c r="BC9" s="16">
        <v>-0.4</v>
      </c>
    </row>
    <row r="10" spans="1:58" ht="13.2" x14ac:dyDescent="0.25">
      <c r="A10" s="25">
        <v>2</v>
      </c>
      <c r="B10" s="6">
        <v>1</v>
      </c>
      <c r="C10" s="16">
        <f t="shared" si="0"/>
        <v>454.9</v>
      </c>
      <c r="D10" s="16">
        <v>448.3</v>
      </c>
      <c r="E10" s="16">
        <v>454.9</v>
      </c>
      <c r="F10" s="21">
        <v>452.91</v>
      </c>
      <c r="G10" s="16">
        <v>-4.5</v>
      </c>
      <c r="I10" s="16">
        <f t="shared" si="1"/>
        <v>32.299999999999997</v>
      </c>
      <c r="J10" s="16">
        <v>33.299999999999997</v>
      </c>
      <c r="K10" s="16">
        <v>32.299999999999997</v>
      </c>
      <c r="L10" s="21">
        <v>33.54</v>
      </c>
      <c r="M10" s="16">
        <v>-6.1</v>
      </c>
      <c r="O10" s="16">
        <f t="shared" si="2"/>
        <v>98.8</v>
      </c>
      <c r="P10" s="16">
        <v>104.6</v>
      </c>
      <c r="Q10" s="16">
        <v>98.8</v>
      </c>
      <c r="R10" s="21">
        <v>99.34</v>
      </c>
      <c r="S10" s="16">
        <v>-0.1</v>
      </c>
      <c r="V10" s="16">
        <v>586.20000000000005</v>
      </c>
      <c r="W10" s="16">
        <v>586</v>
      </c>
      <c r="X10" s="21">
        <v>585.79999999999995</v>
      </c>
      <c r="Y10" s="16">
        <v>-10.7</v>
      </c>
      <c r="AA10" s="16">
        <f t="shared" si="3"/>
        <v>487.2</v>
      </c>
      <c r="AB10" s="16">
        <v>481.6</v>
      </c>
      <c r="AC10" s="16">
        <v>487.2</v>
      </c>
      <c r="AD10" s="21">
        <v>486.46</v>
      </c>
      <c r="AE10" s="16">
        <v>-10.6</v>
      </c>
      <c r="AG10" s="16">
        <f t="shared" si="4"/>
        <v>77.599999999999994</v>
      </c>
      <c r="AH10" s="16">
        <v>76.5</v>
      </c>
      <c r="AI10" s="16">
        <v>77.599999999999994</v>
      </c>
      <c r="AJ10" s="21">
        <v>77.319999999999993</v>
      </c>
      <c r="AK10" s="16">
        <v>0.6</v>
      </c>
      <c r="AM10" s="16">
        <f t="shared" si="5"/>
        <v>16.899999999999999</v>
      </c>
      <c r="AN10" s="16">
        <v>17.8</v>
      </c>
      <c r="AO10" s="16">
        <v>16.899999999999999</v>
      </c>
      <c r="AP10" s="21">
        <v>16.96</v>
      </c>
      <c r="AQ10" s="16">
        <v>0.3</v>
      </c>
      <c r="AS10" s="16">
        <f t="shared" si="6"/>
        <v>83.1</v>
      </c>
      <c r="AT10" s="16">
        <v>82.2</v>
      </c>
      <c r="AU10" s="16">
        <v>83.1</v>
      </c>
      <c r="AV10" s="21">
        <v>83.04</v>
      </c>
      <c r="AW10" s="16">
        <v>-0.3</v>
      </c>
      <c r="AY10" s="16">
        <f t="shared" si="7"/>
        <v>6.6</v>
      </c>
      <c r="AZ10" s="16">
        <v>6.9</v>
      </c>
      <c r="BA10" s="16">
        <v>6.6</v>
      </c>
      <c r="BB10" s="21">
        <v>6.9</v>
      </c>
      <c r="BC10" s="16">
        <v>-1.1000000000000001</v>
      </c>
    </row>
    <row r="11" spans="1:58" ht="13.2" x14ac:dyDescent="0.25">
      <c r="A11" s="25"/>
      <c r="B11" s="6">
        <v>2</v>
      </c>
      <c r="C11" s="16">
        <f t="shared" si="0"/>
        <v>451.3</v>
      </c>
      <c r="D11" s="16">
        <v>455</v>
      </c>
      <c r="E11" s="16">
        <v>451.3</v>
      </c>
      <c r="F11" s="21">
        <v>450.36</v>
      </c>
      <c r="G11" s="16">
        <v>-10.199999999999999</v>
      </c>
      <c r="I11" s="16">
        <f t="shared" si="1"/>
        <v>32.799999999999997</v>
      </c>
      <c r="J11" s="16">
        <v>34.6</v>
      </c>
      <c r="K11" s="16">
        <v>32.799999999999997</v>
      </c>
      <c r="L11" s="21">
        <v>33</v>
      </c>
      <c r="M11" s="16">
        <v>-2.2000000000000002</v>
      </c>
      <c r="O11" s="16">
        <f t="shared" si="2"/>
        <v>98.9</v>
      </c>
      <c r="P11" s="16">
        <v>93.1</v>
      </c>
      <c r="Q11" s="16">
        <v>98.9</v>
      </c>
      <c r="R11" s="21">
        <v>99.81</v>
      </c>
      <c r="S11" s="16">
        <v>1.9</v>
      </c>
      <c r="V11" s="16">
        <v>582.70000000000005</v>
      </c>
      <c r="W11" s="16">
        <v>583</v>
      </c>
      <c r="X11" s="21">
        <v>583.16999999999996</v>
      </c>
      <c r="Y11" s="16">
        <v>-10.5</v>
      </c>
      <c r="AA11" s="16">
        <f t="shared" si="3"/>
        <v>484.1</v>
      </c>
      <c r="AB11" s="16">
        <v>489.6</v>
      </c>
      <c r="AC11" s="16">
        <v>484.1</v>
      </c>
      <c r="AD11" s="21">
        <v>483.36</v>
      </c>
      <c r="AE11" s="16">
        <v>-12.4</v>
      </c>
      <c r="AG11" s="16">
        <f t="shared" si="4"/>
        <v>77.400000000000006</v>
      </c>
      <c r="AH11" s="16">
        <v>78.099999999999994</v>
      </c>
      <c r="AI11" s="16">
        <v>77.400000000000006</v>
      </c>
      <c r="AJ11" s="21">
        <v>77.23</v>
      </c>
      <c r="AK11" s="16">
        <v>-0.4</v>
      </c>
      <c r="AM11" s="16">
        <f t="shared" si="5"/>
        <v>17</v>
      </c>
      <c r="AN11" s="16">
        <v>16</v>
      </c>
      <c r="AO11" s="16">
        <v>17</v>
      </c>
      <c r="AP11" s="21">
        <v>17.12</v>
      </c>
      <c r="AQ11" s="16">
        <v>0.6</v>
      </c>
      <c r="AS11" s="16">
        <f t="shared" si="6"/>
        <v>83</v>
      </c>
      <c r="AT11" s="16">
        <v>84</v>
      </c>
      <c r="AU11" s="16">
        <v>83</v>
      </c>
      <c r="AV11" s="21">
        <v>82.88</v>
      </c>
      <c r="AW11" s="16">
        <v>-0.6</v>
      </c>
      <c r="AY11" s="16">
        <f t="shared" si="7"/>
        <v>6.8</v>
      </c>
      <c r="AZ11" s="16">
        <v>7.1</v>
      </c>
      <c r="BA11" s="16">
        <v>6.8</v>
      </c>
      <c r="BB11" s="21">
        <v>6.83</v>
      </c>
      <c r="BC11" s="16">
        <v>-0.3</v>
      </c>
    </row>
    <row r="12" spans="1:58" ht="13.2" x14ac:dyDescent="0.25">
      <c r="A12" s="25"/>
      <c r="B12" s="6">
        <v>3</v>
      </c>
      <c r="C12" s="16">
        <f t="shared" si="0"/>
        <v>445.8</v>
      </c>
      <c r="D12" s="16">
        <v>451.3</v>
      </c>
      <c r="E12" s="16">
        <v>445.8</v>
      </c>
      <c r="F12" s="21">
        <v>446.88</v>
      </c>
      <c r="G12" s="16">
        <v>-13.9</v>
      </c>
      <c r="I12" s="16">
        <f t="shared" si="1"/>
        <v>33.799999999999997</v>
      </c>
      <c r="J12" s="16">
        <v>34</v>
      </c>
      <c r="K12" s="16">
        <v>33.799999999999997</v>
      </c>
      <c r="L12" s="21">
        <v>33.94</v>
      </c>
      <c r="M12" s="16">
        <v>3.8</v>
      </c>
      <c r="O12" s="16">
        <f t="shared" si="2"/>
        <v>101</v>
      </c>
      <c r="P12" s="16">
        <v>95.3</v>
      </c>
      <c r="Q12" s="16">
        <v>101</v>
      </c>
      <c r="R12" s="21">
        <v>100.04</v>
      </c>
      <c r="S12" s="16">
        <v>0.9</v>
      </c>
      <c r="V12" s="16">
        <v>580.6</v>
      </c>
      <c r="W12" s="16">
        <v>580.6</v>
      </c>
      <c r="X12" s="21">
        <v>580.86</v>
      </c>
      <c r="Y12" s="16">
        <v>-9.1999999999999993</v>
      </c>
      <c r="AA12" s="16">
        <f t="shared" si="3"/>
        <v>479.6</v>
      </c>
      <c r="AB12" s="16">
        <v>485.3</v>
      </c>
      <c r="AC12" s="16">
        <v>479.6</v>
      </c>
      <c r="AD12" s="21">
        <v>480.82</v>
      </c>
      <c r="AE12" s="16">
        <v>-10.1</v>
      </c>
      <c r="AG12" s="16">
        <f t="shared" si="4"/>
        <v>76.8</v>
      </c>
      <c r="AH12" s="16">
        <v>77.7</v>
      </c>
      <c r="AI12" s="16">
        <v>76.8</v>
      </c>
      <c r="AJ12" s="21">
        <v>76.930000000000007</v>
      </c>
      <c r="AK12" s="16">
        <v>-1.2</v>
      </c>
      <c r="AM12" s="16">
        <f t="shared" si="5"/>
        <v>17.399999999999999</v>
      </c>
      <c r="AN12" s="16">
        <v>16.399999999999999</v>
      </c>
      <c r="AO12" s="16">
        <v>17.399999999999999</v>
      </c>
      <c r="AP12" s="21">
        <v>17.22</v>
      </c>
      <c r="AQ12" s="16">
        <v>0.4</v>
      </c>
      <c r="AS12" s="16">
        <f t="shared" si="6"/>
        <v>82.6</v>
      </c>
      <c r="AT12" s="16">
        <v>83.6</v>
      </c>
      <c r="AU12" s="16">
        <v>82.6</v>
      </c>
      <c r="AV12" s="21">
        <v>82.78</v>
      </c>
      <c r="AW12" s="16">
        <v>-0.4</v>
      </c>
      <c r="AY12" s="16">
        <f t="shared" si="7"/>
        <v>7.1</v>
      </c>
      <c r="AZ12" s="16">
        <v>7</v>
      </c>
      <c r="BA12" s="16">
        <v>7.1</v>
      </c>
      <c r="BB12" s="21">
        <v>7.06</v>
      </c>
      <c r="BC12" s="16">
        <v>0.9</v>
      </c>
    </row>
    <row r="13" spans="1:58" ht="13.2" x14ac:dyDescent="0.25">
      <c r="A13" s="25"/>
      <c r="B13" s="6">
        <v>4</v>
      </c>
      <c r="C13" s="16">
        <f t="shared" si="0"/>
        <v>443.9</v>
      </c>
      <c r="D13" s="16">
        <v>442</v>
      </c>
      <c r="E13" s="16">
        <v>443.9</v>
      </c>
      <c r="F13" s="21">
        <v>443.86</v>
      </c>
      <c r="G13" s="16">
        <v>-12.1</v>
      </c>
      <c r="I13" s="16">
        <f t="shared" si="1"/>
        <v>34.9</v>
      </c>
      <c r="J13" s="16">
        <v>32</v>
      </c>
      <c r="K13" s="16">
        <v>34.9</v>
      </c>
      <c r="L13" s="21">
        <v>35.549999999999997</v>
      </c>
      <c r="M13" s="16">
        <v>6.4</v>
      </c>
      <c r="O13" s="16">
        <f t="shared" si="2"/>
        <v>100.4</v>
      </c>
      <c r="P13" s="16">
        <v>105.3</v>
      </c>
      <c r="Q13" s="16">
        <v>100.4</v>
      </c>
      <c r="R13" s="21">
        <v>99.44</v>
      </c>
      <c r="S13" s="16">
        <v>-2.4</v>
      </c>
      <c r="V13" s="16">
        <v>579.4</v>
      </c>
      <c r="W13" s="16">
        <v>579.20000000000005</v>
      </c>
      <c r="X13" s="21">
        <v>578.85</v>
      </c>
      <c r="Y13" s="16">
        <v>-8</v>
      </c>
      <c r="AA13" s="16">
        <f t="shared" si="3"/>
        <v>478.8</v>
      </c>
      <c r="AB13" s="16">
        <v>474.1</v>
      </c>
      <c r="AC13" s="16">
        <v>478.8</v>
      </c>
      <c r="AD13" s="21">
        <v>479.42</v>
      </c>
      <c r="AE13" s="16">
        <v>-5.6</v>
      </c>
      <c r="AG13" s="16">
        <f t="shared" si="4"/>
        <v>76.599999999999994</v>
      </c>
      <c r="AH13" s="16">
        <v>76.3</v>
      </c>
      <c r="AI13" s="16">
        <v>76.599999999999994</v>
      </c>
      <c r="AJ13" s="21">
        <v>76.680000000000007</v>
      </c>
      <c r="AK13" s="16">
        <v>-1</v>
      </c>
      <c r="AM13" s="16">
        <f t="shared" si="5"/>
        <v>17.3</v>
      </c>
      <c r="AN13" s="16">
        <v>18.2</v>
      </c>
      <c r="AO13" s="16">
        <v>17.3</v>
      </c>
      <c r="AP13" s="21">
        <v>17.18</v>
      </c>
      <c r="AQ13" s="16">
        <v>-0.2</v>
      </c>
      <c r="AS13" s="16">
        <f t="shared" si="6"/>
        <v>82.7</v>
      </c>
      <c r="AT13" s="16">
        <v>81.8</v>
      </c>
      <c r="AU13" s="16">
        <v>82.7</v>
      </c>
      <c r="AV13" s="21">
        <v>82.82</v>
      </c>
      <c r="AW13" s="16">
        <v>0.2</v>
      </c>
      <c r="AY13" s="16">
        <f t="shared" si="7"/>
        <v>7.3</v>
      </c>
      <c r="AZ13" s="16">
        <v>6.8</v>
      </c>
      <c r="BA13" s="16">
        <v>7.3</v>
      </c>
      <c r="BB13" s="21">
        <v>7.42</v>
      </c>
      <c r="BC13" s="16">
        <v>1.4</v>
      </c>
    </row>
    <row r="14" spans="1:58" ht="13.2" x14ac:dyDescent="0.25">
      <c r="A14" s="25">
        <v>3</v>
      </c>
      <c r="B14" s="6">
        <v>1</v>
      </c>
      <c r="C14" s="16">
        <f t="shared" si="0"/>
        <v>439.4</v>
      </c>
      <c r="D14" s="16">
        <v>432.6</v>
      </c>
      <c r="E14" s="16">
        <v>439.4</v>
      </c>
      <c r="F14" s="21">
        <v>441.88</v>
      </c>
      <c r="G14" s="16">
        <v>-7.9</v>
      </c>
      <c r="I14" s="16">
        <f t="shared" si="1"/>
        <v>38.1</v>
      </c>
      <c r="J14" s="16">
        <v>39.299999999999997</v>
      </c>
      <c r="K14" s="16">
        <v>38.1</v>
      </c>
      <c r="L14" s="21">
        <v>36.79</v>
      </c>
      <c r="M14" s="16">
        <v>4.9000000000000004</v>
      </c>
      <c r="O14" s="16">
        <f t="shared" si="2"/>
        <v>99.4</v>
      </c>
      <c r="P14" s="16">
        <v>105.1</v>
      </c>
      <c r="Q14" s="16">
        <v>99.4</v>
      </c>
      <c r="R14" s="21">
        <v>98.29</v>
      </c>
      <c r="S14" s="16">
        <v>-4.5999999999999996</v>
      </c>
      <c r="V14" s="16">
        <v>577</v>
      </c>
      <c r="W14" s="16">
        <v>576.9</v>
      </c>
      <c r="X14" s="21">
        <v>576.97</v>
      </c>
      <c r="Y14" s="16">
        <v>-7.5</v>
      </c>
      <c r="AA14" s="16">
        <f t="shared" si="3"/>
        <v>477.5</v>
      </c>
      <c r="AB14" s="16">
        <v>471.9</v>
      </c>
      <c r="AC14" s="16">
        <v>477.5</v>
      </c>
      <c r="AD14" s="21">
        <v>478.67</v>
      </c>
      <c r="AE14" s="16">
        <v>-3</v>
      </c>
      <c r="AG14" s="16">
        <f t="shared" si="4"/>
        <v>76.2</v>
      </c>
      <c r="AH14" s="16">
        <v>75</v>
      </c>
      <c r="AI14" s="16">
        <v>76.2</v>
      </c>
      <c r="AJ14" s="21">
        <v>76.59</v>
      </c>
      <c r="AK14" s="16">
        <v>-0.4</v>
      </c>
      <c r="AM14" s="16">
        <f t="shared" si="5"/>
        <v>17.2</v>
      </c>
      <c r="AN14" s="16">
        <v>18.2</v>
      </c>
      <c r="AO14" s="16">
        <v>17.2</v>
      </c>
      <c r="AP14" s="21">
        <v>17.04</v>
      </c>
      <c r="AQ14" s="16">
        <v>-0.6</v>
      </c>
      <c r="AS14" s="16">
        <f t="shared" si="6"/>
        <v>82.8</v>
      </c>
      <c r="AT14" s="16">
        <v>81.8</v>
      </c>
      <c r="AU14" s="16">
        <v>82.8</v>
      </c>
      <c r="AV14" s="21">
        <v>82.96</v>
      </c>
      <c r="AW14" s="16">
        <v>0.6</v>
      </c>
      <c r="AY14" s="16">
        <f t="shared" si="7"/>
        <v>8</v>
      </c>
      <c r="AZ14" s="16">
        <v>8.3000000000000007</v>
      </c>
      <c r="BA14" s="16">
        <v>8</v>
      </c>
      <c r="BB14" s="21">
        <v>7.69</v>
      </c>
      <c r="BC14" s="16">
        <v>1.1000000000000001</v>
      </c>
    </row>
    <row r="15" spans="1:58" ht="13.2" x14ac:dyDescent="0.25">
      <c r="A15" s="25"/>
      <c r="B15" s="6">
        <v>2</v>
      </c>
      <c r="C15" s="16">
        <f t="shared" si="0"/>
        <v>441</v>
      </c>
      <c r="D15" s="16">
        <v>444.7</v>
      </c>
      <c r="E15" s="16">
        <v>441</v>
      </c>
      <c r="F15" s="21">
        <v>439.92</v>
      </c>
      <c r="G15" s="16">
        <v>-7.9</v>
      </c>
      <c r="I15" s="16">
        <f t="shared" si="1"/>
        <v>37.299999999999997</v>
      </c>
      <c r="J15" s="16">
        <v>38.799999999999997</v>
      </c>
      <c r="K15" s="16">
        <v>37.299999999999997</v>
      </c>
      <c r="L15" s="21">
        <v>37.61</v>
      </c>
      <c r="M15" s="16">
        <v>3.3</v>
      </c>
      <c r="O15" s="16">
        <f t="shared" si="2"/>
        <v>96.8</v>
      </c>
      <c r="P15" s="16">
        <v>91.4</v>
      </c>
      <c r="Q15" s="16">
        <v>96.8</v>
      </c>
      <c r="R15" s="21">
        <v>97.54</v>
      </c>
      <c r="S15" s="16">
        <v>-3</v>
      </c>
      <c r="V15" s="16">
        <v>574.9</v>
      </c>
      <c r="W15" s="16">
        <v>575.1</v>
      </c>
      <c r="X15" s="21">
        <v>575.07000000000005</v>
      </c>
      <c r="Y15" s="16">
        <v>-7.6</v>
      </c>
      <c r="AA15" s="16">
        <f t="shared" si="3"/>
        <v>478.3</v>
      </c>
      <c r="AB15" s="16">
        <v>483.5</v>
      </c>
      <c r="AC15" s="16">
        <v>478.3</v>
      </c>
      <c r="AD15" s="21">
        <v>477.53</v>
      </c>
      <c r="AE15" s="16">
        <v>-4.5999999999999996</v>
      </c>
      <c r="AG15" s="16">
        <f t="shared" si="4"/>
        <v>76.7</v>
      </c>
      <c r="AH15" s="16">
        <v>77.400000000000006</v>
      </c>
      <c r="AI15" s="16">
        <v>76.7</v>
      </c>
      <c r="AJ15" s="21">
        <v>76.5</v>
      </c>
      <c r="AK15" s="16">
        <v>-0.4</v>
      </c>
      <c r="AM15" s="16">
        <f t="shared" si="5"/>
        <v>16.8</v>
      </c>
      <c r="AN15" s="16">
        <v>15.9</v>
      </c>
      <c r="AO15" s="16">
        <v>16.8</v>
      </c>
      <c r="AP15" s="21">
        <v>16.96</v>
      </c>
      <c r="AQ15" s="16">
        <v>-0.3</v>
      </c>
      <c r="AS15" s="16">
        <f t="shared" si="6"/>
        <v>83.2</v>
      </c>
      <c r="AT15" s="16">
        <v>84.1</v>
      </c>
      <c r="AU15" s="16">
        <v>83.2</v>
      </c>
      <c r="AV15" s="21">
        <v>83.04</v>
      </c>
      <c r="AW15" s="16">
        <v>0.3</v>
      </c>
      <c r="AY15" s="16">
        <f t="shared" si="7"/>
        <v>7.8</v>
      </c>
      <c r="AZ15" s="16">
        <v>8</v>
      </c>
      <c r="BA15" s="16">
        <v>7.8</v>
      </c>
      <c r="BB15" s="21">
        <v>7.88</v>
      </c>
      <c r="BC15" s="16">
        <v>0.8</v>
      </c>
    </row>
    <row r="16" spans="1:58" ht="13.2" x14ac:dyDescent="0.25">
      <c r="A16" s="25"/>
      <c r="B16" s="6">
        <v>3</v>
      </c>
      <c r="C16" s="16">
        <f t="shared" si="0"/>
        <v>436.9</v>
      </c>
      <c r="D16" s="16">
        <v>442.3</v>
      </c>
      <c r="E16" s="16">
        <v>436.9</v>
      </c>
      <c r="F16" s="21">
        <v>436.86</v>
      </c>
      <c r="G16" s="16">
        <v>-12.3</v>
      </c>
      <c r="I16" s="16">
        <f t="shared" si="1"/>
        <v>37.9</v>
      </c>
      <c r="J16" s="16">
        <v>38.200000000000003</v>
      </c>
      <c r="K16" s="16">
        <v>37.9</v>
      </c>
      <c r="L16" s="21">
        <v>38.53</v>
      </c>
      <c r="M16" s="16">
        <v>3.7</v>
      </c>
      <c r="O16" s="16">
        <f t="shared" si="2"/>
        <v>98.6</v>
      </c>
      <c r="P16" s="16">
        <v>92.9</v>
      </c>
      <c r="Q16" s="16">
        <v>98.6</v>
      </c>
      <c r="R16" s="21">
        <v>97.95</v>
      </c>
      <c r="S16" s="16">
        <v>1.6</v>
      </c>
      <c r="V16" s="16">
        <v>573.4</v>
      </c>
      <c r="W16" s="16">
        <v>573.4</v>
      </c>
      <c r="X16" s="21">
        <v>573.33000000000004</v>
      </c>
      <c r="Y16" s="16">
        <v>-7</v>
      </c>
      <c r="AA16" s="16">
        <f t="shared" si="3"/>
        <v>474.8</v>
      </c>
      <c r="AB16" s="16">
        <v>480.5</v>
      </c>
      <c r="AC16" s="16">
        <v>474.8</v>
      </c>
      <c r="AD16" s="21">
        <v>475.39</v>
      </c>
      <c r="AE16" s="16">
        <v>-8.6</v>
      </c>
      <c r="AG16" s="16">
        <f t="shared" si="4"/>
        <v>76.2</v>
      </c>
      <c r="AH16" s="16">
        <v>77.099999999999994</v>
      </c>
      <c r="AI16" s="16">
        <v>76.2</v>
      </c>
      <c r="AJ16" s="21">
        <v>76.2</v>
      </c>
      <c r="AK16" s="16">
        <v>-1.2</v>
      </c>
      <c r="AM16" s="16">
        <f t="shared" si="5"/>
        <v>17.2</v>
      </c>
      <c r="AN16" s="16">
        <v>16.2</v>
      </c>
      <c r="AO16" s="16">
        <v>17.2</v>
      </c>
      <c r="AP16" s="21">
        <v>17.079999999999998</v>
      </c>
      <c r="AQ16" s="16">
        <v>0.5</v>
      </c>
      <c r="AS16" s="16">
        <f t="shared" si="6"/>
        <v>82.8</v>
      </c>
      <c r="AT16" s="16">
        <v>83.8</v>
      </c>
      <c r="AU16" s="16">
        <v>82.8</v>
      </c>
      <c r="AV16" s="21">
        <v>82.92</v>
      </c>
      <c r="AW16" s="16">
        <v>-0.5</v>
      </c>
      <c r="AY16" s="16">
        <f t="shared" si="7"/>
        <v>8</v>
      </c>
      <c r="AZ16" s="16">
        <v>7.9</v>
      </c>
      <c r="BA16" s="16">
        <v>8</v>
      </c>
      <c r="BB16" s="21">
        <v>8.11</v>
      </c>
      <c r="BC16" s="16">
        <v>0.9</v>
      </c>
    </row>
    <row r="17" spans="1:55" ht="13.2" x14ac:dyDescent="0.25">
      <c r="A17" s="25"/>
      <c r="B17" s="6">
        <v>4</v>
      </c>
      <c r="C17" s="16">
        <f t="shared" si="0"/>
        <v>432.4</v>
      </c>
      <c r="D17" s="16">
        <v>430.7</v>
      </c>
      <c r="E17" s="16">
        <v>432.4</v>
      </c>
      <c r="F17" s="21">
        <v>433.06</v>
      </c>
      <c r="G17" s="16">
        <v>-15.2</v>
      </c>
      <c r="I17" s="16">
        <f t="shared" si="1"/>
        <v>41.3</v>
      </c>
      <c r="J17" s="16">
        <v>38.1</v>
      </c>
      <c r="K17" s="16">
        <v>41.3</v>
      </c>
      <c r="L17" s="21">
        <v>40.33</v>
      </c>
      <c r="M17" s="16">
        <v>7.2</v>
      </c>
      <c r="O17" s="16">
        <f t="shared" si="2"/>
        <v>98.1</v>
      </c>
      <c r="P17" s="16">
        <v>103.1</v>
      </c>
      <c r="Q17" s="16">
        <v>98.1</v>
      </c>
      <c r="R17" s="21">
        <v>98.48</v>
      </c>
      <c r="S17" s="16">
        <v>2.1</v>
      </c>
      <c r="V17" s="16">
        <v>571.9</v>
      </c>
      <c r="W17" s="16">
        <v>571.79999999999995</v>
      </c>
      <c r="X17" s="21">
        <v>571.88</v>
      </c>
      <c r="Y17" s="16">
        <v>-5.8</v>
      </c>
      <c r="AA17" s="16">
        <f t="shared" si="3"/>
        <v>473.7</v>
      </c>
      <c r="AB17" s="16">
        <v>468.8</v>
      </c>
      <c r="AC17" s="16">
        <v>473.7</v>
      </c>
      <c r="AD17" s="21">
        <v>473.4</v>
      </c>
      <c r="AE17" s="16">
        <v>-8</v>
      </c>
      <c r="AG17" s="16">
        <f t="shared" si="4"/>
        <v>75.599999999999994</v>
      </c>
      <c r="AH17" s="16">
        <v>75.3</v>
      </c>
      <c r="AI17" s="16">
        <v>75.599999999999994</v>
      </c>
      <c r="AJ17" s="21">
        <v>75.73</v>
      </c>
      <c r="AK17" s="16">
        <v>-1.9</v>
      </c>
      <c r="AM17" s="16">
        <f t="shared" si="5"/>
        <v>17.2</v>
      </c>
      <c r="AN17" s="16">
        <v>18</v>
      </c>
      <c r="AO17" s="16">
        <v>17.2</v>
      </c>
      <c r="AP17" s="21">
        <v>17.22</v>
      </c>
      <c r="AQ17" s="16">
        <v>0.5</v>
      </c>
      <c r="AS17" s="16">
        <f t="shared" si="6"/>
        <v>82.8</v>
      </c>
      <c r="AT17" s="16">
        <v>82</v>
      </c>
      <c r="AU17" s="16">
        <v>82.8</v>
      </c>
      <c r="AV17" s="21">
        <v>82.78</v>
      </c>
      <c r="AW17" s="16">
        <v>-0.5</v>
      </c>
      <c r="AY17" s="16">
        <f t="shared" si="7"/>
        <v>8.6999999999999993</v>
      </c>
      <c r="AZ17" s="16">
        <v>8.1</v>
      </c>
      <c r="BA17" s="16">
        <v>8.6999999999999993</v>
      </c>
      <c r="BB17" s="21">
        <v>8.52</v>
      </c>
      <c r="BC17" s="16">
        <v>1.7</v>
      </c>
    </row>
    <row r="18" spans="1:55" ht="13.2" x14ac:dyDescent="0.25">
      <c r="A18" s="25">
        <v>4</v>
      </c>
      <c r="B18" s="6">
        <v>1</v>
      </c>
      <c r="C18" s="16">
        <f t="shared" si="0"/>
        <v>430.3</v>
      </c>
      <c r="D18" s="16">
        <v>423.1</v>
      </c>
      <c r="E18" s="16">
        <v>430.3</v>
      </c>
      <c r="F18" s="21">
        <v>430.6</v>
      </c>
      <c r="G18" s="16">
        <v>-9.8000000000000007</v>
      </c>
      <c r="I18" s="16">
        <f t="shared" si="1"/>
        <v>42.5</v>
      </c>
      <c r="J18" s="16">
        <v>44.1</v>
      </c>
      <c r="K18" s="16">
        <v>42.5</v>
      </c>
      <c r="L18" s="21">
        <v>42.48</v>
      </c>
      <c r="M18" s="16">
        <v>8.6</v>
      </c>
      <c r="O18" s="16">
        <f t="shared" si="2"/>
        <v>98</v>
      </c>
      <c r="P18" s="16">
        <v>103.6</v>
      </c>
      <c r="Q18" s="16">
        <v>98</v>
      </c>
      <c r="R18" s="21">
        <v>97.65</v>
      </c>
      <c r="S18" s="16">
        <v>-3.3</v>
      </c>
      <c r="V18" s="16">
        <v>570.79999999999995</v>
      </c>
      <c r="W18" s="16">
        <v>570.79999999999995</v>
      </c>
      <c r="X18" s="21">
        <v>570.74</v>
      </c>
      <c r="Y18" s="16">
        <v>-4.5999999999999996</v>
      </c>
      <c r="AA18" s="16">
        <f t="shared" si="3"/>
        <v>472.7</v>
      </c>
      <c r="AB18" s="16">
        <v>467.2</v>
      </c>
      <c r="AC18" s="16">
        <v>472.7</v>
      </c>
      <c r="AD18" s="21">
        <v>473.08</v>
      </c>
      <c r="AE18" s="16">
        <v>-1.3</v>
      </c>
      <c r="AG18" s="16">
        <f t="shared" si="4"/>
        <v>75.400000000000006</v>
      </c>
      <c r="AH18" s="16">
        <v>74.099999999999994</v>
      </c>
      <c r="AI18" s="16">
        <v>75.400000000000006</v>
      </c>
      <c r="AJ18" s="21">
        <v>75.45</v>
      </c>
      <c r="AK18" s="16">
        <v>-1.1000000000000001</v>
      </c>
      <c r="AM18" s="16">
        <f t="shared" si="5"/>
        <v>17.2</v>
      </c>
      <c r="AN18" s="16">
        <v>18.2</v>
      </c>
      <c r="AO18" s="16">
        <v>17.2</v>
      </c>
      <c r="AP18" s="21">
        <v>17.11</v>
      </c>
      <c r="AQ18" s="16">
        <v>-0.4</v>
      </c>
      <c r="AS18" s="16">
        <f t="shared" si="6"/>
        <v>82.8</v>
      </c>
      <c r="AT18" s="16">
        <v>81.8</v>
      </c>
      <c r="AU18" s="16">
        <v>82.8</v>
      </c>
      <c r="AV18" s="21">
        <v>82.89</v>
      </c>
      <c r="AW18" s="16">
        <v>0.4</v>
      </c>
      <c r="AY18" s="16">
        <f t="shared" si="7"/>
        <v>9</v>
      </c>
      <c r="AZ18" s="16">
        <v>9.4</v>
      </c>
      <c r="BA18" s="16">
        <v>9</v>
      </c>
      <c r="BB18" s="21">
        <v>8.98</v>
      </c>
      <c r="BC18" s="16">
        <v>1.8</v>
      </c>
    </row>
    <row r="19" spans="1:55" ht="13.2" x14ac:dyDescent="0.25">
      <c r="A19" s="25"/>
      <c r="B19" s="6">
        <v>2</v>
      </c>
      <c r="C19" s="16">
        <f t="shared" si="0"/>
        <v>426.8</v>
      </c>
      <c r="D19" s="16">
        <v>430.3</v>
      </c>
      <c r="E19" s="16">
        <v>426.8</v>
      </c>
      <c r="F19" s="21">
        <v>429.87</v>
      </c>
      <c r="G19" s="16">
        <v>-2.9</v>
      </c>
      <c r="I19" s="16">
        <f t="shared" si="1"/>
        <v>44.5</v>
      </c>
      <c r="J19" s="16">
        <v>45.8</v>
      </c>
      <c r="K19" s="16">
        <v>44.5</v>
      </c>
      <c r="L19" s="21">
        <v>44.02</v>
      </c>
      <c r="M19" s="16">
        <v>6.2</v>
      </c>
      <c r="O19" s="16">
        <f t="shared" si="2"/>
        <v>98.5</v>
      </c>
      <c r="P19" s="16">
        <v>93.6</v>
      </c>
      <c r="Q19" s="16">
        <v>98.5</v>
      </c>
      <c r="R19" s="21">
        <v>95.96</v>
      </c>
      <c r="S19" s="16">
        <v>-6.8</v>
      </c>
      <c r="V19" s="16">
        <v>569.6</v>
      </c>
      <c r="W19" s="16">
        <v>569.79999999999995</v>
      </c>
      <c r="X19" s="21">
        <v>569.86</v>
      </c>
      <c r="Y19" s="16">
        <v>-3.5</v>
      </c>
      <c r="AA19" s="16">
        <f t="shared" si="3"/>
        <v>471.4</v>
      </c>
      <c r="AB19" s="16">
        <v>476.1</v>
      </c>
      <c r="AC19" s="16">
        <v>471.4</v>
      </c>
      <c r="AD19" s="21">
        <v>473.9</v>
      </c>
      <c r="AE19" s="16">
        <v>3.3</v>
      </c>
      <c r="AG19" s="16">
        <f t="shared" si="4"/>
        <v>74.900000000000006</v>
      </c>
      <c r="AH19" s="16">
        <v>75.5</v>
      </c>
      <c r="AI19" s="16">
        <v>74.900000000000006</v>
      </c>
      <c r="AJ19" s="21">
        <v>75.44</v>
      </c>
      <c r="AK19" s="16">
        <v>0</v>
      </c>
      <c r="AM19" s="16">
        <f t="shared" si="5"/>
        <v>17.3</v>
      </c>
      <c r="AN19" s="16">
        <v>16.399999999999999</v>
      </c>
      <c r="AO19" s="16">
        <v>17.3</v>
      </c>
      <c r="AP19" s="21">
        <v>16.84</v>
      </c>
      <c r="AQ19" s="16">
        <v>-1.1000000000000001</v>
      </c>
      <c r="AS19" s="16">
        <f t="shared" si="6"/>
        <v>82.7</v>
      </c>
      <c r="AT19" s="16">
        <v>83.6</v>
      </c>
      <c r="AU19" s="16">
        <v>82.7</v>
      </c>
      <c r="AV19" s="21">
        <v>83.16</v>
      </c>
      <c r="AW19" s="16">
        <v>1.1000000000000001</v>
      </c>
      <c r="AY19" s="16">
        <f t="shared" si="7"/>
        <v>9.4</v>
      </c>
      <c r="AZ19" s="16">
        <v>9.6</v>
      </c>
      <c r="BA19" s="16">
        <v>9.4</v>
      </c>
      <c r="BB19" s="21">
        <v>9.2899999999999991</v>
      </c>
      <c r="BC19" s="16">
        <v>1.2</v>
      </c>
    </row>
    <row r="20" spans="1:55" ht="13.2" x14ac:dyDescent="0.25">
      <c r="A20" s="25"/>
      <c r="B20" s="6">
        <v>3</v>
      </c>
      <c r="C20" s="16">
        <f t="shared" si="0"/>
        <v>430.3</v>
      </c>
      <c r="D20" s="16">
        <v>435.7</v>
      </c>
      <c r="E20" s="16">
        <v>430.3</v>
      </c>
      <c r="F20" s="21">
        <v>429.26</v>
      </c>
      <c r="G20" s="16">
        <v>-2.4</v>
      </c>
      <c r="I20" s="16">
        <f t="shared" si="1"/>
        <v>45.8</v>
      </c>
      <c r="J20" s="16">
        <v>46</v>
      </c>
      <c r="K20" s="16">
        <v>45.8</v>
      </c>
      <c r="L20" s="21">
        <v>45.34</v>
      </c>
      <c r="M20" s="16">
        <v>5.3</v>
      </c>
      <c r="O20" s="16">
        <f t="shared" si="2"/>
        <v>93</v>
      </c>
      <c r="P20" s="16">
        <v>87.5</v>
      </c>
      <c r="Q20" s="16">
        <v>93</v>
      </c>
      <c r="R20" s="21">
        <v>94.51</v>
      </c>
      <c r="S20" s="16">
        <v>-5.8</v>
      </c>
      <c r="V20" s="16">
        <v>569.20000000000005</v>
      </c>
      <c r="W20" s="16">
        <v>569.20000000000005</v>
      </c>
      <c r="X20" s="21">
        <v>569.12</v>
      </c>
      <c r="Y20" s="16">
        <v>-3</v>
      </c>
      <c r="AA20" s="16">
        <f t="shared" si="3"/>
        <v>476.2</v>
      </c>
      <c r="AB20" s="16">
        <v>481.7</v>
      </c>
      <c r="AC20" s="16">
        <v>476.2</v>
      </c>
      <c r="AD20" s="21">
        <v>474.6</v>
      </c>
      <c r="AE20" s="16">
        <v>2.8</v>
      </c>
      <c r="AG20" s="16">
        <f t="shared" si="4"/>
        <v>75.599999999999994</v>
      </c>
      <c r="AH20" s="16">
        <v>76.5</v>
      </c>
      <c r="AI20" s="16">
        <v>75.599999999999994</v>
      </c>
      <c r="AJ20" s="21">
        <v>75.430000000000007</v>
      </c>
      <c r="AK20" s="16">
        <v>0</v>
      </c>
      <c r="AM20" s="16">
        <f t="shared" si="5"/>
        <v>16.3</v>
      </c>
      <c r="AN20" s="16">
        <v>15.4</v>
      </c>
      <c r="AO20" s="16">
        <v>16.3</v>
      </c>
      <c r="AP20" s="21">
        <v>16.61</v>
      </c>
      <c r="AQ20" s="16">
        <v>-0.9</v>
      </c>
      <c r="AS20" s="16">
        <f t="shared" si="6"/>
        <v>83.7</v>
      </c>
      <c r="AT20" s="16">
        <v>84.6</v>
      </c>
      <c r="AU20" s="16">
        <v>83.7</v>
      </c>
      <c r="AV20" s="21">
        <v>83.39</v>
      </c>
      <c r="AW20" s="16">
        <v>0.9</v>
      </c>
      <c r="AY20" s="16">
        <f t="shared" si="7"/>
        <v>9.6</v>
      </c>
      <c r="AZ20" s="16">
        <v>9.6</v>
      </c>
      <c r="BA20" s="16">
        <v>9.6</v>
      </c>
      <c r="BB20" s="21">
        <v>9.5500000000000007</v>
      </c>
      <c r="BC20" s="16">
        <v>1.1000000000000001</v>
      </c>
    </row>
    <row r="21" spans="1:55" ht="13.2" x14ac:dyDescent="0.25">
      <c r="A21" s="25"/>
      <c r="B21" s="6">
        <v>4</v>
      </c>
      <c r="C21" s="16">
        <f t="shared" si="0"/>
        <v>427.8</v>
      </c>
      <c r="D21" s="16">
        <v>426.2</v>
      </c>
      <c r="E21" s="16">
        <v>427.8</v>
      </c>
      <c r="F21" s="21">
        <v>427.7</v>
      </c>
      <c r="G21" s="16">
        <v>-6.3</v>
      </c>
      <c r="I21" s="16">
        <f t="shared" si="1"/>
        <v>44.3</v>
      </c>
      <c r="J21" s="16">
        <v>41.3</v>
      </c>
      <c r="K21" s="16">
        <v>44.3</v>
      </c>
      <c r="L21" s="21">
        <v>46.23</v>
      </c>
      <c r="M21" s="16">
        <v>3.6</v>
      </c>
      <c r="O21" s="16">
        <f t="shared" si="2"/>
        <v>96.2</v>
      </c>
      <c r="P21" s="16">
        <v>101</v>
      </c>
      <c r="Q21" s="16">
        <v>96.2</v>
      </c>
      <c r="R21" s="21">
        <v>94.59</v>
      </c>
      <c r="S21" s="16">
        <v>0.3</v>
      </c>
      <c r="V21" s="16">
        <v>568.5</v>
      </c>
      <c r="W21" s="16">
        <v>568.4</v>
      </c>
      <c r="X21" s="21">
        <v>568.52</v>
      </c>
      <c r="Y21" s="16">
        <v>-2.4</v>
      </c>
      <c r="AA21" s="16">
        <f t="shared" si="3"/>
        <v>472.1</v>
      </c>
      <c r="AB21" s="16">
        <v>467.4</v>
      </c>
      <c r="AC21" s="16">
        <v>472.1</v>
      </c>
      <c r="AD21" s="21">
        <v>473.93</v>
      </c>
      <c r="AE21" s="16">
        <v>-2.7</v>
      </c>
      <c r="AG21" s="16">
        <f t="shared" si="4"/>
        <v>75.3</v>
      </c>
      <c r="AH21" s="16">
        <v>75</v>
      </c>
      <c r="AI21" s="16">
        <v>75.3</v>
      </c>
      <c r="AJ21" s="21">
        <v>75.23</v>
      </c>
      <c r="AK21" s="16">
        <v>-0.8</v>
      </c>
      <c r="AM21" s="16">
        <f t="shared" si="5"/>
        <v>16.899999999999999</v>
      </c>
      <c r="AN21" s="16">
        <v>17.8</v>
      </c>
      <c r="AO21" s="16">
        <v>16.899999999999999</v>
      </c>
      <c r="AP21" s="21">
        <v>16.64</v>
      </c>
      <c r="AQ21" s="16">
        <v>0.1</v>
      </c>
      <c r="AS21" s="16">
        <f t="shared" si="6"/>
        <v>83.1</v>
      </c>
      <c r="AT21" s="16">
        <v>82.2</v>
      </c>
      <c r="AU21" s="16">
        <v>83.1</v>
      </c>
      <c r="AV21" s="21">
        <v>83.36</v>
      </c>
      <c r="AW21" s="16">
        <v>-0.1</v>
      </c>
      <c r="AY21" s="16">
        <f t="shared" si="7"/>
        <v>9.4</v>
      </c>
      <c r="AZ21" s="16">
        <v>8.8000000000000007</v>
      </c>
      <c r="BA21" s="16">
        <v>9.4</v>
      </c>
      <c r="BB21" s="21">
        <v>9.75</v>
      </c>
      <c r="BC21" s="16">
        <v>0.8</v>
      </c>
    </row>
    <row r="22" spans="1:55" ht="13.2" x14ac:dyDescent="0.25">
      <c r="A22" s="25">
        <v>5</v>
      </c>
      <c r="B22" s="6">
        <v>1</v>
      </c>
      <c r="C22" s="16">
        <f t="shared" si="0"/>
        <v>424.4</v>
      </c>
      <c r="D22" s="16">
        <v>417.3</v>
      </c>
      <c r="E22" s="16">
        <v>424.4</v>
      </c>
      <c r="F22" s="21">
        <v>425.57</v>
      </c>
      <c r="G22" s="16">
        <v>-8.5</v>
      </c>
      <c r="I22" s="16">
        <f t="shared" si="1"/>
        <v>48.2</v>
      </c>
      <c r="J22" s="16">
        <v>50</v>
      </c>
      <c r="K22" s="16">
        <v>48.2</v>
      </c>
      <c r="L22" s="21">
        <v>46.68</v>
      </c>
      <c r="M22" s="16">
        <v>1.8</v>
      </c>
      <c r="O22" s="16">
        <f t="shared" si="2"/>
        <v>95.4</v>
      </c>
      <c r="P22" s="16">
        <v>100.8</v>
      </c>
      <c r="Q22" s="16">
        <v>95.4</v>
      </c>
      <c r="R22" s="21">
        <v>95.74</v>
      </c>
      <c r="S22" s="16">
        <v>4.5999999999999996</v>
      </c>
      <c r="V22" s="16">
        <v>568</v>
      </c>
      <c r="W22" s="16">
        <v>568</v>
      </c>
      <c r="X22" s="21">
        <v>567.99</v>
      </c>
      <c r="Y22" s="16">
        <v>-2.1</v>
      </c>
      <c r="AA22" s="16">
        <f t="shared" si="3"/>
        <v>472.6</v>
      </c>
      <c r="AB22" s="16">
        <v>467.3</v>
      </c>
      <c r="AC22" s="16">
        <v>472.6</v>
      </c>
      <c r="AD22" s="21">
        <v>472.25</v>
      </c>
      <c r="AE22" s="16">
        <v>-6.7</v>
      </c>
      <c r="AG22" s="16">
        <f t="shared" si="4"/>
        <v>74.7</v>
      </c>
      <c r="AH22" s="16">
        <v>73.5</v>
      </c>
      <c r="AI22" s="16">
        <v>74.7</v>
      </c>
      <c r="AJ22" s="21">
        <v>74.92</v>
      </c>
      <c r="AK22" s="16">
        <v>-1.2</v>
      </c>
      <c r="AM22" s="16">
        <f t="shared" si="5"/>
        <v>16.8</v>
      </c>
      <c r="AN22" s="16">
        <v>17.7</v>
      </c>
      <c r="AO22" s="16">
        <v>16.8</v>
      </c>
      <c r="AP22" s="21">
        <v>16.86</v>
      </c>
      <c r="AQ22" s="16">
        <v>0.9</v>
      </c>
      <c r="AS22" s="16">
        <f t="shared" si="6"/>
        <v>83.2</v>
      </c>
      <c r="AT22" s="16">
        <v>82.3</v>
      </c>
      <c r="AU22" s="16">
        <v>83.2</v>
      </c>
      <c r="AV22" s="21">
        <v>83.14</v>
      </c>
      <c r="AW22" s="16">
        <v>-0.9</v>
      </c>
      <c r="AY22" s="16">
        <f t="shared" si="7"/>
        <v>10.199999999999999</v>
      </c>
      <c r="AZ22" s="16">
        <v>10.7</v>
      </c>
      <c r="BA22" s="16">
        <v>10.199999999999999</v>
      </c>
      <c r="BB22" s="21">
        <v>9.89</v>
      </c>
      <c r="BC22" s="16">
        <v>0.5</v>
      </c>
    </row>
    <row r="23" spans="1:55" ht="13.2" x14ac:dyDescent="0.25">
      <c r="A23" s="25"/>
      <c r="B23" s="6">
        <v>2</v>
      </c>
      <c r="C23" s="16">
        <f t="shared" si="0"/>
        <v>422.7</v>
      </c>
      <c r="D23" s="16">
        <v>425.7</v>
      </c>
      <c r="E23" s="16">
        <v>422.7</v>
      </c>
      <c r="F23" s="21">
        <v>424.47</v>
      </c>
      <c r="G23" s="16">
        <v>-4.4000000000000004</v>
      </c>
      <c r="I23" s="16">
        <f t="shared" si="1"/>
        <v>48.4</v>
      </c>
      <c r="J23" s="16">
        <v>49.7</v>
      </c>
      <c r="K23" s="16">
        <v>48.4</v>
      </c>
      <c r="L23" s="21">
        <v>46.66</v>
      </c>
      <c r="M23" s="16">
        <v>-0.1</v>
      </c>
      <c r="O23" s="16">
        <f t="shared" si="2"/>
        <v>96.3</v>
      </c>
      <c r="P23" s="16">
        <v>91.9</v>
      </c>
      <c r="Q23" s="16">
        <v>96.3</v>
      </c>
      <c r="R23" s="21">
        <v>96.25</v>
      </c>
      <c r="S23" s="16">
        <v>2</v>
      </c>
      <c r="V23" s="16">
        <v>567.29999999999995</v>
      </c>
      <c r="W23" s="16">
        <v>567.5</v>
      </c>
      <c r="X23" s="21">
        <v>567.38</v>
      </c>
      <c r="Y23" s="16">
        <v>-2.5</v>
      </c>
      <c r="AA23" s="16">
        <f t="shared" si="3"/>
        <v>471.1</v>
      </c>
      <c r="AB23" s="16">
        <v>475.4</v>
      </c>
      <c r="AC23" s="16">
        <v>471.1</v>
      </c>
      <c r="AD23" s="21">
        <v>471.13</v>
      </c>
      <c r="AE23" s="16">
        <v>-4.5</v>
      </c>
      <c r="AG23" s="16">
        <f t="shared" si="4"/>
        <v>74.5</v>
      </c>
      <c r="AH23" s="16">
        <v>75</v>
      </c>
      <c r="AI23" s="16">
        <v>74.5</v>
      </c>
      <c r="AJ23" s="21">
        <v>74.81</v>
      </c>
      <c r="AK23" s="16">
        <v>-0.4</v>
      </c>
      <c r="AM23" s="16">
        <f t="shared" si="5"/>
        <v>17</v>
      </c>
      <c r="AN23" s="16">
        <v>16.2</v>
      </c>
      <c r="AO23" s="16">
        <v>17</v>
      </c>
      <c r="AP23" s="21">
        <v>16.96</v>
      </c>
      <c r="AQ23" s="16">
        <v>0.4</v>
      </c>
      <c r="AS23" s="16">
        <f t="shared" si="6"/>
        <v>83</v>
      </c>
      <c r="AT23" s="16">
        <v>83.8</v>
      </c>
      <c r="AU23" s="16">
        <v>83</v>
      </c>
      <c r="AV23" s="21">
        <v>83.04</v>
      </c>
      <c r="AW23" s="16">
        <v>-0.4</v>
      </c>
      <c r="AY23" s="16">
        <f t="shared" si="7"/>
        <v>10.3</v>
      </c>
      <c r="AZ23" s="16">
        <v>10.4</v>
      </c>
      <c r="BA23" s="16">
        <v>10.3</v>
      </c>
      <c r="BB23" s="21">
        <v>9.9</v>
      </c>
      <c r="BC23" s="16">
        <v>0.1</v>
      </c>
    </row>
    <row r="24" spans="1:55" ht="13.2" x14ac:dyDescent="0.25">
      <c r="A24" s="25"/>
      <c r="B24" s="6">
        <v>3</v>
      </c>
      <c r="C24" s="16">
        <f t="shared" si="0"/>
        <v>424.4</v>
      </c>
      <c r="D24" s="16">
        <v>429.8</v>
      </c>
      <c r="E24" s="16">
        <v>424.4</v>
      </c>
      <c r="F24" s="21">
        <v>425.48</v>
      </c>
      <c r="G24" s="16">
        <v>4</v>
      </c>
      <c r="I24" s="16">
        <f t="shared" si="1"/>
        <v>45.9</v>
      </c>
      <c r="J24" s="16">
        <v>46.1</v>
      </c>
      <c r="K24" s="16">
        <v>45.9</v>
      </c>
      <c r="L24" s="21">
        <v>45.87</v>
      </c>
      <c r="M24" s="16">
        <v>-3.2</v>
      </c>
      <c r="O24" s="16">
        <f t="shared" si="2"/>
        <v>96.4</v>
      </c>
      <c r="P24" s="16">
        <v>90.8</v>
      </c>
      <c r="Q24" s="16">
        <v>96.4</v>
      </c>
      <c r="R24" s="21">
        <v>95.16</v>
      </c>
      <c r="S24" s="16">
        <v>-4.3</v>
      </c>
      <c r="V24" s="16">
        <v>566.6</v>
      </c>
      <c r="W24" s="16">
        <v>566.6</v>
      </c>
      <c r="X24" s="21">
        <v>566.51</v>
      </c>
      <c r="Y24" s="16">
        <v>-3.5</v>
      </c>
      <c r="AA24" s="16">
        <f t="shared" si="3"/>
        <v>470.3</v>
      </c>
      <c r="AB24" s="16">
        <v>475.8</v>
      </c>
      <c r="AC24" s="16">
        <v>470.3</v>
      </c>
      <c r="AD24" s="21">
        <v>471.35</v>
      </c>
      <c r="AE24" s="16">
        <v>0.9</v>
      </c>
      <c r="AG24" s="16">
        <f t="shared" si="4"/>
        <v>74.900000000000006</v>
      </c>
      <c r="AH24" s="16">
        <v>75.8</v>
      </c>
      <c r="AI24" s="16">
        <v>74.900000000000006</v>
      </c>
      <c r="AJ24" s="21">
        <v>75.11</v>
      </c>
      <c r="AK24" s="16">
        <v>1.2</v>
      </c>
      <c r="AM24" s="16">
        <f t="shared" si="5"/>
        <v>17</v>
      </c>
      <c r="AN24" s="16">
        <v>16</v>
      </c>
      <c r="AO24" s="16">
        <v>17</v>
      </c>
      <c r="AP24" s="21">
        <v>16.8</v>
      </c>
      <c r="AQ24" s="16">
        <v>-0.7</v>
      </c>
      <c r="AS24" s="16">
        <f t="shared" si="6"/>
        <v>83</v>
      </c>
      <c r="AT24" s="16">
        <v>84</v>
      </c>
      <c r="AU24" s="16">
        <v>83</v>
      </c>
      <c r="AV24" s="21">
        <v>83.2</v>
      </c>
      <c r="AW24" s="16">
        <v>0.7</v>
      </c>
      <c r="AY24" s="16">
        <f t="shared" si="7"/>
        <v>9.8000000000000007</v>
      </c>
      <c r="AZ24" s="16">
        <v>9.6999999999999993</v>
      </c>
      <c r="BA24" s="16">
        <v>9.8000000000000007</v>
      </c>
      <c r="BB24" s="21">
        <v>9.73</v>
      </c>
      <c r="BC24" s="16">
        <v>-0.7</v>
      </c>
    </row>
    <row r="25" spans="1:55" ht="13.2" x14ac:dyDescent="0.25">
      <c r="A25" s="25"/>
      <c r="B25" s="6">
        <v>4</v>
      </c>
      <c r="C25" s="16">
        <f t="shared" si="0"/>
        <v>427.7</v>
      </c>
      <c r="D25" s="16">
        <v>426.3</v>
      </c>
      <c r="E25" s="16">
        <v>427.7</v>
      </c>
      <c r="F25" s="21">
        <v>428.3</v>
      </c>
      <c r="G25" s="16">
        <v>11.3</v>
      </c>
      <c r="I25" s="16">
        <f t="shared" si="1"/>
        <v>45.3</v>
      </c>
      <c r="J25" s="16">
        <v>42.2</v>
      </c>
      <c r="K25" s="16">
        <v>45.3</v>
      </c>
      <c r="L25" s="21">
        <v>44.11</v>
      </c>
      <c r="M25" s="16">
        <v>-7</v>
      </c>
      <c r="O25" s="16">
        <f t="shared" si="2"/>
        <v>92.5</v>
      </c>
      <c r="P25" s="16">
        <v>97</v>
      </c>
      <c r="Q25" s="16">
        <v>92.5</v>
      </c>
      <c r="R25" s="21">
        <v>93.15</v>
      </c>
      <c r="S25" s="16">
        <v>-8</v>
      </c>
      <c r="V25" s="16">
        <v>565.6</v>
      </c>
      <c r="W25" s="16">
        <v>565.4</v>
      </c>
      <c r="X25" s="21">
        <v>565.55999999999995</v>
      </c>
      <c r="Y25" s="16">
        <v>-3.8</v>
      </c>
      <c r="AA25" s="16">
        <f t="shared" si="3"/>
        <v>473</v>
      </c>
      <c r="AB25" s="16">
        <v>468.5</v>
      </c>
      <c r="AC25" s="16">
        <v>473</v>
      </c>
      <c r="AD25" s="21">
        <v>472.41</v>
      </c>
      <c r="AE25" s="16">
        <v>4.3</v>
      </c>
      <c r="AG25" s="16">
        <f t="shared" si="4"/>
        <v>75.599999999999994</v>
      </c>
      <c r="AH25" s="16">
        <v>75.400000000000006</v>
      </c>
      <c r="AI25" s="16">
        <v>75.599999999999994</v>
      </c>
      <c r="AJ25" s="21">
        <v>75.73</v>
      </c>
      <c r="AK25" s="16">
        <v>2.5</v>
      </c>
      <c r="AM25" s="16">
        <f t="shared" si="5"/>
        <v>16.399999999999999</v>
      </c>
      <c r="AN25" s="16">
        <v>17.2</v>
      </c>
      <c r="AO25" s="16">
        <v>16.399999999999999</v>
      </c>
      <c r="AP25" s="21">
        <v>16.47</v>
      </c>
      <c r="AQ25" s="16">
        <v>-1.3</v>
      </c>
      <c r="AS25" s="16">
        <f t="shared" si="6"/>
        <v>83.6</v>
      </c>
      <c r="AT25" s="16">
        <v>82.8</v>
      </c>
      <c r="AU25" s="16">
        <v>83.6</v>
      </c>
      <c r="AV25" s="21">
        <v>83.53</v>
      </c>
      <c r="AW25" s="16">
        <v>1.3</v>
      </c>
      <c r="AY25" s="16">
        <f t="shared" si="7"/>
        <v>9.6</v>
      </c>
      <c r="AZ25" s="16">
        <v>9</v>
      </c>
      <c r="BA25" s="16">
        <v>9.6</v>
      </c>
      <c r="BB25" s="21">
        <v>9.34</v>
      </c>
      <c r="BC25" s="16">
        <v>-1.6</v>
      </c>
    </row>
    <row r="26" spans="1:55" ht="13.2" x14ac:dyDescent="0.25">
      <c r="A26" s="25">
        <v>6</v>
      </c>
      <c r="B26" s="6">
        <v>1</v>
      </c>
      <c r="C26" s="16">
        <f t="shared" si="0"/>
        <v>432.5</v>
      </c>
      <c r="D26" s="16">
        <v>425.6</v>
      </c>
      <c r="E26" s="16">
        <v>432.5</v>
      </c>
      <c r="F26" s="21">
        <v>431.03</v>
      </c>
      <c r="G26" s="16">
        <v>10.9</v>
      </c>
      <c r="I26" s="16">
        <f t="shared" si="1"/>
        <v>40.6</v>
      </c>
      <c r="J26" s="16">
        <v>42.4</v>
      </c>
      <c r="K26" s="16">
        <v>40.6</v>
      </c>
      <c r="L26" s="21">
        <v>41.91</v>
      </c>
      <c r="M26" s="16">
        <v>-8.8000000000000007</v>
      </c>
      <c r="O26" s="16">
        <f t="shared" si="2"/>
        <v>91.6</v>
      </c>
      <c r="P26" s="16">
        <v>96.8</v>
      </c>
      <c r="Q26" s="16">
        <v>91.6</v>
      </c>
      <c r="R26" s="21">
        <v>91.9</v>
      </c>
      <c r="S26" s="16">
        <v>-5</v>
      </c>
      <c r="V26" s="16">
        <v>564.70000000000005</v>
      </c>
      <c r="W26" s="16">
        <v>564.70000000000005</v>
      </c>
      <c r="X26" s="21">
        <v>564.84</v>
      </c>
      <c r="Y26" s="16">
        <v>-2.9</v>
      </c>
      <c r="AA26" s="16">
        <f t="shared" si="3"/>
        <v>473.1</v>
      </c>
      <c r="AB26" s="16">
        <v>468</v>
      </c>
      <c r="AC26" s="16">
        <v>473.1</v>
      </c>
      <c r="AD26" s="21">
        <v>472.94</v>
      </c>
      <c r="AE26" s="16">
        <v>2.1</v>
      </c>
      <c r="AG26" s="16">
        <f t="shared" si="4"/>
        <v>76.599999999999994</v>
      </c>
      <c r="AH26" s="16">
        <v>75.400000000000006</v>
      </c>
      <c r="AI26" s="16">
        <v>76.599999999999994</v>
      </c>
      <c r="AJ26" s="21">
        <v>76.31</v>
      </c>
      <c r="AK26" s="16">
        <v>2.2999999999999998</v>
      </c>
      <c r="AM26" s="16">
        <f t="shared" si="5"/>
        <v>16.2</v>
      </c>
      <c r="AN26" s="16">
        <v>17.100000000000001</v>
      </c>
      <c r="AO26" s="16">
        <v>16.2</v>
      </c>
      <c r="AP26" s="21">
        <v>16.27</v>
      </c>
      <c r="AQ26" s="16">
        <v>-0.8</v>
      </c>
      <c r="AS26" s="16">
        <f t="shared" si="6"/>
        <v>83.8</v>
      </c>
      <c r="AT26" s="16">
        <v>82.9</v>
      </c>
      <c r="AU26" s="16">
        <v>83.8</v>
      </c>
      <c r="AV26" s="21">
        <v>83.73</v>
      </c>
      <c r="AW26" s="16">
        <v>0.8</v>
      </c>
      <c r="AY26" s="16">
        <f t="shared" si="7"/>
        <v>8.6</v>
      </c>
      <c r="AZ26" s="16">
        <v>9.1</v>
      </c>
      <c r="BA26" s="16">
        <v>8.6</v>
      </c>
      <c r="BB26" s="21">
        <v>8.86</v>
      </c>
      <c r="BC26" s="16">
        <v>-1.9</v>
      </c>
    </row>
    <row r="27" spans="1:55" ht="13.2" x14ac:dyDescent="0.25">
      <c r="A27" s="25"/>
      <c r="B27" s="6">
        <v>2</v>
      </c>
      <c r="C27" s="16">
        <f t="shared" si="0"/>
        <v>430.7</v>
      </c>
      <c r="D27" s="16">
        <v>433.2</v>
      </c>
      <c r="E27" s="16">
        <v>430.7</v>
      </c>
      <c r="F27" s="21">
        <v>432.6</v>
      </c>
      <c r="G27" s="16">
        <v>6.2</v>
      </c>
      <c r="I27" s="16">
        <f t="shared" si="1"/>
        <v>39.5</v>
      </c>
      <c r="J27" s="16">
        <v>40.9</v>
      </c>
      <c r="K27" s="16">
        <v>39.5</v>
      </c>
      <c r="L27" s="21">
        <v>39.76</v>
      </c>
      <c r="M27" s="16">
        <v>-8.6</v>
      </c>
      <c r="O27" s="16">
        <f t="shared" si="2"/>
        <v>94.2</v>
      </c>
      <c r="P27" s="16">
        <v>90.1</v>
      </c>
      <c r="Q27" s="16">
        <v>94.2</v>
      </c>
      <c r="R27" s="21">
        <v>91.97</v>
      </c>
      <c r="S27" s="16">
        <v>0.3</v>
      </c>
      <c r="V27" s="16">
        <v>564.20000000000005</v>
      </c>
      <c r="W27" s="16">
        <v>564.4</v>
      </c>
      <c r="X27" s="21">
        <v>564.33000000000004</v>
      </c>
      <c r="Y27" s="16">
        <v>-2</v>
      </c>
      <c r="AA27" s="16">
        <f t="shared" si="3"/>
        <v>470.2</v>
      </c>
      <c r="AB27" s="16">
        <v>474.1</v>
      </c>
      <c r="AC27" s="16">
        <v>470.2</v>
      </c>
      <c r="AD27" s="21">
        <v>472.36</v>
      </c>
      <c r="AE27" s="16">
        <v>-2.2999999999999998</v>
      </c>
      <c r="AG27" s="16">
        <f t="shared" si="4"/>
        <v>76.3</v>
      </c>
      <c r="AH27" s="16">
        <v>76.8</v>
      </c>
      <c r="AI27" s="16">
        <v>76.3</v>
      </c>
      <c r="AJ27" s="21">
        <v>76.66</v>
      </c>
      <c r="AK27" s="16">
        <v>1.4</v>
      </c>
      <c r="AM27" s="16">
        <f t="shared" si="5"/>
        <v>16.7</v>
      </c>
      <c r="AN27" s="16">
        <v>16</v>
      </c>
      <c r="AO27" s="16">
        <v>16.7</v>
      </c>
      <c r="AP27" s="21">
        <v>16.3</v>
      </c>
      <c r="AQ27" s="16">
        <v>0.1</v>
      </c>
      <c r="AS27" s="16">
        <f t="shared" si="6"/>
        <v>83.3</v>
      </c>
      <c r="AT27" s="16">
        <v>84</v>
      </c>
      <c r="AU27" s="16">
        <v>83.3</v>
      </c>
      <c r="AV27" s="21">
        <v>83.7</v>
      </c>
      <c r="AW27" s="16">
        <v>-0.1</v>
      </c>
      <c r="AY27" s="16">
        <f t="shared" si="7"/>
        <v>8.4</v>
      </c>
      <c r="AZ27" s="16">
        <v>8.6</v>
      </c>
      <c r="BA27" s="16">
        <v>8.4</v>
      </c>
      <c r="BB27" s="21">
        <v>8.42</v>
      </c>
      <c r="BC27" s="16">
        <v>-1.8</v>
      </c>
    </row>
    <row r="28" spans="1:55" ht="13.2" x14ac:dyDescent="0.25">
      <c r="A28" s="25"/>
      <c r="B28" s="6">
        <v>3</v>
      </c>
      <c r="C28" s="16">
        <f t="shared" si="0"/>
        <v>433.3</v>
      </c>
      <c r="D28" s="16">
        <v>438.8</v>
      </c>
      <c r="E28" s="16">
        <v>433.3</v>
      </c>
      <c r="F28" s="21">
        <v>433.67</v>
      </c>
      <c r="G28" s="16">
        <v>4.3</v>
      </c>
      <c r="I28" s="16">
        <f t="shared" si="1"/>
        <v>39.5</v>
      </c>
      <c r="J28" s="16">
        <v>39.6</v>
      </c>
      <c r="K28" s="16">
        <v>39.5</v>
      </c>
      <c r="L28" s="21">
        <v>37.6</v>
      </c>
      <c r="M28" s="16">
        <v>-8.6</v>
      </c>
      <c r="O28" s="16">
        <f t="shared" si="2"/>
        <v>91</v>
      </c>
      <c r="P28" s="16">
        <v>85.4</v>
      </c>
      <c r="Q28" s="16">
        <v>91</v>
      </c>
      <c r="R28" s="21">
        <v>92.39</v>
      </c>
      <c r="S28" s="16">
        <v>1.7</v>
      </c>
      <c r="V28" s="16">
        <v>563.79999999999995</v>
      </c>
      <c r="W28" s="16">
        <v>563.9</v>
      </c>
      <c r="X28" s="21">
        <v>563.66999999999996</v>
      </c>
      <c r="Y28" s="16">
        <v>-2.6</v>
      </c>
      <c r="AA28" s="16">
        <f t="shared" si="3"/>
        <v>472.8</v>
      </c>
      <c r="AB28" s="16">
        <v>478.4</v>
      </c>
      <c r="AC28" s="16">
        <v>472.8</v>
      </c>
      <c r="AD28" s="21">
        <v>471.28</v>
      </c>
      <c r="AE28" s="16">
        <v>-4.3</v>
      </c>
      <c r="AG28" s="16">
        <f t="shared" si="4"/>
        <v>76.8</v>
      </c>
      <c r="AH28" s="16">
        <v>77.8</v>
      </c>
      <c r="AI28" s="16">
        <v>76.8</v>
      </c>
      <c r="AJ28" s="21">
        <v>76.94</v>
      </c>
      <c r="AK28" s="16">
        <v>1.1000000000000001</v>
      </c>
      <c r="AM28" s="16">
        <f t="shared" si="5"/>
        <v>16.100000000000001</v>
      </c>
      <c r="AN28" s="16">
        <v>15.1</v>
      </c>
      <c r="AO28" s="16">
        <v>16.100000000000001</v>
      </c>
      <c r="AP28" s="21">
        <v>16.39</v>
      </c>
      <c r="AQ28" s="16">
        <v>0.4</v>
      </c>
      <c r="AS28" s="16">
        <f t="shared" si="6"/>
        <v>83.9</v>
      </c>
      <c r="AT28" s="16">
        <v>84.9</v>
      </c>
      <c r="AU28" s="16">
        <v>83.9</v>
      </c>
      <c r="AV28" s="21">
        <v>83.61</v>
      </c>
      <c r="AW28" s="16">
        <v>-0.4</v>
      </c>
      <c r="AY28" s="16">
        <f t="shared" si="7"/>
        <v>8.4</v>
      </c>
      <c r="AZ28" s="16">
        <v>8.3000000000000007</v>
      </c>
      <c r="BA28" s="16">
        <v>8.4</v>
      </c>
      <c r="BB28" s="21">
        <v>7.98</v>
      </c>
      <c r="BC28" s="16">
        <v>-1.8</v>
      </c>
    </row>
    <row r="29" spans="1:55" ht="13.2" x14ac:dyDescent="0.25">
      <c r="A29" s="25"/>
      <c r="B29" s="6">
        <v>4</v>
      </c>
      <c r="C29" s="16">
        <f t="shared" si="0"/>
        <v>436.6</v>
      </c>
      <c r="D29" s="16">
        <v>435.6</v>
      </c>
      <c r="E29" s="16">
        <v>436.6</v>
      </c>
      <c r="F29" s="21">
        <v>435.17</v>
      </c>
      <c r="G29" s="16">
        <v>6</v>
      </c>
      <c r="I29" s="16">
        <f t="shared" si="1"/>
        <v>33.799999999999997</v>
      </c>
      <c r="J29" s="16">
        <v>31.1</v>
      </c>
      <c r="K29" s="16">
        <v>33.799999999999997</v>
      </c>
      <c r="L29" s="21">
        <v>35.9</v>
      </c>
      <c r="M29" s="16">
        <v>-6.8</v>
      </c>
      <c r="O29" s="16">
        <f t="shared" si="2"/>
        <v>92.2</v>
      </c>
      <c r="P29" s="16">
        <v>96.2</v>
      </c>
      <c r="Q29" s="16">
        <v>92.2</v>
      </c>
      <c r="R29" s="21">
        <v>91.57</v>
      </c>
      <c r="S29" s="16">
        <v>-3.3</v>
      </c>
      <c r="V29" s="16">
        <v>562.79999999999995</v>
      </c>
      <c r="W29" s="16">
        <v>562.6</v>
      </c>
      <c r="X29" s="21">
        <v>562.64</v>
      </c>
      <c r="Y29" s="16">
        <v>-4.0999999999999996</v>
      </c>
      <c r="AA29" s="16">
        <f t="shared" si="3"/>
        <v>470.4</v>
      </c>
      <c r="AB29" s="16">
        <v>466.6</v>
      </c>
      <c r="AC29" s="16">
        <v>470.4</v>
      </c>
      <c r="AD29" s="21">
        <v>471.07</v>
      </c>
      <c r="AE29" s="16">
        <v>-0.8</v>
      </c>
      <c r="AG29" s="16">
        <f t="shared" si="4"/>
        <v>77.599999999999994</v>
      </c>
      <c r="AH29" s="16">
        <v>77.400000000000006</v>
      </c>
      <c r="AI29" s="16">
        <v>77.599999999999994</v>
      </c>
      <c r="AJ29" s="21">
        <v>77.34</v>
      </c>
      <c r="AK29" s="16">
        <v>1.6</v>
      </c>
      <c r="AM29" s="16">
        <f t="shared" si="5"/>
        <v>16.399999999999999</v>
      </c>
      <c r="AN29" s="16">
        <v>17.100000000000001</v>
      </c>
      <c r="AO29" s="16">
        <v>16.399999999999999</v>
      </c>
      <c r="AP29" s="21">
        <v>16.28</v>
      </c>
      <c r="AQ29" s="16">
        <v>-0.5</v>
      </c>
      <c r="AS29" s="16">
        <f t="shared" si="6"/>
        <v>83.6</v>
      </c>
      <c r="AT29" s="16">
        <v>82.9</v>
      </c>
      <c r="AU29" s="16">
        <v>83.6</v>
      </c>
      <c r="AV29" s="21">
        <v>83.72</v>
      </c>
      <c r="AW29" s="16">
        <v>0.5</v>
      </c>
      <c r="AY29" s="16">
        <f t="shared" si="7"/>
        <v>7.2</v>
      </c>
      <c r="AZ29" s="16">
        <v>6.7</v>
      </c>
      <c r="BA29" s="16">
        <v>7.2</v>
      </c>
      <c r="BB29" s="21">
        <v>7.62</v>
      </c>
      <c r="BC29" s="16">
        <v>-1.4</v>
      </c>
    </row>
    <row r="30" spans="1:55" ht="13.2" x14ac:dyDescent="0.25">
      <c r="A30" s="25">
        <v>7</v>
      </c>
      <c r="B30" s="6">
        <v>1</v>
      </c>
      <c r="C30" s="16">
        <f t="shared" si="0"/>
        <v>436.2</v>
      </c>
      <c r="D30" s="16">
        <v>429.6</v>
      </c>
      <c r="E30" s="16">
        <v>436.2</v>
      </c>
      <c r="F30" s="21">
        <v>436.87</v>
      </c>
      <c r="G30" s="16">
        <v>6.8</v>
      </c>
      <c r="I30" s="16">
        <f t="shared" si="1"/>
        <v>35.299999999999997</v>
      </c>
      <c r="J30" s="16">
        <v>36.799999999999997</v>
      </c>
      <c r="K30" s="16">
        <v>35.299999999999997</v>
      </c>
      <c r="L30" s="21">
        <v>35.03</v>
      </c>
      <c r="M30" s="16">
        <v>-3.5</v>
      </c>
      <c r="O30" s="16">
        <f t="shared" si="2"/>
        <v>89.8</v>
      </c>
      <c r="P30" s="16">
        <v>95</v>
      </c>
      <c r="Q30" s="16">
        <v>89.8</v>
      </c>
      <c r="R30" s="21">
        <v>89.5</v>
      </c>
      <c r="S30" s="16">
        <v>-8.3000000000000007</v>
      </c>
      <c r="V30" s="16">
        <v>561.4</v>
      </c>
      <c r="W30" s="16">
        <v>561.29999999999995</v>
      </c>
      <c r="X30" s="21">
        <v>561.41</v>
      </c>
      <c r="Y30" s="16">
        <v>-4.9000000000000004</v>
      </c>
      <c r="AA30" s="16">
        <f t="shared" si="3"/>
        <v>471.5</v>
      </c>
      <c r="AB30" s="16">
        <v>466.4</v>
      </c>
      <c r="AC30" s="16">
        <v>471.5</v>
      </c>
      <c r="AD30" s="21">
        <v>471.9</v>
      </c>
      <c r="AE30" s="16">
        <v>3.3</v>
      </c>
      <c r="AG30" s="16">
        <f t="shared" si="4"/>
        <v>77.7</v>
      </c>
      <c r="AH30" s="16">
        <v>76.5</v>
      </c>
      <c r="AI30" s="16">
        <v>77.7</v>
      </c>
      <c r="AJ30" s="21">
        <v>77.819999999999993</v>
      </c>
      <c r="AK30" s="16">
        <v>1.9</v>
      </c>
      <c r="AM30" s="16">
        <f t="shared" si="5"/>
        <v>16</v>
      </c>
      <c r="AN30" s="16">
        <v>16.899999999999999</v>
      </c>
      <c r="AO30" s="16">
        <v>16</v>
      </c>
      <c r="AP30" s="21">
        <v>15.94</v>
      </c>
      <c r="AQ30" s="16">
        <v>-1.3</v>
      </c>
      <c r="AS30" s="16">
        <f t="shared" si="6"/>
        <v>84</v>
      </c>
      <c r="AT30" s="16">
        <v>83.1</v>
      </c>
      <c r="AU30" s="16">
        <v>84</v>
      </c>
      <c r="AV30" s="21">
        <v>84.06</v>
      </c>
      <c r="AW30" s="16">
        <v>1.3</v>
      </c>
      <c r="AY30" s="16">
        <f t="shared" si="7"/>
        <v>7.5</v>
      </c>
      <c r="AZ30" s="16">
        <v>7.9</v>
      </c>
      <c r="BA30" s="16">
        <v>7.5</v>
      </c>
      <c r="BB30" s="21">
        <v>7.42</v>
      </c>
      <c r="BC30" s="16">
        <v>-0.8</v>
      </c>
    </row>
    <row r="31" spans="1:55" ht="13.2" x14ac:dyDescent="0.25">
      <c r="A31" s="25"/>
      <c r="B31" s="6">
        <v>2</v>
      </c>
      <c r="C31" s="16">
        <f t="shared" si="0"/>
        <v>436.7</v>
      </c>
      <c r="D31" s="16">
        <v>439</v>
      </c>
      <c r="E31" s="16">
        <v>436.7</v>
      </c>
      <c r="F31" s="21">
        <v>438.31</v>
      </c>
      <c r="G31" s="16">
        <v>5.8</v>
      </c>
      <c r="I31" s="16">
        <f t="shared" si="1"/>
        <v>36.9</v>
      </c>
      <c r="J31" s="16">
        <v>38.200000000000003</v>
      </c>
      <c r="K31" s="16">
        <v>36.9</v>
      </c>
      <c r="L31" s="21">
        <v>34.5</v>
      </c>
      <c r="M31" s="16">
        <v>-2.1</v>
      </c>
      <c r="O31" s="16">
        <f t="shared" si="2"/>
        <v>86.7</v>
      </c>
      <c r="P31" s="16">
        <v>82.9</v>
      </c>
      <c r="Q31" s="16">
        <v>86.7</v>
      </c>
      <c r="R31" s="21">
        <v>87.44</v>
      </c>
      <c r="S31" s="16">
        <v>-8.3000000000000007</v>
      </c>
      <c r="V31" s="16">
        <v>560.1</v>
      </c>
      <c r="W31" s="16">
        <v>560.29999999999995</v>
      </c>
      <c r="X31" s="21">
        <v>560.25</v>
      </c>
      <c r="Y31" s="16">
        <v>-4.5999999999999996</v>
      </c>
      <c r="AA31" s="16">
        <f t="shared" si="3"/>
        <v>473.6</v>
      </c>
      <c r="AB31" s="16">
        <v>477.2</v>
      </c>
      <c r="AC31" s="16">
        <v>473.6</v>
      </c>
      <c r="AD31" s="21">
        <v>472.81</v>
      </c>
      <c r="AE31" s="16">
        <v>3.6</v>
      </c>
      <c r="AG31" s="16">
        <f t="shared" si="4"/>
        <v>77.900000000000006</v>
      </c>
      <c r="AH31" s="16">
        <v>78.400000000000006</v>
      </c>
      <c r="AI31" s="16">
        <v>77.900000000000006</v>
      </c>
      <c r="AJ31" s="21">
        <v>78.239999999999995</v>
      </c>
      <c r="AK31" s="16">
        <v>1.7</v>
      </c>
      <c r="AM31" s="16">
        <f t="shared" si="5"/>
        <v>15.5</v>
      </c>
      <c r="AN31" s="16">
        <v>14.8</v>
      </c>
      <c r="AO31" s="16">
        <v>15.5</v>
      </c>
      <c r="AP31" s="21">
        <v>15.61</v>
      </c>
      <c r="AQ31" s="16">
        <v>-1.3</v>
      </c>
      <c r="AS31" s="16">
        <f t="shared" si="6"/>
        <v>84.5</v>
      </c>
      <c r="AT31" s="16">
        <v>85.2</v>
      </c>
      <c r="AU31" s="16">
        <v>84.5</v>
      </c>
      <c r="AV31" s="21">
        <v>84.39</v>
      </c>
      <c r="AW31" s="16">
        <v>1.3</v>
      </c>
      <c r="AY31" s="16">
        <f t="shared" si="7"/>
        <v>7.8</v>
      </c>
      <c r="AZ31" s="16">
        <v>8</v>
      </c>
      <c r="BA31" s="16">
        <v>7.8</v>
      </c>
      <c r="BB31" s="21">
        <v>7.3</v>
      </c>
      <c r="BC31" s="16">
        <v>-0.5</v>
      </c>
    </row>
    <row r="32" spans="1:55" ht="13.2" x14ac:dyDescent="0.25">
      <c r="A32" s="25"/>
      <c r="B32" s="6">
        <v>3</v>
      </c>
      <c r="C32" s="16">
        <f t="shared" si="0"/>
        <v>439.5</v>
      </c>
      <c r="D32" s="16">
        <v>445.3</v>
      </c>
      <c r="E32" s="16">
        <v>439.5</v>
      </c>
      <c r="F32" s="21">
        <v>439.6</v>
      </c>
      <c r="G32" s="16">
        <v>5.2</v>
      </c>
      <c r="I32" s="16">
        <f t="shared" si="1"/>
        <v>31.5</v>
      </c>
      <c r="J32" s="16">
        <v>31.5</v>
      </c>
      <c r="K32" s="16">
        <v>31.5</v>
      </c>
      <c r="L32" s="21">
        <v>33.67</v>
      </c>
      <c r="M32" s="16">
        <v>-3.3</v>
      </c>
      <c r="O32" s="16">
        <f t="shared" si="2"/>
        <v>88.4</v>
      </c>
      <c r="P32" s="16">
        <v>82.4</v>
      </c>
      <c r="Q32" s="16">
        <v>88.4</v>
      </c>
      <c r="R32" s="21">
        <v>86.11</v>
      </c>
      <c r="S32" s="16">
        <v>-5.3</v>
      </c>
      <c r="V32" s="16">
        <v>559.20000000000005</v>
      </c>
      <c r="W32" s="16">
        <v>559.4</v>
      </c>
      <c r="X32" s="21">
        <v>559.38</v>
      </c>
      <c r="Y32" s="16">
        <v>-3.5</v>
      </c>
      <c r="AA32" s="16">
        <f t="shared" si="3"/>
        <v>471</v>
      </c>
      <c r="AB32" s="16">
        <v>476.8</v>
      </c>
      <c r="AC32" s="16">
        <v>471</v>
      </c>
      <c r="AD32" s="21">
        <v>473.27</v>
      </c>
      <c r="AE32" s="16">
        <v>1.8</v>
      </c>
      <c r="AG32" s="16">
        <f t="shared" si="4"/>
        <v>78.599999999999994</v>
      </c>
      <c r="AH32" s="16">
        <v>79.599999999999994</v>
      </c>
      <c r="AI32" s="16">
        <v>78.599999999999994</v>
      </c>
      <c r="AJ32" s="21">
        <v>78.59</v>
      </c>
      <c r="AK32" s="16">
        <v>1.4</v>
      </c>
      <c r="AM32" s="16">
        <f t="shared" si="5"/>
        <v>15.8</v>
      </c>
      <c r="AN32" s="16">
        <v>14.7</v>
      </c>
      <c r="AO32" s="16">
        <v>15.8</v>
      </c>
      <c r="AP32" s="21">
        <v>15.39</v>
      </c>
      <c r="AQ32" s="16">
        <v>-0.9</v>
      </c>
      <c r="AS32" s="16">
        <f t="shared" si="6"/>
        <v>84.2</v>
      </c>
      <c r="AT32" s="16">
        <v>85.3</v>
      </c>
      <c r="AU32" s="16">
        <v>84.2</v>
      </c>
      <c r="AV32" s="21">
        <v>84.61</v>
      </c>
      <c r="AW32" s="16">
        <v>0.9</v>
      </c>
      <c r="AY32" s="16">
        <f t="shared" si="7"/>
        <v>6.7</v>
      </c>
      <c r="AZ32" s="16">
        <v>6.6</v>
      </c>
      <c r="BA32" s="16">
        <v>6.7</v>
      </c>
      <c r="BB32" s="21">
        <v>7.11</v>
      </c>
      <c r="BC32" s="16">
        <v>-0.7</v>
      </c>
    </row>
    <row r="33" spans="1:55" ht="13.2" x14ac:dyDescent="0.25">
      <c r="A33" s="25"/>
      <c r="B33" s="6">
        <v>4</v>
      </c>
      <c r="C33" s="16">
        <f t="shared" si="0"/>
        <v>440.3</v>
      </c>
      <c r="D33" s="16">
        <v>439.7</v>
      </c>
      <c r="E33" s="16">
        <v>440.3</v>
      </c>
      <c r="F33" s="21">
        <v>441.04</v>
      </c>
      <c r="G33" s="16">
        <v>5.8</v>
      </c>
      <c r="I33" s="16">
        <f t="shared" si="1"/>
        <v>33.700000000000003</v>
      </c>
      <c r="J33" s="16">
        <v>31</v>
      </c>
      <c r="K33" s="16">
        <v>33.700000000000003</v>
      </c>
      <c r="L33" s="21">
        <v>32.35</v>
      </c>
      <c r="M33" s="16">
        <v>-5.3</v>
      </c>
      <c r="O33" s="16">
        <f t="shared" si="2"/>
        <v>84.7</v>
      </c>
      <c r="P33" s="16">
        <v>88.3</v>
      </c>
      <c r="Q33" s="16">
        <v>84.7</v>
      </c>
      <c r="R33" s="21">
        <v>85.44</v>
      </c>
      <c r="S33" s="16">
        <v>-2.7</v>
      </c>
      <c r="V33" s="16">
        <v>559</v>
      </c>
      <c r="W33" s="16">
        <v>558.70000000000005</v>
      </c>
      <c r="X33" s="21">
        <v>558.83000000000004</v>
      </c>
      <c r="Y33" s="16">
        <v>-2.2000000000000002</v>
      </c>
      <c r="AA33" s="16">
        <f t="shared" si="3"/>
        <v>474</v>
      </c>
      <c r="AB33" s="16">
        <v>470.7</v>
      </c>
      <c r="AC33" s="16">
        <v>474</v>
      </c>
      <c r="AD33" s="21">
        <v>473.39</v>
      </c>
      <c r="AE33" s="16">
        <v>0.5</v>
      </c>
      <c r="AG33" s="16">
        <f t="shared" si="4"/>
        <v>78.8</v>
      </c>
      <c r="AH33" s="16">
        <v>78.7</v>
      </c>
      <c r="AI33" s="16">
        <v>78.8</v>
      </c>
      <c r="AJ33" s="21">
        <v>78.92</v>
      </c>
      <c r="AK33" s="16">
        <v>1.3</v>
      </c>
      <c r="AM33" s="16">
        <f t="shared" si="5"/>
        <v>15.2</v>
      </c>
      <c r="AN33" s="16">
        <v>15.8</v>
      </c>
      <c r="AO33" s="16">
        <v>15.2</v>
      </c>
      <c r="AP33" s="21">
        <v>15.29</v>
      </c>
      <c r="AQ33" s="16">
        <v>-0.4</v>
      </c>
      <c r="AS33" s="16">
        <f t="shared" si="6"/>
        <v>84.8</v>
      </c>
      <c r="AT33" s="16">
        <v>84.2</v>
      </c>
      <c r="AU33" s="16">
        <v>84.8</v>
      </c>
      <c r="AV33" s="21">
        <v>84.71</v>
      </c>
      <c r="AW33" s="16">
        <v>0.4</v>
      </c>
      <c r="AY33" s="16">
        <f t="shared" si="7"/>
        <v>7.1</v>
      </c>
      <c r="AZ33" s="16">
        <v>6.6</v>
      </c>
      <c r="BA33" s="16">
        <v>7.1</v>
      </c>
      <c r="BB33" s="21">
        <v>6.83</v>
      </c>
      <c r="BC33" s="16">
        <v>-1.1000000000000001</v>
      </c>
    </row>
    <row r="34" spans="1:55" ht="13.2" x14ac:dyDescent="0.25">
      <c r="A34" s="25">
        <v>8</v>
      </c>
      <c r="B34" s="6">
        <v>1</v>
      </c>
      <c r="C34" s="16">
        <f t="shared" si="0"/>
        <v>443.2</v>
      </c>
      <c r="D34" s="16">
        <v>436.4</v>
      </c>
      <c r="E34" s="16">
        <v>443.2</v>
      </c>
      <c r="F34" s="21">
        <v>442.14</v>
      </c>
      <c r="G34" s="16">
        <v>4.4000000000000004</v>
      </c>
      <c r="I34" s="16">
        <f t="shared" si="1"/>
        <v>31.1</v>
      </c>
      <c r="J34" s="16">
        <v>32.6</v>
      </c>
      <c r="K34" s="16">
        <v>31.1</v>
      </c>
      <c r="L34" s="21">
        <v>31.15</v>
      </c>
      <c r="M34" s="16">
        <v>-4.8</v>
      </c>
      <c r="O34" s="16">
        <f t="shared" si="2"/>
        <v>84.4</v>
      </c>
      <c r="P34" s="16">
        <v>89.7</v>
      </c>
      <c r="Q34" s="16">
        <v>84.4</v>
      </c>
      <c r="R34" s="21">
        <v>85.18</v>
      </c>
      <c r="S34" s="16">
        <v>-1.1000000000000001</v>
      </c>
      <c r="V34" s="16">
        <v>558.70000000000005</v>
      </c>
      <c r="W34" s="16">
        <v>558.70000000000005</v>
      </c>
      <c r="X34" s="21">
        <v>558.47</v>
      </c>
      <c r="Y34" s="16">
        <v>-1.4</v>
      </c>
      <c r="AA34" s="16">
        <f t="shared" si="3"/>
        <v>474.3</v>
      </c>
      <c r="AB34" s="16">
        <v>469</v>
      </c>
      <c r="AC34" s="16">
        <v>474.3</v>
      </c>
      <c r="AD34" s="21">
        <v>473.29</v>
      </c>
      <c r="AE34" s="16">
        <v>-0.4</v>
      </c>
      <c r="AG34" s="16">
        <f t="shared" si="4"/>
        <v>79.3</v>
      </c>
      <c r="AH34" s="16">
        <v>78.099999999999994</v>
      </c>
      <c r="AI34" s="16">
        <v>79.3</v>
      </c>
      <c r="AJ34" s="21">
        <v>79.17</v>
      </c>
      <c r="AK34" s="16">
        <v>1</v>
      </c>
      <c r="AM34" s="16">
        <f t="shared" si="5"/>
        <v>15.1</v>
      </c>
      <c r="AN34" s="16">
        <v>16.100000000000001</v>
      </c>
      <c r="AO34" s="16">
        <v>15.1</v>
      </c>
      <c r="AP34" s="21">
        <v>15.25</v>
      </c>
      <c r="AQ34" s="16">
        <v>-0.2</v>
      </c>
      <c r="AS34" s="16">
        <f t="shared" si="6"/>
        <v>84.9</v>
      </c>
      <c r="AT34" s="16">
        <v>83.9</v>
      </c>
      <c r="AU34" s="16">
        <v>84.9</v>
      </c>
      <c r="AV34" s="21">
        <v>84.75</v>
      </c>
      <c r="AW34" s="16">
        <v>0.2</v>
      </c>
      <c r="AY34" s="16">
        <f t="shared" si="7"/>
        <v>6.6</v>
      </c>
      <c r="AZ34" s="16">
        <v>6.9</v>
      </c>
      <c r="BA34" s="16">
        <v>6.6</v>
      </c>
      <c r="BB34" s="21">
        <v>6.58</v>
      </c>
      <c r="BC34" s="16">
        <v>-1</v>
      </c>
    </row>
    <row r="35" spans="1:55" ht="13.2" x14ac:dyDescent="0.25">
      <c r="A35" s="25"/>
      <c r="B35" s="6">
        <v>2</v>
      </c>
      <c r="C35" s="16">
        <f t="shared" si="0"/>
        <v>439.2</v>
      </c>
      <c r="D35" s="16">
        <v>441.5</v>
      </c>
      <c r="E35" s="16">
        <v>439.2</v>
      </c>
      <c r="F35" s="21">
        <v>442.19</v>
      </c>
      <c r="G35" s="16">
        <v>0.2</v>
      </c>
      <c r="I35" s="16">
        <f t="shared" si="1"/>
        <v>31.9</v>
      </c>
      <c r="J35" s="16">
        <v>33.299999999999997</v>
      </c>
      <c r="K35" s="16">
        <v>31.9</v>
      </c>
      <c r="L35" s="21">
        <v>31</v>
      </c>
      <c r="M35" s="16">
        <v>-0.6</v>
      </c>
      <c r="O35" s="16">
        <f t="shared" si="2"/>
        <v>87.2</v>
      </c>
      <c r="P35" s="16">
        <v>83.2</v>
      </c>
      <c r="Q35" s="16">
        <v>87.2</v>
      </c>
      <c r="R35" s="21">
        <v>85.13</v>
      </c>
      <c r="S35" s="16">
        <v>-0.2</v>
      </c>
      <c r="V35" s="16">
        <v>558</v>
      </c>
      <c r="W35" s="16">
        <v>558.29999999999995</v>
      </c>
      <c r="X35" s="21">
        <v>558.32000000000005</v>
      </c>
      <c r="Y35" s="16">
        <v>-0.6</v>
      </c>
      <c r="AA35" s="16">
        <f t="shared" si="3"/>
        <v>471</v>
      </c>
      <c r="AB35" s="16">
        <v>474.8</v>
      </c>
      <c r="AC35" s="16">
        <v>471</v>
      </c>
      <c r="AD35" s="21">
        <v>473.19</v>
      </c>
      <c r="AE35" s="16">
        <v>-0.4</v>
      </c>
      <c r="AG35" s="16">
        <f t="shared" si="4"/>
        <v>78.7</v>
      </c>
      <c r="AH35" s="16">
        <v>79.099999999999994</v>
      </c>
      <c r="AI35" s="16">
        <v>78.7</v>
      </c>
      <c r="AJ35" s="21">
        <v>79.2</v>
      </c>
      <c r="AK35" s="16">
        <v>0.1</v>
      </c>
      <c r="AM35" s="16">
        <f t="shared" si="5"/>
        <v>15.6</v>
      </c>
      <c r="AN35" s="16">
        <v>14.9</v>
      </c>
      <c r="AO35" s="16">
        <v>15.6</v>
      </c>
      <c r="AP35" s="21">
        <v>15.25</v>
      </c>
      <c r="AQ35" s="16">
        <v>0</v>
      </c>
      <c r="AS35" s="16">
        <f t="shared" si="6"/>
        <v>84.4</v>
      </c>
      <c r="AT35" s="16">
        <v>85.1</v>
      </c>
      <c r="AU35" s="16">
        <v>84.4</v>
      </c>
      <c r="AV35" s="21">
        <v>84.75</v>
      </c>
      <c r="AW35" s="16">
        <v>0</v>
      </c>
      <c r="AY35" s="16">
        <f t="shared" si="7"/>
        <v>6.8</v>
      </c>
      <c r="AZ35" s="16">
        <v>7</v>
      </c>
      <c r="BA35" s="16">
        <v>6.8</v>
      </c>
      <c r="BB35" s="21">
        <v>6.55</v>
      </c>
      <c r="BC35" s="16">
        <v>-0.1</v>
      </c>
    </row>
    <row r="36" spans="1:55" ht="13.2" x14ac:dyDescent="0.25">
      <c r="A36" s="25"/>
      <c r="B36" s="6">
        <v>3</v>
      </c>
      <c r="C36" s="16">
        <f t="shared" si="0"/>
        <v>440.4</v>
      </c>
      <c r="D36" s="16">
        <v>446.4</v>
      </c>
      <c r="E36" s="16">
        <v>440.4</v>
      </c>
      <c r="F36" s="21">
        <v>440.63</v>
      </c>
      <c r="G36" s="16">
        <v>-6.2</v>
      </c>
      <c r="I36" s="16">
        <f t="shared" si="1"/>
        <v>33</v>
      </c>
      <c r="J36" s="16">
        <v>32.700000000000003</v>
      </c>
      <c r="K36" s="16">
        <v>33</v>
      </c>
      <c r="L36" s="21">
        <v>32.26</v>
      </c>
      <c r="M36" s="16">
        <v>5</v>
      </c>
      <c r="O36" s="16">
        <f t="shared" si="2"/>
        <v>84.8</v>
      </c>
      <c r="P36" s="16">
        <v>78.900000000000006</v>
      </c>
      <c r="Q36" s="16">
        <v>84.8</v>
      </c>
      <c r="R36" s="21">
        <v>85.58</v>
      </c>
      <c r="S36" s="16">
        <v>1.8</v>
      </c>
      <c r="V36" s="16">
        <v>558</v>
      </c>
      <c r="W36" s="16">
        <v>558.1</v>
      </c>
      <c r="X36" s="21">
        <v>558.47</v>
      </c>
      <c r="Y36" s="16">
        <v>0.6</v>
      </c>
      <c r="AA36" s="16">
        <f t="shared" si="3"/>
        <v>473.3</v>
      </c>
      <c r="AB36" s="16">
        <v>479.1</v>
      </c>
      <c r="AC36" s="16">
        <v>473.3</v>
      </c>
      <c r="AD36" s="21">
        <v>472.89</v>
      </c>
      <c r="AE36" s="16">
        <v>-1.2</v>
      </c>
      <c r="AG36" s="16">
        <f t="shared" si="4"/>
        <v>78.900000000000006</v>
      </c>
      <c r="AH36" s="16">
        <v>80</v>
      </c>
      <c r="AI36" s="16">
        <v>78.900000000000006</v>
      </c>
      <c r="AJ36" s="21">
        <v>78.900000000000006</v>
      </c>
      <c r="AK36" s="16">
        <v>-1.2</v>
      </c>
      <c r="AM36" s="16">
        <f t="shared" si="5"/>
        <v>15.2</v>
      </c>
      <c r="AN36" s="16">
        <v>14.1</v>
      </c>
      <c r="AO36" s="16">
        <v>15.2</v>
      </c>
      <c r="AP36" s="21">
        <v>15.32</v>
      </c>
      <c r="AQ36" s="16">
        <v>0.3</v>
      </c>
      <c r="AS36" s="16">
        <f t="shared" si="6"/>
        <v>84.8</v>
      </c>
      <c r="AT36" s="16">
        <v>85.9</v>
      </c>
      <c r="AU36" s="16">
        <v>84.8</v>
      </c>
      <c r="AV36" s="21">
        <v>84.68</v>
      </c>
      <c r="AW36" s="16">
        <v>-0.3</v>
      </c>
      <c r="AY36" s="16">
        <f t="shared" si="7"/>
        <v>7</v>
      </c>
      <c r="AZ36" s="16">
        <v>6.8</v>
      </c>
      <c r="BA36" s="16">
        <v>7</v>
      </c>
      <c r="BB36" s="21">
        <v>6.82</v>
      </c>
      <c r="BC36" s="16">
        <v>1.1000000000000001</v>
      </c>
    </row>
    <row r="37" spans="1:55" ht="13.2" x14ac:dyDescent="0.25">
      <c r="A37" s="25"/>
      <c r="B37" s="6">
        <v>4</v>
      </c>
      <c r="C37" s="16">
        <f t="shared" si="0"/>
        <v>436.8</v>
      </c>
      <c r="D37" s="16">
        <v>436.3</v>
      </c>
      <c r="E37" s="16">
        <v>436.8</v>
      </c>
      <c r="F37" s="21">
        <v>437.43</v>
      </c>
      <c r="G37" s="16">
        <v>-12.8</v>
      </c>
      <c r="I37" s="16">
        <f t="shared" si="1"/>
        <v>35.5</v>
      </c>
      <c r="J37" s="16">
        <v>33.299999999999997</v>
      </c>
      <c r="K37" s="16">
        <v>35.5</v>
      </c>
      <c r="L37" s="21">
        <v>34.619999999999997</v>
      </c>
      <c r="M37" s="16">
        <v>9.4</v>
      </c>
      <c r="O37" s="16">
        <f t="shared" si="2"/>
        <v>86.9</v>
      </c>
      <c r="P37" s="16">
        <v>89.9</v>
      </c>
      <c r="Q37" s="16">
        <v>86.9</v>
      </c>
      <c r="R37" s="21">
        <v>86.83</v>
      </c>
      <c r="S37" s="16">
        <v>5</v>
      </c>
      <c r="V37" s="16">
        <v>559.5</v>
      </c>
      <c r="W37" s="16">
        <v>559.1</v>
      </c>
      <c r="X37" s="21">
        <v>558.87</v>
      </c>
      <c r="Y37" s="16">
        <v>1.6</v>
      </c>
      <c r="AA37" s="16">
        <f t="shared" si="3"/>
        <v>472.2</v>
      </c>
      <c r="AB37" s="16">
        <v>469.6</v>
      </c>
      <c r="AC37" s="16">
        <v>472.2</v>
      </c>
      <c r="AD37" s="21">
        <v>472.04</v>
      </c>
      <c r="AE37" s="16">
        <v>-3.4</v>
      </c>
      <c r="AG37" s="16">
        <f t="shared" si="4"/>
        <v>78.099999999999994</v>
      </c>
      <c r="AH37" s="16">
        <v>78</v>
      </c>
      <c r="AI37" s="16">
        <v>78.099999999999994</v>
      </c>
      <c r="AJ37" s="21">
        <v>78.27</v>
      </c>
      <c r="AK37" s="16">
        <v>-2.5</v>
      </c>
      <c r="AM37" s="16">
        <f t="shared" si="5"/>
        <v>15.5</v>
      </c>
      <c r="AN37" s="16">
        <v>16.100000000000001</v>
      </c>
      <c r="AO37" s="16">
        <v>15.5</v>
      </c>
      <c r="AP37" s="21">
        <v>15.54</v>
      </c>
      <c r="AQ37" s="16">
        <v>0.8</v>
      </c>
      <c r="AS37" s="16">
        <f t="shared" si="6"/>
        <v>84.5</v>
      </c>
      <c r="AT37" s="16">
        <v>83.9</v>
      </c>
      <c r="AU37" s="16">
        <v>84.5</v>
      </c>
      <c r="AV37" s="21">
        <v>84.46</v>
      </c>
      <c r="AW37" s="16">
        <v>-0.8</v>
      </c>
      <c r="AY37" s="16">
        <f t="shared" si="7"/>
        <v>7.5</v>
      </c>
      <c r="AZ37" s="16">
        <v>7.1</v>
      </c>
      <c r="BA37" s="16">
        <v>7.5</v>
      </c>
      <c r="BB37" s="21">
        <v>7.33</v>
      </c>
      <c r="BC37" s="16">
        <v>2</v>
      </c>
    </row>
    <row r="38" spans="1:55" ht="13.2" x14ac:dyDescent="0.25">
      <c r="A38" s="25">
        <v>9</v>
      </c>
      <c r="B38" s="6">
        <v>1</v>
      </c>
      <c r="C38" s="16">
        <f t="shared" si="0"/>
        <v>434.7</v>
      </c>
      <c r="D38" s="16">
        <v>427.3</v>
      </c>
      <c r="E38" s="16">
        <v>434.7</v>
      </c>
      <c r="F38" s="21">
        <v>433.42</v>
      </c>
      <c r="G38" s="16">
        <v>-16</v>
      </c>
      <c r="I38" s="16">
        <f t="shared" si="1"/>
        <v>35.9</v>
      </c>
      <c r="J38" s="16">
        <v>37.6</v>
      </c>
      <c r="K38" s="16">
        <v>35.9</v>
      </c>
      <c r="L38" s="21">
        <v>36.729999999999997</v>
      </c>
      <c r="M38" s="16">
        <v>8.5</v>
      </c>
      <c r="O38" s="16">
        <f t="shared" si="2"/>
        <v>88.7</v>
      </c>
      <c r="P38" s="16">
        <v>94.5</v>
      </c>
      <c r="Q38" s="16">
        <v>88.7</v>
      </c>
      <c r="R38" s="21">
        <v>89.08</v>
      </c>
      <c r="S38" s="16">
        <v>9</v>
      </c>
      <c r="V38" s="16">
        <v>559.29999999999995</v>
      </c>
      <c r="W38" s="16">
        <v>559.29999999999995</v>
      </c>
      <c r="X38" s="21">
        <v>559.24</v>
      </c>
      <c r="Y38" s="16">
        <v>1.5</v>
      </c>
      <c r="AA38" s="16">
        <f t="shared" si="3"/>
        <v>470.6</v>
      </c>
      <c r="AB38" s="16">
        <v>464.8</v>
      </c>
      <c r="AC38" s="16">
        <v>470.6</v>
      </c>
      <c r="AD38" s="21">
        <v>470.15</v>
      </c>
      <c r="AE38" s="16">
        <v>-7.6</v>
      </c>
      <c r="AG38" s="16">
        <f t="shared" si="4"/>
        <v>77.7</v>
      </c>
      <c r="AH38" s="16">
        <v>76.400000000000006</v>
      </c>
      <c r="AI38" s="16">
        <v>77.7</v>
      </c>
      <c r="AJ38" s="21">
        <v>77.5</v>
      </c>
      <c r="AK38" s="16">
        <v>-3.1</v>
      </c>
      <c r="AM38" s="16">
        <f t="shared" si="5"/>
        <v>15.9</v>
      </c>
      <c r="AN38" s="16">
        <v>16.899999999999999</v>
      </c>
      <c r="AO38" s="16">
        <v>15.9</v>
      </c>
      <c r="AP38" s="21">
        <v>15.93</v>
      </c>
      <c r="AQ38" s="16">
        <v>1.6</v>
      </c>
      <c r="AS38" s="16">
        <f t="shared" si="6"/>
        <v>84.1</v>
      </c>
      <c r="AT38" s="16">
        <v>83.1</v>
      </c>
      <c r="AU38" s="16">
        <v>84.1</v>
      </c>
      <c r="AV38" s="21">
        <v>84.07</v>
      </c>
      <c r="AW38" s="16">
        <v>-1.6</v>
      </c>
      <c r="AY38" s="16">
        <f t="shared" si="7"/>
        <v>7.6</v>
      </c>
      <c r="AZ38" s="16">
        <v>8.1</v>
      </c>
      <c r="BA38" s="16">
        <v>7.6</v>
      </c>
      <c r="BB38" s="21">
        <v>7.81</v>
      </c>
      <c r="BC38" s="16">
        <v>1.9</v>
      </c>
    </row>
    <row r="39" spans="1:55" ht="13.2" x14ac:dyDescent="0.25">
      <c r="A39" s="25"/>
      <c r="B39" s="6">
        <v>2</v>
      </c>
      <c r="C39" s="16">
        <f t="shared" si="0"/>
        <v>428.2</v>
      </c>
      <c r="D39" s="16">
        <v>430.9</v>
      </c>
      <c r="E39" s="16">
        <v>428.2</v>
      </c>
      <c r="F39" s="21">
        <v>429.11</v>
      </c>
      <c r="G39" s="16">
        <v>-17.2</v>
      </c>
      <c r="I39" s="16">
        <f t="shared" si="1"/>
        <v>40.700000000000003</v>
      </c>
      <c r="J39" s="16">
        <v>41.9</v>
      </c>
      <c r="K39" s="16">
        <v>40.700000000000003</v>
      </c>
      <c r="L39" s="21">
        <v>38.479999999999997</v>
      </c>
      <c r="M39" s="16">
        <v>7</v>
      </c>
      <c r="O39" s="16">
        <f t="shared" si="2"/>
        <v>90.5</v>
      </c>
      <c r="P39" s="16">
        <v>86.2</v>
      </c>
      <c r="Q39" s="16">
        <v>90.5</v>
      </c>
      <c r="R39" s="21">
        <v>91.89</v>
      </c>
      <c r="S39" s="16">
        <v>11.2</v>
      </c>
      <c r="V39" s="16">
        <v>559.1</v>
      </c>
      <c r="W39" s="16">
        <v>559.4</v>
      </c>
      <c r="X39" s="21">
        <v>559.48</v>
      </c>
      <c r="Y39" s="16">
        <v>1</v>
      </c>
      <c r="AA39" s="16">
        <f t="shared" si="3"/>
        <v>468.9</v>
      </c>
      <c r="AB39" s="16">
        <v>472.9</v>
      </c>
      <c r="AC39" s="16">
        <v>468.9</v>
      </c>
      <c r="AD39" s="21">
        <v>467.59</v>
      </c>
      <c r="AE39" s="16">
        <v>-10.199999999999999</v>
      </c>
      <c r="AG39" s="16">
        <f t="shared" si="4"/>
        <v>76.5</v>
      </c>
      <c r="AH39" s="16">
        <v>77.099999999999994</v>
      </c>
      <c r="AI39" s="16">
        <v>76.5</v>
      </c>
      <c r="AJ39" s="21">
        <v>76.7</v>
      </c>
      <c r="AK39" s="16">
        <v>-3.2</v>
      </c>
      <c r="AM39" s="16">
        <f t="shared" si="5"/>
        <v>16.2</v>
      </c>
      <c r="AN39" s="16">
        <v>15.4</v>
      </c>
      <c r="AO39" s="16">
        <v>16.2</v>
      </c>
      <c r="AP39" s="21">
        <v>16.420000000000002</v>
      </c>
      <c r="AQ39" s="16">
        <v>2</v>
      </c>
      <c r="AS39" s="16">
        <f t="shared" si="6"/>
        <v>83.8</v>
      </c>
      <c r="AT39" s="16">
        <v>84.6</v>
      </c>
      <c r="AU39" s="16">
        <v>83.8</v>
      </c>
      <c r="AV39" s="21">
        <v>83.58</v>
      </c>
      <c r="AW39" s="16">
        <v>-2</v>
      </c>
      <c r="AY39" s="16">
        <f t="shared" si="7"/>
        <v>8.6999999999999993</v>
      </c>
      <c r="AZ39" s="16">
        <v>8.9</v>
      </c>
      <c r="BA39" s="16">
        <v>8.6999999999999993</v>
      </c>
      <c r="BB39" s="21">
        <v>8.23</v>
      </c>
      <c r="BC39" s="16">
        <v>1.7</v>
      </c>
    </row>
    <row r="40" spans="1:55" ht="13.2" x14ac:dyDescent="0.25">
      <c r="A40" s="25"/>
      <c r="B40" s="6">
        <v>3</v>
      </c>
      <c r="C40" s="16">
        <f t="shared" si="0"/>
        <v>424.2</v>
      </c>
      <c r="D40" s="16">
        <v>430.5</v>
      </c>
      <c r="E40" s="16">
        <v>424.2</v>
      </c>
      <c r="F40" s="21">
        <v>424.92</v>
      </c>
      <c r="G40" s="16">
        <v>-16.8</v>
      </c>
      <c r="I40" s="16">
        <f t="shared" si="1"/>
        <v>39.5</v>
      </c>
      <c r="J40" s="16">
        <v>39.200000000000003</v>
      </c>
      <c r="K40" s="16">
        <v>39.5</v>
      </c>
      <c r="L40" s="21">
        <v>40.53</v>
      </c>
      <c r="M40" s="16">
        <v>8.1999999999999993</v>
      </c>
      <c r="O40" s="16">
        <f t="shared" si="2"/>
        <v>96</v>
      </c>
      <c r="P40" s="16">
        <v>89.9</v>
      </c>
      <c r="Q40" s="16">
        <v>96</v>
      </c>
      <c r="R40" s="21">
        <v>94.3</v>
      </c>
      <c r="S40" s="16">
        <v>9.6</v>
      </c>
      <c r="V40" s="16">
        <v>559.6</v>
      </c>
      <c r="W40" s="16">
        <v>559.70000000000005</v>
      </c>
      <c r="X40" s="21">
        <v>559.75</v>
      </c>
      <c r="Y40" s="16">
        <v>1.1000000000000001</v>
      </c>
      <c r="AA40" s="16">
        <f t="shared" si="3"/>
        <v>463.8</v>
      </c>
      <c r="AB40" s="16">
        <v>469.7</v>
      </c>
      <c r="AC40" s="16">
        <v>463.8</v>
      </c>
      <c r="AD40" s="21">
        <v>465.45</v>
      </c>
      <c r="AE40" s="16">
        <v>-8.6</v>
      </c>
      <c r="AG40" s="16">
        <f t="shared" si="4"/>
        <v>75.8</v>
      </c>
      <c r="AH40" s="16">
        <v>76.900000000000006</v>
      </c>
      <c r="AI40" s="16">
        <v>75.8</v>
      </c>
      <c r="AJ40" s="21">
        <v>75.91</v>
      </c>
      <c r="AK40" s="16">
        <v>-3.1</v>
      </c>
      <c r="AM40" s="16">
        <f t="shared" si="5"/>
        <v>17.100000000000001</v>
      </c>
      <c r="AN40" s="16">
        <v>16.100000000000001</v>
      </c>
      <c r="AO40" s="16">
        <v>17.100000000000001</v>
      </c>
      <c r="AP40" s="21">
        <v>16.850000000000001</v>
      </c>
      <c r="AQ40" s="16">
        <v>1.7</v>
      </c>
      <c r="AS40" s="16">
        <f t="shared" si="6"/>
        <v>82.9</v>
      </c>
      <c r="AT40" s="16">
        <v>83.9</v>
      </c>
      <c r="AU40" s="16">
        <v>82.9</v>
      </c>
      <c r="AV40" s="21">
        <v>83.15</v>
      </c>
      <c r="AW40" s="16">
        <v>-1.7</v>
      </c>
      <c r="AY40" s="16">
        <f t="shared" si="7"/>
        <v>8.5</v>
      </c>
      <c r="AZ40" s="16">
        <v>8.3000000000000007</v>
      </c>
      <c r="BA40" s="16">
        <v>8.5</v>
      </c>
      <c r="BB40" s="21">
        <v>8.7100000000000009</v>
      </c>
      <c r="BC40" s="16">
        <v>1.9</v>
      </c>
    </row>
    <row r="41" spans="1:55" ht="13.2" x14ac:dyDescent="0.25">
      <c r="A41" s="25"/>
      <c r="B41" s="6">
        <v>4</v>
      </c>
      <c r="C41" s="16">
        <f t="shared" si="0"/>
        <v>422.8</v>
      </c>
      <c r="D41" s="16">
        <v>422</v>
      </c>
      <c r="E41" s="16">
        <v>422.8</v>
      </c>
      <c r="F41" s="21">
        <v>420.67</v>
      </c>
      <c r="G41" s="16">
        <v>-17</v>
      </c>
      <c r="I41" s="16">
        <f t="shared" si="1"/>
        <v>41.8</v>
      </c>
      <c r="J41" s="16">
        <v>40</v>
      </c>
      <c r="K41" s="16">
        <v>41.8</v>
      </c>
      <c r="L41" s="21">
        <v>42.72</v>
      </c>
      <c r="M41" s="16">
        <v>8.8000000000000007</v>
      </c>
      <c r="O41" s="16">
        <f t="shared" si="2"/>
        <v>95.6</v>
      </c>
      <c r="P41" s="16">
        <v>98.7</v>
      </c>
      <c r="Q41" s="16">
        <v>95.6</v>
      </c>
      <c r="R41" s="21">
        <v>96.78</v>
      </c>
      <c r="S41" s="16">
        <v>9.9</v>
      </c>
      <c r="V41" s="16">
        <v>560.70000000000005</v>
      </c>
      <c r="W41" s="16">
        <v>560.20000000000005</v>
      </c>
      <c r="X41" s="21">
        <v>560.16</v>
      </c>
      <c r="Y41" s="16">
        <v>1.7</v>
      </c>
      <c r="AA41" s="16">
        <f t="shared" si="3"/>
        <v>464.6</v>
      </c>
      <c r="AB41" s="16">
        <v>462</v>
      </c>
      <c r="AC41" s="16">
        <v>464.6</v>
      </c>
      <c r="AD41" s="21">
        <v>463.38</v>
      </c>
      <c r="AE41" s="16">
        <v>-8.3000000000000007</v>
      </c>
      <c r="AG41" s="16">
        <f t="shared" si="4"/>
        <v>75.5</v>
      </c>
      <c r="AH41" s="16">
        <v>75.3</v>
      </c>
      <c r="AI41" s="16">
        <v>75.5</v>
      </c>
      <c r="AJ41" s="21">
        <v>75.099999999999994</v>
      </c>
      <c r="AK41" s="16">
        <v>-3.3</v>
      </c>
      <c r="AM41" s="16">
        <f t="shared" si="5"/>
        <v>17.100000000000001</v>
      </c>
      <c r="AN41" s="16">
        <v>17.600000000000001</v>
      </c>
      <c r="AO41" s="16">
        <v>17.100000000000001</v>
      </c>
      <c r="AP41" s="21">
        <v>17.28</v>
      </c>
      <c r="AQ41" s="16">
        <v>1.7</v>
      </c>
      <c r="AS41" s="16">
        <f t="shared" si="6"/>
        <v>82.9</v>
      </c>
      <c r="AT41" s="16">
        <v>82.4</v>
      </c>
      <c r="AU41" s="16">
        <v>82.9</v>
      </c>
      <c r="AV41" s="21">
        <v>82.72</v>
      </c>
      <c r="AW41" s="16">
        <v>-1.7</v>
      </c>
      <c r="AY41" s="16">
        <f t="shared" si="7"/>
        <v>9</v>
      </c>
      <c r="AZ41" s="16">
        <v>8.6999999999999993</v>
      </c>
      <c r="BA41" s="16">
        <v>9</v>
      </c>
      <c r="BB41" s="21">
        <v>9.2200000000000006</v>
      </c>
      <c r="BC41" s="16">
        <v>2</v>
      </c>
    </row>
    <row r="42" spans="1:55" ht="13.2" x14ac:dyDescent="0.25">
      <c r="A42" s="25">
        <v>10</v>
      </c>
      <c r="B42" s="6">
        <v>1</v>
      </c>
      <c r="C42" s="16">
        <f t="shared" si="0"/>
        <v>415.4</v>
      </c>
      <c r="D42" s="16">
        <v>408.4</v>
      </c>
      <c r="E42" s="16">
        <v>415.4</v>
      </c>
      <c r="F42" s="21">
        <v>417.92</v>
      </c>
      <c r="G42" s="16">
        <v>-11</v>
      </c>
      <c r="I42" s="16">
        <f t="shared" si="1"/>
        <v>44.8</v>
      </c>
      <c r="J42" s="16">
        <v>46.1</v>
      </c>
      <c r="K42" s="16">
        <v>44.8</v>
      </c>
      <c r="L42" s="21">
        <v>44.45</v>
      </c>
      <c r="M42" s="16">
        <v>6.9</v>
      </c>
      <c r="O42" s="16">
        <f t="shared" si="2"/>
        <v>100.5</v>
      </c>
      <c r="P42" s="16">
        <v>106.1</v>
      </c>
      <c r="Q42" s="16">
        <v>100.5</v>
      </c>
      <c r="R42" s="21">
        <v>98.37</v>
      </c>
      <c r="S42" s="16">
        <v>6.4</v>
      </c>
      <c r="V42" s="16">
        <v>560.70000000000005</v>
      </c>
      <c r="W42" s="16">
        <v>560.70000000000005</v>
      </c>
      <c r="X42" s="21">
        <v>560.74</v>
      </c>
      <c r="Y42" s="16">
        <v>2.2999999999999998</v>
      </c>
      <c r="AA42" s="16">
        <f t="shared" si="3"/>
        <v>460.2</v>
      </c>
      <c r="AB42" s="16">
        <v>454.6</v>
      </c>
      <c r="AC42" s="16">
        <v>460.2</v>
      </c>
      <c r="AD42" s="21">
        <v>462.37</v>
      </c>
      <c r="AE42" s="16">
        <v>-4</v>
      </c>
      <c r="AG42" s="16">
        <f t="shared" si="4"/>
        <v>74.099999999999994</v>
      </c>
      <c r="AH42" s="16">
        <v>72.8</v>
      </c>
      <c r="AI42" s="16">
        <v>74.099999999999994</v>
      </c>
      <c r="AJ42" s="21">
        <v>74.53</v>
      </c>
      <c r="AK42" s="16">
        <v>-2.2999999999999998</v>
      </c>
      <c r="AM42" s="16">
        <f t="shared" si="5"/>
        <v>17.899999999999999</v>
      </c>
      <c r="AN42" s="16">
        <v>18.899999999999999</v>
      </c>
      <c r="AO42" s="16">
        <v>17.899999999999999</v>
      </c>
      <c r="AP42" s="21">
        <v>17.54</v>
      </c>
      <c r="AQ42" s="16">
        <v>1.1000000000000001</v>
      </c>
      <c r="AS42" s="16">
        <f t="shared" si="6"/>
        <v>82.1</v>
      </c>
      <c r="AT42" s="16">
        <v>81.099999999999994</v>
      </c>
      <c r="AU42" s="16">
        <v>82.1</v>
      </c>
      <c r="AV42" s="21">
        <v>82.46</v>
      </c>
      <c r="AW42" s="16">
        <v>-1.1000000000000001</v>
      </c>
      <c r="AY42" s="16">
        <f t="shared" si="7"/>
        <v>9.6999999999999993</v>
      </c>
      <c r="AZ42" s="16">
        <v>10.1</v>
      </c>
      <c r="BA42" s="16">
        <v>9.6999999999999993</v>
      </c>
      <c r="BB42" s="21">
        <v>9.61</v>
      </c>
      <c r="BC42" s="16">
        <v>1.6</v>
      </c>
    </row>
    <row r="43" spans="1:55" ht="13.2" x14ac:dyDescent="0.25">
      <c r="A43" s="25"/>
      <c r="B43" s="6">
        <v>2</v>
      </c>
      <c r="C43" s="16">
        <f t="shared" si="0"/>
        <v>418.3</v>
      </c>
      <c r="D43" s="16">
        <v>421.7</v>
      </c>
      <c r="E43" s="16">
        <v>418.3</v>
      </c>
      <c r="F43" s="21">
        <v>418.97</v>
      </c>
      <c r="G43" s="16">
        <v>4.2</v>
      </c>
      <c r="I43" s="16">
        <f t="shared" si="1"/>
        <v>43.9</v>
      </c>
      <c r="J43" s="16">
        <v>44.9</v>
      </c>
      <c r="K43" s="16">
        <v>43.9</v>
      </c>
      <c r="L43" s="21">
        <v>44.65</v>
      </c>
      <c r="M43" s="16">
        <v>0.8</v>
      </c>
      <c r="O43" s="16">
        <f t="shared" si="2"/>
        <v>99.3</v>
      </c>
      <c r="P43" s="16">
        <v>94.7</v>
      </c>
      <c r="Q43" s="16">
        <v>99.3</v>
      </c>
      <c r="R43" s="21">
        <v>97.94</v>
      </c>
      <c r="S43" s="16">
        <v>-1.7</v>
      </c>
      <c r="V43" s="16">
        <v>561.29999999999995</v>
      </c>
      <c r="W43" s="16">
        <v>561.5</v>
      </c>
      <c r="X43" s="21">
        <v>561.55999999999995</v>
      </c>
      <c r="Y43" s="16">
        <v>3.3</v>
      </c>
      <c r="AA43" s="16">
        <f t="shared" si="3"/>
        <v>462.3</v>
      </c>
      <c r="AB43" s="16">
        <v>466.5</v>
      </c>
      <c r="AC43" s="16">
        <v>462.3</v>
      </c>
      <c r="AD43" s="21">
        <v>463.62</v>
      </c>
      <c r="AE43" s="16">
        <v>5</v>
      </c>
      <c r="AG43" s="16">
        <f t="shared" si="4"/>
        <v>74.5</v>
      </c>
      <c r="AH43" s="16">
        <v>75.099999999999994</v>
      </c>
      <c r="AI43" s="16">
        <v>74.5</v>
      </c>
      <c r="AJ43" s="21">
        <v>74.61</v>
      </c>
      <c r="AK43" s="16">
        <v>0.3</v>
      </c>
      <c r="AM43" s="16">
        <f t="shared" si="5"/>
        <v>17.7</v>
      </c>
      <c r="AN43" s="16">
        <v>16.899999999999999</v>
      </c>
      <c r="AO43" s="16">
        <v>17.7</v>
      </c>
      <c r="AP43" s="21">
        <v>17.440000000000001</v>
      </c>
      <c r="AQ43" s="16">
        <v>-0.4</v>
      </c>
      <c r="AS43" s="16">
        <f t="shared" si="6"/>
        <v>82.3</v>
      </c>
      <c r="AT43" s="16">
        <v>83.1</v>
      </c>
      <c r="AU43" s="16">
        <v>82.3</v>
      </c>
      <c r="AV43" s="21">
        <v>82.56</v>
      </c>
      <c r="AW43" s="16">
        <v>0.4</v>
      </c>
      <c r="AY43" s="16">
        <f t="shared" si="7"/>
        <v>9.5</v>
      </c>
      <c r="AZ43" s="16">
        <v>9.6</v>
      </c>
      <c r="BA43" s="16">
        <v>9.5</v>
      </c>
      <c r="BB43" s="21">
        <v>9.6300000000000008</v>
      </c>
      <c r="BC43" s="16">
        <v>0.1</v>
      </c>
    </row>
    <row r="44" spans="1:55" ht="13.2" x14ac:dyDescent="0.25">
      <c r="A44" s="25"/>
      <c r="B44" s="6">
        <v>3</v>
      </c>
      <c r="C44" s="16">
        <f t="shared" si="0"/>
        <v>424.5</v>
      </c>
      <c r="D44" s="16">
        <v>430.9</v>
      </c>
      <c r="E44" s="16">
        <v>424.5</v>
      </c>
      <c r="F44" s="21">
        <v>423.9</v>
      </c>
      <c r="G44" s="16">
        <v>19.7</v>
      </c>
      <c r="I44" s="16">
        <f t="shared" si="1"/>
        <v>43.5</v>
      </c>
      <c r="J44" s="16">
        <v>43.2</v>
      </c>
      <c r="K44" s="16">
        <v>43.5</v>
      </c>
      <c r="L44" s="21">
        <v>42.88</v>
      </c>
      <c r="M44" s="16">
        <v>-7.1</v>
      </c>
      <c r="O44" s="16">
        <f t="shared" si="2"/>
        <v>94.7</v>
      </c>
      <c r="P44" s="16">
        <v>88.5</v>
      </c>
      <c r="Q44" s="16">
        <v>94.7</v>
      </c>
      <c r="R44" s="21">
        <v>95.99</v>
      </c>
      <c r="S44" s="16">
        <v>-7.8</v>
      </c>
      <c r="V44" s="16">
        <v>562.6</v>
      </c>
      <c r="W44" s="16">
        <v>562.70000000000005</v>
      </c>
      <c r="X44" s="21">
        <v>562.77</v>
      </c>
      <c r="Y44" s="16">
        <v>4.8</v>
      </c>
      <c r="AA44" s="16">
        <f t="shared" si="3"/>
        <v>468</v>
      </c>
      <c r="AB44" s="16">
        <v>474</v>
      </c>
      <c r="AC44" s="16">
        <v>468</v>
      </c>
      <c r="AD44" s="21">
        <v>466.78</v>
      </c>
      <c r="AE44" s="16">
        <v>12.7</v>
      </c>
      <c r="AG44" s="16">
        <f t="shared" si="4"/>
        <v>75.400000000000006</v>
      </c>
      <c r="AH44" s="16">
        <v>76.599999999999994</v>
      </c>
      <c r="AI44" s="16">
        <v>75.400000000000006</v>
      </c>
      <c r="AJ44" s="21">
        <v>75.319999999999993</v>
      </c>
      <c r="AK44" s="16">
        <v>2.9</v>
      </c>
      <c r="AM44" s="16">
        <f t="shared" si="5"/>
        <v>16.8</v>
      </c>
      <c r="AN44" s="16">
        <v>15.7</v>
      </c>
      <c r="AO44" s="16">
        <v>16.8</v>
      </c>
      <c r="AP44" s="21">
        <v>17.059999999999999</v>
      </c>
      <c r="AQ44" s="16">
        <v>-1.5</v>
      </c>
      <c r="AS44" s="16">
        <f t="shared" si="6"/>
        <v>83.2</v>
      </c>
      <c r="AT44" s="16">
        <v>84.3</v>
      </c>
      <c r="AU44" s="16">
        <v>83.2</v>
      </c>
      <c r="AV44" s="21">
        <v>82.94</v>
      </c>
      <c r="AW44" s="16">
        <v>1.5</v>
      </c>
      <c r="AY44" s="16">
        <f t="shared" si="7"/>
        <v>9.3000000000000007</v>
      </c>
      <c r="AZ44" s="16">
        <v>9.1</v>
      </c>
      <c r="BA44" s="16">
        <v>9.3000000000000007</v>
      </c>
      <c r="BB44" s="21">
        <v>9.19</v>
      </c>
      <c r="BC44" s="16">
        <v>-1.8</v>
      </c>
    </row>
    <row r="45" spans="1:55" ht="13.2" x14ac:dyDescent="0.25">
      <c r="A45" s="25"/>
      <c r="B45" s="6">
        <v>4</v>
      </c>
      <c r="C45" s="16">
        <f t="shared" si="0"/>
        <v>430.6</v>
      </c>
      <c r="D45" s="16">
        <v>429.3</v>
      </c>
      <c r="E45" s="16">
        <v>430.6</v>
      </c>
      <c r="F45" s="21">
        <v>429.9</v>
      </c>
      <c r="G45" s="16">
        <v>24</v>
      </c>
      <c r="I45" s="16">
        <f t="shared" si="1"/>
        <v>39.799999999999997</v>
      </c>
      <c r="J45" s="16">
        <v>38.4</v>
      </c>
      <c r="K45" s="16">
        <v>39.799999999999997</v>
      </c>
      <c r="L45" s="21">
        <v>40.869999999999997</v>
      </c>
      <c r="M45" s="16">
        <v>-8</v>
      </c>
      <c r="O45" s="16">
        <f t="shared" si="2"/>
        <v>94</v>
      </c>
      <c r="P45" s="16">
        <v>97.3</v>
      </c>
      <c r="Q45" s="16">
        <v>94</v>
      </c>
      <c r="R45" s="21">
        <v>93.65</v>
      </c>
      <c r="S45" s="16">
        <v>-9.3000000000000007</v>
      </c>
      <c r="V45" s="16">
        <v>564.9</v>
      </c>
      <c r="W45" s="16">
        <v>564.5</v>
      </c>
      <c r="X45" s="21">
        <v>564.41999999999996</v>
      </c>
      <c r="Y45" s="16">
        <v>6.6</v>
      </c>
      <c r="AA45" s="16">
        <f t="shared" si="3"/>
        <v>470.4</v>
      </c>
      <c r="AB45" s="16">
        <v>467.6</v>
      </c>
      <c r="AC45" s="16">
        <v>470.4</v>
      </c>
      <c r="AD45" s="21">
        <v>470.77</v>
      </c>
      <c r="AE45" s="16">
        <v>16</v>
      </c>
      <c r="AG45" s="16">
        <f t="shared" si="4"/>
        <v>76.3</v>
      </c>
      <c r="AH45" s="16">
        <v>76</v>
      </c>
      <c r="AI45" s="16">
        <v>76.3</v>
      </c>
      <c r="AJ45" s="21">
        <v>76.17</v>
      </c>
      <c r="AK45" s="16">
        <v>3.4</v>
      </c>
      <c r="AM45" s="16">
        <f t="shared" si="5"/>
        <v>16.7</v>
      </c>
      <c r="AN45" s="16">
        <v>17.2</v>
      </c>
      <c r="AO45" s="16">
        <v>16.7</v>
      </c>
      <c r="AP45" s="21">
        <v>16.59</v>
      </c>
      <c r="AQ45" s="16">
        <v>-1.9</v>
      </c>
      <c r="AS45" s="16">
        <f t="shared" si="6"/>
        <v>83.3</v>
      </c>
      <c r="AT45" s="16">
        <v>82.8</v>
      </c>
      <c r="AU45" s="16">
        <v>83.3</v>
      </c>
      <c r="AV45" s="21">
        <v>83.41</v>
      </c>
      <c r="AW45" s="16">
        <v>1.9</v>
      </c>
      <c r="AY45" s="16">
        <f t="shared" si="7"/>
        <v>8.5</v>
      </c>
      <c r="AZ45" s="16">
        <v>8.1999999999999993</v>
      </c>
      <c r="BA45" s="16">
        <v>8.5</v>
      </c>
      <c r="BB45" s="21">
        <v>8.68</v>
      </c>
      <c r="BC45" s="16">
        <v>-2</v>
      </c>
    </row>
    <row r="46" spans="1:55" ht="13.2" x14ac:dyDescent="0.25">
      <c r="A46" s="25">
        <v>11</v>
      </c>
      <c r="B46" s="6">
        <v>1</v>
      </c>
      <c r="C46" s="16">
        <f t="shared" si="0"/>
        <v>434.6</v>
      </c>
      <c r="D46" s="16">
        <v>427.5</v>
      </c>
      <c r="E46" s="16">
        <v>434.6</v>
      </c>
      <c r="F46" s="21">
        <v>434.48</v>
      </c>
      <c r="G46" s="16">
        <v>18.3</v>
      </c>
      <c r="I46" s="16">
        <f t="shared" si="1"/>
        <v>39.5</v>
      </c>
      <c r="J46" s="16">
        <v>40.799999999999997</v>
      </c>
      <c r="K46" s="16">
        <v>39.5</v>
      </c>
      <c r="L46" s="21">
        <v>39.57</v>
      </c>
      <c r="M46" s="16">
        <v>-5.2</v>
      </c>
      <c r="O46" s="16">
        <f t="shared" si="2"/>
        <v>92.3</v>
      </c>
      <c r="P46" s="16">
        <v>97.9</v>
      </c>
      <c r="Q46" s="16">
        <v>92.3</v>
      </c>
      <c r="R46" s="21">
        <v>92.4</v>
      </c>
      <c r="S46" s="16">
        <v>-5</v>
      </c>
      <c r="V46" s="16">
        <v>566.20000000000005</v>
      </c>
      <c r="W46" s="16">
        <v>566.29999999999995</v>
      </c>
      <c r="X46" s="21">
        <v>566.45000000000005</v>
      </c>
      <c r="Y46" s="16">
        <v>8.1</v>
      </c>
      <c r="AA46" s="16">
        <f t="shared" si="3"/>
        <v>474.1</v>
      </c>
      <c r="AB46" s="16">
        <v>468.3</v>
      </c>
      <c r="AC46" s="16">
        <v>474.1</v>
      </c>
      <c r="AD46" s="21">
        <v>474.05</v>
      </c>
      <c r="AE46" s="16">
        <v>13.1</v>
      </c>
      <c r="AG46" s="16">
        <f t="shared" si="4"/>
        <v>76.7</v>
      </c>
      <c r="AH46" s="16">
        <v>75.5</v>
      </c>
      <c r="AI46" s="16">
        <v>76.7</v>
      </c>
      <c r="AJ46" s="21">
        <v>76.7</v>
      </c>
      <c r="AK46" s="16">
        <v>2.1</v>
      </c>
      <c r="AM46" s="16">
        <f t="shared" si="5"/>
        <v>16.3</v>
      </c>
      <c r="AN46" s="16">
        <v>17.3</v>
      </c>
      <c r="AO46" s="16">
        <v>16.3</v>
      </c>
      <c r="AP46" s="21">
        <v>16.309999999999999</v>
      </c>
      <c r="AQ46" s="16">
        <v>-1.1000000000000001</v>
      </c>
      <c r="AS46" s="16">
        <f t="shared" si="6"/>
        <v>83.7</v>
      </c>
      <c r="AT46" s="16">
        <v>82.7</v>
      </c>
      <c r="AU46" s="16">
        <v>83.7</v>
      </c>
      <c r="AV46" s="21">
        <v>83.69</v>
      </c>
      <c r="AW46" s="16">
        <v>1.1000000000000001</v>
      </c>
      <c r="AY46" s="16">
        <f t="shared" si="7"/>
        <v>8.3000000000000007</v>
      </c>
      <c r="AZ46" s="16">
        <v>8.6999999999999993</v>
      </c>
      <c r="BA46" s="16">
        <v>8.3000000000000007</v>
      </c>
      <c r="BB46" s="21">
        <v>8.35</v>
      </c>
      <c r="BC46" s="16">
        <v>-1.3</v>
      </c>
    </row>
    <row r="47" spans="1:55" ht="13.2" x14ac:dyDescent="0.25">
      <c r="A47" s="25"/>
      <c r="B47" s="6">
        <v>2</v>
      </c>
      <c r="C47" s="16">
        <f t="shared" si="0"/>
        <v>438.2</v>
      </c>
      <c r="D47" s="16">
        <v>441.9</v>
      </c>
      <c r="E47" s="16">
        <v>438.2</v>
      </c>
      <c r="F47" s="21">
        <v>437.39</v>
      </c>
      <c r="G47" s="16">
        <v>11.7</v>
      </c>
      <c r="I47" s="16">
        <f t="shared" si="1"/>
        <v>39.4</v>
      </c>
      <c r="J47" s="16">
        <v>39.9</v>
      </c>
      <c r="K47" s="16">
        <v>39.4</v>
      </c>
      <c r="L47" s="21">
        <v>39.04</v>
      </c>
      <c r="M47" s="16">
        <v>-2.1</v>
      </c>
      <c r="O47" s="16">
        <f t="shared" si="2"/>
        <v>91.2</v>
      </c>
      <c r="P47" s="16">
        <v>86.7</v>
      </c>
      <c r="Q47" s="16">
        <v>91.2</v>
      </c>
      <c r="R47" s="21">
        <v>92.25</v>
      </c>
      <c r="S47" s="16">
        <v>-0.6</v>
      </c>
      <c r="V47" s="16">
        <v>568.5</v>
      </c>
      <c r="W47" s="16">
        <v>568.79999999999995</v>
      </c>
      <c r="X47" s="21">
        <v>568.69000000000005</v>
      </c>
      <c r="Y47" s="16">
        <v>8.9</v>
      </c>
      <c r="AA47" s="16">
        <f t="shared" si="3"/>
        <v>477.6</v>
      </c>
      <c r="AB47" s="16">
        <v>481.8</v>
      </c>
      <c r="AC47" s="16">
        <v>477.6</v>
      </c>
      <c r="AD47" s="21">
        <v>476.44</v>
      </c>
      <c r="AE47" s="16">
        <v>9.6</v>
      </c>
      <c r="AG47" s="16">
        <f t="shared" si="4"/>
        <v>77</v>
      </c>
      <c r="AH47" s="16">
        <v>77.7</v>
      </c>
      <c r="AI47" s="16">
        <v>77</v>
      </c>
      <c r="AJ47" s="21">
        <v>76.91</v>
      </c>
      <c r="AK47" s="16">
        <v>0.8</v>
      </c>
      <c r="AM47" s="16">
        <f t="shared" si="5"/>
        <v>16</v>
      </c>
      <c r="AN47" s="16">
        <v>15.3</v>
      </c>
      <c r="AO47" s="16">
        <v>16</v>
      </c>
      <c r="AP47" s="21">
        <v>16.22</v>
      </c>
      <c r="AQ47" s="16">
        <v>-0.4</v>
      </c>
      <c r="AS47" s="16">
        <f t="shared" si="6"/>
        <v>84</v>
      </c>
      <c r="AT47" s="16">
        <v>84.7</v>
      </c>
      <c r="AU47" s="16">
        <v>84</v>
      </c>
      <c r="AV47" s="21">
        <v>83.78</v>
      </c>
      <c r="AW47" s="16">
        <v>0.4</v>
      </c>
      <c r="AY47" s="16">
        <f t="shared" si="7"/>
        <v>8.1999999999999993</v>
      </c>
      <c r="AZ47" s="16">
        <v>8.3000000000000007</v>
      </c>
      <c r="BA47" s="16">
        <v>8.1999999999999993</v>
      </c>
      <c r="BB47" s="21">
        <v>8.1999999999999993</v>
      </c>
      <c r="BC47" s="16">
        <v>-0.6</v>
      </c>
    </row>
    <row r="48" spans="1:55" ht="13.2" x14ac:dyDescent="0.25">
      <c r="A48" s="25"/>
      <c r="B48" s="6">
        <v>3</v>
      </c>
      <c r="C48" s="16">
        <f t="shared" si="0"/>
        <v>437.6</v>
      </c>
      <c r="D48" s="16">
        <v>444.1</v>
      </c>
      <c r="E48" s="16">
        <v>437.6</v>
      </c>
      <c r="F48" s="21">
        <v>439.4</v>
      </c>
      <c r="G48" s="16">
        <v>8</v>
      </c>
      <c r="I48" s="16">
        <f t="shared" si="1"/>
        <v>38.200000000000003</v>
      </c>
      <c r="J48" s="16">
        <v>38</v>
      </c>
      <c r="K48" s="16">
        <v>38.200000000000003</v>
      </c>
      <c r="L48" s="21">
        <v>38.89</v>
      </c>
      <c r="M48" s="16">
        <v>-0.6</v>
      </c>
      <c r="O48" s="16">
        <f t="shared" si="2"/>
        <v>95.3</v>
      </c>
      <c r="P48" s="16">
        <v>88.9</v>
      </c>
      <c r="Q48" s="16">
        <v>95.3</v>
      </c>
      <c r="R48" s="21">
        <v>92.6</v>
      </c>
      <c r="S48" s="16">
        <v>1.4</v>
      </c>
      <c r="V48" s="16">
        <v>570.9</v>
      </c>
      <c r="W48" s="16">
        <v>571</v>
      </c>
      <c r="X48" s="21">
        <v>570.89</v>
      </c>
      <c r="Y48" s="16">
        <v>8.8000000000000007</v>
      </c>
      <c r="AA48" s="16">
        <f t="shared" si="3"/>
        <v>475.7</v>
      </c>
      <c r="AB48" s="16">
        <v>482.1</v>
      </c>
      <c r="AC48" s="16">
        <v>475.7</v>
      </c>
      <c r="AD48" s="21">
        <v>478.29</v>
      </c>
      <c r="AE48" s="16">
        <v>7.4</v>
      </c>
      <c r="AG48" s="16">
        <f t="shared" si="4"/>
        <v>76.599999999999994</v>
      </c>
      <c r="AH48" s="16">
        <v>77.8</v>
      </c>
      <c r="AI48" s="16">
        <v>76.599999999999994</v>
      </c>
      <c r="AJ48" s="21">
        <v>76.97</v>
      </c>
      <c r="AK48" s="16">
        <v>0.2</v>
      </c>
      <c r="AM48" s="16">
        <f t="shared" si="5"/>
        <v>16.7</v>
      </c>
      <c r="AN48" s="16">
        <v>15.6</v>
      </c>
      <c r="AO48" s="16">
        <v>16.7</v>
      </c>
      <c r="AP48" s="21">
        <v>16.22</v>
      </c>
      <c r="AQ48" s="16">
        <v>0</v>
      </c>
      <c r="AS48" s="16">
        <f t="shared" si="6"/>
        <v>83.3</v>
      </c>
      <c r="AT48" s="16">
        <v>84.4</v>
      </c>
      <c r="AU48" s="16">
        <v>83.3</v>
      </c>
      <c r="AV48" s="21">
        <v>83.78</v>
      </c>
      <c r="AW48" s="16">
        <v>0</v>
      </c>
      <c r="AY48" s="16">
        <f t="shared" si="7"/>
        <v>8</v>
      </c>
      <c r="AZ48" s="16">
        <v>7.9</v>
      </c>
      <c r="BA48" s="16">
        <v>8</v>
      </c>
      <c r="BB48" s="21">
        <v>8.1300000000000008</v>
      </c>
      <c r="BC48" s="16">
        <v>-0.3</v>
      </c>
    </row>
    <row r="49" spans="1:55" ht="13.2" x14ac:dyDescent="0.25">
      <c r="A49" s="25"/>
      <c r="B49" s="6">
        <v>4</v>
      </c>
      <c r="C49" s="16">
        <f t="shared" si="0"/>
        <v>441.7</v>
      </c>
      <c r="D49" s="16">
        <v>439.6</v>
      </c>
      <c r="E49" s="16">
        <v>441.7</v>
      </c>
      <c r="F49" s="21">
        <v>441.08</v>
      </c>
      <c r="G49" s="16">
        <v>6.7</v>
      </c>
      <c r="I49" s="16">
        <f t="shared" si="1"/>
        <v>39.9</v>
      </c>
      <c r="J49" s="16">
        <v>38.5</v>
      </c>
      <c r="K49" s="16">
        <v>39.9</v>
      </c>
      <c r="L49" s="21">
        <v>38.630000000000003</v>
      </c>
      <c r="M49" s="16">
        <v>-1</v>
      </c>
      <c r="O49" s="16">
        <f t="shared" si="2"/>
        <v>91.5</v>
      </c>
      <c r="P49" s="16">
        <v>95.4</v>
      </c>
      <c r="Q49" s="16">
        <v>91.5</v>
      </c>
      <c r="R49" s="21">
        <v>93.32</v>
      </c>
      <c r="S49" s="16">
        <v>2.9</v>
      </c>
      <c r="V49" s="16">
        <v>573.4</v>
      </c>
      <c r="W49" s="16">
        <v>573</v>
      </c>
      <c r="X49" s="21">
        <v>573.03</v>
      </c>
      <c r="Y49" s="16">
        <v>8.5</v>
      </c>
      <c r="AA49" s="16">
        <f t="shared" si="3"/>
        <v>481.6</v>
      </c>
      <c r="AB49" s="16">
        <v>478.1</v>
      </c>
      <c r="AC49" s="16">
        <v>481.6</v>
      </c>
      <c r="AD49" s="21">
        <v>479.71</v>
      </c>
      <c r="AE49" s="16">
        <v>5.7</v>
      </c>
      <c r="AG49" s="16">
        <f t="shared" si="4"/>
        <v>77.099999999999994</v>
      </c>
      <c r="AH49" s="16">
        <v>76.7</v>
      </c>
      <c r="AI49" s="16">
        <v>77.099999999999994</v>
      </c>
      <c r="AJ49" s="21">
        <v>76.97</v>
      </c>
      <c r="AK49" s="16">
        <v>0</v>
      </c>
      <c r="AM49" s="16">
        <f t="shared" si="5"/>
        <v>16</v>
      </c>
      <c r="AN49" s="16">
        <v>16.600000000000001</v>
      </c>
      <c r="AO49" s="16">
        <v>16</v>
      </c>
      <c r="AP49" s="21">
        <v>16.29</v>
      </c>
      <c r="AQ49" s="16">
        <v>0.3</v>
      </c>
      <c r="AS49" s="16">
        <f t="shared" si="6"/>
        <v>84</v>
      </c>
      <c r="AT49" s="16">
        <v>83.4</v>
      </c>
      <c r="AU49" s="16">
        <v>84</v>
      </c>
      <c r="AV49" s="21">
        <v>83.71</v>
      </c>
      <c r="AW49" s="16">
        <v>-0.3</v>
      </c>
      <c r="AY49" s="16">
        <f t="shared" si="7"/>
        <v>8.3000000000000007</v>
      </c>
      <c r="AZ49" s="16">
        <v>8</v>
      </c>
      <c r="BA49" s="16">
        <v>8.3000000000000007</v>
      </c>
      <c r="BB49" s="21">
        <v>8.0500000000000007</v>
      </c>
      <c r="BC49" s="16">
        <v>-0.3</v>
      </c>
    </row>
    <row r="50" spans="1:55" ht="13.2" x14ac:dyDescent="0.25">
      <c r="A50" s="25">
        <v>12</v>
      </c>
      <c r="B50" s="6">
        <v>1</v>
      </c>
      <c r="C50" s="16">
        <f t="shared" si="0"/>
        <v>442.2</v>
      </c>
      <c r="D50" s="16">
        <v>435.1</v>
      </c>
      <c r="E50" s="16">
        <v>442.2</v>
      </c>
      <c r="F50" s="21">
        <v>442.54</v>
      </c>
      <c r="G50" s="16">
        <v>5.9</v>
      </c>
      <c r="I50" s="16">
        <f t="shared" si="1"/>
        <v>37.1</v>
      </c>
      <c r="J50" s="16">
        <v>38.6</v>
      </c>
      <c r="K50" s="16">
        <v>37.1</v>
      </c>
      <c r="L50" s="21">
        <v>38.770000000000003</v>
      </c>
      <c r="M50" s="16">
        <v>0.5</v>
      </c>
      <c r="O50" s="16">
        <f t="shared" si="2"/>
        <v>95.8</v>
      </c>
      <c r="P50" s="16">
        <v>101.3</v>
      </c>
      <c r="Q50" s="16">
        <v>95.8</v>
      </c>
      <c r="R50" s="21">
        <v>94</v>
      </c>
      <c r="S50" s="16">
        <v>2.7</v>
      </c>
      <c r="V50" s="16">
        <v>575</v>
      </c>
      <c r="W50" s="16">
        <v>575.20000000000005</v>
      </c>
      <c r="X50" s="21">
        <v>575.30999999999995</v>
      </c>
      <c r="Y50" s="16">
        <v>9.1</v>
      </c>
      <c r="AA50" s="16">
        <f t="shared" si="3"/>
        <v>479.3</v>
      </c>
      <c r="AB50" s="16">
        <v>473.7</v>
      </c>
      <c r="AC50" s="16">
        <v>479.3</v>
      </c>
      <c r="AD50" s="21">
        <v>481.31</v>
      </c>
      <c r="AE50" s="16">
        <v>6.4</v>
      </c>
      <c r="AG50" s="16">
        <f t="shared" si="4"/>
        <v>76.900000000000006</v>
      </c>
      <c r="AH50" s="16">
        <v>75.7</v>
      </c>
      <c r="AI50" s="16">
        <v>76.900000000000006</v>
      </c>
      <c r="AJ50" s="21">
        <v>76.92</v>
      </c>
      <c r="AK50" s="16">
        <v>-0.2</v>
      </c>
      <c r="AM50" s="16">
        <f t="shared" si="5"/>
        <v>16.7</v>
      </c>
      <c r="AN50" s="16">
        <v>17.600000000000001</v>
      </c>
      <c r="AO50" s="16">
        <v>16.7</v>
      </c>
      <c r="AP50" s="21">
        <v>16.34</v>
      </c>
      <c r="AQ50" s="16">
        <v>0.2</v>
      </c>
      <c r="AS50" s="16">
        <f t="shared" si="6"/>
        <v>83.3</v>
      </c>
      <c r="AT50" s="16">
        <v>82.4</v>
      </c>
      <c r="AU50" s="16">
        <v>83.3</v>
      </c>
      <c r="AV50" s="21">
        <v>83.66</v>
      </c>
      <c r="AW50" s="16">
        <v>-0.2</v>
      </c>
      <c r="AY50" s="16">
        <f t="shared" si="7"/>
        <v>7.7</v>
      </c>
      <c r="AZ50" s="16">
        <v>8.1999999999999993</v>
      </c>
      <c r="BA50" s="16">
        <v>7.7</v>
      </c>
      <c r="BB50" s="21">
        <v>8.0500000000000007</v>
      </c>
      <c r="BC50" s="16">
        <v>0</v>
      </c>
    </row>
    <row r="51" spans="1:55" ht="13.2" x14ac:dyDescent="0.25">
      <c r="A51" s="25"/>
      <c r="B51" s="6">
        <v>2</v>
      </c>
      <c r="C51" s="16">
        <f t="shared" si="0"/>
        <v>442.4</v>
      </c>
      <c r="D51" s="16">
        <v>446.3</v>
      </c>
      <c r="E51" s="16">
        <v>442.4</v>
      </c>
      <c r="F51" s="21">
        <v>442.63</v>
      </c>
      <c r="G51" s="16">
        <v>0.3</v>
      </c>
      <c r="I51" s="16">
        <f t="shared" si="1"/>
        <v>39.9</v>
      </c>
      <c r="J51" s="16">
        <v>40.5</v>
      </c>
      <c r="K51" s="16">
        <v>39.9</v>
      </c>
      <c r="L51" s="21">
        <v>39.799999999999997</v>
      </c>
      <c r="M51" s="16">
        <v>4.0999999999999996</v>
      </c>
      <c r="O51" s="16">
        <f t="shared" si="2"/>
        <v>95.6</v>
      </c>
      <c r="P51" s="16">
        <v>90.8</v>
      </c>
      <c r="Q51" s="16">
        <v>95.6</v>
      </c>
      <c r="R51" s="21">
        <v>95.46</v>
      </c>
      <c r="S51" s="16">
        <v>5.8</v>
      </c>
      <c r="V51" s="16">
        <v>577.6</v>
      </c>
      <c r="W51" s="16">
        <v>577.79999999999995</v>
      </c>
      <c r="X51" s="21">
        <v>577.89</v>
      </c>
      <c r="Y51" s="16">
        <v>10.3</v>
      </c>
      <c r="AA51" s="16">
        <f t="shared" si="3"/>
        <v>482.3</v>
      </c>
      <c r="AB51" s="16">
        <v>486.8</v>
      </c>
      <c r="AC51" s="16">
        <v>482.3</v>
      </c>
      <c r="AD51" s="21">
        <v>482.43</v>
      </c>
      <c r="AE51" s="16">
        <v>4.5</v>
      </c>
      <c r="AG51" s="16">
        <f t="shared" si="4"/>
        <v>76.599999999999994</v>
      </c>
      <c r="AH51" s="16">
        <v>77.3</v>
      </c>
      <c r="AI51" s="16">
        <v>76.599999999999994</v>
      </c>
      <c r="AJ51" s="21">
        <v>76.59</v>
      </c>
      <c r="AK51" s="16">
        <v>-1.3</v>
      </c>
      <c r="AM51" s="16">
        <f t="shared" si="5"/>
        <v>16.5</v>
      </c>
      <c r="AN51" s="16">
        <v>15.7</v>
      </c>
      <c r="AO51" s="16">
        <v>16.5</v>
      </c>
      <c r="AP51" s="21">
        <v>16.52</v>
      </c>
      <c r="AQ51" s="16">
        <v>0.7</v>
      </c>
      <c r="AS51" s="16">
        <f t="shared" si="6"/>
        <v>83.5</v>
      </c>
      <c r="AT51" s="16">
        <v>84.3</v>
      </c>
      <c r="AU51" s="16">
        <v>83.5</v>
      </c>
      <c r="AV51" s="21">
        <v>83.48</v>
      </c>
      <c r="AW51" s="16">
        <v>-0.7</v>
      </c>
      <c r="AY51" s="16">
        <f t="shared" si="7"/>
        <v>8.3000000000000007</v>
      </c>
      <c r="AZ51" s="16">
        <v>8.3000000000000007</v>
      </c>
      <c r="BA51" s="16">
        <v>8.3000000000000007</v>
      </c>
      <c r="BB51" s="21">
        <v>8.25</v>
      </c>
      <c r="BC51" s="16">
        <v>0.8</v>
      </c>
    </row>
    <row r="52" spans="1:55" ht="13.2" x14ac:dyDescent="0.25">
      <c r="A52" s="25"/>
      <c r="B52" s="6">
        <v>3</v>
      </c>
      <c r="C52" s="16">
        <f t="shared" si="0"/>
        <v>441.5</v>
      </c>
      <c r="D52" s="16">
        <v>448.2</v>
      </c>
      <c r="E52" s="16">
        <v>441.5</v>
      </c>
      <c r="F52" s="21">
        <v>441.73</v>
      </c>
      <c r="G52" s="16">
        <v>-3.6</v>
      </c>
      <c r="I52" s="16">
        <f t="shared" si="1"/>
        <v>41.7</v>
      </c>
      <c r="J52" s="16">
        <v>41.4</v>
      </c>
      <c r="K52" s="16">
        <v>41.7</v>
      </c>
      <c r="L52" s="21">
        <v>41.52</v>
      </c>
      <c r="M52" s="16">
        <v>6.9</v>
      </c>
      <c r="O52" s="16">
        <f t="shared" si="2"/>
        <v>97.8</v>
      </c>
      <c r="P52" s="16">
        <v>91.5</v>
      </c>
      <c r="Q52" s="16">
        <v>97.8</v>
      </c>
      <c r="R52" s="21">
        <v>97.45</v>
      </c>
      <c r="S52" s="16">
        <v>8</v>
      </c>
      <c r="V52" s="16">
        <v>581</v>
      </c>
      <c r="W52" s="16">
        <v>581</v>
      </c>
      <c r="X52" s="21">
        <v>580.70000000000005</v>
      </c>
      <c r="Y52" s="16">
        <v>11.3</v>
      </c>
      <c r="AA52" s="16">
        <f t="shared" si="3"/>
        <v>483.2</v>
      </c>
      <c r="AB52" s="16">
        <v>489.5</v>
      </c>
      <c r="AC52" s="16">
        <v>483.2</v>
      </c>
      <c r="AD52" s="21">
        <v>483.25</v>
      </c>
      <c r="AE52" s="16">
        <v>3.3</v>
      </c>
      <c r="AG52" s="16">
        <f t="shared" si="4"/>
        <v>76</v>
      </c>
      <c r="AH52" s="16">
        <v>77.099999999999994</v>
      </c>
      <c r="AI52" s="16">
        <v>76</v>
      </c>
      <c r="AJ52" s="21">
        <v>76.069999999999993</v>
      </c>
      <c r="AK52" s="16">
        <v>-2.1</v>
      </c>
      <c r="AM52" s="16">
        <f t="shared" si="5"/>
        <v>16.8</v>
      </c>
      <c r="AN52" s="16">
        <v>15.7</v>
      </c>
      <c r="AO52" s="16">
        <v>16.8</v>
      </c>
      <c r="AP52" s="21">
        <v>16.78</v>
      </c>
      <c r="AQ52" s="16">
        <v>1.1000000000000001</v>
      </c>
      <c r="AS52" s="16">
        <f t="shared" si="6"/>
        <v>83.2</v>
      </c>
      <c r="AT52" s="16">
        <v>84.3</v>
      </c>
      <c r="AU52" s="16">
        <v>83.2</v>
      </c>
      <c r="AV52" s="21">
        <v>83.22</v>
      </c>
      <c r="AW52" s="16">
        <v>-1.1000000000000001</v>
      </c>
      <c r="AY52" s="16">
        <f t="shared" si="7"/>
        <v>8.6</v>
      </c>
      <c r="AZ52" s="16">
        <v>8.4</v>
      </c>
      <c r="BA52" s="16">
        <v>8.6</v>
      </c>
      <c r="BB52" s="21">
        <v>8.59</v>
      </c>
      <c r="BC52" s="16">
        <v>1.4</v>
      </c>
    </row>
    <row r="53" spans="1:55" ht="13.2" x14ac:dyDescent="0.25">
      <c r="A53" s="25"/>
      <c r="B53" s="6">
        <v>4</v>
      </c>
      <c r="C53" s="16">
        <f t="shared" si="0"/>
        <v>439.2</v>
      </c>
      <c r="D53" s="16">
        <v>436.4</v>
      </c>
      <c r="E53" s="16">
        <v>439.2</v>
      </c>
      <c r="F53" s="21">
        <v>441.91</v>
      </c>
      <c r="G53" s="16">
        <v>0.7</v>
      </c>
      <c r="I53" s="16">
        <f t="shared" si="1"/>
        <v>44.2</v>
      </c>
      <c r="J53" s="16">
        <v>42.7</v>
      </c>
      <c r="K53" s="16">
        <v>44.2</v>
      </c>
      <c r="L53" s="21">
        <v>42.72</v>
      </c>
      <c r="M53" s="16">
        <v>4.8</v>
      </c>
      <c r="O53" s="16">
        <f t="shared" si="2"/>
        <v>100.1</v>
      </c>
      <c r="P53" s="16">
        <v>104.8</v>
      </c>
      <c r="Q53" s="16">
        <v>100.1</v>
      </c>
      <c r="R53" s="21">
        <v>99.12</v>
      </c>
      <c r="S53" s="16">
        <v>6.7</v>
      </c>
      <c r="V53" s="16">
        <v>583.9</v>
      </c>
      <c r="W53" s="16">
        <v>583.5</v>
      </c>
      <c r="X53" s="21">
        <v>583.75</v>
      </c>
      <c r="Y53" s="16">
        <v>12.2</v>
      </c>
      <c r="AA53" s="16">
        <f t="shared" si="3"/>
        <v>483.4</v>
      </c>
      <c r="AB53" s="16">
        <v>479.1</v>
      </c>
      <c r="AC53" s="16">
        <v>483.4</v>
      </c>
      <c r="AD53" s="21">
        <v>484.62</v>
      </c>
      <c r="AE53" s="16">
        <v>5.5</v>
      </c>
      <c r="AG53" s="16">
        <f t="shared" si="4"/>
        <v>75.3</v>
      </c>
      <c r="AH53" s="16">
        <v>74.7</v>
      </c>
      <c r="AI53" s="16">
        <v>75.3</v>
      </c>
      <c r="AJ53" s="21">
        <v>75.7</v>
      </c>
      <c r="AK53" s="16">
        <v>-1.5</v>
      </c>
      <c r="AM53" s="16">
        <f t="shared" si="5"/>
        <v>17.2</v>
      </c>
      <c r="AN53" s="16">
        <v>17.899999999999999</v>
      </c>
      <c r="AO53" s="16">
        <v>17.2</v>
      </c>
      <c r="AP53" s="21">
        <v>16.98</v>
      </c>
      <c r="AQ53" s="16">
        <v>0.8</v>
      </c>
      <c r="AS53" s="16">
        <f t="shared" si="6"/>
        <v>82.8</v>
      </c>
      <c r="AT53" s="16">
        <v>82.1</v>
      </c>
      <c r="AU53" s="16">
        <v>82.8</v>
      </c>
      <c r="AV53" s="21">
        <v>83.02</v>
      </c>
      <c r="AW53" s="16">
        <v>-0.8</v>
      </c>
      <c r="AY53" s="16">
        <f t="shared" si="7"/>
        <v>9.1</v>
      </c>
      <c r="AZ53" s="16">
        <v>8.9</v>
      </c>
      <c r="BA53" s="16">
        <v>9.1</v>
      </c>
      <c r="BB53" s="21">
        <v>8.81</v>
      </c>
      <c r="BC53" s="16">
        <v>0.9</v>
      </c>
    </row>
    <row r="54" spans="1:55" ht="13.2" x14ac:dyDescent="0.25">
      <c r="A54" s="25">
        <v>13</v>
      </c>
      <c r="B54" s="6">
        <v>1</v>
      </c>
      <c r="C54" s="16">
        <f t="shared" si="0"/>
        <v>445.1</v>
      </c>
      <c r="D54" s="16">
        <v>438.1</v>
      </c>
      <c r="E54" s="16">
        <v>445.1</v>
      </c>
      <c r="F54" s="21">
        <v>443.8</v>
      </c>
      <c r="G54" s="16">
        <v>7.6</v>
      </c>
      <c r="I54" s="16">
        <f t="shared" si="1"/>
        <v>42.5</v>
      </c>
      <c r="J54" s="16">
        <v>44.1</v>
      </c>
      <c r="K54" s="16">
        <v>42.5</v>
      </c>
      <c r="L54" s="21">
        <v>43.11</v>
      </c>
      <c r="M54" s="16">
        <v>1.6</v>
      </c>
      <c r="O54" s="16">
        <f t="shared" si="2"/>
        <v>99.5</v>
      </c>
      <c r="P54" s="16">
        <v>104.7</v>
      </c>
      <c r="Q54" s="16">
        <v>99.5</v>
      </c>
      <c r="R54" s="21">
        <v>100.18</v>
      </c>
      <c r="S54" s="16">
        <v>4.2</v>
      </c>
      <c r="V54" s="16">
        <v>586.9</v>
      </c>
      <c r="W54" s="16">
        <v>587.1</v>
      </c>
      <c r="X54" s="21">
        <v>587.09</v>
      </c>
      <c r="Y54" s="16">
        <v>13.4</v>
      </c>
      <c r="AA54" s="16">
        <f t="shared" si="3"/>
        <v>487.6</v>
      </c>
      <c r="AB54" s="16">
        <v>482.2</v>
      </c>
      <c r="AC54" s="16">
        <v>487.6</v>
      </c>
      <c r="AD54" s="21">
        <v>486.91</v>
      </c>
      <c r="AE54" s="16">
        <v>9.1999999999999993</v>
      </c>
      <c r="AG54" s="16">
        <f t="shared" si="4"/>
        <v>75.8</v>
      </c>
      <c r="AH54" s="16">
        <v>74.599999999999994</v>
      </c>
      <c r="AI54" s="16">
        <v>75.8</v>
      </c>
      <c r="AJ54" s="21">
        <v>75.59</v>
      </c>
      <c r="AK54" s="16">
        <v>-0.4</v>
      </c>
      <c r="AM54" s="16">
        <f t="shared" si="5"/>
        <v>16.899999999999999</v>
      </c>
      <c r="AN54" s="16">
        <v>17.8</v>
      </c>
      <c r="AO54" s="16">
        <v>16.899999999999999</v>
      </c>
      <c r="AP54" s="21">
        <v>17.059999999999999</v>
      </c>
      <c r="AQ54" s="16">
        <v>0.3</v>
      </c>
      <c r="AS54" s="16">
        <f t="shared" si="6"/>
        <v>83.1</v>
      </c>
      <c r="AT54" s="16">
        <v>82.2</v>
      </c>
      <c r="AU54" s="16">
        <v>83.1</v>
      </c>
      <c r="AV54" s="21">
        <v>82.94</v>
      </c>
      <c r="AW54" s="16">
        <v>-0.3</v>
      </c>
      <c r="AY54" s="16">
        <f t="shared" si="7"/>
        <v>8.6999999999999993</v>
      </c>
      <c r="AZ54" s="16">
        <v>9.1</v>
      </c>
      <c r="BA54" s="16">
        <v>8.6999999999999993</v>
      </c>
      <c r="BB54" s="21">
        <v>8.85</v>
      </c>
      <c r="BC54" s="16">
        <v>0.2</v>
      </c>
    </row>
    <row r="55" spans="1:55" ht="13.2" x14ac:dyDescent="0.25">
      <c r="A55" s="25"/>
      <c r="B55" s="6">
        <v>2</v>
      </c>
      <c r="C55" s="16">
        <f t="shared" si="0"/>
        <v>447.4</v>
      </c>
      <c r="D55" s="16">
        <v>451.4</v>
      </c>
      <c r="E55" s="16">
        <v>447.4</v>
      </c>
      <c r="F55" s="21">
        <v>446.91</v>
      </c>
      <c r="G55" s="16">
        <v>12.4</v>
      </c>
      <c r="I55" s="16">
        <f t="shared" si="1"/>
        <v>43.1</v>
      </c>
      <c r="J55" s="16">
        <v>43.7</v>
      </c>
      <c r="K55" s="16">
        <v>43.1</v>
      </c>
      <c r="L55" s="21">
        <v>44.09</v>
      </c>
      <c r="M55" s="16">
        <v>3.9</v>
      </c>
      <c r="O55" s="16">
        <f t="shared" si="2"/>
        <v>100.4</v>
      </c>
      <c r="P55" s="16">
        <v>95.5</v>
      </c>
      <c r="Q55" s="16">
        <v>100.4</v>
      </c>
      <c r="R55" s="21">
        <v>99.71</v>
      </c>
      <c r="S55" s="16">
        <v>-1.9</v>
      </c>
      <c r="V55" s="16">
        <v>590.6</v>
      </c>
      <c r="W55" s="16">
        <v>590.79999999999995</v>
      </c>
      <c r="X55" s="21">
        <v>590.70000000000005</v>
      </c>
      <c r="Y55" s="16">
        <v>14.4</v>
      </c>
      <c r="AA55" s="16">
        <f t="shared" si="3"/>
        <v>490.5</v>
      </c>
      <c r="AB55" s="16">
        <v>495.1</v>
      </c>
      <c r="AC55" s="16">
        <v>490.5</v>
      </c>
      <c r="AD55" s="21">
        <v>490.99</v>
      </c>
      <c r="AE55" s="16">
        <v>16.3</v>
      </c>
      <c r="AG55" s="16">
        <f t="shared" si="4"/>
        <v>75.7</v>
      </c>
      <c r="AH55" s="16">
        <v>76.400000000000006</v>
      </c>
      <c r="AI55" s="16">
        <v>75.7</v>
      </c>
      <c r="AJ55" s="21">
        <v>75.66</v>
      </c>
      <c r="AK55" s="16">
        <v>0.3</v>
      </c>
      <c r="AM55" s="16">
        <f t="shared" si="5"/>
        <v>17</v>
      </c>
      <c r="AN55" s="16">
        <v>16.2</v>
      </c>
      <c r="AO55" s="16">
        <v>17</v>
      </c>
      <c r="AP55" s="21">
        <v>16.88</v>
      </c>
      <c r="AQ55" s="16">
        <v>-0.7</v>
      </c>
      <c r="AS55" s="16">
        <f t="shared" si="6"/>
        <v>83</v>
      </c>
      <c r="AT55" s="16">
        <v>83.8</v>
      </c>
      <c r="AU55" s="16">
        <v>83</v>
      </c>
      <c r="AV55" s="21">
        <v>83.12</v>
      </c>
      <c r="AW55" s="16">
        <v>0.7</v>
      </c>
      <c r="AY55" s="16">
        <f t="shared" si="7"/>
        <v>8.8000000000000007</v>
      </c>
      <c r="AZ55" s="16">
        <v>8.8000000000000007</v>
      </c>
      <c r="BA55" s="16">
        <v>8.8000000000000007</v>
      </c>
      <c r="BB55" s="21">
        <v>8.98</v>
      </c>
      <c r="BC55" s="16">
        <v>0.5</v>
      </c>
    </row>
    <row r="56" spans="1:55" ht="13.2" x14ac:dyDescent="0.25">
      <c r="A56" s="25"/>
      <c r="B56" s="6">
        <v>3</v>
      </c>
      <c r="C56" s="16">
        <f t="shared" si="0"/>
        <v>450.1</v>
      </c>
      <c r="D56" s="16">
        <v>457.1</v>
      </c>
      <c r="E56" s="16">
        <v>450.1</v>
      </c>
      <c r="F56" s="21">
        <v>450.54</v>
      </c>
      <c r="G56" s="16">
        <v>14.5</v>
      </c>
      <c r="I56" s="16">
        <f t="shared" si="1"/>
        <v>47.4</v>
      </c>
      <c r="J56" s="16">
        <v>47</v>
      </c>
      <c r="K56" s="16">
        <v>47.4</v>
      </c>
      <c r="L56" s="21">
        <v>45.77</v>
      </c>
      <c r="M56" s="16">
        <v>6.7</v>
      </c>
      <c r="O56" s="16">
        <f t="shared" si="2"/>
        <v>96.9</v>
      </c>
      <c r="P56" s="16">
        <v>90.4</v>
      </c>
      <c r="Q56" s="16">
        <v>96.9</v>
      </c>
      <c r="R56" s="21">
        <v>98.12</v>
      </c>
      <c r="S56" s="16">
        <v>-6.4</v>
      </c>
      <c r="V56" s="16">
        <v>594.4</v>
      </c>
      <c r="W56" s="16">
        <v>594.4</v>
      </c>
      <c r="X56" s="21">
        <v>594.41999999999996</v>
      </c>
      <c r="Y56" s="16">
        <v>14.9</v>
      </c>
      <c r="AA56" s="16">
        <f t="shared" si="3"/>
        <v>497.5</v>
      </c>
      <c r="AB56" s="16">
        <v>504</v>
      </c>
      <c r="AC56" s="16">
        <v>497.5</v>
      </c>
      <c r="AD56" s="21">
        <v>496.31</v>
      </c>
      <c r="AE56" s="16">
        <v>21.2</v>
      </c>
      <c r="AG56" s="16">
        <f t="shared" si="4"/>
        <v>75.7</v>
      </c>
      <c r="AH56" s="16">
        <v>76.900000000000006</v>
      </c>
      <c r="AI56" s="16">
        <v>75.7</v>
      </c>
      <c r="AJ56" s="21">
        <v>75.790000000000006</v>
      </c>
      <c r="AK56" s="16">
        <v>0.6</v>
      </c>
      <c r="AM56" s="16">
        <f t="shared" si="5"/>
        <v>16.3</v>
      </c>
      <c r="AN56" s="16">
        <v>15.2</v>
      </c>
      <c r="AO56" s="16">
        <v>16.3</v>
      </c>
      <c r="AP56" s="21">
        <v>16.510000000000002</v>
      </c>
      <c r="AQ56" s="16">
        <v>-1.5</v>
      </c>
      <c r="AS56" s="16">
        <f t="shared" si="6"/>
        <v>83.7</v>
      </c>
      <c r="AT56" s="16">
        <v>84.8</v>
      </c>
      <c r="AU56" s="16">
        <v>83.7</v>
      </c>
      <c r="AV56" s="21">
        <v>83.49</v>
      </c>
      <c r="AW56" s="16">
        <v>1.5</v>
      </c>
      <c r="AY56" s="16">
        <f t="shared" si="7"/>
        <v>9.5</v>
      </c>
      <c r="AZ56" s="16">
        <v>9.3000000000000007</v>
      </c>
      <c r="BA56" s="16">
        <v>9.5</v>
      </c>
      <c r="BB56" s="21">
        <v>9.2200000000000006</v>
      </c>
      <c r="BC56" s="16">
        <v>1</v>
      </c>
    </row>
    <row r="57" spans="1:55" ht="13.2" x14ac:dyDescent="0.25">
      <c r="A57" s="25"/>
      <c r="B57" s="6">
        <v>4</v>
      </c>
      <c r="C57" s="16">
        <f t="shared" si="0"/>
        <v>456.1</v>
      </c>
      <c r="D57" s="16">
        <v>452.7</v>
      </c>
      <c r="E57" s="16">
        <v>456.1</v>
      </c>
      <c r="F57" s="21">
        <v>455.97</v>
      </c>
      <c r="G57" s="16">
        <v>21.7</v>
      </c>
      <c r="I57" s="16">
        <f t="shared" si="1"/>
        <v>46.4</v>
      </c>
      <c r="J57" s="16">
        <v>44.7</v>
      </c>
      <c r="K57" s="16">
        <v>46.4</v>
      </c>
      <c r="L57" s="21">
        <v>46.27</v>
      </c>
      <c r="M57" s="16">
        <v>2</v>
      </c>
      <c r="O57" s="16">
        <f t="shared" si="2"/>
        <v>95.5</v>
      </c>
      <c r="P57" s="16">
        <v>101</v>
      </c>
      <c r="Q57" s="16">
        <v>95.5</v>
      </c>
      <c r="R57" s="21">
        <v>95.95</v>
      </c>
      <c r="S57" s="16">
        <v>-8.6999999999999993</v>
      </c>
      <c r="V57" s="16">
        <v>598.5</v>
      </c>
      <c r="W57" s="16">
        <v>598.1</v>
      </c>
      <c r="X57" s="21">
        <v>598.19000000000005</v>
      </c>
      <c r="Y57" s="16">
        <v>15.1</v>
      </c>
      <c r="AA57" s="16">
        <f t="shared" si="3"/>
        <v>502.6</v>
      </c>
      <c r="AB57" s="16">
        <v>497.4</v>
      </c>
      <c r="AC57" s="16">
        <v>502.6</v>
      </c>
      <c r="AD57" s="21">
        <v>502.24</v>
      </c>
      <c r="AE57" s="16">
        <v>23.7</v>
      </c>
      <c r="AG57" s="16">
        <f t="shared" si="4"/>
        <v>76.3</v>
      </c>
      <c r="AH57" s="16">
        <v>75.599999999999994</v>
      </c>
      <c r="AI57" s="16">
        <v>76.3</v>
      </c>
      <c r="AJ57" s="21">
        <v>76.22</v>
      </c>
      <c r="AK57" s="16">
        <v>1.7</v>
      </c>
      <c r="AM57" s="16">
        <f t="shared" si="5"/>
        <v>16</v>
      </c>
      <c r="AN57" s="16">
        <v>16.899999999999999</v>
      </c>
      <c r="AO57" s="16">
        <v>16</v>
      </c>
      <c r="AP57" s="21">
        <v>16.04</v>
      </c>
      <c r="AQ57" s="16">
        <v>-1.9</v>
      </c>
      <c r="AS57" s="16">
        <f t="shared" si="6"/>
        <v>84</v>
      </c>
      <c r="AT57" s="16">
        <v>83.1</v>
      </c>
      <c r="AU57" s="16">
        <v>84</v>
      </c>
      <c r="AV57" s="21">
        <v>83.96</v>
      </c>
      <c r="AW57" s="16">
        <v>1.9</v>
      </c>
      <c r="AY57" s="16">
        <f t="shared" si="7"/>
        <v>9.1999999999999993</v>
      </c>
      <c r="AZ57" s="16">
        <v>9</v>
      </c>
      <c r="BA57" s="16">
        <v>9.1999999999999993</v>
      </c>
      <c r="BB57" s="21">
        <v>9.2100000000000009</v>
      </c>
      <c r="BC57" s="16">
        <v>0</v>
      </c>
    </row>
    <row r="58" spans="1:55" ht="13.2" x14ac:dyDescent="0.25">
      <c r="A58" s="25">
        <v>14</v>
      </c>
      <c r="B58" s="6">
        <v>1</v>
      </c>
      <c r="C58" s="16">
        <f t="shared" si="0"/>
        <v>461.8</v>
      </c>
      <c r="D58" s="16">
        <v>455.2</v>
      </c>
      <c r="E58" s="16">
        <v>461.8</v>
      </c>
      <c r="F58" s="21">
        <v>462.74</v>
      </c>
      <c r="G58" s="16">
        <v>27.1</v>
      </c>
      <c r="I58" s="16">
        <f t="shared" si="1"/>
        <v>46.1</v>
      </c>
      <c r="J58" s="16">
        <v>47.6</v>
      </c>
      <c r="K58" s="16">
        <v>46.1</v>
      </c>
      <c r="L58" s="21">
        <v>44.65</v>
      </c>
      <c r="M58" s="16">
        <v>-6.5</v>
      </c>
      <c r="O58" s="16">
        <f t="shared" si="2"/>
        <v>94.3</v>
      </c>
      <c r="P58" s="16">
        <v>99.3</v>
      </c>
      <c r="Q58" s="16">
        <v>94.3</v>
      </c>
      <c r="R58" s="21">
        <v>94.67</v>
      </c>
      <c r="S58" s="16">
        <v>-5.0999999999999996</v>
      </c>
      <c r="V58" s="16">
        <v>602.1</v>
      </c>
      <c r="W58" s="16">
        <v>602.20000000000005</v>
      </c>
      <c r="X58" s="21">
        <v>602.07000000000005</v>
      </c>
      <c r="Y58" s="16">
        <v>15.5</v>
      </c>
      <c r="AA58" s="16">
        <f t="shared" si="3"/>
        <v>507.9</v>
      </c>
      <c r="AB58" s="16">
        <v>502.8</v>
      </c>
      <c r="AC58" s="16">
        <v>507.9</v>
      </c>
      <c r="AD58" s="21">
        <v>507.4</v>
      </c>
      <c r="AE58" s="16">
        <v>20.6</v>
      </c>
      <c r="AG58" s="16">
        <f t="shared" si="4"/>
        <v>76.7</v>
      </c>
      <c r="AH58" s="16">
        <v>75.599999999999994</v>
      </c>
      <c r="AI58" s="16">
        <v>76.7</v>
      </c>
      <c r="AJ58" s="21">
        <v>76.86</v>
      </c>
      <c r="AK58" s="16">
        <v>2.5</v>
      </c>
      <c r="AM58" s="16">
        <f t="shared" si="5"/>
        <v>15.7</v>
      </c>
      <c r="AN58" s="16">
        <v>16.5</v>
      </c>
      <c r="AO58" s="16">
        <v>15.7</v>
      </c>
      <c r="AP58" s="21">
        <v>15.72</v>
      </c>
      <c r="AQ58" s="16">
        <v>-1.3</v>
      </c>
      <c r="AS58" s="16">
        <f t="shared" si="6"/>
        <v>84.3</v>
      </c>
      <c r="AT58" s="16">
        <v>83.5</v>
      </c>
      <c r="AU58" s="16">
        <v>84.3</v>
      </c>
      <c r="AV58" s="21">
        <v>84.28</v>
      </c>
      <c r="AW58" s="16">
        <v>1.3</v>
      </c>
      <c r="AY58" s="16">
        <f t="shared" si="7"/>
        <v>9.1</v>
      </c>
      <c r="AZ58" s="16">
        <v>9.5</v>
      </c>
      <c r="BA58" s="16">
        <v>9.1</v>
      </c>
      <c r="BB58" s="21">
        <v>8.8000000000000007</v>
      </c>
      <c r="BC58" s="16">
        <v>-1.6</v>
      </c>
    </row>
    <row r="59" spans="1:55" ht="13.2" x14ac:dyDescent="0.25">
      <c r="A59" s="25"/>
      <c r="B59" s="6">
        <v>2</v>
      </c>
      <c r="C59" s="16">
        <f t="shared" si="0"/>
        <v>470.4</v>
      </c>
      <c r="D59" s="16">
        <v>474.1</v>
      </c>
      <c r="E59" s="16">
        <v>470.4</v>
      </c>
      <c r="F59" s="21">
        <v>468.77</v>
      </c>
      <c r="G59" s="16">
        <v>24.1</v>
      </c>
      <c r="I59" s="16">
        <f t="shared" si="1"/>
        <v>40.200000000000003</v>
      </c>
      <c r="J59" s="16">
        <v>41.3</v>
      </c>
      <c r="K59" s="16">
        <v>40.200000000000003</v>
      </c>
      <c r="L59" s="21">
        <v>42.22</v>
      </c>
      <c r="M59" s="16">
        <v>-9.6999999999999993</v>
      </c>
      <c r="O59" s="16">
        <f t="shared" si="2"/>
        <v>95.3</v>
      </c>
      <c r="P59" s="16">
        <v>90.4</v>
      </c>
      <c r="Q59" s="16">
        <v>95.3</v>
      </c>
      <c r="R59" s="21">
        <v>95.14</v>
      </c>
      <c r="S59" s="16">
        <v>1.8</v>
      </c>
      <c r="V59" s="16">
        <v>605.70000000000005</v>
      </c>
      <c r="W59" s="16">
        <v>605.9</v>
      </c>
      <c r="X59" s="21">
        <v>606.13</v>
      </c>
      <c r="Y59" s="16">
        <v>16.2</v>
      </c>
      <c r="AA59" s="16">
        <f t="shared" si="3"/>
        <v>510.6</v>
      </c>
      <c r="AB59" s="16">
        <v>515.29999999999995</v>
      </c>
      <c r="AC59" s="16">
        <v>510.6</v>
      </c>
      <c r="AD59" s="21">
        <v>510.99</v>
      </c>
      <c r="AE59" s="16">
        <v>14.4</v>
      </c>
      <c r="AG59" s="16">
        <f t="shared" si="4"/>
        <v>77.599999999999994</v>
      </c>
      <c r="AH59" s="16">
        <v>78.3</v>
      </c>
      <c r="AI59" s="16">
        <v>77.599999999999994</v>
      </c>
      <c r="AJ59" s="21">
        <v>77.34</v>
      </c>
      <c r="AK59" s="16">
        <v>1.9</v>
      </c>
      <c r="AM59" s="16">
        <f t="shared" si="5"/>
        <v>15.7</v>
      </c>
      <c r="AN59" s="16">
        <v>14.9</v>
      </c>
      <c r="AO59" s="16">
        <v>15.7</v>
      </c>
      <c r="AP59" s="21">
        <v>15.7</v>
      </c>
      <c r="AQ59" s="16">
        <v>-0.1</v>
      </c>
      <c r="AS59" s="16">
        <f t="shared" si="6"/>
        <v>84.3</v>
      </c>
      <c r="AT59" s="16">
        <v>85.1</v>
      </c>
      <c r="AU59" s="16">
        <v>84.3</v>
      </c>
      <c r="AV59" s="21">
        <v>84.3</v>
      </c>
      <c r="AW59" s="16">
        <v>0.1</v>
      </c>
      <c r="AY59" s="16">
        <f t="shared" si="7"/>
        <v>7.9</v>
      </c>
      <c r="AZ59" s="16">
        <v>8</v>
      </c>
      <c r="BA59" s="16">
        <v>7.9</v>
      </c>
      <c r="BB59" s="21">
        <v>8.26</v>
      </c>
      <c r="BC59" s="16">
        <v>-2.2000000000000002</v>
      </c>
    </row>
    <row r="60" spans="1:55" ht="13.2" x14ac:dyDescent="0.25">
      <c r="A60" s="25"/>
      <c r="B60" s="6">
        <v>3</v>
      </c>
      <c r="C60" s="16">
        <f t="shared" si="0"/>
        <v>474.7</v>
      </c>
      <c r="D60" s="16">
        <v>481.9</v>
      </c>
      <c r="E60" s="16">
        <v>474.7</v>
      </c>
      <c r="F60" s="21">
        <v>472.94</v>
      </c>
      <c r="G60" s="16">
        <v>16.7</v>
      </c>
      <c r="I60" s="16">
        <f t="shared" si="1"/>
        <v>39.6</v>
      </c>
      <c r="J60" s="16">
        <v>39.1</v>
      </c>
      <c r="K60" s="16">
        <v>39.6</v>
      </c>
      <c r="L60" s="21">
        <v>41.1</v>
      </c>
      <c r="M60" s="16">
        <v>-4.5</v>
      </c>
      <c r="O60" s="16">
        <f t="shared" si="2"/>
        <v>96</v>
      </c>
      <c r="P60" s="16">
        <v>89.2</v>
      </c>
      <c r="Q60" s="16">
        <v>96</v>
      </c>
      <c r="R60" s="21">
        <v>96.23</v>
      </c>
      <c r="S60" s="16">
        <v>4.4000000000000004</v>
      </c>
      <c r="V60" s="16">
        <v>610.20000000000005</v>
      </c>
      <c r="W60" s="16">
        <v>610.29999999999995</v>
      </c>
      <c r="X60" s="21">
        <v>610.27</v>
      </c>
      <c r="Y60" s="16">
        <v>16.600000000000001</v>
      </c>
      <c r="AA60" s="16">
        <f t="shared" si="3"/>
        <v>514.29999999999995</v>
      </c>
      <c r="AB60" s="16">
        <v>521</v>
      </c>
      <c r="AC60" s="16">
        <v>514.29999999999995</v>
      </c>
      <c r="AD60" s="21">
        <v>514.04</v>
      </c>
      <c r="AE60" s="16">
        <v>12.2</v>
      </c>
      <c r="AG60" s="16">
        <f t="shared" si="4"/>
        <v>77.8</v>
      </c>
      <c r="AH60" s="16">
        <v>79</v>
      </c>
      <c r="AI60" s="16">
        <v>77.8</v>
      </c>
      <c r="AJ60" s="21">
        <v>77.5</v>
      </c>
      <c r="AK60" s="16">
        <v>0.6</v>
      </c>
      <c r="AM60" s="16">
        <f t="shared" si="5"/>
        <v>15.7</v>
      </c>
      <c r="AN60" s="16">
        <v>14.6</v>
      </c>
      <c r="AO60" s="16">
        <v>15.7</v>
      </c>
      <c r="AP60" s="21">
        <v>15.77</v>
      </c>
      <c r="AQ60" s="16">
        <v>0.3</v>
      </c>
      <c r="AS60" s="16">
        <f t="shared" si="6"/>
        <v>84.3</v>
      </c>
      <c r="AT60" s="16">
        <v>85.4</v>
      </c>
      <c r="AU60" s="16">
        <v>84.3</v>
      </c>
      <c r="AV60" s="21">
        <v>84.23</v>
      </c>
      <c r="AW60" s="16">
        <v>-0.3</v>
      </c>
      <c r="AY60" s="16">
        <f t="shared" si="7"/>
        <v>7.7</v>
      </c>
      <c r="AZ60" s="16">
        <v>7.5</v>
      </c>
      <c r="BA60" s="16">
        <v>7.7</v>
      </c>
      <c r="BB60" s="21">
        <v>8</v>
      </c>
      <c r="BC60" s="16">
        <v>-1.1000000000000001</v>
      </c>
    </row>
    <row r="61" spans="1:55" ht="13.2" x14ac:dyDescent="0.25">
      <c r="A61" s="25"/>
      <c r="B61" s="6">
        <v>4</v>
      </c>
      <c r="C61" s="16">
        <f t="shared" si="0"/>
        <v>475.3</v>
      </c>
      <c r="D61" s="16">
        <v>471.7</v>
      </c>
      <c r="E61" s="16">
        <v>475.3</v>
      </c>
      <c r="F61" s="21">
        <v>475.09</v>
      </c>
      <c r="G61" s="16">
        <v>8.6</v>
      </c>
      <c r="I61" s="16">
        <f t="shared" si="1"/>
        <v>40.799999999999997</v>
      </c>
      <c r="J61" s="16">
        <v>38.700000000000003</v>
      </c>
      <c r="K61" s="16">
        <v>40.799999999999997</v>
      </c>
      <c r="L61" s="21">
        <v>42.15</v>
      </c>
      <c r="M61" s="16">
        <v>4.2</v>
      </c>
      <c r="O61" s="16">
        <f t="shared" si="2"/>
        <v>98.5</v>
      </c>
      <c r="P61" s="16">
        <v>104.5</v>
      </c>
      <c r="Q61" s="16">
        <v>98.5</v>
      </c>
      <c r="R61" s="21">
        <v>97.06</v>
      </c>
      <c r="S61" s="16">
        <v>3.3</v>
      </c>
      <c r="V61" s="16">
        <v>615</v>
      </c>
      <c r="W61" s="16">
        <v>614.6</v>
      </c>
      <c r="X61" s="21">
        <v>614.29999999999995</v>
      </c>
      <c r="Y61" s="16">
        <v>16.100000000000001</v>
      </c>
      <c r="AA61" s="16">
        <f t="shared" si="3"/>
        <v>516.1</v>
      </c>
      <c r="AB61" s="16">
        <v>510.4</v>
      </c>
      <c r="AC61" s="16">
        <v>516.1</v>
      </c>
      <c r="AD61" s="21">
        <v>517.24</v>
      </c>
      <c r="AE61" s="16">
        <v>12.8</v>
      </c>
      <c r="AG61" s="16">
        <f t="shared" si="4"/>
        <v>77.3</v>
      </c>
      <c r="AH61" s="16">
        <v>76.7</v>
      </c>
      <c r="AI61" s="16">
        <v>77.3</v>
      </c>
      <c r="AJ61" s="21">
        <v>77.34</v>
      </c>
      <c r="AK61" s="16">
        <v>-0.6</v>
      </c>
      <c r="AM61" s="16">
        <f t="shared" si="5"/>
        <v>16</v>
      </c>
      <c r="AN61" s="16">
        <v>17</v>
      </c>
      <c r="AO61" s="16">
        <v>16</v>
      </c>
      <c r="AP61" s="21">
        <v>15.8</v>
      </c>
      <c r="AQ61" s="16">
        <v>0.1</v>
      </c>
      <c r="AS61" s="16">
        <f t="shared" si="6"/>
        <v>84</v>
      </c>
      <c r="AT61" s="16">
        <v>83</v>
      </c>
      <c r="AU61" s="16">
        <v>84</v>
      </c>
      <c r="AV61" s="21">
        <v>84.2</v>
      </c>
      <c r="AW61" s="16">
        <v>-0.1</v>
      </c>
      <c r="AY61" s="16">
        <f t="shared" si="7"/>
        <v>7.9</v>
      </c>
      <c r="AZ61" s="16">
        <v>7.6</v>
      </c>
      <c r="BA61" s="16">
        <v>7.9</v>
      </c>
      <c r="BB61" s="21">
        <v>8.15</v>
      </c>
      <c r="BC61" s="16">
        <v>0.6</v>
      </c>
    </row>
    <row r="62" spans="1:55" ht="13.2" x14ac:dyDescent="0.25">
      <c r="A62" s="25">
        <v>15</v>
      </c>
      <c r="B62" s="6">
        <v>1</v>
      </c>
      <c r="C62" s="16">
        <f t="shared" si="0"/>
        <v>475.4</v>
      </c>
      <c r="D62" s="16">
        <v>468.7</v>
      </c>
      <c r="E62" s="16">
        <v>475.4</v>
      </c>
      <c r="F62" s="21">
        <v>477.43</v>
      </c>
      <c r="G62" s="16">
        <v>9.4</v>
      </c>
      <c r="I62" s="16">
        <f t="shared" si="1"/>
        <v>45.3</v>
      </c>
      <c r="J62" s="16">
        <v>46.7</v>
      </c>
      <c r="K62" s="16">
        <v>45.3</v>
      </c>
      <c r="L62" s="21">
        <v>43.61</v>
      </c>
      <c r="M62" s="16">
        <v>5.9</v>
      </c>
      <c r="O62" s="16">
        <f t="shared" si="2"/>
        <v>97.4</v>
      </c>
      <c r="P62" s="16">
        <v>102.5</v>
      </c>
      <c r="Q62" s="16">
        <v>97.4</v>
      </c>
      <c r="R62" s="21">
        <v>97.09</v>
      </c>
      <c r="S62" s="16">
        <v>0.1</v>
      </c>
      <c r="V62" s="16">
        <v>617.9</v>
      </c>
      <c r="W62" s="16">
        <v>618</v>
      </c>
      <c r="X62" s="21">
        <v>618.14</v>
      </c>
      <c r="Y62" s="16">
        <v>15.3</v>
      </c>
      <c r="AA62" s="16">
        <f t="shared" si="3"/>
        <v>520.6</v>
      </c>
      <c r="AB62" s="16">
        <v>515.5</v>
      </c>
      <c r="AC62" s="16">
        <v>520.6</v>
      </c>
      <c r="AD62" s="21">
        <v>521.04999999999995</v>
      </c>
      <c r="AE62" s="16">
        <v>15.2</v>
      </c>
      <c r="AG62" s="16">
        <f t="shared" si="4"/>
        <v>76.900000000000006</v>
      </c>
      <c r="AH62" s="16">
        <v>75.900000000000006</v>
      </c>
      <c r="AI62" s="16">
        <v>76.900000000000006</v>
      </c>
      <c r="AJ62" s="21">
        <v>77.239999999999995</v>
      </c>
      <c r="AK62" s="16">
        <v>-0.4</v>
      </c>
      <c r="AM62" s="16">
        <f t="shared" si="5"/>
        <v>15.8</v>
      </c>
      <c r="AN62" s="16">
        <v>16.600000000000001</v>
      </c>
      <c r="AO62" s="16">
        <v>15.8</v>
      </c>
      <c r="AP62" s="21">
        <v>15.71</v>
      </c>
      <c r="AQ62" s="16">
        <v>-0.4</v>
      </c>
      <c r="AS62" s="16">
        <f t="shared" si="6"/>
        <v>84.2</v>
      </c>
      <c r="AT62" s="16">
        <v>83.4</v>
      </c>
      <c r="AU62" s="16">
        <v>84.2</v>
      </c>
      <c r="AV62" s="21">
        <v>84.29</v>
      </c>
      <c r="AW62" s="16">
        <v>0.4</v>
      </c>
      <c r="AY62" s="16">
        <f t="shared" si="7"/>
        <v>8.6999999999999993</v>
      </c>
      <c r="AZ62" s="16">
        <v>9.1</v>
      </c>
      <c r="BA62" s="16">
        <v>8.6999999999999993</v>
      </c>
      <c r="BB62" s="21">
        <v>8.3699999999999992</v>
      </c>
      <c r="BC62" s="16">
        <v>0.9</v>
      </c>
    </row>
    <row r="63" spans="1:55" ht="13.2" x14ac:dyDescent="0.25">
      <c r="A63" s="25"/>
      <c r="B63" s="6">
        <v>2</v>
      </c>
      <c r="C63" s="16">
        <f t="shared" si="0"/>
        <v>480.1</v>
      </c>
      <c r="D63" s="16">
        <v>483.6</v>
      </c>
      <c r="E63" s="16">
        <v>480.1</v>
      </c>
      <c r="F63" s="21">
        <v>481.6</v>
      </c>
      <c r="G63" s="16">
        <v>16.7</v>
      </c>
      <c r="I63" s="16">
        <f t="shared" si="1"/>
        <v>46.8</v>
      </c>
      <c r="J63" s="16">
        <v>48.1</v>
      </c>
      <c r="K63" s="16">
        <v>46.8</v>
      </c>
      <c r="L63" s="21">
        <v>43.28</v>
      </c>
      <c r="M63" s="16">
        <v>-1.3</v>
      </c>
      <c r="O63" s="16">
        <f t="shared" si="2"/>
        <v>95.1</v>
      </c>
      <c r="P63" s="16">
        <v>90</v>
      </c>
      <c r="Q63" s="16">
        <v>95.1</v>
      </c>
      <c r="R63" s="21">
        <v>97.16</v>
      </c>
      <c r="S63" s="16">
        <v>0.3</v>
      </c>
      <c r="V63" s="16">
        <v>621.70000000000005</v>
      </c>
      <c r="W63" s="16">
        <v>622</v>
      </c>
      <c r="X63" s="21">
        <v>622.04</v>
      </c>
      <c r="Y63" s="16">
        <v>15.6</v>
      </c>
      <c r="AA63" s="16">
        <f t="shared" si="3"/>
        <v>526.9</v>
      </c>
      <c r="AB63" s="16">
        <v>531.70000000000005</v>
      </c>
      <c r="AC63" s="16">
        <v>526.9</v>
      </c>
      <c r="AD63" s="21">
        <v>524.88</v>
      </c>
      <c r="AE63" s="16">
        <v>15.3</v>
      </c>
      <c r="AG63" s="16">
        <f t="shared" si="4"/>
        <v>77.2</v>
      </c>
      <c r="AH63" s="16">
        <v>77.8</v>
      </c>
      <c r="AI63" s="16">
        <v>77.2</v>
      </c>
      <c r="AJ63" s="21">
        <v>77.42</v>
      </c>
      <c r="AK63" s="16">
        <v>0.7</v>
      </c>
      <c r="AM63" s="16">
        <f t="shared" si="5"/>
        <v>15.3</v>
      </c>
      <c r="AN63" s="16">
        <v>14.5</v>
      </c>
      <c r="AO63" s="16">
        <v>15.3</v>
      </c>
      <c r="AP63" s="21">
        <v>15.62</v>
      </c>
      <c r="AQ63" s="16">
        <v>-0.4</v>
      </c>
      <c r="AS63" s="16">
        <f t="shared" si="6"/>
        <v>84.7</v>
      </c>
      <c r="AT63" s="16">
        <v>85.5</v>
      </c>
      <c r="AU63" s="16">
        <v>84.7</v>
      </c>
      <c r="AV63" s="21">
        <v>84.38</v>
      </c>
      <c r="AW63" s="16">
        <v>0.4</v>
      </c>
      <c r="AY63" s="16">
        <f t="shared" si="7"/>
        <v>8.9</v>
      </c>
      <c r="AZ63" s="16">
        <v>9.1</v>
      </c>
      <c r="BA63" s="16">
        <v>8.9</v>
      </c>
      <c r="BB63" s="21">
        <v>8.25</v>
      </c>
      <c r="BC63" s="16">
        <v>-0.5</v>
      </c>
    </row>
    <row r="64" spans="1:55" ht="13.2" x14ac:dyDescent="0.25">
      <c r="A64" s="25"/>
      <c r="B64" s="6">
        <v>3</v>
      </c>
      <c r="C64" s="16">
        <f t="shared" si="0"/>
        <v>488.1</v>
      </c>
      <c r="D64" s="16">
        <v>495.5</v>
      </c>
      <c r="E64" s="16">
        <v>488.1</v>
      </c>
      <c r="F64" s="21">
        <v>487.51</v>
      </c>
      <c r="G64" s="16">
        <v>23.6</v>
      </c>
      <c r="I64" s="16">
        <f t="shared" si="1"/>
        <v>39.4</v>
      </c>
      <c r="J64" s="16">
        <v>38.9</v>
      </c>
      <c r="K64" s="16">
        <v>39.4</v>
      </c>
      <c r="L64" s="21">
        <v>40.909999999999997</v>
      </c>
      <c r="M64" s="16">
        <v>-9.5</v>
      </c>
      <c r="O64" s="16">
        <f t="shared" si="2"/>
        <v>98.7</v>
      </c>
      <c r="P64" s="16">
        <v>91.8</v>
      </c>
      <c r="Q64" s="16">
        <v>98.7</v>
      </c>
      <c r="R64" s="21">
        <v>97.86</v>
      </c>
      <c r="S64" s="16">
        <v>2.8</v>
      </c>
      <c r="V64" s="16">
        <v>626.1</v>
      </c>
      <c r="W64" s="16">
        <v>626.20000000000005</v>
      </c>
      <c r="X64" s="21">
        <v>626.28</v>
      </c>
      <c r="Y64" s="16">
        <v>17</v>
      </c>
      <c r="AA64" s="16">
        <f t="shared" si="3"/>
        <v>527.5</v>
      </c>
      <c r="AB64" s="16">
        <v>534.29999999999995</v>
      </c>
      <c r="AC64" s="16">
        <v>527.5</v>
      </c>
      <c r="AD64" s="21">
        <v>528.41999999999996</v>
      </c>
      <c r="AE64" s="16">
        <v>14.2</v>
      </c>
      <c r="AG64" s="16">
        <f t="shared" si="4"/>
        <v>77.900000000000006</v>
      </c>
      <c r="AH64" s="16">
        <v>79.099999999999994</v>
      </c>
      <c r="AI64" s="16">
        <v>77.900000000000006</v>
      </c>
      <c r="AJ64" s="21">
        <v>77.84</v>
      </c>
      <c r="AK64" s="16">
        <v>1.7</v>
      </c>
      <c r="AM64" s="16">
        <f t="shared" si="5"/>
        <v>15.8</v>
      </c>
      <c r="AN64" s="16">
        <v>14.7</v>
      </c>
      <c r="AO64" s="16">
        <v>15.8</v>
      </c>
      <c r="AP64" s="21">
        <v>15.63</v>
      </c>
      <c r="AQ64" s="16">
        <v>0</v>
      </c>
      <c r="AS64" s="16">
        <f t="shared" si="6"/>
        <v>84.2</v>
      </c>
      <c r="AT64" s="16">
        <v>85.3</v>
      </c>
      <c r="AU64" s="16">
        <v>84.2</v>
      </c>
      <c r="AV64" s="21">
        <v>84.37</v>
      </c>
      <c r="AW64" s="16">
        <v>0</v>
      </c>
      <c r="AY64" s="16">
        <f t="shared" si="7"/>
        <v>7.5</v>
      </c>
      <c r="AZ64" s="16">
        <v>7.3</v>
      </c>
      <c r="BA64" s="16">
        <v>7.5</v>
      </c>
      <c r="BB64" s="21">
        <v>7.74</v>
      </c>
      <c r="BC64" s="16">
        <v>-2</v>
      </c>
    </row>
    <row r="65" spans="1:55" ht="13.2" x14ac:dyDescent="0.25">
      <c r="A65" s="25"/>
      <c r="B65" s="6">
        <v>4</v>
      </c>
      <c r="C65" s="16">
        <f t="shared" si="0"/>
        <v>492.2</v>
      </c>
      <c r="D65" s="16">
        <v>488.7</v>
      </c>
      <c r="E65" s="16">
        <v>492.2</v>
      </c>
      <c r="F65" s="21">
        <v>493.06</v>
      </c>
      <c r="G65" s="16">
        <v>22.2</v>
      </c>
      <c r="I65" s="16">
        <f t="shared" si="1"/>
        <v>38.9</v>
      </c>
      <c r="J65" s="16">
        <v>36.200000000000003</v>
      </c>
      <c r="K65" s="16">
        <v>38.9</v>
      </c>
      <c r="L65" s="21">
        <v>38.6</v>
      </c>
      <c r="M65" s="16">
        <v>-9.3000000000000007</v>
      </c>
      <c r="O65" s="16">
        <f t="shared" si="2"/>
        <v>99.8</v>
      </c>
      <c r="P65" s="16">
        <v>106.3</v>
      </c>
      <c r="Q65" s="16">
        <v>99.8</v>
      </c>
      <c r="R65" s="21">
        <v>99.06</v>
      </c>
      <c r="S65" s="16">
        <v>4.8</v>
      </c>
      <c r="V65" s="16">
        <v>631.20000000000005</v>
      </c>
      <c r="W65" s="16">
        <v>630.9</v>
      </c>
      <c r="X65" s="21">
        <v>630.72</v>
      </c>
      <c r="Y65" s="16">
        <v>17.7</v>
      </c>
      <c r="AA65" s="16">
        <f t="shared" si="3"/>
        <v>531.1</v>
      </c>
      <c r="AB65" s="16">
        <v>524.9</v>
      </c>
      <c r="AC65" s="16">
        <v>531.1</v>
      </c>
      <c r="AD65" s="21">
        <v>531.66</v>
      </c>
      <c r="AE65" s="16">
        <v>12.9</v>
      </c>
      <c r="AG65" s="16">
        <f t="shared" si="4"/>
        <v>78</v>
      </c>
      <c r="AH65" s="16">
        <v>77.400000000000006</v>
      </c>
      <c r="AI65" s="16">
        <v>78</v>
      </c>
      <c r="AJ65" s="21">
        <v>78.17</v>
      </c>
      <c r="AK65" s="16">
        <v>1.3</v>
      </c>
      <c r="AM65" s="16">
        <f t="shared" si="5"/>
        <v>15.8</v>
      </c>
      <c r="AN65" s="16">
        <v>16.8</v>
      </c>
      <c r="AO65" s="16">
        <v>15.8</v>
      </c>
      <c r="AP65" s="21">
        <v>15.71</v>
      </c>
      <c r="AQ65" s="16">
        <v>0.3</v>
      </c>
      <c r="AS65" s="16">
        <f t="shared" si="6"/>
        <v>84.2</v>
      </c>
      <c r="AT65" s="16">
        <v>83.2</v>
      </c>
      <c r="AU65" s="16">
        <v>84.2</v>
      </c>
      <c r="AV65" s="21">
        <v>84.29</v>
      </c>
      <c r="AW65" s="16">
        <v>-0.3</v>
      </c>
      <c r="AY65" s="16">
        <f t="shared" si="7"/>
        <v>7.3</v>
      </c>
      <c r="AZ65" s="16">
        <v>6.9</v>
      </c>
      <c r="BA65" s="16">
        <v>7.3</v>
      </c>
      <c r="BB65" s="21">
        <v>7.26</v>
      </c>
      <c r="BC65" s="16">
        <v>-1.9</v>
      </c>
    </row>
    <row r="66" spans="1:55" ht="13.2" x14ac:dyDescent="0.25">
      <c r="A66" s="25">
        <v>16</v>
      </c>
      <c r="B66" s="6">
        <v>1</v>
      </c>
      <c r="C66" s="16">
        <f t="shared" si="0"/>
        <v>499.5</v>
      </c>
      <c r="D66" s="16">
        <v>492.7</v>
      </c>
      <c r="E66" s="16">
        <v>499.5</v>
      </c>
      <c r="F66" s="21">
        <v>496.96</v>
      </c>
      <c r="G66" s="16">
        <v>15.6</v>
      </c>
      <c r="I66" s="16">
        <f t="shared" si="1"/>
        <v>35.6</v>
      </c>
      <c r="J66" s="16">
        <v>37.4</v>
      </c>
      <c r="K66" s="16">
        <v>35.6</v>
      </c>
      <c r="L66" s="21">
        <v>38.24</v>
      </c>
      <c r="M66" s="16">
        <v>-1.4</v>
      </c>
      <c r="O66" s="16">
        <f t="shared" si="2"/>
        <v>100.3</v>
      </c>
      <c r="P66" s="16">
        <v>105.3</v>
      </c>
      <c r="Q66" s="16">
        <v>100.3</v>
      </c>
      <c r="R66" s="21">
        <v>100.39</v>
      </c>
      <c r="S66" s="16">
        <v>5.3</v>
      </c>
      <c r="V66" s="16">
        <v>635.4</v>
      </c>
      <c r="W66" s="16">
        <v>635.5</v>
      </c>
      <c r="X66" s="21">
        <v>635.59</v>
      </c>
      <c r="Y66" s="16">
        <v>19.5</v>
      </c>
      <c r="AA66" s="16">
        <f t="shared" si="3"/>
        <v>535.20000000000005</v>
      </c>
      <c r="AB66" s="16">
        <v>530.1</v>
      </c>
      <c r="AC66" s="16">
        <v>535.20000000000005</v>
      </c>
      <c r="AD66" s="21">
        <v>535.20000000000005</v>
      </c>
      <c r="AE66" s="16">
        <v>14.2</v>
      </c>
      <c r="AG66" s="16">
        <f t="shared" si="4"/>
        <v>78.599999999999994</v>
      </c>
      <c r="AH66" s="16">
        <v>77.5</v>
      </c>
      <c r="AI66" s="16">
        <v>78.599999999999994</v>
      </c>
      <c r="AJ66" s="21">
        <v>78.19</v>
      </c>
      <c r="AK66" s="16">
        <v>0.1</v>
      </c>
      <c r="AM66" s="16">
        <f t="shared" si="5"/>
        <v>15.8</v>
      </c>
      <c r="AN66" s="16">
        <v>16.600000000000001</v>
      </c>
      <c r="AO66" s="16">
        <v>15.8</v>
      </c>
      <c r="AP66" s="21">
        <v>15.79</v>
      </c>
      <c r="AQ66" s="16">
        <v>0.4</v>
      </c>
      <c r="AS66" s="16">
        <f t="shared" si="6"/>
        <v>84.2</v>
      </c>
      <c r="AT66" s="16">
        <v>83.4</v>
      </c>
      <c r="AU66" s="16">
        <v>84.2</v>
      </c>
      <c r="AV66" s="21">
        <v>84.21</v>
      </c>
      <c r="AW66" s="16">
        <v>-0.4</v>
      </c>
      <c r="AY66" s="16">
        <f t="shared" si="7"/>
        <v>6.7</v>
      </c>
      <c r="AZ66" s="16">
        <v>7.1</v>
      </c>
      <c r="BA66" s="16">
        <v>6.7</v>
      </c>
      <c r="BB66" s="21">
        <v>7.15</v>
      </c>
      <c r="BC66" s="16">
        <v>-0.5</v>
      </c>
    </row>
    <row r="67" spans="1:55" ht="13.2" x14ac:dyDescent="0.25">
      <c r="A67" s="25"/>
      <c r="B67" s="6">
        <v>2</v>
      </c>
      <c r="C67" s="16">
        <f t="shared" si="0"/>
        <v>500.3</v>
      </c>
      <c r="D67" s="16">
        <v>503.5</v>
      </c>
      <c r="E67" s="16">
        <v>500.3</v>
      </c>
      <c r="F67" s="21">
        <v>500.23</v>
      </c>
      <c r="G67" s="16">
        <v>13.1</v>
      </c>
      <c r="I67" s="16">
        <f t="shared" si="1"/>
        <v>38.6</v>
      </c>
      <c r="J67" s="16">
        <v>40.4</v>
      </c>
      <c r="K67" s="16">
        <v>38.6</v>
      </c>
      <c r="L67" s="21">
        <v>39.49</v>
      </c>
      <c r="M67" s="16">
        <v>5</v>
      </c>
      <c r="O67" s="16">
        <f t="shared" si="2"/>
        <v>101.9</v>
      </c>
      <c r="P67" s="16">
        <v>96.7</v>
      </c>
      <c r="Q67" s="16">
        <v>101.9</v>
      </c>
      <c r="R67" s="21">
        <v>100.89</v>
      </c>
      <c r="S67" s="16">
        <v>2</v>
      </c>
      <c r="V67" s="16">
        <v>640.5</v>
      </c>
      <c r="W67" s="16">
        <v>640.70000000000005</v>
      </c>
      <c r="X67" s="21">
        <v>640.61</v>
      </c>
      <c r="Y67" s="16">
        <v>20.100000000000001</v>
      </c>
      <c r="AA67" s="16">
        <f t="shared" si="3"/>
        <v>538.79999999999995</v>
      </c>
      <c r="AB67" s="16">
        <v>543.79999999999995</v>
      </c>
      <c r="AC67" s="16">
        <v>538.79999999999995</v>
      </c>
      <c r="AD67" s="21">
        <v>539.71</v>
      </c>
      <c r="AE67" s="16">
        <v>18.100000000000001</v>
      </c>
      <c r="AG67" s="16">
        <f t="shared" si="4"/>
        <v>78.099999999999994</v>
      </c>
      <c r="AH67" s="16">
        <v>78.599999999999994</v>
      </c>
      <c r="AI67" s="16">
        <v>78.099999999999994</v>
      </c>
      <c r="AJ67" s="21">
        <v>78.09</v>
      </c>
      <c r="AK67" s="16">
        <v>-0.4</v>
      </c>
      <c r="AM67" s="16">
        <f t="shared" si="5"/>
        <v>15.9</v>
      </c>
      <c r="AN67" s="16">
        <v>15.1</v>
      </c>
      <c r="AO67" s="16">
        <v>15.9</v>
      </c>
      <c r="AP67" s="21">
        <v>15.75</v>
      </c>
      <c r="AQ67" s="16">
        <v>-0.2</v>
      </c>
      <c r="AS67" s="16">
        <f t="shared" si="6"/>
        <v>84.1</v>
      </c>
      <c r="AT67" s="16">
        <v>84.9</v>
      </c>
      <c r="AU67" s="16">
        <v>84.1</v>
      </c>
      <c r="AV67" s="21">
        <v>84.25</v>
      </c>
      <c r="AW67" s="16">
        <v>0.2</v>
      </c>
      <c r="AY67" s="16">
        <f t="shared" si="7"/>
        <v>7.2</v>
      </c>
      <c r="AZ67" s="16">
        <v>7.4</v>
      </c>
      <c r="BA67" s="16">
        <v>7.2</v>
      </c>
      <c r="BB67" s="21">
        <v>7.32</v>
      </c>
      <c r="BC67" s="16">
        <v>0.7</v>
      </c>
    </row>
    <row r="68" spans="1:55" ht="13.2" x14ac:dyDescent="0.25">
      <c r="A68" s="25"/>
      <c r="B68" s="6">
        <v>3</v>
      </c>
      <c r="C68" s="16">
        <f t="shared" si="0"/>
        <v>503.7</v>
      </c>
      <c r="D68" s="16">
        <v>511.3</v>
      </c>
      <c r="E68" s="16">
        <v>503.7</v>
      </c>
      <c r="F68" s="21">
        <v>504.95</v>
      </c>
      <c r="G68" s="16">
        <v>18.899999999999999</v>
      </c>
      <c r="I68" s="16">
        <f t="shared" si="1"/>
        <v>43</v>
      </c>
      <c r="J68" s="16">
        <v>42.3</v>
      </c>
      <c r="K68" s="16">
        <v>43</v>
      </c>
      <c r="L68" s="21">
        <v>40.549999999999997</v>
      </c>
      <c r="M68" s="16">
        <v>4.2</v>
      </c>
      <c r="O68" s="16">
        <f t="shared" si="2"/>
        <v>99.4</v>
      </c>
      <c r="P68" s="16">
        <v>92.4</v>
      </c>
      <c r="Q68" s="16">
        <v>99.4</v>
      </c>
      <c r="R68" s="21">
        <v>100.63</v>
      </c>
      <c r="S68" s="16">
        <v>-1.1000000000000001</v>
      </c>
      <c r="V68" s="16">
        <v>645.9</v>
      </c>
      <c r="W68" s="16">
        <v>646</v>
      </c>
      <c r="X68" s="21">
        <v>646.13</v>
      </c>
      <c r="Y68" s="16">
        <v>22.1</v>
      </c>
      <c r="AA68" s="16">
        <f t="shared" si="3"/>
        <v>546.70000000000005</v>
      </c>
      <c r="AB68" s="16">
        <v>553.5</v>
      </c>
      <c r="AC68" s="16">
        <v>546.70000000000005</v>
      </c>
      <c r="AD68" s="21">
        <v>545.5</v>
      </c>
      <c r="AE68" s="16">
        <v>23.1</v>
      </c>
      <c r="AG68" s="16">
        <f t="shared" si="4"/>
        <v>78</v>
      </c>
      <c r="AH68" s="16">
        <v>79.2</v>
      </c>
      <c r="AI68" s="16">
        <v>78</v>
      </c>
      <c r="AJ68" s="21">
        <v>78.150000000000006</v>
      </c>
      <c r="AK68" s="16">
        <v>0.3</v>
      </c>
      <c r="AM68" s="16">
        <f t="shared" si="5"/>
        <v>15.4</v>
      </c>
      <c r="AN68" s="16">
        <v>14.3</v>
      </c>
      <c r="AO68" s="16">
        <v>15.4</v>
      </c>
      <c r="AP68" s="21">
        <v>15.57</v>
      </c>
      <c r="AQ68" s="16">
        <v>-0.7</v>
      </c>
      <c r="AS68" s="16">
        <f t="shared" si="6"/>
        <v>84.6</v>
      </c>
      <c r="AT68" s="16">
        <v>85.7</v>
      </c>
      <c r="AU68" s="16">
        <v>84.6</v>
      </c>
      <c r="AV68" s="21">
        <v>84.43</v>
      </c>
      <c r="AW68" s="16">
        <v>0.7</v>
      </c>
      <c r="AY68" s="16">
        <f t="shared" si="7"/>
        <v>7.9</v>
      </c>
      <c r="AZ68" s="16">
        <v>7.6</v>
      </c>
      <c r="BA68" s="16">
        <v>7.9</v>
      </c>
      <c r="BB68" s="21">
        <v>7.43</v>
      </c>
      <c r="BC68" s="16">
        <v>0.5</v>
      </c>
    </row>
    <row r="69" spans="1:55" ht="13.2" x14ac:dyDescent="0.25">
      <c r="A69" s="25"/>
      <c r="B69" s="6">
        <v>4</v>
      </c>
      <c r="C69" s="16">
        <f t="shared" si="0"/>
        <v>512.5</v>
      </c>
      <c r="D69" s="16">
        <v>509.1</v>
      </c>
      <c r="E69" s="16">
        <v>512.5</v>
      </c>
      <c r="F69" s="21">
        <v>511.49</v>
      </c>
      <c r="G69" s="16">
        <v>26.2</v>
      </c>
      <c r="I69" s="16">
        <f t="shared" si="1"/>
        <v>39.4</v>
      </c>
      <c r="J69" s="16">
        <v>36.1</v>
      </c>
      <c r="K69" s="16">
        <v>39.4</v>
      </c>
      <c r="L69" s="21">
        <v>40.130000000000003</v>
      </c>
      <c r="M69" s="16">
        <v>-1.7</v>
      </c>
      <c r="O69" s="16">
        <f t="shared" si="2"/>
        <v>100.1</v>
      </c>
      <c r="P69" s="16">
        <v>107</v>
      </c>
      <c r="Q69" s="16">
        <v>100.1</v>
      </c>
      <c r="R69" s="21">
        <v>100.55</v>
      </c>
      <c r="S69" s="16">
        <v>-0.3</v>
      </c>
      <c r="V69" s="16">
        <v>652.29999999999995</v>
      </c>
      <c r="W69" s="16">
        <v>651.9</v>
      </c>
      <c r="X69" s="21">
        <v>652.16999999999996</v>
      </c>
      <c r="Y69" s="16">
        <v>24.2</v>
      </c>
      <c r="AA69" s="16">
        <f t="shared" si="3"/>
        <v>551.9</v>
      </c>
      <c r="AB69" s="16">
        <v>545.20000000000005</v>
      </c>
      <c r="AC69" s="16">
        <v>551.9</v>
      </c>
      <c r="AD69" s="21">
        <v>551.62</v>
      </c>
      <c r="AE69" s="16">
        <v>24.5</v>
      </c>
      <c r="AG69" s="16">
        <f t="shared" si="4"/>
        <v>78.599999999999994</v>
      </c>
      <c r="AH69" s="16">
        <v>78.099999999999994</v>
      </c>
      <c r="AI69" s="16">
        <v>78.599999999999994</v>
      </c>
      <c r="AJ69" s="21">
        <v>78.430000000000007</v>
      </c>
      <c r="AK69" s="16">
        <v>1.1000000000000001</v>
      </c>
      <c r="AM69" s="16">
        <f t="shared" si="5"/>
        <v>15.4</v>
      </c>
      <c r="AN69" s="16">
        <v>16.399999999999999</v>
      </c>
      <c r="AO69" s="16">
        <v>15.4</v>
      </c>
      <c r="AP69" s="21">
        <v>15.42</v>
      </c>
      <c r="AQ69" s="16">
        <v>-0.6</v>
      </c>
      <c r="AS69" s="16">
        <f t="shared" si="6"/>
        <v>84.6</v>
      </c>
      <c r="AT69" s="16">
        <v>83.6</v>
      </c>
      <c r="AU69" s="16">
        <v>84.6</v>
      </c>
      <c r="AV69" s="21">
        <v>84.58</v>
      </c>
      <c r="AW69" s="16">
        <v>0.6</v>
      </c>
      <c r="AY69" s="16">
        <f t="shared" si="7"/>
        <v>7.1</v>
      </c>
      <c r="AZ69" s="16">
        <v>6.6</v>
      </c>
      <c r="BA69" s="16">
        <v>7.1</v>
      </c>
      <c r="BB69" s="21">
        <v>7.27</v>
      </c>
      <c r="BC69" s="16">
        <v>-0.6</v>
      </c>
    </row>
    <row r="70" spans="1:55" ht="13.2" x14ac:dyDescent="0.25">
      <c r="A70" s="25">
        <v>17</v>
      </c>
      <c r="B70" s="6">
        <v>1</v>
      </c>
      <c r="C70" s="16">
        <f t="shared" si="0"/>
        <v>519.4</v>
      </c>
      <c r="D70" s="16">
        <v>512.20000000000005</v>
      </c>
      <c r="E70" s="16">
        <v>519.4</v>
      </c>
      <c r="F70" s="21">
        <v>517.91</v>
      </c>
      <c r="G70" s="16">
        <v>25.7</v>
      </c>
      <c r="I70" s="16">
        <f t="shared" si="1"/>
        <v>38.700000000000003</v>
      </c>
      <c r="J70" s="16">
        <v>40.799999999999997</v>
      </c>
      <c r="K70" s="16">
        <v>38.700000000000003</v>
      </c>
      <c r="L70" s="21">
        <v>39.21</v>
      </c>
      <c r="M70" s="16">
        <v>-3.6</v>
      </c>
      <c r="O70" s="16">
        <f t="shared" si="2"/>
        <v>100.5</v>
      </c>
      <c r="P70" s="16">
        <v>105.7</v>
      </c>
      <c r="Q70" s="16">
        <v>100.5</v>
      </c>
      <c r="R70" s="21">
        <v>101.22</v>
      </c>
      <c r="S70" s="16">
        <v>2.7</v>
      </c>
      <c r="V70" s="16">
        <v>658.6</v>
      </c>
      <c r="W70" s="16">
        <v>658.7</v>
      </c>
      <c r="X70" s="21">
        <v>658.34</v>
      </c>
      <c r="Y70" s="16">
        <v>24.7</v>
      </c>
      <c r="AA70" s="16">
        <f t="shared" si="3"/>
        <v>558.1</v>
      </c>
      <c r="AB70" s="16">
        <v>552.9</v>
      </c>
      <c r="AC70" s="16">
        <v>558.1</v>
      </c>
      <c r="AD70" s="21">
        <v>557.12</v>
      </c>
      <c r="AE70" s="16">
        <v>22</v>
      </c>
      <c r="AG70" s="16">
        <f t="shared" si="4"/>
        <v>78.900000000000006</v>
      </c>
      <c r="AH70" s="16">
        <v>77.8</v>
      </c>
      <c r="AI70" s="16">
        <v>78.900000000000006</v>
      </c>
      <c r="AJ70" s="21">
        <v>78.67</v>
      </c>
      <c r="AK70" s="16">
        <v>1</v>
      </c>
      <c r="AM70" s="16">
        <f t="shared" si="5"/>
        <v>15.3</v>
      </c>
      <c r="AN70" s="16">
        <v>16</v>
      </c>
      <c r="AO70" s="16">
        <v>15.3</v>
      </c>
      <c r="AP70" s="21">
        <v>15.37</v>
      </c>
      <c r="AQ70" s="16">
        <v>-0.2</v>
      </c>
      <c r="AS70" s="16">
        <f t="shared" si="6"/>
        <v>84.7</v>
      </c>
      <c r="AT70" s="16">
        <v>84</v>
      </c>
      <c r="AU70" s="16">
        <v>84.7</v>
      </c>
      <c r="AV70" s="21">
        <v>84.63</v>
      </c>
      <c r="AW70" s="16">
        <v>0.2</v>
      </c>
      <c r="AY70" s="16">
        <f t="shared" si="7"/>
        <v>6.9</v>
      </c>
      <c r="AZ70" s="16">
        <v>7.4</v>
      </c>
      <c r="BA70" s="16">
        <v>6.9</v>
      </c>
      <c r="BB70" s="21">
        <v>7.04</v>
      </c>
      <c r="BC70" s="16">
        <v>-0.9</v>
      </c>
    </row>
    <row r="71" spans="1:55" ht="13.2" x14ac:dyDescent="0.25">
      <c r="A71" s="25"/>
      <c r="B71" s="6">
        <v>2</v>
      </c>
      <c r="C71" s="16">
        <f t="shared" ref="C71:C101" si="8">IF(D71="","",$B$2*E71+(1-$B$2)*D71)</f>
        <v>520.4</v>
      </c>
      <c r="D71" s="16">
        <v>523.70000000000005</v>
      </c>
      <c r="E71" s="16">
        <v>520.4</v>
      </c>
      <c r="F71" s="21">
        <v>521.99</v>
      </c>
      <c r="G71" s="16">
        <v>16.3</v>
      </c>
      <c r="I71" s="16">
        <f t="shared" ref="I71:I101" si="9">IF(J71="","",$B$2*K71+(1-$B$2)*J71)</f>
        <v>39.5</v>
      </c>
      <c r="J71" s="16">
        <v>41.6</v>
      </c>
      <c r="K71" s="16">
        <v>39.5</v>
      </c>
      <c r="L71" s="21">
        <v>40.28</v>
      </c>
      <c r="M71" s="16">
        <v>4.2</v>
      </c>
      <c r="O71" s="16">
        <f t="shared" ref="O71:O101" si="10">IF(P71="","",$B$2*Q71+(1-$B$2)*P71)</f>
        <v>104.2</v>
      </c>
      <c r="P71" s="16">
        <v>98.8</v>
      </c>
      <c r="Q71" s="16">
        <v>104.2</v>
      </c>
      <c r="R71" s="21">
        <v>101.88</v>
      </c>
      <c r="S71" s="16">
        <v>2.6</v>
      </c>
      <c r="V71" s="16">
        <v>664</v>
      </c>
      <c r="W71" s="16">
        <v>664.1</v>
      </c>
      <c r="X71" s="21">
        <v>664.14</v>
      </c>
      <c r="Y71" s="16">
        <v>23.2</v>
      </c>
      <c r="AA71" s="16">
        <f t="shared" ref="AA71:AA101" si="11">IF(AB71="","",$B$2*AC71+(1-$B$2)*AB71)</f>
        <v>559.9</v>
      </c>
      <c r="AB71" s="16">
        <v>565.29999999999995</v>
      </c>
      <c r="AC71" s="16">
        <v>559.9</v>
      </c>
      <c r="AD71" s="21">
        <v>562.26</v>
      </c>
      <c r="AE71" s="16">
        <v>20.6</v>
      </c>
      <c r="AG71" s="16">
        <f t="shared" ref="AG71:AG101" si="12">IF(AH71="","",$B$2*AI71+(1-$B$2)*AH71)</f>
        <v>78.400000000000006</v>
      </c>
      <c r="AH71" s="16">
        <v>78.900000000000006</v>
      </c>
      <c r="AI71" s="16">
        <v>78.400000000000006</v>
      </c>
      <c r="AJ71" s="21">
        <v>78.599999999999994</v>
      </c>
      <c r="AK71" s="16">
        <v>-0.3</v>
      </c>
      <c r="AM71" s="16">
        <f t="shared" ref="AM71:AM101" si="13">IF(AN71="","",$B$2*AO71+(1-$B$2)*AN71)</f>
        <v>15.7</v>
      </c>
      <c r="AN71" s="16">
        <v>14.9</v>
      </c>
      <c r="AO71" s="16">
        <v>15.7</v>
      </c>
      <c r="AP71" s="21">
        <v>15.34</v>
      </c>
      <c r="AQ71" s="16">
        <v>-0.1</v>
      </c>
      <c r="AS71" s="16">
        <f t="shared" ref="AS71:AS101" si="14">IF(AT71="","",$B$2*AU71+(1-$B$2)*AT71)</f>
        <v>84.3</v>
      </c>
      <c r="AT71" s="16">
        <v>85.1</v>
      </c>
      <c r="AU71" s="16">
        <v>84.3</v>
      </c>
      <c r="AV71" s="21">
        <v>84.66</v>
      </c>
      <c r="AW71" s="16">
        <v>0.1</v>
      </c>
      <c r="AY71" s="16">
        <f t="shared" ref="AY71:AY101" si="15">IF(AZ71="","",$B$2*BA71+(1-$B$2)*AZ71)</f>
        <v>7.1</v>
      </c>
      <c r="AZ71" s="16">
        <v>7.4</v>
      </c>
      <c r="BA71" s="16">
        <v>7.1</v>
      </c>
      <c r="BB71" s="21">
        <v>7.16</v>
      </c>
      <c r="BC71" s="16">
        <v>0.5</v>
      </c>
    </row>
    <row r="72" spans="1:55" ht="13.2" x14ac:dyDescent="0.25">
      <c r="A72" s="25"/>
      <c r="B72" s="6">
        <v>3</v>
      </c>
      <c r="C72" s="16">
        <f t="shared" si="8"/>
        <v>523.9</v>
      </c>
      <c r="D72" s="16">
        <v>532.1</v>
      </c>
      <c r="E72" s="16">
        <v>523.9</v>
      </c>
      <c r="F72" s="21">
        <v>524.51</v>
      </c>
      <c r="G72" s="16">
        <v>10.1</v>
      </c>
      <c r="I72" s="16">
        <f t="shared" si="9"/>
        <v>42.2</v>
      </c>
      <c r="J72" s="16">
        <v>41.4</v>
      </c>
      <c r="K72" s="16">
        <v>42.2</v>
      </c>
      <c r="L72" s="21">
        <v>43.05</v>
      </c>
      <c r="M72" s="16">
        <v>11.1</v>
      </c>
      <c r="O72" s="16">
        <f t="shared" si="10"/>
        <v>103.3</v>
      </c>
      <c r="P72" s="16">
        <v>95.8</v>
      </c>
      <c r="Q72" s="16">
        <v>103.3</v>
      </c>
      <c r="R72" s="21">
        <v>101.81</v>
      </c>
      <c r="S72" s="16">
        <v>-0.3</v>
      </c>
      <c r="V72" s="16">
        <v>669.2</v>
      </c>
      <c r="W72" s="16">
        <v>669.4</v>
      </c>
      <c r="X72" s="21">
        <v>669.37</v>
      </c>
      <c r="Y72" s="16">
        <v>20.9</v>
      </c>
      <c r="AA72" s="16">
        <f t="shared" si="11"/>
        <v>566.1</v>
      </c>
      <c r="AB72" s="16">
        <v>573.4</v>
      </c>
      <c r="AC72" s="16">
        <v>566.1</v>
      </c>
      <c r="AD72" s="21">
        <v>567.55999999999995</v>
      </c>
      <c r="AE72" s="16">
        <v>21.2</v>
      </c>
      <c r="AG72" s="16">
        <f t="shared" si="12"/>
        <v>78.3</v>
      </c>
      <c r="AH72" s="16">
        <v>79.5</v>
      </c>
      <c r="AI72" s="16">
        <v>78.3</v>
      </c>
      <c r="AJ72" s="21">
        <v>78.36</v>
      </c>
      <c r="AK72" s="16">
        <v>-1</v>
      </c>
      <c r="AM72" s="16">
        <f t="shared" si="13"/>
        <v>15.4</v>
      </c>
      <c r="AN72" s="16">
        <v>14.3</v>
      </c>
      <c r="AO72" s="16">
        <v>15.4</v>
      </c>
      <c r="AP72" s="21">
        <v>15.21</v>
      </c>
      <c r="AQ72" s="16">
        <v>-0.5</v>
      </c>
      <c r="AS72" s="16">
        <f t="shared" si="14"/>
        <v>84.6</v>
      </c>
      <c r="AT72" s="16">
        <v>85.7</v>
      </c>
      <c r="AU72" s="16">
        <v>84.6</v>
      </c>
      <c r="AV72" s="21">
        <v>84.79</v>
      </c>
      <c r="AW72" s="16">
        <v>0.5</v>
      </c>
      <c r="AY72" s="16">
        <f t="shared" si="15"/>
        <v>7.5</v>
      </c>
      <c r="AZ72" s="16">
        <v>7.2</v>
      </c>
      <c r="BA72" s="16">
        <v>7.5</v>
      </c>
      <c r="BB72" s="21">
        <v>7.59</v>
      </c>
      <c r="BC72" s="16">
        <v>1.7</v>
      </c>
    </row>
    <row r="73" spans="1:55" ht="13.2" x14ac:dyDescent="0.25">
      <c r="A73" s="25"/>
      <c r="B73" s="6">
        <v>4</v>
      </c>
      <c r="C73" s="16">
        <f t="shared" si="8"/>
        <v>527</v>
      </c>
      <c r="D73" s="16">
        <v>523.79999999999995</v>
      </c>
      <c r="E73" s="16">
        <v>527</v>
      </c>
      <c r="F73" s="21">
        <v>527.86</v>
      </c>
      <c r="G73" s="16">
        <v>13.4</v>
      </c>
      <c r="I73" s="16">
        <f t="shared" si="9"/>
        <v>47.4</v>
      </c>
      <c r="J73" s="16">
        <v>43.8</v>
      </c>
      <c r="K73" s="16">
        <v>47.4</v>
      </c>
      <c r="L73" s="21">
        <v>44.96</v>
      </c>
      <c r="M73" s="16">
        <v>7.6</v>
      </c>
      <c r="O73" s="16">
        <f t="shared" si="10"/>
        <v>99.8</v>
      </c>
      <c r="P73" s="16">
        <v>106.9</v>
      </c>
      <c r="Q73" s="16">
        <v>99.8</v>
      </c>
      <c r="R73" s="21">
        <v>101.45</v>
      </c>
      <c r="S73" s="16">
        <v>-1.4</v>
      </c>
      <c r="V73" s="16">
        <v>674.5</v>
      </c>
      <c r="W73" s="16">
        <v>674.2</v>
      </c>
      <c r="X73" s="21">
        <v>674.27</v>
      </c>
      <c r="Y73" s="16">
        <v>19.600000000000001</v>
      </c>
      <c r="AA73" s="16">
        <f t="shared" si="11"/>
        <v>574.4</v>
      </c>
      <c r="AB73" s="16">
        <v>567.6</v>
      </c>
      <c r="AC73" s="16">
        <v>574.4</v>
      </c>
      <c r="AD73" s="21">
        <v>572.80999999999995</v>
      </c>
      <c r="AE73" s="16">
        <v>21</v>
      </c>
      <c r="AG73" s="16">
        <f t="shared" si="12"/>
        <v>78.2</v>
      </c>
      <c r="AH73" s="16">
        <v>77.7</v>
      </c>
      <c r="AI73" s="16">
        <v>78.2</v>
      </c>
      <c r="AJ73" s="21">
        <v>78.290000000000006</v>
      </c>
      <c r="AK73" s="16">
        <v>-0.3</v>
      </c>
      <c r="AM73" s="16">
        <f t="shared" si="13"/>
        <v>14.8</v>
      </c>
      <c r="AN73" s="16">
        <v>15.8</v>
      </c>
      <c r="AO73" s="16">
        <v>14.8</v>
      </c>
      <c r="AP73" s="21">
        <v>15.05</v>
      </c>
      <c r="AQ73" s="16">
        <v>-0.7</v>
      </c>
      <c r="AS73" s="16">
        <f t="shared" si="14"/>
        <v>85.2</v>
      </c>
      <c r="AT73" s="16">
        <v>84.2</v>
      </c>
      <c r="AU73" s="16">
        <v>85.2</v>
      </c>
      <c r="AV73" s="21">
        <v>84.95</v>
      </c>
      <c r="AW73" s="16">
        <v>0.7</v>
      </c>
      <c r="AY73" s="16">
        <f t="shared" si="15"/>
        <v>8.1999999999999993</v>
      </c>
      <c r="AZ73" s="16">
        <v>7.7</v>
      </c>
      <c r="BA73" s="16">
        <v>8.1999999999999993</v>
      </c>
      <c r="BB73" s="21">
        <v>7.85</v>
      </c>
      <c r="BC73" s="16">
        <v>1.1000000000000001</v>
      </c>
    </row>
    <row r="74" spans="1:55" ht="13.2" x14ac:dyDescent="0.25">
      <c r="A74" s="25">
        <v>18</v>
      </c>
      <c r="B74" s="6">
        <v>1</v>
      </c>
      <c r="C74" s="16">
        <f t="shared" si="8"/>
        <v>531.6</v>
      </c>
      <c r="D74" s="16">
        <v>523</v>
      </c>
      <c r="E74" s="16">
        <v>531.6</v>
      </c>
      <c r="F74" s="21">
        <v>531.94000000000005</v>
      </c>
      <c r="G74" s="16">
        <v>16.3</v>
      </c>
      <c r="I74" s="16">
        <f t="shared" si="9"/>
        <v>43.9</v>
      </c>
      <c r="J74" s="16">
        <v>46.3</v>
      </c>
      <c r="K74" s="16">
        <v>43.9</v>
      </c>
      <c r="L74" s="21">
        <v>44.62</v>
      </c>
      <c r="M74" s="16">
        <v>-1.3</v>
      </c>
      <c r="O74" s="16">
        <f t="shared" si="10"/>
        <v>103.5</v>
      </c>
      <c r="P74" s="16">
        <v>109.7</v>
      </c>
      <c r="Q74" s="16">
        <v>103.5</v>
      </c>
      <c r="R74" s="21">
        <v>102.52</v>
      </c>
      <c r="S74" s="16">
        <v>4.3</v>
      </c>
      <c r="V74" s="16">
        <v>679</v>
      </c>
      <c r="W74" s="16">
        <v>679</v>
      </c>
      <c r="X74" s="21">
        <v>679.08</v>
      </c>
      <c r="Y74" s="16">
        <v>19.2</v>
      </c>
      <c r="AA74" s="16">
        <f t="shared" si="11"/>
        <v>575.5</v>
      </c>
      <c r="AB74" s="16">
        <v>569.29999999999995</v>
      </c>
      <c r="AC74" s="16">
        <v>575.5</v>
      </c>
      <c r="AD74" s="21">
        <v>576.55999999999995</v>
      </c>
      <c r="AE74" s="16">
        <v>15</v>
      </c>
      <c r="AG74" s="16">
        <f t="shared" si="12"/>
        <v>78.3</v>
      </c>
      <c r="AH74" s="16">
        <v>77</v>
      </c>
      <c r="AI74" s="16">
        <v>78.3</v>
      </c>
      <c r="AJ74" s="21">
        <v>78.33</v>
      </c>
      <c r="AK74" s="16">
        <v>0.2</v>
      </c>
      <c r="AM74" s="16">
        <f t="shared" si="13"/>
        <v>15.2</v>
      </c>
      <c r="AN74" s="16">
        <v>16.2</v>
      </c>
      <c r="AO74" s="16">
        <v>15.2</v>
      </c>
      <c r="AP74" s="21">
        <v>15.1</v>
      </c>
      <c r="AQ74" s="16">
        <v>0.2</v>
      </c>
      <c r="AS74" s="16">
        <f t="shared" si="14"/>
        <v>84.8</v>
      </c>
      <c r="AT74" s="16">
        <v>83.8</v>
      </c>
      <c r="AU74" s="16">
        <v>84.8</v>
      </c>
      <c r="AV74" s="21">
        <v>84.9</v>
      </c>
      <c r="AW74" s="16">
        <v>-0.2</v>
      </c>
      <c r="AY74" s="16">
        <f t="shared" si="15"/>
        <v>7.6</v>
      </c>
      <c r="AZ74" s="16">
        <v>8.1</v>
      </c>
      <c r="BA74" s="16">
        <v>7.6</v>
      </c>
      <c r="BB74" s="21">
        <v>7.74</v>
      </c>
      <c r="BC74" s="16">
        <v>-0.4</v>
      </c>
    </row>
    <row r="75" spans="1:55" ht="13.2" x14ac:dyDescent="0.25">
      <c r="A75" s="25"/>
      <c r="B75" s="6">
        <v>2</v>
      </c>
      <c r="C75" s="16">
        <f t="shared" si="8"/>
        <v>536.70000000000005</v>
      </c>
      <c r="D75" s="16">
        <v>540</v>
      </c>
      <c r="E75" s="16">
        <v>536.70000000000005</v>
      </c>
      <c r="F75" s="21">
        <v>534.87</v>
      </c>
      <c r="G75" s="16">
        <v>11.7</v>
      </c>
      <c r="I75" s="16">
        <f t="shared" si="9"/>
        <v>44</v>
      </c>
      <c r="J75" s="16">
        <v>46.4</v>
      </c>
      <c r="K75" s="16">
        <v>44</v>
      </c>
      <c r="L75" s="21">
        <v>42.75</v>
      </c>
      <c r="M75" s="16">
        <v>-7.5</v>
      </c>
      <c r="O75" s="16">
        <f t="shared" si="10"/>
        <v>103</v>
      </c>
      <c r="P75" s="16">
        <v>97.3</v>
      </c>
      <c r="Q75" s="16">
        <v>103</v>
      </c>
      <c r="R75" s="21">
        <v>106.18</v>
      </c>
      <c r="S75" s="16">
        <v>14.6</v>
      </c>
      <c r="V75" s="16">
        <v>683.7</v>
      </c>
      <c r="W75" s="16">
        <v>683.8</v>
      </c>
      <c r="X75" s="21">
        <v>683.8</v>
      </c>
      <c r="Y75" s="16">
        <v>18.899999999999999</v>
      </c>
      <c r="AA75" s="16">
        <f t="shared" si="11"/>
        <v>580.70000000000005</v>
      </c>
      <c r="AB75" s="16">
        <v>586.4</v>
      </c>
      <c r="AC75" s="16">
        <v>580.70000000000005</v>
      </c>
      <c r="AD75" s="21">
        <v>577.62</v>
      </c>
      <c r="AE75" s="16">
        <v>4.3</v>
      </c>
      <c r="AG75" s="16">
        <f t="shared" si="12"/>
        <v>78.5</v>
      </c>
      <c r="AH75" s="16">
        <v>79</v>
      </c>
      <c r="AI75" s="16">
        <v>78.5</v>
      </c>
      <c r="AJ75" s="21">
        <v>78.22</v>
      </c>
      <c r="AK75" s="16">
        <v>-0.5</v>
      </c>
      <c r="AM75" s="16">
        <f t="shared" si="13"/>
        <v>15.1</v>
      </c>
      <c r="AN75" s="16">
        <v>14.2</v>
      </c>
      <c r="AO75" s="16">
        <v>15.1</v>
      </c>
      <c r="AP75" s="21">
        <v>15.53</v>
      </c>
      <c r="AQ75" s="16">
        <v>1.7</v>
      </c>
      <c r="AS75" s="16">
        <f t="shared" si="14"/>
        <v>84.9</v>
      </c>
      <c r="AT75" s="16">
        <v>85.8</v>
      </c>
      <c r="AU75" s="16">
        <v>84.9</v>
      </c>
      <c r="AV75" s="21">
        <v>84.47</v>
      </c>
      <c r="AW75" s="16">
        <v>-1.7</v>
      </c>
      <c r="AY75" s="16">
        <f t="shared" si="15"/>
        <v>7.6</v>
      </c>
      <c r="AZ75" s="16">
        <v>7.9</v>
      </c>
      <c r="BA75" s="16">
        <v>7.6</v>
      </c>
      <c r="BB75" s="21">
        <v>7.4</v>
      </c>
      <c r="BC75" s="16">
        <v>-1.3</v>
      </c>
    </row>
    <row r="76" spans="1:55" ht="13.2" x14ac:dyDescent="0.25">
      <c r="A76" s="25"/>
      <c r="B76" s="6">
        <v>3</v>
      </c>
      <c r="C76" s="16">
        <f t="shared" si="8"/>
        <v>535.29999999999995</v>
      </c>
      <c r="D76" s="16">
        <v>544.70000000000005</v>
      </c>
      <c r="E76" s="16">
        <v>535.29999999999995</v>
      </c>
      <c r="F76" s="21">
        <v>537.08000000000004</v>
      </c>
      <c r="G76" s="16">
        <v>8.8000000000000007</v>
      </c>
      <c r="I76" s="16">
        <f t="shared" si="9"/>
        <v>40</v>
      </c>
      <c r="J76" s="16">
        <v>39.200000000000003</v>
      </c>
      <c r="K76" s="16">
        <v>40</v>
      </c>
      <c r="L76" s="21">
        <v>41.46</v>
      </c>
      <c r="M76" s="16">
        <v>-5.2</v>
      </c>
      <c r="O76" s="16">
        <f t="shared" si="10"/>
        <v>113</v>
      </c>
      <c r="P76" s="16">
        <v>104.2</v>
      </c>
      <c r="Q76" s="16">
        <v>113</v>
      </c>
      <c r="R76" s="21">
        <v>109.67</v>
      </c>
      <c r="S76" s="16">
        <v>14</v>
      </c>
      <c r="V76" s="16">
        <v>688.1</v>
      </c>
      <c r="W76" s="16">
        <v>688.3</v>
      </c>
      <c r="X76" s="21">
        <v>688.22</v>
      </c>
      <c r="Y76" s="16">
        <v>17.7</v>
      </c>
      <c r="AA76" s="16">
        <f t="shared" si="11"/>
        <v>575.4</v>
      </c>
      <c r="AB76" s="16">
        <v>583.9</v>
      </c>
      <c r="AC76" s="16">
        <v>575.4</v>
      </c>
      <c r="AD76" s="21">
        <v>578.54999999999995</v>
      </c>
      <c r="AE76" s="16">
        <v>3.7</v>
      </c>
      <c r="AG76" s="16">
        <f t="shared" si="12"/>
        <v>77.8</v>
      </c>
      <c r="AH76" s="16">
        <v>79.2</v>
      </c>
      <c r="AI76" s="16">
        <v>77.8</v>
      </c>
      <c r="AJ76" s="21">
        <v>78.040000000000006</v>
      </c>
      <c r="AK76" s="16">
        <v>-0.7</v>
      </c>
      <c r="AM76" s="16">
        <f t="shared" si="13"/>
        <v>16.399999999999999</v>
      </c>
      <c r="AN76" s="16">
        <v>15.1</v>
      </c>
      <c r="AO76" s="16">
        <v>16.399999999999999</v>
      </c>
      <c r="AP76" s="21">
        <v>15.94</v>
      </c>
      <c r="AQ76" s="16">
        <v>1.6</v>
      </c>
      <c r="AS76" s="16">
        <f t="shared" si="14"/>
        <v>83.6</v>
      </c>
      <c r="AT76" s="16">
        <v>84.9</v>
      </c>
      <c r="AU76" s="16">
        <v>83.6</v>
      </c>
      <c r="AV76" s="21">
        <v>84.06</v>
      </c>
      <c r="AW76" s="16">
        <v>-1.6</v>
      </c>
      <c r="AY76" s="16">
        <f t="shared" si="15"/>
        <v>7</v>
      </c>
      <c r="AZ76" s="16">
        <v>6.7</v>
      </c>
      <c r="BA76" s="16">
        <v>7</v>
      </c>
      <c r="BB76" s="21">
        <v>7.17</v>
      </c>
      <c r="BC76" s="16">
        <v>-0.9</v>
      </c>
    </row>
    <row r="77" spans="1:55" ht="13.2" x14ac:dyDescent="0.25">
      <c r="A77" s="25"/>
      <c r="B77" s="6">
        <v>4</v>
      </c>
      <c r="C77" s="16">
        <f t="shared" si="8"/>
        <v>538.4</v>
      </c>
      <c r="D77" s="16">
        <v>535.4</v>
      </c>
      <c r="E77" s="16">
        <v>538.4</v>
      </c>
      <c r="F77" s="21">
        <v>538.97</v>
      </c>
      <c r="G77" s="16">
        <v>7.6</v>
      </c>
      <c r="I77" s="16">
        <f t="shared" si="9"/>
        <v>40.4</v>
      </c>
      <c r="J77" s="16">
        <v>36.5</v>
      </c>
      <c r="K77" s="16">
        <v>40.4</v>
      </c>
      <c r="L77" s="21">
        <v>42.31</v>
      </c>
      <c r="M77" s="16">
        <v>3.4</v>
      </c>
      <c r="O77" s="16">
        <f t="shared" si="10"/>
        <v>113.5</v>
      </c>
      <c r="P77" s="16">
        <v>120.6</v>
      </c>
      <c r="Q77" s="16">
        <v>113.5</v>
      </c>
      <c r="R77" s="21">
        <v>110.96</v>
      </c>
      <c r="S77" s="16">
        <v>5.2</v>
      </c>
      <c r="V77" s="16">
        <v>692.6</v>
      </c>
      <c r="W77" s="16">
        <v>692.3</v>
      </c>
      <c r="X77" s="21">
        <v>692.24</v>
      </c>
      <c r="Y77" s="16">
        <v>16.100000000000001</v>
      </c>
      <c r="AA77" s="16">
        <f t="shared" si="11"/>
        <v>578.79999999999995</v>
      </c>
      <c r="AB77" s="16">
        <v>572</v>
      </c>
      <c r="AC77" s="16">
        <v>578.79999999999995</v>
      </c>
      <c r="AD77" s="21">
        <v>581.28</v>
      </c>
      <c r="AE77" s="16">
        <v>10.9</v>
      </c>
      <c r="AG77" s="16">
        <f t="shared" si="12"/>
        <v>77.8</v>
      </c>
      <c r="AH77" s="16">
        <v>77.3</v>
      </c>
      <c r="AI77" s="16">
        <v>77.8</v>
      </c>
      <c r="AJ77" s="21">
        <v>77.86</v>
      </c>
      <c r="AK77" s="16">
        <v>-0.7</v>
      </c>
      <c r="AM77" s="16">
        <f t="shared" si="13"/>
        <v>16.399999999999999</v>
      </c>
      <c r="AN77" s="16">
        <v>17.399999999999999</v>
      </c>
      <c r="AO77" s="16">
        <v>16.399999999999999</v>
      </c>
      <c r="AP77" s="21">
        <v>16.03</v>
      </c>
      <c r="AQ77" s="16">
        <v>0.4</v>
      </c>
      <c r="AS77" s="16">
        <f t="shared" si="14"/>
        <v>83.6</v>
      </c>
      <c r="AT77" s="16">
        <v>82.6</v>
      </c>
      <c r="AU77" s="16">
        <v>83.6</v>
      </c>
      <c r="AV77" s="21">
        <v>83.97</v>
      </c>
      <c r="AW77" s="16">
        <v>-0.4</v>
      </c>
      <c r="AY77" s="16">
        <f t="shared" si="15"/>
        <v>7</v>
      </c>
      <c r="AZ77" s="16">
        <v>6.4</v>
      </c>
      <c r="BA77" s="16">
        <v>7</v>
      </c>
      <c r="BB77" s="21">
        <v>7.28</v>
      </c>
      <c r="BC77" s="16">
        <v>0.4</v>
      </c>
    </row>
    <row r="78" spans="1:55" ht="13.2" x14ac:dyDescent="0.25">
      <c r="A78" s="25">
        <v>19</v>
      </c>
      <c r="B78" s="6">
        <v>1</v>
      </c>
      <c r="C78" s="16">
        <f t="shared" si="8"/>
        <v>542.9</v>
      </c>
      <c r="D78" s="16">
        <v>532</v>
      </c>
      <c r="E78" s="16">
        <v>542.9</v>
      </c>
      <c r="F78" s="21">
        <v>539.66</v>
      </c>
      <c r="G78" s="16">
        <v>2.8</v>
      </c>
      <c r="I78" s="16">
        <f t="shared" si="9"/>
        <v>47.8</v>
      </c>
      <c r="J78" s="16">
        <v>50.5</v>
      </c>
      <c r="K78" s="16">
        <v>47.8</v>
      </c>
      <c r="L78" s="21">
        <v>44.23</v>
      </c>
      <c r="M78" s="16">
        <v>7.7</v>
      </c>
      <c r="O78" s="16">
        <f t="shared" si="10"/>
        <v>105</v>
      </c>
      <c r="P78" s="16">
        <v>113.3</v>
      </c>
      <c r="Q78" s="16">
        <v>105</v>
      </c>
      <c r="R78" s="21">
        <v>112.16</v>
      </c>
      <c r="S78" s="16">
        <v>4.8</v>
      </c>
      <c r="V78" s="16">
        <v>695.8</v>
      </c>
      <c r="W78" s="16">
        <v>695.7</v>
      </c>
      <c r="X78" s="21">
        <v>696.05</v>
      </c>
      <c r="Y78" s="16">
        <v>15.2</v>
      </c>
      <c r="AA78" s="16">
        <f t="shared" si="11"/>
        <v>590.70000000000005</v>
      </c>
      <c r="AB78" s="16">
        <v>582.5</v>
      </c>
      <c r="AC78" s="16">
        <v>590.70000000000005</v>
      </c>
      <c r="AD78" s="21">
        <v>583.89</v>
      </c>
      <c r="AE78" s="16">
        <v>10.5</v>
      </c>
      <c r="AG78" s="16">
        <f t="shared" si="12"/>
        <v>78</v>
      </c>
      <c r="AH78" s="16">
        <v>76.5</v>
      </c>
      <c r="AI78" s="16">
        <v>78</v>
      </c>
      <c r="AJ78" s="21">
        <v>77.53</v>
      </c>
      <c r="AK78" s="16">
        <v>-1.3</v>
      </c>
      <c r="AM78" s="16">
        <f t="shared" si="13"/>
        <v>15.1</v>
      </c>
      <c r="AN78" s="16">
        <v>16.3</v>
      </c>
      <c r="AO78" s="16">
        <v>15.1</v>
      </c>
      <c r="AP78" s="21">
        <v>16.11</v>
      </c>
      <c r="AQ78" s="16">
        <v>0.3</v>
      </c>
      <c r="AS78" s="16">
        <f t="shared" si="14"/>
        <v>84.9</v>
      </c>
      <c r="AT78" s="16">
        <v>83.7</v>
      </c>
      <c r="AU78" s="16">
        <v>84.9</v>
      </c>
      <c r="AV78" s="21">
        <v>83.89</v>
      </c>
      <c r="AW78" s="16">
        <v>-0.3</v>
      </c>
      <c r="AY78" s="16">
        <f t="shared" si="15"/>
        <v>8.1</v>
      </c>
      <c r="AZ78" s="16">
        <v>8.6999999999999993</v>
      </c>
      <c r="BA78" s="16">
        <v>8.1</v>
      </c>
      <c r="BB78" s="21">
        <v>7.58</v>
      </c>
      <c r="BC78" s="16">
        <v>1.2</v>
      </c>
    </row>
    <row r="79" spans="1:55" ht="13.2" x14ac:dyDescent="0.25">
      <c r="A79" s="25"/>
      <c r="B79" s="6">
        <v>2</v>
      </c>
      <c r="C79" s="16">
        <f t="shared" si="8"/>
        <v>539</v>
      </c>
      <c r="D79" s="16">
        <v>543.1</v>
      </c>
      <c r="E79" s="16">
        <v>539</v>
      </c>
      <c r="F79" s="21">
        <v>539.07000000000005</v>
      </c>
      <c r="G79" s="16">
        <v>-2.4</v>
      </c>
      <c r="I79" s="16">
        <f t="shared" si="9"/>
        <v>42.7</v>
      </c>
      <c r="J79" s="16">
        <v>45.2</v>
      </c>
      <c r="K79" s="16">
        <v>42.7</v>
      </c>
      <c r="L79" s="21">
        <v>45.23</v>
      </c>
      <c r="M79" s="16">
        <v>4</v>
      </c>
      <c r="O79" s="16">
        <f t="shared" si="10"/>
        <v>118.1</v>
      </c>
      <c r="P79" s="16">
        <v>111.4</v>
      </c>
      <c r="Q79" s="16">
        <v>118.1</v>
      </c>
      <c r="R79" s="21">
        <v>115.34</v>
      </c>
      <c r="S79" s="16">
        <v>12.7</v>
      </c>
      <c r="V79" s="16">
        <v>699.7</v>
      </c>
      <c r="W79" s="16">
        <v>699.8</v>
      </c>
      <c r="X79" s="21">
        <v>699.64</v>
      </c>
      <c r="Y79" s="16">
        <v>14.3</v>
      </c>
      <c r="AA79" s="16">
        <f t="shared" si="11"/>
        <v>581.70000000000005</v>
      </c>
      <c r="AB79" s="16">
        <v>588.29999999999995</v>
      </c>
      <c r="AC79" s="16">
        <v>581.70000000000005</v>
      </c>
      <c r="AD79" s="21">
        <v>584.29999999999995</v>
      </c>
      <c r="AE79" s="16">
        <v>1.6</v>
      </c>
      <c r="AG79" s="16">
        <f t="shared" si="12"/>
        <v>77</v>
      </c>
      <c r="AH79" s="16">
        <v>77.599999999999994</v>
      </c>
      <c r="AI79" s="16">
        <v>77</v>
      </c>
      <c r="AJ79" s="21">
        <v>77.05</v>
      </c>
      <c r="AK79" s="16">
        <v>-1.9</v>
      </c>
      <c r="AM79" s="16">
        <f t="shared" si="13"/>
        <v>16.899999999999999</v>
      </c>
      <c r="AN79" s="16">
        <v>15.9</v>
      </c>
      <c r="AO79" s="16">
        <v>16.899999999999999</v>
      </c>
      <c r="AP79" s="21">
        <v>16.489999999999998</v>
      </c>
      <c r="AQ79" s="16">
        <v>1.5</v>
      </c>
      <c r="AS79" s="16">
        <f t="shared" si="14"/>
        <v>83.1</v>
      </c>
      <c r="AT79" s="16">
        <v>84.1</v>
      </c>
      <c r="AU79" s="16">
        <v>83.1</v>
      </c>
      <c r="AV79" s="21">
        <v>83.51</v>
      </c>
      <c r="AW79" s="16">
        <v>-1.5</v>
      </c>
      <c r="AY79" s="16">
        <f t="shared" si="15"/>
        <v>7.3</v>
      </c>
      <c r="AZ79" s="16">
        <v>7.7</v>
      </c>
      <c r="BA79" s="16">
        <v>7.3</v>
      </c>
      <c r="BB79" s="21">
        <v>7.74</v>
      </c>
      <c r="BC79" s="16">
        <v>0.7</v>
      </c>
    </row>
    <row r="80" spans="1:55" ht="13.2" x14ac:dyDescent="0.25">
      <c r="A80" s="25"/>
      <c r="B80" s="6">
        <v>3</v>
      </c>
      <c r="C80" s="16">
        <f t="shared" si="8"/>
        <v>537</v>
      </c>
      <c r="D80" s="16">
        <v>547.6</v>
      </c>
      <c r="E80" s="16">
        <v>537</v>
      </c>
      <c r="F80" s="21">
        <v>538.73</v>
      </c>
      <c r="G80" s="16">
        <v>-1.4</v>
      </c>
      <c r="I80" s="16">
        <f t="shared" si="9"/>
        <v>46.8</v>
      </c>
      <c r="J80" s="16">
        <v>46</v>
      </c>
      <c r="K80" s="16">
        <v>46.8</v>
      </c>
      <c r="L80" s="21">
        <v>45.45</v>
      </c>
      <c r="M80" s="16">
        <v>0.9</v>
      </c>
      <c r="O80" s="16">
        <f t="shared" si="10"/>
        <v>119</v>
      </c>
      <c r="P80" s="16">
        <v>108.8</v>
      </c>
      <c r="Q80" s="16">
        <v>119</v>
      </c>
      <c r="R80" s="21">
        <v>118.53</v>
      </c>
      <c r="S80" s="16">
        <v>12.8</v>
      </c>
      <c r="V80" s="16">
        <v>702.5</v>
      </c>
      <c r="W80" s="16">
        <v>702.8</v>
      </c>
      <c r="X80" s="21">
        <v>702.71</v>
      </c>
      <c r="Y80" s="16">
        <v>12.3</v>
      </c>
      <c r="AA80" s="16">
        <f t="shared" si="11"/>
        <v>583.79999999999995</v>
      </c>
      <c r="AB80" s="16">
        <v>593.70000000000005</v>
      </c>
      <c r="AC80" s="16">
        <v>583.79999999999995</v>
      </c>
      <c r="AD80" s="21">
        <v>584.17999999999995</v>
      </c>
      <c r="AE80" s="16">
        <v>-0.5</v>
      </c>
      <c r="AG80" s="16">
        <f t="shared" si="12"/>
        <v>76.400000000000006</v>
      </c>
      <c r="AH80" s="16">
        <v>78</v>
      </c>
      <c r="AI80" s="16">
        <v>76.400000000000006</v>
      </c>
      <c r="AJ80" s="21">
        <v>76.66</v>
      </c>
      <c r="AK80" s="16">
        <v>-1.5</v>
      </c>
      <c r="AM80" s="16">
        <f t="shared" si="13"/>
        <v>16.899999999999999</v>
      </c>
      <c r="AN80" s="16">
        <v>15.5</v>
      </c>
      <c r="AO80" s="16">
        <v>16.899999999999999</v>
      </c>
      <c r="AP80" s="21">
        <v>16.87</v>
      </c>
      <c r="AQ80" s="16">
        <v>1.5</v>
      </c>
      <c r="AS80" s="16">
        <f t="shared" si="14"/>
        <v>83.1</v>
      </c>
      <c r="AT80" s="16">
        <v>84.5</v>
      </c>
      <c r="AU80" s="16">
        <v>83.1</v>
      </c>
      <c r="AV80" s="21">
        <v>83.13</v>
      </c>
      <c r="AW80" s="16">
        <v>-1.5</v>
      </c>
      <c r="AY80" s="16">
        <f t="shared" si="15"/>
        <v>8</v>
      </c>
      <c r="AZ80" s="16">
        <v>7.8</v>
      </c>
      <c r="BA80" s="16">
        <v>8</v>
      </c>
      <c r="BB80" s="21">
        <v>7.78</v>
      </c>
      <c r="BC80" s="16">
        <v>0.2</v>
      </c>
    </row>
    <row r="81" spans="1:55" ht="13.2" x14ac:dyDescent="0.25">
      <c r="A81" s="25"/>
      <c r="B81" s="6">
        <v>4</v>
      </c>
      <c r="C81" s="16">
        <f t="shared" si="8"/>
        <v>543</v>
      </c>
      <c r="D81" s="16">
        <v>539.70000000000005</v>
      </c>
      <c r="E81" s="16">
        <v>543</v>
      </c>
      <c r="F81" s="21">
        <v>542.61</v>
      </c>
      <c r="G81" s="16">
        <v>15.5</v>
      </c>
      <c r="I81" s="16">
        <f t="shared" si="9"/>
        <v>45</v>
      </c>
      <c r="J81" s="16">
        <v>41</v>
      </c>
      <c r="K81" s="16">
        <v>45</v>
      </c>
      <c r="L81" s="21">
        <v>46.86</v>
      </c>
      <c r="M81" s="16">
        <v>5.7</v>
      </c>
      <c r="O81" s="16">
        <f t="shared" si="10"/>
        <v>116.8</v>
      </c>
      <c r="P81" s="16">
        <v>124.5</v>
      </c>
      <c r="Q81" s="16">
        <v>116.8</v>
      </c>
      <c r="R81" s="21">
        <v>115.52</v>
      </c>
      <c r="S81" s="16">
        <v>-12</v>
      </c>
      <c r="V81" s="16">
        <v>705.2</v>
      </c>
      <c r="W81" s="16">
        <v>704.9</v>
      </c>
      <c r="X81" s="21">
        <v>704.99</v>
      </c>
      <c r="Y81" s="16">
        <v>9.1</v>
      </c>
      <c r="AA81" s="16">
        <f t="shared" si="11"/>
        <v>588</v>
      </c>
      <c r="AB81" s="16">
        <v>580.70000000000005</v>
      </c>
      <c r="AC81" s="16">
        <v>588</v>
      </c>
      <c r="AD81" s="21">
        <v>589.47</v>
      </c>
      <c r="AE81" s="16">
        <v>21.2</v>
      </c>
      <c r="AG81" s="16">
        <f t="shared" si="12"/>
        <v>77</v>
      </c>
      <c r="AH81" s="16">
        <v>76.5</v>
      </c>
      <c r="AI81" s="16">
        <v>77</v>
      </c>
      <c r="AJ81" s="21">
        <v>76.97</v>
      </c>
      <c r="AK81" s="16">
        <v>1.2</v>
      </c>
      <c r="AM81" s="16">
        <f t="shared" si="13"/>
        <v>16.600000000000001</v>
      </c>
      <c r="AN81" s="16">
        <v>17.7</v>
      </c>
      <c r="AO81" s="16">
        <v>16.600000000000001</v>
      </c>
      <c r="AP81" s="21">
        <v>16.39</v>
      </c>
      <c r="AQ81" s="16">
        <v>-1.9</v>
      </c>
      <c r="AS81" s="16">
        <f t="shared" si="14"/>
        <v>83.4</v>
      </c>
      <c r="AT81" s="16">
        <v>82.3</v>
      </c>
      <c r="AU81" s="16">
        <v>83.4</v>
      </c>
      <c r="AV81" s="21">
        <v>83.61</v>
      </c>
      <c r="AW81" s="16">
        <v>1.9</v>
      </c>
      <c r="AY81" s="16">
        <f t="shared" si="15"/>
        <v>7.7</v>
      </c>
      <c r="AZ81" s="16">
        <v>7.1</v>
      </c>
      <c r="BA81" s="16">
        <v>7.7</v>
      </c>
      <c r="BB81" s="21">
        <v>7.95</v>
      </c>
      <c r="BC81" s="16">
        <v>0.7</v>
      </c>
    </row>
    <row r="82" spans="1:55" ht="13.2" x14ac:dyDescent="0.25">
      <c r="A82" s="25">
        <v>20</v>
      </c>
      <c r="B82" s="6">
        <v>1</v>
      </c>
      <c r="C82" s="16">
        <f t="shared" si="8"/>
        <v>541.79999999999995</v>
      </c>
      <c r="D82" s="16">
        <v>528.79999999999995</v>
      </c>
      <c r="E82" s="16">
        <v>541.79999999999995</v>
      </c>
      <c r="F82" s="21">
        <v>540.61</v>
      </c>
      <c r="G82" s="16">
        <v>-8</v>
      </c>
      <c r="I82" s="16">
        <f t="shared" si="9"/>
        <v>48.2</v>
      </c>
      <c r="J82" s="16">
        <v>51.2</v>
      </c>
      <c r="K82" s="16">
        <v>48.2</v>
      </c>
      <c r="L82" s="21">
        <v>47.64</v>
      </c>
      <c r="M82" s="16">
        <v>3.1</v>
      </c>
      <c r="O82" s="16">
        <f t="shared" si="10"/>
        <v>116.5</v>
      </c>
      <c r="P82" s="16">
        <v>126.7</v>
      </c>
      <c r="Q82" s="16">
        <v>116.5</v>
      </c>
      <c r="R82" s="21">
        <v>118.18</v>
      </c>
      <c r="S82" s="16">
        <v>10.6</v>
      </c>
      <c r="V82" s="16">
        <v>706.7</v>
      </c>
      <c r="W82" s="16">
        <v>706.6</v>
      </c>
      <c r="X82" s="21">
        <v>706.42</v>
      </c>
      <c r="Y82" s="16">
        <v>5.7</v>
      </c>
      <c r="AA82" s="16">
        <f t="shared" si="11"/>
        <v>590</v>
      </c>
      <c r="AB82" s="16">
        <v>580</v>
      </c>
      <c r="AC82" s="16">
        <v>590</v>
      </c>
      <c r="AD82" s="21">
        <v>588.25</v>
      </c>
      <c r="AE82" s="16">
        <v>-4.9000000000000004</v>
      </c>
      <c r="AG82" s="16">
        <f t="shared" si="12"/>
        <v>76.7</v>
      </c>
      <c r="AH82" s="16">
        <v>74.8</v>
      </c>
      <c r="AI82" s="16">
        <v>76.7</v>
      </c>
      <c r="AJ82" s="21">
        <v>76.53</v>
      </c>
      <c r="AK82" s="16">
        <v>-1.8</v>
      </c>
      <c r="AM82" s="16">
        <f t="shared" si="13"/>
        <v>16.5</v>
      </c>
      <c r="AN82" s="16">
        <v>17.899999999999999</v>
      </c>
      <c r="AO82" s="16">
        <v>16.5</v>
      </c>
      <c r="AP82" s="21">
        <v>16.73</v>
      </c>
      <c r="AQ82" s="16">
        <v>1.4</v>
      </c>
      <c r="AS82" s="16">
        <f t="shared" si="14"/>
        <v>83.5</v>
      </c>
      <c r="AT82" s="16">
        <v>82.1</v>
      </c>
      <c r="AU82" s="16">
        <v>83.5</v>
      </c>
      <c r="AV82" s="21">
        <v>83.27</v>
      </c>
      <c r="AW82" s="16">
        <v>-1.4</v>
      </c>
      <c r="AY82" s="16">
        <f t="shared" si="15"/>
        <v>8.1999999999999993</v>
      </c>
      <c r="AZ82" s="16">
        <v>8.8000000000000007</v>
      </c>
      <c r="BA82" s="16">
        <v>8.1999999999999993</v>
      </c>
      <c r="BB82" s="21">
        <v>8.1</v>
      </c>
      <c r="BC82" s="16">
        <v>0.6</v>
      </c>
    </row>
    <row r="83" spans="1:55" ht="13.2" x14ac:dyDescent="0.25">
      <c r="A83" s="25"/>
      <c r="B83" s="6">
        <v>2</v>
      </c>
      <c r="C83" s="16">
        <f t="shared" si="8"/>
        <v>522.5</v>
      </c>
      <c r="D83" s="16">
        <v>527.79999999999995</v>
      </c>
      <c r="E83" s="16">
        <v>522.5</v>
      </c>
      <c r="F83" s="21">
        <v>524.13</v>
      </c>
      <c r="G83" s="16">
        <v>-65.900000000000006</v>
      </c>
      <c r="I83" s="16">
        <f t="shared" si="9"/>
        <v>55.8</v>
      </c>
      <c r="J83" s="16">
        <v>58.1</v>
      </c>
      <c r="K83" s="16">
        <v>55.8</v>
      </c>
      <c r="L83" s="21">
        <v>54.79</v>
      </c>
      <c r="M83" s="16">
        <v>28.6</v>
      </c>
      <c r="O83" s="16">
        <f t="shared" si="10"/>
        <v>128.9</v>
      </c>
      <c r="P83" s="16">
        <v>121.1</v>
      </c>
      <c r="Q83" s="16">
        <v>128.9</v>
      </c>
      <c r="R83" s="21">
        <v>128.16</v>
      </c>
      <c r="S83" s="16">
        <v>39.9</v>
      </c>
      <c r="V83" s="16">
        <v>707</v>
      </c>
      <c r="W83" s="16">
        <v>707.1</v>
      </c>
      <c r="X83" s="21">
        <v>707.08</v>
      </c>
      <c r="Y83" s="16">
        <v>2.6</v>
      </c>
      <c r="AA83" s="16">
        <f t="shared" si="11"/>
        <v>578.29999999999995</v>
      </c>
      <c r="AB83" s="16">
        <v>585.9</v>
      </c>
      <c r="AC83" s="16">
        <v>578.29999999999995</v>
      </c>
      <c r="AD83" s="21">
        <v>578.91999999999996</v>
      </c>
      <c r="AE83" s="16">
        <v>-37.299999999999997</v>
      </c>
      <c r="AG83" s="16">
        <f t="shared" si="12"/>
        <v>73.900000000000006</v>
      </c>
      <c r="AH83" s="16">
        <v>74.7</v>
      </c>
      <c r="AI83" s="16">
        <v>73.900000000000006</v>
      </c>
      <c r="AJ83" s="21">
        <v>74.13</v>
      </c>
      <c r="AK83" s="16">
        <v>-9.6</v>
      </c>
      <c r="AM83" s="16">
        <f t="shared" si="13"/>
        <v>18.2</v>
      </c>
      <c r="AN83" s="16">
        <v>17.100000000000001</v>
      </c>
      <c r="AO83" s="16">
        <v>18.2</v>
      </c>
      <c r="AP83" s="21">
        <v>18.13</v>
      </c>
      <c r="AQ83" s="16">
        <v>5.6</v>
      </c>
      <c r="AS83" s="16">
        <f t="shared" si="14"/>
        <v>81.8</v>
      </c>
      <c r="AT83" s="16">
        <v>82.9</v>
      </c>
      <c r="AU83" s="16">
        <v>81.8</v>
      </c>
      <c r="AV83" s="21">
        <v>81.87</v>
      </c>
      <c r="AW83" s="16">
        <v>-5.6</v>
      </c>
      <c r="AY83" s="16">
        <f t="shared" si="15"/>
        <v>9.6</v>
      </c>
      <c r="AZ83" s="16">
        <v>9.9</v>
      </c>
      <c r="BA83" s="16">
        <v>9.6</v>
      </c>
      <c r="BB83" s="21">
        <v>9.4600000000000009</v>
      </c>
      <c r="BC83" s="16">
        <v>5.5</v>
      </c>
    </row>
    <row r="84" spans="1:55" ht="13.2" x14ac:dyDescent="0.25">
      <c r="A84" s="25"/>
      <c r="B84" s="6">
        <v>3</v>
      </c>
      <c r="C84" s="16">
        <f t="shared" si="8"/>
        <v>536.6</v>
      </c>
      <c r="D84" s="16">
        <v>547.6</v>
      </c>
      <c r="E84" s="16">
        <v>536.6</v>
      </c>
      <c r="F84" s="21">
        <v>531.39</v>
      </c>
      <c r="G84" s="16">
        <v>29</v>
      </c>
      <c r="I84" s="16">
        <f t="shared" si="9"/>
        <v>57</v>
      </c>
      <c r="J84" s="16">
        <v>56.9</v>
      </c>
      <c r="K84" s="16">
        <v>57</v>
      </c>
      <c r="L84" s="21">
        <v>59.58</v>
      </c>
      <c r="M84" s="16">
        <v>19.100000000000001</v>
      </c>
      <c r="O84" s="16">
        <f t="shared" si="10"/>
        <v>113.4</v>
      </c>
      <c r="P84" s="16">
        <v>102.1</v>
      </c>
      <c r="Q84" s="16">
        <v>113.4</v>
      </c>
      <c r="R84" s="21">
        <v>116.15</v>
      </c>
      <c r="S84" s="16">
        <v>-48</v>
      </c>
      <c r="V84" s="16">
        <v>706.7</v>
      </c>
      <c r="W84" s="16">
        <v>707</v>
      </c>
      <c r="X84" s="21">
        <v>707.11</v>
      </c>
      <c r="Y84" s="16">
        <v>0.1</v>
      </c>
      <c r="AA84" s="16">
        <f t="shared" si="11"/>
        <v>593.6</v>
      </c>
      <c r="AB84" s="16">
        <v>604.6</v>
      </c>
      <c r="AC84" s="16">
        <v>593.6</v>
      </c>
      <c r="AD84" s="21">
        <v>590.97</v>
      </c>
      <c r="AE84" s="16">
        <v>48.2</v>
      </c>
      <c r="AG84" s="16">
        <f t="shared" si="12"/>
        <v>75.900000000000006</v>
      </c>
      <c r="AH84" s="16">
        <v>77.5</v>
      </c>
      <c r="AI84" s="16">
        <v>75.900000000000006</v>
      </c>
      <c r="AJ84" s="21">
        <v>75.150000000000006</v>
      </c>
      <c r="AK84" s="16">
        <v>4.0999999999999996</v>
      </c>
      <c r="AM84" s="16">
        <f t="shared" si="13"/>
        <v>16</v>
      </c>
      <c r="AN84" s="16">
        <v>14.5</v>
      </c>
      <c r="AO84" s="16">
        <v>16</v>
      </c>
      <c r="AP84" s="21">
        <v>16.43</v>
      </c>
      <c r="AQ84" s="16">
        <v>-6.8</v>
      </c>
      <c r="AS84" s="16">
        <f t="shared" si="14"/>
        <v>84</v>
      </c>
      <c r="AT84" s="16">
        <v>85.5</v>
      </c>
      <c r="AU84" s="16">
        <v>84</v>
      </c>
      <c r="AV84" s="21">
        <v>83.57</v>
      </c>
      <c r="AW84" s="16">
        <v>6.8</v>
      </c>
      <c r="AY84" s="16">
        <f t="shared" si="15"/>
        <v>9.6</v>
      </c>
      <c r="AZ84" s="16">
        <v>9.4</v>
      </c>
      <c r="BA84" s="16">
        <v>9.6</v>
      </c>
      <c r="BB84" s="21">
        <v>10.08</v>
      </c>
      <c r="BC84" s="16">
        <v>2.5</v>
      </c>
    </row>
    <row r="85" spans="1:55" ht="13.2" x14ac:dyDescent="0.25">
      <c r="A85" s="25"/>
      <c r="B85" s="6">
        <v>4</v>
      </c>
      <c r="C85" s="16">
        <f t="shared" si="8"/>
        <v>538.1</v>
      </c>
      <c r="D85" s="16">
        <v>534.79999999999995</v>
      </c>
      <c r="E85" s="16">
        <v>538.1</v>
      </c>
      <c r="F85" s="21">
        <v>538.63</v>
      </c>
      <c r="G85" s="16">
        <v>29</v>
      </c>
      <c r="I85" s="16">
        <f t="shared" si="9"/>
        <v>59.5</v>
      </c>
      <c r="J85" s="16">
        <v>55.1</v>
      </c>
      <c r="K85" s="16">
        <v>59.5</v>
      </c>
      <c r="L85" s="21">
        <v>56.38</v>
      </c>
      <c r="M85" s="16">
        <v>-12.8</v>
      </c>
      <c r="O85" s="16">
        <f t="shared" si="10"/>
        <v>109.2</v>
      </c>
      <c r="P85" s="16">
        <v>117.4</v>
      </c>
      <c r="Q85" s="16">
        <v>109.2</v>
      </c>
      <c r="R85" s="21">
        <v>111.78</v>
      </c>
      <c r="S85" s="16">
        <v>-17.5</v>
      </c>
      <c r="V85" s="16">
        <v>707.2</v>
      </c>
      <c r="W85" s="16">
        <v>706.8</v>
      </c>
      <c r="X85" s="21">
        <v>706.78</v>
      </c>
      <c r="Y85" s="16">
        <v>-1.3</v>
      </c>
      <c r="AA85" s="16">
        <f t="shared" si="11"/>
        <v>597.6</v>
      </c>
      <c r="AB85" s="16">
        <v>589.79999999999995</v>
      </c>
      <c r="AC85" s="16">
        <v>597.6</v>
      </c>
      <c r="AD85" s="21">
        <v>595</v>
      </c>
      <c r="AE85" s="16">
        <v>16.2</v>
      </c>
      <c r="AG85" s="16">
        <f t="shared" si="12"/>
        <v>76.099999999999994</v>
      </c>
      <c r="AH85" s="16">
        <v>75.599999999999994</v>
      </c>
      <c r="AI85" s="16">
        <v>76.099999999999994</v>
      </c>
      <c r="AJ85" s="21">
        <v>76.209999999999994</v>
      </c>
      <c r="AK85" s="16">
        <v>4.2</v>
      </c>
      <c r="AM85" s="16">
        <f t="shared" si="13"/>
        <v>15.4</v>
      </c>
      <c r="AN85" s="16">
        <v>16.600000000000001</v>
      </c>
      <c r="AO85" s="16">
        <v>15.4</v>
      </c>
      <c r="AP85" s="21">
        <v>15.82</v>
      </c>
      <c r="AQ85" s="16">
        <v>-2.4</v>
      </c>
      <c r="AS85" s="16">
        <f t="shared" si="14"/>
        <v>84.6</v>
      </c>
      <c r="AT85" s="16">
        <v>83.4</v>
      </c>
      <c r="AU85" s="16">
        <v>84.6</v>
      </c>
      <c r="AV85" s="21">
        <v>84.18</v>
      </c>
      <c r="AW85" s="16">
        <v>2.4</v>
      </c>
      <c r="AY85" s="16">
        <f t="shared" si="15"/>
        <v>10</v>
      </c>
      <c r="AZ85" s="16">
        <v>9.3000000000000007</v>
      </c>
      <c r="BA85" s="16">
        <v>10</v>
      </c>
      <c r="BB85" s="21">
        <v>9.4700000000000006</v>
      </c>
      <c r="BC85" s="16">
        <v>-2.4</v>
      </c>
    </row>
    <row r="86" spans="1:55" ht="13.2" x14ac:dyDescent="0.25">
      <c r="A86" s="25">
        <v>21</v>
      </c>
      <c r="B86" s="6">
        <v>1</v>
      </c>
      <c r="C86" s="16">
        <f t="shared" si="8"/>
        <v>532</v>
      </c>
      <c r="D86" s="16">
        <v>518.20000000000005</v>
      </c>
      <c r="E86" s="16">
        <v>532</v>
      </c>
      <c r="F86" s="21">
        <v>538.45000000000005</v>
      </c>
      <c r="G86" s="16">
        <v>-0.7</v>
      </c>
      <c r="I86" s="16">
        <f t="shared" si="9"/>
        <v>54</v>
      </c>
      <c r="J86" s="16">
        <v>56.6</v>
      </c>
      <c r="K86" s="16">
        <v>54</v>
      </c>
      <c r="L86" s="21">
        <v>56.52</v>
      </c>
      <c r="M86" s="16">
        <v>0.6</v>
      </c>
      <c r="O86" s="16">
        <f t="shared" si="10"/>
        <v>120.3</v>
      </c>
      <c r="P86" s="16">
        <v>131.6</v>
      </c>
      <c r="Q86" s="16">
        <v>120.3</v>
      </c>
      <c r="R86" s="21">
        <v>111.23</v>
      </c>
      <c r="S86" s="16">
        <v>-2.2000000000000002</v>
      </c>
      <c r="V86" s="16">
        <v>706.4</v>
      </c>
      <c r="W86" s="16">
        <v>706.3</v>
      </c>
      <c r="X86" s="21">
        <v>706.21</v>
      </c>
      <c r="Y86" s="16">
        <v>-2.2999999999999998</v>
      </c>
      <c r="AA86" s="16">
        <f t="shared" si="11"/>
        <v>586</v>
      </c>
      <c r="AB86" s="16">
        <v>574.79999999999995</v>
      </c>
      <c r="AC86" s="16">
        <v>586</v>
      </c>
      <c r="AD86" s="21">
        <v>594.98</v>
      </c>
      <c r="AE86" s="16">
        <v>-0.1</v>
      </c>
      <c r="AG86" s="16">
        <f t="shared" si="12"/>
        <v>75.3</v>
      </c>
      <c r="AH86" s="16">
        <v>73.400000000000006</v>
      </c>
      <c r="AI86" s="16">
        <v>75.3</v>
      </c>
      <c r="AJ86" s="21">
        <v>76.25</v>
      </c>
      <c r="AK86" s="16">
        <v>0.1</v>
      </c>
      <c r="AM86" s="16">
        <f t="shared" si="13"/>
        <v>17</v>
      </c>
      <c r="AN86" s="16">
        <v>18.600000000000001</v>
      </c>
      <c r="AO86" s="16">
        <v>17</v>
      </c>
      <c r="AP86" s="21">
        <v>15.75</v>
      </c>
      <c r="AQ86" s="16">
        <v>-0.3</v>
      </c>
      <c r="AS86" s="16">
        <f t="shared" si="14"/>
        <v>83</v>
      </c>
      <c r="AT86" s="16">
        <v>81.400000000000006</v>
      </c>
      <c r="AU86" s="16">
        <v>83</v>
      </c>
      <c r="AV86" s="21">
        <v>84.25</v>
      </c>
      <c r="AW86" s="16">
        <v>0.3</v>
      </c>
      <c r="AY86" s="16">
        <f t="shared" si="15"/>
        <v>9.1999999999999993</v>
      </c>
      <c r="AZ86" s="16">
        <v>9.8000000000000007</v>
      </c>
      <c r="BA86" s="16">
        <v>9.1999999999999993</v>
      </c>
      <c r="BB86" s="21">
        <v>9.5</v>
      </c>
      <c r="BC86" s="16">
        <v>0.1</v>
      </c>
    </row>
    <row r="87" spans="1:55" ht="13.2" x14ac:dyDescent="0.25">
      <c r="A87" s="25"/>
      <c r="B87" s="6">
        <v>2</v>
      </c>
      <c r="C87" s="16">
        <f t="shared" si="8"/>
        <v>536.70000000000005</v>
      </c>
      <c r="D87" s="16">
        <v>543.1</v>
      </c>
      <c r="E87" s="16">
        <v>536.70000000000005</v>
      </c>
      <c r="F87" s="21">
        <v>538.85</v>
      </c>
      <c r="G87" s="16">
        <v>1.6</v>
      </c>
      <c r="I87" s="16">
        <f t="shared" si="9"/>
        <v>61.7</v>
      </c>
      <c r="J87" s="16">
        <v>63.6</v>
      </c>
      <c r="K87" s="16">
        <v>61.7</v>
      </c>
      <c r="L87" s="21">
        <v>57.22</v>
      </c>
      <c r="M87" s="16">
        <v>2.8</v>
      </c>
      <c r="O87" s="16">
        <f t="shared" si="10"/>
        <v>107</v>
      </c>
      <c r="P87" s="16">
        <v>98.4</v>
      </c>
      <c r="Q87" s="16">
        <v>107</v>
      </c>
      <c r="R87" s="21">
        <v>109.45</v>
      </c>
      <c r="S87" s="16">
        <v>-7.1</v>
      </c>
      <c r="V87" s="16">
        <v>705.2</v>
      </c>
      <c r="W87" s="16">
        <v>705.4</v>
      </c>
      <c r="X87" s="21">
        <v>705.52</v>
      </c>
      <c r="Y87" s="16">
        <v>-2.7</v>
      </c>
      <c r="AA87" s="16">
        <f t="shared" si="11"/>
        <v>598.4</v>
      </c>
      <c r="AB87" s="16">
        <v>606.70000000000005</v>
      </c>
      <c r="AC87" s="16">
        <v>598.4</v>
      </c>
      <c r="AD87" s="21">
        <v>596.07000000000005</v>
      </c>
      <c r="AE87" s="16">
        <v>4.4000000000000004</v>
      </c>
      <c r="AG87" s="16">
        <f t="shared" si="12"/>
        <v>76.099999999999994</v>
      </c>
      <c r="AH87" s="16">
        <v>77</v>
      </c>
      <c r="AI87" s="16">
        <v>76.099999999999994</v>
      </c>
      <c r="AJ87" s="21">
        <v>76.38</v>
      </c>
      <c r="AK87" s="16">
        <v>0.5</v>
      </c>
      <c r="AM87" s="16">
        <f t="shared" si="13"/>
        <v>15.2</v>
      </c>
      <c r="AN87" s="16">
        <v>14</v>
      </c>
      <c r="AO87" s="16">
        <v>15.2</v>
      </c>
      <c r="AP87" s="21">
        <v>15.51</v>
      </c>
      <c r="AQ87" s="16">
        <v>-0.9</v>
      </c>
      <c r="AS87" s="16">
        <f t="shared" si="14"/>
        <v>84.8</v>
      </c>
      <c r="AT87" s="16">
        <v>86</v>
      </c>
      <c r="AU87" s="16">
        <v>84.8</v>
      </c>
      <c r="AV87" s="21">
        <v>84.49</v>
      </c>
      <c r="AW87" s="16">
        <v>0.9</v>
      </c>
      <c r="AY87" s="16">
        <f t="shared" si="15"/>
        <v>10.3</v>
      </c>
      <c r="AZ87" s="16">
        <v>10.5</v>
      </c>
      <c r="BA87" s="16">
        <v>10.3</v>
      </c>
      <c r="BB87" s="21">
        <v>9.6</v>
      </c>
      <c r="BC87" s="16">
        <v>0.4</v>
      </c>
    </row>
    <row r="88" spans="1:55" ht="13.2" x14ac:dyDescent="0.25">
      <c r="A88" s="25"/>
      <c r="B88" s="6">
        <v>3</v>
      </c>
      <c r="C88" s="16">
        <f t="shared" si="8"/>
        <v>546.1</v>
      </c>
      <c r="D88" s="16">
        <v>556.79999999999995</v>
      </c>
      <c r="E88" s="16">
        <v>546.1</v>
      </c>
      <c r="F88" s="21">
        <v>542.67999999999995</v>
      </c>
      <c r="G88" s="16">
        <v>15.3</v>
      </c>
      <c r="I88" s="16">
        <f t="shared" si="9"/>
        <v>56.7</v>
      </c>
      <c r="J88" s="16">
        <v>57.6</v>
      </c>
      <c r="K88" s="16">
        <v>56.7</v>
      </c>
      <c r="L88" s="21">
        <v>55.96</v>
      </c>
      <c r="M88" s="16">
        <v>-5</v>
      </c>
      <c r="O88" s="16">
        <f t="shared" si="10"/>
        <v>102.1</v>
      </c>
      <c r="P88" s="16">
        <v>90.1</v>
      </c>
      <c r="Q88" s="16">
        <v>102.1</v>
      </c>
      <c r="R88" s="21">
        <v>106.28</v>
      </c>
      <c r="S88" s="16">
        <v>-12.7</v>
      </c>
      <c r="V88" s="16">
        <v>704.5</v>
      </c>
      <c r="W88" s="16">
        <v>704.9</v>
      </c>
      <c r="X88" s="21">
        <v>704.92</v>
      </c>
      <c r="Y88" s="16">
        <v>-2.4</v>
      </c>
      <c r="AA88" s="16">
        <f t="shared" si="11"/>
        <v>602.79999999999995</v>
      </c>
      <c r="AB88" s="16">
        <v>614.5</v>
      </c>
      <c r="AC88" s="16">
        <v>602.79999999999995</v>
      </c>
      <c r="AD88" s="21">
        <v>598.64</v>
      </c>
      <c r="AE88" s="16">
        <v>10.3</v>
      </c>
      <c r="AG88" s="16">
        <f t="shared" si="12"/>
        <v>77.5</v>
      </c>
      <c r="AH88" s="16">
        <v>79</v>
      </c>
      <c r="AI88" s="16">
        <v>77.5</v>
      </c>
      <c r="AJ88" s="21">
        <v>76.98</v>
      </c>
      <c r="AK88" s="16">
        <v>2.4</v>
      </c>
      <c r="AM88" s="16">
        <f t="shared" si="13"/>
        <v>14.5</v>
      </c>
      <c r="AN88" s="16">
        <v>12.8</v>
      </c>
      <c r="AO88" s="16">
        <v>14.5</v>
      </c>
      <c r="AP88" s="21">
        <v>15.08</v>
      </c>
      <c r="AQ88" s="16">
        <v>-1.7</v>
      </c>
      <c r="AS88" s="16">
        <f t="shared" si="14"/>
        <v>85.5</v>
      </c>
      <c r="AT88" s="16">
        <v>87.2</v>
      </c>
      <c r="AU88" s="16">
        <v>85.5</v>
      </c>
      <c r="AV88" s="21">
        <v>84.92</v>
      </c>
      <c r="AW88" s="16">
        <v>1.7</v>
      </c>
      <c r="AY88" s="16">
        <f t="shared" si="15"/>
        <v>9.4</v>
      </c>
      <c r="AZ88" s="16">
        <v>9.4</v>
      </c>
      <c r="BA88" s="16">
        <v>9.4</v>
      </c>
      <c r="BB88" s="21">
        <v>9.35</v>
      </c>
      <c r="BC88" s="16">
        <v>-1</v>
      </c>
    </row>
    <row r="89" spans="1:55" ht="13.2" x14ac:dyDescent="0.25">
      <c r="A89" s="25"/>
      <c r="B89" s="6">
        <v>4</v>
      </c>
      <c r="C89" s="16">
        <f t="shared" si="8"/>
        <v>551.5</v>
      </c>
      <c r="D89" s="16">
        <v>547.1</v>
      </c>
      <c r="E89" s="16">
        <v>551.5</v>
      </c>
      <c r="F89" s="21">
        <v>547.88</v>
      </c>
      <c r="G89" s="16">
        <v>20.8</v>
      </c>
      <c r="I89" s="16">
        <f t="shared" si="9"/>
        <v>48.9</v>
      </c>
      <c r="J89" s="16">
        <v>45</v>
      </c>
      <c r="K89" s="16">
        <v>48.9</v>
      </c>
      <c r="L89" s="21">
        <v>52.32</v>
      </c>
      <c r="M89" s="16">
        <v>-14.6</v>
      </c>
      <c r="O89" s="16">
        <f t="shared" si="10"/>
        <v>104.1</v>
      </c>
      <c r="P89" s="16">
        <v>112.8</v>
      </c>
      <c r="Q89" s="16">
        <v>104.1</v>
      </c>
      <c r="R89" s="21">
        <v>104.27</v>
      </c>
      <c r="S89" s="16">
        <v>-8</v>
      </c>
      <c r="V89" s="16">
        <v>704.9</v>
      </c>
      <c r="W89" s="16">
        <v>704.5</v>
      </c>
      <c r="X89" s="21">
        <v>704.48</v>
      </c>
      <c r="Y89" s="16">
        <v>-1.8</v>
      </c>
      <c r="AA89" s="16">
        <f t="shared" si="11"/>
        <v>600.29999999999995</v>
      </c>
      <c r="AB89" s="16">
        <v>592.1</v>
      </c>
      <c r="AC89" s="16">
        <v>600.29999999999995</v>
      </c>
      <c r="AD89" s="21">
        <v>600.20000000000005</v>
      </c>
      <c r="AE89" s="16">
        <v>6.2</v>
      </c>
      <c r="AG89" s="16">
        <f t="shared" si="12"/>
        <v>78.3</v>
      </c>
      <c r="AH89" s="16">
        <v>77.599999999999994</v>
      </c>
      <c r="AI89" s="16">
        <v>78.3</v>
      </c>
      <c r="AJ89" s="21">
        <v>77.77</v>
      </c>
      <c r="AK89" s="16">
        <v>3.1</v>
      </c>
      <c r="AM89" s="16">
        <f t="shared" si="13"/>
        <v>14.8</v>
      </c>
      <c r="AN89" s="16">
        <v>16</v>
      </c>
      <c r="AO89" s="16">
        <v>14.8</v>
      </c>
      <c r="AP89" s="21">
        <v>14.8</v>
      </c>
      <c r="AQ89" s="16">
        <v>-1.1000000000000001</v>
      </c>
      <c r="AS89" s="16">
        <f t="shared" si="14"/>
        <v>85.2</v>
      </c>
      <c r="AT89" s="16">
        <v>84</v>
      </c>
      <c r="AU89" s="16">
        <v>85.2</v>
      </c>
      <c r="AV89" s="21">
        <v>85.2</v>
      </c>
      <c r="AW89" s="16">
        <v>1.1000000000000001</v>
      </c>
      <c r="AY89" s="16">
        <f t="shared" si="15"/>
        <v>8.1</v>
      </c>
      <c r="AZ89" s="16">
        <v>7.6</v>
      </c>
      <c r="BA89" s="16">
        <v>8.1</v>
      </c>
      <c r="BB89" s="21">
        <v>8.7200000000000006</v>
      </c>
      <c r="BC89" s="16">
        <v>-2.5</v>
      </c>
    </row>
    <row r="90" spans="1:55" ht="13.2" x14ac:dyDescent="0.25">
      <c r="A90" s="25">
        <v>22</v>
      </c>
      <c r="B90" s="6">
        <v>1</v>
      </c>
      <c r="C90" s="16">
        <f t="shared" si="8"/>
        <v>546.70000000000005</v>
      </c>
      <c r="D90" s="16">
        <v>533.29999999999995</v>
      </c>
      <c r="E90" s="16">
        <v>546.70000000000005</v>
      </c>
      <c r="F90" s="21">
        <v>553.41</v>
      </c>
      <c r="G90" s="16">
        <v>22.1</v>
      </c>
      <c r="I90" s="16">
        <f t="shared" si="9"/>
        <v>48.9</v>
      </c>
      <c r="J90" s="16">
        <v>50.8</v>
      </c>
      <c r="K90" s="16">
        <v>48.9</v>
      </c>
      <c r="L90" s="21">
        <v>47.21</v>
      </c>
      <c r="M90" s="16">
        <v>-20.5</v>
      </c>
      <c r="O90" s="16">
        <f t="shared" si="10"/>
        <v>108.4</v>
      </c>
      <c r="P90" s="16">
        <v>120.2</v>
      </c>
      <c r="Q90" s="16">
        <v>108.4</v>
      </c>
      <c r="R90" s="21">
        <v>103.37</v>
      </c>
      <c r="S90" s="16">
        <v>-3.6</v>
      </c>
      <c r="V90" s="16">
        <v>704.3</v>
      </c>
      <c r="W90" s="16">
        <v>704.1</v>
      </c>
      <c r="X90" s="21">
        <v>703.99</v>
      </c>
      <c r="Y90" s="16">
        <v>-1.9</v>
      </c>
      <c r="AA90" s="16">
        <f t="shared" si="11"/>
        <v>595.6</v>
      </c>
      <c r="AB90" s="16">
        <v>584.1</v>
      </c>
      <c r="AC90" s="16">
        <v>595.6</v>
      </c>
      <c r="AD90" s="21">
        <v>600.62</v>
      </c>
      <c r="AE90" s="16">
        <v>1.7</v>
      </c>
      <c r="AG90" s="16">
        <f t="shared" si="12"/>
        <v>77.599999999999994</v>
      </c>
      <c r="AH90" s="16">
        <v>75.7</v>
      </c>
      <c r="AI90" s="16">
        <v>77.599999999999994</v>
      </c>
      <c r="AJ90" s="21">
        <v>78.61</v>
      </c>
      <c r="AK90" s="16">
        <v>3.4</v>
      </c>
      <c r="AM90" s="16">
        <f t="shared" si="13"/>
        <v>15.4</v>
      </c>
      <c r="AN90" s="16">
        <v>17.100000000000001</v>
      </c>
      <c r="AO90" s="16">
        <v>15.4</v>
      </c>
      <c r="AP90" s="21">
        <v>14.68</v>
      </c>
      <c r="AQ90" s="16">
        <v>-0.5</v>
      </c>
      <c r="AS90" s="16">
        <f t="shared" si="14"/>
        <v>84.6</v>
      </c>
      <c r="AT90" s="16">
        <v>82.9</v>
      </c>
      <c r="AU90" s="16">
        <v>84.6</v>
      </c>
      <c r="AV90" s="21">
        <v>85.32</v>
      </c>
      <c r="AW90" s="16">
        <v>0.5</v>
      </c>
      <c r="AY90" s="16">
        <f t="shared" si="15"/>
        <v>8.1999999999999993</v>
      </c>
      <c r="AZ90" s="16">
        <v>8.6999999999999993</v>
      </c>
      <c r="BA90" s="16">
        <v>8.1999999999999993</v>
      </c>
      <c r="BB90" s="21">
        <v>7.86</v>
      </c>
      <c r="BC90" s="16">
        <v>-3.4</v>
      </c>
    </row>
    <row r="91" spans="1:55" ht="13.2" x14ac:dyDescent="0.25">
      <c r="A91" s="25"/>
      <c r="B91" s="6">
        <v>2</v>
      </c>
      <c r="C91" s="16">
        <f t="shared" si="8"/>
        <v>561.1</v>
      </c>
      <c r="D91" s="16">
        <v>568.20000000000005</v>
      </c>
      <c r="E91" s="16">
        <v>561.1</v>
      </c>
      <c r="F91" s="21">
        <v>558.32000000000005</v>
      </c>
      <c r="G91" s="16">
        <v>19.600000000000001</v>
      </c>
      <c r="I91" s="16">
        <f t="shared" si="9"/>
        <v>41.4</v>
      </c>
      <c r="J91" s="16">
        <v>42.9</v>
      </c>
      <c r="K91" s="16">
        <v>41.4</v>
      </c>
      <c r="L91" s="21">
        <v>43.19</v>
      </c>
      <c r="M91" s="16">
        <v>-16</v>
      </c>
      <c r="O91" s="16">
        <f t="shared" si="10"/>
        <v>100.8</v>
      </c>
      <c r="P91" s="16">
        <v>91.9</v>
      </c>
      <c r="Q91" s="16">
        <v>100.8</v>
      </c>
      <c r="R91" s="21">
        <v>101.74</v>
      </c>
      <c r="S91" s="16">
        <v>-6.5</v>
      </c>
      <c r="V91" s="16">
        <v>702.9</v>
      </c>
      <c r="W91" s="16">
        <v>703.3</v>
      </c>
      <c r="X91" s="21">
        <v>703.25</v>
      </c>
      <c r="Y91" s="16">
        <v>-3</v>
      </c>
      <c r="AA91" s="16">
        <f t="shared" si="11"/>
        <v>602.5</v>
      </c>
      <c r="AB91" s="16">
        <v>611.1</v>
      </c>
      <c r="AC91" s="16">
        <v>602.5</v>
      </c>
      <c r="AD91" s="21">
        <v>601.52</v>
      </c>
      <c r="AE91" s="16">
        <v>3.6</v>
      </c>
      <c r="AG91" s="16">
        <f t="shared" si="12"/>
        <v>79.8</v>
      </c>
      <c r="AH91" s="16">
        <v>80.8</v>
      </c>
      <c r="AI91" s="16">
        <v>79.8</v>
      </c>
      <c r="AJ91" s="21">
        <v>79.39</v>
      </c>
      <c r="AK91" s="16">
        <v>3.1</v>
      </c>
      <c r="AM91" s="16">
        <f t="shared" si="13"/>
        <v>14.3</v>
      </c>
      <c r="AN91" s="16">
        <v>13.1</v>
      </c>
      <c r="AO91" s="16">
        <v>14.3</v>
      </c>
      <c r="AP91" s="21">
        <v>14.47</v>
      </c>
      <c r="AQ91" s="16">
        <v>-0.9</v>
      </c>
      <c r="AS91" s="16">
        <f t="shared" si="14"/>
        <v>85.7</v>
      </c>
      <c r="AT91" s="16">
        <v>86.9</v>
      </c>
      <c r="AU91" s="16">
        <v>85.7</v>
      </c>
      <c r="AV91" s="21">
        <v>85.53</v>
      </c>
      <c r="AW91" s="16">
        <v>0.9</v>
      </c>
      <c r="AY91" s="16">
        <f t="shared" si="15"/>
        <v>6.9</v>
      </c>
      <c r="AZ91" s="16">
        <v>7</v>
      </c>
      <c r="BA91" s="16">
        <v>6.9</v>
      </c>
      <c r="BB91" s="21">
        <v>7.18</v>
      </c>
      <c r="BC91" s="16">
        <v>-2.7</v>
      </c>
    </row>
    <row r="92" spans="1:55" ht="13.2" x14ac:dyDescent="0.25">
      <c r="A92" s="25"/>
      <c r="B92" s="6">
        <v>3</v>
      </c>
      <c r="C92" s="16">
        <f t="shared" si="8"/>
        <v>562.70000000000005</v>
      </c>
      <c r="D92" s="16">
        <v>572.6</v>
      </c>
      <c r="E92" s="16">
        <v>562.70000000000005</v>
      </c>
      <c r="F92" s="21">
        <v>562.14</v>
      </c>
      <c r="G92" s="16">
        <v>15.3</v>
      </c>
      <c r="I92" s="16">
        <f t="shared" si="9"/>
        <v>39.799999999999997</v>
      </c>
      <c r="J92" s="16">
        <v>41.8</v>
      </c>
      <c r="K92" s="16">
        <v>39.799999999999997</v>
      </c>
      <c r="L92" s="21">
        <v>40.92</v>
      </c>
      <c r="M92" s="16">
        <v>-9.1</v>
      </c>
      <c r="O92" s="16">
        <f t="shared" si="10"/>
        <v>99.6</v>
      </c>
      <c r="P92" s="16">
        <v>87.4</v>
      </c>
      <c r="Q92" s="16">
        <v>99.6</v>
      </c>
      <c r="R92" s="21">
        <v>99.12</v>
      </c>
      <c r="S92" s="16">
        <v>-10.5</v>
      </c>
      <c r="V92" s="16">
        <v>701.8</v>
      </c>
      <c r="W92" s="16">
        <v>702.2</v>
      </c>
      <c r="X92" s="21">
        <v>702.18</v>
      </c>
      <c r="Y92" s="16">
        <v>-4.3</v>
      </c>
      <c r="AA92" s="16">
        <f t="shared" si="11"/>
        <v>602.5</v>
      </c>
      <c r="AB92" s="16">
        <v>614.4</v>
      </c>
      <c r="AC92" s="16">
        <v>602.5</v>
      </c>
      <c r="AD92" s="21">
        <v>603.05999999999995</v>
      </c>
      <c r="AE92" s="16">
        <v>6.2</v>
      </c>
      <c r="AG92" s="16">
        <f t="shared" si="12"/>
        <v>80.099999999999994</v>
      </c>
      <c r="AH92" s="16">
        <v>81.599999999999994</v>
      </c>
      <c r="AI92" s="16">
        <v>80.099999999999994</v>
      </c>
      <c r="AJ92" s="21">
        <v>80.06</v>
      </c>
      <c r="AK92" s="16">
        <v>2.7</v>
      </c>
      <c r="AM92" s="16">
        <f t="shared" si="13"/>
        <v>14.2</v>
      </c>
      <c r="AN92" s="16">
        <v>12.5</v>
      </c>
      <c r="AO92" s="16">
        <v>14.2</v>
      </c>
      <c r="AP92" s="21">
        <v>14.12</v>
      </c>
      <c r="AQ92" s="16">
        <v>-1.4</v>
      </c>
      <c r="AS92" s="16">
        <f t="shared" si="14"/>
        <v>85.8</v>
      </c>
      <c r="AT92" s="16">
        <v>87.5</v>
      </c>
      <c r="AU92" s="16">
        <v>85.8</v>
      </c>
      <c r="AV92" s="21">
        <v>85.88</v>
      </c>
      <c r="AW92" s="16">
        <v>1.4</v>
      </c>
      <c r="AY92" s="16">
        <f t="shared" si="15"/>
        <v>6.6</v>
      </c>
      <c r="AZ92" s="16">
        <v>6.8</v>
      </c>
      <c r="BA92" s="16">
        <v>6.6</v>
      </c>
      <c r="BB92" s="21">
        <v>6.79</v>
      </c>
      <c r="BC92" s="16">
        <v>-1.6</v>
      </c>
    </row>
    <row r="93" spans="1:55" ht="13.2" x14ac:dyDescent="0.25">
      <c r="A93" s="25"/>
      <c r="B93" s="6">
        <v>4</v>
      </c>
      <c r="C93" s="16">
        <f t="shared" si="8"/>
        <v>560.4</v>
      </c>
      <c r="D93" s="16">
        <v>555.9</v>
      </c>
      <c r="E93" s="16">
        <v>560.4</v>
      </c>
      <c r="F93" s="21">
        <v>566.41999999999996</v>
      </c>
      <c r="G93" s="16">
        <v>17.100000000000001</v>
      </c>
      <c r="I93" s="16">
        <f t="shared" si="9"/>
        <v>41.7</v>
      </c>
      <c r="J93" s="16">
        <v>37.9</v>
      </c>
      <c r="K93" s="16">
        <v>41.7</v>
      </c>
      <c r="L93" s="21">
        <v>40.25</v>
      </c>
      <c r="M93" s="16">
        <v>-2.7</v>
      </c>
      <c r="O93" s="16">
        <f t="shared" si="10"/>
        <v>98.6</v>
      </c>
      <c r="P93" s="16">
        <v>107.5</v>
      </c>
      <c r="Q93" s="16">
        <v>98.6</v>
      </c>
      <c r="R93" s="21">
        <v>94.09</v>
      </c>
      <c r="S93" s="16">
        <v>-20.100000000000001</v>
      </c>
      <c r="V93" s="16">
        <v>701.3</v>
      </c>
      <c r="W93" s="16">
        <v>700.7</v>
      </c>
      <c r="X93" s="21">
        <v>700.76</v>
      </c>
      <c r="Y93" s="16">
        <v>-5.7</v>
      </c>
      <c r="AA93" s="16">
        <f t="shared" si="11"/>
        <v>602.1</v>
      </c>
      <c r="AB93" s="16">
        <v>593.79999999999995</v>
      </c>
      <c r="AC93" s="16">
        <v>602.1</v>
      </c>
      <c r="AD93" s="21">
        <v>606.66</v>
      </c>
      <c r="AE93" s="16">
        <v>14.4</v>
      </c>
      <c r="AG93" s="16">
        <f t="shared" si="12"/>
        <v>80</v>
      </c>
      <c r="AH93" s="16">
        <v>79.3</v>
      </c>
      <c r="AI93" s="16">
        <v>80</v>
      </c>
      <c r="AJ93" s="21">
        <v>80.83</v>
      </c>
      <c r="AK93" s="16">
        <v>3.1</v>
      </c>
      <c r="AM93" s="16">
        <f t="shared" si="13"/>
        <v>14.1</v>
      </c>
      <c r="AN93" s="16">
        <v>15.3</v>
      </c>
      <c r="AO93" s="16">
        <v>14.1</v>
      </c>
      <c r="AP93" s="21">
        <v>13.43</v>
      </c>
      <c r="AQ93" s="16">
        <v>-2.8</v>
      </c>
      <c r="AS93" s="16">
        <f t="shared" si="14"/>
        <v>85.9</v>
      </c>
      <c r="AT93" s="16">
        <v>84.7</v>
      </c>
      <c r="AU93" s="16">
        <v>85.9</v>
      </c>
      <c r="AV93" s="21">
        <v>86.57</v>
      </c>
      <c r="AW93" s="16">
        <v>2.8</v>
      </c>
      <c r="AY93" s="16">
        <f t="shared" si="15"/>
        <v>6.9</v>
      </c>
      <c r="AZ93" s="16">
        <v>6.4</v>
      </c>
      <c r="BA93" s="16">
        <v>6.9</v>
      </c>
      <c r="BB93" s="21">
        <v>6.63</v>
      </c>
      <c r="BC93" s="16">
        <v>-0.6</v>
      </c>
    </row>
    <row r="94" spans="1:55" ht="13.2" x14ac:dyDescent="0.25">
      <c r="A94" s="25">
        <v>23</v>
      </c>
      <c r="B94" s="6">
        <v>1</v>
      </c>
      <c r="C94" s="16">
        <f t="shared" si="8"/>
        <v>571.79999999999995</v>
      </c>
      <c r="D94" s="16">
        <v>559.4</v>
      </c>
      <c r="E94" s="16">
        <v>571.79999999999995</v>
      </c>
      <c r="F94" s="21">
        <v>568.98</v>
      </c>
      <c r="G94" s="16">
        <v>10.3</v>
      </c>
      <c r="I94" s="16">
        <f t="shared" si="9"/>
        <v>43.1</v>
      </c>
      <c r="J94" s="16">
        <v>44.3</v>
      </c>
      <c r="K94" s="16">
        <v>43.1</v>
      </c>
      <c r="L94" s="21">
        <v>42.17</v>
      </c>
      <c r="M94" s="16">
        <v>7.7</v>
      </c>
      <c r="O94" s="16">
        <f t="shared" si="10"/>
        <v>84</v>
      </c>
      <c r="P94" s="16">
        <v>95.4</v>
      </c>
      <c r="Q94" s="16">
        <v>84</v>
      </c>
      <c r="R94" s="21">
        <v>87.77</v>
      </c>
      <c r="S94" s="16">
        <v>-25.3</v>
      </c>
      <c r="V94" s="16">
        <v>699.2</v>
      </c>
      <c r="W94" s="16">
        <v>698.9</v>
      </c>
      <c r="X94" s="21">
        <v>698.92</v>
      </c>
      <c r="Y94" s="16">
        <v>-7.4</v>
      </c>
      <c r="AA94" s="16">
        <f t="shared" si="11"/>
        <v>614.9</v>
      </c>
      <c r="AB94" s="16">
        <v>603.79999999999995</v>
      </c>
      <c r="AC94" s="16">
        <v>614.9</v>
      </c>
      <c r="AD94" s="21">
        <v>611.15</v>
      </c>
      <c r="AE94" s="16">
        <v>17.899999999999999</v>
      </c>
      <c r="AG94" s="16">
        <f t="shared" si="12"/>
        <v>81.8</v>
      </c>
      <c r="AH94" s="16">
        <v>80</v>
      </c>
      <c r="AI94" s="16">
        <v>81.8</v>
      </c>
      <c r="AJ94" s="21">
        <v>81.41</v>
      </c>
      <c r="AK94" s="16">
        <v>2.2999999999999998</v>
      </c>
      <c r="AM94" s="16">
        <f t="shared" si="13"/>
        <v>12</v>
      </c>
      <c r="AN94" s="16">
        <v>13.6</v>
      </c>
      <c r="AO94" s="16">
        <v>12</v>
      </c>
      <c r="AP94" s="21">
        <v>12.56</v>
      </c>
      <c r="AQ94" s="16">
        <v>-3.5</v>
      </c>
      <c r="AS94" s="16">
        <f t="shared" si="14"/>
        <v>88</v>
      </c>
      <c r="AT94" s="16">
        <v>86.4</v>
      </c>
      <c r="AU94" s="16">
        <v>88</v>
      </c>
      <c r="AV94" s="21">
        <v>87.44</v>
      </c>
      <c r="AW94" s="16">
        <v>3.5</v>
      </c>
      <c r="AY94" s="16">
        <f t="shared" si="15"/>
        <v>7</v>
      </c>
      <c r="AZ94" s="16">
        <v>7.3</v>
      </c>
      <c r="BA94" s="16">
        <v>7</v>
      </c>
      <c r="BB94" s="21">
        <v>6.9</v>
      </c>
      <c r="BC94" s="16">
        <v>1.1000000000000001</v>
      </c>
    </row>
    <row r="95" spans="1:55" ht="13.2" x14ac:dyDescent="0.25">
      <c r="A95" s="25"/>
      <c r="B95" s="6">
        <v>2</v>
      </c>
      <c r="C95" s="16">
        <f t="shared" si="8"/>
        <v>571.5</v>
      </c>
      <c r="D95" s="16">
        <v>578.9</v>
      </c>
      <c r="E95" s="16">
        <v>571.5</v>
      </c>
      <c r="F95" s="21">
        <v>566.33000000000004</v>
      </c>
      <c r="G95" s="16">
        <v>-10.6</v>
      </c>
      <c r="I95" s="16">
        <f t="shared" si="9"/>
        <v>44.2</v>
      </c>
      <c r="J95" s="16">
        <v>45.3</v>
      </c>
      <c r="K95" s="16">
        <v>44.2</v>
      </c>
      <c r="L95" s="21">
        <v>46.18</v>
      </c>
      <c r="M95" s="16">
        <v>16</v>
      </c>
      <c r="O95" s="16">
        <f t="shared" si="10"/>
        <v>80.8</v>
      </c>
      <c r="P95" s="16">
        <v>71.900000000000006</v>
      </c>
      <c r="Q95" s="16">
        <v>80.8</v>
      </c>
      <c r="R95" s="21">
        <v>84.01</v>
      </c>
      <c r="S95" s="16">
        <v>-15</v>
      </c>
      <c r="V95" s="16">
        <v>696</v>
      </c>
      <c r="W95" s="16">
        <v>696.5</v>
      </c>
      <c r="X95" s="21">
        <v>696.52</v>
      </c>
      <c r="Y95" s="16">
        <v>-9.6</v>
      </c>
      <c r="AA95" s="16">
        <f t="shared" si="11"/>
        <v>615.70000000000005</v>
      </c>
      <c r="AB95" s="16">
        <v>624.1</v>
      </c>
      <c r="AC95" s="16">
        <v>615.70000000000005</v>
      </c>
      <c r="AD95" s="21">
        <v>612.5</v>
      </c>
      <c r="AE95" s="16">
        <v>5.4</v>
      </c>
      <c r="AG95" s="16">
        <f t="shared" si="12"/>
        <v>82.1</v>
      </c>
      <c r="AH95" s="16">
        <v>83.2</v>
      </c>
      <c r="AI95" s="16">
        <v>82.1</v>
      </c>
      <c r="AJ95" s="21">
        <v>81.31</v>
      </c>
      <c r="AK95" s="16">
        <v>-0.4</v>
      </c>
      <c r="AM95" s="16">
        <f t="shared" si="13"/>
        <v>11.6</v>
      </c>
      <c r="AN95" s="16">
        <v>10.3</v>
      </c>
      <c r="AO95" s="16">
        <v>11.6</v>
      </c>
      <c r="AP95" s="21">
        <v>12.06</v>
      </c>
      <c r="AQ95" s="16">
        <v>-2</v>
      </c>
      <c r="AS95" s="16">
        <f t="shared" si="14"/>
        <v>88.4</v>
      </c>
      <c r="AT95" s="16">
        <v>89.7</v>
      </c>
      <c r="AU95" s="16">
        <v>88.4</v>
      </c>
      <c r="AV95" s="21">
        <v>87.94</v>
      </c>
      <c r="AW95" s="16">
        <v>2</v>
      </c>
      <c r="AY95" s="16">
        <f t="shared" si="15"/>
        <v>7.2</v>
      </c>
      <c r="AZ95" s="16">
        <v>7.3</v>
      </c>
      <c r="BA95" s="16">
        <v>7.2</v>
      </c>
      <c r="BB95" s="21">
        <v>7.54</v>
      </c>
      <c r="BC95" s="16">
        <v>2.6</v>
      </c>
    </row>
    <row r="96" spans="1:55" ht="13.2" x14ac:dyDescent="0.25">
      <c r="A96" s="25"/>
      <c r="B96" s="6">
        <v>3</v>
      </c>
      <c r="C96" s="16">
        <f t="shared" si="8"/>
        <v>551.5</v>
      </c>
      <c r="D96" s="16">
        <v>560.5</v>
      </c>
      <c r="E96" s="16">
        <v>551.5</v>
      </c>
      <c r="F96" s="21">
        <v>559.16999999999996</v>
      </c>
      <c r="G96" s="16">
        <v>-28.6</v>
      </c>
      <c r="I96" s="16">
        <f t="shared" si="9"/>
        <v>53.6</v>
      </c>
      <c r="J96" s="16">
        <v>56</v>
      </c>
      <c r="K96" s="16">
        <v>53.6</v>
      </c>
      <c r="L96" s="21">
        <v>49.54</v>
      </c>
      <c r="M96" s="16">
        <v>13.4</v>
      </c>
      <c r="O96" s="16">
        <f t="shared" si="10"/>
        <v>88.4</v>
      </c>
      <c r="P96" s="16">
        <v>76.599999999999994</v>
      </c>
      <c r="Q96" s="16">
        <v>88.4</v>
      </c>
      <c r="R96" s="21">
        <v>84.7</v>
      </c>
      <c r="S96" s="16">
        <v>2.7</v>
      </c>
      <c r="V96" s="16">
        <v>693.2</v>
      </c>
      <c r="W96" s="16">
        <v>693.6</v>
      </c>
      <c r="X96" s="21">
        <v>693.4</v>
      </c>
      <c r="Y96" s="16">
        <v>-12.5</v>
      </c>
      <c r="AA96" s="16">
        <f t="shared" si="11"/>
        <v>605.20000000000005</v>
      </c>
      <c r="AB96" s="16">
        <v>616.6</v>
      </c>
      <c r="AC96" s="16">
        <v>605.20000000000005</v>
      </c>
      <c r="AD96" s="21">
        <v>608.70000000000005</v>
      </c>
      <c r="AE96" s="16">
        <v>-15.2</v>
      </c>
      <c r="AG96" s="16">
        <f t="shared" si="12"/>
        <v>79.5</v>
      </c>
      <c r="AH96" s="16">
        <v>80.900000000000006</v>
      </c>
      <c r="AI96" s="16">
        <v>79.5</v>
      </c>
      <c r="AJ96" s="21">
        <v>80.64</v>
      </c>
      <c r="AK96" s="16">
        <v>-2.7</v>
      </c>
      <c r="AM96" s="16">
        <f t="shared" si="13"/>
        <v>12.7</v>
      </c>
      <c r="AN96" s="16">
        <v>11.1</v>
      </c>
      <c r="AO96" s="16">
        <v>12.7</v>
      </c>
      <c r="AP96" s="21">
        <v>12.21</v>
      </c>
      <c r="AQ96" s="16">
        <v>0.6</v>
      </c>
      <c r="AS96" s="16">
        <f t="shared" si="14"/>
        <v>87.3</v>
      </c>
      <c r="AT96" s="16">
        <v>88.9</v>
      </c>
      <c r="AU96" s="16">
        <v>87.3</v>
      </c>
      <c r="AV96" s="21">
        <v>87.79</v>
      </c>
      <c r="AW96" s="16">
        <v>-0.6</v>
      </c>
      <c r="AY96" s="16">
        <f t="shared" si="15"/>
        <v>8.9</v>
      </c>
      <c r="AZ96" s="16">
        <v>9.1</v>
      </c>
      <c r="BA96" s="16">
        <v>8.9</v>
      </c>
      <c r="BB96" s="21">
        <v>8.14</v>
      </c>
      <c r="BC96" s="16">
        <v>2.4</v>
      </c>
    </row>
    <row r="97" spans="1:55" ht="13.2" x14ac:dyDescent="0.25">
      <c r="A97" s="25"/>
      <c r="B97" s="6">
        <v>4</v>
      </c>
      <c r="C97" s="16">
        <f t="shared" si="8"/>
        <v>554.9</v>
      </c>
      <c r="D97" s="16">
        <v>549.9</v>
      </c>
      <c r="E97" s="16">
        <v>554.9</v>
      </c>
      <c r="F97" s="21">
        <v>552.15</v>
      </c>
      <c r="G97" s="16">
        <v>-28.1</v>
      </c>
      <c r="I97" s="16">
        <f t="shared" si="9"/>
        <v>49.3</v>
      </c>
      <c r="J97" s="16">
        <v>45.7</v>
      </c>
      <c r="K97" s="16">
        <v>49.3</v>
      </c>
      <c r="L97" s="21">
        <v>49.61</v>
      </c>
      <c r="M97" s="16">
        <v>0.3</v>
      </c>
      <c r="O97" s="16">
        <f t="shared" si="10"/>
        <v>85.4</v>
      </c>
      <c r="P97" s="16">
        <v>94.7</v>
      </c>
      <c r="Q97" s="16">
        <v>85.4</v>
      </c>
      <c r="R97" s="21">
        <v>87.81</v>
      </c>
      <c r="S97" s="16">
        <v>12.5</v>
      </c>
      <c r="V97" s="16">
        <v>690.2</v>
      </c>
      <c r="W97" s="16">
        <v>689.6</v>
      </c>
      <c r="X97" s="21">
        <v>689.58</v>
      </c>
      <c r="Y97" s="16">
        <v>-15.3</v>
      </c>
      <c r="AA97" s="16">
        <f t="shared" si="11"/>
        <v>604.20000000000005</v>
      </c>
      <c r="AB97" s="16">
        <v>595.6</v>
      </c>
      <c r="AC97" s="16">
        <v>604.20000000000005</v>
      </c>
      <c r="AD97" s="21">
        <v>601.76</v>
      </c>
      <c r="AE97" s="16">
        <v>-27.8</v>
      </c>
      <c r="AG97" s="16">
        <f t="shared" si="12"/>
        <v>80.5</v>
      </c>
      <c r="AH97" s="16">
        <v>79.7</v>
      </c>
      <c r="AI97" s="16">
        <v>80.5</v>
      </c>
      <c r="AJ97" s="21">
        <v>80.069999999999993</v>
      </c>
      <c r="AK97" s="16">
        <v>-2.2999999999999998</v>
      </c>
      <c r="AM97" s="16">
        <f t="shared" si="13"/>
        <v>12.4</v>
      </c>
      <c r="AN97" s="16">
        <v>13.7</v>
      </c>
      <c r="AO97" s="16">
        <v>12.4</v>
      </c>
      <c r="AP97" s="21">
        <v>12.73</v>
      </c>
      <c r="AQ97" s="16">
        <v>2.1</v>
      </c>
      <c r="AS97" s="16">
        <f t="shared" si="14"/>
        <v>87.6</v>
      </c>
      <c r="AT97" s="16">
        <v>86.3</v>
      </c>
      <c r="AU97" s="16">
        <v>87.6</v>
      </c>
      <c r="AV97" s="21">
        <v>87.27</v>
      </c>
      <c r="AW97" s="16">
        <v>-2.1</v>
      </c>
      <c r="AY97" s="16">
        <f t="shared" si="15"/>
        <v>8.1999999999999993</v>
      </c>
      <c r="AZ97" s="16">
        <v>7.7</v>
      </c>
      <c r="BA97" s="16">
        <v>8.1999999999999993</v>
      </c>
      <c r="BB97" s="21">
        <v>8.24</v>
      </c>
      <c r="BC97" s="16">
        <v>0.4</v>
      </c>
    </row>
    <row r="98" spans="1:55" ht="13.2" x14ac:dyDescent="0.25">
      <c r="A98" s="25">
        <v>24</v>
      </c>
      <c r="B98" s="6">
        <v>1</v>
      </c>
      <c r="C98" s="16">
        <f t="shared" si="8"/>
        <v>553.5</v>
      </c>
      <c r="D98" s="16">
        <v>542.6</v>
      </c>
      <c r="E98" s="16">
        <v>553.5</v>
      </c>
      <c r="F98" s="21">
        <v>546.71</v>
      </c>
      <c r="G98" s="16">
        <v>-21.8</v>
      </c>
      <c r="I98" s="16">
        <f t="shared" si="9"/>
        <v>44.6</v>
      </c>
      <c r="J98" s="16">
        <v>45.6</v>
      </c>
      <c r="K98" s="16">
        <v>44.6</v>
      </c>
      <c r="L98" s="21">
        <v>48.1</v>
      </c>
      <c r="M98" s="16">
        <v>-6</v>
      </c>
      <c r="O98" s="16">
        <f t="shared" si="10"/>
        <v>87.3</v>
      </c>
      <c r="P98" s="16">
        <v>97.4</v>
      </c>
      <c r="Q98" s="16">
        <v>87.3</v>
      </c>
      <c r="R98" s="21">
        <v>90.58</v>
      </c>
      <c r="S98" s="16">
        <v>11.1</v>
      </c>
      <c r="V98" s="16">
        <v>685.5</v>
      </c>
      <c r="W98" s="16">
        <v>685.4</v>
      </c>
      <c r="X98" s="21">
        <v>685.39</v>
      </c>
      <c r="Y98" s="16">
        <v>-16.8</v>
      </c>
      <c r="AA98" s="16">
        <f t="shared" si="11"/>
        <v>598.1</v>
      </c>
      <c r="AB98" s="16">
        <v>588.20000000000005</v>
      </c>
      <c r="AC98" s="16">
        <v>598.1</v>
      </c>
      <c r="AD98" s="21">
        <v>594.80999999999995</v>
      </c>
      <c r="AE98" s="16">
        <v>-27.8</v>
      </c>
      <c r="AG98" s="16">
        <f t="shared" si="12"/>
        <v>80.8</v>
      </c>
      <c r="AH98" s="16">
        <v>79.099999999999994</v>
      </c>
      <c r="AI98" s="16">
        <v>80.8</v>
      </c>
      <c r="AJ98" s="21">
        <v>79.77</v>
      </c>
      <c r="AK98" s="16">
        <v>-1.2</v>
      </c>
      <c r="AM98" s="16">
        <f t="shared" si="13"/>
        <v>12.7</v>
      </c>
      <c r="AN98" s="16">
        <v>14.2</v>
      </c>
      <c r="AO98" s="16">
        <v>12.7</v>
      </c>
      <c r="AP98" s="21">
        <v>13.22</v>
      </c>
      <c r="AQ98" s="16">
        <v>1.9</v>
      </c>
      <c r="AS98" s="16">
        <f t="shared" si="14"/>
        <v>87.3</v>
      </c>
      <c r="AT98" s="16">
        <v>85.8</v>
      </c>
      <c r="AU98" s="16">
        <v>87.3</v>
      </c>
      <c r="AV98" s="21">
        <v>86.78</v>
      </c>
      <c r="AW98" s="16">
        <v>-1.9</v>
      </c>
      <c r="AY98" s="16">
        <f t="shared" si="15"/>
        <v>7.5</v>
      </c>
      <c r="AZ98" s="16">
        <v>7.8</v>
      </c>
      <c r="BA98" s="16">
        <v>7.5</v>
      </c>
      <c r="BB98" s="21">
        <v>8.09</v>
      </c>
      <c r="BC98" s="16">
        <v>-0.6</v>
      </c>
    </row>
    <row r="99" spans="1:55" ht="13.2" x14ac:dyDescent="0.25">
      <c r="A99" s="25"/>
      <c r="B99" s="6">
        <v>2</v>
      </c>
      <c r="C99" s="16">
        <f t="shared" si="8"/>
        <v>537.1</v>
      </c>
      <c r="D99" s="16">
        <v>544.5</v>
      </c>
      <c r="E99" s="16">
        <v>537.1</v>
      </c>
      <c r="F99" s="21">
        <v>540.9</v>
      </c>
      <c r="G99" s="16">
        <v>-23.2</v>
      </c>
      <c r="I99" s="16">
        <f t="shared" si="9"/>
        <v>48.6</v>
      </c>
      <c r="J99" s="16">
        <v>49.2</v>
      </c>
      <c r="K99" s="16">
        <v>48.6</v>
      </c>
      <c r="L99" s="21">
        <v>48.61</v>
      </c>
      <c r="M99" s="16">
        <v>2.1</v>
      </c>
      <c r="O99" s="16">
        <f t="shared" si="10"/>
        <v>95.7</v>
      </c>
      <c r="P99" s="16">
        <v>87.2</v>
      </c>
      <c r="Q99" s="16">
        <v>95.7</v>
      </c>
      <c r="R99" s="21">
        <v>91.99</v>
      </c>
      <c r="S99" s="16">
        <v>5.7</v>
      </c>
      <c r="V99" s="16">
        <v>680.9</v>
      </c>
      <c r="W99" s="16">
        <v>681.3</v>
      </c>
      <c r="X99" s="21">
        <v>681.51</v>
      </c>
      <c r="Y99" s="16">
        <v>-15.5</v>
      </c>
      <c r="AA99" s="16">
        <f t="shared" si="11"/>
        <v>585.6</v>
      </c>
      <c r="AB99" s="16">
        <v>593.70000000000005</v>
      </c>
      <c r="AC99" s="16">
        <v>585.6</v>
      </c>
      <c r="AD99" s="21">
        <v>589.51</v>
      </c>
      <c r="AE99" s="16">
        <v>-21.2</v>
      </c>
      <c r="AG99" s="16">
        <f t="shared" si="12"/>
        <v>78.8</v>
      </c>
      <c r="AH99" s="16">
        <v>80</v>
      </c>
      <c r="AI99" s="16">
        <v>78.8</v>
      </c>
      <c r="AJ99" s="21">
        <v>79.37</v>
      </c>
      <c r="AK99" s="16">
        <v>-1.6</v>
      </c>
      <c r="AM99" s="16">
        <f t="shared" si="13"/>
        <v>14</v>
      </c>
      <c r="AN99" s="16">
        <v>12.8</v>
      </c>
      <c r="AO99" s="16">
        <v>14</v>
      </c>
      <c r="AP99" s="21">
        <v>13.5</v>
      </c>
      <c r="AQ99" s="16">
        <v>1.1000000000000001</v>
      </c>
      <c r="AS99" s="16">
        <f t="shared" si="14"/>
        <v>86</v>
      </c>
      <c r="AT99" s="16">
        <v>87.2</v>
      </c>
      <c r="AU99" s="16">
        <v>86</v>
      </c>
      <c r="AV99" s="21">
        <v>86.5</v>
      </c>
      <c r="AW99" s="16">
        <v>-1.1000000000000001</v>
      </c>
      <c r="AY99" s="16">
        <f t="shared" si="15"/>
        <v>8.3000000000000007</v>
      </c>
      <c r="AZ99" s="16">
        <v>8.3000000000000007</v>
      </c>
      <c r="BA99" s="16">
        <v>8.3000000000000007</v>
      </c>
      <c r="BB99" s="21">
        <v>8.25</v>
      </c>
      <c r="BC99" s="16">
        <v>0.6</v>
      </c>
    </row>
    <row r="100" spans="1:55" ht="13.2" x14ac:dyDescent="0.25">
      <c r="A100" s="25"/>
      <c r="B100" s="6">
        <v>3</v>
      </c>
      <c r="C100" s="16">
        <f t="shared" si="8"/>
        <v>536.79999999999995</v>
      </c>
      <c r="D100" s="16">
        <v>544.79999999999995</v>
      </c>
      <c r="E100" s="16">
        <v>536.79999999999995</v>
      </c>
      <c r="F100" s="21">
        <v>535.57000000000005</v>
      </c>
      <c r="G100" s="16">
        <v>-21.3</v>
      </c>
      <c r="I100" s="16">
        <f t="shared" si="9"/>
        <v>51.1</v>
      </c>
      <c r="J100" s="16">
        <v>53.8</v>
      </c>
      <c r="K100" s="16">
        <v>51.1</v>
      </c>
      <c r="L100" s="21">
        <v>50.69</v>
      </c>
      <c r="M100" s="16">
        <v>8.3000000000000007</v>
      </c>
      <c r="O100" s="16">
        <f t="shared" si="10"/>
        <v>90.3</v>
      </c>
      <c r="P100" s="16">
        <v>79.3</v>
      </c>
      <c r="Q100" s="16">
        <v>90.3</v>
      </c>
      <c r="R100" s="21">
        <v>92.05</v>
      </c>
      <c r="S100" s="16">
        <v>0.2</v>
      </c>
      <c r="V100" s="16">
        <v>677.9</v>
      </c>
      <c r="W100" s="16">
        <v>678.2</v>
      </c>
      <c r="X100" s="21">
        <v>678.3</v>
      </c>
      <c r="Y100" s="16">
        <v>-12.8</v>
      </c>
      <c r="AA100" s="16">
        <f t="shared" si="11"/>
        <v>587.9</v>
      </c>
      <c r="AB100" s="16">
        <v>598.6</v>
      </c>
      <c r="AC100" s="16">
        <v>587.9</v>
      </c>
      <c r="AD100" s="21">
        <v>586.26</v>
      </c>
      <c r="AE100" s="16">
        <v>-13</v>
      </c>
      <c r="AG100" s="16">
        <f t="shared" si="12"/>
        <v>79.099999999999994</v>
      </c>
      <c r="AH100" s="16">
        <v>80.400000000000006</v>
      </c>
      <c r="AI100" s="16">
        <v>79.099999999999994</v>
      </c>
      <c r="AJ100" s="21">
        <v>78.959999999999994</v>
      </c>
      <c r="AK100" s="16">
        <v>-1.6</v>
      </c>
      <c r="AM100" s="16">
        <f t="shared" si="13"/>
        <v>13.3</v>
      </c>
      <c r="AN100" s="16">
        <v>11.7</v>
      </c>
      <c r="AO100" s="16">
        <v>13.3</v>
      </c>
      <c r="AP100" s="21">
        <v>13.57</v>
      </c>
      <c r="AQ100" s="16">
        <v>0.3</v>
      </c>
      <c r="AS100" s="16">
        <f t="shared" si="14"/>
        <v>86.7</v>
      </c>
      <c r="AT100" s="16">
        <v>88.3</v>
      </c>
      <c r="AU100" s="16">
        <v>86.7</v>
      </c>
      <c r="AV100" s="21">
        <v>86.43</v>
      </c>
      <c r="AW100" s="16">
        <v>-0.3</v>
      </c>
      <c r="AY100" s="16">
        <f t="shared" si="15"/>
        <v>8.6999999999999993</v>
      </c>
      <c r="AZ100" s="16">
        <v>9</v>
      </c>
      <c r="BA100" s="16">
        <v>8.6999999999999993</v>
      </c>
      <c r="BB100" s="21">
        <v>8.65</v>
      </c>
      <c r="BC100" s="16">
        <v>1.6</v>
      </c>
    </row>
    <row r="101" spans="1:55" ht="13.2" x14ac:dyDescent="0.25">
      <c r="A101" s="25"/>
      <c r="B101" s="6">
        <v>4</v>
      </c>
      <c r="C101" s="16">
        <f t="shared" si="8"/>
        <v>531.4</v>
      </c>
      <c r="D101" s="16">
        <v>526.70000000000005</v>
      </c>
      <c r="E101" s="16">
        <v>531.4</v>
      </c>
      <c r="F101" s="21">
        <v>532.16999999999996</v>
      </c>
      <c r="G101" s="16">
        <v>-13.6</v>
      </c>
      <c r="I101" s="16">
        <f t="shared" si="9"/>
        <v>51.9</v>
      </c>
      <c r="J101" s="16">
        <v>48.2</v>
      </c>
      <c r="K101" s="16">
        <v>51.9</v>
      </c>
      <c r="L101" s="21">
        <v>52</v>
      </c>
      <c r="M101" s="16">
        <v>5.2</v>
      </c>
      <c r="O101" s="16">
        <f t="shared" si="10"/>
        <v>92.5</v>
      </c>
      <c r="P101" s="16">
        <v>101.6</v>
      </c>
      <c r="Q101" s="16">
        <v>92.5</v>
      </c>
      <c r="R101" s="21">
        <v>91.37</v>
      </c>
      <c r="S101" s="16">
        <v>-2.7</v>
      </c>
      <c r="V101" s="16">
        <v>676.4</v>
      </c>
      <c r="W101" s="16">
        <v>675.8</v>
      </c>
      <c r="X101" s="21">
        <v>675.54</v>
      </c>
      <c r="Y101" s="16">
        <v>-11</v>
      </c>
      <c r="AA101" s="16">
        <f t="shared" si="11"/>
        <v>583.29999999999995</v>
      </c>
      <c r="AB101" s="16">
        <v>574.79999999999995</v>
      </c>
      <c r="AC101" s="16">
        <v>583.29999999999995</v>
      </c>
      <c r="AD101" s="21">
        <v>584.16999999999996</v>
      </c>
      <c r="AE101" s="16">
        <v>-8.3000000000000007</v>
      </c>
      <c r="AG101" s="16">
        <f t="shared" si="12"/>
        <v>78.599999999999994</v>
      </c>
      <c r="AH101" s="16">
        <v>77.900000000000006</v>
      </c>
      <c r="AI101" s="16">
        <v>78.599999999999994</v>
      </c>
      <c r="AJ101" s="21">
        <v>78.78</v>
      </c>
      <c r="AK101" s="16">
        <v>-0.7</v>
      </c>
      <c r="AM101" s="16">
        <f t="shared" si="13"/>
        <v>13.7</v>
      </c>
      <c r="AN101" s="16">
        <v>15</v>
      </c>
      <c r="AO101" s="16">
        <v>13.7</v>
      </c>
      <c r="AP101" s="21">
        <v>13.53</v>
      </c>
      <c r="AQ101" s="16">
        <v>-0.2</v>
      </c>
      <c r="AS101" s="16">
        <f t="shared" si="14"/>
        <v>86.3</v>
      </c>
      <c r="AT101" s="16">
        <v>85</v>
      </c>
      <c r="AU101" s="16">
        <v>86.3</v>
      </c>
      <c r="AV101" s="21">
        <v>86.47</v>
      </c>
      <c r="AW101" s="16">
        <v>0.2</v>
      </c>
      <c r="AY101" s="16">
        <f t="shared" si="15"/>
        <v>8.9</v>
      </c>
      <c r="AZ101" s="16">
        <v>8.4</v>
      </c>
      <c r="BA101" s="16">
        <v>8.9</v>
      </c>
      <c r="BB101" s="21">
        <v>8.9</v>
      </c>
      <c r="BC101" s="16">
        <v>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1EE89-A7CF-4216-AB50-B428F5FE2FA0}">
  <sheetPr codeName="Blad6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BK_3544!A1 &amp; ", " &amp; BK_3544!C1</f>
        <v>Båda könen, 35-44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65F68-957E-4984-994E-9E190190C4BE}">
  <sheetPr codeName="Blad6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210</v>
      </c>
      <c r="AG1" s="15" t="s">
        <v>16</v>
      </c>
      <c r="AY1" s="15" t="s">
        <v>17</v>
      </c>
    </row>
    <row r="2" spans="1:58" ht="13.2" x14ac:dyDescent="0.25">
      <c r="A2" s="7" t="s">
        <v>2</v>
      </c>
      <c r="B2" s="8">
        <f>Diagram_BK_3544!D1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1197</v>
      </c>
      <c r="E5" s="27" t="s">
        <v>1198</v>
      </c>
      <c r="F5" s="16" t="s">
        <v>1199</v>
      </c>
      <c r="G5" s="19" t="s">
        <v>1200</v>
      </c>
      <c r="J5" s="27" t="s">
        <v>1201</v>
      </c>
      <c r="K5" s="27" t="s">
        <v>1202</v>
      </c>
      <c r="L5" s="27" t="s">
        <v>1203</v>
      </c>
      <c r="M5" s="19" t="s">
        <v>1204</v>
      </c>
      <c r="P5" s="27" t="s">
        <v>1205</v>
      </c>
      <c r="Q5" s="27" t="s">
        <v>1206</v>
      </c>
      <c r="R5" s="27" t="s">
        <v>1207</v>
      </c>
      <c r="S5" s="19" t="s">
        <v>1208</v>
      </c>
      <c r="V5" s="27" t="s">
        <v>1209</v>
      </c>
      <c r="W5" s="27" t="s">
        <v>1210</v>
      </c>
      <c r="X5" s="27" t="s">
        <v>1211</v>
      </c>
      <c r="Y5" s="19" t="s">
        <v>1212</v>
      </c>
      <c r="AB5" s="27" t="s">
        <v>1213</v>
      </c>
      <c r="AC5" s="27" t="s">
        <v>1214</v>
      </c>
      <c r="AD5" s="27" t="s">
        <v>1215</v>
      </c>
      <c r="AE5" s="19" t="s">
        <v>1216</v>
      </c>
      <c r="AH5" s="27" t="s">
        <v>1217</v>
      </c>
      <c r="AI5" s="27" t="s">
        <v>1218</v>
      </c>
      <c r="AJ5" s="27" t="s">
        <v>1219</v>
      </c>
      <c r="AK5" s="19" t="s">
        <v>1220</v>
      </c>
      <c r="AN5" s="27" t="s">
        <v>1221</v>
      </c>
      <c r="AO5" s="27" t="s">
        <v>1222</v>
      </c>
      <c r="AP5" s="27" t="s">
        <v>1223</v>
      </c>
      <c r="AQ5" s="19" t="s">
        <v>1224</v>
      </c>
      <c r="AT5" s="27" t="s">
        <v>1225</v>
      </c>
      <c r="AU5" s="27" t="s">
        <v>1226</v>
      </c>
      <c r="AV5" s="27" t="s">
        <v>1227</v>
      </c>
      <c r="AW5" s="19" t="s">
        <v>1228</v>
      </c>
      <c r="AZ5" s="27" t="s">
        <v>1229</v>
      </c>
      <c r="BA5" s="27" t="s">
        <v>1230</v>
      </c>
      <c r="BB5" s="27" t="s">
        <v>1231</v>
      </c>
      <c r="BC5" s="27" t="s">
        <v>1232</v>
      </c>
    </row>
    <row r="6" spans="1:58" ht="13.2" x14ac:dyDescent="0.25">
      <c r="A6" s="25">
        <v>1</v>
      </c>
      <c r="B6" s="6">
        <v>1</v>
      </c>
      <c r="C6" s="16">
        <f>IF(D6="","",$B$2*E6+(1-$B$2)*D6)</f>
        <v>1051.5</v>
      </c>
      <c r="D6" s="16">
        <v>1044.5999999999999</v>
      </c>
      <c r="E6" s="16">
        <v>1051.5</v>
      </c>
      <c r="F6" s="21">
        <v>1051.1500000000001</v>
      </c>
      <c r="I6" s="16">
        <f>IF(J6="","",$B$2*K6+(1-$B$2)*J6)</f>
        <v>54.2</v>
      </c>
      <c r="J6" s="16">
        <v>58.5</v>
      </c>
      <c r="K6" s="16">
        <v>54.2</v>
      </c>
      <c r="L6" s="21">
        <v>54.06</v>
      </c>
      <c r="O6" s="16">
        <f>IF(P6="","",$B$2*Q6+(1-$B$2)*P6)</f>
        <v>110.4</v>
      </c>
      <c r="P6" s="16">
        <v>113</v>
      </c>
      <c r="Q6" s="16">
        <v>110.4</v>
      </c>
      <c r="R6" s="21">
        <v>111</v>
      </c>
      <c r="V6" s="16">
        <v>1216.2</v>
      </c>
      <c r="W6" s="16">
        <v>1216.0999999999999</v>
      </c>
      <c r="X6" s="21">
        <v>1216.21</v>
      </c>
      <c r="AA6" s="16">
        <f>IF(AB6="","",$B$2*AC6+(1-$B$2)*AB6)</f>
        <v>1105.7</v>
      </c>
      <c r="AB6" s="16">
        <v>1103.0999999999999</v>
      </c>
      <c r="AC6" s="16">
        <v>1105.7</v>
      </c>
      <c r="AD6" s="21">
        <v>1105.21</v>
      </c>
      <c r="AG6" s="16">
        <f>IF(AH6="","",$B$2*AI6+(1-$B$2)*AH6)</f>
        <v>86.5</v>
      </c>
      <c r="AH6" s="16">
        <v>85.9</v>
      </c>
      <c r="AI6" s="16">
        <v>86.5</v>
      </c>
      <c r="AJ6" s="21">
        <v>86.43</v>
      </c>
      <c r="AM6" s="16">
        <f>IF(AN6="","",$B$2*AO6+(1-$B$2)*AN6)</f>
        <v>9.1</v>
      </c>
      <c r="AN6" s="16">
        <v>9.3000000000000007</v>
      </c>
      <c r="AO6" s="16">
        <v>9.1</v>
      </c>
      <c r="AP6" s="21">
        <v>9.1300000000000008</v>
      </c>
      <c r="AS6" s="16">
        <f>IF(AT6="","",$B$2*AU6+(1-$B$2)*AT6)</f>
        <v>90.9</v>
      </c>
      <c r="AT6" s="16">
        <v>90.7</v>
      </c>
      <c r="AU6" s="16">
        <v>90.9</v>
      </c>
      <c r="AV6" s="21">
        <v>90.87</v>
      </c>
      <c r="AY6" s="16">
        <f>IF(AZ6="","",$B$2*BA6+(1-$B$2)*AZ6)</f>
        <v>4.9000000000000004</v>
      </c>
      <c r="AZ6" s="16">
        <v>5.3</v>
      </c>
      <c r="BA6" s="16">
        <v>4.9000000000000004</v>
      </c>
      <c r="BB6" s="21">
        <v>4.8899999999999997</v>
      </c>
      <c r="BD6" s="20"/>
      <c r="BE6" s="20"/>
      <c r="BF6" s="20"/>
    </row>
    <row r="7" spans="1:58" ht="13.2" x14ac:dyDescent="0.25">
      <c r="A7" s="25"/>
      <c r="B7" s="6">
        <v>2</v>
      </c>
      <c r="C7" s="16">
        <f t="shared" ref="C7:C70" si="0">IF(D7="","",$B$2*E7+(1-$B$2)*D7)</f>
        <v>1050.7</v>
      </c>
      <c r="D7" s="16">
        <v>1054.9000000000001</v>
      </c>
      <c r="E7" s="16">
        <v>1050.7</v>
      </c>
      <c r="F7" s="21">
        <v>1052.5</v>
      </c>
      <c r="G7" s="16">
        <v>5.4</v>
      </c>
      <c r="I7" s="16">
        <f t="shared" ref="I7:I70" si="1">IF(J7="","",$B$2*K7+(1-$B$2)*J7)</f>
        <v>54.2</v>
      </c>
      <c r="J7" s="16">
        <v>53.6</v>
      </c>
      <c r="K7" s="16">
        <v>54.2</v>
      </c>
      <c r="L7" s="21">
        <v>53.92</v>
      </c>
      <c r="M7" s="16">
        <v>-0.5</v>
      </c>
      <c r="O7" s="16">
        <f t="shared" ref="O7:O70" si="2">IF(P7="","",$B$2*Q7+(1-$B$2)*P7)</f>
        <v>115.5</v>
      </c>
      <c r="P7" s="16">
        <v>111.3</v>
      </c>
      <c r="Q7" s="16">
        <v>115.5</v>
      </c>
      <c r="R7" s="21">
        <v>113.78</v>
      </c>
      <c r="S7" s="16">
        <v>11.1</v>
      </c>
      <c r="V7" s="16">
        <v>1219.8</v>
      </c>
      <c r="W7" s="16">
        <v>1220.3</v>
      </c>
      <c r="X7" s="21">
        <v>1220.21</v>
      </c>
      <c r="Y7" s="16">
        <v>16</v>
      </c>
      <c r="AA7" s="16">
        <f t="shared" ref="AA7:AA70" si="3">IF(AB7="","",$B$2*AC7+(1-$B$2)*AB7)</f>
        <v>1104.9000000000001</v>
      </c>
      <c r="AB7" s="16">
        <v>1108.4000000000001</v>
      </c>
      <c r="AC7" s="16">
        <v>1104.9000000000001</v>
      </c>
      <c r="AD7" s="21">
        <v>1106.43</v>
      </c>
      <c r="AE7" s="16">
        <v>4.9000000000000004</v>
      </c>
      <c r="AG7" s="16">
        <f t="shared" ref="AG7:AG70" si="4">IF(AH7="","",$B$2*AI7+(1-$B$2)*AH7)</f>
        <v>86.1</v>
      </c>
      <c r="AH7" s="16">
        <v>86.5</v>
      </c>
      <c r="AI7" s="16">
        <v>86.1</v>
      </c>
      <c r="AJ7" s="21">
        <v>86.26</v>
      </c>
      <c r="AK7" s="16">
        <v>-0.7</v>
      </c>
      <c r="AM7" s="16">
        <f t="shared" ref="AM7:AM70" si="5">IF(AN7="","",$B$2*AO7+(1-$B$2)*AN7)</f>
        <v>9.5</v>
      </c>
      <c r="AN7" s="16">
        <v>9.1</v>
      </c>
      <c r="AO7" s="16">
        <v>9.5</v>
      </c>
      <c r="AP7" s="21">
        <v>9.32</v>
      </c>
      <c r="AQ7" s="16">
        <v>0.8</v>
      </c>
      <c r="AS7" s="16">
        <f t="shared" ref="AS7:AS70" si="6">IF(AT7="","",$B$2*AU7+(1-$B$2)*AT7)</f>
        <v>90.5</v>
      </c>
      <c r="AT7" s="16">
        <v>90.9</v>
      </c>
      <c r="AU7" s="16">
        <v>90.5</v>
      </c>
      <c r="AV7" s="21">
        <v>90.68</v>
      </c>
      <c r="AW7" s="16">
        <v>-0.8</v>
      </c>
      <c r="AY7" s="16">
        <f t="shared" ref="AY7:AY70" si="7">IF(AZ7="","",$B$2*BA7+(1-$B$2)*AZ7)</f>
        <v>4.9000000000000004</v>
      </c>
      <c r="AZ7" s="16">
        <v>4.8</v>
      </c>
      <c r="BA7" s="16">
        <v>4.9000000000000004</v>
      </c>
      <c r="BB7" s="21">
        <v>4.87</v>
      </c>
      <c r="BC7" s="16">
        <v>-0.1</v>
      </c>
    </row>
    <row r="8" spans="1:58" ht="13.2" x14ac:dyDescent="0.25">
      <c r="A8" s="25"/>
      <c r="B8" s="6">
        <v>3</v>
      </c>
      <c r="C8" s="16">
        <f t="shared" si="0"/>
        <v>1054.7</v>
      </c>
      <c r="D8" s="16">
        <v>1058.5</v>
      </c>
      <c r="E8" s="16">
        <v>1054.7</v>
      </c>
      <c r="F8" s="21">
        <v>1054.01</v>
      </c>
      <c r="G8" s="16">
        <v>6</v>
      </c>
      <c r="I8" s="16">
        <f t="shared" si="1"/>
        <v>52.5</v>
      </c>
      <c r="J8" s="16">
        <v>53.3</v>
      </c>
      <c r="K8" s="16">
        <v>52.5</v>
      </c>
      <c r="L8" s="21">
        <v>53.53</v>
      </c>
      <c r="M8" s="16">
        <v>-1.6</v>
      </c>
      <c r="O8" s="16">
        <f t="shared" si="2"/>
        <v>117.2</v>
      </c>
      <c r="P8" s="16">
        <v>113</v>
      </c>
      <c r="Q8" s="16">
        <v>117.2</v>
      </c>
      <c r="R8" s="21">
        <v>117.04</v>
      </c>
      <c r="S8" s="16">
        <v>13.1</v>
      </c>
      <c r="V8" s="16">
        <v>1224.7</v>
      </c>
      <c r="W8" s="16">
        <v>1224.3</v>
      </c>
      <c r="X8" s="21">
        <v>1224.5899999999999</v>
      </c>
      <c r="Y8" s="16">
        <v>17.5</v>
      </c>
      <c r="AA8" s="16">
        <f t="shared" si="3"/>
        <v>1107.0999999999999</v>
      </c>
      <c r="AB8" s="16">
        <v>1111.7</v>
      </c>
      <c r="AC8" s="16">
        <v>1107.0999999999999</v>
      </c>
      <c r="AD8" s="21">
        <v>1107.55</v>
      </c>
      <c r="AE8" s="16">
        <v>4.5</v>
      </c>
      <c r="AG8" s="16">
        <f t="shared" si="4"/>
        <v>86.1</v>
      </c>
      <c r="AH8" s="16">
        <v>86.4</v>
      </c>
      <c r="AI8" s="16">
        <v>86.1</v>
      </c>
      <c r="AJ8" s="21">
        <v>86.07</v>
      </c>
      <c r="AK8" s="16">
        <v>-0.7</v>
      </c>
      <c r="AM8" s="16">
        <f t="shared" si="5"/>
        <v>9.6</v>
      </c>
      <c r="AN8" s="16">
        <v>9.1999999999999993</v>
      </c>
      <c r="AO8" s="16">
        <v>9.6</v>
      </c>
      <c r="AP8" s="21">
        <v>9.56</v>
      </c>
      <c r="AQ8" s="16">
        <v>0.9</v>
      </c>
      <c r="AS8" s="16">
        <f t="shared" si="6"/>
        <v>90.4</v>
      </c>
      <c r="AT8" s="16">
        <v>90.8</v>
      </c>
      <c r="AU8" s="16">
        <v>90.4</v>
      </c>
      <c r="AV8" s="21">
        <v>90.44</v>
      </c>
      <c r="AW8" s="16">
        <v>-0.9</v>
      </c>
      <c r="AY8" s="16">
        <f t="shared" si="7"/>
        <v>4.7</v>
      </c>
      <c r="AZ8" s="16">
        <v>4.8</v>
      </c>
      <c r="BA8" s="16">
        <v>4.7</v>
      </c>
      <c r="BB8" s="21">
        <v>4.83</v>
      </c>
      <c r="BC8" s="16">
        <v>-0.2</v>
      </c>
    </row>
    <row r="9" spans="1:58" ht="13.2" x14ac:dyDescent="0.25">
      <c r="A9" s="25"/>
      <c r="B9" s="6">
        <v>4</v>
      </c>
      <c r="C9" s="16">
        <f t="shared" si="0"/>
        <v>1053.5</v>
      </c>
      <c r="D9" s="16">
        <v>1054.3</v>
      </c>
      <c r="E9" s="16">
        <v>1053.5</v>
      </c>
      <c r="F9" s="21">
        <v>1056.46</v>
      </c>
      <c r="G9" s="16">
        <v>9.8000000000000007</v>
      </c>
      <c r="I9" s="16">
        <f t="shared" si="1"/>
        <v>53.8</v>
      </c>
      <c r="J9" s="16">
        <v>49.1</v>
      </c>
      <c r="K9" s="16">
        <v>53.8</v>
      </c>
      <c r="L9" s="21">
        <v>52.63</v>
      </c>
      <c r="M9" s="16">
        <v>-3.6</v>
      </c>
      <c r="O9" s="16">
        <f t="shared" si="2"/>
        <v>121.9</v>
      </c>
      <c r="P9" s="16">
        <v>125.9</v>
      </c>
      <c r="Q9" s="16">
        <v>121.9</v>
      </c>
      <c r="R9" s="21">
        <v>120.3</v>
      </c>
      <c r="S9" s="16">
        <v>13</v>
      </c>
      <c r="V9" s="16">
        <v>1229.3</v>
      </c>
      <c r="W9" s="16">
        <v>1229.3</v>
      </c>
      <c r="X9" s="21">
        <v>1229.3900000000001</v>
      </c>
      <c r="Y9" s="16">
        <v>19.2</v>
      </c>
      <c r="AA9" s="16">
        <f t="shared" si="3"/>
        <v>1107.3</v>
      </c>
      <c r="AB9" s="16">
        <v>1103.4000000000001</v>
      </c>
      <c r="AC9" s="16">
        <v>1107.3</v>
      </c>
      <c r="AD9" s="21">
        <v>1109.0899999999999</v>
      </c>
      <c r="AE9" s="16">
        <v>6.2</v>
      </c>
      <c r="AG9" s="16">
        <f t="shared" si="4"/>
        <v>85.7</v>
      </c>
      <c r="AH9" s="16">
        <v>85.8</v>
      </c>
      <c r="AI9" s="16">
        <v>85.7</v>
      </c>
      <c r="AJ9" s="21">
        <v>85.93</v>
      </c>
      <c r="AK9" s="16">
        <v>-0.5</v>
      </c>
      <c r="AM9" s="16">
        <f t="shared" si="5"/>
        <v>9.9</v>
      </c>
      <c r="AN9" s="16">
        <v>10.199999999999999</v>
      </c>
      <c r="AO9" s="16">
        <v>9.9</v>
      </c>
      <c r="AP9" s="21">
        <v>9.7899999999999991</v>
      </c>
      <c r="AQ9" s="16">
        <v>0.9</v>
      </c>
      <c r="AS9" s="16">
        <f t="shared" si="6"/>
        <v>90.1</v>
      </c>
      <c r="AT9" s="16">
        <v>89.8</v>
      </c>
      <c r="AU9" s="16">
        <v>90.1</v>
      </c>
      <c r="AV9" s="21">
        <v>90.21</v>
      </c>
      <c r="AW9" s="16">
        <v>-0.9</v>
      </c>
      <c r="AY9" s="16">
        <f t="shared" si="7"/>
        <v>4.9000000000000004</v>
      </c>
      <c r="AZ9" s="16">
        <v>4.4000000000000004</v>
      </c>
      <c r="BA9" s="16">
        <v>4.9000000000000004</v>
      </c>
      <c r="BB9" s="21">
        <v>4.74</v>
      </c>
      <c r="BC9" s="16">
        <v>-0.4</v>
      </c>
    </row>
    <row r="10" spans="1:58" ht="13.2" x14ac:dyDescent="0.25">
      <c r="A10" s="25">
        <v>2</v>
      </c>
      <c r="B10" s="6">
        <v>1</v>
      </c>
      <c r="C10" s="16">
        <f t="shared" si="0"/>
        <v>1060.4000000000001</v>
      </c>
      <c r="D10" s="16">
        <v>1053.7</v>
      </c>
      <c r="E10" s="16">
        <v>1060.4000000000001</v>
      </c>
      <c r="F10" s="21">
        <v>1060.44</v>
      </c>
      <c r="G10" s="16">
        <v>15.9</v>
      </c>
      <c r="I10" s="16">
        <f t="shared" si="1"/>
        <v>51.2</v>
      </c>
      <c r="J10" s="16">
        <v>55.7</v>
      </c>
      <c r="K10" s="16">
        <v>51.2</v>
      </c>
      <c r="L10" s="21">
        <v>51.82</v>
      </c>
      <c r="M10" s="16">
        <v>-3.2</v>
      </c>
      <c r="O10" s="16">
        <f t="shared" si="2"/>
        <v>122.8</v>
      </c>
      <c r="P10" s="16">
        <v>125.2</v>
      </c>
      <c r="Q10" s="16">
        <v>122.8</v>
      </c>
      <c r="R10" s="21">
        <v>122.16</v>
      </c>
      <c r="S10" s="16">
        <v>7.4</v>
      </c>
      <c r="V10" s="16">
        <v>1234.5</v>
      </c>
      <c r="W10" s="16">
        <v>1234.5</v>
      </c>
      <c r="X10" s="21">
        <v>1234.42</v>
      </c>
      <c r="Y10" s="16">
        <v>20.100000000000001</v>
      </c>
      <c r="AA10" s="16">
        <f t="shared" si="3"/>
        <v>1111.7</v>
      </c>
      <c r="AB10" s="16">
        <v>1109.4000000000001</v>
      </c>
      <c r="AC10" s="16">
        <v>1111.7</v>
      </c>
      <c r="AD10" s="21">
        <v>1112.26</v>
      </c>
      <c r="AE10" s="16">
        <v>12.7</v>
      </c>
      <c r="AG10" s="16">
        <f t="shared" si="4"/>
        <v>85.9</v>
      </c>
      <c r="AH10" s="16">
        <v>85.4</v>
      </c>
      <c r="AI10" s="16">
        <v>85.9</v>
      </c>
      <c r="AJ10" s="21">
        <v>85.91</v>
      </c>
      <c r="AK10" s="16">
        <v>-0.1</v>
      </c>
      <c r="AM10" s="16">
        <f t="shared" si="5"/>
        <v>9.9</v>
      </c>
      <c r="AN10" s="16">
        <v>10.1</v>
      </c>
      <c r="AO10" s="16">
        <v>9.9</v>
      </c>
      <c r="AP10" s="21">
        <v>9.9</v>
      </c>
      <c r="AQ10" s="16">
        <v>0.4</v>
      </c>
      <c r="AS10" s="16">
        <f t="shared" si="6"/>
        <v>90.1</v>
      </c>
      <c r="AT10" s="16">
        <v>89.9</v>
      </c>
      <c r="AU10" s="16">
        <v>90.1</v>
      </c>
      <c r="AV10" s="21">
        <v>90.1</v>
      </c>
      <c r="AW10" s="16">
        <v>-0.4</v>
      </c>
      <c r="AY10" s="16">
        <f t="shared" si="7"/>
        <v>4.5999999999999996</v>
      </c>
      <c r="AZ10" s="16">
        <v>5</v>
      </c>
      <c r="BA10" s="16">
        <v>4.5999999999999996</v>
      </c>
      <c r="BB10" s="21">
        <v>4.66</v>
      </c>
      <c r="BC10" s="16">
        <v>-0.3</v>
      </c>
    </row>
    <row r="11" spans="1:58" ht="13.2" x14ac:dyDescent="0.25">
      <c r="A11" s="25"/>
      <c r="B11" s="6">
        <v>2</v>
      </c>
      <c r="C11" s="16">
        <f t="shared" si="0"/>
        <v>1066.5</v>
      </c>
      <c r="D11" s="16">
        <v>1070.5999999999999</v>
      </c>
      <c r="E11" s="16">
        <v>1066.5</v>
      </c>
      <c r="F11" s="21">
        <v>1064.3</v>
      </c>
      <c r="G11" s="16">
        <v>15.4</v>
      </c>
      <c r="I11" s="16">
        <f t="shared" si="1"/>
        <v>51.4</v>
      </c>
      <c r="J11" s="16">
        <v>50.7</v>
      </c>
      <c r="K11" s="16">
        <v>51.4</v>
      </c>
      <c r="L11" s="21">
        <v>52.05</v>
      </c>
      <c r="M11" s="16">
        <v>0.9</v>
      </c>
      <c r="O11" s="16">
        <f t="shared" si="2"/>
        <v>121.2</v>
      </c>
      <c r="P11" s="16">
        <v>117.2</v>
      </c>
      <c r="Q11" s="16">
        <v>121.2</v>
      </c>
      <c r="R11" s="21">
        <v>122.82</v>
      </c>
      <c r="S11" s="16">
        <v>2.7</v>
      </c>
      <c r="V11" s="16">
        <v>1238.5999999999999</v>
      </c>
      <c r="W11" s="16">
        <v>1239.0999999999999</v>
      </c>
      <c r="X11" s="21">
        <v>1239.17</v>
      </c>
      <c r="Y11" s="16">
        <v>19</v>
      </c>
      <c r="AA11" s="16">
        <f t="shared" si="3"/>
        <v>1117.9000000000001</v>
      </c>
      <c r="AB11" s="16">
        <v>1121.3</v>
      </c>
      <c r="AC11" s="16">
        <v>1117.9000000000001</v>
      </c>
      <c r="AD11" s="21">
        <v>1116.3499999999999</v>
      </c>
      <c r="AE11" s="16">
        <v>16.3</v>
      </c>
      <c r="AG11" s="16">
        <f t="shared" si="4"/>
        <v>86.1</v>
      </c>
      <c r="AH11" s="16">
        <v>86.4</v>
      </c>
      <c r="AI11" s="16">
        <v>86.1</v>
      </c>
      <c r="AJ11" s="21">
        <v>85.89</v>
      </c>
      <c r="AK11" s="16">
        <v>-0.1</v>
      </c>
      <c r="AM11" s="16">
        <f t="shared" si="5"/>
        <v>9.8000000000000007</v>
      </c>
      <c r="AN11" s="16">
        <v>9.5</v>
      </c>
      <c r="AO11" s="16">
        <v>9.8000000000000007</v>
      </c>
      <c r="AP11" s="21">
        <v>9.91</v>
      </c>
      <c r="AQ11" s="16">
        <v>0.1</v>
      </c>
      <c r="AS11" s="16">
        <f t="shared" si="6"/>
        <v>90.2</v>
      </c>
      <c r="AT11" s="16">
        <v>90.5</v>
      </c>
      <c r="AU11" s="16">
        <v>90.2</v>
      </c>
      <c r="AV11" s="21">
        <v>90.09</v>
      </c>
      <c r="AW11" s="16">
        <v>-0.1</v>
      </c>
      <c r="AY11" s="16">
        <f t="shared" si="7"/>
        <v>4.5999999999999996</v>
      </c>
      <c r="AZ11" s="16">
        <v>4.5</v>
      </c>
      <c r="BA11" s="16">
        <v>4.5999999999999996</v>
      </c>
      <c r="BB11" s="21">
        <v>4.66</v>
      </c>
      <c r="BC11" s="16">
        <v>0</v>
      </c>
    </row>
    <row r="12" spans="1:58" ht="13.2" x14ac:dyDescent="0.25">
      <c r="A12" s="25"/>
      <c r="B12" s="6">
        <v>3</v>
      </c>
      <c r="C12" s="16">
        <f t="shared" si="0"/>
        <v>1066</v>
      </c>
      <c r="D12" s="16">
        <v>1069.8</v>
      </c>
      <c r="E12" s="16">
        <v>1066</v>
      </c>
      <c r="F12" s="21">
        <v>1066.55</v>
      </c>
      <c r="G12" s="16">
        <v>9</v>
      </c>
      <c r="I12" s="16">
        <f t="shared" si="1"/>
        <v>54.3</v>
      </c>
      <c r="J12" s="16">
        <v>55</v>
      </c>
      <c r="K12" s="16">
        <v>54.3</v>
      </c>
      <c r="L12" s="21">
        <v>53.11</v>
      </c>
      <c r="M12" s="16">
        <v>4.2</v>
      </c>
      <c r="O12" s="16">
        <f t="shared" si="2"/>
        <v>123.1</v>
      </c>
      <c r="P12" s="16">
        <v>119</v>
      </c>
      <c r="Q12" s="16">
        <v>123.1</v>
      </c>
      <c r="R12" s="21">
        <v>123.65</v>
      </c>
      <c r="S12" s="16">
        <v>3.3</v>
      </c>
      <c r="V12" s="16">
        <v>1243.8</v>
      </c>
      <c r="W12" s="16">
        <v>1243.5</v>
      </c>
      <c r="X12" s="21">
        <v>1243.31</v>
      </c>
      <c r="Y12" s="16">
        <v>16.600000000000001</v>
      </c>
      <c r="AA12" s="16">
        <f t="shared" si="3"/>
        <v>1120.3</v>
      </c>
      <c r="AB12" s="16">
        <v>1124.8</v>
      </c>
      <c r="AC12" s="16">
        <v>1120.3</v>
      </c>
      <c r="AD12" s="21">
        <v>1119.6600000000001</v>
      </c>
      <c r="AE12" s="16">
        <v>13.3</v>
      </c>
      <c r="AG12" s="16">
        <f t="shared" si="4"/>
        <v>85.7</v>
      </c>
      <c r="AH12" s="16">
        <v>86</v>
      </c>
      <c r="AI12" s="16">
        <v>85.7</v>
      </c>
      <c r="AJ12" s="21">
        <v>85.78</v>
      </c>
      <c r="AK12" s="16">
        <v>-0.4</v>
      </c>
      <c r="AM12" s="16">
        <f t="shared" si="5"/>
        <v>9.9</v>
      </c>
      <c r="AN12" s="16">
        <v>9.6</v>
      </c>
      <c r="AO12" s="16">
        <v>9.9</v>
      </c>
      <c r="AP12" s="21">
        <v>9.9499999999999993</v>
      </c>
      <c r="AQ12" s="16">
        <v>0.1</v>
      </c>
      <c r="AS12" s="16">
        <f t="shared" si="6"/>
        <v>90.1</v>
      </c>
      <c r="AT12" s="16">
        <v>90.4</v>
      </c>
      <c r="AU12" s="16">
        <v>90.1</v>
      </c>
      <c r="AV12" s="21">
        <v>90.05</v>
      </c>
      <c r="AW12" s="16">
        <v>-0.1</v>
      </c>
      <c r="AY12" s="16">
        <f t="shared" si="7"/>
        <v>4.8</v>
      </c>
      <c r="AZ12" s="16">
        <v>4.9000000000000004</v>
      </c>
      <c r="BA12" s="16">
        <v>4.8</v>
      </c>
      <c r="BB12" s="21">
        <v>4.74</v>
      </c>
      <c r="BC12" s="16">
        <v>0.3</v>
      </c>
    </row>
    <row r="13" spans="1:58" ht="13.2" x14ac:dyDescent="0.25">
      <c r="A13" s="25"/>
      <c r="B13" s="6">
        <v>4</v>
      </c>
      <c r="C13" s="16">
        <f t="shared" si="0"/>
        <v>1067.7</v>
      </c>
      <c r="D13" s="16">
        <v>1068.4000000000001</v>
      </c>
      <c r="E13" s="16">
        <v>1067.7</v>
      </c>
      <c r="F13" s="21">
        <v>1066.72</v>
      </c>
      <c r="G13" s="16">
        <v>0.7</v>
      </c>
      <c r="I13" s="16">
        <f t="shared" si="1"/>
        <v>54.7</v>
      </c>
      <c r="J13" s="16">
        <v>50.1</v>
      </c>
      <c r="K13" s="16">
        <v>54.7</v>
      </c>
      <c r="L13" s="21">
        <v>54.51</v>
      </c>
      <c r="M13" s="16">
        <v>5.6</v>
      </c>
      <c r="O13" s="16">
        <f t="shared" si="2"/>
        <v>124.5</v>
      </c>
      <c r="P13" s="16">
        <v>128.5</v>
      </c>
      <c r="Q13" s="16">
        <v>124.5</v>
      </c>
      <c r="R13" s="21">
        <v>125.62</v>
      </c>
      <c r="S13" s="16">
        <v>7.9</v>
      </c>
      <c r="V13" s="16">
        <v>1247</v>
      </c>
      <c r="W13" s="16">
        <v>1247</v>
      </c>
      <c r="X13" s="21">
        <v>1246.8499999999999</v>
      </c>
      <c r="Y13" s="16">
        <v>14.1</v>
      </c>
      <c r="AA13" s="16">
        <f t="shared" si="3"/>
        <v>1122.4000000000001</v>
      </c>
      <c r="AB13" s="16">
        <v>1118.5</v>
      </c>
      <c r="AC13" s="16">
        <v>1122.4000000000001</v>
      </c>
      <c r="AD13" s="21">
        <v>1121.23</v>
      </c>
      <c r="AE13" s="16">
        <v>6.3</v>
      </c>
      <c r="AG13" s="16">
        <f t="shared" si="4"/>
        <v>85.6</v>
      </c>
      <c r="AH13" s="16">
        <v>85.7</v>
      </c>
      <c r="AI13" s="16">
        <v>85.6</v>
      </c>
      <c r="AJ13" s="21">
        <v>85.55</v>
      </c>
      <c r="AK13" s="16">
        <v>-0.9</v>
      </c>
      <c r="AM13" s="16">
        <f t="shared" si="5"/>
        <v>10</v>
      </c>
      <c r="AN13" s="16">
        <v>10.3</v>
      </c>
      <c r="AO13" s="16">
        <v>10</v>
      </c>
      <c r="AP13" s="21">
        <v>10.07</v>
      </c>
      <c r="AQ13" s="16">
        <v>0.5</v>
      </c>
      <c r="AS13" s="16">
        <f t="shared" si="6"/>
        <v>90</v>
      </c>
      <c r="AT13" s="16">
        <v>89.7</v>
      </c>
      <c r="AU13" s="16">
        <v>90</v>
      </c>
      <c r="AV13" s="21">
        <v>89.93</v>
      </c>
      <c r="AW13" s="16">
        <v>-0.5</v>
      </c>
      <c r="AY13" s="16">
        <f t="shared" si="7"/>
        <v>4.9000000000000004</v>
      </c>
      <c r="AZ13" s="16">
        <v>4.5</v>
      </c>
      <c r="BA13" s="16">
        <v>4.9000000000000004</v>
      </c>
      <c r="BB13" s="21">
        <v>4.8600000000000003</v>
      </c>
      <c r="BC13" s="16">
        <v>0.5</v>
      </c>
    </row>
    <row r="14" spans="1:58" ht="13.2" x14ac:dyDescent="0.25">
      <c r="A14" s="25">
        <v>3</v>
      </c>
      <c r="B14" s="6">
        <v>1</v>
      </c>
      <c r="C14" s="16">
        <f t="shared" si="0"/>
        <v>1067.2</v>
      </c>
      <c r="D14" s="16">
        <v>1060.5</v>
      </c>
      <c r="E14" s="16">
        <v>1067.2</v>
      </c>
      <c r="F14" s="21">
        <v>1066.6400000000001</v>
      </c>
      <c r="G14" s="16">
        <v>-0.4</v>
      </c>
      <c r="I14" s="16">
        <f t="shared" si="1"/>
        <v>55.5</v>
      </c>
      <c r="J14" s="16">
        <v>60</v>
      </c>
      <c r="K14" s="16">
        <v>55.5</v>
      </c>
      <c r="L14" s="21">
        <v>56.04</v>
      </c>
      <c r="M14" s="16">
        <v>6.1</v>
      </c>
      <c r="O14" s="16">
        <f t="shared" si="2"/>
        <v>127.3</v>
      </c>
      <c r="P14" s="16">
        <v>129.5</v>
      </c>
      <c r="Q14" s="16">
        <v>127.3</v>
      </c>
      <c r="R14" s="21">
        <v>127.39</v>
      </c>
      <c r="S14" s="16">
        <v>7.1</v>
      </c>
      <c r="V14" s="16">
        <v>1250.0999999999999</v>
      </c>
      <c r="W14" s="16">
        <v>1250.0999999999999</v>
      </c>
      <c r="X14" s="21">
        <v>1250.07</v>
      </c>
      <c r="Y14" s="16">
        <v>12.9</v>
      </c>
      <c r="AA14" s="16">
        <f t="shared" si="3"/>
        <v>1122.7</v>
      </c>
      <c r="AB14" s="16">
        <v>1120.5</v>
      </c>
      <c r="AC14" s="16">
        <v>1122.7</v>
      </c>
      <c r="AD14" s="21">
        <v>1122.68</v>
      </c>
      <c r="AE14" s="16">
        <v>5.8</v>
      </c>
      <c r="AG14" s="16">
        <f t="shared" si="4"/>
        <v>85.4</v>
      </c>
      <c r="AH14" s="16">
        <v>84.8</v>
      </c>
      <c r="AI14" s="16">
        <v>85.4</v>
      </c>
      <c r="AJ14" s="21">
        <v>85.33</v>
      </c>
      <c r="AK14" s="16">
        <v>-0.9</v>
      </c>
      <c r="AM14" s="16">
        <f t="shared" si="5"/>
        <v>10.199999999999999</v>
      </c>
      <c r="AN14" s="16">
        <v>10.4</v>
      </c>
      <c r="AO14" s="16">
        <v>10.199999999999999</v>
      </c>
      <c r="AP14" s="21">
        <v>10.19</v>
      </c>
      <c r="AQ14" s="16">
        <v>0.5</v>
      </c>
      <c r="AS14" s="16">
        <f t="shared" si="6"/>
        <v>89.8</v>
      </c>
      <c r="AT14" s="16">
        <v>89.6</v>
      </c>
      <c r="AU14" s="16">
        <v>89.8</v>
      </c>
      <c r="AV14" s="21">
        <v>89.81</v>
      </c>
      <c r="AW14" s="16">
        <v>-0.5</v>
      </c>
      <c r="AY14" s="16">
        <f t="shared" si="7"/>
        <v>4.9000000000000004</v>
      </c>
      <c r="AZ14" s="16">
        <v>5.4</v>
      </c>
      <c r="BA14" s="16">
        <v>4.9000000000000004</v>
      </c>
      <c r="BB14" s="21">
        <v>4.99</v>
      </c>
      <c r="BC14" s="16">
        <v>0.5</v>
      </c>
    </row>
    <row r="15" spans="1:58" ht="13.2" x14ac:dyDescent="0.25">
      <c r="A15" s="25"/>
      <c r="B15" s="6">
        <v>2</v>
      </c>
      <c r="C15" s="16">
        <f t="shared" si="0"/>
        <v>1067.5999999999999</v>
      </c>
      <c r="D15" s="16">
        <v>1071.4000000000001</v>
      </c>
      <c r="E15" s="16">
        <v>1067.5999999999999</v>
      </c>
      <c r="F15" s="21">
        <v>1068.72</v>
      </c>
      <c r="G15" s="16">
        <v>8.3000000000000007</v>
      </c>
      <c r="I15" s="16">
        <f t="shared" si="1"/>
        <v>57.6</v>
      </c>
      <c r="J15" s="16">
        <v>57</v>
      </c>
      <c r="K15" s="16">
        <v>57.6</v>
      </c>
      <c r="L15" s="21">
        <v>57.81</v>
      </c>
      <c r="M15" s="16">
        <v>7.1</v>
      </c>
      <c r="O15" s="16">
        <f t="shared" si="2"/>
        <v>127.6</v>
      </c>
      <c r="P15" s="16">
        <v>124</v>
      </c>
      <c r="Q15" s="16">
        <v>127.6</v>
      </c>
      <c r="R15" s="21">
        <v>126.77</v>
      </c>
      <c r="S15" s="16">
        <v>-2.5</v>
      </c>
      <c r="V15" s="16">
        <v>1252.4000000000001</v>
      </c>
      <c r="W15" s="16">
        <v>1252.8</v>
      </c>
      <c r="X15" s="21">
        <v>1253.3</v>
      </c>
      <c r="Y15" s="16">
        <v>12.9</v>
      </c>
      <c r="AA15" s="16">
        <f t="shared" si="3"/>
        <v>1125.2</v>
      </c>
      <c r="AB15" s="16">
        <v>1128.4000000000001</v>
      </c>
      <c r="AC15" s="16">
        <v>1125.2</v>
      </c>
      <c r="AD15" s="21">
        <v>1126.52</v>
      </c>
      <c r="AE15" s="16">
        <v>15.4</v>
      </c>
      <c r="AG15" s="16">
        <f t="shared" si="4"/>
        <v>85.2</v>
      </c>
      <c r="AH15" s="16">
        <v>85.6</v>
      </c>
      <c r="AI15" s="16">
        <v>85.2</v>
      </c>
      <c r="AJ15" s="21">
        <v>85.27</v>
      </c>
      <c r="AK15" s="16">
        <v>-0.2</v>
      </c>
      <c r="AM15" s="16">
        <f t="shared" si="5"/>
        <v>10.199999999999999</v>
      </c>
      <c r="AN15" s="16">
        <v>9.9</v>
      </c>
      <c r="AO15" s="16">
        <v>10.199999999999999</v>
      </c>
      <c r="AP15" s="21">
        <v>10.119999999999999</v>
      </c>
      <c r="AQ15" s="16">
        <v>-0.3</v>
      </c>
      <c r="AS15" s="16">
        <f t="shared" si="6"/>
        <v>89.8</v>
      </c>
      <c r="AT15" s="16">
        <v>90.1</v>
      </c>
      <c r="AU15" s="16">
        <v>89.8</v>
      </c>
      <c r="AV15" s="21">
        <v>89.88</v>
      </c>
      <c r="AW15" s="16">
        <v>0.3</v>
      </c>
      <c r="AY15" s="16">
        <f t="shared" si="7"/>
        <v>5.0999999999999996</v>
      </c>
      <c r="AZ15" s="16">
        <v>5</v>
      </c>
      <c r="BA15" s="16">
        <v>5.0999999999999996</v>
      </c>
      <c r="BB15" s="21">
        <v>5.13</v>
      </c>
      <c r="BC15" s="16">
        <v>0.6</v>
      </c>
    </row>
    <row r="16" spans="1:58" ht="13.2" x14ac:dyDescent="0.25">
      <c r="A16" s="25"/>
      <c r="B16" s="6">
        <v>3</v>
      </c>
      <c r="C16" s="16">
        <f t="shared" si="0"/>
        <v>1072</v>
      </c>
      <c r="D16" s="16">
        <v>1075.9000000000001</v>
      </c>
      <c r="E16" s="16">
        <v>1072</v>
      </c>
      <c r="F16" s="21">
        <v>1072.3</v>
      </c>
      <c r="G16" s="16">
        <v>14.3</v>
      </c>
      <c r="I16" s="16">
        <f t="shared" si="1"/>
        <v>60.1</v>
      </c>
      <c r="J16" s="16">
        <v>60.6</v>
      </c>
      <c r="K16" s="16">
        <v>60.1</v>
      </c>
      <c r="L16" s="21">
        <v>59.65</v>
      </c>
      <c r="M16" s="16">
        <v>7.4</v>
      </c>
      <c r="O16" s="16">
        <f t="shared" si="2"/>
        <v>124.6</v>
      </c>
      <c r="P16" s="16">
        <v>120.6</v>
      </c>
      <c r="Q16" s="16">
        <v>124.6</v>
      </c>
      <c r="R16" s="21">
        <v>124.49</v>
      </c>
      <c r="S16" s="16">
        <v>-9.1</v>
      </c>
      <c r="V16" s="16">
        <v>1257</v>
      </c>
      <c r="W16" s="16">
        <v>1256.7</v>
      </c>
      <c r="X16" s="21">
        <v>1256.44</v>
      </c>
      <c r="Y16" s="16">
        <v>12.6</v>
      </c>
      <c r="AA16" s="16">
        <f t="shared" si="3"/>
        <v>1132.0999999999999</v>
      </c>
      <c r="AB16" s="16">
        <v>1136.5</v>
      </c>
      <c r="AC16" s="16">
        <v>1132.0999999999999</v>
      </c>
      <c r="AD16" s="21">
        <v>1131.95</v>
      </c>
      <c r="AE16" s="16">
        <v>21.7</v>
      </c>
      <c r="AG16" s="16">
        <f t="shared" si="4"/>
        <v>85.3</v>
      </c>
      <c r="AH16" s="16">
        <v>85.6</v>
      </c>
      <c r="AI16" s="16">
        <v>85.3</v>
      </c>
      <c r="AJ16" s="21">
        <v>85.34</v>
      </c>
      <c r="AK16" s="16">
        <v>0.3</v>
      </c>
      <c r="AM16" s="16">
        <f t="shared" si="5"/>
        <v>9.9</v>
      </c>
      <c r="AN16" s="16">
        <v>9.6</v>
      </c>
      <c r="AO16" s="16">
        <v>9.9</v>
      </c>
      <c r="AP16" s="21">
        <v>9.91</v>
      </c>
      <c r="AQ16" s="16">
        <v>-0.8</v>
      </c>
      <c r="AS16" s="16">
        <f t="shared" si="6"/>
        <v>90.1</v>
      </c>
      <c r="AT16" s="16">
        <v>90.4</v>
      </c>
      <c r="AU16" s="16">
        <v>90.1</v>
      </c>
      <c r="AV16" s="21">
        <v>90.09</v>
      </c>
      <c r="AW16" s="16">
        <v>0.8</v>
      </c>
      <c r="AY16" s="16">
        <f t="shared" si="7"/>
        <v>5.3</v>
      </c>
      <c r="AZ16" s="16">
        <v>5.3</v>
      </c>
      <c r="BA16" s="16">
        <v>5.3</v>
      </c>
      <c r="BB16" s="21">
        <v>5.27</v>
      </c>
      <c r="BC16" s="16">
        <v>0.6</v>
      </c>
    </row>
    <row r="17" spans="1:55" ht="13.2" x14ac:dyDescent="0.25">
      <c r="A17" s="25"/>
      <c r="B17" s="6">
        <v>4</v>
      </c>
      <c r="C17" s="16">
        <f t="shared" si="0"/>
        <v>1079.0999999999999</v>
      </c>
      <c r="D17" s="16">
        <v>1079.7</v>
      </c>
      <c r="E17" s="16">
        <v>1079.0999999999999</v>
      </c>
      <c r="F17" s="21">
        <v>1075.29</v>
      </c>
      <c r="G17" s="16">
        <v>12</v>
      </c>
      <c r="I17" s="16">
        <f t="shared" si="1"/>
        <v>60.8</v>
      </c>
      <c r="J17" s="16">
        <v>56.3</v>
      </c>
      <c r="K17" s="16">
        <v>60.8</v>
      </c>
      <c r="L17" s="21">
        <v>61.59</v>
      </c>
      <c r="M17" s="16">
        <v>7.7</v>
      </c>
      <c r="O17" s="16">
        <f t="shared" si="2"/>
        <v>119.1</v>
      </c>
      <c r="P17" s="16">
        <v>123</v>
      </c>
      <c r="Q17" s="16">
        <v>119.1</v>
      </c>
      <c r="R17" s="21">
        <v>122.12</v>
      </c>
      <c r="S17" s="16">
        <v>-9.5</v>
      </c>
      <c r="V17" s="16">
        <v>1259.0999999999999</v>
      </c>
      <c r="W17" s="16">
        <v>1259</v>
      </c>
      <c r="X17" s="21">
        <v>1259</v>
      </c>
      <c r="Y17" s="16">
        <v>10.3</v>
      </c>
      <c r="AA17" s="16">
        <f t="shared" si="3"/>
        <v>1139.9000000000001</v>
      </c>
      <c r="AB17" s="16">
        <v>1136.0999999999999</v>
      </c>
      <c r="AC17" s="16">
        <v>1139.9000000000001</v>
      </c>
      <c r="AD17" s="21">
        <v>1136.8800000000001</v>
      </c>
      <c r="AE17" s="16">
        <v>19.7</v>
      </c>
      <c r="AG17" s="16">
        <f t="shared" si="4"/>
        <v>85.7</v>
      </c>
      <c r="AH17" s="16">
        <v>85.8</v>
      </c>
      <c r="AI17" s="16">
        <v>85.7</v>
      </c>
      <c r="AJ17" s="21">
        <v>85.41</v>
      </c>
      <c r="AK17" s="16">
        <v>0.3</v>
      </c>
      <c r="AM17" s="16">
        <f t="shared" si="5"/>
        <v>9.5</v>
      </c>
      <c r="AN17" s="16">
        <v>9.8000000000000007</v>
      </c>
      <c r="AO17" s="16">
        <v>9.5</v>
      </c>
      <c r="AP17" s="21">
        <v>9.6999999999999993</v>
      </c>
      <c r="AQ17" s="16">
        <v>-0.8</v>
      </c>
      <c r="AS17" s="16">
        <f t="shared" si="6"/>
        <v>90.5</v>
      </c>
      <c r="AT17" s="16">
        <v>90.2</v>
      </c>
      <c r="AU17" s="16">
        <v>90.5</v>
      </c>
      <c r="AV17" s="21">
        <v>90.3</v>
      </c>
      <c r="AW17" s="16">
        <v>0.8</v>
      </c>
      <c r="AY17" s="16">
        <f t="shared" si="7"/>
        <v>5.3</v>
      </c>
      <c r="AZ17" s="16">
        <v>5</v>
      </c>
      <c r="BA17" s="16">
        <v>5.3</v>
      </c>
      <c r="BB17" s="21">
        <v>5.42</v>
      </c>
      <c r="BC17" s="16">
        <v>0.6</v>
      </c>
    </row>
    <row r="18" spans="1:55" ht="13.2" x14ac:dyDescent="0.25">
      <c r="A18" s="25">
        <v>4</v>
      </c>
      <c r="B18" s="6">
        <v>1</v>
      </c>
      <c r="C18" s="16">
        <f t="shared" si="0"/>
        <v>1073.4000000000001</v>
      </c>
      <c r="D18" s="16">
        <v>1066.9000000000001</v>
      </c>
      <c r="E18" s="16">
        <v>1073.4000000000001</v>
      </c>
      <c r="F18" s="21">
        <v>1076.1500000000001</v>
      </c>
      <c r="G18" s="16">
        <v>3.4</v>
      </c>
      <c r="I18" s="16">
        <f t="shared" si="1"/>
        <v>63.7</v>
      </c>
      <c r="J18" s="16">
        <v>68.3</v>
      </c>
      <c r="K18" s="16">
        <v>63.7</v>
      </c>
      <c r="L18" s="21">
        <v>63.9</v>
      </c>
      <c r="M18" s="16">
        <v>9.1999999999999993</v>
      </c>
      <c r="O18" s="16">
        <f t="shared" si="2"/>
        <v>123.7</v>
      </c>
      <c r="P18" s="16">
        <v>125.6</v>
      </c>
      <c r="Q18" s="16">
        <v>123.7</v>
      </c>
      <c r="R18" s="21">
        <v>120.63</v>
      </c>
      <c r="S18" s="16">
        <v>-5.9</v>
      </c>
      <c r="V18" s="16">
        <v>1260.7</v>
      </c>
      <c r="W18" s="16">
        <v>1260.8</v>
      </c>
      <c r="X18" s="21">
        <v>1260.68</v>
      </c>
      <c r="Y18" s="16">
        <v>6.7</v>
      </c>
      <c r="AA18" s="16">
        <f t="shared" si="3"/>
        <v>1137.0999999999999</v>
      </c>
      <c r="AB18" s="16">
        <v>1135.2</v>
      </c>
      <c r="AC18" s="16">
        <v>1137.0999999999999</v>
      </c>
      <c r="AD18" s="21">
        <v>1140.05</v>
      </c>
      <c r="AE18" s="16">
        <v>12.7</v>
      </c>
      <c r="AG18" s="16">
        <f t="shared" si="4"/>
        <v>85.1</v>
      </c>
      <c r="AH18" s="16">
        <v>84.6</v>
      </c>
      <c r="AI18" s="16">
        <v>85.1</v>
      </c>
      <c r="AJ18" s="21">
        <v>85.36</v>
      </c>
      <c r="AK18" s="16">
        <v>-0.2</v>
      </c>
      <c r="AM18" s="16">
        <f t="shared" si="5"/>
        <v>9.8000000000000007</v>
      </c>
      <c r="AN18" s="16">
        <v>10</v>
      </c>
      <c r="AO18" s="16">
        <v>9.8000000000000007</v>
      </c>
      <c r="AP18" s="21">
        <v>9.57</v>
      </c>
      <c r="AQ18" s="16">
        <v>-0.5</v>
      </c>
      <c r="AS18" s="16">
        <f t="shared" si="6"/>
        <v>90.2</v>
      </c>
      <c r="AT18" s="16">
        <v>90</v>
      </c>
      <c r="AU18" s="16">
        <v>90.2</v>
      </c>
      <c r="AV18" s="21">
        <v>90.43</v>
      </c>
      <c r="AW18" s="16">
        <v>0.5</v>
      </c>
      <c r="AY18" s="16">
        <f t="shared" si="7"/>
        <v>5.6</v>
      </c>
      <c r="AZ18" s="16">
        <v>6</v>
      </c>
      <c r="BA18" s="16">
        <v>5.6</v>
      </c>
      <c r="BB18" s="21">
        <v>5.6</v>
      </c>
      <c r="BC18" s="16">
        <v>0.8</v>
      </c>
    </row>
    <row r="19" spans="1:55" ht="13.2" x14ac:dyDescent="0.25">
      <c r="A19" s="25"/>
      <c r="B19" s="6">
        <v>2</v>
      </c>
      <c r="C19" s="16">
        <f t="shared" si="0"/>
        <v>1076.3</v>
      </c>
      <c r="D19" s="16">
        <v>1079.5</v>
      </c>
      <c r="E19" s="16">
        <v>1076.3</v>
      </c>
      <c r="F19" s="21">
        <v>1075.28</v>
      </c>
      <c r="G19" s="16">
        <v>-3.5</v>
      </c>
      <c r="I19" s="16">
        <f t="shared" si="1"/>
        <v>66.8</v>
      </c>
      <c r="J19" s="16">
        <v>66.2</v>
      </c>
      <c r="K19" s="16">
        <v>66.8</v>
      </c>
      <c r="L19" s="21">
        <v>65.83</v>
      </c>
      <c r="M19" s="16">
        <v>7.7</v>
      </c>
      <c r="O19" s="16">
        <f t="shared" si="2"/>
        <v>118.6</v>
      </c>
      <c r="P19" s="16">
        <v>115.8</v>
      </c>
      <c r="Q19" s="16">
        <v>118.6</v>
      </c>
      <c r="R19" s="21">
        <v>120.64</v>
      </c>
      <c r="S19" s="16">
        <v>0</v>
      </c>
      <c r="V19" s="16">
        <v>1261.4000000000001</v>
      </c>
      <c r="W19" s="16">
        <v>1261.7</v>
      </c>
      <c r="X19" s="21">
        <v>1261.75</v>
      </c>
      <c r="Y19" s="16">
        <v>4.3</v>
      </c>
      <c r="AA19" s="16">
        <f t="shared" si="3"/>
        <v>1143.0999999999999</v>
      </c>
      <c r="AB19" s="16">
        <v>1145.5999999999999</v>
      </c>
      <c r="AC19" s="16">
        <v>1143.0999999999999</v>
      </c>
      <c r="AD19" s="21">
        <v>1141.1099999999999</v>
      </c>
      <c r="AE19" s="16">
        <v>4.2</v>
      </c>
      <c r="AG19" s="16">
        <f t="shared" si="4"/>
        <v>85.3</v>
      </c>
      <c r="AH19" s="16">
        <v>85.6</v>
      </c>
      <c r="AI19" s="16">
        <v>85.3</v>
      </c>
      <c r="AJ19" s="21">
        <v>85.22</v>
      </c>
      <c r="AK19" s="16">
        <v>-0.6</v>
      </c>
      <c r="AM19" s="16">
        <f t="shared" si="5"/>
        <v>9.4</v>
      </c>
      <c r="AN19" s="16">
        <v>9.1999999999999993</v>
      </c>
      <c r="AO19" s="16">
        <v>9.4</v>
      </c>
      <c r="AP19" s="21">
        <v>9.56</v>
      </c>
      <c r="AQ19" s="16">
        <v>0</v>
      </c>
      <c r="AS19" s="16">
        <f t="shared" si="6"/>
        <v>90.6</v>
      </c>
      <c r="AT19" s="16">
        <v>90.8</v>
      </c>
      <c r="AU19" s="16">
        <v>90.6</v>
      </c>
      <c r="AV19" s="21">
        <v>90.44</v>
      </c>
      <c r="AW19" s="16">
        <v>0</v>
      </c>
      <c r="AY19" s="16">
        <f t="shared" si="7"/>
        <v>5.8</v>
      </c>
      <c r="AZ19" s="16">
        <v>5.8</v>
      </c>
      <c r="BA19" s="16">
        <v>5.8</v>
      </c>
      <c r="BB19" s="21">
        <v>5.77</v>
      </c>
      <c r="BC19" s="16">
        <v>0.7</v>
      </c>
    </row>
    <row r="20" spans="1:55" ht="13.2" x14ac:dyDescent="0.25">
      <c r="A20" s="25"/>
      <c r="B20" s="6">
        <v>3</v>
      </c>
      <c r="C20" s="16">
        <f t="shared" si="0"/>
        <v>1075.4000000000001</v>
      </c>
      <c r="D20" s="16">
        <v>1079.4000000000001</v>
      </c>
      <c r="E20" s="16">
        <v>1075.4000000000001</v>
      </c>
      <c r="F20" s="21">
        <v>1075.6099999999999</v>
      </c>
      <c r="G20" s="16">
        <v>1.3</v>
      </c>
      <c r="I20" s="16">
        <f t="shared" si="1"/>
        <v>67.5</v>
      </c>
      <c r="J20" s="16">
        <v>67.599999999999994</v>
      </c>
      <c r="K20" s="16">
        <v>67.5</v>
      </c>
      <c r="L20" s="21">
        <v>66.98</v>
      </c>
      <c r="M20" s="16">
        <v>4.5999999999999996</v>
      </c>
      <c r="O20" s="16">
        <f t="shared" si="2"/>
        <v>119.7</v>
      </c>
      <c r="P20" s="16">
        <v>115.9</v>
      </c>
      <c r="Q20" s="16">
        <v>119.7</v>
      </c>
      <c r="R20" s="21">
        <v>120.12</v>
      </c>
      <c r="S20" s="16">
        <v>-2.1</v>
      </c>
      <c r="V20" s="16">
        <v>1262.9000000000001</v>
      </c>
      <c r="W20" s="16">
        <v>1262.5999999999999</v>
      </c>
      <c r="X20" s="21">
        <v>1262.7</v>
      </c>
      <c r="Y20" s="16">
        <v>3.8</v>
      </c>
      <c r="AA20" s="16">
        <f t="shared" si="3"/>
        <v>1142.9000000000001</v>
      </c>
      <c r="AB20" s="16">
        <v>1147</v>
      </c>
      <c r="AC20" s="16">
        <v>1142.9000000000001</v>
      </c>
      <c r="AD20" s="21">
        <v>1142.5899999999999</v>
      </c>
      <c r="AE20" s="16">
        <v>5.9</v>
      </c>
      <c r="AG20" s="16">
        <f t="shared" si="4"/>
        <v>85.2</v>
      </c>
      <c r="AH20" s="16">
        <v>85.5</v>
      </c>
      <c r="AI20" s="16">
        <v>85.2</v>
      </c>
      <c r="AJ20" s="21">
        <v>85.18</v>
      </c>
      <c r="AK20" s="16">
        <v>-0.2</v>
      </c>
      <c r="AM20" s="16">
        <f t="shared" si="5"/>
        <v>9.5</v>
      </c>
      <c r="AN20" s="16">
        <v>9.1999999999999993</v>
      </c>
      <c r="AO20" s="16">
        <v>9.5</v>
      </c>
      <c r="AP20" s="21">
        <v>9.51</v>
      </c>
      <c r="AQ20" s="16">
        <v>-0.2</v>
      </c>
      <c r="AS20" s="16">
        <f t="shared" si="6"/>
        <v>90.5</v>
      </c>
      <c r="AT20" s="16">
        <v>90.8</v>
      </c>
      <c r="AU20" s="16">
        <v>90.5</v>
      </c>
      <c r="AV20" s="21">
        <v>90.49</v>
      </c>
      <c r="AW20" s="16">
        <v>0.2</v>
      </c>
      <c r="AY20" s="16">
        <f t="shared" si="7"/>
        <v>5.9</v>
      </c>
      <c r="AZ20" s="16">
        <v>5.9</v>
      </c>
      <c r="BA20" s="16">
        <v>5.9</v>
      </c>
      <c r="BB20" s="21">
        <v>5.86</v>
      </c>
      <c r="BC20" s="16">
        <v>0.4</v>
      </c>
    </row>
    <row r="21" spans="1:55" ht="13.2" x14ac:dyDescent="0.25">
      <c r="A21" s="25"/>
      <c r="B21" s="6">
        <v>4</v>
      </c>
      <c r="C21" s="16">
        <f t="shared" si="0"/>
        <v>1076.0999999999999</v>
      </c>
      <c r="D21" s="16">
        <v>1076.7</v>
      </c>
      <c r="E21" s="16">
        <v>1076.0999999999999</v>
      </c>
      <c r="F21" s="21">
        <v>1078.98</v>
      </c>
      <c r="G21" s="16">
        <v>13.5</v>
      </c>
      <c r="I21" s="16">
        <f t="shared" si="1"/>
        <v>64.5</v>
      </c>
      <c r="J21" s="16">
        <v>60.2</v>
      </c>
      <c r="K21" s="16">
        <v>64.5</v>
      </c>
      <c r="L21" s="21">
        <v>67.12</v>
      </c>
      <c r="M21" s="16">
        <v>0.6</v>
      </c>
      <c r="O21" s="16">
        <f t="shared" si="2"/>
        <v>123</v>
      </c>
      <c r="P21" s="16">
        <v>126.7</v>
      </c>
      <c r="Q21" s="16">
        <v>123</v>
      </c>
      <c r="R21" s="21">
        <v>117.66</v>
      </c>
      <c r="S21" s="16">
        <v>-9.8000000000000007</v>
      </c>
      <c r="V21" s="16">
        <v>1263.7</v>
      </c>
      <c r="W21" s="16">
        <v>1263.7</v>
      </c>
      <c r="X21" s="21">
        <v>1263.76</v>
      </c>
      <c r="Y21" s="16">
        <v>4.2</v>
      </c>
      <c r="AA21" s="16">
        <f t="shared" si="3"/>
        <v>1140.5999999999999</v>
      </c>
      <c r="AB21" s="16">
        <v>1137</v>
      </c>
      <c r="AC21" s="16">
        <v>1140.5999999999999</v>
      </c>
      <c r="AD21" s="21">
        <v>1146.1099999999999</v>
      </c>
      <c r="AE21" s="16">
        <v>14.1</v>
      </c>
      <c r="AG21" s="16">
        <f t="shared" si="4"/>
        <v>85.2</v>
      </c>
      <c r="AH21" s="16">
        <v>85.2</v>
      </c>
      <c r="AI21" s="16">
        <v>85.2</v>
      </c>
      <c r="AJ21" s="21">
        <v>85.38</v>
      </c>
      <c r="AK21" s="16">
        <v>0.8</v>
      </c>
      <c r="AM21" s="16">
        <f t="shared" si="5"/>
        <v>9.6999999999999993</v>
      </c>
      <c r="AN21" s="16">
        <v>10</v>
      </c>
      <c r="AO21" s="16">
        <v>9.6999999999999993</v>
      </c>
      <c r="AP21" s="21">
        <v>9.31</v>
      </c>
      <c r="AQ21" s="16">
        <v>-0.8</v>
      </c>
      <c r="AS21" s="16">
        <f t="shared" si="6"/>
        <v>90.3</v>
      </c>
      <c r="AT21" s="16">
        <v>90</v>
      </c>
      <c r="AU21" s="16">
        <v>90.3</v>
      </c>
      <c r="AV21" s="21">
        <v>90.69</v>
      </c>
      <c r="AW21" s="16">
        <v>0.8</v>
      </c>
      <c r="AY21" s="16">
        <f t="shared" si="7"/>
        <v>5.7</v>
      </c>
      <c r="AZ21" s="16">
        <v>5.3</v>
      </c>
      <c r="BA21" s="16">
        <v>5.7</v>
      </c>
      <c r="BB21" s="21">
        <v>5.86</v>
      </c>
      <c r="BC21" s="16">
        <v>0</v>
      </c>
    </row>
    <row r="22" spans="1:55" ht="13.2" x14ac:dyDescent="0.25">
      <c r="A22" s="25">
        <v>5</v>
      </c>
      <c r="B22" s="6">
        <v>1</v>
      </c>
      <c r="C22" s="16">
        <f t="shared" si="0"/>
        <v>1087.3</v>
      </c>
      <c r="D22" s="16">
        <v>1080.8</v>
      </c>
      <c r="E22" s="16">
        <v>1087.3</v>
      </c>
      <c r="F22" s="21">
        <v>1083.98</v>
      </c>
      <c r="G22" s="16">
        <v>20</v>
      </c>
      <c r="I22" s="16">
        <f t="shared" si="1"/>
        <v>68.8</v>
      </c>
      <c r="J22" s="16">
        <v>73.2</v>
      </c>
      <c r="K22" s="16">
        <v>68.8</v>
      </c>
      <c r="L22" s="21">
        <v>66.69</v>
      </c>
      <c r="M22" s="16">
        <v>-1.7</v>
      </c>
      <c r="O22" s="16">
        <f t="shared" si="2"/>
        <v>109</v>
      </c>
      <c r="P22" s="16">
        <v>111</v>
      </c>
      <c r="Q22" s="16">
        <v>109</v>
      </c>
      <c r="R22" s="21">
        <v>114.36</v>
      </c>
      <c r="S22" s="16">
        <v>-13.2</v>
      </c>
      <c r="V22" s="16">
        <v>1265</v>
      </c>
      <c r="W22" s="16">
        <v>1265.0999999999999</v>
      </c>
      <c r="X22" s="21">
        <v>1265.03</v>
      </c>
      <c r="Y22" s="16">
        <v>5.0999999999999996</v>
      </c>
      <c r="AA22" s="16">
        <f t="shared" si="3"/>
        <v>1156.0999999999999</v>
      </c>
      <c r="AB22" s="16">
        <v>1154</v>
      </c>
      <c r="AC22" s="16">
        <v>1156.0999999999999</v>
      </c>
      <c r="AD22" s="21">
        <v>1150.67</v>
      </c>
      <c r="AE22" s="16">
        <v>18.2</v>
      </c>
      <c r="AG22" s="16">
        <f t="shared" si="4"/>
        <v>85.9</v>
      </c>
      <c r="AH22" s="16">
        <v>85.4</v>
      </c>
      <c r="AI22" s="16">
        <v>85.9</v>
      </c>
      <c r="AJ22" s="21">
        <v>85.69</v>
      </c>
      <c r="AK22" s="16">
        <v>1.2</v>
      </c>
      <c r="AM22" s="16">
        <f t="shared" si="5"/>
        <v>8.6</v>
      </c>
      <c r="AN22" s="16">
        <v>8.8000000000000007</v>
      </c>
      <c r="AO22" s="16">
        <v>8.6</v>
      </c>
      <c r="AP22" s="21">
        <v>9.0399999999999991</v>
      </c>
      <c r="AQ22" s="16">
        <v>-1.1000000000000001</v>
      </c>
      <c r="AS22" s="16">
        <f t="shared" si="6"/>
        <v>91.4</v>
      </c>
      <c r="AT22" s="16">
        <v>91.2</v>
      </c>
      <c r="AU22" s="16">
        <v>91.4</v>
      </c>
      <c r="AV22" s="21">
        <v>90.96</v>
      </c>
      <c r="AW22" s="16">
        <v>1.1000000000000001</v>
      </c>
      <c r="AY22" s="16">
        <f t="shared" si="7"/>
        <v>5.9</v>
      </c>
      <c r="AZ22" s="16">
        <v>6.3</v>
      </c>
      <c r="BA22" s="16">
        <v>5.9</v>
      </c>
      <c r="BB22" s="21">
        <v>5.8</v>
      </c>
      <c r="BC22" s="16">
        <v>-0.2</v>
      </c>
    </row>
    <row r="23" spans="1:55" ht="13.2" x14ac:dyDescent="0.25">
      <c r="A23" s="25"/>
      <c r="B23" s="6">
        <v>2</v>
      </c>
      <c r="C23" s="16">
        <f t="shared" si="0"/>
        <v>1088.9000000000001</v>
      </c>
      <c r="D23" s="16">
        <v>1091.3</v>
      </c>
      <c r="E23" s="16">
        <v>1088.9000000000001</v>
      </c>
      <c r="F23" s="21">
        <v>1087.22</v>
      </c>
      <c r="G23" s="16">
        <v>13</v>
      </c>
      <c r="I23" s="16">
        <f t="shared" si="1"/>
        <v>66.7</v>
      </c>
      <c r="J23" s="16">
        <v>66.400000000000006</v>
      </c>
      <c r="K23" s="16">
        <v>66.7</v>
      </c>
      <c r="L23" s="21">
        <v>66.709999999999994</v>
      </c>
      <c r="M23" s="16">
        <v>0.1</v>
      </c>
      <c r="O23" s="16">
        <f t="shared" si="2"/>
        <v>111</v>
      </c>
      <c r="P23" s="16">
        <v>108.7</v>
      </c>
      <c r="Q23" s="16">
        <v>111</v>
      </c>
      <c r="R23" s="21">
        <v>112.35</v>
      </c>
      <c r="S23" s="16">
        <v>-8.1</v>
      </c>
      <c r="V23" s="16">
        <v>1266.4000000000001</v>
      </c>
      <c r="W23" s="16">
        <v>1266.5999999999999</v>
      </c>
      <c r="X23" s="21">
        <v>1266.28</v>
      </c>
      <c r="Y23" s="16">
        <v>5</v>
      </c>
      <c r="AA23" s="16">
        <f t="shared" si="3"/>
        <v>1155.5999999999999</v>
      </c>
      <c r="AB23" s="16">
        <v>1157.7</v>
      </c>
      <c r="AC23" s="16">
        <v>1155.5999999999999</v>
      </c>
      <c r="AD23" s="21">
        <v>1153.93</v>
      </c>
      <c r="AE23" s="16">
        <v>13.1</v>
      </c>
      <c r="AG23" s="16">
        <f t="shared" si="4"/>
        <v>86</v>
      </c>
      <c r="AH23" s="16">
        <v>86.2</v>
      </c>
      <c r="AI23" s="16">
        <v>86</v>
      </c>
      <c r="AJ23" s="21">
        <v>85.86</v>
      </c>
      <c r="AK23" s="16">
        <v>0.7</v>
      </c>
      <c r="AM23" s="16">
        <f t="shared" si="5"/>
        <v>8.8000000000000007</v>
      </c>
      <c r="AN23" s="16">
        <v>8.6</v>
      </c>
      <c r="AO23" s="16">
        <v>8.8000000000000007</v>
      </c>
      <c r="AP23" s="21">
        <v>8.8699999999999992</v>
      </c>
      <c r="AQ23" s="16">
        <v>-0.7</v>
      </c>
      <c r="AS23" s="16">
        <f t="shared" si="6"/>
        <v>91.2</v>
      </c>
      <c r="AT23" s="16">
        <v>91.4</v>
      </c>
      <c r="AU23" s="16">
        <v>91.2</v>
      </c>
      <c r="AV23" s="21">
        <v>91.13</v>
      </c>
      <c r="AW23" s="16">
        <v>0.7</v>
      </c>
      <c r="AY23" s="16">
        <f t="shared" si="7"/>
        <v>5.8</v>
      </c>
      <c r="AZ23" s="16">
        <v>5.7</v>
      </c>
      <c r="BA23" s="16">
        <v>5.8</v>
      </c>
      <c r="BB23" s="21">
        <v>5.78</v>
      </c>
      <c r="BC23" s="16">
        <v>-0.1</v>
      </c>
    </row>
    <row r="24" spans="1:55" ht="13.2" x14ac:dyDescent="0.25">
      <c r="A24" s="25"/>
      <c r="B24" s="6">
        <v>3</v>
      </c>
      <c r="C24" s="16">
        <f t="shared" si="0"/>
        <v>1086.8</v>
      </c>
      <c r="D24" s="16">
        <v>1091</v>
      </c>
      <c r="E24" s="16">
        <v>1086.8</v>
      </c>
      <c r="F24" s="21">
        <v>1087.67</v>
      </c>
      <c r="G24" s="16">
        <v>1.8</v>
      </c>
      <c r="I24" s="16">
        <f t="shared" si="1"/>
        <v>67.599999999999994</v>
      </c>
      <c r="J24" s="16">
        <v>67.099999999999994</v>
      </c>
      <c r="K24" s="16">
        <v>67.599999999999994</v>
      </c>
      <c r="L24" s="21">
        <v>67.180000000000007</v>
      </c>
      <c r="M24" s="16">
        <v>1.9</v>
      </c>
      <c r="O24" s="16">
        <f t="shared" si="2"/>
        <v>113.1</v>
      </c>
      <c r="P24" s="16">
        <v>109.6</v>
      </c>
      <c r="Q24" s="16">
        <v>113.1</v>
      </c>
      <c r="R24" s="21">
        <v>112.85</v>
      </c>
      <c r="S24" s="16">
        <v>2</v>
      </c>
      <c r="V24" s="16">
        <v>1267.7</v>
      </c>
      <c r="W24" s="16">
        <v>1267.5</v>
      </c>
      <c r="X24" s="21">
        <v>1267.71</v>
      </c>
      <c r="Y24" s="16">
        <v>5.7</v>
      </c>
      <c r="AA24" s="16">
        <f t="shared" si="3"/>
        <v>1154.4000000000001</v>
      </c>
      <c r="AB24" s="16">
        <v>1158.0999999999999</v>
      </c>
      <c r="AC24" s="16">
        <v>1154.4000000000001</v>
      </c>
      <c r="AD24" s="21">
        <v>1154.8499999999999</v>
      </c>
      <c r="AE24" s="16">
        <v>3.7</v>
      </c>
      <c r="AG24" s="16">
        <f t="shared" si="4"/>
        <v>85.7</v>
      </c>
      <c r="AH24" s="16">
        <v>86.1</v>
      </c>
      <c r="AI24" s="16">
        <v>85.7</v>
      </c>
      <c r="AJ24" s="21">
        <v>85.8</v>
      </c>
      <c r="AK24" s="16">
        <v>-0.2</v>
      </c>
      <c r="AM24" s="16">
        <f t="shared" si="5"/>
        <v>8.9</v>
      </c>
      <c r="AN24" s="16">
        <v>8.6</v>
      </c>
      <c r="AO24" s="16">
        <v>8.9</v>
      </c>
      <c r="AP24" s="21">
        <v>8.9</v>
      </c>
      <c r="AQ24" s="16">
        <v>0.1</v>
      </c>
      <c r="AS24" s="16">
        <f t="shared" si="6"/>
        <v>91.1</v>
      </c>
      <c r="AT24" s="16">
        <v>91.4</v>
      </c>
      <c r="AU24" s="16">
        <v>91.1</v>
      </c>
      <c r="AV24" s="21">
        <v>91.1</v>
      </c>
      <c r="AW24" s="16">
        <v>-0.1</v>
      </c>
      <c r="AY24" s="16">
        <f t="shared" si="7"/>
        <v>5.9</v>
      </c>
      <c r="AZ24" s="16">
        <v>5.8</v>
      </c>
      <c r="BA24" s="16">
        <v>5.9</v>
      </c>
      <c r="BB24" s="21">
        <v>5.82</v>
      </c>
      <c r="BC24" s="16">
        <v>0.1</v>
      </c>
    </row>
    <row r="25" spans="1:55" ht="13.2" x14ac:dyDescent="0.25">
      <c r="A25" s="25"/>
      <c r="B25" s="6">
        <v>4</v>
      </c>
      <c r="C25" s="16">
        <f t="shared" si="0"/>
        <v>1088.4000000000001</v>
      </c>
      <c r="D25" s="16">
        <v>1089</v>
      </c>
      <c r="E25" s="16">
        <v>1088.4000000000001</v>
      </c>
      <c r="F25" s="21">
        <v>1088.1500000000001</v>
      </c>
      <c r="G25" s="16">
        <v>1.9</v>
      </c>
      <c r="I25" s="16">
        <f t="shared" si="1"/>
        <v>69.3</v>
      </c>
      <c r="J25" s="16">
        <v>65.5</v>
      </c>
      <c r="K25" s="16">
        <v>69.3</v>
      </c>
      <c r="L25" s="21">
        <v>66.98</v>
      </c>
      <c r="M25" s="16">
        <v>-0.8</v>
      </c>
      <c r="O25" s="16">
        <f t="shared" si="2"/>
        <v>112.1</v>
      </c>
      <c r="P25" s="16">
        <v>115.4</v>
      </c>
      <c r="Q25" s="16">
        <v>112.1</v>
      </c>
      <c r="R25" s="21">
        <v>114.79</v>
      </c>
      <c r="S25" s="16">
        <v>7.7</v>
      </c>
      <c r="V25" s="16">
        <v>1269.9000000000001</v>
      </c>
      <c r="W25" s="16">
        <v>1269.8</v>
      </c>
      <c r="X25" s="21">
        <v>1269.92</v>
      </c>
      <c r="Y25" s="16">
        <v>8.8000000000000007</v>
      </c>
      <c r="AA25" s="16">
        <f t="shared" si="3"/>
        <v>1157.7</v>
      </c>
      <c r="AB25" s="16">
        <v>1154.5</v>
      </c>
      <c r="AC25" s="16">
        <v>1157.7</v>
      </c>
      <c r="AD25" s="21">
        <v>1155.1300000000001</v>
      </c>
      <c r="AE25" s="16">
        <v>1.1000000000000001</v>
      </c>
      <c r="AG25" s="16">
        <f t="shared" si="4"/>
        <v>85.7</v>
      </c>
      <c r="AH25" s="16">
        <v>85.8</v>
      </c>
      <c r="AI25" s="16">
        <v>85.7</v>
      </c>
      <c r="AJ25" s="21">
        <v>85.69</v>
      </c>
      <c r="AK25" s="16">
        <v>-0.4</v>
      </c>
      <c r="AM25" s="16">
        <f t="shared" si="5"/>
        <v>8.8000000000000007</v>
      </c>
      <c r="AN25" s="16">
        <v>9.1</v>
      </c>
      <c r="AO25" s="16">
        <v>8.8000000000000007</v>
      </c>
      <c r="AP25" s="21">
        <v>9.0399999999999991</v>
      </c>
      <c r="AQ25" s="16">
        <v>0.5</v>
      </c>
      <c r="AS25" s="16">
        <f t="shared" si="6"/>
        <v>91.2</v>
      </c>
      <c r="AT25" s="16">
        <v>90.9</v>
      </c>
      <c r="AU25" s="16">
        <v>91.2</v>
      </c>
      <c r="AV25" s="21">
        <v>90.96</v>
      </c>
      <c r="AW25" s="16">
        <v>-0.5</v>
      </c>
      <c r="AY25" s="16">
        <f t="shared" si="7"/>
        <v>6</v>
      </c>
      <c r="AZ25" s="16">
        <v>5.7</v>
      </c>
      <c r="BA25" s="16">
        <v>6</v>
      </c>
      <c r="BB25" s="21">
        <v>5.8</v>
      </c>
      <c r="BC25" s="16">
        <v>-0.1</v>
      </c>
    </row>
    <row r="26" spans="1:55" ht="13.2" x14ac:dyDescent="0.25">
      <c r="A26" s="25">
        <v>6</v>
      </c>
      <c r="B26" s="6">
        <v>1</v>
      </c>
      <c r="C26" s="16">
        <f t="shared" si="0"/>
        <v>1090.5999999999999</v>
      </c>
      <c r="D26" s="16">
        <v>1084.5</v>
      </c>
      <c r="E26" s="16">
        <v>1090.5999999999999</v>
      </c>
      <c r="F26" s="21">
        <v>1092.52</v>
      </c>
      <c r="G26" s="16">
        <v>17.5</v>
      </c>
      <c r="I26" s="16">
        <f t="shared" si="1"/>
        <v>63.2</v>
      </c>
      <c r="J26" s="16">
        <v>67.599999999999994</v>
      </c>
      <c r="K26" s="16">
        <v>63.2</v>
      </c>
      <c r="L26" s="21">
        <v>64.27</v>
      </c>
      <c r="M26" s="16">
        <v>-10.8</v>
      </c>
      <c r="O26" s="16">
        <f t="shared" si="2"/>
        <v>119.1</v>
      </c>
      <c r="P26" s="16">
        <v>120.7</v>
      </c>
      <c r="Q26" s="16">
        <v>119.1</v>
      </c>
      <c r="R26" s="21">
        <v>116.51</v>
      </c>
      <c r="S26" s="16">
        <v>6.9</v>
      </c>
      <c r="V26" s="16">
        <v>1272.8</v>
      </c>
      <c r="W26" s="16">
        <v>1272.9000000000001</v>
      </c>
      <c r="X26" s="21">
        <v>1273.3</v>
      </c>
      <c r="Y26" s="16">
        <v>13.5</v>
      </c>
      <c r="AA26" s="16">
        <f t="shared" si="3"/>
        <v>1153.8</v>
      </c>
      <c r="AB26" s="16">
        <v>1152.0999999999999</v>
      </c>
      <c r="AC26" s="16">
        <v>1153.8</v>
      </c>
      <c r="AD26" s="21">
        <v>1156.79</v>
      </c>
      <c r="AE26" s="16">
        <v>6.7</v>
      </c>
      <c r="AG26" s="16">
        <f t="shared" si="4"/>
        <v>85.7</v>
      </c>
      <c r="AH26" s="16">
        <v>85.2</v>
      </c>
      <c r="AI26" s="16">
        <v>85.7</v>
      </c>
      <c r="AJ26" s="21">
        <v>85.8</v>
      </c>
      <c r="AK26" s="16">
        <v>0.5</v>
      </c>
      <c r="AM26" s="16">
        <f t="shared" si="5"/>
        <v>9.4</v>
      </c>
      <c r="AN26" s="16">
        <v>9.5</v>
      </c>
      <c r="AO26" s="16">
        <v>9.4</v>
      </c>
      <c r="AP26" s="21">
        <v>9.15</v>
      </c>
      <c r="AQ26" s="16">
        <v>0.4</v>
      </c>
      <c r="AS26" s="16">
        <f t="shared" si="6"/>
        <v>90.6</v>
      </c>
      <c r="AT26" s="16">
        <v>90.5</v>
      </c>
      <c r="AU26" s="16">
        <v>90.6</v>
      </c>
      <c r="AV26" s="21">
        <v>90.85</v>
      </c>
      <c r="AW26" s="16">
        <v>-0.4</v>
      </c>
      <c r="AY26" s="16">
        <f t="shared" si="7"/>
        <v>5.5</v>
      </c>
      <c r="AZ26" s="16">
        <v>5.9</v>
      </c>
      <c r="BA26" s="16">
        <v>5.5</v>
      </c>
      <c r="BB26" s="21">
        <v>5.56</v>
      </c>
      <c r="BC26" s="16">
        <v>-1</v>
      </c>
    </row>
    <row r="27" spans="1:55" ht="13.2" x14ac:dyDescent="0.25">
      <c r="A27" s="25"/>
      <c r="B27" s="6">
        <v>2</v>
      </c>
      <c r="C27" s="16">
        <f t="shared" si="0"/>
        <v>1099.0999999999999</v>
      </c>
      <c r="D27" s="16">
        <v>1100.7</v>
      </c>
      <c r="E27" s="16">
        <v>1099.0999999999999</v>
      </c>
      <c r="F27" s="21">
        <v>1100.94</v>
      </c>
      <c r="G27" s="16">
        <v>33.700000000000003</v>
      </c>
      <c r="I27" s="16">
        <f t="shared" si="1"/>
        <v>59.5</v>
      </c>
      <c r="J27" s="16">
        <v>59.4</v>
      </c>
      <c r="K27" s="16">
        <v>59.5</v>
      </c>
      <c r="L27" s="21">
        <v>59.3</v>
      </c>
      <c r="M27" s="16">
        <v>-19.899999999999999</v>
      </c>
      <c r="O27" s="16">
        <f t="shared" si="2"/>
        <v>119.1</v>
      </c>
      <c r="P27" s="16">
        <v>117.5</v>
      </c>
      <c r="Q27" s="16">
        <v>119.1</v>
      </c>
      <c r="R27" s="21">
        <v>117.07</v>
      </c>
      <c r="S27" s="16">
        <v>2.2999999999999998</v>
      </c>
      <c r="V27" s="16">
        <v>1277.5999999999999</v>
      </c>
      <c r="W27" s="16">
        <v>1277.7</v>
      </c>
      <c r="X27" s="21">
        <v>1277.31</v>
      </c>
      <c r="Y27" s="16">
        <v>16</v>
      </c>
      <c r="AA27" s="16">
        <f t="shared" si="3"/>
        <v>1158.5999999999999</v>
      </c>
      <c r="AB27" s="16">
        <v>1160.0999999999999</v>
      </c>
      <c r="AC27" s="16">
        <v>1158.5999999999999</v>
      </c>
      <c r="AD27" s="21">
        <v>1160.24</v>
      </c>
      <c r="AE27" s="16">
        <v>13.8</v>
      </c>
      <c r="AG27" s="16">
        <f t="shared" si="4"/>
        <v>86</v>
      </c>
      <c r="AH27" s="16">
        <v>86.2</v>
      </c>
      <c r="AI27" s="16">
        <v>86</v>
      </c>
      <c r="AJ27" s="21">
        <v>86.19</v>
      </c>
      <c r="AK27" s="16">
        <v>1.6</v>
      </c>
      <c r="AM27" s="16">
        <f t="shared" si="5"/>
        <v>9.3000000000000007</v>
      </c>
      <c r="AN27" s="16">
        <v>9.1999999999999993</v>
      </c>
      <c r="AO27" s="16">
        <v>9.3000000000000007</v>
      </c>
      <c r="AP27" s="21">
        <v>9.17</v>
      </c>
      <c r="AQ27" s="16">
        <v>0.1</v>
      </c>
      <c r="AS27" s="16">
        <f t="shared" si="6"/>
        <v>90.7</v>
      </c>
      <c r="AT27" s="16">
        <v>90.8</v>
      </c>
      <c r="AU27" s="16">
        <v>90.7</v>
      </c>
      <c r="AV27" s="21">
        <v>90.83</v>
      </c>
      <c r="AW27" s="16">
        <v>-0.1</v>
      </c>
      <c r="AY27" s="16">
        <f t="shared" si="7"/>
        <v>5.0999999999999996</v>
      </c>
      <c r="AZ27" s="16">
        <v>5.0999999999999996</v>
      </c>
      <c r="BA27" s="16">
        <v>5.0999999999999996</v>
      </c>
      <c r="BB27" s="21">
        <v>5.1100000000000003</v>
      </c>
      <c r="BC27" s="16">
        <v>-1.8</v>
      </c>
    </row>
    <row r="28" spans="1:55" ht="13.2" x14ac:dyDescent="0.25">
      <c r="A28" s="25"/>
      <c r="B28" s="6">
        <v>3</v>
      </c>
      <c r="C28" s="16">
        <f t="shared" si="0"/>
        <v>1113.4000000000001</v>
      </c>
      <c r="D28" s="16">
        <v>1117.5999999999999</v>
      </c>
      <c r="E28" s="16">
        <v>1113.4000000000001</v>
      </c>
      <c r="F28" s="21">
        <v>1110.3599999999999</v>
      </c>
      <c r="G28" s="16">
        <v>37.700000000000003</v>
      </c>
      <c r="I28" s="16">
        <f t="shared" si="1"/>
        <v>53.3</v>
      </c>
      <c r="J28" s="16">
        <v>52.3</v>
      </c>
      <c r="K28" s="16">
        <v>53.3</v>
      </c>
      <c r="L28" s="21">
        <v>54.71</v>
      </c>
      <c r="M28" s="16">
        <v>-18.399999999999999</v>
      </c>
      <c r="O28" s="16">
        <f t="shared" si="2"/>
        <v>114.3</v>
      </c>
      <c r="P28" s="16">
        <v>111.1</v>
      </c>
      <c r="Q28" s="16">
        <v>114.3</v>
      </c>
      <c r="R28" s="21">
        <v>115.82</v>
      </c>
      <c r="S28" s="16">
        <v>-5</v>
      </c>
      <c r="V28" s="16">
        <v>1281</v>
      </c>
      <c r="W28" s="16">
        <v>1281</v>
      </c>
      <c r="X28" s="21">
        <v>1280.8800000000001</v>
      </c>
      <c r="Y28" s="16">
        <v>14.3</v>
      </c>
      <c r="AA28" s="16">
        <f t="shared" si="3"/>
        <v>1166.7</v>
      </c>
      <c r="AB28" s="16">
        <v>1169.9000000000001</v>
      </c>
      <c r="AC28" s="16">
        <v>1166.7</v>
      </c>
      <c r="AD28" s="21">
        <v>1165.07</v>
      </c>
      <c r="AE28" s="16">
        <v>19.3</v>
      </c>
      <c r="AG28" s="16">
        <f t="shared" si="4"/>
        <v>86.9</v>
      </c>
      <c r="AH28" s="16">
        <v>87.2</v>
      </c>
      <c r="AI28" s="16">
        <v>86.9</v>
      </c>
      <c r="AJ28" s="21">
        <v>86.69</v>
      </c>
      <c r="AK28" s="16">
        <v>2</v>
      </c>
      <c r="AM28" s="16">
        <f t="shared" si="5"/>
        <v>8.9</v>
      </c>
      <c r="AN28" s="16">
        <v>8.6999999999999993</v>
      </c>
      <c r="AO28" s="16">
        <v>8.9</v>
      </c>
      <c r="AP28" s="21">
        <v>9.0399999999999991</v>
      </c>
      <c r="AQ28" s="16">
        <v>-0.5</v>
      </c>
      <c r="AS28" s="16">
        <f t="shared" si="6"/>
        <v>91.1</v>
      </c>
      <c r="AT28" s="16">
        <v>91.3</v>
      </c>
      <c r="AU28" s="16">
        <v>91.1</v>
      </c>
      <c r="AV28" s="21">
        <v>90.96</v>
      </c>
      <c r="AW28" s="16">
        <v>0.5</v>
      </c>
      <c r="AY28" s="16">
        <f t="shared" si="7"/>
        <v>4.5999999999999996</v>
      </c>
      <c r="AZ28" s="16">
        <v>4.5</v>
      </c>
      <c r="BA28" s="16">
        <v>4.5999999999999996</v>
      </c>
      <c r="BB28" s="21">
        <v>4.7</v>
      </c>
      <c r="BC28" s="16">
        <v>-1.7</v>
      </c>
    </row>
    <row r="29" spans="1:55" ht="13.2" x14ac:dyDescent="0.25">
      <c r="A29" s="25"/>
      <c r="B29" s="6">
        <v>4</v>
      </c>
      <c r="C29" s="16">
        <f t="shared" si="0"/>
        <v>1116</v>
      </c>
      <c r="D29" s="16">
        <v>1116.5</v>
      </c>
      <c r="E29" s="16">
        <v>1116</v>
      </c>
      <c r="F29" s="21">
        <v>1117.71</v>
      </c>
      <c r="G29" s="16">
        <v>29.4</v>
      </c>
      <c r="I29" s="16">
        <f t="shared" si="1"/>
        <v>52.8</v>
      </c>
      <c r="J29" s="16">
        <v>49.4</v>
      </c>
      <c r="K29" s="16">
        <v>52.8</v>
      </c>
      <c r="L29" s="21">
        <v>52</v>
      </c>
      <c r="M29" s="16">
        <v>-10.8</v>
      </c>
      <c r="O29" s="16">
        <f t="shared" si="2"/>
        <v>114.9</v>
      </c>
      <c r="P29" s="16">
        <v>117.8</v>
      </c>
      <c r="Q29" s="16">
        <v>114.9</v>
      </c>
      <c r="R29" s="21">
        <v>113.81</v>
      </c>
      <c r="S29" s="16">
        <v>-8</v>
      </c>
      <c r="V29" s="16">
        <v>1283.8</v>
      </c>
      <c r="W29" s="16">
        <v>1283.5999999999999</v>
      </c>
      <c r="X29" s="21">
        <v>1283.53</v>
      </c>
      <c r="Y29" s="16">
        <v>10.6</v>
      </c>
      <c r="AA29" s="16">
        <f t="shared" si="3"/>
        <v>1168.8</v>
      </c>
      <c r="AB29" s="16">
        <v>1166</v>
      </c>
      <c r="AC29" s="16">
        <v>1168.8</v>
      </c>
      <c r="AD29" s="21">
        <v>1169.71</v>
      </c>
      <c r="AE29" s="16">
        <v>18.600000000000001</v>
      </c>
      <c r="AG29" s="16">
        <f t="shared" si="4"/>
        <v>86.9</v>
      </c>
      <c r="AH29" s="16">
        <v>87</v>
      </c>
      <c r="AI29" s="16">
        <v>86.9</v>
      </c>
      <c r="AJ29" s="21">
        <v>87.08</v>
      </c>
      <c r="AK29" s="16">
        <v>1.6</v>
      </c>
      <c r="AM29" s="16">
        <f t="shared" si="5"/>
        <v>8.9</v>
      </c>
      <c r="AN29" s="16">
        <v>9.1999999999999993</v>
      </c>
      <c r="AO29" s="16">
        <v>8.9</v>
      </c>
      <c r="AP29" s="21">
        <v>8.8699999999999992</v>
      </c>
      <c r="AQ29" s="16">
        <v>-0.7</v>
      </c>
      <c r="AS29" s="16">
        <f t="shared" si="6"/>
        <v>91.1</v>
      </c>
      <c r="AT29" s="16">
        <v>90.8</v>
      </c>
      <c r="AU29" s="16">
        <v>91.1</v>
      </c>
      <c r="AV29" s="21">
        <v>91.13</v>
      </c>
      <c r="AW29" s="16">
        <v>0.7</v>
      </c>
      <c r="AY29" s="16">
        <f t="shared" si="7"/>
        <v>4.5</v>
      </c>
      <c r="AZ29" s="16">
        <v>4.2</v>
      </c>
      <c r="BA29" s="16">
        <v>4.5</v>
      </c>
      <c r="BB29" s="21">
        <v>4.45</v>
      </c>
      <c r="BC29" s="16">
        <v>-1</v>
      </c>
    </row>
    <row r="30" spans="1:55" ht="13.2" x14ac:dyDescent="0.25">
      <c r="A30" s="25">
        <v>7</v>
      </c>
      <c r="B30" s="6">
        <v>1</v>
      </c>
      <c r="C30" s="16">
        <f t="shared" si="0"/>
        <v>1121.0999999999999</v>
      </c>
      <c r="D30" s="16">
        <v>1115.4000000000001</v>
      </c>
      <c r="E30" s="16">
        <v>1121.0999999999999</v>
      </c>
      <c r="F30" s="21">
        <v>1123.1400000000001</v>
      </c>
      <c r="G30" s="16">
        <v>21.7</v>
      </c>
      <c r="I30" s="16">
        <f t="shared" si="1"/>
        <v>51.5</v>
      </c>
      <c r="J30" s="16">
        <v>55.5</v>
      </c>
      <c r="K30" s="16">
        <v>51.5</v>
      </c>
      <c r="L30" s="21">
        <v>51.1</v>
      </c>
      <c r="M30" s="16">
        <v>-3.6</v>
      </c>
      <c r="O30" s="16">
        <f t="shared" si="2"/>
        <v>113</v>
      </c>
      <c r="P30" s="16">
        <v>114.7</v>
      </c>
      <c r="Q30" s="16">
        <v>113</v>
      </c>
      <c r="R30" s="21">
        <v>111.39</v>
      </c>
      <c r="S30" s="16">
        <v>-9.6999999999999993</v>
      </c>
      <c r="V30" s="16">
        <v>1285.5999999999999</v>
      </c>
      <c r="W30" s="16">
        <v>1285.5</v>
      </c>
      <c r="X30" s="21">
        <v>1285.6300000000001</v>
      </c>
      <c r="Y30" s="16">
        <v>8.4</v>
      </c>
      <c r="AA30" s="16">
        <f t="shared" si="3"/>
        <v>1172.5</v>
      </c>
      <c r="AB30" s="16">
        <v>1170.9000000000001</v>
      </c>
      <c r="AC30" s="16">
        <v>1172.5</v>
      </c>
      <c r="AD30" s="21">
        <v>1174.24</v>
      </c>
      <c r="AE30" s="16">
        <v>18.100000000000001</v>
      </c>
      <c r="AG30" s="16">
        <f t="shared" si="4"/>
        <v>87.2</v>
      </c>
      <c r="AH30" s="16">
        <v>86.8</v>
      </c>
      <c r="AI30" s="16">
        <v>87.2</v>
      </c>
      <c r="AJ30" s="21">
        <v>87.36</v>
      </c>
      <c r="AK30" s="16">
        <v>1.1000000000000001</v>
      </c>
      <c r="AM30" s="16">
        <f t="shared" si="5"/>
        <v>8.8000000000000007</v>
      </c>
      <c r="AN30" s="16">
        <v>8.9</v>
      </c>
      <c r="AO30" s="16">
        <v>8.8000000000000007</v>
      </c>
      <c r="AP30" s="21">
        <v>8.66</v>
      </c>
      <c r="AQ30" s="16">
        <v>-0.8</v>
      </c>
      <c r="AS30" s="16">
        <f t="shared" si="6"/>
        <v>91.2</v>
      </c>
      <c r="AT30" s="16">
        <v>91.1</v>
      </c>
      <c r="AU30" s="16">
        <v>91.2</v>
      </c>
      <c r="AV30" s="21">
        <v>91.34</v>
      </c>
      <c r="AW30" s="16">
        <v>0.8</v>
      </c>
      <c r="AY30" s="16">
        <f t="shared" si="7"/>
        <v>4.4000000000000004</v>
      </c>
      <c r="AZ30" s="16">
        <v>4.7</v>
      </c>
      <c r="BA30" s="16">
        <v>4.4000000000000004</v>
      </c>
      <c r="BB30" s="21">
        <v>4.3499999999999996</v>
      </c>
      <c r="BC30" s="16">
        <v>-0.4</v>
      </c>
    </row>
    <row r="31" spans="1:55" ht="13.2" x14ac:dyDescent="0.25">
      <c r="A31" s="25"/>
      <c r="B31" s="6">
        <v>2</v>
      </c>
      <c r="C31" s="16">
        <f t="shared" si="0"/>
        <v>1131</v>
      </c>
      <c r="D31" s="16">
        <v>1132</v>
      </c>
      <c r="E31" s="16">
        <v>1131</v>
      </c>
      <c r="F31" s="21">
        <v>1129.1300000000001</v>
      </c>
      <c r="G31" s="16">
        <v>24</v>
      </c>
      <c r="I31" s="16">
        <f t="shared" si="1"/>
        <v>50.4</v>
      </c>
      <c r="J31" s="16">
        <v>50.6</v>
      </c>
      <c r="K31" s="16">
        <v>50.4</v>
      </c>
      <c r="L31" s="21">
        <v>50.78</v>
      </c>
      <c r="M31" s="16">
        <v>-1.3</v>
      </c>
      <c r="O31" s="16">
        <f t="shared" si="2"/>
        <v>106.3</v>
      </c>
      <c r="P31" s="16">
        <v>104.8</v>
      </c>
      <c r="Q31" s="16">
        <v>106.3</v>
      </c>
      <c r="R31" s="21">
        <v>107.87</v>
      </c>
      <c r="S31" s="16">
        <v>-14.1</v>
      </c>
      <c r="V31" s="16">
        <v>1287.4000000000001</v>
      </c>
      <c r="W31" s="16">
        <v>1287.7</v>
      </c>
      <c r="X31" s="21">
        <v>1287.78</v>
      </c>
      <c r="Y31" s="16">
        <v>8.6</v>
      </c>
      <c r="AA31" s="16">
        <f t="shared" si="3"/>
        <v>1181.4000000000001</v>
      </c>
      <c r="AB31" s="16">
        <v>1182.5999999999999</v>
      </c>
      <c r="AC31" s="16">
        <v>1181.4000000000001</v>
      </c>
      <c r="AD31" s="21">
        <v>1179.9100000000001</v>
      </c>
      <c r="AE31" s="16">
        <v>22.7</v>
      </c>
      <c r="AG31" s="16">
        <f t="shared" si="4"/>
        <v>87.8</v>
      </c>
      <c r="AH31" s="16">
        <v>87.9</v>
      </c>
      <c r="AI31" s="16">
        <v>87.8</v>
      </c>
      <c r="AJ31" s="21">
        <v>87.68</v>
      </c>
      <c r="AK31" s="16">
        <v>1.3</v>
      </c>
      <c r="AM31" s="16">
        <f t="shared" si="5"/>
        <v>8.3000000000000007</v>
      </c>
      <c r="AN31" s="16">
        <v>8.1</v>
      </c>
      <c r="AO31" s="16">
        <v>8.3000000000000007</v>
      </c>
      <c r="AP31" s="21">
        <v>8.3800000000000008</v>
      </c>
      <c r="AQ31" s="16">
        <v>-1.2</v>
      </c>
      <c r="AS31" s="16">
        <f t="shared" si="6"/>
        <v>91.7</v>
      </c>
      <c r="AT31" s="16">
        <v>91.9</v>
      </c>
      <c r="AU31" s="16">
        <v>91.7</v>
      </c>
      <c r="AV31" s="21">
        <v>91.62</v>
      </c>
      <c r="AW31" s="16">
        <v>1.2</v>
      </c>
      <c r="AY31" s="16">
        <f t="shared" si="7"/>
        <v>4.3</v>
      </c>
      <c r="AZ31" s="16">
        <v>4.3</v>
      </c>
      <c r="BA31" s="16">
        <v>4.3</v>
      </c>
      <c r="BB31" s="21">
        <v>4.3</v>
      </c>
      <c r="BC31" s="16">
        <v>-0.2</v>
      </c>
    </row>
    <row r="32" spans="1:55" ht="13.2" x14ac:dyDescent="0.25">
      <c r="A32" s="25"/>
      <c r="B32" s="6">
        <v>3</v>
      </c>
      <c r="C32" s="16">
        <f t="shared" si="0"/>
        <v>1135</v>
      </c>
      <c r="D32" s="16">
        <v>1139.0999999999999</v>
      </c>
      <c r="E32" s="16">
        <v>1135</v>
      </c>
      <c r="F32" s="21">
        <v>1136.55</v>
      </c>
      <c r="G32" s="16">
        <v>29.7</v>
      </c>
      <c r="I32" s="16">
        <f t="shared" si="1"/>
        <v>49.6</v>
      </c>
      <c r="J32" s="16">
        <v>48.3</v>
      </c>
      <c r="K32" s="16">
        <v>49.6</v>
      </c>
      <c r="L32" s="21">
        <v>49.35</v>
      </c>
      <c r="M32" s="16">
        <v>-5.7</v>
      </c>
      <c r="O32" s="16">
        <f t="shared" si="2"/>
        <v>105.6</v>
      </c>
      <c r="P32" s="16">
        <v>102.7</v>
      </c>
      <c r="Q32" s="16">
        <v>105.6</v>
      </c>
      <c r="R32" s="21">
        <v>104.27</v>
      </c>
      <c r="S32" s="16">
        <v>-14.4</v>
      </c>
      <c r="V32" s="16">
        <v>1290.0999999999999</v>
      </c>
      <c r="W32" s="16">
        <v>1290.2</v>
      </c>
      <c r="X32" s="21">
        <v>1290.17</v>
      </c>
      <c r="Y32" s="16">
        <v>9.5</v>
      </c>
      <c r="AA32" s="16">
        <f t="shared" si="3"/>
        <v>1184.5999999999999</v>
      </c>
      <c r="AB32" s="16">
        <v>1187.4000000000001</v>
      </c>
      <c r="AC32" s="16">
        <v>1184.5999999999999</v>
      </c>
      <c r="AD32" s="21">
        <v>1185.9000000000001</v>
      </c>
      <c r="AE32" s="16">
        <v>23.9</v>
      </c>
      <c r="AG32" s="16">
        <f t="shared" si="4"/>
        <v>88</v>
      </c>
      <c r="AH32" s="16">
        <v>88.3</v>
      </c>
      <c r="AI32" s="16">
        <v>88</v>
      </c>
      <c r="AJ32" s="21">
        <v>88.09</v>
      </c>
      <c r="AK32" s="16">
        <v>1.7</v>
      </c>
      <c r="AM32" s="16">
        <f t="shared" si="5"/>
        <v>8.1999999999999993</v>
      </c>
      <c r="AN32" s="16">
        <v>8</v>
      </c>
      <c r="AO32" s="16">
        <v>8.1999999999999993</v>
      </c>
      <c r="AP32" s="21">
        <v>8.08</v>
      </c>
      <c r="AQ32" s="16">
        <v>-1.2</v>
      </c>
      <c r="AS32" s="16">
        <f t="shared" si="6"/>
        <v>91.8</v>
      </c>
      <c r="AT32" s="16">
        <v>92</v>
      </c>
      <c r="AU32" s="16">
        <v>91.8</v>
      </c>
      <c r="AV32" s="21">
        <v>91.92</v>
      </c>
      <c r="AW32" s="16">
        <v>1.2</v>
      </c>
      <c r="AY32" s="16">
        <f t="shared" si="7"/>
        <v>4.2</v>
      </c>
      <c r="AZ32" s="16">
        <v>4.0999999999999996</v>
      </c>
      <c r="BA32" s="16">
        <v>4.2</v>
      </c>
      <c r="BB32" s="21">
        <v>4.16</v>
      </c>
      <c r="BC32" s="16">
        <v>-0.6</v>
      </c>
    </row>
    <row r="33" spans="1:55" ht="13.2" x14ac:dyDescent="0.25">
      <c r="A33" s="25"/>
      <c r="B33" s="6">
        <v>4</v>
      </c>
      <c r="C33" s="16">
        <f t="shared" si="0"/>
        <v>1144.8</v>
      </c>
      <c r="D33" s="16">
        <v>1145.2</v>
      </c>
      <c r="E33" s="16">
        <v>1144.8</v>
      </c>
      <c r="F33" s="21">
        <v>1143.1600000000001</v>
      </c>
      <c r="G33" s="16">
        <v>26.5</v>
      </c>
      <c r="I33" s="16">
        <f t="shared" si="1"/>
        <v>46.6</v>
      </c>
      <c r="J33" s="16">
        <v>43.6</v>
      </c>
      <c r="K33" s="16">
        <v>46.6</v>
      </c>
      <c r="L33" s="21">
        <v>46.97</v>
      </c>
      <c r="M33" s="16">
        <v>-9.5</v>
      </c>
      <c r="O33" s="16">
        <f t="shared" si="2"/>
        <v>101.1</v>
      </c>
      <c r="P33" s="16">
        <v>103.8</v>
      </c>
      <c r="Q33" s="16">
        <v>101.1</v>
      </c>
      <c r="R33" s="21">
        <v>102.39</v>
      </c>
      <c r="S33" s="16">
        <v>-7.5</v>
      </c>
      <c r="V33" s="16">
        <v>1292.7</v>
      </c>
      <c r="W33" s="16">
        <v>1292.4000000000001</v>
      </c>
      <c r="X33" s="21">
        <v>1292.51</v>
      </c>
      <c r="Y33" s="16">
        <v>9.4</v>
      </c>
      <c r="AA33" s="16">
        <f t="shared" si="3"/>
        <v>1191.4000000000001</v>
      </c>
      <c r="AB33" s="16">
        <v>1188.8</v>
      </c>
      <c r="AC33" s="16">
        <v>1191.4000000000001</v>
      </c>
      <c r="AD33" s="21">
        <v>1190.1300000000001</v>
      </c>
      <c r="AE33" s="16">
        <v>16.899999999999999</v>
      </c>
      <c r="AG33" s="16">
        <f t="shared" si="4"/>
        <v>88.6</v>
      </c>
      <c r="AH33" s="16">
        <v>88.6</v>
      </c>
      <c r="AI33" s="16">
        <v>88.6</v>
      </c>
      <c r="AJ33" s="21">
        <v>88.44</v>
      </c>
      <c r="AK33" s="16">
        <v>1.4</v>
      </c>
      <c r="AM33" s="16">
        <f t="shared" si="5"/>
        <v>7.8</v>
      </c>
      <c r="AN33" s="16">
        <v>8</v>
      </c>
      <c r="AO33" s="16">
        <v>7.8</v>
      </c>
      <c r="AP33" s="21">
        <v>7.92</v>
      </c>
      <c r="AQ33" s="16">
        <v>-0.6</v>
      </c>
      <c r="AS33" s="16">
        <f t="shared" si="6"/>
        <v>92.2</v>
      </c>
      <c r="AT33" s="16">
        <v>92</v>
      </c>
      <c r="AU33" s="16">
        <v>92.2</v>
      </c>
      <c r="AV33" s="21">
        <v>92.08</v>
      </c>
      <c r="AW33" s="16">
        <v>0.6</v>
      </c>
      <c r="AY33" s="16">
        <f t="shared" si="7"/>
        <v>3.9</v>
      </c>
      <c r="AZ33" s="16">
        <v>3.7</v>
      </c>
      <c r="BA33" s="16">
        <v>3.9</v>
      </c>
      <c r="BB33" s="21">
        <v>3.95</v>
      </c>
      <c r="BC33" s="16">
        <v>-0.9</v>
      </c>
    </row>
    <row r="34" spans="1:55" ht="13.2" x14ac:dyDescent="0.25">
      <c r="A34" s="25">
        <v>8</v>
      </c>
      <c r="B34" s="6">
        <v>1</v>
      </c>
      <c r="C34" s="16">
        <f t="shared" si="0"/>
        <v>1150.0999999999999</v>
      </c>
      <c r="D34" s="16">
        <v>1144.8</v>
      </c>
      <c r="E34" s="16">
        <v>1150.0999999999999</v>
      </c>
      <c r="F34" s="21">
        <v>1147.48</v>
      </c>
      <c r="G34" s="16">
        <v>17.3</v>
      </c>
      <c r="I34" s="16">
        <f t="shared" si="1"/>
        <v>44.1</v>
      </c>
      <c r="J34" s="16">
        <v>47.7</v>
      </c>
      <c r="K34" s="16">
        <v>44.1</v>
      </c>
      <c r="L34" s="21">
        <v>44.52</v>
      </c>
      <c r="M34" s="16">
        <v>-9.8000000000000007</v>
      </c>
      <c r="O34" s="16">
        <f t="shared" si="2"/>
        <v>100.5</v>
      </c>
      <c r="P34" s="16">
        <v>102.3</v>
      </c>
      <c r="Q34" s="16">
        <v>100.5</v>
      </c>
      <c r="R34" s="21">
        <v>102.33</v>
      </c>
      <c r="S34" s="16">
        <v>-0.2</v>
      </c>
      <c r="V34" s="16">
        <v>1294.8</v>
      </c>
      <c r="W34" s="16">
        <v>1294.5999999999999</v>
      </c>
      <c r="X34" s="21">
        <v>1294.33</v>
      </c>
      <c r="Y34" s="16">
        <v>7.3</v>
      </c>
      <c r="AA34" s="16">
        <f t="shared" si="3"/>
        <v>1194.0999999999999</v>
      </c>
      <c r="AB34" s="16">
        <v>1192.5</v>
      </c>
      <c r="AC34" s="16">
        <v>1194.0999999999999</v>
      </c>
      <c r="AD34" s="21">
        <v>1192</v>
      </c>
      <c r="AE34" s="16">
        <v>7.5</v>
      </c>
      <c r="AG34" s="16">
        <f t="shared" si="4"/>
        <v>88.8</v>
      </c>
      <c r="AH34" s="16">
        <v>88.4</v>
      </c>
      <c r="AI34" s="16">
        <v>88.8</v>
      </c>
      <c r="AJ34" s="21">
        <v>88.65</v>
      </c>
      <c r="AK34" s="16">
        <v>0.8</v>
      </c>
      <c r="AM34" s="16">
        <f t="shared" si="5"/>
        <v>7.8</v>
      </c>
      <c r="AN34" s="16">
        <v>7.9</v>
      </c>
      <c r="AO34" s="16">
        <v>7.8</v>
      </c>
      <c r="AP34" s="21">
        <v>7.91</v>
      </c>
      <c r="AQ34" s="16">
        <v>-0.1</v>
      </c>
      <c r="AS34" s="16">
        <f t="shared" si="6"/>
        <v>92.2</v>
      </c>
      <c r="AT34" s="16">
        <v>92.1</v>
      </c>
      <c r="AU34" s="16">
        <v>92.2</v>
      </c>
      <c r="AV34" s="21">
        <v>92.09</v>
      </c>
      <c r="AW34" s="16">
        <v>0.1</v>
      </c>
      <c r="AY34" s="16">
        <f t="shared" si="7"/>
        <v>3.7</v>
      </c>
      <c r="AZ34" s="16">
        <v>4</v>
      </c>
      <c r="BA34" s="16">
        <v>3.7</v>
      </c>
      <c r="BB34" s="21">
        <v>3.73</v>
      </c>
      <c r="BC34" s="16">
        <v>-0.8</v>
      </c>
    </row>
    <row r="35" spans="1:55" ht="13.2" x14ac:dyDescent="0.25">
      <c r="A35" s="25"/>
      <c r="B35" s="6">
        <v>2</v>
      </c>
      <c r="C35" s="16">
        <f t="shared" si="0"/>
        <v>1147</v>
      </c>
      <c r="D35" s="16">
        <v>1148</v>
      </c>
      <c r="E35" s="16">
        <v>1147</v>
      </c>
      <c r="F35" s="21">
        <v>1149.3800000000001</v>
      </c>
      <c r="G35" s="16">
        <v>7.6</v>
      </c>
      <c r="I35" s="16">
        <f t="shared" si="1"/>
        <v>45.2</v>
      </c>
      <c r="J35" s="16">
        <v>45.4</v>
      </c>
      <c r="K35" s="16">
        <v>45.2</v>
      </c>
      <c r="L35" s="21">
        <v>43.63</v>
      </c>
      <c r="M35" s="16">
        <v>-3.6</v>
      </c>
      <c r="O35" s="16">
        <f t="shared" si="2"/>
        <v>103.3</v>
      </c>
      <c r="P35" s="16">
        <v>101.7</v>
      </c>
      <c r="Q35" s="16">
        <v>103.3</v>
      </c>
      <c r="R35" s="21">
        <v>102.47</v>
      </c>
      <c r="S35" s="16">
        <v>0.5</v>
      </c>
      <c r="V35" s="16">
        <v>1295.0999999999999</v>
      </c>
      <c r="W35" s="16">
        <v>1295.4000000000001</v>
      </c>
      <c r="X35" s="21">
        <v>1295.47</v>
      </c>
      <c r="Y35" s="16">
        <v>4.5999999999999996</v>
      </c>
      <c r="AA35" s="16">
        <f t="shared" si="3"/>
        <v>1192.2</v>
      </c>
      <c r="AB35" s="16">
        <v>1193.4000000000001</v>
      </c>
      <c r="AC35" s="16">
        <v>1192.2</v>
      </c>
      <c r="AD35" s="21">
        <v>1193</v>
      </c>
      <c r="AE35" s="16">
        <v>4</v>
      </c>
      <c r="AG35" s="16">
        <f t="shared" si="4"/>
        <v>88.5</v>
      </c>
      <c r="AH35" s="16">
        <v>88.6</v>
      </c>
      <c r="AI35" s="16">
        <v>88.5</v>
      </c>
      <c r="AJ35" s="21">
        <v>88.72</v>
      </c>
      <c r="AK35" s="16">
        <v>0.3</v>
      </c>
      <c r="AM35" s="16">
        <f t="shared" si="5"/>
        <v>8</v>
      </c>
      <c r="AN35" s="16">
        <v>7.9</v>
      </c>
      <c r="AO35" s="16">
        <v>8</v>
      </c>
      <c r="AP35" s="21">
        <v>7.91</v>
      </c>
      <c r="AQ35" s="16">
        <v>0</v>
      </c>
      <c r="AS35" s="16">
        <f t="shared" si="6"/>
        <v>92</v>
      </c>
      <c r="AT35" s="16">
        <v>92.1</v>
      </c>
      <c r="AU35" s="16">
        <v>92</v>
      </c>
      <c r="AV35" s="21">
        <v>92.09</v>
      </c>
      <c r="AW35" s="16">
        <v>0</v>
      </c>
      <c r="AY35" s="16">
        <f t="shared" si="7"/>
        <v>3.8</v>
      </c>
      <c r="AZ35" s="16">
        <v>3.8</v>
      </c>
      <c r="BA35" s="16">
        <v>3.8</v>
      </c>
      <c r="BB35" s="21">
        <v>3.66</v>
      </c>
      <c r="BC35" s="16">
        <v>-0.3</v>
      </c>
    </row>
    <row r="36" spans="1:55" ht="13.2" x14ac:dyDescent="0.25">
      <c r="A36" s="25"/>
      <c r="B36" s="6">
        <v>3</v>
      </c>
      <c r="C36" s="16">
        <f t="shared" si="0"/>
        <v>1150.4000000000001</v>
      </c>
      <c r="D36" s="16">
        <v>1154</v>
      </c>
      <c r="E36" s="16">
        <v>1150.4000000000001</v>
      </c>
      <c r="F36" s="21">
        <v>1148.79</v>
      </c>
      <c r="G36" s="16">
        <v>-2.2999999999999998</v>
      </c>
      <c r="I36" s="16">
        <f t="shared" si="1"/>
        <v>43.1</v>
      </c>
      <c r="J36" s="16">
        <v>41.8</v>
      </c>
      <c r="K36" s="16">
        <v>43.1</v>
      </c>
      <c r="L36" s="21">
        <v>45.6</v>
      </c>
      <c r="M36" s="16">
        <v>7.9</v>
      </c>
      <c r="O36" s="16">
        <f t="shared" si="2"/>
        <v>102.4</v>
      </c>
      <c r="P36" s="16">
        <v>99.9</v>
      </c>
      <c r="Q36" s="16">
        <v>102.4</v>
      </c>
      <c r="R36" s="21">
        <v>101.79</v>
      </c>
      <c r="S36" s="16">
        <v>-2.7</v>
      </c>
      <c r="V36" s="16">
        <v>1295.7</v>
      </c>
      <c r="W36" s="16">
        <v>1295.9000000000001</v>
      </c>
      <c r="X36" s="21">
        <v>1296.19</v>
      </c>
      <c r="Y36" s="16">
        <v>2.9</v>
      </c>
      <c r="AA36" s="16">
        <f t="shared" si="3"/>
        <v>1193.4000000000001</v>
      </c>
      <c r="AB36" s="16">
        <v>1195.8</v>
      </c>
      <c r="AC36" s="16">
        <v>1193.4000000000001</v>
      </c>
      <c r="AD36" s="21">
        <v>1194.3900000000001</v>
      </c>
      <c r="AE36" s="16">
        <v>5.6</v>
      </c>
      <c r="AG36" s="16">
        <f t="shared" si="4"/>
        <v>88.8</v>
      </c>
      <c r="AH36" s="16">
        <v>89.1</v>
      </c>
      <c r="AI36" s="16">
        <v>88.8</v>
      </c>
      <c r="AJ36" s="21">
        <v>88.63</v>
      </c>
      <c r="AK36" s="16">
        <v>-0.4</v>
      </c>
      <c r="AM36" s="16">
        <f t="shared" si="5"/>
        <v>7.9</v>
      </c>
      <c r="AN36" s="16">
        <v>7.7</v>
      </c>
      <c r="AO36" s="16">
        <v>7.9</v>
      </c>
      <c r="AP36" s="21">
        <v>7.85</v>
      </c>
      <c r="AQ36" s="16">
        <v>-0.2</v>
      </c>
      <c r="AS36" s="16">
        <f t="shared" si="6"/>
        <v>92.1</v>
      </c>
      <c r="AT36" s="16">
        <v>92.3</v>
      </c>
      <c r="AU36" s="16">
        <v>92.1</v>
      </c>
      <c r="AV36" s="21">
        <v>92.15</v>
      </c>
      <c r="AW36" s="16">
        <v>0.2</v>
      </c>
      <c r="AY36" s="16">
        <f t="shared" si="7"/>
        <v>3.6</v>
      </c>
      <c r="AZ36" s="16">
        <v>3.5</v>
      </c>
      <c r="BA36" s="16">
        <v>3.6</v>
      </c>
      <c r="BB36" s="21">
        <v>3.82</v>
      </c>
      <c r="BC36" s="16">
        <v>0.6</v>
      </c>
    </row>
    <row r="37" spans="1:55" ht="13.2" x14ac:dyDescent="0.25">
      <c r="A37" s="25"/>
      <c r="B37" s="6">
        <v>4</v>
      </c>
      <c r="C37" s="16">
        <f t="shared" si="0"/>
        <v>1145.3</v>
      </c>
      <c r="D37" s="16">
        <v>1145.9000000000001</v>
      </c>
      <c r="E37" s="16">
        <v>1145.3</v>
      </c>
      <c r="F37" s="21">
        <v>1144.75</v>
      </c>
      <c r="G37" s="16">
        <v>-16.2</v>
      </c>
      <c r="I37" s="16">
        <f t="shared" si="1"/>
        <v>50.4</v>
      </c>
      <c r="J37" s="16">
        <v>47.7</v>
      </c>
      <c r="K37" s="16">
        <v>50.4</v>
      </c>
      <c r="L37" s="21">
        <v>50.26</v>
      </c>
      <c r="M37" s="16">
        <v>18.600000000000001</v>
      </c>
      <c r="O37" s="16">
        <f t="shared" si="2"/>
        <v>101.1</v>
      </c>
      <c r="P37" s="16">
        <v>103.5</v>
      </c>
      <c r="Q37" s="16">
        <v>101.1</v>
      </c>
      <c r="R37" s="21">
        <v>101.61</v>
      </c>
      <c r="S37" s="16">
        <v>-0.7</v>
      </c>
      <c r="V37" s="16">
        <v>1297.0999999999999</v>
      </c>
      <c r="W37" s="16">
        <v>1296.8</v>
      </c>
      <c r="X37" s="21">
        <v>1296.6199999999999</v>
      </c>
      <c r="Y37" s="16">
        <v>1.7</v>
      </c>
      <c r="AA37" s="16">
        <f t="shared" si="3"/>
        <v>1195.7</v>
      </c>
      <c r="AB37" s="16">
        <v>1193.5</v>
      </c>
      <c r="AC37" s="16">
        <v>1195.7</v>
      </c>
      <c r="AD37" s="21">
        <v>1195.01</v>
      </c>
      <c r="AE37" s="16">
        <v>2.5</v>
      </c>
      <c r="AG37" s="16">
        <f t="shared" si="4"/>
        <v>88.3</v>
      </c>
      <c r="AH37" s="16">
        <v>88.3</v>
      </c>
      <c r="AI37" s="16">
        <v>88.3</v>
      </c>
      <c r="AJ37" s="21">
        <v>88.29</v>
      </c>
      <c r="AK37" s="16">
        <v>-1.4</v>
      </c>
      <c r="AM37" s="16">
        <f t="shared" si="5"/>
        <v>7.8</v>
      </c>
      <c r="AN37" s="16">
        <v>8</v>
      </c>
      <c r="AO37" s="16">
        <v>7.8</v>
      </c>
      <c r="AP37" s="21">
        <v>7.84</v>
      </c>
      <c r="AQ37" s="16">
        <v>-0.1</v>
      </c>
      <c r="AS37" s="16">
        <f t="shared" si="6"/>
        <v>92.2</v>
      </c>
      <c r="AT37" s="16">
        <v>92</v>
      </c>
      <c r="AU37" s="16">
        <v>92.2</v>
      </c>
      <c r="AV37" s="21">
        <v>92.16</v>
      </c>
      <c r="AW37" s="16">
        <v>0.1</v>
      </c>
      <c r="AY37" s="16">
        <f t="shared" si="7"/>
        <v>4.2</v>
      </c>
      <c r="AZ37" s="16">
        <v>4</v>
      </c>
      <c r="BA37" s="16">
        <v>4.2</v>
      </c>
      <c r="BB37" s="21">
        <v>4.21</v>
      </c>
      <c r="BC37" s="16">
        <v>1.6</v>
      </c>
    </row>
    <row r="38" spans="1:55" ht="13.2" x14ac:dyDescent="0.25">
      <c r="A38" s="25">
        <v>9</v>
      </c>
      <c r="B38" s="6">
        <v>1</v>
      </c>
      <c r="C38" s="16">
        <f t="shared" si="0"/>
        <v>1136.5</v>
      </c>
      <c r="D38" s="16">
        <v>1131.5999999999999</v>
      </c>
      <c r="E38" s="16">
        <v>1136.5</v>
      </c>
      <c r="F38" s="21">
        <v>1136.6199999999999</v>
      </c>
      <c r="G38" s="16">
        <v>-32.5</v>
      </c>
      <c r="I38" s="16">
        <f t="shared" si="1"/>
        <v>57.3</v>
      </c>
      <c r="J38" s="16">
        <v>60.4</v>
      </c>
      <c r="K38" s="16">
        <v>57.3</v>
      </c>
      <c r="L38" s="21">
        <v>56.48</v>
      </c>
      <c r="M38" s="16">
        <v>24.9</v>
      </c>
      <c r="O38" s="16">
        <f t="shared" si="2"/>
        <v>103</v>
      </c>
      <c r="P38" s="16">
        <v>105.1</v>
      </c>
      <c r="Q38" s="16">
        <v>103</v>
      </c>
      <c r="R38" s="21">
        <v>103.59</v>
      </c>
      <c r="S38" s="16">
        <v>7.9</v>
      </c>
      <c r="V38" s="16">
        <v>1297.0999999999999</v>
      </c>
      <c r="W38" s="16">
        <v>1296.8</v>
      </c>
      <c r="X38" s="21">
        <v>1296.68</v>
      </c>
      <c r="Y38" s="16">
        <v>0.2</v>
      </c>
      <c r="AA38" s="16">
        <f t="shared" si="3"/>
        <v>1193.8</v>
      </c>
      <c r="AB38" s="16">
        <v>1192</v>
      </c>
      <c r="AC38" s="16">
        <v>1193.8</v>
      </c>
      <c r="AD38" s="21">
        <v>1193.0899999999999</v>
      </c>
      <c r="AE38" s="16">
        <v>-7.7</v>
      </c>
      <c r="AG38" s="16">
        <f t="shared" si="4"/>
        <v>87.6</v>
      </c>
      <c r="AH38" s="16">
        <v>87.2</v>
      </c>
      <c r="AI38" s="16">
        <v>87.6</v>
      </c>
      <c r="AJ38" s="21">
        <v>87.66</v>
      </c>
      <c r="AK38" s="16">
        <v>-2.5</v>
      </c>
      <c r="AM38" s="16">
        <f t="shared" si="5"/>
        <v>7.9</v>
      </c>
      <c r="AN38" s="16">
        <v>8.1</v>
      </c>
      <c r="AO38" s="16">
        <v>7.9</v>
      </c>
      <c r="AP38" s="21">
        <v>7.99</v>
      </c>
      <c r="AQ38" s="16">
        <v>0.6</v>
      </c>
      <c r="AS38" s="16">
        <f t="shared" si="6"/>
        <v>92.1</v>
      </c>
      <c r="AT38" s="16">
        <v>91.9</v>
      </c>
      <c r="AU38" s="16">
        <v>92.1</v>
      </c>
      <c r="AV38" s="21">
        <v>92.01</v>
      </c>
      <c r="AW38" s="16">
        <v>-0.6</v>
      </c>
      <c r="AY38" s="16">
        <f t="shared" si="7"/>
        <v>4.8</v>
      </c>
      <c r="AZ38" s="16">
        <v>5.0999999999999996</v>
      </c>
      <c r="BA38" s="16">
        <v>4.8</v>
      </c>
      <c r="BB38" s="21">
        <v>4.7300000000000004</v>
      </c>
      <c r="BC38" s="16">
        <v>2.1</v>
      </c>
    </row>
    <row r="39" spans="1:55" ht="13.2" x14ac:dyDescent="0.25">
      <c r="A39" s="25"/>
      <c r="B39" s="6">
        <v>2</v>
      </c>
      <c r="C39" s="16">
        <f t="shared" si="0"/>
        <v>1126.8</v>
      </c>
      <c r="D39" s="16">
        <v>1128.0999999999999</v>
      </c>
      <c r="E39" s="16">
        <v>1126.8</v>
      </c>
      <c r="F39" s="21">
        <v>1126.1400000000001</v>
      </c>
      <c r="G39" s="16">
        <v>-41.9</v>
      </c>
      <c r="I39" s="16">
        <f t="shared" si="1"/>
        <v>63.1</v>
      </c>
      <c r="J39" s="16">
        <v>63.5</v>
      </c>
      <c r="K39" s="16">
        <v>63.1</v>
      </c>
      <c r="L39" s="21">
        <v>62.65</v>
      </c>
      <c r="M39" s="16">
        <v>24.7</v>
      </c>
      <c r="O39" s="16">
        <f t="shared" si="2"/>
        <v>106.1</v>
      </c>
      <c r="P39" s="16">
        <v>104</v>
      </c>
      <c r="Q39" s="16">
        <v>106.1</v>
      </c>
      <c r="R39" s="21">
        <v>107.52</v>
      </c>
      <c r="S39" s="16">
        <v>15.7</v>
      </c>
      <c r="V39" s="16">
        <v>1295.5999999999999</v>
      </c>
      <c r="W39" s="16">
        <v>1296.0999999999999</v>
      </c>
      <c r="X39" s="21">
        <v>1296.31</v>
      </c>
      <c r="Y39" s="16">
        <v>-1.5</v>
      </c>
      <c r="AA39" s="16">
        <f t="shared" si="3"/>
        <v>1190</v>
      </c>
      <c r="AB39" s="16">
        <v>1191.5999999999999</v>
      </c>
      <c r="AC39" s="16">
        <v>1190</v>
      </c>
      <c r="AD39" s="21">
        <v>1188.79</v>
      </c>
      <c r="AE39" s="16">
        <v>-17.2</v>
      </c>
      <c r="AG39" s="16">
        <f t="shared" si="4"/>
        <v>86.9</v>
      </c>
      <c r="AH39" s="16">
        <v>87.1</v>
      </c>
      <c r="AI39" s="16">
        <v>86.9</v>
      </c>
      <c r="AJ39" s="21">
        <v>86.87</v>
      </c>
      <c r="AK39" s="16">
        <v>-3.1</v>
      </c>
      <c r="AM39" s="16">
        <f t="shared" si="5"/>
        <v>8.1999999999999993</v>
      </c>
      <c r="AN39" s="16">
        <v>8</v>
      </c>
      <c r="AO39" s="16">
        <v>8.1999999999999993</v>
      </c>
      <c r="AP39" s="21">
        <v>8.2899999999999991</v>
      </c>
      <c r="AQ39" s="16">
        <v>1.2</v>
      </c>
      <c r="AS39" s="16">
        <f t="shared" si="6"/>
        <v>91.8</v>
      </c>
      <c r="AT39" s="16">
        <v>92</v>
      </c>
      <c r="AU39" s="16">
        <v>91.8</v>
      </c>
      <c r="AV39" s="21">
        <v>91.71</v>
      </c>
      <c r="AW39" s="16">
        <v>-1.2</v>
      </c>
      <c r="AY39" s="16">
        <f t="shared" si="7"/>
        <v>5.3</v>
      </c>
      <c r="AZ39" s="16">
        <v>5.3</v>
      </c>
      <c r="BA39" s="16">
        <v>5.3</v>
      </c>
      <c r="BB39" s="21">
        <v>5.27</v>
      </c>
      <c r="BC39" s="16">
        <v>2.1</v>
      </c>
    </row>
    <row r="40" spans="1:55" ht="13.2" x14ac:dyDescent="0.25">
      <c r="A40" s="25"/>
      <c r="B40" s="6">
        <v>3</v>
      </c>
      <c r="C40" s="16">
        <f t="shared" si="0"/>
        <v>1119.0999999999999</v>
      </c>
      <c r="D40" s="16">
        <v>1122.3</v>
      </c>
      <c r="E40" s="16">
        <v>1119.0999999999999</v>
      </c>
      <c r="F40" s="21">
        <v>1117.9000000000001</v>
      </c>
      <c r="G40" s="16">
        <v>-33</v>
      </c>
      <c r="I40" s="16">
        <f t="shared" si="1"/>
        <v>69.099999999999994</v>
      </c>
      <c r="J40" s="16">
        <v>67.900000000000006</v>
      </c>
      <c r="K40" s="16">
        <v>69.099999999999994</v>
      </c>
      <c r="L40" s="21">
        <v>67.08</v>
      </c>
      <c r="M40" s="16">
        <v>17.7</v>
      </c>
      <c r="O40" s="16">
        <f t="shared" si="2"/>
        <v>107.3</v>
      </c>
      <c r="P40" s="16">
        <v>105.3</v>
      </c>
      <c r="Q40" s="16">
        <v>107.3</v>
      </c>
      <c r="R40" s="21">
        <v>110.55</v>
      </c>
      <c r="S40" s="16">
        <v>12.1</v>
      </c>
      <c r="V40" s="16">
        <v>1295.5</v>
      </c>
      <c r="W40" s="16">
        <v>1295.5999999999999</v>
      </c>
      <c r="X40" s="21">
        <v>1295.54</v>
      </c>
      <c r="Y40" s="16">
        <v>-3.1</v>
      </c>
      <c r="AA40" s="16">
        <f t="shared" si="3"/>
        <v>1188.2</v>
      </c>
      <c r="AB40" s="16">
        <v>1190.2</v>
      </c>
      <c r="AC40" s="16">
        <v>1188.2</v>
      </c>
      <c r="AD40" s="21">
        <v>1184.98</v>
      </c>
      <c r="AE40" s="16">
        <v>-15.2</v>
      </c>
      <c r="AG40" s="16">
        <f t="shared" si="4"/>
        <v>86.4</v>
      </c>
      <c r="AH40" s="16">
        <v>86.6</v>
      </c>
      <c r="AI40" s="16">
        <v>86.4</v>
      </c>
      <c r="AJ40" s="21">
        <v>86.29</v>
      </c>
      <c r="AK40" s="16">
        <v>-2.2999999999999998</v>
      </c>
      <c r="AM40" s="16">
        <f t="shared" si="5"/>
        <v>8.3000000000000007</v>
      </c>
      <c r="AN40" s="16">
        <v>8.1</v>
      </c>
      <c r="AO40" s="16">
        <v>8.3000000000000007</v>
      </c>
      <c r="AP40" s="21">
        <v>8.5299999999999994</v>
      </c>
      <c r="AQ40" s="16">
        <v>1</v>
      </c>
      <c r="AS40" s="16">
        <f t="shared" si="6"/>
        <v>91.7</v>
      </c>
      <c r="AT40" s="16">
        <v>91.9</v>
      </c>
      <c r="AU40" s="16">
        <v>91.7</v>
      </c>
      <c r="AV40" s="21">
        <v>91.47</v>
      </c>
      <c r="AW40" s="16">
        <v>-1</v>
      </c>
      <c r="AY40" s="16">
        <f t="shared" si="7"/>
        <v>5.8</v>
      </c>
      <c r="AZ40" s="16">
        <v>5.7</v>
      </c>
      <c r="BA40" s="16">
        <v>5.8</v>
      </c>
      <c r="BB40" s="21">
        <v>5.66</v>
      </c>
      <c r="BC40" s="16">
        <v>1.6</v>
      </c>
    </row>
    <row r="41" spans="1:55" ht="13.2" x14ac:dyDescent="0.25">
      <c r="A41" s="25"/>
      <c r="B41" s="6">
        <v>4</v>
      </c>
      <c r="C41" s="16">
        <f t="shared" si="0"/>
        <v>1113.5</v>
      </c>
      <c r="D41" s="16">
        <v>1114.0999999999999</v>
      </c>
      <c r="E41" s="16">
        <v>1113.5</v>
      </c>
      <c r="F41" s="21">
        <v>1113.52</v>
      </c>
      <c r="G41" s="16">
        <v>-17.5</v>
      </c>
      <c r="I41" s="16">
        <f t="shared" si="1"/>
        <v>68.7</v>
      </c>
      <c r="J41" s="16">
        <v>66.2</v>
      </c>
      <c r="K41" s="16">
        <v>68.7</v>
      </c>
      <c r="L41" s="21">
        <v>70.23</v>
      </c>
      <c r="M41" s="16">
        <v>12.6</v>
      </c>
      <c r="O41" s="16">
        <f t="shared" si="2"/>
        <v>112</v>
      </c>
      <c r="P41" s="16">
        <v>114.3</v>
      </c>
      <c r="Q41" s="16">
        <v>112</v>
      </c>
      <c r="R41" s="21">
        <v>110.4</v>
      </c>
      <c r="S41" s="16">
        <v>-0.6</v>
      </c>
      <c r="V41" s="16">
        <v>1294.5</v>
      </c>
      <c r="W41" s="16">
        <v>1294.3</v>
      </c>
      <c r="X41" s="21">
        <v>1294.1500000000001</v>
      </c>
      <c r="Y41" s="16">
        <v>-5.5</v>
      </c>
      <c r="AA41" s="16">
        <f t="shared" si="3"/>
        <v>1182.2</v>
      </c>
      <c r="AB41" s="16">
        <v>1180.3</v>
      </c>
      <c r="AC41" s="16">
        <v>1182.2</v>
      </c>
      <c r="AD41" s="21">
        <v>1183.75</v>
      </c>
      <c r="AE41" s="16">
        <v>-4.9000000000000004</v>
      </c>
      <c r="AG41" s="16">
        <f t="shared" si="4"/>
        <v>86</v>
      </c>
      <c r="AH41" s="16">
        <v>86.1</v>
      </c>
      <c r="AI41" s="16">
        <v>86</v>
      </c>
      <c r="AJ41" s="21">
        <v>86.04</v>
      </c>
      <c r="AK41" s="16">
        <v>-1</v>
      </c>
      <c r="AM41" s="16">
        <f t="shared" si="5"/>
        <v>8.6999999999999993</v>
      </c>
      <c r="AN41" s="16">
        <v>8.8000000000000007</v>
      </c>
      <c r="AO41" s="16">
        <v>8.6999999999999993</v>
      </c>
      <c r="AP41" s="21">
        <v>8.5299999999999994</v>
      </c>
      <c r="AQ41" s="16">
        <v>0</v>
      </c>
      <c r="AS41" s="16">
        <f t="shared" si="6"/>
        <v>91.3</v>
      </c>
      <c r="AT41" s="16">
        <v>91.2</v>
      </c>
      <c r="AU41" s="16">
        <v>91.3</v>
      </c>
      <c r="AV41" s="21">
        <v>91.47</v>
      </c>
      <c r="AW41" s="16">
        <v>0</v>
      </c>
      <c r="AY41" s="16">
        <f t="shared" si="7"/>
        <v>5.8</v>
      </c>
      <c r="AZ41" s="16">
        <v>5.6</v>
      </c>
      <c r="BA41" s="16">
        <v>5.8</v>
      </c>
      <c r="BB41" s="21">
        <v>5.93</v>
      </c>
      <c r="BC41" s="16">
        <v>1.1000000000000001</v>
      </c>
    </row>
    <row r="42" spans="1:55" ht="13.2" x14ac:dyDescent="0.25">
      <c r="A42" s="25">
        <v>10</v>
      </c>
      <c r="B42" s="6">
        <v>1</v>
      </c>
      <c r="C42" s="16">
        <f t="shared" si="0"/>
        <v>1112.2</v>
      </c>
      <c r="D42" s="16">
        <v>1107.5</v>
      </c>
      <c r="E42" s="16">
        <v>1112.2</v>
      </c>
      <c r="F42" s="21">
        <v>1112.26</v>
      </c>
      <c r="G42" s="16">
        <v>-5.0999999999999996</v>
      </c>
      <c r="I42" s="16">
        <f t="shared" si="1"/>
        <v>71.2</v>
      </c>
      <c r="J42" s="16">
        <v>74.099999999999994</v>
      </c>
      <c r="K42" s="16">
        <v>71.2</v>
      </c>
      <c r="L42" s="21">
        <v>72.06</v>
      </c>
      <c r="M42" s="16">
        <v>7.3</v>
      </c>
      <c r="O42" s="16">
        <f t="shared" si="2"/>
        <v>108.6</v>
      </c>
      <c r="P42" s="16">
        <v>110.7</v>
      </c>
      <c r="Q42" s="16">
        <v>108.6</v>
      </c>
      <c r="R42" s="21">
        <v>107.56</v>
      </c>
      <c r="S42" s="16">
        <v>-11.4</v>
      </c>
      <c r="V42" s="16">
        <v>1292.3</v>
      </c>
      <c r="W42" s="16">
        <v>1292</v>
      </c>
      <c r="X42" s="21">
        <v>1291.8699999999999</v>
      </c>
      <c r="Y42" s="16">
        <v>-9.1</v>
      </c>
      <c r="AA42" s="16">
        <f t="shared" si="3"/>
        <v>1183.4000000000001</v>
      </c>
      <c r="AB42" s="16">
        <v>1181.5</v>
      </c>
      <c r="AC42" s="16">
        <v>1183.4000000000001</v>
      </c>
      <c r="AD42" s="21">
        <v>1184.31</v>
      </c>
      <c r="AE42" s="16">
        <v>2.2000000000000002</v>
      </c>
      <c r="AG42" s="16">
        <f t="shared" si="4"/>
        <v>86.1</v>
      </c>
      <c r="AH42" s="16">
        <v>85.7</v>
      </c>
      <c r="AI42" s="16">
        <v>86.1</v>
      </c>
      <c r="AJ42" s="21">
        <v>86.1</v>
      </c>
      <c r="AK42" s="16">
        <v>0.2</v>
      </c>
      <c r="AM42" s="16">
        <f t="shared" si="5"/>
        <v>8.4</v>
      </c>
      <c r="AN42" s="16">
        <v>8.6</v>
      </c>
      <c r="AO42" s="16">
        <v>8.4</v>
      </c>
      <c r="AP42" s="21">
        <v>8.33</v>
      </c>
      <c r="AQ42" s="16">
        <v>-0.8</v>
      </c>
      <c r="AS42" s="16">
        <f t="shared" si="6"/>
        <v>91.6</v>
      </c>
      <c r="AT42" s="16">
        <v>91.4</v>
      </c>
      <c r="AU42" s="16">
        <v>91.6</v>
      </c>
      <c r="AV42" s="21">
        <v>91.67</v>
      </c>
      <c r="AW42" s="16">
        <v>0.8</v>
      </c>
      <c r="AY42" s="16">
        <f t="shared" si="7"/>
        <v>6</v>
      </c>
      <c r="AZ42" s="16">
        <v>6.3</v>
      </c>
      <c r="BA42" s="16">
        <v>6</v>
      </c>
      <c r="BB42" s="21">
        <v>6.08</v>
      </c>
      <c r="BC42" s="16">
        <v>0.6</v>
      </c>
    </row>
    <row r="43" spans="1:55" ht="13.2" x14ac:dyDescent="0.25">
      <c r="A43" s="25"/>
      <c r="B43" s="6">
        <v>2</v>
      </c>
      <c r="C43" s="16">
        <f t="shared" si="0"/>
        <v>1114.4000000000001</v>
      </c>
      <c r="D43" s="16">
        <v>1115.9000000000001</v>
      </c>
      <c r="E43" s="16">
        <v>1114.4000000000001</v>
      </c>
      <c r="F43" s="21">
        <v>1111.92</v>
      </c>
      <c r="G43" s="16">
        <v>-1.4</v>
      </c>
      <c r="I43" s="16">
        <f t="shared" si="1"/>
        <v>70.3</v>
      </c>
      <c r="J43" s="16">
        <v>70.7</v>
      </c>
      <c r="K43" s="16">
        <v>70.3</v>
      </c>
      <c r="L43" s="21">
        <v>72.13</v>
      </c>
      <c r="M43" s="16">
        <v>0.3</v>
      </c>
      <c r="O43" s="16">
        <f t="shared" si="2"/>
        <v>104.2</v>
      </c>
      <c r="P43" s="16">
        <v>101.7</v>
      </c>
      <c r="Q43" s="16">
        <v>104.2</v>
      </c>
      <c r="R43" s="21">
        <v>104.82</v>
      </c>
      <c r="S43" s="16">
        <v>-11</v>
      </c>
      <c r="V43" s="16">
        <v>1288.3</v>
      </c>
      <c r="W43" s="16">
        <v>1288.8</v>
      </c>
      <c r="X43" s="21">
        <v>1288.8699999999999</v>
      </c>
      <c r="Y43" s="16">
        <v>-12</v>
      </c>
      <c r="AA43" s="16">
        <f t="shared" si="3"/>
        <v>1184.7</v>
      </c>
      <c r="AB43" s="16">
        <v>1186.5999999999999</v>
      </c>
      <c r="AC43" s="16">
        <v>1184.7</v>
      </c>
      <c r="AD43" s="21">
        <v>1184.05</v>
      </c>
      <c r="AE43" s="16">
        <v>-1.1000000000000001</v>
      </c>
      <c r="AG43" s="16">
        <f t="shared" si="4"/>
        <v>86.5</v>
      </c>
      <c r="AH43" s="16">
        <v>86.6</v>
      </c>
      <c r="AI43" s="16">
        <v>86.5</v>
      </c>
      <c r="AJ43" s="21">
        <v>86.27</v>
      </c>
      <c r="AK43" s="16">
        <v>0.7</v>
      </c>
      <c r="AM43" s="16">
        <f t="shared" si="5"/>
        <v>8.1</v>
      </c>
      <c r="AN43" s="16">
        <v>7.9</v>
      </c>
      <c r="AO43" s="16">
        <v>8.1</v>
      </c>
      <c r="AP43" s="21">
        <v>8.1300000000000008</v>
      </c>
      <c r="AQ43" s="16">
        <v>-0.8</v>
      </c>
      <c r="AS43" s="16">
        <f t="shared" si="6"/>
        <v>91.9</v>
      </c>
      <c r="AT43" s="16">
        <v>92.1</v>
      </c>
      <c r="AU43" s="16">
        <v>91.9</v>
      </c>
      <c r="AV43" s="21">
        <v>91.87</v>
      </c>
      <c r="AW43" s="16">
        <v>0.8</v>
      </c>
      <c r="AY43" s="16">
        <f t="shared" si="7"/>
        <v>5.9</v>
      </c>
      <c r="AZ43" s="16">
        <v>6</v>
      </c>
      <c r="BA43" s="16">
        <v>5.9</v>
      </c>
      <c r="BB43" s="21">
        <v>6.09</v>
      </c>
      <c r="BC43" s="16">
        <v>0</v>
      </c>
    </row>
    <row r="44" spans="1:55" ht="13.2" x14ac:dyDescent="0.25">
      <c r="A44" s="25"/>
      <c r="B44" s="6">
        <v>3</v>
      </c>
      <c r="C44" s="16">
        <f t="shared" si="0"/>
        <v>1110</v>
      </c>
      <c r="D44" s="16">
        <v>1112.8</v>
      </c>
      <c r="E44" s="16">
        <v>1110</v>
      </c>
      <c r="F44" s="21">
        <v>1111.6600000000001</v>
      </c>
      <c r="G44" s="16">
        <v>-1</v>
      </c>
      <c r="I44" s="16">
        <f t="shared" si="1"/>
        <v>70.8</v>
      </c>
      <c r="J44" s="16">
        <v>69.7</v>
      </c>
      <c r="K44" s="16">
        <v>70.8</v>
      </c>
      <c r="L44" s="21">
        <v>69.930000000000007</v>
      </c>
      <c r="M44" s="16">
        <v>-8.8000000000000007</v>
      </c>
      <c r="O44" s="16">
        <f t="shared" si="2"/>
        <v>104.8</v>
      </c>
      <c r="P44" s="16">
        <v>103.1</v>
      </c>
      <c r="Q44" s="16">
        <v>104.8</v>
      </c>
      <c r="R44" s="21">
        <v>104.08</v>
      </c>
      <c r="S44" s="16">
        <v>-2.9</v>
      </c>
      <c r="V44" s="16">
        <v>1285.5</v>
      </c>
      <c r="W44" s="16">
        <v>1285.5999999999999</v>
      </c>
      <c r="X44" s="21">
        <v>1285.68</v>
      </c>
      <c r="Y44" s="16">
        <v>-12.8</v>
      </c>
      <c r="AA44" s="16">
        <f t="shared" si="3"/>
        <v>1180.8</v>
      </c>
      <c r="AB44" s="16">
        <v>1182.5</v>
      </c>
      <c r="AC44" s="16">
        <v>1180.8</v>
      </c>
      <c r="AD44" s="21">
        <v>1181.5899999999999</v>
      </c>
      <c r="AE44" s="16">
        <v>-9.8000000000000007</v>
      </c>
      <c r="AG44" s="16">
        <f t="shared" si="4"/>
        <v>86.3</v>
      </c>
      <c r="AH44" s="16">
        <v>86.6</v>
      </c>
      <c r="AI44" s="16">
        <v>86.3</v>
      </c>
      <c r="AJ44" s="21">
        <v>86.47</v>
      </c>
      <c r="AK44" s="16">
        <v>0.8</v>
      </c>
      <c r="AM44" s="16">
        <f t="shared" si="5"/>
        <v>8.1999999999999993</v>
      </c>
      <c r="AN44" s="16">
        <v>8</v>
      </c>
      <c r="AO44" s="16">
        <v>8.1999999999999993</v>
      </c>
      <c r="AP44" s="21">
        <v>8.1</v>
      </c>
      <c r="AQ44" s="16">
        <v>-0.1</v>
      </c>
      <c r="AS44" s="16">
        <f t="shared" si="6"/>
        <v>91.8</v>
      </c>
      <c r="AT44" s="16">
        <v>92</v>
      </c>
      <c r="AU44" s="16">
        <v>91.8</v>
      </c>
      <c r="AV44" s="21">
        <v>91.9</v>
      </c>
      <c r="AW44" s="16">
        <v>0.1</v>
      </c>
      <c r="AY44" s="16">
        <f t="shared" si="7"/>
        <v>6</v>
      </c>
      <c r="AZ44" s="16">
        <v>5.9</v>
      </c>
      <c r="BA44" s="16">
        <v>6</v>
      </c>
      <c r="BB44" s="21">
        <v>5.92</v>
      </c>
      <c r="BC44" s="16">
        <v>-0.7</v>
      </c>
    </row>
    <row r="45" spans="1:55" ht="13.2" x14ac:dyDescent="0.25">
      <c r="A45" s="25"/>
      <c r="B45" s="6">
        <v>4</v>
      </c>
      <c r="C45" s="16">
        <f t="shared" si="0"/>
        <v>1111.0999999999999</v>
      </c>
      <c r="D45" s="16">
        <v>1111.8</v>
      </c>
      <c r="E45" s="16">
        <v>1111.0999999999999</v>
      </c>
      <c r="F45" s="21">
        <v>1112.01</v>
      </c>
      <c r="G45" s="16">
        <v>1.4</v>
      </c>
      <c r="I45" s="16">
        <f t="shared" si="1"/>
        <v>67</v>
      </c>
      <c r="J45" s="16">
        <v>64.8</v>
      </c>
      <c r="K45" s="16">
        <v>67</v>
      </c>
      <c r="L45" s="21">
        <v>66.22</v>
      </c>
      <c r="M45" s="16">
        <v>-14.8</v>
      </c>
      <c r="O45" s="16">
        <f t="shared" si="2"/>
        <v>104.6</v>
      </c>
      <c r="P45" s="16">
        <v>106.3</v>
      </c>
      <c r="Q45" s="16">
        <v>104.6</v>
      </c>
      <c r="R45" s="21">
        <v>104.5</v>
      </c>
      <c r="S45" s="16">
        <v>1.7</v>
      </c>
      <c r="V45" s="16">
        <v>1283</v>
      </c>
      <c r="W45" s="16">
        <v>1282.7</v>
      </c>
      <c r="X45" s="21">
        <v>1282.73</v>
      </c>
      <c r="Y45" s="16">
        <v>-11.8</v>
      </c>
      <c r="AA45" s="16">
        <f t="shared" si="3"/>
        <v>1178.0999999999999</v>
      </c>
      <c r="AB45" s="16">
        <v>1176.5999999999999</v>
      </c>
      <c r="AC45" s="16">
        <v>1178.0999999999999</v>
      </c>
      <c r="AD45" s="21">
        <v>1178.23</v>
      </c>
      <c r="AE45" s="16">
        <v>-13.5</v>
      </c>
      <c r="AG45" s="16">
        <f t="shared" si="4"/>
        <v>86.6</v>
      </c>
      <c r="AH45" s="16">
        <v>86.7</v>
      </c>
      <c r="AI45" s="16">
        <v>86.6</v>
      </c>
      <c r="AJ45" s="21">
        <v>86.69</v>
      </c>
      <c r="AK45" s="16">
        <v>0.9</v>
      </c>
      <c r="AM45" s="16">
        <f t="shared" si="5"/>
        <v>8.1999999999999993</v>
      </c>
      <c r="AN45" s="16">
        <v>8.3000000000000007</v>
      </c>
      <c r="AO45" s="16">
        <v>8.1999999999999993</v>
      </c>
      <c r="AP45" s="21">
        <v>8.15</v>
      </c>
      <c r="AQ45" s="16">
        <v>0.2</v>
      </c>
      <c r="AS45" s="16">
        <f t="shared" si="6"/>
        <v>91.8</v>
      </c>
      <c r="AT45" s="16">
        <v>91.7</v>
      </c>
      <c r="AU45" s="16">
        <v>91.8</v>
      </c>
      <c r="AV45" s="21">
        <v>91.85</v>
      </c>
      <c r="AW45" s="16">
        <v>-0.2</v>
      </c>
      <c r="AY45" s="16">
        <f t="shared" si="7"/>
        <v>5.7</v>
      </c>
      <c r="AZ45" s="16">
        <v>5.5</v>
      </c>
      <c r="BA45" s="16">
        <v>5.7</v>
      </c>
      <c r="BB45" s="21">
        <v>5.62</v>
      </c>
      <c r="BC45" s="16">
        <v>-1.2</v>
      </c>
    </row>
    <row r="46" spans="1:55" ht="13.2" x14ac:dyDescent="0.25">
      <c r="A46" s="25">
        <v>11</v>
      </c>
      <c r="B46" s="6">
        <v>1</v>
      </c>
      <c r="C46" s="16">
        <f t="shared" si="0"/>
        <v>1113.4000000000001</v>
      </c>
      <c r="D46" s="16">
        <v>1108.5</v>
      </c>
      <c r="E46" s="16">
        <v>1113.4000000000001</v>
      </c>
      <c r="F46" s="21">
        <v>1112.68</v>
      </c>
      <c r="G46" s="16">
        <v>2.7</v>
      </c>
      <c r="I46" s="16">
        <f t="shared" si="1"/>
        <v>62.2</v>
      </c>
      <c r="J46" s="16">
        <v>64.900000000000006</v>
      </c>
      <c r="K46" s="16">
        <v>62.2</v>
      </c>
      <c r="L46" s="21">
        <v>63.05</v>
      </c>
      <c r="M46" s="16">
        <v>-12.7</v>
      </c>
      <c r="O46" s="16">
        <f t="shared" si="2"/>
        <v>104.3</v>
      </c>
      <c r="P46" s="16">
        <v>106.8</v>
      </c>
      <c r="Q46" s="16">
        <v>104.3</v>
      </c>
      <c r="R46" s="21">
        <v>104.3</v>
      </c>
      <c r="S46" s="16">
        <v>-0.8</v>
      </c>
      <c r="V46" s="16">
        <v>1280.2</v>
      </c>
      <c r="W46" s="16">
        <v>1280</v>
      </c>
      <c r="X46" s="21">
        <v>1280.03</v>
      </c>
      <c r="Y46" s="16">
        <v>-10.8</v>
      </c>
      <c r="AA46" s="16">
        <f t="shared" si="3"/>
        <v>1175.5999999999999</v>
      </c>
      <c r="AB46" s="16">
        <v>1173.5</v>
      </c>
      <c r="AC46" s="16">
        <v>1175.5999999999999</v>
      </c>
      <c r="AD46" s="21">
        <v>1175.73</v>
      </c>
      <c r="AE46" s="16">
        <v>-10</v>
      </c>
      <c r="AG46" s="16">
        <f t="shared" si="4"/>
        <v>87</v>
      </c>
      <c r="AH46" s="16">
        <v>86.6</v>
      </c>
      <c r="AI46" s="16">
        <v>87</v>
      </c>
      <c r="AJ46" s="21">
        <v>86.93</v>
      </c>
      <c r="AK46" s="16">
        <v>0.9</v>
      </c>
      <c r="AM46" s="16">
        <f t="shared" si="5"/>
        <v>8.1999999999999993</v>
      </c>
      <c r="AN46" s="16">
        <v>8.3000000000000007</v>
      </c>
      <c r="AO46" s="16">
        <v>8.1999999999999993</v>
      </c>
      <c r="AP46" s="21">
        <v>8.15</v>
      </c>
      <c r="AQ46" s="16">
        <v>0</v>
      </c>
      <c r="AS46" s="16">
        <f t="shared" si="6"/>
        <v>91.8</v>
      </c>
      <c r="AT46" s="16">
        <v>91.7</v>
      </c>
      <c r="AU46" s="16">
        <v>91.8</v>
      </c>
      <c r="AV46" s="21">
        <v>91.85</v>
      </c>
      <c r="AW46" s="16">
        <v>0</v>
      </c>
      <c r="AY46" s="16">
        <f t="shared" si="7"/>
        <v>5.3</v>
      </c>
      <c r="AZ46" s="16">
        <v>5.5</v>
      </c>
      <c r="BA46" s="16">
        <v>5.3</v>
      </c>
      <c r="BB46" s="21">
        <v>5.36</v>
      </c>
      <c r="BC46" s="16">
        <v>-1</v>
      </c>
    </row>
    <row r="47" spans="1:55" ht="13.2" x14ac:dyDescent="0.25">
      <c r="A47" s="25"/>
      <c r="B47" s="6">
        <v>2</v>
      </c>
      <c r="C47" s="16">
        <f t="shared" si="0"/>
        <v>1112.9000000000001</v>
      </c>
      <c r="D47" s="16">
        <v>1114.7</v>
      </c>
      <c r="E47" s="16">
        <v>1112.9000000000001</v>
      </c>
      <c r="F47" s="21">
        <v>1112.68</v>
      </c>
      <c r="G47" s="16">
        <v>0</v>
      </c>
      <c r="I47" s="16">
        <f t="shared" si="1"/>
        <v>60.9</v>
      </c>
      <c r="J47" s="16">
        <v>61.2</v>
      </c>
      <c r="K47" s="16">
        <v>60.9</v>
      </c>
      <c r="L47" s="21">
        <v>61.26</v>
      </c>
      <c r="M47" s="16">
        <v>-7.2</v>
      </c>
      <c r="O47" s="16">
        <f t="shared" si="2"/>
        <v>103.5</v>
      </c>
      <c r="P47" s="16">
        <v>100.8</v>
      </c>
      <c r="Q47" s="16">
        <v>103.5</v>
      </c>
      <c r="R47" s="21">
        <v>103.2</v>
      </c>
      <c r="S47" s="16">
        <v>-4.4000000000000004</v>
      </c>
      <c r="V47" s="16">
        <v>1276.7</v>
      </c>
      <c r="W47" s="16">
        <v>1277.3</v>
      </c>
      <c r="X47" s="21">
        <v>1277.1300000000001</v>
      </c>
      <c r="Y47" s="16">
        <v>-11.6</v>
      </c>
      <c r="AA47" s="16">
        <f t="shared" si="3"/>
        <v>1173.8</v>
      </c>
      <c r="AB47" s="16">
        <v>1175.9000000000001</v>
      </c>
      <c r="AC47" s="16">
        <v>1173.8</v>
      </c>
      <c r="AD47" s="21">
        <v>1173.94</v>
      </c>
      <c r="AE47" s="16">
        <v>-7.2</v>
      </c>
      <c r="AG47" s="16">
        <f t="shared" si="4"/>
        <v>87.1</v>
      </c>
      <c r="AH47" s="16">
        <v>87.3</v>
      </c>
      <c r="AI47" s="16">
        <v>87.1</v>
      </c>
      <c r="AJ47" s="21">
        <v>87.12</v>
      </c>
      <c r="AK47" s="16">
        <v>0.8</v>
      </c>
      <c r="AM47" s="16">
        <f t="shared" si="5"/>
        <v>8.1</v>
      </c>
      <c r="AN47" s="16">
        <v>7.9</v>
      </c>
      <c r="AO47" s="16">
        <v>8.1</v>
      </c>
      <c r="AP47" s="21">
        <v>8.08</v>
      </c>
      <c r="AQ47" s="16">
        <v>-0.3</v>
      </c>
      <c r="AS47" s="16">
        <f t="shared" si="6"/>
        <v>91.9</v>
      </c>
      <c r="AT47" s="16">
        <v>92.1</v>
      </c>
      <c r="AU47" s="16">
        <v>91.9</v>
      </c>
      <c r="AV47" s="21">
        <v>91.92</v>
      </c>
      <c r="AW47" s="16">
        <v>0.3</v>
      </c>
      <c r="AY47" s="16">
        <f t="shared" si="7"/>
        <v>5.2</v>
      </c>
      <c r="AZ47" s="16">
        <v>5.2</v>
      </c>
      <c r="BA47" s="16">
        <v>5.2</v>
      </c>
      <c r="BB47" s="21">
        <v>5.22</v>
      </c>
      <c r="BC47" s="16">
        <v>-0.6</v>
      </c>
    </row>
    <row r="48" spans="1:55" ht="13.2" x14ac:dyDescent="0.25">
      <c r="A48" s="25"/>
      <c r="B48" s="6">
        <v>3</v>
      </c>
      <c r="C48" s="16">
        <f t="shared" si="0"/>
        <v>1112.5999999999999</v>
      </c>
      <c r="D48" s="16">
        <v>1115.4000000000001</v>
      </c>
      <c r="E48" s="16">
        <v>1112.5999999999999</v>
      </c>
      <c r="F48" s="21">
        <v>1111.94</v>
      </c>
      <c r="G48" s="16">
        <v>-2.9</v>
      </c>
      <c r="I48" s="16">
        <f t="shared" si="1"/>
        <v>59.7</v>
      </c>
      <c r="J48" s="16">
        <v>58.5</v>
      </c>
      <c r="K48" s="16">
        <v>59.7</v>
      </c>
      <c r="L48" s="21">
        <v>60.31</v>
      </c>
      <c r="M48" s="16">
        <v>-3.8</v>
      </c>
      <c r="O48" s="16">
        <f t="shared" si="2"/>
        <v>101.5</v>
      </c>
      <c r="P48" s="16">
        <v>100</v>
      </c>
      <c r="Q48" s="16">
        <v>101.5</v>
      </c>
      <c r="R48" s="21">
        <v>101.36</v>
      </c>
      <c r="S48" s="16">
        <v>-7.3</v>
      </c>
      <c r="V48" s="16">
        <v>1273.9000000000001</v>
      </c>
      <c r="W48" s="16">
        <v>1273.8</v>
      </c>
      <c r="X48" s="21">
        <v>1273.6199999999999</v>
      </c>
      <c r="Y48" s="16">
        <v>-14.1</v>
      </c>
      <c r="AA48" s="16">
        <f t="shared" si="3"/>
        <v>1172.4000000000001</v>
      </c>
      <c r="AB48" s="16">
        <v>1173.9000000000001</v>
      </c>
      <c r="AC48" s="16">
        <v>1172.4000000000001</v>
      </c>
      <c r="AD48" s="21">
        <v>1172.25</v>
      </c>
      <c r="AE48" s="16">
        <v>-6.7</v>
      </c>
      <c r="AG48" s="16">
        <f t="shared" si="4"/>
        <v>87.3</v>
      </c>
      <c r="AH48" s="16">
        <v>87.6</v>
      </c>
      <c r="AI48" s="16">
        <v>87.3</v>
      </c>
      <c r="AJ48" s="21">
        <v>87.31</v>
      </c>
      <c r="AK48" s="16">
        <v>0.7</v>
      </c>
      <c r="AM48" s="16">
        <f t="shared" si="5"/>
        <v>8</v>
      </c>
      <c r="AN48" s="16">
        <v>7.8</v>
      </c>
      <c r="AO48" s="16">
        <v>8</v>
      </c>
      <c r="AP48" s="21">
        <v>7.96</v>
      </c>
      <c r="AQ48" s="16">
        <v>-0.5</v>
      </c>
      <c r="AS48" s="16">
        <f t="shared" si="6"/>
        <v>92</v>
      </c>
      <c r="AT48" s="16">
        <v>92.2</v>
      </c>
      <c r="AU48" s="16">
        <v>92</v>
      </c>
      <c r="AV48" s="21">
        <v>92.04</v>
      </c>
      <c r="AW48" s="16">
        <v>0.5</v>
      </c>
      <c r="AY48" s="16">
        <f t="shared" si="7"/>
        <v>5.0999999999999996</v>
      </c>
      <c r="AZ48" s="16">
        <v>5</v>
      </c>
      <c r="BA48" s="16">
        <v>5.0999999999999996</v>
      </c>
      <c r="BB48" s="21">
        <v>5.15</v>
      </c>
      <c r="BC48" s="16">
        <v>-0.3</v>
      </c>
    </row>
    <row r="49" spans="1:55" ht="13.2" x14ac:dyDescent="0.25">
      <c r="A49" s="25"/>
      <c r="B49" s="6">
        <v>4</v>
      </c>
      <c r="C49" s="16">
        <f t="shared" si="0"/>
        <v>1110.0999999999999</v>
      </c>
      <c r="D49" s="16">
        <v>1110.9000000000001</v>
      </c>
      <c r="E49" s="16">
        <v>1110.0999999999999</v>
      </c>
      <c r="F49" s="21">
        <v>1111.3599999999999</v>
      </c>
      <c r="G49" s="16">
        <v>-2.2999999999999998</v>
      </c>
      <c r="I49" s="16">
        <f t="shared" si="1"/>
        <v>60</v>
      </c>
      <c r="J49" s="16">
        <v>58.2</v>
      </c>
      <c r="K49" s="16">
        <v>60</v>
      </c>
      <c r="L49" s="21">
        <v>59.16</v>
      </c>
      <c r="M49" s="16">
        <v>-4.5999999999999996</v>
      </c>
      <c r="O49" s="16">
        <f t="shared" si="2"/>
        <v>99.1</v>
      </c>
      <c r="P49" s="16">
        <v>100.5</v>
      </c>
      <c r="Q49" s="16">
        <v>99.1</v>
      </c>
      <c r="R49" s="21">
        <v>99</v>
      </c>
      <c r="S49" s="16">
        <v>-9.5</v>
      </c>
      <c r="V49" s="16">
        <v>1269.5999999999999</v>
      </c>
      <c r="W49" s="16">
        <v>1269.3</v>
      </c>
      <c r="X49" s="21">
        <v>1269.51</v>
      </c>
      <c r="Y49" s="16">
        <v>-16.399999999999999</v>
      </c>
      <c r="AA49" s="16">
        <f t="shared" si="3"/>
        <v>1170.2</v>
      </c>
      <c r="AB49" s="16">
        <v>1169.2</v>
      </c>
      <c r="AC49" s="16">
        <v>1170.2</v>
      </c>
      <c r="AD49" s="21">
        <v>1170.52</v>
      </c>
      <c r="AE49" s="16">
        <v>-7</v>
      </c>
      <c r="AG49" s="16">
        <f t="shared" si="4"/>
        <v>87.5</v>
      </c>
      <c r="AH49" s="16">
        <v>87.5</v>
      </c>
      <c r="AI49" s="16">
        <v>87.5</v>
      </c>
      <c r="AJ49" s="21">
        <v>87.54</v>
      </c>
      <c r="AK49" s="16">
        <v>0.9</v>
      </c>
      <c r="AM49" s="16">
        <f t="shared" si="5"/>
        <v>7.8</v>
      </c>
      <c r="AN49" s="16">
        <v>7.9</v>
      </c>
      <c r="AO49" s="16">
        <v>7.8</v>
      </c>
      <c r="AP49" s="21">
        <v>7.8</v>
      </c>
      <c r="AQ49" s="16">
        <v>-0.6</v>
      </c>
      <c r="AS49" s="16">
        <f t="shared" si="6"/>
        <v>92.2</v>
      </c>
      <c r="AT49" s="16">
        <v>92.1</v>
      </c>
      <c r="AU49" s="16">
        <v>92.2</v>
      </c>
      <c r="AV49" s="21">
        <v>92.2</v>
      </c>
      <c r="AW49" s="16">
        <v>0.6</v>
      </c>
      <c r="AY49" s="16">
        <f t="shared" si="7"/>
        <v>5.0999999999999996</v>
      </c>
      <c r="AZ49" s="16">
        <v>5</v>
      </c>
      <c r="BA49" s="16">
        <v>5.0999999999999996</v>
      </c>
      <c r="BB49" s="21">
        <v>5.05</v>
      </c>
      <c r="BC49" s="16">
        <v>-0.4</v>
      </c>
    </row>
    <row r="50" spans="1:55" ht="13.2" x14ac:dyDescent="0.25">
      <c r="A50" s="25">
        <v>12</v>
      </c>
      <c r="B50" s="6">
        <v>1</v>
      </c>
      <c r="C50" s="16">
        <f t="shared" si="0"/>
        <v>1108.5</v>
      </c>
      <c r="D50" s="16">
        <v>1103.2</v>
      </c>
      <c r="E50" s="16">
        <v>1108.5</v>
      </c>
      <c r="F50" s="21">
        <v>1110.72</v>
      </c>
      <c r="G50" s="16">
        <v>-2.5</v>
      </c>
      <c r="I50" s="16">
        <f t="shared" si="1"/>
        <v>59.2</v>
      </c>
      <c r="J50" s="16">
        <v>61.8</v>
      </c>
      <c r="K50" s="16">
        <v>59.2</v>
      </c>
      <c r="L50" s="21">
        <v>57.93</v>
      </c>
      <c r="M50" s="16">
        <v>-4.9000000000000004</v>
      </c>
      <c r="O50" s="16">
        <f t="shared" si="2"/>
        <v>97.7</v>
      </c>
      <c r="P50" s="16">
        <v>100.5</v>
      </c>
      <c r="Q50" s="16">
        <v>97.7</v>
      </c>
      <c r="R50" s="21">
        <v>96.5</v>
      </c>
      <c r="S50" s="16">
        <v>-10</v>
      </c>
      <c r="V50" s="16">
        <v>1265.5</v>
      </c>
      <c r="W50" s="16">
        <v>1265.3</v>
      </c>
      <c r="X50" s="21">
        <v>1265.1500000000001</v>
      </c>
      <c r="Y50" s="16">
        <v>-17.399999999999999</v>
      </c>
      <c r="AA50" s="16">
        <f t="shared" si="3"/>
        <v>1167.5999999999999</v>
      </c>
      <c r="AB50" s="16">
        <v>1165</v>
      </c>
      <c r="AC50" s="16">
        <v>1167.5999999999999</v>
      </c>
      <c r="AD50" s="21">
        <v>1168.6600000000001</v>
      </c>
      <c r="AE50" s="16">
        <v>-7.4</v>
      </c>
      <c r="AG50" s="16">
        <f t="shared" si="4"/>
        <v>87.6</v>
      </c>
      <c r="AH50" s="16">
        <v>87.2</v>
      </c>
      <c r="AI50" s="16">
        <v>87.6</v>
      </c>
      <c r="AJ50" s="21">
        <v>87.79</v>
      </c>
      <c r="AK50" s="16">
        <v>1</v>
      </c>
      <c r="AM50" s="16">
        <f t="shared" si="5"/>
        <v>7.7</v>
      </c>
      <c r="AN50" s="16">
        <v>7.9</v>
      </c>
      <c r="AO50" s="16">
        <v>7.7</v>
      </c>
      <c r="AP50" s="21">
        <v>7.63</v>
      </c>
      <c r="AQ50" s="16">
        <v>-0.7</v>
      </c>
      <c r="AS50" s="16">
        <f t="shared" si="6"/>
        <v>92.3</v>
      </c>
      <c r="AT50" s="16">
        <v>92.1</v>
      </c>
      <c r="AU50" s="16">
        <v>92.3</v>
      </c>
      <c r="AV50" s="21">
        <v>92.37</v>
      </c>
      <c r="AW50" s="16">
        <v>0.7</v>
      </c>
      <c r="AY50" s="16">
        <f t="shared" si="7"/>
        <v>5.0999999999999996</v>
      </c>
      <c r="AZ50" s="16">
        <v>5.3</v>
      </c>
      <c r="BA50" s="16">
        <v>5.0999999999999996</v>
      </c>
      <c r="BB50" s="21">
        <v>4.96</v>
      </c>
      <c r="BC50" s="16">
        <v>-0.4</v>
      </c>
    </row>
    <row r="51" spans="1:55" ht="13.2" x14ac:dyDescent="0.25">
      <c r="A51" s="25"/>
      <c r="B51" s="6">
        <v>2</v>
      </c>
      <c r="C51" s="16">
        <f t="shared" si="0"/>
        <v>1109.3</v>
      </c>
      <c r="D51" s="16">
        <v>1111.4000000000001</v>
      </c>
      <c r="E51" s="16">
        <v>1109.3</v>
      </c>
      <c r="F51" s="21">
        <v>1109.3499999999999</v>
      </c>
      <c r="G51" s="16">
        <v>-5.5</v>
      </c>
      <c r="I51" s="16">
        <f t="shared" si="1"/>
        <v>58.8</v>
      </c>
      <c r="J51" s="16">
        <v>58.9</v>
      </c>
      <c r="K51" s="16">
        <v>58.8</v>
      </c>
      <c r="L51" s="21">
        <v>57.53</v>
      </c>
      <c r="M51" s="16">
        <v>-1.6</v>
      </c>
      <c r="O51" s="16">
        <f t="shared" si="2"/>
        <v>92.9</v>
      </c>
      <c r="P51" s="16">
        <v>90</v>
      </c>
      <c r="Q51" s="16">
        <v>92.9</v>
      </c>
      <c r="R51" s="21">
        <v>94.15</v>
      </c>
      <c r="S51" s="16">
        <v>-9.4</v>
      </c>
      <c r="V51" s="16">
        <v>1260.4000000000001</v>
      </c>
      <c r="W51" s="16">
        <v>1260.9000000000001</v>
      </c>
      <c r="X51" s="21">
        <v>1261.03</v>
      </c>
      <c r="Y51" s="16">
        <v>-16.5</v>
      </c>
      <c r="AA51" s="16">
        <f t="shared" si="3"/>
        <v>1168</v>
      </c>
      <c r="AB51" s="16">
        <v>1170.3</v>
      </c>
      <c r="AC51" s="16">
        <v>1168</v>
      </c>
      <c r="AD51" s="21">
        <v>1166.8800000000001</v>
      </c>
      <c r="AE51" s="16">
        <v>-7.1</v>
      </c>
      <c r="AG51" s="16">
        <f t="shared" si="4"/>
        <v>88</v>
      </c>
      <c r="AH51" s="16">
        <v>88.2</v>
      </c>
      <c r="AI51" s="16">
        <v>88</v>
      </c>
      <c r="AJ51" s="21">
        <v>87.97</v>
      </c>
      <c r="AK51" s="16">
        <v>0.7</v>
      </c>
      <c r="AM51" s="16">
        <f t="shared" si="5"/>
        <v>7.4</v>
      </c>
      <c r="AN51" s="16">
        <v>7.1</v>
      </c>
      <c r="AO51" s="16">
        <v>7.4</v>
      </c>
      <c r="AP51" s="21">
        <v>7.47</v>
      </c>
      <c r="AQ51" s="16">
        <v>-0.6</v>
      </c>
      <c r="AS51" s="16">
        <f t="shared" si="6"/>
        <v>92.6</v>
      </c>
      <c r="AT51" s="16">
        <v>92.9</v>
      </c>
      <c r="AU51" s="16">
        <v>92.6</v>
      </c>
      <c r="AV51" s="21">
        <v>92.53</v>
      </c>
      <c r="AW51" s="16">
        <v>0.6</v>
      </c>
      <c r="AY51" s="16">
        <f t="shared" si="7"/>
        <v>5</v>
      </c>
      <c r="AZ51" s="16">
        <v>5</v>
      </c>
      <c r="BA51" s="16">
        <v>5</v>
      </c>
      <c r="BB51" s="21">
        <v>4.93</v>
      </c>
      <c r="BC51" s="16">
        <v>-0.1</v>
      </c>
    </row>
    <row r="52" spans="1:55" ht="13.2" x14ac:dyDescent="0.25">
      <c r="A52" s="25"/>
      <c r="B52" s="6">
        <v>3</v>
      </c>
      <c r="C52" s="16">
        <f t="shared" si="0"/>
        <v>1106.5999999999999</v>
      </c>
      <c r="D52" s="16">
        <v>1109.3</v>
      </c>
      <c r="E52" s="16">
        <v>1106.5999999999999</v>
      </c>
      <c r="F52" s="21">
        <v>1107.3900000000001</v>
      </c>
      <c r="G52" s="16">
        <v>-7.8</v>
      </c>
      <c r="I52" s="16">
        <f t="shared" si="1"/>
        <v>58.7</v>
      </c>
      <c r="J52" s="16">
        <v>57.2</v>
      </c>
      <c r="K52" s="16">
        <v>58.7</v>
      </c>
      <c r="L52" s="21">
        <v>58.21</v>
      </c>
      <c r="M52" s="16">
        <v>2.7</v>
      </c>
      <c r="O52" s="16">
        <f t="shared" si="2"/>
        <v>92</v>
      </c>
      <c r="P52" s="16">
        <v>90.9</v>
      </c>
      <c r="Q52" s="16">
        <v>92</v>
      </c>
      <c r="R52" s="21">
        <v>91.83</v>
      </c>
      <c r="S52" s="16">
        <v>-9.3000000000000007</v>
      </c>
      <c r="V52" s="16">
        <v>1257.5</v>
      </c>
      <c r="W52" s="16">
        <v>1257.4000000000001</v>
      </c>
      <c r="X52" s="21">
        <v>1257.43</v>
      </c>
      <c r="Y52" s="16">
        <v>-14.4</v>
      </c>
      <c r="AA52" s="16">
        <f t="shared" si="3"/>
        <v>1165.4000000000001</v>
      </c>
      <c r="AB52" s="16">
        <v>1166.5</v>
      </c>
      <c r="AC52" s="16">
        <v>1165.4000000000001</v>
      </c>
      <c r="AD52" s="21">
        <v>1165.5999999999999</v>
      </c>
      <c r="AE52" s="16">
        <v>-5.0999999999999996</v>
      </c>
      <c r="AG52" s="16">
        <f t="shared" si="4"/>
        <v>88</v>
      </c>
      <c r="AH52" s="16">
        <v>88.2</v>
      </c>
      <c r="AI52" s="16">
        <v>88</v>
      </c>
      <c r="AJ52" s="21">
        <v>88.07</v>
      </c>
      <c r="AK52" s="16">
        <v>0.4</v>
      </c>
      <c r="AM52" s="16">
        <f t="shared" si="5"/>
        <v>7.3</v>
      </c>
      <c r="AN52" s="16">
        <v>7.2</v>
      </c>
      <c r="AO52" s="16">
        <v>7.3</v>
      </c>
      <c r="AP52" s="21">
        <v>7.3</v>
      </c>
      <c r="AQ52" s="16">
        <v>-0.7</v>
      </c>
      <c r="AS52" s="16">
        <f t="shared" si="6"/>
        <v>92.7</v>
      </c>
      <c r="AT52" s="16">
        <v>92.8</v>
      </c>
      <c r="AU52" s="16">
        <v>92.7</v>
      </c>
      <c r="AV52" s="21">
        <v>92.7</v>
      </c>
      <c r="AW52" s="16">
        <v>0.7</v>
      </c>
      <c r="AY52" s="16">
        <f t="shared" si="7"/>
        <v>5</v>
      </c>
      <c r="AZ52" s="16">
        <v>4.9000000000000004</v>
      </c>
      <c r="BA52" s="16">
        <v>5</v>
      </c>
      <c r="BB52" s="21">
        <v>4.99</v>
      </c>
      <c r="BC52" s="16">
        <v>0.3</v>
      </c>
    </row>
    <row r="53" spans="1:55" ht="13.2" x14ac:dyDescent="0.25">
      <c r="A53" s="25"/>
      <c r="B53" s="6">
        <v>4</v>
      </c>
      <c r="C53" s="16">
        <f t="shared" si="0"/>
        <v>1107</v>
      </c>
      <c r="D53" s="16">
        <v>1107.9000000000001</v>
      </c>
      <c r="E53" s="16">
        <v>1107</v>
      </c>
      <c r="F53" s="21">
        <v>1105.28</v>
      </c>
      <c r="G53" s="16">
        <v>-8.5</v>
      </c>
      <c r="I53" s="16">
        <f t="shared" si="1"/>
        <v>58.8</v>
      </c>
      <c r="J53" s="16">
        <v>57.5</v>
      </c>
      <c r="K53" s="16">
        <v>58.8</v>
      </c>
      <c r="L53" s="21">
        <v>59.95</v>
      </c>
      <c r="M53" s="16">
        <v>7</v>
      </c>
      <c r="O53" s="16">
        <f t="shared" si="2"/>
        <v>88.7</v>
      </c>
      <c r="P53" s="16">
        <v>89.4</v>
      </c>
      <c r="Q53" s="16">
        <v>88.7</v>
      </c>
      <c r="R53" s="21">
        <v>89.14</v>
      </c>
      <c r="S53" s="16">
        <v>-10.8</v>
      </c>
      <c r="V53" s="16">
        <v>1254.9000000000001</v>
      </c>
      <c r="W53" s="16">
        <v>1254.5</v>
      </c>
      <c r="X53" s="21">
        <v>1254.3699999999999</v>
      </c>
      <c r="Y53" s="16">
        <v>-12.2</v>
      </c>
      <c r="AA53" s="16">
        <f t="shared" si="3"/>
        <v>1165.9000000000001</v>
      </c>
      <c r="AB53" s="16">
        <v>1165.4000000000001</v>
      </c>
      <c r="AC53" s="16">
        <v>1165.9000000000001</v>
      </c>
      <c r="AD53" s="21">
        <v>1165.23</v>
      </c>
      <c r="AE53" s="16">
        <v>-1.5</v>
      </c>
      <c r="AG53" s="16">
        <f t="shared" si="4"/>
        <v>88.2</v>
      </c>
      <c r="AH53" s="16">
        <v>88.3</v>
      </c>
      <c r="AI53" s="16">
        <v>88.2</v>
      </c>
      <c r="AJ53" s="21">
        <v>88.11</v>
      </c>
      <c r="AK53" s="16">
        <v>0.2</v>
      </c>
      <c r="AM53" s="16">
        <f t="shared" si="5"/>
        <v>7.1</v>
      </c>
      <c r="AN53" s="16">
        <v>7.1</v>
      </c>
      <c r="AO53" s="16">
        <v>7.1</v>
      </c>
      <c r="AP53" s="21">
        <v>7.11</v>
      </c>
      <c r="AQ53" s="16">
        <v>-0.8</v>
      </c>
      <c r="AS53" s="16">
        <f t="shared" si="6"/>
        <v>92.9</v>
      </c>
      <c r="AT53" s="16">
        <v>92.9</v>
      </c>
      <c r="AU53" s="16">
        <v>92.9</v>
      </c>
      <c r="AV53" s="21">
        <v>92.89</v>
      </c>
      <c r="AW53" s="16">
        <v>0.8</v>
      </c>
      <c r="AY53" s="16">
        <f t="shared" si="7"/>
        <v>5</v>
      </c>
      <c r="AZ53" s="16">
        <v>4.9000000000000004</v>
      </c>
      <c r="BA53" s="16">
        <v>5</v>
      </c>
      <c r="BB53" s="21">
        <v>5.15</v>
      </c>
      <c r="BC53" s="16">
        <v>0.6</v>
      </c>
    </row>
    <row r="54" spans="1:55" ht="13.2" x14ac:dyDescent="0.25">
      <c r="A54" s="25">
        <v>13</v>
      </c>
      <c r="B54" s="6">
        <v>1</v>
      </c>
      <c r="C54" s="16">
        <f t="shared" si="0"/>
        <v>1102.8</v>
      </c>
      <c r="D54" s="16">
        <v>1097.0999999999999</v>
      </c>
      <c r="E54" s="16">
        <v>1102.8</v>
      </c>
      <c r="F54" s="21">
        <v>1103.8399999999999</v>
      </c>
      <c r="G54" s="16">
        <v>-5.7</v>
      </c>
      <c r="I54" s="16">
        <f t="shared" si="1"/>
        <v>62.3</v>
      </c>
      <c r="J54" s="16">
        <v>65</v>
      </c>
      <c r="K54" s="16">
        <v>62.3</v>
      </c>
      <c r="L54" s="21">
        <v>61.84</v>
      </c>
      <c r="M54" s="16">
        <v>7.6</v>
      </c>
      <c r="O54" s="16">
        <f t="shared" si="2"/>
        <v>86.5</v>
      </c>
      <c r="P54" s="16">
        <v>89.6</v>
      </c>
      <c r="Q54" s="16">
        <v>86.5</v>
      </c>
      <c r="R54" s="21">
        <v>86.08</v>
      </c>
      <c r="S54" s="16">
        <v>-12.3</v>
      </c>
      <c r="V54" s="16">
        <v>1251.7</v>
      </c>
      <c r="W54" s="16">
        <v>1251.7</v>
      </c>
      <c r="X54" s="21">
        <v>1251.77</v>
      </c>
      <c r="Y54" s="16">
        <v>-10.4</v>
      </c>
      <c r="AA54" s="16">
        <f t="shared" si="3"/>
        <v>1165.2</v>
      </c>
      <c r="AB54" s="16">
        <v>1162.2</v>
      </c>
      <c r="AC54" s="16">
        <v>1165.2</v>
      </c>
      <c r="AD54" s="21">
        <v>1165.69</v>
      </c>
      <c r="AE54" s="16">
        <v>1.8</v>
      </c>
      <c r="AG54" s="16">
        <f t="shared" si="4"/>
        <v>88.1</v>
      </c>
      <c r="AH54" s="16">
        <v>87.6</v>
      </c>
      <c r="AI54" s="16">
        <v>88.1</v>
      </c>
      <c r="AJ54" s="21">
        <v>88.18</v>
      </c>
      <c r="AK54" s="16">
        <v>0.3</v>
      </c>
      <c r="AM54" s="16">
        <f t="shared" si="5"/>
        <v>6.9</v>
      </c>
      <c r="AN54" s="16">
        <v>7.2</v>
      </c>
      <c r="AO54" s="16">
        <v>6.9</v>
      </c>
      <c r="AP54" s="21">
        <v>6.88</v>
      </c>
      <c r="AQ54" s="16">
        <v>-0.9</v>
      </c>
      <c r="AS54" s="16">
        <f t="shared" si="6"/>
        <v>93.1</v>
      </c>
      <c r="AT54" s="16">
        <v>92.8</v>
      </c>
      <c r="AU54" s="16">
        <v>93.1</v>
      </c>
      <c r="AV54" s="21">
        <v>93.12</v>
      </c>
      <c r="AW54" s="16">
        <v>0.9</v>
      </c>
      <c r="AY54" s="16">
        <f t="shared" si="7"/>
        <v>5.4</v>
      </c>
      <c r="AZ54" s="16">
        <v>5.6</v>
      </c>
      <c r="BA54" s="16">
        <v>5.4</v>
      </c>
      <c r="BB54" s="21">
        <v>5.31</v>
      </c>
      <c r="BC54" s="16">
        <v>0.6</v>
      </c>
    </row>
    <row r="55" spans="1:55" ht="13.2" x14ac:dyDescent="0.25">
      <c r="A55" s="25"/>
      <c r="B55" s="6">
        <v>2</v>
      </c>
      <c r="C55" s="16">
        <f t="shared" si="0"/>
        <v>1102.4000000000001</v>
      </c>
      <c r="D55" s="16">
        <v>1104.8</v>
      </c>
      <c r="E55" s="16">
        <v>1102.4000000000001</v>
      </c>
      <c r="F55" s="21">
        <v>1103.1099999999999</v>
      </c>
      <c r="G55" s="16">
        <v>-2.9</v>
      </c>
      <c r="I55" s="16">
        <f t="shared" si="1"/>
        <v>64.3</v>
      </c>
      <c r="J55" s="16">
        <v>64.099999999999994</v>
      </c>
      <c r="K55" s="16">
        <v>64.3</v>
      </c>
      <c r="L55" s="21">
        <v>63.01</v>
      </c>
      <c r="M55" s="16">
        <v>4.7</v>
      </c>
      <c r="O55" s="16">
        <f t="shared" si="2"/>
        <v>82.9</v>
      </c>
      <c r="P55" s="16">
        <v>80.099999999999994</v>
      </c>
      <c r="Q55" s="16">
        <v>82.9</v>
      </c>
      <c r="R55" s="21">
        <v>83.36</v>
      </c>
      <c r="S55" s="16">
        <v>-10.9</v>
      </c>
      <c r="V55" s="16">
        <v>1249</v>
      </c>
      <c r="W55" s="16">
        <v>1249.5999999999999</v>
      </c>
      <c r="X55" s="21">
        <v>1249.48</v>
      </c>
      <c r="Y55" s="16">
        <v>-9.1999999999999993</v>
      </c>
      <c r="AA55" s="16">
        <f t="shared" si="3"/>
        <v>1166.7</v>
      </c>
      <c r="AB55" s="16">
        <v>1169</v>
      </c>
      <c r="AC55" s="16">
        <v>1166.7</v>
      </c>
      <c r="AD55" s="21">
        <v>1166.1199999999999</v>
      </c>
      <c r="AE55" s="16">
        <v>1.7</v>
      </c>
      <c r="AG55" s="16">
        <f t="shared" si="4"/>
        <v>88.2</v>
      </c>
      <c r="AH55" s="16">
        <v>88.5</v>
      </c>
      <c r="AI55" s="16">
        <v>88.2</v>
      </c>
      <c r="AJ55" s="21">
        <v>88.29</v>
      </c>
      <c r="AK55" s="16">
        <v>0.4</v>
      </c>
      <c r="AM55" s="16">
        <f t="shared" si="5"/>
        <v>6.6</v>
      </c>
      <c r="AN55" s="16">
        <v>6.4</v>
      </c>
      <c r="AO55" s="16">
        <v>6.6</v>
      </c>
      <c r="AP55" s="21">
        <v>6.67</v>
      </c>
      <c r="AQ55" s="16">
        <v>-0.8</v>
      </c>
      <c r="AS55" s="16">
        <f t="shared" si="6"/>
        <v>93.4</v>
      </c>
      <c r="AT55" s="16">
        <v>93.6</v>
      </c>
      <c r="AU55" s="16">
        <v>93.4</v>
      </c>
      <c r="AV55" s="21">
        <v>93.33</v>
      </c>
      <c r="AW55" s="16">
        <v>0.8</v>
      </c>
      <c r="AY55" s="16">
        <f t="shared" si="7"/>
        <v>5.5</v>
      </c>
      <c r="AZ55" s="16">
        <v>5.5</v>
      </c>
      <c r="BA55" s="16">
        <v>5.5</v>
      </c>
      <c r="BB55" s="21">
        <v>5.4</v>
      </c>
      <c r="BC55" s="16">
        <v>0.4</v>
      </c>
    </row>
    <row r="56" spans="1:55" ht="13.2" x14ac:dyDescent="0.25">
      <c r="A56" s="25"/>
      <c r="B56" s="6">
        <v>3</v>
      </c>
      <c r="C56" s="16">
        <f t="shared" si="0"/>
        <v>1102.5999999999999</v>
      </c>
      <c r="D56" s="16">
        <v>1105.2</v>
      </c>
      <c r="E56" s="16">
        <v>1102.5999999999999</v>
      </c>
      <c r="F56" s="21">
        <v>1101.43</v>
      </c>
      <c r="G56" s="16">
        <v>-6.7</v>
      </c>
      <c r="I56" s="16">
        <f t="shared" si="1"/>
        <v>62.6</v>
      </c>
      <c r="J56" s="16">
        <v>60.9</v>
      </c>
      <c r="K56" s="16">
        <v>62.6</v>
      </c>
      <c r="L56" s="21">
        <v>63.49</v>
      </c>
      <c r="M56" s="16">
        <v>1.9</v>
      </c>
      <c r="O56" s="16">
        <f t="shared" si="2"/>
        <v>82.6</v>
      </c>
      <c r="P56" s="16">
        <v>81.8</v>
      </c>
      <c r="Q56" s="16">
        <v>82.6</v>
      </c>
      <c r="R56" s="21">
        <v>82.67</v>
      </c>
      <c r="S56" s="16">
        <v>-2.7</v>
      </c>
      <c r="V56" s="16">
        <v>1247.8</v>
      </c>
      <c r="W56" s="16">
        <v>1247.7</v>
      </c>
      <c r="X56" s="21">
        <v>1247.5999999999999</v>
      </c>
      <c r="Y56" s="16">
        <v>-7.5</v>
      </c>
      <c r="AA56" s="16">
        <f t="shared" si="3"/>
        <v>1165.0999999999999</v>
      </c>
      <c r="AB56" s="16">
        <v>1166.0999999999999</v>
      </c>
      <c r="AC56" s="16">
        <v>1165.0999999999999</v>
      </c>
      <c r="AD56" s="21">
        <v>1164.93</v>
      </c>
      <c r="AE56" s="16">
        <v>-4.8</v>
      </c>
      <c r="AG56" s="16">
        <f t="shared" si="4"/>
        <v>88.4</v>
      </c>
      <c r="AH56" s="16">
        <v>88.6</v>
      </c>
      <c r="AI56" s="16">
        <v>88.4</v>
      </c>
      <c r="AJ56" s="21">
        <v>88.28</v>
      </c>
      <c r="AK56" s="16">
        <v>0</v>
      </c>
      <c r="AM56" s="16">
        <f t="shared" si="5"/>
        <v>6.6</v>
      </c>
      <c r="AN56" s="16">
        <v>6.6</v>
      </c>
      <c r="AO56" s="16">
        <v>6.6</v>
      </c>
      <c r="AP56" s="21">
        <v>6.63</v>
      </c>
      <c r="AQ56" s="16">
        <v>-0.2</v>
      </c>
      <c r="AS56" s="16">
        <f t="shared" si="6"/>
        <v>93.4</v>
      </c>
      <c r="AT56" s="16">
        <v>93.4</v>
      </c>
      <c r="AU56" s="16">
        <v>93.4</v>
      </c>
      <c r="AV56" s="21">
        <v>93.37</v>
      </c>
      <c r="AW56" s="16">
        <v>0.2</v>
      </c>
      <c r="AY56" s="16">
        <f t="shared" si="7"/>
        <v>5.4</v>
      </c>
      <c r="AZ56" s="16">
        <v>5.2</v>
      </c>
      <c r="BA56" s="16">
        <v>5.4</v>
      </c>
      <c r="BB56" s="21">
        <v>5.45</v>
      </c>
      <c r="BC56" s="16">
        <v>0.2</v>
      </c>
    </row>
    <row r="57" spans="1:55" ht="13.2" x14ac:dyDescent="0.25">
      <c r="A57" s="25"/>
      <c r="B57" s="6">
        <v>4</v>
      </c>
      <c r="C57" s="16">
        <f t="shared" si="0"/>
        <v>1099</v>
      </c>
      <c r="D57" s="16">
        <v>1099.9000000000001</v>
      </c>
      <c r="E57" s="16">
        <v>1099</v>
      </c>
      <c r="F57" s="21">
        <v>1097.9000000000001</v>
      </c>
      <c r="G57" s="16">
        <v>-14.1</v>
      </c>
      <c r="I57" s="16">
        <f t="shared" si="1"/>
        <v>63.4</v>
      </c>
      <c r="J57" s="16">
        <v>62.6</v>
      </c>
      <c r="K57" s="16">
        <v>63.4</v>
      </c>
      <c r="L57" s="21">
        <v>63.6</v>
      </c>
      <c r="M57" s="16">
        <v>0.4</v>
      </c>
      <c r="O57" s="16">
        <f t="shared" si="2"/>
        <v>83.9</v>
      </c>
      <c r="P57" s="16">
        <v>84.2</v>
      </c>
      <c r="Q57" s="16">
        <v>83.9</v>
      </c>
      <c r="R57" s="21">
        <v>84.94</v>
      </c>
      <c r="S57" s="16">
        <v>9.1</v>
      </c>
      <c r="V57" s="16">
        <v>1246.7</v>
      </c>
      <c r="W57" s="16">
        <v>1246.3</v>
      </c>
      <c r="X57" s="21">
        <v>1246.44</v>
      </c>
      <c r="Y57" s="16">
        <v>-4.5999999999999996</v>
      </c>
      <c r="AA57" s="16">
        <f t="shared" si="3"/>
        <v>1162.4000000000001</v>
      </c>
      <c r="AB57" s="16">
        <v>1162.5</v>
      </c>
      <c r="AC57" s="16">
        <v>1162.4000000000001</v>
      </c>
      <c r="AD57" s="21">
        <v>1161.5</v>
      </c>
      <c r="AE57" s="16">
        <v>-13.7</v>
      </c>
      <c r="AG57" s="16">
        <f t="shared" si="4"/>
        <v>88.2</v>
      </c>
      <c r="AH57" s="16">
        <v>88.2</v>
      </c>
      <c r="AI57" s="16">
        <v>88.2</v>
      </c>
      <c r="AJ57" s="21">
        <v>88.08</v>
      </c>
      <c r="AK57" s="16">
        <v>-0.8</v>
      </c>
      <c r="AM57" s="16">
        <f t="shared" si="5"/>
        <v>6.7</v>
      </c>
      <c r="AN57" s="16">
        <v>6.8</v>
      </c>
      <c r="AO57" s="16">
        <v>6.7</v>
      </c>
      <c r="AP57" s="21">
        <v>6.81</v>
      </c>
      <c r="AQ57" s="16">
        <v>0.8</v>
      </c>
      <c r="AS57" s="16">
        <f t="shared" si="6"/>
        <v>93.3</v>
      </c>
      <c r="AT57" s="16">
        <v>93.2</v>
      </c>
      <c r="AU57" s="16">
        <v>93.3</v>
      </c>
      <c r="AV57" s="21">
        <v>93.19</v>
      </c>
      <c r="AW57" s="16">
        <v>-0.8</v>
      </c>
      <c r="AY57" s="16">
        <f t="shared" si="7"/>
        <v>5.5</v>
      </c>
      <c r="AZ57" s="16">
        <v>5.4</v>
      </c>
      <c r="BA57" s="16">
        <v>5.5</v>
      </c>
      <c r="BB57" s="21">
        <v>5.48</v>
      </c>
      <c r="BC57" s="16">
        <v>0.1</v>
      </c>
    </row>
    <row r="58" spans="1:55" ht="13.2" x14ac:dyDescent="0.25">
      <c r="A58" s="25">
        <v>14</v>
      </c>
      <c r="B58" s="6">
        <v>1</v>
      </c>
      <c r="C58" s="16">
        <f t="shared" si="0"/>
        <v>1094.5999999999999</v>
      </c>
      <c r="D58" s="16">
        <v>1088.5999999999999</v>
      </c>
      <c r="E58" s="16">
        <v>1094.5999999999999</v>
      </c>
      <c r="F58" s="21">
        <v>1094.17</v>
      </c>
      <c r="G58" s="16">
        <v>-14.9</v>
      </c>
      <c r="I58" s="16">
        <f t="shared" si="1"/>
        <v>63.5</v>
      </c>
      <c r="J58" s="16">
        <v>66.099999999999994</v>
      </c>
      <c r="K58" s="16">
        <v>63.5</v>
      </c>
      <c r="L58" s="21">
        <v>63.65</v>
      </c>
      <c r="M58" s="16">
        <v>0.2</v>
      </c>
      <c r="O58" s="16">
        <f t="shared" si="2"/>
        <v>88</v>
      </c>
      <c r="P58" s="16">
        <v>91.4</v>
      </c>
      <c r="Q58" s="16">
        <v>88</v>
      </c>
      <c r="R58" s="21">
        <v>88.54</v>
      </c>
      <c r="S58" s="16">
        <v>14.4</v>
      </c>
      <c r="V58" s="16">
        <v>1246.0999999999999</v>
      </c>
      <c r="W58" s="16">
        <v>1246.0999999999999</v>
      </c>
      <c r="X58" s="21">
        <v>1246.3499999999999</v>
      </c>
      <c r="Y58" s="16">
        <v>-0.4</v>
      </c>
      <c r="AA58" s="16">
        <f t="shared" si="3"/>
        <v>1158.0999999999999</v>
      </c>
      <c r="AB58" s="16">
        <v>1154.8</v>
      </c>
      <c r="AC58" s="16">
        <v>1158.0999999999999</v>
      </c>
      <c r="AD58" s="21">
        <v>1157.82</v>
      </c>
      <c r="AE58" s="16">
        <v>-14.7</v>
      </c>
      <c r="AG58" s="16">
        <f t="shared" si="4"/>
        <v>87.8</v>
      </c>
      <c r="AH58" s="16">
        <v>87.4</v>
      </c>
      <c r="AI58" s="16">
        <v>87.8</v>
      </c>
      <c r="AJ58" s="21">
        <v>87.79</v>
      </c>
      <c r="AK58" s="16">
        <v>-1.2</v>
      </c>
      <c r="AM58" s="16">
        <f t="shared" si="5"/>
        <v>7.1</v>
      </c>
      <c r="AN58" s="16">
        <v>7.3</v>
      </c>
      <c r="AO58" s="16">
        <v>7.1</v>
      </c>
      <c r="AP58" s="21">
        <v>7.1</v>
      </c>
      <c r="AQ58" s="16">
        <v>1.2</v>
      </c>
      <c r="AS58" s="16">
        <f t="shared" si="6"/>
        <v>92.9</v>
      </c>
      <c r="AT58" s="16">
        <v>92.7</v>
      </c>
      <c r="AU58" s="16">
        <v>92.9</v>
      </c>
      <c r="AV58" s="21">
        <v>92.9</v>
      </c>
      <c r="AW58" s="16">
        <v>-1.2</v>
      </c>
      <c r="AY58" s="16">
        <f t="shared" si="7"/>
        <v>5.5</v>
      </c>
      <c r="AZ58" s="16">
        <v>5.7</v>
      </c>
      <c r="BA58" s="16">
        <v>5.5</v>
      </c>
      <c r="BB58" s="21">
        <v>5.5</v>
      </c>
      <c r="BC58" s="16">
        <v>0.1</v>
      </c>
    </row>
    <row r="59" spans="1:55" ht="13.2" x14ac:dyDescent="0.25">
      <c r="A59" s="25"/>
      <c r="B59" s="6">
        <v>2</v>
      </c>
      <c r="C59" s="16">
        <f t="shared" si="0"/>
        <v>1091.3</v>
      </c>
      <c r="D59" s="16">
        <v>1094</v>
      </c>
      <c r="E59" s="16">
        <v>1091.3</v>
      </c>
      <c r="F59" s="21">
        <v>1092.7</v>
      </c>
      <c r="G59" s="16">
        <v>-5.9</v>
      </c>
      <c r="I59" s="16">
        <f t="shared" si="1"/>
        <v>63.3</v>
      </c>
      <c r="J59" s="16">
        <v>62.7</v>
      </c>
      <c r="K59" s="16">
        <v>63.3</v>
      </c>
      <c r="L59" s="21">
        <v>63.77</v>
      </c>
      <c r="M59" s="16">
        <v>0.5</v>
      </c>
      <c r="O59" s="16">
        <f t="shared" si="2"/>
        <v>92.9</v>
      </c>
      <c r="P59" s="16">
        <v>90.2</v>
      </c>
      <c r="Q59" s="16">
        <v>92.9</v>
      </c>
      <c r="R59" s="21">
        <v>90.85</v>
      </c>
      <c r="S59" s="16">
        <v>9.3000000000000007</v>
      </c>
      <c r="V59" s="16">
        <v>1246.9000000000001</v>
      </c>
      <c r="W59" s="16">
        <v>1247.5</v>
      </c>
      <c r="X59" s="21">
        <v>1247.32</v>
      </c>
      <c r="Y59" s="16">
        <v>3.9</v>
      </c>
      <c r="AA59" s="16">
        <f t="shared" si="3"/>
        <v>1154.5</v>
      </c>
      <c r="AB59" s="16">
        <v>1156.7</v>
      </c>
      <c r="AC59" s="16">
        <v>1154.5</v>
      </c>
      <c r="AD59" s="21">
        <v>1156.47</v>
      </c>
      <c r="AE59" s="16">
        <v>-5.4</v>
      </c>
      <c r="AG59" s="16">
        <f t="shared" si="4"/>
        <v>87.5</v>
      </c>
      <c r="AH59" s="16">
        <v>87.7</v>
      </c>
      <c r="AI59" s="16">
        <v>87.5</v>
      </c>
      <c r="AJ59" s="21">
        <v>87.6</v>
      </c>
      <c r="AK59" s="16">
        <v>-0.7</v>
      </c>
      <c r="AM59" s="16">
        <f t="shared" si="5"/>
        <v>7.4</v>
      </c>
      <c r="AN59" s="16">
        <v>7.2</v>
      </c>
      <c r="AO59" s="16">
        <v>7.4</v>
      </c>
      <c r="AP59" s="21">
        <v>7.28</v>
      </c>
      <c r="AQ59" s="16">
        <v>0.7</v>
      </c>
      <c r="AS59" s="16">
        <f t="shared" si="6"/>
        <v>92.6</v>
      </c>
      <c r="AT59" s="16">
        <v>92.8</v>
      </c>
      <c r="AU59" s="16">
        <v>92.6</v>
      </c>
      <c r="AV59" s="21">
        <v>92.72</v>
      </c>
      <c r="AW59" s="16">
        <v>-0.7</v>
      </c>
      <c r="AY59" s="16">
        <f t="shared" si="7"/>
        <v>5.5</v>
      </c>
      <c r="AZ59" s="16">
        <v>5.4</v>
      </c>
      <c r="BA59" s="16">
        <v>5.5</v>
      </c>
      <c r="BB59" s="21">
        <v>5.51</v>
      </c>
      <c r="BC59" s="16">
        <v>0.1</v>
      </c>
    </row>
    <row r="60" spans="1:55" ht="13.2" x14ac:dyDescent="0.25">
      <c r="A60" s="25"/>
      <c r="B60" s="6">
        <v>3</v>
      </c>
      <c r="C60" s="16">
        <f t="shared" si="0"/>
        <v>1095.0999999999999</v>
      </c>
      <c r="D60" s="16">
        <v>1097.5999999999999</v>
      </c>
      <c r="E60" s="16">
        <v>1095.0999999999999</v>
      </c>
      <c r="F60" s="21">
        <v>1093.95</v>
      </c>
      <c r="G60" s="16">
        <v>5</v>
      </c>
      <c r="I60" s="16">
        <f t="shared" si="1"/>
        <v>63.6</v>
      </c>
      <c r="J60" s="16">
        <v>62.2</v>
      </c>
      <c r="K60" s="16">
        <v>63.6</v>
      </c>
      <c r="L60" s="21">
        <v>63.87</v>
      </c>
      <c r="M60" s="16">
        <v>0.4</v>
      </c>
      <c r="O60" s="16">
        <f t="shared" si="2"/>
        <v>90.1</v>
      </c>
      <c r="P60" s="16">
        <v>89.1</v>
      </c>
      <c r="Q60" s="16">
        <v>90.1</v>
      </c>
      <c r="R60" s="21">
        <v>90.98</v>
      </c>
      <c r="S60" s="16">
        <v>0.5</v>
      </c>
      <c r="V60" s="16">
        <v>1249</v>
      </c>
      <c r="W60" s="16">
        <v>1248.8</v>
      </c>
      <c r="X60" s="21">
        <v>1248.8</v>
      </c>
      <c r="Y60" s="16">
        <v>5.9</v>
      </c>
      <c r="AA60" s="16">
        <f t="shared" si="3"/>
        <v>1158.7</v>
      </c>
      <c r="AB60" s="16">
        <v>1159.8</v>
      </c>
      <c r="AC60" s="16">
        <v>1158.7</v>
      </c>
      <c r="AD60" s="21">
        <v>1157.82</v>
      </c>
      <c r="AE60" s="16">
        <v>5.4</v>
      </c>
      <c r="AG60" s="16">
        <f t="shared" si="4"/>
        <v>87.7</v>
      </c>
      <c r="AH60" s="16">
        <v>87.9</v>
      </c>
      <c r="AI60" s="16">
        <v>87.7</v>
      </c>
      <c r="AJ60" s="21">
        <v>87.6</v>
      </c>
      <c r="AK60" s="16">
        <v>0</v>
      </c>
      <c r="AM60" s="16">
        <f t="shared" si="5"/>
        <v>7.2</v>
      </c>
      <c r="AN60" s="16">
        <v>7.1</v>
      </c>
      <c r="AO60" s="16">
        <v>7.2</v>
      </c>
      <c r="AP60" s="21">
        <v>7.29</v>
      </c>
      <c r="AQ60" s="16">
        <v>0</v>
      </c>
      <c r="AS60" s="16">
        <f t="shared" si="6"/>
        <v>92.8</v>
      </c>
      <c r="AT60" s="16">
        <v>92.9</v>
      </c>
      <c r="AU60" s="16">
        <v>92.8</v>
      </c>
      <c r="AV60" s="21">
        <v>92.71</v>
      </c>
      <c r="AW60" s="16">
        <v>0</v>
      </c>
      <c r="AY60" s="16">
        <f t="shared" si="7"/>
        <v>5.5</v>
      </c>
      <c r="AZ60" s="16">
        <v>5.4</v>
      </c>
      <c r="BA60" s="16">
        <v>5.5</v>
      </c>
      <c r="BB60" s="21">
        <v>5.52</v>
      </c>
      <c r="BC60" s="16">
        <v>0</v>
      </c>
    </row>
    <row r="61" spans="1:55" ht="13.2" x14ac:dyDescent="0.25">
      <c r="A61" s="25"/>
      <c r="B61" s="6">
        <v>4</v>
      </c>
      <c r="C61" s="16">
        <f t="shared" si="0"/>
        <v>1094.8</v>
      </c>
      <c r="D61" s="16">
        <v>1095.7</v>
      </c>
      <c r="E61" s="16">
        <v>1094.8</v>
      </c>
      <c r="F61" s="21">
        <v>1096.3900000000001</v>
      </c>
      <c r="G61" s="16">
        <v>9.8000000000000007</v>
      </c>
      <c r="I61" s="16">
        <f t="shared" si="1"/>
        <v>64.7</v>
      </c>
      <c r="J61" s="16">
        <v>63.9</v>
      </c>
      <c r="K61" s="16">
        <v>64.7</v>
      </c>
      <c r="L61" s="21">
        <v>64.040000000000006</v>
      </c>
      <c r="M61" s="16">
        <v>0.7</v>
      </c>
      <c r="O61" s="16">
        <f t="shared" si="2"/>
        <v>91</v>
      </c>
      <c r="P61" s="16">
        <v>91.2</v>
      </c>
      <c r="Q61" s="16">
        <v>91</v>
      </c>
      <c r="R61" s="21">
        <v>89.96</v>
      </c>
      <c r="S61" s="16">
        <v>-4.0999999999999996</v>
      </c>
      <c r="V61" s="16">
        <v>1250.8</v>
      </c>
      <c r="W61" s="16">
        <v>1250.5</v>
      </c>
      <c r="X61" s="21">
        <v>1250.3900000000001</v>
      </c>
      <c r="Y61" s="16">
        <v>6.4</v>
      </c>
      <c r="AA61" s="16">
        <f t="shared" si="3"/>
        <v>1159.5</v>
      </c>
      <c r="AB61" s="16">
        <v>1159.5999999999999</v>
      </c>
      <c r="AC61" s="16">
        <v>1159.5</v>
      </c>
      <c r="AD61" s="21">
        <v>1160.43</v>
      </c>
      <c r="AE61" s="16">
        <v>10.4</v>
      </c>
      <c r="AG61" s="16">
        <f t="shared" si="4"/>
        <v>87.5</v>
      </c>
      <c r="AH61" s="16">
        <v>87.6</v>
      </c>
      <c r="AI61" s="16">
        <v>87.5</v>
      </c>
      <c r="AJ61" s="21">
        <v>87.68</v>
      </c>
      <c r="AK61" s="16">
        <v>0.3</v>
      </c>
      <c r="AM61" s="16">
        <f t="shared" si="5"/>
        <v>7.3</v>
      </c>
      <c r="AN61" s="16">
        <v>7.3</v>
      </c>
      <c r="AO61" s="16">
        <v>7.3</v>
      </c>
      <c r="AP61" s="21">
        <v>7.19</v>
      </c>
      <c r="AQ61" s="16">
        <v>-0.4</v>
      </c>
      <c r="AS61" s="16">
        <f t="shared" si="6"/>
        <v>92.7</v>
      </c>
      <c r="AT61" s="16">
        <v>92.7</v>
      </c>
      <c r="AU61" s="16">
        <v>92.7</v>
      </c>
      <c r="AV61" s="21">
        <v>92.81</v>
      </c>
      <c r="AW61" s="16">
        <v>0.4</v>
      </c>
      <c r="AY61" s="16">
        <f t="shared" si="7"/>
        <v>5.6</v>
      </c>
      <c r="AZ61" s="16">
        <v>5.5</v>
      </c>
      <c r="BA61" s="16">
        <v>5.6</v>
      </c>
      <c r="BB61" s="21">
        <v>5.52</v>
      </c>
      <c r="BC61" s="16">
        <v>0</v>
      </c>
    </row>
    <row r="62" spans="1:55" ht="13.2" x14ac:dyDescent="0.25">
      <c r="A62" s="25">
        <v>15</v>
      </c>
      <c r="B62" s="6">
        <v>1</v>
      </c>
      <c r="C62" s="16">
        <f t="shared" si="0"/>
        <v>1098.0999999999999</v>
      </c>
      <c r="D62" s="16">
        <v>1092</v>
      </c>
      <c r="E62" s="16">
        <v>1098.0999999999999</v>
      </c>
      <c r="F62" s="21">
        <v>1098.6600000000001</v>
      </c>
      <c r="G62" s="16">
        <v>9.1</v>
      </c>
      <c r="I62" s="16">
        <f t="shared" si="1"/>
        <v>63.2</v>
      </c>
      <c r="J62" s="16">
        <v>65.599999999999994</v>
      </c>
      <c r="K62" s="16">
        <v>63.2</v>
      </c>
      <c r="L62" s="21">
        <v>63.55</v>
      </c>
      <c r="M62" s="16">
        <v>-2</v>
      </c>
      <c r="O62" s="16">
        <f t="shared" si="2"/>
        <v>90.6</v>
      </c>
      <c r="P62" s="16">
        <v>94.4</v>
      </c>
      <c r="Q62" s="16">
        <v>90.6</v>
      </c>
      <c r="R62" s="21">
        <v>89.86</v>
      </c>
      <c r="S62" s="16">
        <v>-0.4</v>
      </c>
      <c r="V62" s="16">
        <v>1252</v>
      </c>
      <c r="W62" s="16">
        <v>1251.9000000000001</v>
      </c>
      <c r="X62" s="21">
        <v>1252.07</v>
      </c>
      <c r="Y62" s="16">
        <v>6.7</v>
      </c>
      <c r="AA62" s="16">
        <f t="shared" si="3"/>
        <v>1161.3</v>
      </c>
      <c r="AB62" s="16">
        <v>1157.5999999999999</v>
      </c>
      <c r="AC62" s="16">
        <v>1161.3</v>
      </c>
      <c r="AD62" s="21">
        <v>1162.21</v>
      </c>
      <c r="AE62" s="16">
        <v>7.1</v>
      </c>
      <c r="AG62" s="16">
        <f t="shared" si="4"/>
        <v>87.7</v>
      </c>
      <c r="AH62" s="16">
        <v>87.2</v>
      </c>
      <c r="AI62" s="16">
        <v>87.7</v>
      </c>
      <c r="AJ62" s="21">
        <v>87.75</v>
      </c>
      <c r="AK62" s="16">
        <v>0.3</v>
      </c>
      <c r="AM62" s="16">
        <f t="shared" si="5"/>
        <v>7.2</v>
      </c>
      <c r="AN62" s="16">
        <v>7.5</v>
      </c>
      <c r="AO62" s="16">
        <v>7.2</v>
      </c>
      <c r="AP62" s="21">
        <v>7.18</v>
      </c>
      <c r="AQ62" s="16">
        <v>-0.1</v>
      </c>
      <c r="AS62" s="16">
        <f t="shared" si="6"/>
        <v>92.8</v>
      </c>
      <c r="AT62" s="16">
        <v>92.5</v>
      </c>
      <c r="AU62" s="16">
        <v>92.8</v>
      </c>
      <c r="AV62" s="21">
        <v>92.82</v>
      </c>
      <c r="AW62" s="16">
        <v>0.1</v>
      </c>
      <c r="AY62" s="16">
        <f t="shared" si="7"/>
        <v>5.4</v>
      </c>
      <c r="AZ62" s="16">
        <v>5.7</v>
      </c>
      <c r="BA62" s="16">
        <v>5.4</v>
      </c>
      <c r="BB62" s="21">
        <v>5.47</v>
      </c>
      <c r="BC62" s="16">
        <v>-0.2</v>
      </c>
    </row>
    <row r="63" spans="1:55" ht="13.2" x14ac:dyDescent="0.25">
      <c r="A63" s="25"/>
      <c r="B63" s="6">
        <v>2</v>
      </c>
      <c r="C63" s="16">
        <f t="shared" si="0"/>
        <v>1101.5</v>
      </c>
      <c r="D63" s="16">
        <v>1104.4000000000001</v>
      </c>
      <c r="E63" s="16">
        <v>1101.5</v>
      </c>
      <c r="F63" s="21">
        <v>1100.29</v>
      </c>
      <c r="G63" s="16">
        <v>6.5</v>
      </c>
      <c r="I63" s="16">
        <f t="shared" si="1"/>
        <v>62.9</v>
      </c>
      <c r="J63" s="16">
        <v>62.1</v>
      </c>
      <c r="K63" s="16">
        <v>62.9</v>
      </c>
      <c r="L63" s="21">
        <v>62.95</v>
      </c>
      <c r="M63" s="16">
        <v>-2.4</v>
      </c>
      <c r="O63" s="16">
        <f t="shared" si="2"/>
        <v>89.4</v>
      </c>
      <c r="P63" s="16">
        <v>86.7</v>
      </c>
      <c r="Q63" s="16">
        <v>89.4</v>
      </c>
      <c r="R63" s="21">
        <v>90.59</v>
      </c>
      <c r="S63" s="16">
        <v>2.9</v>
      </c>
      <c r="V63" s="16">
        <v>1253.3</v>
      </c>
      <c r="W63" s="16">
        <v>1253.8</v>
      </c>
      <c r="X63" s="21">
        <v>1253.82</v>
      </c>
      <c r="Y63" s="16">
        <v>7</v>
      </c>
      <c r="AA63" s="16">
        <f t="shared" si="3"/>
        <v>1164.4000000000001</v>
      </c>
      <c r="AB63" s="16">
        <v>1166.5</v>
      </c>
      <c r="AC63" s="16">
        <v>1164.4000000000001</v>
      </c>
      <c r="AD63" s="21">
        <v>1163.24</v>
      </c>
      <c r="AE63" s="16">
        <v>4.0999999999999996</v>
      </c>
      <c r="AG63" s="16">
        <f t="shared" si="4"/>
        <v>87.9</v>
      </c>
      <c r="AH63" s="16">
        <v>88.1</v>
      </c>
      <c r="AI63" s="16">
        <v>87.9</v>
      </c>
      <c r="AJ63" s="21">
        <v>87.75</v>
      </c>
      <c r="AK63" s="16">
        <v>0</v>
      </c>
      <c r="AM63" s="16">
        <f t="shared" si="5"/>
        <v>7.1</v>
      </c>
      <c r="AN63" s="16">
        <v>6.9</v>
      </c>
      <c r="AO63" s="16">
        <v>7.1</v>
      </c>
      <c r="AP63" s="21">
        <v>7.22</v>
      </c>
      <c r="AQ63" s="16">
        <v>0.2</v>
      </c>
      <c r="AS63" s="16">
        <f t="shared" si="6"/>
        <v>92.9</v>
      </c>
      <c r="AT63" s="16">
        <v>93.1</v>
      </c>
      <c r="AU63" s="16">
        <v>92.9</v>
      </c>
      <c r="AV63" s="21">
        <v>92.78</v>
      </c>
      <c r="AW63" s="16">
        <v>-0.2</v>
      </c>
      <c r="AY63" s="16">
        <f t="shared" si="7"/>
        <v>5.4</v>
      </c>
      <c r="AZ63" s="16">
        <v>5.3</v>
      </c>
      <c r="BA63" s="16">
        <v>5.4</v>
      </c>
      <c r="BB63" s="21">
        <v>5.41</v>
      </c>
      <c r="BC63" s="16">
        <v>-0.2</v>
      </c>
    </row>
    <row r="64" spans="1:55" ht="13.2" x14ac:dyDescent="0.25">
      <c r="A64" s="25"/>
      <c r="B64" s="6">
        <v>3</v>
      </c>
      <c r="C64" s="16">
        <f t="shared" si="0"/>
        <v>1099.7</v>
      </c>
      <c r="D64" s="16">
        <v>1101.9000000000001</v>
      </c>
      <c r="E64" s="16">
        <v>1099.7</v>
      </c>
      <c r="F64" s="21">
        <v>1101.58</v>
      </c>
      <c r="G64" s="16">
        <v>5.2</v>
      </c>
      <c r="I64" s="16">
        <f t="shared" si="1"/>
        <v>61.3</v>
      </c>
      <c r="J64" s="16">
        <v>60.5</v>
      </c>
      <c r="K64" s="16">
        <v>61.3</v>
      </c>
      <c r="L64" s="21">
        <v>62.93</v>
      </c>
      <c r="M64" s="16">
        <v>-0.1</v>
      </c>
      <c r="O64" s="16">
        <f t="shared" si="2"/>
        <v>94.4</v>
      </c>
      <c r="P64" s="16">
        <v>93.2</v>
      </c>
      <c r="Q64" s="16">
        <v>94.4</v>
      </c>
      <c r="R64" s="21">
        <v>90.82</v>
      </c>
      <c r="S64" s="16">
        <v>1</v>
      </c>
      <c r="V64" s="16">
        <v>1255.5</v>
      </c>
      <c r="W64" s="16">
        <v>1255.4000000000001</v>
      </c>
      <c r="X64" s="21">
        <v>1255.33</v>
      </c>
      <c r="Y64" s="16">
        <v>6</v>
      </c>
      <c r="AA64" s="16">
        <f t="shared" si="3"/>
        <v>1161</v>
      </c>
      <c r="AB64" s="16">
        <v>1162.4000000000001</v>
      </c>
      <c r="AC64" s="16">
        <v>1161</v>
      </c>
      <c r="AD64" s="21">
        <v>1164.51</v>
      </c>
      <c r="AE64" s="16">
        <v>5.0999999999999996</v>
      </c>
      <c r="AG64" s="16">
        <f t="shared" si="4"/>
        <v>87.6</v>
      </c>
      <c r="AH64" s="16">
        <v>87.8</v>
      </c>
      <c r="AI64" s="16">
        <v>87.6</v>
      </c>
      <c r="AJ64" s="21">
        <v>87.75</v>
      </c>
      <c r="AK64" s="16">
        <v>0</v>
      </c>
      <c r="AM64" s="16">
        <f t="shared" si="5"/>
        <v>7.5</v>
      </c>
      <c r="AN64" s="16">
        <v>7.4</v>
      </c>
      <c r="AO64" s="16">
        <v>7.5</v>
      </c>
      <c r="AP64" s="21">
        <v>7.24</v>
      </c>
      <c r="AQ64" s="16">
        <v>0</v>
      </c>
      <c r="AS64" s="16">
        <f t="shared" si="6"/>
        <v>92.5</v>
      </c>
      <c r="AT64" s="16">
        <v>92.6</v>
      </c>
      <c r="AU64" s="16">
        <v>92.5</v>
      </c>
      <c r="AV64" s="21">
        <v>92.76</v>
      </c>
      <c r="AW64" s="16">
        <v>0</v>
      </c>
      <c r="AY64" s="16">
        <f t="shared" si="7"/>
        <v>5.3</v>
      </c>
      <c r="AZ64" s="16">
        <v>5.2</v>
      </c>
      <c r="BA64" s="16">
        <v>5.3</v>
      </c>
      <c r="BB64" s="21">
        <v>5.4</v>
      </c>
      <c r="BC64" s="16">
        <v>0</v>
      </c>
    </row>
    <row r="65" spans="1:55" ht="13.2" x14ac:dyDescent="0.25">
      <c r="A65" s="25"/>
      <c r="B65" s="6">
        <v>4</v>
      </c>
      <c r="C65" s="16">
        <f t="shared" si="0"/>
        <v>1103.8</v>
      </c>
      <c r="D65" s="16">
        <v>1105</v>
      </c>
      <c r="E65" s="16">
        <v>1103.8</v>
      </c>
      <c r="F65" s="21">
        <v>1103.1199999999999</v>
      </c>
      <c r="G65" s="16">
        <v>6.2</v>
      </c>
      <c r="I65" s="16">
        <f t="shared" si="1"/>
        <v>64.099999999999994</v>
      </c>
      <c r="J65" s="16">
        <v>63.2</v>
      </c>
      <c r="K65" s="16">
        <v>64.099999999999994</v>
      </c>
      <c r="L65" s="21">
        <v>62.53</v>
      </c>
      <c r="M65" s="16">
        <v>-1.6</v>
      </c>
      <c r="O65" s="16">
        <f t="shared" si="2"/>
        <v>88.5</v>
      </c>
      <c r="P65" s="16">
        <v>88.6</v>
      </c>
      <c r="Q65" s="16">
        <v>88.5</v>
      </c>
      <c r="R65" s="21">
        <v>90.53</v>
      </c>
      <c r="S65" s="16">
        <v>-1.2</v>
      </c>
      <c r="V65" s="16">
        <v>1256.7</v>
      </c>
      <c r="W65" s="16">
        <v>1256.4000000000001</v>
      </c>
      <c r="X65" s="21">
        <v>1256.18</v>
      </c>
      <c r="Y65" s="16">
        <v>3.4</v>
      </c>
      <c r="AA65" s="16">
        <f t="shared" si="3"/>
        <v>1167.9000000000001</v>
      </c>
      <c r="AB65" s="16">
        <v>1168.0999999999999</v>
      </c>
      <c r="AC65" s="16">
        <v>1167.9000000000001</v>
      </c>
      <c r="AD65" s="21">
        <v>1165.6400000000001</v>
      </c>
      <c r="AE65" s="16">
        <v>4.5</v>
      </c>
      <c r="AG65" s="16">
        <f t="shared" si="4"/>
        <v>87.9</v>
      </c>
      <c r="AH65" s="16">
        <v>87.9</v>
      </c>
      <c r="AI65" s="16">
        <v>87.9</v>
      </c>
      <c r="AJ65" s="21">
        <v>87.82</v>
      </c>
      <c r="AK65" s="16">
        <v>0.3</v>
      </c>
      <c r="AM65" s="16">
        <f t="shared" si="5"/>
        <v>7</v>
      </c>
      <c r="AN65" s="16">
        <v>7</v>
      </c>
      <c r="AO65" s="16">
        <v>7</v>
      </c>
      <c r="AP65" s="21">
        <v>7.21</v>
      </c>
      <c r="AQ65" s="16">
        <v>-0.1</v>
      </c>
      <c r="AS65" s="16">
        <f t="shared" si="6"/>
        <v>93</v>
      </c>
      <c r="AT65" s="16">
        <v>93</v>
      </c>
      <c r="AU65" s="16">
        <v>93</v>
      </c>
      <c r="AV65" s="21">
        <v>92.79</v>
      </c>
      <c r="AW65" s="16">
        <v>0.1</v>
      </c>
      <c r="AY65" s="16">
        <f t="shared" si="7"/>
        <v>5.5</v>
      </c>
      <c r="AZ65" s="16">
        <v>5.4</v>
      </c>
      <c r="BA65" s="16">
        <v>5.5</v>
      </c>
      <c r="BB65" s="21">
        <v>5.36</v>
      </c>
      <c r="BC65" s="16">
        <v>-0.2</v>
      </c>
    </row>
    <row r="66" spans="1:55" ht="13.2" x14ac:dyDescent="0.25">
      <c r="A66" s="25">
        <v>16</v>
      </c>
      <c r="B66" s="6">
        <v>1</v>
      </c>
      <c r="C66" s="16">
        <f t="shared" si="0"/>
        <v>1103.8</v>
      </c>
      <c r="D66" s="16">
        <v>1097.3</v>
      </c>
      <c r="E66" s="16">
        <v>1103.8</v>
      </c>
      <c r="F66" s="21">
        <v>1105.23</v>
      </c>
      <c r="G66" s="16">
        <v>8.5</v>
      </c>
      <c r="I66" s="16">
        <f t="shared" si="1"/>
        <v>62.7</v>
      </c>
      <c r="J66" s="16">
        <v>65</v>
      </c>
      <c r="K66" s="16">
        <v>62.7</v>
      </c>
      <c r="L66" s="21">
        <v>60.96</v>
      </c>
      <c r="M66" s="16">
        <v>-6.3</v>
      </c>
      <c r="O66" s="16">
        <f t="shared" si="2"/>
        <v>90.1</v>
      </c>
      <c r="P66" s="16">
        <v>94.3</v>
      </c>
      <c r="Q66" s="16">
        <v>90.1</v>
      </c>
      <c r="R66" s="21">
        <v>90.24</v>
      </c>
      <c r="S66" s="16">
        <v>-1.2</v>
      </c>
      <c r="V66" s="16">
        <v>1256.5999999999999</v>
      </c>
      <c r="W66" s="16">
        <v>1256.5</v>
      </c>
      <c r="X66" s="21">
        <v>1256.44</v>
      </c>
      <c r="Y66" s="16">
        <v>1.1000000000000001</v>
      </c>
      <c r="AA66" s="16">
        <f t="shared" si="3"/>
        <v>1166.4000000000001</v>
      </c>
      <c r="AB66" s="16">
        <v>1162.3</v>
      </c>
      <c r="AC66" s="16">
        <v>1166.4000000000001</v>
      </c>
      <c r="AD66" s="21">
        <v>1166.2</v>
      </c>
      <c r="AE66" s="16">
        <v>2.2000000000000002</v>
      </c>
      <c r="AG66" s="16">
        <f t="shared" si="4"/>
        <v>87.8</v>
      </c>
      <c r="AH66" s="16">
        <v>87.3</v>
      </c>
      <c r="AI66" s="16">
        <v>87.8</v>
      </c>
      <c r="AJ66" s="21">
        <v>87.97</v>
      </c>
      <c r="AK66" s="16">
        <v>0.6</v>
      </c>
      <c r="AM66" s="16">
        <f t="shared" si="5"/>
        <v>7.2</v>
      </c>
      <c r="AN66" s="16">
        <v>7.5</v>
      </c>
      <c r="AO66" s="16">
        <v>7.2</v>
      </c>
      <c r="AP66" s="21">
        <v>7.18</v>
      </c>
      <c r="AQ66" s="16">
        <v>-0.1</v>
      </c>
      <c r="AS66" s="16">
        <f t="shared" si="6"/>
        <v>92.8</v>
      </c>
      <c r="AT66" s="16">
        <v>92.5</v>
      </c>
      <c r="AU66" s="16">
        <v>92.8</v>
      </c>
      <c r="AV66" s="21">
        <v>92.82</v>
      </c>
      <c r="AW66" s="16">
        <v>0.1</v>
      </c>
      <c r="AY66" s="16">
        <f t="shared" si="7"/>
        <v>5.4</v>
      </c>
      <c r="AZ66" s="16">
        <v>5.6</v>
      </c>
      <c r="BA66" s="16">
        <v>5.4</v>
      </c>
      <c r="BB66" s="21">
        <v>5.23</v>
      </c>
      <c r="BC66" s="16">
        <v>-0.5</v>
      </c>
    </row>
    <row r="67" spans="1:55" ht="13.2" x14ac:dyDescent="0.25">
      <c r="A67" s="25"/>
      <c r="B67" s="6">
        <v>2</v>
      </c>
      <c r="C67" s="16">
        <f t="shared" si="0"/>
        <v>1108</v>
      </c>
      <c r="D67" s="16">
        <v>1111.0999999999999</v>
      </c>
      <c r="E67" s="16">
        <v>1108</v>
      </c>
      <c r="F67" s="21">
        <v>1106.43</v>
      </c>
      <c r="G67" s="16">
        <v>4.8</v>
      </c>
      <c r="I67" s="16">
        <f t="shared" si="1"/>
        <v>56.9</v>
      </c>
      <c r="J67" s="16">
        <v>55.9</v>
      </c>
      <c r="K67" s="16">
        <v>56.9</v>
      </c>
      <c r="L67" s="21">
        <v>59.33</v>
      </c>
      <c r="M67" s="16">
        <v>-6.5</v>
      </c>
      <c r="O67" s="16">
        <f t="shared" si="2"/>
        <v>91.5</v>
      </c>
      <c r="P67" s="16">
        <v>88.9</v>
      </c>
      <c r="Q67" s="16">
        <v>91.5</v>
      </c>
      <c r="R67" s="21">
        <v>90.96</v>
      </c>
      <c r="S67" s="16">
        <v>2.9</v>
      </c>
      <c r="V67" s="16">
        <v>1255.9000000000001</v>
      </c>
      <c r="W67" s="16">
        <v>1256.4000000000001</v>
      </c>
      <c r="X67" s="21">
        <v>1256.73</v>
      </c>
      <c r="Y67" s="16">
        <v>1.1000000000000001</v>
      </c>
      <c r="AA67" s="16">
        <f t="shared" si="3"/>
        <v>1164.9000000000001</v>
      </c>
      <c r="AB67" s="16">
        <v>1167</v>
      </c>
      <c r="AC67" s="16">
        <v>1164.9000000000001</v>
      </c>
      <c r="AD67" s="21">
        <v>1165.77</v>
      </c>
      <c r="AE67" s="16">
        <v>-1.7</v>
      </c>
      <c r="AG67" s="16">
        <f t="shared" si="4"/>
        <v>88.2</v>
      </c>
      <c r="AH67" s="16">
        <v>88.5</v>
      </c>
      <c r="AI67" s="16">
        <v>88.2</v>
      </c>
      <c r="AJ67" s="21">
        <v>88.04</v>
      </c>
      <c r="AK67" s="16">
        <v>0.3</v>
      </c>
      <c r="AM67" s="16">
        <f t="shared" si="5"/>
        <v>7.3</v>
      </c>
      <c r="AN67" s="16">
        <v>7.1</v>
      </c>
      <c r="AO67" s="16">
        <v>7.3</v>
      </c>
      <c r="AP67" s="21">
        <v>7.24</v>
      </c>
      <c r="AQ67" s="16">
        <v>0.2</v>
      </c>
      <c r="AS67" s="16">
        <f t="shared" si="6"/>
        <v>92.7</v>
      </c>
      <c r="AT67" s="16">
        <v>92.9</v>
      </c>
      <c r="AU67" s="16">
        <v>92.7</v>
      </c>
      <c r="AV67" s="21">
        <v>92.76</v>
      </c>
      <c r="AW67" s="16">
        <v>-0.2</v>
      </c>
      <c r="AY67" s="16">
        <f t="shared" si="7"/>
        <v>4.9000000000000004</v>
      </c>
      <c r="AZ67" s="16">
        <v>4.8</v>
      </c>
      <c r="BA67" s="16">
        <v>4.9000000000000004</v>
      </c>
      <c r="BB67" s="21">
        <v>5.09</v>
      </c>
      <c r="BC67" s="16">
        <v>-0.6</v>
      </c>
    </row>
    <row r="68" spans="1:55" ht="13.2" x14ac:dyDescent="0.25">
      <c r="A68" s="25"/>
      <c r="B68" s="6">
        <v>3</v>
      </c>
      <c r="C68" s="16">
        <f t="shared" si="0"/>
        <v>1107.5</v>
      </c>
      <c r="D68" s="16">
        <v>1109.2</v>
      </c>
      <c r="E68" s="16">
        <v>1107.5</v>
      </c>
      <c r="F68" s="21">
        <v>1106.5</v>
      </c>
      <c r="G68" s="16">
        <v>0.3</v>
      </c>
      <c r="I68" s="16">
        <f t="shared" si="1"/>
        <v>59.3</v>
      </c>
      <c r="J68" s="16">
        <v>59.2</v>
      </c>
      <c r="K68" s="16">
        <v>59.3</v>
      </c>
      <c r="L68" s="21">
        <v>59.34</v>
      </c>
      <c r="M68" s="16">
        <v>0</v>
      </c>
      <c r="O68" s="16">
        <f t="shared" si="2"/>
        <v>91</v>
      </c>
      <c r="P68" s="16">
        <v>89.4</v>
      </c>
      <c r="Q68" s="16">
        <v>91</v>
      </c>
      <c r="R68" s="21">
        <v>91.9</v>
      </c>
      <c r="S68" s="16">
        <v>3.7</v>
      </c>
      <c r="V68" s="16">
        <v>1257.8</v>
      </c>
      <c r="W68" s="16">
        <v>1257.7</v>
      </c>
      <c r="X68" s="21">
        <v>1257.73</v>
      </c>
      <c r="Y68" s="16">
        <v>4</v>
      </c>
      <c r="AA68" s="16">
        <f t="shared" si="3"/>
        <v>1166.7</v>
      </c>
      <c r="AB68" s="16">
        <v>1168.4000000000001</v>
      </c>
      <c r="AC68" s="16">
        <v>1166.7</v>
      </c>
      <c r="AD68" s="21">
        <v>1165.8399999999999</v>
      </c>
      <c r="AE68" s="16">
        <v>0.3</v>
      </c>
      <c r="AG68" s="16">
        <f t="shared" si="4"/>
        <v>88.1</v>
      </c>
      <c r="AH68" s="16">
        <v>88.2</v>
      </c>
      <c r="AI68" s="16">
        <v>88.1</v>
      </c>
      <c r="AJ68" s="21">
        <v>87.98</v>
      </c>
      <c r="AK68" s="16">
        <v>-0.3</v>
      </c>
      <c r="AM68" s="16">
        <f t="shared" si="5"/>
        <v>7.2</v>
      </c>
      <c r="AN68" s="16">
        <v>7.1</v>
      </c>
      <c r="AO68" s="16">
        <v>7.2</v>
      </c>
      <c r="AP68" s="21">
        <v>7.31</v>
      </c>
      <c r="AQ68" s="16">
        <v>0.3</v>
      </c>
      <c r="AS68" s="16">
        <f t="shared" si="6"/>
        <v>92.8</v>
      </c>
      <c r="AT68" s="16">
        <v>92.9</v>
      </c>
      <c r="AU68" s="16">
        <v>92.8</v>
      </c>
      <c r="AV68" s="21">
        <v>92.69</v>
      </c>
      <c r="AW68" s="16">
        <v>-0.3</v>
      </c>
      <c r="AY68" s="16">
        <f t="shared" si="7"/>
        <v>5.0999999999999996</v>
      </c>
      <c r="AZ68" s="16">
        <v>5.0999999999999996</v>
      </c>
      <c r="BA68" s="16">
        <v>5.0999999999999996</v>
      </c>
      <c r="BB68" s="21">
        <v>5.09</v>
      </c>
      <c r="BC68" s="16">
        <v>0</v>
      </c>
    </row>
    <row r="69" spans="1:55" ht="13.2" x14ac:dyDescent="0.25">
      <c r="A69" s="25"/>
      <c r="B69" s="6">
        <v>4</v>
      </c>
      <c r="C69" s="16">
        <f t="shared" si="0"/>
        <v>1104.0999999999999</v>
      </c>
      <c r="D69" s="16">
        <v>1105.9000000000001</v>
      </c>
      <c r="E69" s="16">
        <v>1104.0999999999999</v>
      </c>
      <c r="F69" s="21">
        <v>1106.5899999999999</v>
      </c>
      <c r="G69" s="16">
        <v>0.4</v>
      </c>
      <c r="I69" s="16">
        <f t="shared" si="1"/>
        <v>62.7</v>
      </c>
      <c r="J69" s="16">
        <v>61.2</v>
      </c>
      <c r="K69" s="16">
        <v>62.7</v>
      </c>
      <c r="L69" s="21">
        <v>61.01</v>
      </c>
      <c r="M69" s="16">
        <v>6.7</v>
      </c>
      <c r="O69" s="16">
        <f t="shared" si="2"/>
        <v>92.4</v>
      </c>
      <c r="P69" s="16">
        <v>92.5</v>
      </c>
      <c r="Q69" s="16">
        <v>92.4</v>
      </c>
      <c r="R69" s="21">
        <v>91.9</v>
      </c>
      <c r="S69" s="16">
        <v>0</v>
      </c>
      <c r="V69" s="16">
        <v>1259.5999999999999</v>
      </c>
      <c r="W69" s="16">
        <v>1259.3</v>
      </c>
      <c r="X69" s="21">
        <v>1259.5</v>
      </c>
      <c r="Y69" s="16">
        <v>7.1</v>
      </c>
      <c r="AA69" s="16">
        <f t="shared" si="3"/>
        <v>1166.8</v>
      </c>
      <c r="AB69" s="16">
        <v>1167</v>
      </c>
      <c r="AC69" s="16">
        <v>1166.8</v>
      </c>
      <c r="AD69" s="21">
        <v>1167.5999999999999</v>
      </c>
      <c r="AE69" s="16">
        <v>7.1</v>
      </c>
      <c r="AG69" s="16">
        <f t="shared" si="4"/>
        <v>87.7</v>
      </c>
      <c r="AH69" s="16">
        <v>87.8</v>
      </c>
      <c r="AI69" s="16">
        <v>87.7</v>
      </c>
      <c r="AJ69" s="21">
        <v>87.86</v>
      </c>
      <c r="AK69" s="16">
        <v>-0.5</v>
      </c>
      <c r="AM69" s="16">
        <f t="shared" si="5"/>
        <v>7.3</v>
      </c>
      <c r="AN69" s="16">
        <v>7.3</v>
      </c>
      <c r="AO69" s="16">
        <v>7.3</v>
      </c>
      <c r="AP69" s="21">
        <v>7.3</v>
      </c>
      <c r="AQ69" s="16">
        <v>0</v>
      </c>
      <c r="AS69" s="16">
        <f t="shared" si="6"/>
        <v>92.7</v>
      </c>
      <c r="AT69" s="16">
        <v>92.7</v>
      </c>
      <c r="AU69" s="16">
        <v>92.7</v>
      </c>
      <c r="AV69" s="21">
        <v>92.7</v>
      </c>
      <c r="AW69" s="16">
        <v>0</v>
      </c>
      <c r="AY69" s="16">
        <f t="shared" si="7"/>
        <v>5.4</v>
      </c>
      <c r="AZ69" s="16">
        <v>5.2</v>
      </c>
      <c r="BA69" s="16">
        <v>5.4</v>
      </c>
      <c r="BB69" s="21">
        <v>5.23</v>
      </c>
      <c r="BC69" s="16">
        <v>0.5</v>
      </c>
    </row>
    <row r="70" spans="1:55" ht="13.2" x14ac:dyDescent="0.25">
      <c r="A70" s="25">
        <v>17</v>
      </c>
      <c r="B70" s="6">
        <v>1</v>
      </c>
      <c r="C70" s="16">
        <f t="shared" si="0"/>
        <v>1111.5</v>
      </c>
      <c r="D70" s="16">
        <v>1104.7</v>
      </c>
      <c r="E70" s="16">
        <v>1111.5</v>
      </c>
      <c r="F70" s="21">
        <v>1107.49</v>
      </c>
      <c r="G70" s="16">
        <v>3.6</v>
      </c>
      <c r="I70" s="16">
        <f t="shared" si="1"/>
        <v>60.6</v>
      </c>
      <c r="J70" s="16">
        <v>63</v>
      </c>
      <c r="K70" s="16">
        <v>60.6</v>
      </c>
      <c r="L70" s="21">
        <v>62.99</v>
      </c>
      <c r="M70" s="16">
        <v>7.9</v>
      </c>
      <c r="O70" s="16">
        <f t="shared" si="2"/>
        <v>89.6</v>
      </c>
      <c r="P70" s="16">
        <v>94.2</v>
      </c>
      <c r="Q70" s="16">
        <v>89.6</v>
      </c>
      <c r="R70" s="21">
        <v>90.9</v>
      </c>
      <c r="S70" s="16">
        <v>-4</v>
      </c>
      <c r="V70" s="16">
        <v>1261.9000000000001</v>
      </c>
      <c r="W70" s="16">
        <v>1261.7</v>
      </c>
      <c r="X70" s="21">
        <v>1261.3800000000001</v>
      </c>
      <c r="Y70" s="16">
        <v>7.5</v>
      </c>
      <c r="AA70" s="16">
        <f t="shared" si="3"/>
        <v>1172.2</v>
      </c>
      <c r="AB70" s="16">
        <v>1167.7</v>
      </c>
      <c r="AC70" s="16">
        <v>1172.2</v>
      </c>
      <c r="AD70" s="21">
        <v>1170.48</v>
      </c>
      <c r="AE70" s="16">
        <v>11.5</v>
      </c>
      <c r="AG70" s="16">
        <f t="shared" si="4"/>
        <v>88.1</v>
      </c>
      <c r="AH70" s="16">
        <v>87.5</v>
      </c>
      <c r="AI70" s="16">
        <v>88.1</v>
      </c>
      <c r="AJ70" s="21">
        <v>87.8</v>
      </c>
      <c r="AK70" s="16">
        <v>-0.2</v>
      </c>
      <c r="AM70" s="16">
        <f t="shared" si="5"/>
        <v>7.1</v>
      </c>
      <c r="AN70" s="16">
        <v>7.5</v>
      </c>
      <c r="AO70" s="16">
        <v>7.1</v>
      </c>
      <c r="AP70" s="21">
        <v>7.21</v>
      </c>
      <c r="AQ70" s="16">
        <v>-0.4</v>
      </c>
      <c r="AS70" s="16">
        <f t="shared" si="6"/>
        <v>92.9</v>
      </c>
      <c r="AT70" s="16">
        <v>92.5</v>
      </c>
      <c r="AU70" s="16">
        <v>92.9</v>
      </c>
      <c r="AV70" s="21">
        <v>92.79</v>
      </c>
      <c r="AW70" s="16">
        <v>0.4</v>
      </c>
      <c r="AY70" s="16">
        <f t="shared" si="7"/>
        <v>5.2</v>
      </c>
      <c r="AZ70" s="16">
        <v>5.4</v>
      </c>
      <c r="BA70" s="16">
        <v>5.2</v>
      </c>
      <c r="BB70" s="21">
        <v>5.38</v>
      </c>
      <c r="BC70" s="16">
        <v>0.6</v>
      </c>
    </row>
    <row r="71" spans="1:55" ht="13.2" x14ac:dyDescent="0.25">
      <c r="A71" s="25"/>
      <c r="B71" s="6">
        <v>2</v>
      </c>
      <c r="C71" s="16">
        <f t="shared" ref="C71:C101" si="8">IF(D71="","",$B$2*E71+(1-$B$2)*D71)</f>
        <v>1110.3</v>
      </c>
      <c r="D71" s="16">
        <v>1113.3</v>
      </c>
      <c r="E71" s="16">
        <v>1110.3</v>
      </c>
      <c r="F71" s="21">
        <v>1109.8599999999999</v>
      </c>
      <c r="G71" s="16">
        <v>9.5</v>
      </c>
      <c r="I71" s="16">
        <f t="shared" ref="I71:I101" si="9">IF(J71="","",$B$2*K71+(1-$B$2)*J71)</f>
        <v>63.5</v>
      </c>
      <c r="J71" s="16">
        <v>62.3</v>
      </c>
      <c r="K71" s="16">
        <v>63.5</v>
      </c>
      <c r="L71" s="21">
        <v>63.29</v>
      </c>
      <c r="M71" s="16">
        <v>1.2</v>
      </c>
      <c r="O71" s="16">
        <f t="shared" ref="O71:O101" si="10">IF(P71="","",$B$2*Q71+(1-$B$2)*P71)</f>
        <v>89.2</v>
      </c>
      <c r="P71" s="16">
        <v>86.9</v>
      </c>
      <c r="Q71" s="16">
        <v>89.2</v>
      </c>
      <c r="R71" s="21">
        <v>89.69</v>
      </c>
      <c r="S71" s="16">
        <v>-4.8</v>
      </c>
      <c r="V71" s="16">
        <v>1262.4000000000001</v>
      </c>
      <c r="W71" s="16">
        <v>1263</v>
      </c>
      <c r="X71" s="21">
        <v>1262.83</v>
      </c>
      <c r="Y71" s="16">
        <v>5.8</v>
      </c>
      <c r="AA71" s="16">
        <f t="shared" ref="AA71:AA101" si="11">IF(AB71="","",$B$2*AC71+(1-$B$2)*AB71)</f>
        <v>1173.8</v>
      </c>
      <c r="AB71" s="16">
        <v>1175.5</v>
      </c>
      <c r="AC71" s="16">
        <v>1173.8</v>
      </c>
      <c r="AD71" s="21">
        <v>1173.1500000000001</v>
      </c>
      <c r="AE71" s="16">
        <v>10.7</v>
      </c>
      <c r="AG71" s="16">
        <f t="shared" ref="AG71:AG101" si="12">IF(AH71="","",$B$2*AI71+(1-$B$2)*AH71)</f>
        <v>87.9</v>
      </c>
      <c r="AH71" s="16">
        <v>88.2</v>
      </c>
      <c r="AI71" s="16">
        <v>87.9</v>
      </c>
      <c r="AJ71" s="21">
        <v>87.89</v>
      </c>
      <c r="AK71" s="16">
        <v>0.3</v>
      </c>
      <c r="AM71" s="16">
        <f t="shared" ref="AM71:AM101" si="13">IF(AN71="","",$B$2*AO71+(1-$B$2)*AN71)</f>
        <v>7.1</v>
      </c>
      <c r="AN71" s="16">
        <v>6.9</v>
      </c>
      <c r="AO71" s="16">
        <v>7.1</v>
      </c>
      <c r="AP71" s="21">
        <v>7.1</v>
      </c>
      <c r="AQ71" s="16">
        <v>-0.4</v>
      </c>
      <c r="AS71" s="16">
        <f t="shared" ref="AS71:AS101" si="14">IF(AT71="","",$B$2*AU71+(1-$B$2)*AT71)</f>
        <v>92.9</v>
      </c>
      <c r="AT71" s="16">
        <v>93.1</v>
      </c>
      <c r="AU71" s="16">
        <v>92.9</v>
      </c>
      <c r="AV71" s="21">
        <v>92.9</v>
      </c>
      <c r="AW71" s="16">
        <v>0.4</v>
      </c>
      <c r="AY71" s="16">
        <f t="shared" ref="AY71:AY101" si="15">IF(AZ71="","",$B$2*BA71+(1-$B$2)*AZ71)</f>
        <v>5.4</v>
      </c>
      <c r="AZ71" s="16">
        <v>5.3</v>
      </c>
      <c r="BA71" s="16">
        <v>5.4</v>
      </c>
      <c r="BB71" s="21">
        <v>5.39</v>
      </c>
      <c r="BC71" s="16">
        <v>0.1</v>
      </c>
    </row>
    <row r="72" spans="1:55" ht="13.2" x14ac:dyDescent="0.25">
      <c r="A72" s="25"/>
      <c r="B72" s="6">
        <v>3</v>
      </c>
      <c r="C72" s="16">
        <f t="shared" si="8"/>
        <v>1114.3</v>
      </c>
      <c r="D72" s="16">
        <v>1115.4000000000001</v>
      </c>
      <c r="E72" s="16">
        <v>1114.3</v>
      </c>
      <c r="F72" s="21">
        <v>1113.77</v>
      </c>
      <c r="G72" s="16">
        <v>15.7</v>
      </c>
      <c r="I72" s="16">
        <f t="shared" si="9"/>
        <v>63.4</v>
      </c>
      <c r="J72" s="16">
        <v>64.3</v>
      </c>
      <c r="K72" s="16">
        <v>63.4</v>
      </c>
      <c r="L72" s="21">
        <v>61.09</v>
      </c>
      <c r="M72" s="16">
        <v>-8.8000000000000007</v>
      </c>
      <c r="O72" s="16">
        <f t="shared" si="10"/>
        <v>86.1</v>
      </c>
      <c r="P72" s="16">
        <v>84.1</v>
      </c>
      <c r="Q72" s="16">
        <v>86.1</v>
      </c>
      <c r="R72" s="21">
        <v>89.11</v>
      </c>
      <c r="S72" s="16">
        <v>-2.2999999999999998</v>
      </c>
      <c r="V72" s="16">
        <v>1263.8</v>
      </c>
      <c r="W72" s="16">
        <v>1263.8</v>
      </c>
      <c r="X72" s="21">
        <v>1263.98</v>
      </c>
      <c r="Y72" s="16">
        <v>4.5999999999999996</v>
      </c>
      <c r="AA72" s="16">
        <f t="shared" si="11"/>
        <v>1177.7</v>
      </c>
      <c r="AB72" s="16">
        <v>1179.7</v>
      </c>
      <c r="AC72" s="16">
        <v>1177.7</v>
      </c>
      <c r="AD72" s="21">
        <v>1174.8599999999999</v>
      </c>
      <c r="AE72" s="16">
        <v>6.9</v>
      </c>
      <c r="AG72" s="16">
        <f t="shared" si="12"/>
        <v>88.2</v>
      </c>
      <c r="AH72" s="16">
        <v>88.3</v>
      </c>
      <c r="AI72" s="16">
        <v>88.2</v>
      </c>
      <c r="AJ72" s="21">
        <v>88.12</v>
      </c>
      <c r="AK72" s="16">
        <v>0.9</v>
      </c>
      <c r="AM72" s="16">
        <f t="shared" si="13"/>
        <v>6.8</v>
      </c>
      <c r="AN72" s="16">
        <v>6.7</v>
      </c>
      <c r="AO72" s="16">
        <v>6.8</v>
      </c>
      <c r="AP72" s="21">
        <v>7.05</v>
      </c>
      <c r="AQ72" s="16">
        <v>-0.2</v>
      </c>
      <c r="AS72" s="16">
        <f t="shared" si="14"/>
        <v>93.2</v>
      </c>
      <c r="AT72" s="16">
        <v>93.3</v>
      </c>
      <c r="AU72" s="16">
        <v>93.2</v>
      </c>
      <c r="AV72" s="21">
        <v>92.95</v>
      </c>
      <c r="AW72" s="16">
        <v>0.2</v>
      </c>
      <c r="AY72" s="16">
        <f t="shared" si="15"/>
        <v>5.4</v>
      </c>
      <c r="AZ72" s="16">
        <v>5.5</v>
      </c>
      <c r="BA72" s="16">
        <v>5.4</v>
      </c>
      <c r="BB72" s="21">
        <v>5.2</v>
      </c>
      <c r="BC72" s="16">
        <v>-0.8</v>
      </c>
    </row>
    <row r="73" spans="1:55" ht="13.2" x14ac:dyDescent="0.25">
      <c r="A73" s="25"/>
      <c r="B73" s="6">
        <v>4</v>
      </c>
      <c r="C73" s="16">
        <f t="shared" si="8"/>
        <v>1118.4000000000001</v>
      </c>
      <c r="D73" s="16">
        <v>1121.0999999999999</v>
      </c>
      <c r="E73" s="16">
        <v>1118.4000000000001</v>
      </c>
      <c r="F73" s="21">
        <v>1118.8</v>
      </c>
      <c r="G73" s="16">
        <v>20.100000000000001</v>
      </c>
      <c r="I73" s="16">
        <f t="shared" si="9"/>
        <v>55</v>
      </c>
      <c r="J73" s="16">
        <v>52.9</v>
      </c>
      <c r="K73" s="16">
        <v>55</v>
      </c>
      <c r="L73" s="21">
        <v>58.13</v>
      </c>
      <c r="M73" s="16">
        <v>-11.8</v>
      </c>
      <c r="O73" s="16">
        <f t="shared" si="10"/>
        <v>91.8</v>
      </c>
      <c r="P73" s="16">
        <v>91.3</v>
      </c>
      <c r="Q73" s="16">
        <v>91.8</v>
      </c>
      <c r="R73" s="21">
        <v>88.22</v>
      </c>
      <c r="S73" s="16">
        <v>-3.6</v>
      </c>
      <c r="V73" s="16">
        <v>1265.4000000000001</v>
      </c>
      <c r="W73" s="16">
        <v>1265.0999999999999</v>
      </c>
      <c r="X73" s="21">
        <v>1265.1400000000001</v>
      </c>
      <c r="Y73" s="16">
        <v>4.7</v>
      </c>
      <c r="AA73" s="16">
        <f t="shared" si="11"/>
        <v>1173.4000000000001</v>
      </c>
      <c r="AB73" s="16">
        <v>1174</v>
      </c>
      <c r="AC73" s="16">
        <v>1173.4000000000001</v>
      </c>
      <c r="AD73" s="21">
        <v>1176.93</v>
      </c>
      <c r="AE73" s="16">
        <v>8.3000000000000007</v>
      </c>
      <c r="AG73" s="16">
        <f t="shared" si="12"/>
        <v>88.4</v>
      </c>
      <c r="AH73" s="16">
        <v>88.6</v>
      </c>
      <c r="AI73" s="16">
        <v>88.4</v>
      </c>
      <c r="AJ73" s="21">
        <v>88.43</v>
      </c>
      <c r="AK73" s="16">
        <v>1.3</v>
      </c>
      <c r="AM73" s="16">
        <f t="shared" si="13"/>
        <v>7.3</v>
      </c>
      <c r="AN73" s="16">
        <v>7.2</v>
      </c>
      <c r="AO73" s="16">
        <v>7.3</v>
      </c>
      <c r="AP73" s="21">
        <v>6.97</v>
      </c>
      <c r="AQ73" s="16">
        <v>-0.3</v>
      </c>
      <c r="AS73" s="16">
        <f t="shared" si="14"/>
        <v>92.7</v>
      </c>
      <c r="AT73" s="16">
        <v>92.8</v>
      </c>
      <c r="AU73" s="16">
        <v>92.7</v>
      </c>
      <c r="AV73" s="21">
        <v>93.03</v>
      </c>
      <c r="AW73" s="16">
        <v>0.3</v>
      </c>
      <c r="AY73" s="16">
        <f t="shared" si="15"/>
        <v>4.7</v>
      </c>
      <c r="AZ73" s="16">
        <v>4.5</v>
      </c>
      <c r="BA73" s="16">
        <v>4.7</v>
      </c>
      <c r="BB73" s="21">
        <v>4.9400000000000004</v>
      </c>
      <c r="BC73" s="16">
        <v>-1</v>
      </c>
    </row>
    <row r="74" spans="1:55" ht="13.2" x14ac:dyDescent="0.25">
      <c r="A74" s="25">
        <v>18</v>
      </c>
      <c r="B74" s="6">
        <v>1</v>
      </c>
      <c r="C74" s="16">
        <f t="shared" si="8"/>
        <v>1122.9000000000001</v>
      </c>
      <c r="D74" s="16">
        <v>1115.5999999999999</v>
      </c>
      <c r="E74" s="16">
        <v>1122.9000000000001</v>
      </c>
      <c r="F74" s="21">
        <v>1123.2</v>
      </c>
      <c r="G74" s="16">
        <v>17.600000000000001</v>
      </c>
      <c r="I74" s="16">
        <f t="shared" si="9"/>
        <v>55.9</v>
      </c>
      <c r="J74" s="16">
        <v>58.2</v>
      </c>
      <c r="K74" s="16">
        <v>55.9</v>
      </c>
      <c r="L74" s="21">
        <v>56.64</v>
      </c>
      <c r="M74" s="16">
        <v>-6</v>
      </c>
      <c r="O74" s="16">
        <f t="shared" si="10"/>
        <v>87.8</v>
      </c>
      <c r="P74" s="16">
        <v>92.9</v>
      </c>
      <c r="Q74" s="16">
        <v>87.8</v>
      </c>
      <c r="R74" s="21">
        <v>86.63</v>
      </c>
      <c r="S74" s="16">
        <v>-6.3</v>
      </c>
      <c r="V74" s="16">
        <v>1266.7</v>
      </c>
      <c r="W74" s="16">
        <v>1266.5999999999999</v>
      </c>
      <c r="X74" s="21">
        <v>1266.47</v>
      </c>
      <c r="Y74" s="16">
        <v>5.3</v>
      </c>
      <c r="AA74" s="16">
        <f t="shared" si="11"/>
        <v>1178.8</v>
      </c>
      <c r="AB74" s="16">
        <v>1173.8</v>
      </c>
      <c r="AC74" s="16">
        <v>1178.8</v>
      </c>
      <c r="AD74" s="21">
        <v>1179.8399999999999</v>
      </c>
      <c r="AE74" s="16">
        <v>11.6</v>
      </c>
      <c r="AG74" s="16">
        <f t="shared" si="12"/>
        <v>88.7</v>
      </c>
      <c r="AH74" s="16">
        <v>88.1</v>
      </c>
      <c r="AI74" s="16">
        <v>88.7</v>
      </c>
      <c r="AJ74" s="21">
        <v>88.69</v>
      </c>
      <c r="AK74" s="16">
        <v>1</v>
      </c>
      <c r="AM74" s="16">
        <f t="shared" si="13"/>
        <v>6.9</v>
      </c>
      <c r="AN74" s="16">
        <v>7.3</v>
      </c>
      <c r="AO74" s="16">
        <v>6.9</v>
      </c>
      <c r="AP74" s="21">
        <v>6.84</v>
      </c>
      <c r="AQ74" s="16">
        <v>-0.5</v>
      </c>
      <c r="AS74" s="16">
        <f t="shared" si="14"/>
        <v>93.1</v>
      </c>
      <c r="AT74" s="16">
        <v>92.7</v>
      </c>
      <c r="AU74" s="16">
        <v>93.1</v>
      </c>
      <c r="AV74" s="21">
        <v>93.16</v>
      </c>
      <c r="AW74" s="16">
        <v>0.5</v>
      </c>
      <c r="AY74" s="16">
        <f t="shared" si="15"/>
        <v>4.7</v>
      </c>
      <c r="AZ74" s="16">
        <v>5</v>
      </c>
      <c r="BA74" s="16">
        <v>4.7</v>
      </c>
      <c r="BB74" s="21">
        <v>4.8</v>
      </c>
      <c r="BC74" s="16">
        <v>-0.6</v>
      </c>
    </row>
    <row r="75" spans="1:55" ht="13.2" x14ac:dyDescent="0.25">
      <c r="A75" s="25"/>
      <c r="B75" s="6">
        <v>2</v>
      </c>
      <c r="C75" s="16">
        <f t="shared" si="8"/>
        <v>1122.4000000000001</v>
      </c>
      <c r="D75" s="16">
        <v>1125.2</v>
      </c>
      <c r="E75" s="16">
        <v>1122.4000000000001</v>
      </c>
      <c r="F75" s="21">
        <v>1125.6099999999999</v>
      </c>
      <c r="G75" s="16">
        <v>9.6999999999999993</v>
      </c>
      <c r="I75" s="16">
        <f t="shared" si="9"/>
        <v>61.9</v>
      </c>
      <c r="J75" s="16">
        <v>60.4</v>
      </c>
      <c r="K75" s="16">
        <v>61.9</v>
      </c>
      <c r="L75" s="21">
        <v>56.62</v>
      </c>
      <c r="M75" s="16">
        <v>-0.1</v>
      </c>
      <c r="O75" s="16">
        <f t="shared" si="10"/>
        <v>83.6</v>
      </c>
      <c r="P75" s="16">
        <v>81.7</v>
      </c>
      <c r="Q75" s="16">
        <v>83.6</v>
      </c>
      <c r="R75" s="21">
        <v>85.64</v>
      </c>
      <c r="S75" s="16">
        <v>-4</v>
      </c>
      <c r="V75" s="16">
        <v>1267.4000000000001</v>
      </c>
      <c r="W75" s="16">
        <v>1267.8</v>
      </c>
      <c r="X75" s="21">
        <v>1267.8699999999999</v>
      </c>
      <c r="Y75" s="16">
        <v>5.6</v>
      </c>
      <c r="AA75" s="16">
        <f t="shared" si="11"/>
        <v>1184.3</v>
      </c>
      <c r="AB75" s="16">
        <v>1185.5999999999999</v>
      </c>
      <c r="AC75" s="16">
        <v>1184.3</v>
      </c>
      <c r="AD75" s="21">
        <v>1182.23</v>
      </c>
      <c r="AE75" s="16">
        <v>9.6</v>
      </c>
      <c r="AG75" s="16">
        <f t="shared" si="12"/>
        <v>88.5</v>
      </c>
      <c r="AH75" s="16">
        <v>88.8</v>
      </c>
      <c r="AI75" s="16">
        <v>88.5</v>
      </c>
      <c r="AJ75" s="21">
        <v>88.78</v>
      </c>
      <c r="AK75" s="16">
        <v>0.4</v>
      </c>
      <c r="AM75" s="16">
        <f t="shared" si="13"/>
        <v>6.6</v>
      </c>
      <c r="AN75" s="16">
        <v>6.4</v>
      </c>
      <c r="AO75" s="16">
        <v>6.6</v>
      </c>
      <c r="AP75" s="21">
        <v>6.75</v>
      </c>
      <c r="AQ75" s="16">
        <v>-0.3</v>
      </c>
      <c r="AS75" s="16">
        <f t="shared" si="14"/>
        <v>93.4</v>
      </c>
      <c r="AT75" s="16">
        <v>93.6</v>
      </c>
      <c r="AU75" s="16">
        <v>93.4</v>
      </c>
      <c r="AV75" s="21">
        <v>93.25</v>
      </c>
      <c r="AW75" s="16">
        <v>0.3</v>
      </c>
      <c r="AY75" s="16">
        <f t="shared" si="15"/>
        <v>5.2</v>
      </c>
      <c r="AZ75" s="16">
        <v>5.0999999999999996</v>
      </c>
      <c r="BA75" s="16">
        <v>5.2</v>
      </c>
      <c r="BB75" s="21">
        <v>4.79</v>
      </c>
      <c r="BC75" s="16">
        <v>0</v>
      </c>
    </row>
    <row r="76" spans="1:55" ht="13.2" x14ac:dyDescent="0.25">
      <c r="A76" s="25"/>
      <c r="B76" s="6">
        <v>3</v>
      </c>
      <c r="C76" s="16">
        <f t="shared" si="8"/>
        <v>1124.5999999999999</v>
      </c>
      <c r="D76" s="16">
        <v>1125.5999999999999</v>
      </c>
      <c r="E76" s="16">
        <v>1124.5999999999999</v>
      </c>
      <c r="F76" s="21">
        <v>1125.97</v>
      </c>
      <c r="G76" s="16">
        <v>1.4</v>
      </c>
      <c r="I76" s="16">
        <f t="shared" si="9"/>
        <v>55.6</v>
      </c>
      <c r="J76" s="16">
        <v>57.3</v>
      </c>
      <c r="K76" s="16">
        <v>55.6</v>
      </c>
      <c r="L76" s="21">
        <v>57.08</v>
      </c>
      <c r="M76" s="16">
        <v>1.9</v>
      </c>
      <c r="O76" s="16">
        <f t="shared" si="10"/>
        <v>89.1</v>
      </c>
      <c r="P76" s="16">
        <v>86.5</v>
      </c>
      <c r="Q76" s="16">
        <v>89.1</v>
      </c>
      <c r="R76" s="21">
        <v>86.33</v>
      </c>
      <c r="S76" s="16">
        <v>2.7</v>
      </c>
      <c r="V76" s="16">
        <v>1269.4000000000001</v>
      </c>
      <c r="W76" s="16">
        <v>1269.3</v>
      </c>
      <c r="X76" s="21">
        <v>1269.3800000000001</v>
      </c>
      <c r="Y76" s="16">
        <v>6</v>
      </c>
      <c r="AA76" s="16">
        <f t="shared" si="11"/>
        <v>1180.2</v>
      </c>
      <c r="AB76" s="16">
        <v>1183</v>
      </c>
      <c r="AC76" s="16">
        <v>1180.2</v>
      </c>
      <c r="AD76" s="21">
        <v>1183.05</v>
      </c>
      <c r="AE76" s="16">
        <v>3.3</v>
      </c>
      <c r="AG76" s="16">
        <f t="shared" si="12"/>
        <v>88.6</v>
      </c>
      <c r="AH76" s="16">
        <v>88.7</v>
      </c>
      <c r="AI76" s="16">
        <v>88.6</v>
      </c>
      <c r="AJ76" s="21">
        <v>88.7</v>
      </c>
      <c r="AK76" s="16">
        <v>-0.3</v>
      </c>
      <c r="AM76" s="16">
        <f t="shared" si="13"/>
        <v>7</v>
      </c>
      <c r="AN76" s="16">
        <v>6.8</v>
      </c>
      <c r="AO76" s="16">
        <v>7</v>
      </c>
      <c r="AP76" s="21">
        <v>6.8</v>
      </c>
      <c r="AQ76" s="16">
        <v>0.2</v>
      </c>
      <c r="AS76" s="16">
        <f t="shared" si="14"/>
        <v>93</v>
      </c>
      <c r="AT76" s="16">
        <v>93.2</v>
      </c>
      <c r="AU76" s="16">
        <v>93</v>
      </c>
      <c r="AV76" s="21">
        <v>93.2</v>
      </c>
      <c r="AW76" s="16">
        <v>-0.2</v>
      </c>
      <c r="AY76" s="16">
        <f t="shared" si="15"/>
        <v>4.7</v>
      </c>
      <c r="AZ76" s="16">
        <v>4.8</v>
      </c>
      <c r="BA76" s="16">
        <v>4.7</v>
      </c>
      <c r="BB76" s="21">
        <v>4.82</v>
      </c>
      <c r="BC76" s="16">
        <v>0.1</v>
      </c>
    </row>
    <row r="77" spans="1:55" ht="13.2" x14ac:dyDescent="0.25">
      <c r="A77" s="25"/>
      <c r="B77" s="6">
        <v>4</v>
      </c>
      <c r="C77" s="16">
        <f t="shared" si="8"/>
        <v>1128.4000000000001</v>
      </c>
      <c r="D77" s="16">
        <v>1131.7</v>
      </c>
      <c r="E77" s="16">
        <v>1128.4000000000001</v>
      </c>
      <c r="F77" s="21">
        <v>1125.6199999999999</v>
      </c>
      <c r="G77" s="16">
        <v>-1.4</v>
      </c>
      <c r="I77" s="16">
        <f t="shared" si="9"/>
        <v>57.4</v>
      </c>
      <c r="J77" s="16">
        <v>54.6</v>
      </c>
      <c r="K77" s="16">
        <v>57.4</v>
      </c>
      <c r="L77" s="21">
        <v>57.55</v>
      </c>
      <c r="M77" s="16">
        <v>1.9</v>
      </c>
      <c r="O77" s="16">
        <f t="shared" si="10"/>
        <v>85.2</v>
      </c>
      <c r="P77" s="16">
        <v>85</v>
      </c>
      <c r="Q77" s="16">
        <v>85.2</v>
      </c>
      <c r="R77" s="21">
        <v>87.79</v>
      </c>
      <c r="S77" s="16">
        <v>5.9</v>
      </c>
      <c r="V77" s="16">
        <v>1271.3</v>
      </c>
      <c r="W77" s="16">
        <v>1271.0999999999999</v>
      </c>
      <c r="X77" s="21">
        <v>1270.96</v>
      </c>
      <c r="Y77" s="16">
        <v>6.3</v>
      </c>
      <c r="AA77" s="16">
        <f t="shared" si="11"/>
        <v>1185.8</v>
      </c>
      <c r="AB77" s="16">
        <v>1186.3</v>
      </c>
      <c r="AC77" s="16">
        <v>1185.8</v>
      </c>
      <c r="AD77" s="21">
        <v>1183.17</v>
      </c>
      <c r="AE77" s="16">
        <v>0.5</v>
      </c>
      <c r="AG77" s="16">
        <f t="shared" si="12"/>
        <v>88.8</v>
      </c>
      <c r="AH77" s="16">
        <v>89</v>
      </c>
      <c r="AI77" s="16">
        <v>88.8</v>
      </c>
      <c r="AJ77" s="21">
        <v>88.56</v>
      </c>
      <c r="AK77" s="16">
        <v>-0.6</v>
      </c>
      <c r="AM77" s="16">
        <f t="shared" si="13"/>
        <v>6.7</v>
      </c>
      <c r="AN77" s="16">
        <v>6.7</v>
      </c>
      <c r="AO77" s="16">
        <v>6.7</v>
      </c>
      <c r="AP77" s="21">
        <v>6.91</v>
      </c>
      <c r="AQ77" s="16">
        <v>0.4</v>
      </c>
      <c r="AS77" s="16">
        <f t="shared" si="14"/>
        <v>93.3</v>
      </c>
      <c r="AT77" s="16">
        <v>93.3</v>
      </c>
      <c r="AU77" s="16">
        <v>93.3</v>
      </c>
      <c r="AV77" s="21">
        <v>93.09</v>
      </c>
      <c r="AW77" s="16">
        <v>-0.4</v>
      </c>
      <c r="AY77" s="16">
        <f t="shared" si="15"/>
        <v>4.8</v>
      </c>
      <c r="AZ77" s="16">
        <v>4.5999999999999996</v>
      </c>
      <c r="BA77" s="16">
        <v>4.8</v>
      </c>
      <c r="BB77" s="21">
        <v>4.8600000000000003</v>
      </c>
      <c r="BC77" s="16">
        <v>0.2</v>
      </c>
    </row>
    <row r="78" spans="1:55" ht="13.2" x14ac:dyDescent="0.25">
      <c r="A78" s="25">
        <v>19</v>
      </c>
      <c r="B78" s="6">
        <v>1</v>
      </c>
      <c r="C78" s="16">
        <f t="shared" si="8"/>
        <v>1121.5</v>
      </c>
      <c r="D78" s="16">
        <v>1113.8</v>
      </c>
      <c r="E78" s="16">
        <v>1121.5</v>
      </c>
      <c r="F78" s="21">
        <v>1126.05</v>
      </c>
      <c r="G78" s="16">
        <v>1.7</v>
      </c>
      <c r="I78" s="16">
        <f t="shared" si="9"/>
        <v>61.4</v>
      </c>
      <c r="J78" s="16">
        <v>64</v>
      </c>
      <c r="K78" s="16">
        <v>61.4</v>
      </c>
      <c r="L78" s="21">
        <v>58.02</v>
      </c>
      <c r="M78" s="16">
        <v>1.9</v>
      </c>
      <c r="O78" s="16">
        <f t="shared" si="10"/>
        <v>89.6</v>
      </c>
      <c r="P78" s="16">
        <v>94.8</v>
      </c>
      <c r="Q78" s="16">
        <v>89.6</v>
      </c>
      <c r="R78" s="21">
        <v>88.42</v>
      </c>
      <c r="S78" s="16">
        <v>2.5</v>
      </c>
      <c r="V78" s="16">
        <v>1272.5999999999999</v>
      </c>
      <c r="W78" s="16">
        <v>1272.5</v>
      </c>
      <c r="X78" s="21">
        <v>1272.48</v>
      </c>
      <c r="Y78" s="16">
        <v>6.1</v>
      </c>
      <c r="AA78" s="16">
        <f t="shared" si="11"/>
        <v>1182.9000000000001</v>
      </c>
      <c r="AB78" s="16">
        <v>1177.8</v>
      </c>
      <c r="AC78" s="16">
        <v>1182.9000000000001</v>
      </c>
      <c r="AD78" s="21">
        <v>1184.07</v>
      </c>
      <c r="AE78" s="16">
        <v>3.6</v>
      </c>
      <c r="AG78" s="16">
        <f t="shared" si="12"/>
        <v>88.1</v>
      </c>
      <c r="AH78" s="16">
        <v>87.5</v>
      </c>
      <c r="AI78" s="16">
        <v>88.1</v>
      </c>
      <c r="AJ78" s="21">
        <v>88.49</v>
      </c>
      <c r="AK78" s="16">
        <v>-0.3</v>
      </c>
      <c r="AM78" s="16">
        <f t="shared" si="13"/>
        <v>7</v>
      </c>
      <c r="AN78" s="16">
        <v>7.4</v>
      </c>
      <c r="AO78" s="16">
        <v>7</v>
      </c>
      <c r="AP78" s="21">
        <v>6.95</v>
      </c>
      <c r="AQ78" s="16">
        <v>0.2</v>
      </c>
      <c r="AS78" s="16">
        <f t="shared" si="14"/>
        <v>93</v>
      </c>
      <c r="AT78" s="16">
        <v>92.6</v>
      </c>
      <c r="AU78" s="16">
        <v>93</v>
      </c>
      <c r="AV78" s="21">
        <v>93.05</v>
      </c>
      <c r="AW78" s="16">
        <v>-0.2</v>
      </c>
      <c r="AY78" s="16">
        <f t="shared" si="15"/>
        <v>5.2</v>
      </c>
      <c r="AZ78" s="16">
        <v>5.4</v>
      </c>
      <c r="BA78" s="16">
        <v>5.2</v>
      </c>
      <c r="BB78" s="21">
        <v>4.9000000000000004</v>
      </c>
      <c r="BC78" s="16">
        <v>0.1</v>
      </c>
    </row>
    <row r="79" spans="1:55" ht="13.2" x14ac:dyDescent="0.25">
      <c r="A79" s="25"/>
      <c r="B79" s="6">
        <v>2</v>
      </c>
      <c r="C79" s="16">
        <f t="shared" si="8"/>
        <v>1131.4000000000001</v>
      </c>
      <c r="D79" s="16">
        <v>1133.7</v>
      </c>
      <c r="E79" s="16">
        <v>1131.4000000000001</v>
      </c>
      <c r="F79" s="21">
        <v>1127</v>
      </c>
      <c r="G79" s="16">
        <v>3.8</v>
      </c>
      <c r="I79" s="16">
        <f t="shared" si="9"/>
        <v>54.6</v>
      </c>
      <c r="J79" s="16">
        <v>53.5</v>
      </c>
      <c r="K79" s="16">
        <v>54.6</v>
      </c>
      <c r="L79" s="21">
        <v>59.03</v>
      </c>
      <c r="M79" s="16">
        <v>4</v>
      </c>
      <c r="O79" s="16">
        <f t="shared" si="10"/>
        <v>87.9</v>
      </c>
      <c r="P79" s="16">
        <v>86.4</v>
      </c>
      <c r="Q79" s="16">
        <v>87.9</v>
      </c>
      <c r="R79" s="21">
        <v>87.91</v>
      </c>
      <c r="S79" s="16">
        <v>-2</v>
      </c>
      <c r="V79" s="16">
        <v>1273.5</v>
      </c>
      <c r="W79" s="16">
        <v>1273.9000000000001</v>
      </c>
      <c r="X79" s="21">
        <v>1273.93</v>
      </c>
      <c r="Y79" s="16">
        <v>5.8</v>
      </c>
      <c r="AA79" s="16">
        <f t="shared" si="11"/>
        <v>1186</v>
      </c>
      <c r="AB79" s="16">
        <v>1187.0999999999999</v>
      </c>
      <c r="AC79" s="16">
        <v>1186</v>
      </c>
      <c r="AD79" s="21">
        <v>1186.03</v>
      </c>
      <c r="AE79" s="16">
        <v>7.8</v>
      </c>
      <c r="AG79" s="16">
        <f t="shared" si="12"/>
        <v>88.8</v>
      </c>
      <c r="AH79" s="16">
        <v>89</v>
      </c>
      <c r="AI79" s="16">
        <v>88.8</v>
      </c>
      <c r="AJ79" s="21">
        <v>88.47</v>
      </c>
      <c r="AK79" s="16">
        <v>-0.1</v>
      </c>
      <c r="AM79" s="16">
        <f t="shared" si="13"/>
        <v>6.9</v>
      </c>
      <c r="AN79" s="16">
        <v>6.8</v>
      </c>
      <c r="AO79" s="16">
        <v>6.9</v>
      </c>
      <c r="AP79" s="21">
        <v>6.9</v>
      </c>
      <c r="AQ79" s="16">
        <v>-0.2</v>
      </c>
      <c r="AS79" s="16">
        <f t="shared" si="14"/>
        <v>93.1</v>
      </c>
      <c r="AT79" s="16">
        <v>93.2</v>
      </c>
      <c r="AU79" s="16">
        <v>93.1</v>
      </c>
      <c r="AV79" s="21">
        <v>93.1</v>
      </c>
      <c r="AW79" s="16">
        <v>0.2</v>
      </c>
      <c r="AY79" s="16">
        <f t="shared" si="15"/>
        <v>4.5999999999999996</v>
      </c>
      <c r="AZ79" s="16">
        <v>4.5</v>
      </c>
      <c r="BA79" s="16">
        <v>4.5999999999999996</v>
      </c>
      <c r="BB79" s="21">
        <v>4.9800000000000004</v>
      </c>
      <c r="BC79" s="16">
        <v>0.3</v>
      </c>
    </row>
    <row r="80" spans="1:55" ht="13.2" x14ac:dyDescent="0.25">
      <c r="A80" s="25"/>
      <c r="B80" s="6">
        <v>3</v>
      </c>
      <c r="C80" s="16">
        <f t="shared" si="8"/>
        <v>1128.0999999999999</v>
      </c>
      <c r="D80" s="16">
        <v>1129.3</v>
      </c>
      <c r="E80" s="16">
        <v>1128.0999999999999</v>
      </c>
      <c r="F80" s="21">
        <v>1127.31</v>
      </c>
      <c r="G80" s="16">
        <v>1.2</v>
      </c>
      <c r="I80" s="16">
        <f t="shared" si="9"/>
        <v>61.7</v>
      </c>
      <c r="J80" s="16">
        <v>63.6</v>
      </c>
      <c r="K80" s="16">
        <v>61.7</v>
      </c>
      <c r="L80" s="21">
        <v>61.07</v>
      </c>
      <c r="M80" s="16">
        <v>8.1999999999999993</v>
      </c>
      <c r="O80" s="16">
        <f t="shared" si="10"/>
        <v>85.6</v>
      </c>
      <c r="P80" s="16">
        <v>82.7</v>
      </c>
      <c r="Q80" s="16">
        <v>85.6</v>
      </c>
      <c r="R80" s="21">
        <v>87.05</v>
      </c>
      <c r="S80" s="16">
        <v>-3.4</v>
      </c>
      <c r="V80" s="16">
        <v>1275.5999999999999</v>
      </c>
      <c r="W80" s="16">
        <v>1275.4000000000001</v>
      </c>
      <c r="X80" s="21">
        <v>1275.44</v>
      </c>
      <c r="Y80" s="16">
        <v>6</v>
      </c>
      <c r="AA80" s="16">
        <f t="shared" si="11"/>
        <v>1189.9000000000001</v>
      </c>
      <c r="AB80" s="16">
        <v>1192.9000000000001</v>
      </c>
      <c r="AC80" s="16">
        <v>1189.9000000000001</v>
      </c>
      <c r="AD80" s="21">
        <v>1188.3800000000001</v>
      </c>
      <c r="AE80" s="16">
        <v>9.4</v>
      </c>
      <c r="AG80" s="16">
        <f t="shared" si="12"/>
        <v>88.5</v>
      </c>
      <c r="AH80" s="16">
        <v>88.5</v>
      </c>
      <c r="AI80" s="16">
        <v>88.5</v>
      </c>
      <c r="AJ80" s="21">
        <v>88.39</v>
      </c>
      <c r="AK80" s="16">
        <v>-0.3</v>
      </c>
      <c r="AM80" s="16">
        <f t="shared" si="13"/>
        <v>6.7</v>
      </c>
      <c r="AN80" s="16">
        <v>6.5</v>
      </c>
      <c r="AO80" s="16">
        <v>6.7</v>
      </c>
      <c r="AP80" s="21">
        <v>6.83</v>
      </c>
      <c r="AQ80" s="16">
        <v>-0.3</v>
      </c>
      <c r="AS80" s="16">
        <f t="shared" si="14"/>
        <v>93.3</v>
      </c>
      <c r="AT80" s="16">
        <v>93.5</v>
      </c>
      <c r="AU80" s="16">
        <v>93.3</v>
      </c>
      <c r="AV80" s="21">
        <v>93.17</v>
      </c>
      <c r="AW80" s="16">
        <v>0.3</v>
      </c>
      <c r="AY80" s="16">
        <f t="shared" si="15"/>
        <v>5.2</v>
      </c>
      <c r="AZ80" s="16">
        <v>5.3</v>
      </c>
      <c r="BA80" s="16">
        <v>5.2</v>
      </c>
      <c r="BB80" s="21">
        <v>5.14</v>
      </c>
      <c r="BC80" s="16">
        <v>0.6</v>
      </c>
    </row>
    <row r="81" spans="1:55" ht="13.2" x14ac:dyDescent="0.25">
      <c r="A81" s="25"/>
      <c r="B81" s="6">
        <v>4</v>
      </c>
      <c r="C81" s="16">
        <f t="shared" si="8"/>
        <v>1125.4000000000001</v>
      </c>
      <c r="D81" s="16">
        <v>1129.3</v>
      </c>
      <c r="E81" s="16">
        <v>1125.4000000000001</v>
      </c>
      <c r="F81" s="21">
        <v>1125.04</v>
      </c>
      <c r="G81" s="16">
        <v>-9.1</v>
      </c>
      <c r="I81" s="16">
        <f t="shared" si="9"/>
        <v>64.8</v>
      </c>
      <c r="J81" s="16">
        <v>61.2</v>
      </c>
      <c r="K81" s="16">
        <v>64.8</v>
      </c>
      <c r="L81" s="21">
        <v>64.489999999999995</v>
      </c>
      <c r="M81" s="16">
        <v>13.7</v>
      </c>
      <c r="O81" s="16">
        <f t="shared" si="10"/>
        <v>87</v>
      </c>
      <c r="P81" s="16">
        <v>86.8</v>
      </c>
      <c r="Q81" s="16">
        <v>87</v>
      </c>
      <c r="R81" s="21">
        <v>87.7</v>
      </c>
      <c r="S81" s="16">
        <v>2.6</v>
      </c>
      <c r="V81" s="16">
        <v>1277.3</v>
      </c>
      <c r="W81" s="16">
        <v>1277.2</v>
      </c>
      <c r="X81" s="21">
        <v>1277.23</v>
      </c>
      <c r="Y81" s="16">
        <v>7.2</v>
      </c>
      <c r="AA81" s="16">
        <f t="shared" si="11"/>
        <v>1190.2</v>
      </c>
      <c r="AB81" s="16">
        <v>1190.5</v>
      </c>
      <c r="AC81" s="16">
        <v>1190.2</v>
      </c>
      <c r="AD81" s="21">
        <v>1189.53</v>
      </c>
      <c r="AE81" s="16">
        <v>4.5999999999999996</v>
      </c>
      <c r="AG81" s="16">
        <f t="shared" si="12"/>
        <v>88.1</v>
      </c>
      <c r="AH81" s="16">
        <v>88.4</v>
      </c>
      <c r="AI81" s="16">
        <v>88.1</v>
      </c>
      <c r="AJ81" s="21">
        <v>88.08</v>
      </c>
      <c r="AK81" s="16">
        <v>-1.2</v>
      </c>
      <c r="AM81" s="16">
        <f t="shared" si="13"/>
        <v>6.8</v>
      </c>
      <c r="AN81" s="16">
        <v>6.8</v>
      </c>
      <c r="AO81" s="16">
        <v>6.8</v>
      </c>
      <c r="AP81" s="21">
        <v>6.87</v>
      </c>
      <c r="AQ81" s="16">
        <v>0.2</v>
      </c>
      <c r="AS81" s="16">
        <f t="shared" si="14"/>
        <v>93.2</v>
      </c>
      <c r="AT81" s="16">
        <v>93.2</v>
      </c>
      <c r="AU81" s="16">
        <v>93.2</v>
      </c>
      <c r="AV81" s="21">
        <v>93.13</v>
      </c>
      <c r="AW81" s="16">
        <v>-0.2</v>
      </c>
      <c r="AY81" s="16">
        <f t="shared" si="15"/>
        <v>5.4</v>
      </c>
      <c r="AZ81" s="16">
        <v>5.0999999999999996</v>
      </c>
      <c r="BA81" s="16">
        <v>5.4</v>
      </c>
      <c r="BB81" s="21">
        <v>5.42</v>
      </c>
      <c r="BC81" s="16">
        <v>1.1000000000000001</v>
      </c>
    </row>
    <row r="82" spans="1:55" ht="13.2" x14ac:dyDescent="0.25">
      <c r="A82" s="25">
        <v>20</v>
      </c>
      <c r="B82" s="6">
        <v>1</v>
      </c>
      <c r="C82" s="16">
        <f t="shared" si="8"/>
        <v>1122.5</v>
      </c>
      <c r="D82" s="16">
        <v>1114.4000000000001</v>
      </c>
      <c r="E82" s="16">
        <v>1122.5</v>
      </c>
      <c r="F82" s="21">
        <v>1118.9100000000001</v>
      </c>
      <c r="G82" s="16">
        <v>-24.5</v>
      </c>
      <c r="I82" s="16">
        <f t="shared" si="9"/>
        <v>66.8</v>
      </c>
      <c r="J82" s="16">
        <v>70.099999999999994</v>
      </c>
      <c r="K82" s="16">
        <v>66.8</v>
      </c>
      <c r="L82" s="21">
        <v>69.400000000000006</v>
      </c>
      <c r="M82" s="16">
        <v>19.7</v>
      </c>
      <c r="O82" s="16">
        <f t="shared" si="10"/>
        <v>90</v>
      </c>
      <c r="P82" s="16">
        <v>94.9</v>
      </c>
      <c r="Q82" s="16">
        <v>90</v>
      </c>
      <c r="R82" s="21">
        <v>91.12</v>
      </c>
      <c r="S82" s="16">
        <v>13.7</v>
      </c>
      <c r="V82" s="16">
        <v>1279.3</v>
      </c>
      <c r="W82" s="16">
        <v>1279.4000000000001</v>
      </c>
      <c r="X82" s="21">
        <v>1279.44</v>
      </c>
      <c r="Y82" s="16">
        <v>8.9</v>
      </c>
      <c r="AA82" s="16">
        <f t="shared" si="11"/>
        <v>1189.3</v>
      </c>
      <c r="AB82" s="16">
        <v>1184.4000000000001</v>
      </c>
      <c r="AC82" s="16">
        <v>1189.3</v>
      </c>
      <c r="AD82" s="21">
        <v>1188.31</v>
      </c>
      <c r="AE82" s="16">
        <v>-4.9000000000000004</v>
      </c>
      <c r="AG82" s="16">
        <f t="shared" si="12"/>
        <v>87.7</v>
      </c>
      <c r="AH82" s="16">
        <v>87.1</v>
      </c>
      <c r="AI82" s="16">
        <v>87.7</v>
      </c>
      <c r="AJ82" s="21">
        <v>87.45</v>
      </c>
      <c r="AK82" s="16">
        <v>-2.5</v>
      </c>
      <c r="AM82" s="16">
        <f t="shared" si="13"/>
        <v>7</v>
      </c>
      <c r="AN82" s="16">
        <v>7.4</v>
      </c>
      <c r="AO82" s="16">
        <v>7</v>
      </c>
      <c r="AP82" s="21">
        <v>7.12</v>
      </c>
      <c r="AQ82" s="16">
        <v>1</v>
      </c>
      <c r="AS82" s="16">
        <f t="shared" si="14"/>
        <v>93</v>
      </c>
      <c r="AT82" s="16">
        <v>92.6</v>
      </c>
      <c r="AU82" s="16">
        <v>93</v>
      </c>
      <c r="AV82" s="21">
        <v>92.88</v>
      </c>
      <c r="AW82" s="16">
        <v>-1</v>
      </c>
      <c r="AY82" s="16">
        <f t="shared" si="15"/>
        <v>5.6</v>
      </c>
      <c r="AZ82" s="16">
        <v>5.9</v>
      </c>
      <c r="BA82" s="16">
        <v>5.6</v>
      </c>
      <c r="BB82" s="21">
        <v>5.84</v>
      </c>
      <c r="BC82" s="16">
        <v>1.7</v>
      </c>
    </row>
    <row r="83" spans="1:55" ht="13.2" x14ac:dyDescent="0.25">
      <c r="A83" s="25"/>
      <c r="B83" s="6">
        <v>2</v>
      </c>
      <c r="C83" s="16">
        <f t="shared" si="8"/>
        <v>1108.7</v>
      </c>
      <c r="D83" s="16">
        <v>1110.5999999999999</v>
      </c>
      <c r="E83" s="16">
        <v>1108.7</v>
      </c>
      <c r="F83" s="21">
        <v>1111.17</v>
      </c>
      <c r="G83" s="16">
        <v>-31</v>
      </c>
      <c r="I83" s="16">
        <f t="shared" si="9"/>
        <v>74.3</v>
      </c>
      <c r="J83" s="16">
        <v>73.400000000000006</v>
      </c>
      <c r="K83" s="16">
        <v>74.3</v>
      </c>
      <c r="L83" s="21">
        <v>75.900000000000006</v>
      </c>
      <c r="M83" s="16">
        <v>26</v>
      </c>
      <c r="O83" s="16">
        <f t="shared" si="10"/>
        <v>99.2</v>
      </c>
      <c r="P83" s="16">
        <v>98</v>
      </c>
      <c r="Q83" s="16">
        <v>99.2</v>
      </c>
      <c r="R83" s="21">
        <v>94.96</v>
      </c>
      <c r="S83" s="16">
        <v>15.3</v>
      </c>
      <c r="V83" s="16">
        <v>1281.9000000000001</v>
      </c>
      <c r="W83" s="16">
        <v>1282.2</v>
      </c>
      <c r="X83" s="21">
        <v>1282.03</v>
      </c>
      <c r="Y83" s="16">
        <v>10.4</v>
      </c>
      <c r="AA83" s="16">
        <f t="shared" si="11"/>
        <v>1183</v>
      </c>
      <c r="AB83" s="16">
        <v>1184</v>
      </c>
      <c r="AC83" s="16">
        <v>1183</v>
      </c>
      <c r="AD83" s="21">
        <v>1187.08</v>
      </c>
      <c r="AE83" s="16">
        <v>-5</v>
      </c>
      <c r="AG83" s="16">
        <f t="shared" si="12"/>
        <v>86.5</v>
      </c>
      <c r="AH83" s="16">
        <v>86.6</v>
      </c>
      <c r="AI83" s="16">
        <v>86.5</v>
      </c>
      <c r="AJ83" s="21">
        <v>86.67</v>
      </c>
      <c r="AK83" s="16">
        <v>-3.1</v>
      </c>
      <c r="AM83" s="16">
        <f t="shared" si="13"/>
        <v>7.7</v>
      </c>
      <c r="AN83" s="16">
        <v>7.6</v>
      </c>
      <c r="AO83" s="16">
        <v>7.7</v>
      </c>
      <c r="AP83" s="21">
        <v>7.41</v>
      </c>
      <c r="AQ83" s="16">
        <v>1.1000000000000001</v>
      </c>
      <c r="AS83" s="16">
        <f t="shared" si="14"/>
        <v>92.3</v>
      </c>
      <c r="AT83" s="16">
        <v>92.4</v>
      </c>
      <c r="AU83" s="16">
        <v>92.3</v>
      </c>
      <c r="AV83" s="21">
        <v>92.59</v>
      </c>
      <c r="AW83" s="16">
        <v>-1.1000000000000001</v>
      </c>
      <c r="AY83" s="16">
        <f t="shared" si="15"/>
        <v>6.3</v>
      </c>
      <c r="AZ83" s="16">
        <v>6.2</v>
      </c>
      <c r="BA83" s="16">
        <v>6.3</v>
      </c>
      <c r="BB83" s="21">
        <v>6.39</v>
      </c>
      <c r="BC83" s="16">
        <v>2.2000000000000002</v>
      </c>
    </row>
    <row r="84" spans="1:55" ht="13.2" x14ac:dyDescent="0.25">
      <c r="A84" s="25"/>
      <c r="B84" s="6">
        <v>3</v>
      </c>
      <c r="C84" s="16">
        <f t="shared" si="8"/>
        <v>1098.9000000000001</v>
      </c>
      <c r="D84" s="16">
        <v>1101.0999999999999</v>
      </c>
      <c r="E84" s="16">
        <v>1098.9000000000001</v>
      </c>
      <c r="F84" s="21">
        <v>1104.92</v>
      </c>
      <c r="G84" s="16">
        <v>-25</v>
      </c>
      <c r="I84" s="16">
        <f t="shared" si="9"/>
        <v>86</v>
      </c>
      <c r="J84" s="16">
        <v>87.3</v>
      </c>
      <c r="K84" s="16">
        <v>86</v>
      </c>
      <c r="L84" s="21">
        <v>82.2</v>
      </c>
      <c r="M84" s="16">
        <v>25.2</v>
      </c>
      <c r="O84" s="16">
        <f t="shared" si="10"/>
        <v>99.9</v>
      </c>
      <c r="P84" s="16">
        <v>96.7</v>
      </c>
      <c r="Q84" s="16">
        <v>99.9</v>
      </c>
      <c r="R84" s="21">
        <v>97.75</v>
      </c>
      <c r="S84" s="16">
        <v>11.2</v>
      </c>
      <c r="V84" s="16">
        <v>1285.0999999999999</v>
      </c>
      <c r="W84" s="16">
        <v>1284.8</v>
      </c>
      <c r="X84" s="21">
        <v>1284.8699999999999</v>
      </c>
      <c r="Y84" s="16">
        <v>11.3</v>
      </c>
      <c r="AA84" s="16">
        <f t="shared" si="11"/>
        <v>1184.9000000000001</v>
      </c>
      <c r="AB84" s="16">
        <v>1188.3</v>
      </c>
      <c r="AC84" s="16">
        <v>1184.9000000000001</v>
      </c>
      <c r="AD84" s="21">
        <v>1187.1099999999999</v>
      </c>
      <c r="AE84" s="16">
        <v>0.2</v>
      </c>
      <c r="AG84" s="16">
        <f t="shared" si="12"/>
        <v>85.5</v>
      </c>
      <c r="AH84" s="16">
        <v>85.7</v>
      </c>
      <c r="AI84" s="16">
        <v>85.5</v>
      </c>
      <c r="AJ84" s="21">
        <v>85.99</v>
      </c>
      <c r="AK84" s="16">
        <v>-2.7</v>
      </c>
      <c r="AM84" s="16">
        <f t="shared" si="13"/>
        <v>7.8</v>
      </c>
      <c r="AN84" s="16">
        <v>7.5</v>
      </c>
      <c r="AO84" s="16">
        <v>7.8</v>
      </c>
      <c r="AP84" s="21">
        <v>7.61</v>
      </c>
      <c r="AQ84" s="16">
        <v>0.8</v>
      </c>
      <c r="AS84" s="16">
        <f t="shared" si="14"/>
        <v>92.2</v>
      </c>
      <c r="AT84" s="16">
        <v>92.5</v>
      </c>
      <c r="AU84" s="16">
        <v>92.2</v>
      </c>
      <c r="AV84" s="21">
        <v>92.39</v>
      </c>
      <c r="AW84" s="16">
        <v>-0.8</v>
      </c>
      <c r="AY84" s="16">
        <f t="shared" si="15"/>
        <v>7.3</v>
      </c>
      <c r="AZ84" s="16">
        <v>7.3</v>
      </c>
      <c r="BA84" s="16">
        <v>7.3</v>
      </c>
      <c r="BB84" s="21">
        <v>6.92</v>
      </c>
      <c r="BC84" s="16">
        <v>2.1</v>
      </c>
    </row>
    <row r="85" spans="1:55" ht="13.2" x14ac:dyDescent="0.25">
      <c r="A85" s="25"/>
      <c r="B85" s="6">
        <v>4</v>
      </c>
      <c r="C85" s="16">
        <f t="shared" si="8"/>
        <v>1106.9000000000001</v>
      </c>
      <c r="D85" s="16">
        <v>1111.0999999999999</v>
      </c>
      <c r="E85" s="16">
        <v>1106.9000000000001</v>
      </c>
      <c r="F85" s="21">
        <v>1102.76</v>
      </c>
      <c r="G85" s="16">
        <v>-8.6</v>
      </c>
      <c r="I85" s="16">
        <f t="shared" si="9"/>
        <v>87.2</v>
      </c>
      <c r="J85" s="16">
        <v>83.2</v>
      </c>
      <c r="K85" s="16">
        <v>87.2</v>
      </c>
      <c r="L85" s="21">
        <v>85.39</v>
      </c>
      <c r="M85" s="16">
        <v>12.8</v>
      </c>
      <c r="O85" s="16">
        <f t="shared" si="10"/>
        <v>93.8</v>
      </c>
      <c r="P85" s="16">
        <v>93.7</v>
      </c>
      <c r="Q85" s="16">
        <v>93.8</v>
      </c>
      <c r="R85" s="21">
        <v>99.76</v>
      </c>
      <c r="S85" s="16">
        <v>8</v>
      </c>
      <c r="V85" s="16">
        <v>1288</v>
      </c>
      <c r="W85" s="16">
        <v>1288</v>
      </c>
      <c r="X85" s="21">
        <v>1287.9100000000001</v>
      </c>
      <c r="Y85" s="16">
        <v>12.2</v>
      </c>
      <c r="AA85" s="16">
        <f t="shared" si="11"/>
        <v>1194.2</v>
      </c>
      <c r="AB85" s="16">
        <v>1194.3</v>
      </c>
      <c r="AC85" s="16">
        <v>1194.2</v>
      </c>
      <c r="AD85" s="21">
        <v>1188.1500000000001</v>
      </c>
      <c r="AE85" s="16">
        <v>4.2</v>
      </c>
      <c r="AG85" s="16">
        <f t="shared" si="12"/>
        <v>85.9</v>
      </c>
      <c r="AH85" s="16">
        <v>86.3</v>
      </c>
      <c r="AI85" s="16">
        <v>85.9</v>
      </c>
      <c r="AJ85" s="21">
        <v>85.62</v>
      </c>
      <c r="AK85" s="16">
        <v>-1.5</v>
      </c>
      <c r="AM85" s="16">
        <f t="shared" si="13"/>
        <v>7.3</v>
      </c>
      <c r="AN85" s="16">
        <v>7.3</v>
      </c>
      <c r="AO85" s="16">
        <v>7.3</v>
      </c>
      <c r="AP85" s="21">
        <v>7.75</v>
      </c>
      <c r="AQ85" s="16">
        <v>0.6</v>
      </c>
      <c r="AS85" s="16">
        <f t="shared" si="14"/>
        <v>92.7</v>
      </c>
      <c r="AT85" s="16">
        <v>92.7</v>
      </c>
      <c r="AU85" s="16">
        <v>92.7</v>
      </c>
      <c r="AV85" s="21">
        <v>92.25</v>
      </c>
      <c r="AW85" s="16">
        <v>-0.6</v>
      </c>
      <c r="AY85" s="16">
        <f t="shared" si="15"/>
        <v>7.3</v>
      </c>
      <c r="AZ85" s="16">
        <v>7</v>
      </c>
      <c r="BA85" s="16">
        <v>7.3</v>
      </c>
      <c r="BB85" s="21">
        <v>7.19</v>
      </c>
      <c r="BC85" s="16">
        <v>1</v>
      </c>
    </row>
    <row r="86" spans="1:55" ht="13.2" x14ac:dyDescent="0.25">
      <c r="A86" s="25">
        <v>21</v>
      </c>
      <c r="B86" s="6">
        <v>1</v>
      </c>
      <c r="C86" s="16">
        <f t="shared" si="8"/>
        <v>1101.9000000000001</v>
      </c>
      <c r="D86" s="16">
        <v>1093.9000000000001</v>
      </c>
      <c r="E86" s="16">
        <v>1101.9000000000001</v>
      </c>
      <c r="F86" s="21">
        <v>1105.6300000000001</v>
      </c>
      <c r="G86" s="16">
        <v>11.5</v>
      </c>
      <c r="I86" s="16">
        <f t="shared" si="9"/>
        <v>84.6</v>
      </c>
      <c r="J86" s="16">
        <v>88.1</v>
      </c>
      <c r="K86" s="16">
        <v>84.6</v>
      </c>
      <c r="L86" s="21">
        <v>85.69</v>
      </c>
      <c r="M86" s="16">
        <v>1.2</v>
      </c>
      <c r="O86" s="16">
        <f t="shared" si="10"/>
        <v>105.1</v>
      </c>
      <c r="P86" s="16">
        <v>109.5</v>
      </c>
      <c r="Q86" s="16">
        <v>105.1</v>
      </c>
      <c r="R86" s="21">
        <v>100.43</v>
      </c>
      <c r="S86" s="16">
        <v>2.7</v>
      </c>
      <c r="V86" s="16">
        <v>1291.5</v>
      </c>
      <c r="W86" s="16">
        <v>1291.5999999999999</v>
      </c>
      <c r="X86" s="21">
        <v>1291.76</v>
      </c>
      <c r="Y86" s="16">
        <v>15.4</v>
      </c>
      <c r="AA86" s="16">
        <f t="shared" si="11"/>
        <v>1186.5</v>
      </c>
      <c r="AB86" s="16">
        <v>1182</v>
      </c>
      <c r="AC86" s="16">
        <v>1186.5</v>
      </c>
      <c r="AD86" s="21">
        <v>1191.33</v>
      </c>
      <c r="AE86" s="16">
        <v>12.7</v>
      </c>
      <c r="AG86" s="16">
        <f t="shared" si="12"/>
        <v>85.3</v>
      </c>
      <c r="AH86" s="16">
        <v>84.7</v>
      </c>
      <c r="AI86" s="16">
        <v>85.3</v>
      </c>
      <c r="AJ86" s="21">
        <v>85.59</v>
      </c>
      <c r="AK86" s="16">
        <v>-0.1</v>
      </c>
      <c r="AM86" s="16">
        <f t="shared" si="13"/>
        <v>8.1</v>
      </c>
      <c r="AN86" s="16">
        <v>8.5</v>
      </c>
      <c r="AO86" s="16">
        <v>8.1</v>
      </c>
      <c r="AP86" s="21">
        <v>7.77</v>
      </c>
      <c r="AQ86" s="16">
        <v>0.1</v>
      </c>
      <c r="AS86" s="16">
        <f t="shared" si="14"/>
        <v>91.9</v>
      </c>
      <c r="AT86" s="16">
        <v>91.5</v>
      </c>
      <c r="AU86" s="16">
        <v>91.9</v>
      </c>
      <c r="AV86" s="21">
        <v>92.23</v>
      </c>
      <c r="AW86" s="16">
        <v>-0.1</v>
      </c>
      <c r="AY86" s="16">
        <f t="shared" si="15"/>
        <v>7.1</v>
      </c>
      <c r="AZ86" s="16">
        <v>7.5</v>
      </c>
      <c r="BA86" s="16">
        <v>7.1</v>
      </c>
      <c r="BB86" s="21">
        <v>7.19</v>
      </c>
      <c r="BC86" s="16">
        <v>0</v>
      </c>
    </row>
    <row r="87" spans="1:55" ht="13.2" x14ac:dyDescent="0.25">
      <c r="A87" s="25"/>
      <c r="B87" s="6">
        <v>2</v>
      </c>
      <c r="C87" s="16">
        <f t="shared" si="8"/>
        <v>1112.2</v>
      </c>
      <c r="D87" s="16">
        <v>1113.7</v>
      </c>
      <c r="E87" s="16">
        <v>1112.2</v>
      </c>
      <c r="F87" s="21">
        <v>1111.8599999999999</v>
      </c>
      <c r="G87" s="16">
        <v>24.9</v>
      </c>
      <c r="I87" s="16">
        <f t="shared" si="9"/>
        <v>84.5</v>
      </c>
      <c r="J87" s="16">
        <v>84</v>
      </c>
      <c r="K87" s="16">
        <v>84.5</v>
      </c>
      <c r="L87" s="21">
        <v>84.18</v>
      </c>
      <c r="M87" s="16">
        <v>-6.1</v>
      </c>
      <c r="O87" s="16">
        <f t="shared" si="10"/>
        <v>99.8</v>
      </c>
      <c r="P87" s="16">
        <v>98.6</v>
      </c>
      <c r="Q87" s="16">
        <v>99.8</v>
      </c>
      <c r="R87" s="21">
        <v>100.42</v>
      </c>
      <c r="S87" s="16">
        <v>-0.1</v>
      </c>
      <c r="V87" s="16">
        <v>1296.2</v>
      </c>
      <c r="W87" s="16">
        <v>1296.5</v>
      </c>
      <c r="X87" s="21">
        <v>1296.46</v>
      </c>
      <c r="Y87" s="16">
        <v>18.8</v>
      </c>
      <c r="AA87" s="16">
        <f t="shared" si="11"/>
        <v>1196.7</v>
      </c>
      <c r="AB87" s="16">
        <v>1197.5999999999999</v>
      </c>
      <c r="AC87" s="16">
        <v>1196.7</v>
      </c>
      <c r="AD87" s="21">
        <v>1196.04</v>
      </c>
      <c r="AE87" s="16">
        <v>18.8</v>
      </c>
      <c r="AG87" s="16">
        <f t="shared" si="12"/>
        <v>85.8</v>
      </c>
      <c r="AH87" s="16">
        <v>85.9</v>
      </c>
      <c r="AI87" s="16">
        <v>85.8</v>
      </c>
      <c r="AJ87" s="21">
        <v>85.76</v>
      </c>
      <c r="AK87" s="16">
        <v>0.7</v>
      </c>
      <c r="AM87" s="16">
        <f t="shared" si="13"/>
        <v>7.7</v>
      </c>
      <c r="AN87" s="16">
        <v>7.6</v>
      </c>
      <c r="AO87" s="16">
        <v>7.7</v>
      </c>
      <c r="AP87" s="21">
        <v>7.75</v>
      </c>
      <c r="AQ87" s="16">
        <v>-0.1</v>
      </c>
      <c r="AS87" s="16">
        <f t="shared" si="14"/>
        <v>92.3</v>
      </c>
      <c r="AT87" s="16">
        <v>92.4</v>
      </c>
      <c r="AU87" s="16">
        <v>92.3</v>
      </c>
      <c r="AV87" s="21">
        <v>92.25</v>
      </c>
      <c r="AW87" s="16">
        <v>0.1</v>
      </c>
      <c r="AY87" s="16">
        <f t="shared" si="15"/>
        <v>7.1</v>
      </c>
      <c r="AZ87" s="16">
        <v>7</v>
      </c>
      <c r="BA87" s="16">
        <v>7.1</v>
      </c>
      <c r="BB87" s="21">
        <v>7.04</v>
      </c>
      <c r="BC87" s="16">
        <v>-0.6</v>
      </c>
    </row>
    <row r="88" spans="1:55" ht="13.2" x14ac:dyDescent="0.25">
      <c r="A88" s="25"/>
      <c r="B88" s="6">
        <v>3</v>
      </c>
      <c r="C88" s="16">
        <f t="shared" si="8"/>
        <v>1125.4000000000001</v>
      </c>
      <c r="D88" s="16">
        <v>1128.3</v>
      </c>
      <c r="E88" s="16">
        <v>1125.4000000000001</v>
      </c>
      <c r="F88" s="21">
        <v>1120.53</v>
      </c>
      <c r="G88" s="16">
        <v>34.700000000000003</v>
      </c>
      <c r="I88" s="16">
        <f t="shared" si="9"/>
        <v>80.599999999999994</v>
      </c>
      <c r="J88" s="16">
        <v>81.2</v>
      </c>
      <c r="K88" s="16">
        <v>80.599999999999994</v>
      </c>
      <c r="L88" s="21">
        <v>81.22</v>
      </c>
      <c r="M88" s="16">
        <v>-11.8</v>
      </c>
      <c r="O88" s="16">
        <f t="shared" si="10"/>
        <v>96</v>
      </c>
      <c r="P88" s="16">
        <v>92.8</v>
      </c>
      <c r="Q88" s="16">
        <v>96</v>
      </c>
      <c r="R88" s="21">
        <v>100.25</v>
      </c>
      <c r="S88" s="16">
        <v>-0.7</v>
      </c>
      <c r="V88" s="16">
        <v>1302.3</v>
      </c>
      <c r="W88" s="16">
        <v>1302</v>
      </c>
      <c r="X88" s="21">
        <v>1302</v>
      </c>
      <c r="Y88" s="16">
        <v>22.2</v>
      </c>
      <c r="AA88" s="16">
        <f t="shared" si="11"/>
        <v>1206</v>
      </c>
      <c r="AB88" s="16">
        <v>1209.5</v>
      </c>
      <c r="AC88" s="16">
        <v>1206</v>
      </c>
      <c r="AD88" s="21">
        <v>1201.75</v>
      </c>
      <c r="AE88" s="16">
        <v>22.8</v>
      </c>
      <c r="AG88" s="16">
        <f t="shared" si="12"/>
        <v>86.4</v>
      </c>
      <c r="AH88" s="16">
        <v>86.6</v>
      </c>
      <c r="AI88" s="16">
        <v>86.4</v>
      </c>
      <c r="AJ88" s="21">
        <v>86.06</v>
      </c>
      <c r="AK88" s="16">
        <v>1.2</v>
      </c>
      <c r="AM88" s="16">
        <f t="shared" si="13"/>
        <v>7.4</v>
      </c>
      <c r="AN88" s="16">
        <v>7.1</v>
      </c>
      <c r="AO88" s="16">
        <v>7.4</v>
      </c>
      <c r="AP88" s="21">
        <v>7.7</v>
      </c>
      <c r="AQ88" s="16">
        <v>-0.2</v>
      </c>
      <c r="AS88" s="16">
        <f t="shared" si="14"/>
        <v>92.6</v>
      </c>
      <c r="AT88" s="16">
        <v>92.9</v>
      </c>
      <c r="AU88" s="16">
        <v>92.6</v>
      </c>
      <c r="AV88" s="21">
        <v>92.3</v>
      </c>
      <c r="AW88" s="16">
        <v>0.2</v>
      </c>
      <c r="AY88" s="16">
        <f t="shared" si="15"/>
        <v>6.7</v>
      </c>
      <c r="AZ88" s="16">
        <v>6.7</v>
      </c>
      <c r="BA88" s="16">
        <v>6.7</v>
      </c>
      <c r="BB88" s="21">
        <v>6.76</v>
      </c>
      <c r="BC88" s="16">
        <v>-1.1000000000000001</v>
      </c>
    </row>
    <row r="89" spans="1:55" ht="13.2" x14ac:dyDescent="0.25">
      <c r="A89" s="25"/>
      <c r="B89" s="6">
        <v>4</v>
      </c>
      <c r="C89" s="16">
        <f t="shared" si="8"/>
        <v>1124.5</v>
      </c>
      <c r="D89" s="16">
        <v>1128.2</v>
      </c>
      <c r="E89" s="16">
        <v>1124.5</v>
      </c>
      <c r="F89" s="21">
        <v>1131.18</v>
      </c>
      <c r="G89" s="16">
        <v>42.6</v>
      </c>
      <c r="I89" s="16">
        <f t="shared" si="9"/>
        <v>75.3</v>
      </c>
      <c r="J89" s="16">
        <v>71.3</v>
      </c>
      <c r="K89" s="16">
        <v>75.3</v>
      </c>
      <c r="L89" s="21">
        <v>77.349999999999994</v>
      </c>
      <c r="M89" s="16">
        <v>-15.5</v>
      </c>
      <c r="O89" s="16">
        <f t="shared" si="10"/>
        <v>108.4</v>
      </c>
      <c r="P89" s="16">
        <v>108.7</v>
      </c>
      <c r="Q89" s="16">
        <v>108.4</v>
      </c>
      <c r="R89" s="21">
        <v>99.6</v>
      </c>
      <c r="S89" s="16">
        <v>-2.6</v>
      </c>
      <c r="V89" s="16">
        <v>1308.2</v>
      </c>
      <c r="W89" s="16">
        <v>1308.2</v>
      </c>
      <c r="X89" s="21">
        <v>1308.1400000000001</v>
      </c>
      <c r="Y89" s="16">
        <v>24.5</v>
      </c>
      <c r="AA89" s="16">
        <f t="shared" si="11"/>
        <v>1199.8</v>
      </c>
      <c r="AB89" s="16">
        <v>1199.5</v>
      </c>
      <c r="AC89" s="16">
        <v>1199.8</v>
      </c>
      <c r="AD89" s="21">
        <v>1208.53</v>
      </c>
      <c r="AE89" s="16">
        <v>27.1</v>
      </c>
      <c r="AG89" s="16">
        <f t="shared" si="12"/>
        <v>86</v>
      </c>
      <c r="AH89" s="16">
        <v>86.2</v>
      </c>
      <c r="AI89" s="16">
        <v>86</v>
      </c>
      <c r="AJ89" s="21">
        <v>86.47</v>
      </c>
      <c r="AK89" s="16">
        <v>1.6</v>
      </c>
      <c r="AM89" s="16">
        <f t="shared" si="13"/>
        <v>8.3000000000000007</v>
      </c>
      <c r="AN89" s="16">
        <v>8.3000000000000007</v>
      </c>
      <c r="AO89" s="16">
        <v>8.3000000000000007</v>
      </c>
      <c r="AP89" s="21">
        <v>7.61</v>
      </c>
      <c r="AQ89" s="16">
        <v>-0.3</v>
      </c>
      <c r="AS89" s="16">
        <f t="shared" si="14"/>
        <v>91.7</v>
      </c>
      <c r="AT89" s="16">
        <v>91.7</v>
      </c>
      <c r="AU89" s="16">
        <v>91.7</v>
      </c>
      <c r="AV89" s="21">
        <v>92.39</v>
      </c>
      <c r="AW89" s="16">
        <v>0.3</v>
      </c>
      <c r="AY89" s="16">
        <f t="shared" si="15"/>
        <v>6.3</v>
      </c>
      <c r="AZ89" s="16">
        <v>5.9</v>
      </c>
      <c r="BA89" s="16">
        <v>6.3</v>
      </c>
      <c r="BB89" s="21">
        <v>6.4</v>
      </c>
      <c r="BC89" s="16">
        <v>-1.4</v>
      </c>
    </row>
    <row r="90" spans="1:55" ht="13.2" x14ac:dyDescent="0.25">
      <c r="A90" s="25">
        <v>22</v>
      </c>
      <c r="B90" s="6">
        <v>1</v>
      </c>
      <c r="C90" s="16">
        <f t="shared" si="8"/>
        <v>1144.4000000000001</v>
      </c>
      <c r="D90" s="16">
        <v>1136.5999999999999</v>
      </c>
      <c r="E90" s="16">
        <v>1144.4000000000001</v>
      </c>
      <c r="F90" s="21">
        <v>1142.43</v>
      </c>
      <c r="G90" s="16">
        <v>45</v>
      </c>
      <c r="I90" s="16">
        <f t="shared" si="9"/>
        <v>76.8</v>
      </c>
      <c r="J90" s="16">
        <v>80.400000000000006</v>
      </c>
      <c r="K90" s="16">
        <v>76.8</v>
      </c>
      <c r="L90" s="21">
        <v>73.91</v>
      </c>
      <c r="M90" s="16">
        <v>-13.8</v>
      </c>
      <c r="O90" s="16">
        <f t="shared" si="10"/>
        <v>93.3</v>
      </c>
      <c r="P90" s="16">
        <v>97.5</v>
      </c>
      <c r="Q90" s="16">
        <v>93.3</v>
      </c>
      <c r="R90" s="21">
        <v>98.34</v>
      </c>
      <c r="S90" s="16">
        <v>-5</v>
      </c>
      <c r="V90" s="16">
        <v>1314.4</v>
      </c>
      <c r="W90" s="16">
        <v>1314.5</v>
      </c>
      <c r="X90" s="21">
        <v>1314.68</v>
      </c>
      <c r="Y90" s="16">
        <v>26.2</v>
      </c>
      <c r="AA90" s="16">
        <f t="shared" si="11"/>
        <v>1221.2</v>
      </c>
      <c r="AB90" s="16">
        <v>1217</v>
      </c>
      <c r="AC90" s="16">
        <v>1221.2</v>
      </c>
      <c r="AD90" s="21">
        <v>1216.3399999999999</v>
      </c>
      <c r="AE90" s="16">
        <v>31.2</v>
      </c>
      <c r="AG90" s="16">
        <f t="shared" si="12"/>
        <v>87.1</v>
      </c>
      <c r="AH90" s="16">
        <v>86.5</v>
      </c>
      <c r="AI90" s="16">
        <v>87.1</v>
      </c>
      <c r="AJ90" s="21">
        <v>86.9</v>
      </c>
      <c r="AK90" s="16">
        <v>1.7</v>
      </c>
      <c r="AM90" s="16">
        <f t="shared" si="13"/>
        <v>7.1</v>
      </c>
      <c r="AN90" s="16">
        <v>7.4</v>
      </c>
      <c r="AO90" s="16">
        <v>7.1</v>
      </c>
      <c r="AP90" s="21">
        <v>7.48</v>
      </c>
      <c r="AQ90" s="16">
        <v>-0.5</v>
      </c>
      <c r="AS90" s="16">
        <f t="shared" si="14"/>
        <v>92.9</v>
      </c>
      <c r="AT90" s="16">
        <v>92.6</v>
      </c>
      <c r="AU90" s="16">
        <v>92.9</v>
      </c>
      <c r="AV90" s="21">
        <v>92.52</v>
      </c>
      <c r="AW90" s="16">
        <v>0.5</v>
      </c>
      <c r="AY90" s="16">
        <f t="shared" si="15"/>
        <v>6.3</v>
      </c>
      <c r="AZ90" s="16">
        <v>6.6</v>
      </c>
      <c r="BA90" s="16">
        <v>6.3</v>
      </c>
      <c r="BB90" s="21">
        <v>6.08</v>
      </c>
      <c r="BC90" s="16">
        <v>-1.3</v>
      </c>
    </row>
    <row r="91" spans="1:55" ht="13.2" x14ac:dyDescent="0.25">
      <c r="A91" s="25"/>
      <c r="B91" s="6">
        <v>2</v>
      </c>
      <c r="C91" s="16">
        <f t="shared" si="8"/>
        <v>1155</v>
      </c>
      <c r="D91" s="16">
        <v>1156.4000000000001</v>
      </c>
      <c r="E91" s="16">
        <v>1155</v>
      </c>
      <c r="F91" s="21">
        <v>1153.8699999999999</v>
      </c>
      <c r="G91" s="16">
        <v>45.7</v>
      </c>
      <c r="I91" s="16">
        <f t="shared" si="9"/>
        <v>73.2</v>
      </c>
      <c r="J91" s="16">
        <v>72.900000000000006</v>
      </c>
      <c r="K91" s="16">
        <v>73.2</v>
      </c>
      <c r="L91" s="21">
        <v>70.48</v>
      </c>
      <c r="M91" s="16">
        <v>-13.7</v>
      </c>
      <c r="O91" s="16">
        <f t="shared" si="10"/>
        <v>93.4</v>
      </c>
      <c r="P91" s="16">
        <v>92.1</v>
      </c>
      <c r="Q91" s="16">
        <v>93.4</v>
      </c>
      <c r="R91" s="21">
        <v>97.01</v>
      </c>
      <c r="S91" s="16">
        <v>-5.3</v>
      </c>
      <c r="V91" s="16">
        <v>1321.3</v>
      </c>
      <c r="W91" s="16">
        <v>1321.6</v>
      </c>
      <c r="X91" s="21">
        <v>1321.36</v>
      </c>
      <c r="Y91" s="16">
        <v>26.7</v>
      </c>
      <c r="AA91" s="16">
        <f t="shared" si="11"/>
        <v>1228.2</v>
      </c>
      <c r="AB91" s="16">
        <v>1229.2</v>
      </c>
      <c r="AC91" s="16">
        <v>1228.2</v>
      </c>
      <c r="AD91" s="21">
        <v>1224.3499999999999</v>
      </c>
      <c r="AE91" s="16">
        <v>32</v>
      </c>
      <c r="AG91" s="16">
        <f t="shared" si="12"/>
        <v>87.4</v>
      </c>
      <c r="AH91" s="16">
        <v>87.5</v>
      </c>
      <c r="AI91" s="16">
        <v>87.4</v>
      </c>
      <c r="AJ91" s="21">
        <v>87.32</v>
      </c>
      <c r="AK91" s="16">
        <v>1.7</v>
      </c>
      <c r="AM91" s="16">
        <f t="shared" si="13"/>
        <v>7.1</v>
      </c>
      <c r="AN91" s="16">
        <v>7</v>
      </c>
      <c r="AO91" s="16">
        <v>7.1</v>
      </c>
      <c r="AP91" s="21">
        <v>7.34</v>
      </c>
      <c r="AQ91" s="16">
        <v>-0.6</v>
      </c>
      <c r="AS91" s="16">
        <f t="shared" si="14"/>
        <v>92.9</v>
      </c>
      <c r="AT91" s="16">
        <v>93</v>
      </c>
      <c r="AU91" s="16">
        <v>92.9</v>
      </c>
      <c r="AV91" s="21">
        <v>92.66</v>
      </c>
      <c r="AW91" s="16">
        <v>0.6</v>
      </c>
      <c r="AY91" s="16">
        <f t="shared" si="15"/>
        <v>6</v>
      </c>
      <c r="AZ91" s="16">
        <v>5.9</v>
      </c>
      <c r="BA91" s="16">
        <v>6</v>
      </c>
      <c r="BB91" s="21">
        <v>5.76</v>
      </c>
      <c r="BC91" s="16">
        <v>-1.3</v>
      </c>
    </row>
    <row r="92" spans="1:55" ht="13.2" x14ac:dyDescent="0.25">
      <c r="A92" s="25"/>
      <c r="B92" s="6">
        <v>3</v>
      </c>
      <c r="C92" s="16">
        <f t="shared" si="8"/>
        <v>1164.3</v>
      </c>
      <c r="D92" s="16">
        <v>1168.3</v>
      </c>
      <c r="E92" s="16">
        <v>1164.3</v>
      </c>
      <c r="F92" s="21">
        <v>1164.79</v>
      </c>
      <c r="G92" s="16">
        <v>43.7</v>
      </c>
      <c r="I92" s="16">
        <f t="shared" si="9"/>
        <v>64.599999999999994</v>
      </c>
      <c r="J92" s="16">
        <v>64.599999999999994</v>
      </c>
      <c r="K92" s="16">
        <v>64.599999999999994</v>
      </c>
      <c r="L92" s="21">
        <v>67.55</v>
      </c>
      <c r="M92" s="16">
        <v>-11.7</v>
      </c>
      <c r="O92" s="16">
        <f t="shared" si="10"/>
        <v>99.4</v>
      </c>
      <c r="P92" s="16">
        <v>95.7</v>
      </c>
      <c r="Q92" s="16">
        <v>99.4</v>
      </c>
      <c r="R92" s="21">
        <v>95.78</v>
      </c>
      <c r="S92" s="16">
        <v>-4.9000000000000004</v>
      </c>
      <c r="V92" s="16">
        <v>1328.6</v>
      </c>
      <c r="W92" s="16">
        <v>1328.3</v>
      </c>
      <c r="X92" s="21">
        <v>1328.12</v>
      </c>
      <c r="Y92" s="16">
        <v>27.1</v>
      </c>
      <c r="AA92" s="16">
        <f t="shared" si="11"/>
        <v>1229</v>
      </c>
      <c r="AB92" s="16">
        <v>1232.9000000000001</v>
      </c>
      <c r="AC92" s="16">
        <v>1229</v>
      </c>
      <c r="AD92" s="21">
        <v>1232.3399999999999</v>
      </c>
      <c r="AE92" s="16">
        <v>32</v>
      </c>
      <c r="AG92" s="16">
        <f t="shared" si="12"/>
        <v>87.7</v>
      </c>
      <c r="AH92" s="16">
        <v>87.9</v>
      </c>
      <c r="AI92" s="16">
        <v>87.7</v>
      </c>
      <c r="AJ92" s="21">
        <v>87.7</v>
      </c>
      <c r="AK92" s="16">
        <v>1.5</v>
      </c>
      <c r="AM92" s="16">
        <f t="shared" si="13"/>
        <v>7.5</v>
      </c>
      <c r="AN92" s="16">
        <v>7.2</v>
      </c>
      <c r="AO92" s="16">
        <v>7.5</v>
      </c>
      <c r="AP92" s="21">
        <v>7.21</v>
      </c>
      <c r="AQ92" s="16">
        <v>-0.5</v>
      </c>
      <c r="AS92" s="16">
        <f t="shared" si="14"/>
        <v>92.5</v>
      </c>
      <c r="AT92" s="16">
        <v>92.8</v>
      </c>
      <c r="AU92" s="16">
        <v>92.5</v>
      </c>
      <c r="AV92" s="21">
        <v>92.79</v>
      </c>
      <c r="AW92" s="16">
        <v>0.5</v>
      </c>
      <c r="AY92" s="16">
        <f t="shared" si="15"/>
        <v>5.3</v>
      </c>
      <c r="AZ92" s="16">
        <v>5.2</v>
      </c>
      <c r="BA92" s="16">
        <v>5.3</v>
      </c>
      <c r="BB92" s="21">
        <v>5.48</v>
      </c>
      <c r="BC92" s="16">
        <v>-1.1000000000000001</v>
      </c>
    </row>
    <row r="93" spans="1:55" ht="13.2" x14ac:dyDescent="0.25">
      <c r="A93" s="25"/>
      <c r="B93" s="6">
        <v>4</v>
      </c>
      <c r="C93" s="16">
        <f t="shared" si="8"/>
        <v>1179.7</v>
      </c>
      <c r="D93" s="16">
        <v>1182.5</v>
      </c>
      <c r="E93" s="16">
        <v>1179.7</v>
      </c>
      <c r="F93" s="21">
        <v>1174.8900000000001</v>
      </c>
      <c r="G93" s="16">
        <v>40.4</v>
      </c>
      <c r="I93" s="16">
        <f t="shared" si="9"/>
        <v>63</v>
      </c>
      <c r="J93" s="16">
        <v>59.2</v>
      </c>
      <c r="K93" s="16">
        <v>63</v>
      </c>
      <c r="L93" s="21">
        <v>66.63</v>
      </c>
      <c r="M93" s="16">
        <v>-3.7</v>
      </c>
      <c r="O93" s="16">
        <f t="shared" si="10"/>
        <v>92.2</v>
      </c>
      <c r="P93" s="16">
        <v>93.2</v>
      </c>
      <c r="Q93" s="16">
        <v>92.2</v>
      </c>
      <c r="R93" s="21">
        <v>93.98</v>
      </c>
      <c r="S93" s="16">
        <v>-7.2</v>
      </c>
      <c r="V93" s="16">
        <v>1334.9</v>
      </c>
      <c r="W93" s="16">
        <v>1334.8</v>
      </c>
      <c r="X93" s="21">
        <v>1335.5</v>
      </c>
      <c r="Y93" s="16">
        <v>29.5</v>
      </c>
      <c r="AA93" s="16">
        <f t="shared" si="11"/>
        <v>1242.7</v>
      </c>
      <c r="AB93" s="16">
        <v>1241.7</v>
      </c>
      <c r="AC93" s="16">
        <v>1242.7</v>
      </c>
      <c r="AD93" s="21">
        <v>1241.52</v>
      </c>
      <c r="AE93" s="16">
        <v>36.700000000000003</v>
      </c>
      <c r="AG93" s="16">
        <f t="shared" si="12"/>
        <v>88.4</v>
      </c>
      <c r="AH93" s="16">
        <v>88.6</v>
      </c>
      <c r="AI93" s="16">
        <v>88.4</v>
      </c>
      <c r="AJ93" s="21">
        <v>87.97</v>
      </c>
      <c r="AK93" s="16">
        <v>1.1000000000000001</v>
      </c>
      <c r="AM93" s="16">
        <f t="shared" si="13"/>
        <v>6.9</v>
      </c>
      <c r="AN93" s="16">
        <v>7</v>
      </c>
      <c r="AO93" s="16">
        <v>6.9</v>
      </c>
      <c r="AP93" s="21">
        <v>7.04</v>
      </c>
      <c r="AQ93" s="16">
        <v>-0.7</v>
      </c>
      <c r="AS93" s="16">
        <f t="shared" si="14"/>
        <v>93.1</v>
      </c>
      <c r="AT93" s="16">
        <v>93</v>
      </c>
      <c r="AU93" s="16">
        <v>93.1</v>
      </c>
      <c r="AV93" s="21">
        <v>92.96</v>
      </c>
      <c r="AW93" s="16">
        <v>0.7</v>
      </c>
      <c r="AY93" s="16">
        <f t="shared" si="15"/>
        <v>5.0999999999999996</v>
      </c>
      <c r="AZ93" s="16">
        <v>4.8</v>
      </c>
      <c r="BA93" s="16">
        <v>5.0999999999999996</v>
      </c>
      <c r="BB93" s="21">
        <v>5.37</v>
      </c>
      <c r="BC93" s="16">
        <v>-0.5</v>
      </c>
    </row>
    <row r="94" spans="1:55" ht="13.2" x14ac:dyDescent="0.25">
      <c r="A94" s="25">
        <v>23</v>
      </c>
      <c r="B94" s="6">
        <v>1</v>
      </c>
      <c r="C94" s="16">
        <f t="shared" si="8"/>
        <v>1185.5999999999999</v>
      </c>
      <c r="D94" s="16">
        <v>1178.4000000000001</v>
      </c>
      <c r="E94" s="16">
        <v>1185.5999999999999</v>
      </c>
      <c r="F94" s="21">
        <v>1185.99</v>
      </c>
      <c r="G94" s="16">
        <v>44.4</v>
      </c>
      <c r="I94" s="16">
        <f t="shared" si="9"/>
        <v>69.8</v>
      </c>
      <c r="J94" s="16">
        <v>73.099999999999994</v>
      </c>
      <c r="K94" s="16">
        <v>69.8</v>
      </c>
      <c r="L94" s="21">
        <v>67.05</v>
      </c>
      <c r="M94" s="16">
        <v>1.7</v>
      </c>
      <c r="O94" s="16">
        <f t="shared" si="10"/>
        <v>88.3</v>
      </c>
      <c r="P94" s="16">
        <v>92.2</v>
      </c>
      <c r="Q94" s="16">
        <v>88.3</v>
      </c>
      <c r="R94" s="21">
        <v>90.74</v>
      </c>
      <c r="S94" s="16">
        <v>-13</v>
      </c>
      <c r="V94" s="16">
        <v>1343.8</v>
      </c>
      <c r="W94" s="16">
        <v>1343.7</v>
      </c>
      <c r="X94" s="21">
        <v>1343.78</v>
      </c>
      <c r="Y94" s="16">
        <v>33.1</v>
      </c>
      <c r="AA94" s="16">
        <f t="shared" si="11"/>
        <v>1255.4000000000001</v>
      </c>
      <c r="AB94" s="16">
        <v>1251.5</v>
      </c>
      <c r="AC94" s="16">
        <v>1255.4000000000001</v>
      </c>
      <c r="AD94" s="21">
        <v>1253.05</v>
      </c>
      <c r="AE94" s="16">
        <v>46.1</v>
      </c>
      <c r="AG94" s="16">
        <f t="shared" si="12"/>
        <v>88.2</v>
      </c>
      <c r="AH94" s="16">
        <v>87.7</v>
      </c>
      <c r="AI94" s="16">
        <v>88.2</v>
      </c>
      <c r="AJ94" s="21">
        <v>88.26</v>
      </c>
      <c r="AK94" s="16">
        <v>1.1000000000000001</v>
      </c>
      <c r="AM94" s="16">
        <f t="shared" si="13"/>
        <v>6.6</v>
      </c>
      <c r="AN94" s="16">
        <v>6.9</v>
      </c>
      <c r="AO94" s="16">
        <v>6.6</v>
      </c>
      <c r="AP94" s="21">
        <v>6.75</v>
      </c>
      <c r="AQ94" s="16">
        <v>-1.1000000000000001</v>
      </c>
      <c r="AS94" s="16">
        <f t="shared" si="14"/>
        <v>93.4</v>
      </c>
      <c r="AT94" s="16">
        <v>93.1</v>
      </c>
      <c r="AU94" s="16">
        <v>93.4</v>
      </c>
      <c r="AV94" s="21">
        <v>93.25</v>
      </c>
      <c r="AW94" s="16">
        <v>1.1000000000000001</v>
      </c>
      <c r="AY94" s="16">
        <f t="shared" si="15"/>
        <v>5.6</v>
      </c>
      <c r="AZ94" s="16">
        <v>5.8</v>
      </c>
      <c r="BA94" s="16">
        <v>5.6</v>
      </c>
      <c r="BB94" s="21">
        <v>5.35</v>
      </c>
      <c r="BC94" s="16">
        <v>-0.1</v>
      </c>
    </row>
    <row r="95" spans="1:55" ht="13.2" x14ac:dyDescent="0.25">
      <c r="A95" s="25"/>
      <c r="B95" s="6">
        <v>2</v>
      </c>
      <c r="C95" s="16">
        <f t="shared" si="8"/>
        <v>1194.4000000000001</v>
      </c>
      <c r="D95" s="16">
        <v>1195.7</v>
      </c>
      <c r="E95" s="16">
        <v>1194.4000000000001</v>
      </c>
      <c r="F95" s="21">
        <v>1197.9000000000001</v>
      </c>
      <c r="G95" s="16">
        <v>47.6</v>
      </c>
      <c r="I95" s="16">
        <f t="shared" si="9"/>
        <v>68.5</v>
      </c>
      <c r="J95" s="16">
        <v>68.599999999999994</v>
      </c>
      <c r="K95" s="16">
        <v>68.5</v>
      </c>
      <c r="L95" s="21">
        <v>68.45</v>
      </c>
      <c r="M95" s="16">
        <v>5.6</v>
      </c>
      <c r="O95" s="16">
        <f t="shared" si="10"/>
        <v>89.8</v>
      </c>
      <c r="P95" s="16">
        <v>88</v>
      </c>
      <c r="Q95" s="16">
        <v>89.8</v>
      </c>
      <c r="R95" s="21">
        <v>85.87</v>
      </c>
      <c r="S95" s="16">
        <v>-19.399999999999999</v>
      </c>
      <c r="V95" s="16">
        <v>1352.2</v>
      </c>
      <c r="W95" s="16">
        <v>1352.6</v>
      </c>
      <c r="X95" s="21">
        <v>1352.22</v>
      </c>
      <c r="Y95" s="16">
        <v>33.799999999999997</v>
      </c>
      <c r="AA95" s="16">
        <f t="shared" si="11"/>
        <v>1262.9000000000001</v>
      </c>
      <c r="AB95" s="16">
        <v>1264.2</v>
      </c>
      <c r="AC95" s="16">
        <v>1262.9000000000001</v>
      </c>
      <c r="AD95" s="21">
        <v>1266.3499999999999</v>
      </c>
      <c r="AE95" s="16">
        <v>53.2</v>
      </c>
      <c r="AG95" s="16">
        <f t="shared" si="12"/>
        <v>88.3</v>
      </c>
      <c r="AH95" s="16">
        <v>88.4</v>
      </c>
      <c r="AI95" s="16">
        <v>88.3</v>
      </c>
      <c r="AJ95" s="21">
        <v>88.59</v>
      </c>
      <c r="AK95" s="16">
        <v>1.3</v>
      </c>
      <c r="AM95" s="16">
        <f t="shared" si="13"/>
        <v>6.6</v>
      </c>
      <c r="AN95" s="16">
        <v>6.5</v>
      </c>
      <c r="AO95" s="16">
        <v>6.6</v>
      </c>
      <c r="AP95" s="21">
        <v>6.35</v>
      </c>
      <c r="AQ95" s="16">
        <v>-1.6</v>
      </c>
      <c r="AS95" s="16">
        <f t="shared" si="14"/>
        <v>93.4</v>
      </c>
      <c r="AT95" s="16">
        <v>93.5</v>
      </c>
      <c r="AU95" s="16">
        <v>93.4</v>
      </c>
      <c r="AV95" s="21">
        <v>93.65</v>
      </c>
      <c r="AW95" s="16">
        <v>1.6</v>
      </c>
      <c r="AY95" s="16">
        <f t="shared" si="15"/>
        <v>5.4</v>
      </c>
      <c r="AZ95" s="16">
        <v>5.4</v>
      </c>
      <c r="BA95" s="16">
        <v>5.4</v>
      </c>
      <c r="BB95" s="21">
        <v>5.41</v>
      </c>
      <c r="BC95" s="16">
        <v>0.2</v>
      </c>
    </row>
    <row r="96" spans="1:55" ht="13.2" x14ac:dyDescent="0.25">
      <c r="A96" s="25"/>
      <c r="B96" s="6">
        <v>3</v>
      </c>
      <c r="C96" s="16">
        <f t="shared" si="8"/>
        <v>1211</v>
      </c>
      <c r="D96" s="16">
        <v>1215.2</v>
      </c>
      <c r="E96" s="16">
        <v>1211</v>
      </c>
      <c r="F96" s="21">
        <v>1208.0999999999999</v>
      </c>
      <c r="G96" s="16">
        <v>40.799999999999997</v>
      </c>
      <c r="I96" s="16">
        <f t="shared" si="9"/>
        <v>70.2</v>
      </c>
      <c r="J96" s="16">
        <v>69.599999999999994</v>
      </c>
      <c r="K96" s="16">
        <v>70.2</v>
      </c>
      <c r="L96" s="21">
        <v>70.7</v>
      </c>
      <c r="M96" s="16">
        <v>9</v>
      </c>
      <c r="O96" s="16">
        <f t="shared" si="10"/>
        <v>78.5</v>
      </c>
      <c r="P96" s="16">
        <v>75.2</v>
      </c>
      <c r="Q96" s="16">
        <v>78.5</v>
      </c>
      <c r="R96" s="21">
        <v>80.77</v>
      </c>
      <c r="S96" s="16">
        <v>-20.399999999999999</v>
      </c>
      <c r="V96" s="16">
        <v>1360</v>
      </c>
      <c r="W96" s="16">
        <v>1359.7</v>
      </c>
      <c r="X96" s="21">
        <v>1359.58</v>
      </c>
      <c r="Y96" s="16">
        <v>29.4</v>
      </c>
      <c r="AA96" s="16">
        <f t="shared" si="11"/>
        <v>1281.2</v>
      </c>
      <c r="AB96" s="16">
        <v>1284.8</v>
      </c>
      <c r="AC96" s="16">
        <v>1281.2</v>
      </c>
      <c r="AD96" s="21">
        <v>1278.8</v>
      </c>
      <c r="AE96" s="16">
        <v>49.8</v>
      </c>
      <c r="AG96" s="16">
        <f t="shared" si="12"/>
        <v>89.1</v>
      </c>
      <c r="AH96" s="16">
        <v>89.4</v>
      </c>
      <c r="AI96" s="16">
        <v>89.1</v>
      </c>
      <c r="AJ96" s="21">
        <v>88.86</v>
      </c>
      <c r="AK96" s="16">
        <v>1.1000000000000001</v>
      </c>
      <c r="AM96" s="16">
        <f t="shared" si="13"/>
        <v>5.8</v>
      </c>
      <c r="AN96" s="16">
        <v>5.5</v>
      </c>
      <c r="AO96" s="16">
        <v>5.8</v>
      </c>
      <c r="AP96" s="21">
        <v>5.94</v>
      </c>
      <c r="AQ96" s="16">
        <v>-1.6</v>
      </c>
      <c r="AS96" s="16">
        <f t="shared" si="14"/>
        <v>94.2</v>
      </c>
      <c r="AT96" s="16">
        <v>94.5</v>
      </c>
      <c r="AU96" s="16">
        <v>94.2</v>
      </c>
      <c r="AV96" s="21">
        <v>94.06</v>
      </c>
      <c r="AW96" s="16">
        <v>1.6</v>
      </c>
      <c r="AY96" s="16">
        <f t="shared" si="15"/>
        <v>5.5</v>
      </c>
      <c r="AZ96" s="16">
        <v>5.4</v>
      </c>
      <c r="BA96" s="16">
        <v>5.5</v>
      </c>
      <c r="BB96" s="21">
        <v>5.53</v>
      </c>
      <c r="BC96" s="16">
        <v>0.5</v>
      </c>
    </row>
    <row r="97" spans="1:55" ht="13.2" x14ac:dyDescent="0.25">
      <c r="A97" s="25"/>
      <c r="B97" s="6">
        <v>4</v>
      </c>
      <c r="C97" s="16">
        <f t="shared" si="8"/>
        <v>1212.2</v>
      </c>
      <c r="D97" s="16">
        <v>1214.8</v>
      </c>
      <c r="E97" s="16">
        <v>1212.2</v>
      </c>
      <c r="F97" s="21">
        <v>1213.22</v>
      </c>
      <c r="G97" s="16">
        <v>20.5</v>
      </c>
      <c r="I97" s="16">
        <f t="shared" si="9"/>
        <v>77.5</v>
      </c>
      <c r="J97" s="16">
        <v>73.8</v>
      </c>
      <c r="K97" s="16">
        <v>77.5</v>
      </c>
      <c r="L97" s="21">
        <v>73.95</v>
      </c>
      <c r="M97" s="16">
        <v>13</v>
      </c>
      <c r="O97" s="16">
        <f t="shared" si="10"/>
        <v>75.8</v>
      </c>
      <c r="P97" s="16">
        <v>76.8</v>
      </c>
      <c r="Q97" s="16">
        <v>75.8</v>
      </c>
      <c r="R97" s="21">
        <v>78.150000000000006</v>
      </c>
      <c r="S97" s="16">
        <v>-10.5</v>
      </c>
      <c r="V97" s="16">
        <v>1365.5</v>
      </c>
      <c r="W97" s="16">
        <v>1365.4</v>
      </c>
      <c r="X97" s="21">
        <v>1365.31</v>
      </c>
      <c r="Y97" s="16">
        <v>22.9</v>
      </c>
      <c r="AA97" s="16">
        <f t="shared" si="11"/>
        <v>1289.7</v>
      </c>
      <c r="AB97" s="16">
        <v>1288.7</v>
      </c>
      <c r="AC97" s="16">
        <v>1289.7</v>
      </c>
      <c r="AD97" s="21">
        <v>1287.1600000000001</v>
      </c>
      <c r="AE97" s="16">
        <v>33.4</v>
      </c>
      <c r="AG97" s="16">
        <f t="shared" si="12"/>
        <v>88.8</v>
      </c>
      <c r="AH97" s="16">
        <v>89</v>
      </c>
      <c r="AI97" s="16">
        <v>88.8</v>
      </c>
      <c r="AJ97" s="21">
        <v>88.86</v>
      </c>
      <c r="AK97" s="16">
        <v>0</v>
      </c>
      <c r="AM97" s="16">
        <f t="shared" si="13"/>
        <v>5.6</v>
      </c>
      <c r="AN97" s="16">
        <v>5.6</v>
      </c>
      <c r="AO97" s="16">
        <v>5.6</v>
      </c>
      <c r="AP97" s="21">
        <v>5.72</v>
      </c>
      <c r="AQ97" s="16">
        <v>-0.9</v>
      </c>
      <c r="AS97" s="16">
        <f t="shared" si="14"/>
        <v>94.4</v>
      </c>
      <c r="AT97" s="16">
        <v>94.4</v>
      </c>
      <c r="AU97" s="16">
        <v>94.4</v>
      </c>
      <c r="AV97" s="21">
        <v>94.28</v>
      </c>
      <c r="AW97" s="16">
        <v>0.9</v>
      </c>
      <c r="AY97" s="16">
        <f t="shared" si="15"/>
        <v>6</v>
      </c>
      <c r="AZ97" s="16">
        <v>5.7</v>
      </c>
      <c r="BA97" s="16">
        <v>6</v>
      </c>
      <c r="BB97" s="21">
        <v>5.75</v>
      </c>
      <c r="BC97" s="16">
        <v>0.9</v>
      </c>
    </row>
    <row r="98" spans="1:55" ht="13.2" x14ac:dyDescent="0.25">
      <c r="A98" s="25">
        <v>24</v>
      </c>
      <c r="B98" s="6">
        <v>1</v>
      </c>
      <c r="C98" s="16">
        <f t="shared" si="8"/>
        <v>1213.7</v>
      </c>
      <c r="D98" s="16">
        <v>1206.7</v>
      </c>
      <c r="E98" s="16">
        <v>1213.7</v>
      </c>
      <c r="F98" s="21">
        <v>1213.44</v>
      </c>
      <c r="G98" s="16">
        <v>0.9</v>
      </c>
      <c r="I98" s="16">
        <f t="shared" si="9"/>
        <v>72.599999999999994</v>
      </c>
      <c r="J98" s="16">
        <v>75.900000000000006</v>
      </c>
      <c r="K98" s="16">
        <v>72.599999999999994</v>
      </c>
      <c r="L98" s="21">
        <v>76.959999999999994</v>
      </c>
      <c r="M98" s="16">
        <v>12</v>
      </c>
      <c r="O98" s="16">
        <f t="shared" si="10"/>
        <v>84.2</v>
      </c>
      <c r="P98" s="16">
        <v>87.9</v>
      </c>
      <c r="Q98" s="16">
        <v>84.2</v>
      </c>
      <c r="R98" s="21">
        <v>79.650000000000006</v>
      </c>
      <c r="S98" s="16">
        <v>6</v>
      </c>
      <c r="V98" s="16">
        <v>1370.5</v>
      </c>
      <c r="W98" s="16">
        <v>1370.4</v>
      </c>
      <c r="X98" s="21">
        <v>1370.04</v>
      </c>
      <c r="Y98" s="16">
        <v>18.899999999999999</v>
      </c>
      <c r="AA98" s="16">
        <f t="shared" si="11"/>
        <v>1286.2</v>
      </c>
      <c r="AB98" s="16">
        <v>1282.7</v>
      </c>
      <c r="AC98" s="16">
        <v>1286.2</v>
      </c>
      <c r="AD98" s="21">
        <v>1290.3900000000001</v>
      </c>
      <c r="AE98" s="16">
        <v>12.9</v>
      </c>
      <c r="AG98" s="16">
        <f t="shared" si="12"/>
        <v>88.6</v>
      </c>
      <c r="AH98" s="16">
        <v>88</v>
      </c>
      <c r="AI98" s="16">
        <v>88.6</v>
      </c>
      <c r="AJ98" s="21">
        <v>88.57</v>
      </c>
      <c r="AK98" s="16">
        <v>-1.2</v>
      </c>
      <c r="AM98" s="16">
        <f t="shared" si="13"/>
        <v>6.1</v>
      </c>
      <c r="AN98" s="16">
        <v>6.4</v>
      </c>
      <c r="AO98" s="16">
        <v>6.1</v>
      </c>
      <c r="AP98" s="21">
        <v>5.81</v>
      </c>
      <c r="AQ98" s="16">
        <v>0.4</v>
      </c>
      <c r="AS98" s="16">
        <f t="shared" si="14"/>
        <v>93.9</v>
      </c>
      <c r="AT98" s="16">
        <v>93.6</v>
      </c>
      <c r="AU98" s="16">
        <v>93.9</v>
      </c>
      <c r="AV98" s="21">
        <v>94.19</v>
      </c>
      <c r="AW98" s="16">
        <v>-0.4</v>
      </c>
      <c r="AY98" s="16">
        <f t="shared" si="15"/>
        <v>5.6</v>
      </c>
      <c r="AZ98" s="16">
        <v>5.9</v>
      </c>
      <c r="BA98" s="16">
        <v>5.6</v>
      </c>
      <c r="BB98" s="21">
        <v>5.96</v>
      </c>
      <c r="BC98" s="16">
        <v>0.9</v>
      </c>
    </row>
    <row r="99" spans="1:55" ht="13.2" x14ac:dyDescent="0.25">
      <c r="A99" s="25"/>
      <c r="B99" s="6">
        <v>2</v>
      </c>
      <c r="C99" s="16">
        <f t="shared" si="8"/>
        <v>1215.0999999999999</v>
      </c>
      <c r="D99" s="16">
        <v>1216.4000000000001</v>
      </c>
      <c r="E99" s="16">
        <v>1215.0999999999999</v>
      </c>
      <c r="F99" s="21">
        <v>1212.26</v>
      </c>
      <c r="G99" s="16">
        <v>-4.7</v>
      </c>
      <c r="I99" s="16">
        <f t="shared" si="9"/>
        <v>77.5</v>
      </c>
      <c r="J99" s="16">
        <v>77.5</v>
      </c>
      <c r="K99" s="16">
        <v>77.5</v>
      </c>
      <c r="L99" s="21">
        <v>78.650000000000006</v>
      </c>
      <c r="M99" s="16">
        <v>6.8</v>
      </c>
      <c r="O99" s="16">
        <f t="shared" si="10"/>
        <v>81.7</v>
      </c>
      <c r="P99" s="16">
        <v>80</v>
      </c>
      <c r="Q99" s="16">
        <v>81.7</v>
      </c>
      <c r="R99" s="21">
        <v>84.32</v>
      </c>
      <c r="S99" s="16">
        <v>18.7</v>
      </c>
      <c r="V99" s="16">
        <v>1373.9</v>
      </c>
      <c r="W99" s="16">
        <v>1374.4</v>
      </c>
      <c r="X99" s="21">
        <v>1375.23</v>
      </c>
      <c r="Y99" s="16">
        <v>20.8</v>
      </c>
      <c r="AA99" s="16">
        <f t="shared" si="11"/>
        <v>1292.5999999999999</v>
      </c>
      <c r="AB99" s="16">
        <v>1293.9000000000001</v>
      </c>
      <c r="AC99" s="16">
        <v>1292.5999999999999</v>
      </c>
      <c r="AD99" s="21">
        <v>1290.9100000000001</v>
      </c>
      <c r="AE99" s="16">
        <v>2.1</v>
      </c>
      <c r="AG99" s="16">
        <f t="shared" si="12"/>
        <v>88.4</v>
      </c>
      <c r="AH99" s="16">
        <v>88.5</v>
      </c>
      <c r="AI99" s="16">
        <v>88.4</v>
      </c>
      <c r="AJ99" s="21">
        <v>88.15</v>
      </c>
      <c r="AK99" s="16">
        <v>-1.7</v>
      </c>
      <c r="AM99" s="16">
        <f t="shared" si="13"/>
        <v>5.9</v>
      </c>
      <c r="AN99" s="16">
        <v>5.8</v>
      </c>
      <c r="AO99" s="16">
        <v>5.9</v>
      </c>
      <c r="AP99" s="21">
        <v>6.13</v>
      </c>
      <c r="AQ99" s="16">
        <v>1.3</v>
      </c>
      <c r="AS99" s="16">
        <f t="shared" si="14"/>
        <v>94.1</v>
      </c>
      <c r="AT99" s="16">
        <v>94.2</v>
      </c>
      <c r="AU99" s="16">
        <v>94.1</v>
      </c>
      <c r="AV99" s="21">
        <v>93.87</v>
      </c>
      <c r="AW99" s="16">
        <v>-1.3</v>
      </c>
      <c r="AY99" s="16">
        <f t="shared" si="15"/>
        <v>6</v>
      </c>
      <c r="AZ99" s="16">
        <v>6</v>
      </c>
      <c r="BA99" s="16">
        <v>6</v>
      </c>
      <c r="BB99" s="21">
        <v>6.09</v>
      </c>
      <c r="BC99" s="16">
        <v>0.5</v>
      </c>
    </row>
    <row r="100" spans="1:55" ht="13.2" x14ac:dyDescent="0.25">
      <c r="A100" s="25"/>
      <c r="B100" s="6">
        <v>3</v>
      </c>
      <c r="C100" s="16">
        <f t="shared" si="8"/>
        <v>1211.0999999999999</v>
      </c>
      <c r="D100" s="16">
        <v>1215.5</v>
      </c>
      <c r="E100" s="16">
        <v>1211.0999999999999</v>
      </c>
      <c r="F100" s="21">
        <v>1212.01</v>
      </c>
      <c r="G100" s="16">
        <v>-1</v>
      </c>
      <c r="I100" s="16">
        <f t="shared" si="9"/>
        <v>80.7</v>
      </c>
      <c r="J100" s="16">
        <v>79.8</v>
      </c>
      <c r="K100" s="16">
        <v>80.7</v>
      </c>
      <c r="L100" s="21">
        <v>79.88</v>
      </c>
      <c r="M100" s="16">
        <v>4.9000000000000004</v>
      </c>
      <c r="O100" s="16">
        <f t="shared" si="10"/>
        <v>90</v>
      </c>
      <c r="P100" s="16">
        <v>86.8</v>
      </c>
      <c r="Q100" s="16">
        <v>90</v>
      </c>
      <c r="R100" s="21">
        <v>90</v>
      </c>
      <c r="S100" s="16">
        <v>22.7</v>
      </c>
      <c r="V100" s="16">
        <v>1382</v>
      </c>
      <c r="W100" s="16">
        <v>1381.7</v>
      </c>
      <c r="X100" s="21">
        <v>1381.89</v>
      </c>
      <c r="Y100" s="16">
        <v>26.6</v>
      </c>
      <c r="AA100" s="16">
        <f t="shared" si="11"/>
        <v>1291.8</v>
      </c>
      <c r="AB100" s="16">
        <v>1295.2</v>
      </c>
      <c r="AC100" s="16">
        <v>1291.8</v>
      </c>
      <c r="AD100" s="21">
        <v>1291.8900000000001</v>
      </c>
      <c r="AE100" s="16">
        <v>3.9</v>
      </c>
      <c r="AG100" s="16">
        <f t="shared" si="12"/>
        <v>87.6</v>
      </c>
      <c r="AH100" s="16">
        <v>87.9</v>
      </c>
      <c r="AI100" s="16">
        <v>87.6</v>
      </c>
      <c r="AJ100" s="21">
        <v>87.71</v>
      </c>
      <c r="AK100" s="16">
        <v>-1.8</v>
      </c>
      <c r="AM100" s="16">
        <f t="shared" si="13"/>
        <v>6.5</v>
      </c>
      <c r="AN100" s="16">
        <v>6.3</v>
      </c>
      <c r="AO100" s="16">
        <v>6.5</v>
      </c>
      <c r="AP100" s="21">
        <v>6.51</v>
      </c>
      <c r="AQ100" s="16">
        <v>1.5</v>
      </c>
      <c r="AS100" s="16">
        <f t="shared" si="14"/>
        <v>93.5</v>
      </c>
      <c r="AT100" s="16">
        <v>93.7</v>
      </c>
      <c r="AU100" s="16">
        <v>93.5</v>
      </c>
      <c r="AV100" s="21">
        <v>93.49</v>
      </c>
      <c r="AW100" s="16">
        <v>-1.5</v>
      </c>
      <c r="AY100" s="16">
        <f t="shared" si="15"/>
        <v>6.2</v>
      </c>
      <c r="AZ100" s="16">
        <v>6.2</v>
      </c>
      <c r="BA100" s="16">
        <v>6.2</v>
      </c>
      <c r="BB100" s="21">
        <v>6.18</v>
      </c>
      <c r="BC100" s="16">
        <v>0.4</v>
      </c>
    </row>
    <row r="101" spans="1:55" ht="13.2" x14ac:dyDescent="0.25">
      <c r="A101" s="25"/>
      <c r="B101" s="6">
        <v>4</v>
      </c>
      <c r="C101" s="16">
        <f t="shared" si="8"/>
        <v>1212.9000000000001</v>
      </c>
      <c r="D101" s="16">
        <v>1215.0999999999999</v>
      </c>
      <c r="E101" s="16">
        <v>1212.9000000000001</v>
      </c>
      <c r="F101" s="21">
        <v>1213.68</v>
      </c>
      <c r="G101" s="16">
        <v>6.7</v>
      </c>
      <c r="I101" s="16">
        <f t="shared" si="9"/>
        <v>80.5</v>
      </c>
      <c r="J101" s="16">
        <v>77.5</v>
      </c>
      <c r="K101" s="16">
        <v>80.5</v>
      </c>
      <c r="L101" s="21">
        <v>80.7</v>
      </c>
      <c r="M101" s="16">
        <v>3.3</v>
      </c>
      <c r="O101" s="16">
        <f t="shared" si="10"/>
        <v>96.7</v>
      </c>
      <c r="P101" s="16">
        <v>97.6</v>
      </c>
      <c r="Q101" s="16">
        <v>96.7</v>
      </c>
      <c r="R101" s="21">
        <v>95.32</v>
      </c>
      <c r="S101" s="16">
        <v>21.2</v>
      </c>
      <c r="V101" s="16">
        <v>1390.3</v>
      </c>
      <c r="W101" s="16">
        <v>1390.2</v>
      </c>
      <c r="X101" s="21">
        <v>1389.7</v>
      </c>
      <c r="Y101" s="16">
        <v>31.2</v>
      </c>
      <c r="AA101" s="16">
        <f t="shared" si="11"/>
        <v>1293.4000000000001</v>
      </c>
      <c r="AB101" s="16">
        <v>1292.7</v>
      </c>
      <c r="AC101" s="16">
        <v>1293.4000000000001</v>
      </c>
      <c r="AD101" s="21">
        <v>1294.3800000000001</v>
      </c>
      <c r="AE101" s="16">
        <v>10</v>
      </c>
      <c r="AG101" s="16">
        <f t="shared" si="12"/>
        <v>87.3</v>
      </c>
      <c r="AH101" s="16">
        <v>87.4</v>
      </c>
      <c r="AI101" s="16">
        <v>87.3</v>
      </c>
      <c r="AJ101" s="21">
        <v>87.33</v>
      </c>
      <c r="AK101" s="16">
        <v>-1.5</v>
      </c>
      <c r="AM101" s="16">
        <f t="shared" si="13"/>
        <v>7</v>
      </c>
      <c r="AN101" s="16">
        <v>7</v>
      </c>
      <c r="AO101" s="16">
        <v>7</v>
      </c>
      <c r="AP101" s="21">
        <v>6.86</v>
      </c>
      <c r="AQ101" s="16">
        <v>1.4</v>
      </c>
      <c r="AS101" s="16">
        <f t="shared" si="14"/>
        <v>93</v>
      </c>
      <c r="AT101" s="16">
        <v>93</v>
      </c>
      <c r="AU101" s="16">
        <v>93</v>
      </c>
      <c r="AV101" s="21">
        <v>93.14</v>
      </c>
      <c r="AW101" s="16">
        <v>-1.4</v>
      </c>
      <c r="AY101" s="16">
        <f t="shared" si="15"/>
        <v>6.2</v>
      </c>
      <c r="AZ101" s="16">
        <v>6</v>
      </c>
      <c r="BA101" s="16">
        <v>6.2</v>
      </c>
      <c r="BB101" s="21">
        <v>6.23</v>
      </c>
      <c r="BC101" s="16">
        <v>0.2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DCA9-E059-48C9-ACBF-5427A7A5AB2E}">
  <sheetPr codeName="Blad6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M_3544!A1 &amp; ", " &amp; M_3544!C1</f>
        <v>Män, 35-44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14D-8B34-4332-A366-87D4AC33CA3D}">
  <sheetPr codeName="Blad6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210</v>
      </c>
      <c r="AG1" s="15" t="s">
        <v>16</v>
      </c>
      <c r="AY1" s="15" t="s">
        <v>17</v>
      </c>
    </row>
    <row r="2" spans="1:58" ht="13.2" x14ac:dyDescent="0.25">
      <c r="A2" s="7" t="s">
        <v>2</v>
      </c>
      <c r="B2" s="8">
        <f>Diagram_M_3544!D1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1233</v>
      </c>
      <c r="E5" s="27" t="s">
        <v>1234</v>
      </c>
      <c r="F5" s="16" t="s">
        <v>1235</v>
      </c>
      <c r="G5" s="19" t="s">
        <v>1236</v>
      </c>
      <c r="J5" s="27" t="s">
        <v>1237</v>
      </c>
      <c r="K5" s="27" t="s">
        <v>1238</v>
      </c>
      <c r="L5" s="27" t="s">
        <v>1239</v>
      </c>
      <c r="M5" s="19" t="s">
        <v>1240</v>
      </c>
      <c r="P5" s="27" t="s">
        <v>1241</v>
      </c>
      <c r="Q5" s="27" t="s">
        <v>1242</v>
      </c>
      <c r="R5" s="27" t="s">
        <v>1243</v>
      </c>
      <c r="S5" s="19" t="s">
        <v>1244</v>
      </c>
      <c r="V5" s="27" t="s">
        <v>1245</v>
      </c>
      <c r="W5" s="27" t="s">
        <v>1246</v>
      </c>
      <c r="X5" s="27" t="s">
        <v>1247</v>
      </c>
      <c r="Y5" s="19" t="s">
        <v>1248</v>
      </c>
      <c r="AB5" s="27" t="s">
        <v>1249</v>
      </c>
      <c r="AC5" s="27" t="s">
        <v>1250</v>
      </c>
      <c r="AD5" s="27" t="s">
        <v>1251</v>
      </c>
      <c r="AE5" s="19" t="s">
        <v>1252</v>
      </c>
      <c r="AH5" s="27" t="s">
        <v>1253</v>
      </c>
      <c r="AI5" s="27" t="s">
        <v>1254</v>
      </c>
      <c r="AJ5" s="27" t="s">
        <v>1255</v>
      </c>
      <c r="AK5" s="19" t="s">
        <v>1256</v>
      </c>
      <c r="AN5" s="27" t="s">
        <v>1257</v>
      </c>
      <c r="AO5" s="27" t="s">
        <v>1258</v>
      </c>
      <c r="AP5" s="27" t="s">
        <v>1259</v>
      </c>
      <c r="AQ5" s="19" t="s">
        <v>1260</v>
      </c>
      <c r="AT5" s="27" t="s">
        <v>1261</v>
      </c>
      <c r="AU5" s="27" t="s">
        <v>1262</v>
      </c>
      <c r="AV5" s="27" t="s">
        <v>1263</v>
      </c>
      <c r="AW5" s="19" t="s">
        <v>1264</v>
      </c>
      <c r="AZ5" s="27" t="s">
        <v>1265</v>
      </c>
      <c r="BA5" s="27" t="s">
        <v>1266</v>
      </c>
      <c r="BB5" s="27" t="s">
        <v>1267</v>
      </c>
      <c r="BC5" s="27" t="s">
        <v>1268</v>
      </c>
    </row>
    <row r="6" spans="1:58" ht="13.2" x14ac:dyDescent="0.25">
      <c r="A6" s="25">
        <v>1</v>
      </c>
      <c r="B6" s="6">
        <v>1</v>
      </c>
      <c r="C6" s="16">
        <f>IF(D6="","",$B$2*E6+(1-$B$2)*D6)</f>
        <v>550.4</v>
      </c>
      <c r="D6" s="16">
        <v>546.5</v>
      </c>
      <c r="E6" s="16">
        <v>550.4</v>
      </c>
      <c r="F6" s="21">
        <v>550.49</v>
      </c>
      <c r="I6" s="16">
        <f>IF(J6="","",$B$2*K6+(1-$B$2)*J6)</f>
        <v>28.5</v>
      </c>
      <c r="J6" s="16">
        <v>32</v>
      </c>
      <c r="K6" s="16">
        <v>28.5</v>
      </c>
      <c r="L6" s="21">
        <v>28.54</v>
      </c>
      <c r="O6" s="16">
        <f>IF(P6="","",$B$2*Q6+(1-$B$2)*P6)</f>
        <v>42.3</v>
      </c>
      <c r="P6" s="16">
        <v>42.8</v>
      </c>
      <c r="Q6" s="16">
        <v>42.3</v>
      </c>
      <c r="R6" s="21">
        <v>42.25</v>
      </c>
      <c r="V6" s="16">
        <v>621.29999999999995</v>
      </c>
      <c r="W6" s="16">
        <v>621.20000000000005</v>
      </c>
      <c r="X6" s="21">
        <v>621.28</v>
      </c>
      <c r="AA6" s="16">
        <f>IF(AB6="","",$B$2*AC6+(1-$B$2)*AB6)</f>
        <v>578.9</v>
      </c>
      <c r="AB6" s="16">
        <v>578.5</v>
      </c>
      <c r="AC6" s="16">
        <v>578.9</v>
      </c>
      <c r="AD6" s="21">
        <v>579.03</v>
      </c>
      <c r="AG6" s="16">
        <f>IF(AH6="","",$B$2*AI6+(1-$B$2)*AH6)</f>
        <v>88.6</v>
      </c>
      <c r="AH6" s="16">
        <v>88</v>
      </c>
      <c r="AI6" s="16">
        <v>88.6</v>
      </c>
      <c r="AJ6" s="21">
        <v>88.6</v>
      </c>
      <c r="AM6" s="16">
        <f>IF(AN6="","",$B$2*AO6+(1-$B$2)*AN6)</f>
        <v>6.8</v>
      </c>
      <c r="AN6" s="16">
        <v>6.9</v>
      </c>
      <c r="AO6" s="16">
        <v>6.8</v>
      </c>
      <c r="AP6" s="21">
        <v>6.8</v>
      </c>
      <c r="AS6" s="16">
        <f>IF(AT6="","",$B$2*AU6+(1-$B$2)*AT6)</f>
        <v>93.2</v>
      </c>
      <c r="AT6" s="16">
        <v>93.1</v>
      </c>
      <c r="AU6" s="16">
        <v>93.2</v>
      </c>
      <c r="AV6" s="21">
        <v>93.2</v>
      </c>
      <c r="AY6" s="16">
        <f>IF(AZ6="","",$B$2*BA6+(1-$B$2)*AZ6)</f>
        <v>4.9000000000000004</v>
      </c>
      <c r="AZ6" s="16">
        <v>5.5</v>
      </c>
      <c r="BA6" s="16">
        <v>4.9000000000000004</v>
      </c>
      <c r="BB6" s="21">
        <v>4.93</v>
      </c>
      <c r="BD6" s="20"/>
      <c r="BE6" s="20"/>
      <c r="BF6" s="20"/>
    </row>
    <row r="7" spans="1:58" ht="13.2" x14ac:dyDescent="0.25">
      <c r="A7" s="25"/>
      <c r="B7" s="6">
        <v>2</v>
      </c>
      <c r="C7" s="16">
        <f t="shared" ref="C7:C70" si="0">IF(D7="","",$B$2*E7+(1-$B$2)*D7)</f>
        <v>550.4</v>
      </c>
      <c r="D7" s="16">
        <v>551.9</v>
      </c>
      <c r="E7" s="16">
        <v>550.4</v>
      </c>
      <c r="F7" s="21">
        <v>550.71</v>
      </c>
      <c r="G7" s="16">
        <v>0.9</v>
      </c>
      <c r="I7" s="16">
        <f t="shared" ref="I7:I70" si="1">IF(J7="","",$B$2*K7+(1-$B$2)*J7)</f>
        <v>28.5</v>
      </c>
      <c r="J7" s="16">
        <v>28.3</v>
      </c>
      <c r="K7" s="16">
        <v>28.5</v>
      </c>
      <c r="L7" s="21">
        <v>28.62</v>
      </c>
      <c r="M7" s="16">
        <v>0.3</v>
      </c>
      <c r="O7" s="16">
        <f t="shared" ref="O7:O70" si="2">IF(P7="","",$B$2*Q7+(1-$B$2)*P7)</f>
        <v>44.5</v>
      </c>
      <c r="P7" s="16">
        <v>43.1</v>
      </c>
      <c r="Q7" s="16">
        <v>44.5</v>
      </c>
      <c r="R7" s="21">
        <v>43.91</v>
      </c>
      <c r="S7" s="16">
        <v>6.6</v>
      </c>
      <c r="V7" s="16">
        <v>623.20000000000005</v>
      </c>
      <c r="W7" s="16">
        <v>623.4</v>
      </c>
      <c r="X7" s="21">
        <v>623.24</v>
      </c>
      <c r="Y7" s="16">
        <v>7.8</v>
      </c>
      <c r="AA7" s="16">
        <f t="shared" ref="AA7:AA70" si="3">IF(AB7="","",$B$2*AC7+(1-$B$2)*AB7)</f>
        <v>578.79999999999995</v>
      </c>
      <c r="AB7" s="16">
        <v>580.1</v>
      </c>
      <c r="AC7" s="16">
        <v>578.79999999999995</v>
      </c>
      <c r="AD7" s="21">
        <v>579.33000000000004</v>
      </c>
      <c r="AE7" s="16">
        <v>1.2</v>
      </c>
      <c r="AG7" s="16">
        <f t="shared" ref="AG7:AG70" si="4">IF(AH7="","",$B$2*AI7+(1-$B$2)*AH7)</f>
        <v>88.3</v>
      </c>
      <c r="AH7" s="16">
        <v>88.6</v>
      </c>
      <c r="AI7" s="16">
        <v>88.3</v>
      </c>
      <c r="AJ7" s="21">
        <v>88.36</v>
      </c>
      <c r="AK7" s="16">
        <v>-1</v>
      </c>
      <c r="AM7" s="16">
        <f t="shared" ref="AM7:AM70" si="5">IF(AN7="","",$B$2*AO7+(1-$B$2)*AN7)</f>
        <v>7.1</v>
      </c>
      <c r="AN7" s="16">
        <v>6.9</v>
      </c>
      <c r="AO7" s="16">
        <v>7.1</v>
      </c>
      <c r="AP7" s="21">
        <v>7.05</v>
      </c>
      <c r="AQ7" s="16">
        <v>1</v>
      </c>
      <c r="AS7" s="16">
        <f t="shared" ref="AS7:AS70" si="6">IF(AT7="","",$B$2*AU7+(1-$B$2)*AT7)</f>
        <v>92.9</v>
      </c>
      <c r="AT7" s="16">
        <v>93.1</v>
      </c>
      <c r="AU7" s="16">
        <v>92.9</v>
      </c>
      <c r="AV7" s="21">
        <v>92.95</v>
      </c>
      <c r="AW7" s="16">
        <v>-1</v>
      </c>
      <c r="AY7" s="16">
        <f t="shared" ref="AY7:AY70" si="7">IF(AZ7="","",$B$2*BA7+(1-$B$2)*AZ7)</f>
        <v>4.9000000000000004</v>
      </c>
      <c r="AZ7" s="16">
        <v>4.9000000000000004</v>
      </c>
      <c r="BA7" s="16">
        <v>4.9000000000000004</v>
      </c>
      <c r="BB7" s="21">
        <v>4.9400000000000004</v>
      </c>
      <c r="BC7" s="16">
        <v>0</v>
      </c>
    </row>
    <row r="8" spans="1:58" ht="13.2" x14ac:dyDescent="0.25">
      <c r="A8" s="25"/>
      <c r="B8" s="6">
        <v>3</v>
      </c>
      <c r="C8" s="16">
        <f t="shared" si="0"/>
        <v>552.1</v>
      </c>
      <c r="D8" s="16">
        <v>553.9</v>
      </c>
      <c r="E8" s="16">
        <v>552.1</v>
      </c>
      <c r="F8" s="21">
        <v>550.73</v>
      </c>
      <c r="G8" s="16">
        <v>0.1</v>
      </c>
      <c r="I8" s="16">
        <f t="shared" si="1"/>
        <v>28.1</v>
      </c>
      <c r="J8" s="16">
        <v>27</v>
      </c>
      <c r="K8" s="16">
        <v>28.1</v>
      </c>
      <c r="L8" s="21">
        <v>28.7</v>
      </c>
      <c r="M8" s="16">
        <v>0.3</v>
      </c>
      <c r="O8" s="16">
        <f t="shared" si="2"/>
        <v>45</v>
      </c>
      <c r="P8" s="16">
        <v>44.4</v>
      </c>
      <c r="Q8" s="16">
        <v>45</v>
      </c>
      <c r="R8" s="21">
        <v>45.94</v>
      </c>
      <c r="S8" s="16">
        <v>8.1</v>
      </c>
      <c r="V8" s="16">
        <v>625.29999999999995</v>
      </c>
      <c r="W8" s="16">
        <v>625.20000000000005</v>
      </c>
      <c r="X8" s="21">
        <v>625.37</v>
      </c>
      <c r="Y8" s="16">
        <v>8.5</v>
      </c>
      <c r="AA8" s="16">
        <f t="shared" si="3"/>
        <v>580.20000000000005</v>
      </c>
      <c r="AB8" s="16">
        <v>580.9</v>
      </c>
      <c r="AC8" s="16">
        <v>580.20000000000005</v>
      </c>
      <c r="AD8" s="21">
        <v>579.42999999999995</v>
      </c>
      <c r="AE8" s="16">
        <v>0.4</v>
      </c>
      <c r="AG8" s="16">
        <f t="shared" si="4"/>
        <v>88.3</v>
      </c>
      <c r="AH8" s="16">
        <v>88.6</v>
      </c>
      <c r="AI8" s="16">
        <v>88.3</v>
      </c>
      <c r="AJ8" s="21">
        <v>88.06</v>
      </c>
      <c r="AK8" s="16">
        <v>-1.2</v>
      </c>
      <c r="AM8" s="16">
        <f t="shared" si="5"/>
        <v>7.2</v>
      </c>
      <c r="AN8" s="16">
        <v>7.1</v>
      </c>
      <c r="AO8" s="16">
        <v>7.2</v>
      </c>
      <c r="AP8" s="21">
        <v>7.35</v>
      </c>
      <c r="AQ8" s="16">
        <v>1.2</v>
      </c>
      <c r="AS8" s="16">
        <f t="shared" si="6"/>
        <v>92.8</v>
      </c>
      <c r="AT8" s="16">
        <v>92.9</v>
      </c>
      <c r="AU8" s="16">
        <v>92.8</v>
      </c>
      <c r="AV8" s="21">
        <v>92.65</v>
      </c>
      <c r="AW8" s="16">
        <v>-1.2</v>
      </c>
      <c r="AY8" s="16">
        <f t="shared" si="7"/>
        <v>4.8</v>
      </c>
      <c r="AZ8" s="16">
        <v>4.7</v>
      </c>
      <c r="BA8" s="16">
        <v>4.8</v>
      </c>
      <c r="BB8" s="21">
        <v>4.95</v>
      </c>
      <c r="BC8" s="16">
        <v>0.1</v>
      </c>
    </row>
    <row r="9" spans="1:58" ht="13.2" x14ac:dyDescent="0.25">
      <c r="A9" s="25"/>
      <c r="B9" s="6">
        <v>4</v>
      </c>
      <c r="C9" s="16">
        <f t="shared" si="0"/>
        <v>548.6</v>
      </c>
      <c r="D9" s="16">
        <v>549.29999999999995</v>
      </c>
      <c r="E9" s="16">
        <v>548.6</v>
      </c>
      <c r="F9" s="21">
        <v>551.53</v>
      </c>
      <c r="G9" s="16">
        <v>3.2</v>
      </c>
      <c r="I9" s="16">
        <f t="shared" si="1"/>
        <v>28.9</v>
      </c>
      <c r="J9" s="16">
        <v>26.7</v>
      </c>
      <c r="K9" s="16">
        <v>28.9</v>
      </c>
      <c r="L9" s="21">
        <v>28.54</v>
      </c>
      <c r="M9" s="16">
        <v>-0.6</v>
      </c>
      <c r="O9" s="16">
        <f t="shared" si="2"/>
        <v>50.1</v>
      </c>
      <c r="P9" s="16">
        <v>51.6</v>
      </c>
      <c r="Q9" s="16">
        <v>50.1</v>
      </c>
      <c r="R9" s="21">
        <v>47.69</v>
      </c>
      <c r="S9" s="16">
        <v>7</v>
      </c>
      <c r="V9" s="16">
        <v>627.6</v>
      </c>
      <c r="W9" s="16">
        <v>627.6</v>
      </c>
      <c r="X9" s="21">
        <v>627.76</v>
      </c>
      <c r="Y9" s="16">
        <v>9.6</v>
      </c>
      <c r="AA9" s="16">
        <f t="shared" si="3"/>
        <v>577.5</v>
      </c>
      <c r="AB9" s="16">
        <v>576</v>
      </c>
      <c r="AC9" s="16">
        <v>577.5</v>
      </c>
      <c r="AD9" s="21">
        <v>580.07000000000005</v>
      </c>
      <c r="AE9" s="16">
        <v>2.6</v>
      </c>
      <c r="AG9" s="16">
        <f t="shared" si="4"/>
        <v>87.4</v>
      </c>
      <c r="AH9" s="16">
        <v>87.5</v>
      </c>
      <c r="AI9" s="16">
        <v>87.4</v>
      </c>
      <c r="AJ9" s="21">
        <v>87.86</v>
      </c>
      <c r="AK9" s="16">
        <v>-0.8</v>
      </c>
      <c r="AM9" s="16">
        <f t="shared" si="5"/>
        <v>8</v>
      </c>
      <c r="AN9" s="16">
        <v>8.1999999999999993</v>
      </c>
      <c r="AO9" s="16">
        <v>8</v>
      </c>
      <c r="AP9" s="21">
        <v>7.6</v>
      </c>
      <c r="AQ9" s="16">
        <v>1</v>
      </c>
      <c r="AS9" s="16">
        <f t="shared" si="6"/>
        <v>92</v>
      </c>
      <c r="AT9" s="16">
        <v>91.8</v>
      </c>
      <c r="AU9" s="16">
        <v>92</v>
      </c>
      <c r="AV9" s="21">
        <v>92.4</v>
      </c>
      <c r="AW9" s="16">
        <v>-1</v>
      </c>
      <c r="AY9" s="16">
        <f t="shared" si="7"/>
        <v>5</v>
      </c>
      <c r="AZ9" s="16">
        <v>4.5999999999999996</v>
      </c>
      <c r="BA9" s="16">
        <v>5</v>
      </c>
      <c r="BB9" s="21">
        <v>4.92</v>
      </c>
      <c r="BC9" s="16">
        <v>-0.1</v>
      </c>
    </row>
    <row r="10" spans="1:58" ht="13.2" x14ac:dyDescent="0.25">
      <c r="A10" s="25">
        <v>2</v>
      </c>
      <c r="B10" s="6">
        <v>1</v>
      </c>
      <c r="C10" s="16">
        <f t="shared" si="0"/>
        <v>554.6</v>
      </c>
      <c r="D10" s="16">
        <v>550.6</v>
      </c>
      <c r="E10" s="16">
        <v>554.6</v>
      </c>
      <c r="F10" s="21">
        <v>553.57000000000005</v>
      </c>
      <c r="G10" s="16">
        <v>8.1</v>
      </c>
      <c r="I10" s="16">
        <f t="shared" si="1"/>
        <v>28.5</v>
      </c>
      <c r="J10" s="16">
        <v>32.1</v>
      </c>
      <c r="K10" s="16">
        <v>28.5</v>
      </c>
      <c r="L10" s="21">
        <v>28.19</v>
      </c>
      <c r="M10" s="16">
        <v>-1.4</v>
      </c>
      <c r="O10" s="16">
        <f t="shared" si="2"/>
        <v>47.3</v>
      </c>
      <c r="P10" s="16">
        <v>47.7</v>
      </c>
      <c r="Q10" s="16">
        <v>47.3</v>
      </c>
      <c r="R10" s="21">
        <v>48.64</v>
      </c>
      <c r="S10" s="16">
        <v>3.8</v>
      </c>
      <c r="V10" s="16">
        <v>630.5</v>
      </c>
      <c r="W10" s="16">
        <v>630.4</v>
      </c>
      <c r="X10" s="21">
        <v>630.39</v>
      </c>
      <c r="Y10" s="16">
        <v>10.5</v>
      </c>
      <c r="AA10" s="16">
        <f t="shared" si="3"/>
        <v>583.1</v>
      </c>
      <c r="AB10" s="16">
        <v>582.79999999999995</v>
      </c>
      <c r="AC10" s="16">
        <v>583.1</v>
      </c>
      <c r="AD10" s="21">
        <v>581.76</v>
      </c>
      <c r="AE10" s="16">
        <v>6.7</v>
      </c>
      <c r="AG10" s="16">
        <f t="shared" si="4"/>
        <v>88</v>
      </c>
      <c r="AH10" s="16">
        <v>87.3</v>
      </c>
      <c r="AI10" s="16">
        <v>88</v>
      </c>
      <c r="AJ10" s="21">
        <v>87.81</v>
      </c>
      <c r="AK10" s="16">
        <v>-0.2</v>
      </c>
      <c r="AM10" s="16">
        <f t="shared" si="5"/>
        <v>7.5</v>
      </c>
      <c r="AN10" s="16">
        <v>7.6</v>
      </c>
      <c r="AO10" s="16">
        <v>7.5</v>
      </c>
      <c r="AP10" s="21">
        <v>7.72</v>
      </c>
      <c r="AQ10" s="16">
        <v>0.5</v>
      </c>
      <c r="AS10" s="16">
        <f t="shared" si="6"/>
        <v>92.5</v>
      </c>
      <c r="AT10" s="16">
        <v>92.4</v>
      </c>
      <c r="AU10" s="16">
        <v>92.5</v>
      </c>
      <c r="AV10" s="21">
        <v>92.28</v>
      </c>
      <c r="AW10" s="16">
        <v>-0.5</v>
      </c>
      <c r="AY10" s="16">
        <f t="shared" si="7"/>
        <v>4.9000000000000004</v>
      </c>
      <c r="AZ10" s="16">
        <v>5.5</v>
      </c>
      <c r="BA10" s="16">
        <v>4.9000000000000004</v>
      </c>
      <c r="BB10" s="21">
        <v>4.8499999999999996</v>
      </c>
      <c r="BC10" s="16">
        <v>-0.3</v>
      </c>
    </row>
    <row r="11" spans="1:58" ht="13.2" x14ac:dyDescent="0.25">
      <c r="A11" s="25"/>
      <c r="B11" s="6">
        <v>2</v>
      </c>
      <c r="C11" s="16">
        <f t="shared" si="0"/>
        <v>557.20000000000005</v>
      </c>
      <c r="D11" s="16">
        <v>558.70000000000005</v>
      </c>
      <c r="E11" s="16">
        <v>557.20000000000005</v>
      </c>
      <c r="F11" s="21">
        <v>555.83000000000004</v>
      </c>
      <c r="G11" s="16">
        <v>9</v>
      </c>
      <c r="I11" s="16">
        <f t="shared" si="1"/>
        <v>28</v>
      </c>
      <c r="J11" s="16">
        <v>27.8</v>
      </c>
      <c r="K11" s="16">
        <v>28</v>
      </c>
      <c r="L11" s="21">
        <v>28.41</v>
      </c>
      <c r="M11" s="16">
        <v>0.9</v>
      </c>
      <c r="O11" s="16">
        <f t="shared" si="2"/>
        <v>47.9</v>
      </c>
      <c r="P11" s="16">
        <v>46.5</v>
      </c>
      <c r="Q11" s="16">
        <v>47.9</v>
      </c>
      <c r="R11" s="21">
        <v>48.72</v>
      </c>
      <c r="S11" s="16">
        <v>0.3</v>
      </c>
      <c r="V11" s="16">
        <v>633</v>
      </c>
      <c r="W11" s="16">
        <v>633.1</v>
      </c>
      <c r="X11" s="21">
        <v>632.96</v>
      </c>
      <c r="Y11" s="16">
        <v>10.3</v>
      </c>
      <c r="AA11" s="16">
        <f t="shared" si="3"/>
        <v>585.20000000000005</v>
      </c>
      <c r="AB11" s="16">
        <v>586.5</v>
      </c>
      <c r="AC11" s="16">
        <v>585.20000000000005</v>
      </c>
      <c r="AD11" s="21">
        <v>584.24</v>
      </c>
      <c r="AE11" s="16">
        <v>9.9</v>
      </c>
      <c r="AG11" s="16">
        <f t="shared" si="4"/>
        <v>88</v>
      </c>
      <c r="AH11" s="16">
        <v>88.3</v>
      </c>
      <c r="AI11" s="16">
        <v>88</v>
      </c>
      <c r="AJ11" s="21">
        <v>87.81</v>
      </c>
      <c r="AK11" s="16">
        <v>0</v>
      </c>
      <c r="AM11" s="16">
        <f t="shared" si="5"/>
        <v>7.6</v>
      </c>
      <c r="AN11" s="16">
        <v>7.3</v>
      </c>
      <c r="AO11" s="16">
        <v>7.6</v>
      </c>
      <c r="AP11" s="21">
        <v>7.7</v>
      </c>
      <c r="AQ11" s="16">
        <v>-0.1</v>
      </c>
      <c r="AS11" s="16">
        <f t="shared" si="6"/>
        <v>92.4</v>
      </c>
      <c r="AT11" s="16">
        <v>92.7</v>
      </c>
      <c r="AU11" s="16">
        <v>92.4</v>
      </c>
      <c r="AV11" s="21">
        <v>92.3</v>
      </c>
      <c r="AW11" s="16">
        <v>0.1</v>
      </c>
      <c r="AY11" s="16">
        <f t="shared" si="7"/>
        <v>4.8</v>
      </c>
      <c r="AZ11" s="16">
        <v>4.7</v>
      </c>
      <c r="BA11" s="16">
        <v>4.8</v>
      </c>
      <c r="BB11" s="21">
        <v>4.8600000000000003</v>
      </c>
      <c r="BC11" s="16">
        <v>0.1</v>
      </c>
    </row>
    <row r="12" spans="1:58" ht="13.2" x14ac:dyDescent="0.25">
      <c r="A12" s="25"/>
      <c r="B12" s="6">
        <v>3</v>
      </c>
      <c r="C12" s="16">
        <f t="shared" si="0"/>
        <v>556</v>
      </c>
      <c r="D12" s="16">
        <v>557.9</v>
      </c>
      <c r="E12" s="16">
        <v>556</v>
      </c>
      <c r="F12" s="21">
        <v>557.77</v>
      </c>
      <c r="G12" s="16">
        <v>7.7</v>
      </c>
      <c r="I12" s="16">
        <f t="shared" si="1"/>
        <v>29.2</v>
      </c>
      <c r="J12" s="16">
        <v>28</v>
      </c>
      <c r="K12" s="16">
        <v>29.2</v>
      </c>
      <c r="L12" s="21">
        <v>28.9</v>
      </c>
      <c r="M12" s="16">
        <v>2</v>
      </c>
      <c r="O12" s="16">
        <f t="shared" si="2"/>
        <v>49.9</v>
      </c>
      <c r="P12" s="16">
        <v>49.2</v>
      </c>
      <c r="Q12" s="16">
        <v>49.9</v>
      </c>
      <c r="R12" s="21">
        <v>48.54</v>
      </c>
      <c r="S12" s="16">
        <v>-0.7</v>
      </c>
      <c r="V12" s="16">
        <v>635.20000000000005</v>
      </c>
      <c r="W12" s="16">
        <v>635.1</v>
      </c>
      <c r="X12" s="21">
        <v>635.21</v>
      </c>
      <c r="Y12" s="16">
        <v>9</v>
      </c>
      <c r="AA12" s="16">
        <f t="shared" si="3"/>
        <v>585.20000000000005</v>
      </c>
      <c r="AB12" s="16">
        <v>586</v>
      </c>
      <c r="AC12" s="16">
        <v>585.20000000000005</v>
      </c>
      <c r="AD12" s="21">
        <v>586.66999999999996</v>
      </c>
      <c r="AE12" s="16">
        <v>9.6999999999999993</v>
      </c>
      <c r="AG12" s="16">
        <f t="shared" si="4"/>
        <v>87.5</v>
      </c>
      <c r="AH12" s="16">
        <v>87.8</v>
      </c>
      <c r="AI12" s="16">
        <v>87.5</v>
      </c>
      <c r="AJ12" s="21">
        <v>87.81</v>
      </c>
      <c r="AK12" s="16">
        <v>0</v>
      </c>
      <c r="AM12" s="16">
        <f t="shared" si="5"/>
        <v>7.9</v>
      </c>
      <c r="AN12" s="16">
        <v>7.8</v>
      </c>
      <c r="AO12" s="16">
        <v>7.9</v>
      </c>
      <c r="AP12" s="21">
        <v>7.64</v>
      </c>
      <c r="AQ12" s="16">
        <v>-0.2</v>
      </c>
      <c r="AS12" s="16">
        <f t="shared" si="6"/>
        <v>92.1</v>
      </c>
      <c r="AT12" s="16">
        <v>92.2</v>
      </c>
      <c r="AU12" s="16">
        <v>92.1</v>
      </c>
      <c r="AV12" s="21">
        <v>92.36</v>
      </c>
      <c r="AW12" s="16">
        <v>0.2</v>
      </c>
      <c r="AY12" s="16">
        <f t="shared" si="7"/>
        <v>5</v>
      </c>
      <c r="AZ12" s="16">
        <v>4.8</v>
      </c>
      <c r="BA12" s="16">
        <v>5</v>
      </c>
      <c r="BB12" s="21">
        <v>4.93</v>
      </c>
      <c r="BC12" s="16">
        <v>0.3</v>
      </c>
    </row>
    <row r="13" spans="1:58" ht="13.2" x14ac:dyDescent="0.25">
      <c r="A13" s="25"/>
      <c r="B13" s="6">
        <v>4</v>
      </c>
      <c r="C13" s="16">
        <f t="shared" si="0"/>
        <v>559.9</v>
      </c>
      <c r="D13" s="16">
        <v>560.6</v>
      </c>
      <c r="E13" s="16">
        <v>559.9</v>
      </c>
      <c r="F13" s="21">
        <v>559.24</v>
      </c>
      <c r="G13" s="16">
        <v>5.9</v>
      </c>
      <c r="I13" s="16">
        <f t="shared" si="1"/>
        <v>30.5</v>
      </c>
      <c r="J13" s="16">
        <v>28.2</v>
      </c>
      <c r="K13" s="16">
        <v>30.5</v>
      </c>
      <c r="L13" s="21">
        <v>29.17</v>
      </c>
      <c r="M13" s="16">
        <v>1.1000000000000001</v>
      </c>
      <c r="O13" s="16">
        <f t="shared" si="2"/>
        <v>46.9</v>
      </c>
      <c r="P13" s="16">
        <v>48.3</v>
      </c>
      <c r="Q13" s="16">
        <v>46.9</v>
      </c>
      <c r="R13" s="21">
        <v>48.67</v>
      </c>
      <c r="S13" s="16">
        <v>0.5</v>
      </c>
      <c r="V13" s="16">
        <v>637.20000000000005</v>
      </c>
      <c r="W13" s="16">
        <v>637.20000000000005</v>
      </c>
      <c r="X13" s="21">
        <v>637.08000000000004</v>
      </c>
      <c r="Y13" s="16">
        <v>7.5</v>
      </c>
      <c r="AA13" s="16">
        <f t="shared" si="3"/>
        <v>590.4</v>
      </c>
      <c r="AB13" s="16">
        <v>588.9</v>
      </c>
      <c r="AC13" s="16">
        <v>590.4</v>
      </c>
      <c r="AD13" s="21">
        <v>588.41</v>
      </c>
      <c r="AE13" s="16">
        <v>7</v>
      </c>
      <c r="AG13" s="16">
        <f t="shared" si="4"/>
        <v>87.9</v>
      </c>
      <c r="AH13" s="16">
        <v>88</v>
      </c>
      <c r="AI13" s="16">
        <v>87.9</v>
      </c>
      <c r="AJ13" s="21">
        <v>87.78</v>
      </c>
      <c r="AK13" s="16">
        <v>-0.1</v>
      </c>
      <c r="AM13" s="16">
        <f t="shared" si="5"/>
        <v>7.4</v>
      </c>
      <c r="AN13" s="16">
        <v>7.6</v>
      </c>
      <c r="AO13" s="16">
        <v>7.4</v>
      </c>
      <c r="AP13" s="21">
        <v>7.64</v>
      </c>
      <c r="AQ13" s="16">
        <v>0</v>
      </c>
      <c r="AS13" s="16">
        <f t="shared" si="6"/>
        <v>92.6</v>
      </c>
      <c r="AT13" s="16">
        <v>92.4</v>
      </c>
      <c r="AU13" s="16">
        <v>92.6</v>
      </c>
      <c r="AV13" s="21">
        <v>92.36</v>
      </c>
      <c r="AW13" s="16">
        <v>0</v>
      </c>
      <c r="AY13" s="16">
        <f t="shared" si="7"/>
        <v>5.2</v>
      </c>
      <c r="AZ13" s="16">
        <v>4.8</v>
      </c>
      <c r="BA13" s="16">
        <v>5.2</v>
      </c>
      <c r="BB13" s="21">
        <v>4.96</v>
      </c>
      <c r="BC13" s="16">
        <v>0.1</v>
      </c>
    </row>
    <row r="14" spans="1:58" ht="13.2" x14ac:dyDescent="0.25">
      <c r="A14" s="25">
        <v>3</v>
      </c>
      <c r="B14" s="6">
        <v>1</v>
      </c>
      <c r="C14" s="16">
        <f t="shared" si="0"/>
        <v>560.9</v>
      </c>
      <c r="D14" s="16">
        <v>556.79999999999995</v>
      </c>
      <c r="E14" s="16">
        <v>560.9</v>
      </c>
      <c r="F14" s="21">
        <v>560.64</v>
      </c>
      <c r="G14" s="16">
        <v>5.6</v>
      </c>
      <c r="I14" s="16">
        <f t="shared" si="1"/>
        <v>27.9</v>
      </c>
      <c r="J14" s="16">
        <v>31.7</v>
      </c>
      <c r="K14" s="16">
        <v>27.9</v>
      </c>
      <c r="L14" s="21">
        <v>29.33</v>
      </c>
      <c r="M14" s="16">
        <v>0.7</v>
      </c>
      <c r="O14" s="16">
        <f t="shared" si="2"/>
        <v>49.8</v>
      </c>
      <c r="P14" s="16">
        <v>50.2</v>
      </c>
      <c r="Q14" s="16">
        <v>49.8</v>
      </c>
      <c r="R14" s="21">
        <v>48.7</v>
      </c>
      <c r="S14" s="16">
        <v>0.1</v>
      </c>
      <c r="V14" s="16">
        <v>638.70000000000005</v>
      </c>
      <c r="W14" s="16">
        <v>638.70000000000005</v>
      </c>
      <c r="X14" s="21">
        <v>638.67999999999995</v>
      </c>
      <c r="Y14" s="16">
        <v>6.4</v>
      </c>
      <c r="AA14" s="16">
        <f t="shared" si="3"/>
        <v>588.9</v>
      </c>
      <c r="AB14" s="16">
        <v>588.5</v>
      </c>
      <c r="AC14" s="16">
        <v>588.9</v>
      </c>
      <c r="AD14" s="21">
        <v>589.97</v>
      </c>
      <c r="AE14" s="16">
        <v>6.3</v>
      </c>
      <c r="AG14" s="16">
        <f t="shared" si="4"/>
        <v>87.8</v>
      </c>
      <c r="AH14" s="16">
        <v>87.2</v>
      </c>
      <c r="AI14" s="16">
        <v>87.8</v>
      </c>
      <c r="AJ14" s="21">
        <v>87.78</v>
      </c>
      <c r="AK14" s="16">
        <v>0</v>
      </c>
      <c r="AM14" s="16">
        <f t="shared" si="5"/>
        <v>7.8</v>
      </c>
      <c r="AN14" s="16">
        <v>7.9</v>
      </c>
      <c r="AO14" s="16">
        <v>7.8</v>
      </c>
      <c r="AP14" s="21">
        <v>7.63</v>
      </c>
      <c r="AQ14" s="16">
        <v>-0.1</v>
      </c>
      <c r="AS14" s="16">
        <f t="shared" si="6"/>
        <v>92.2</v>
      </c>
      <c r="AT14" s="16">
        <v>92.1</v>
      </c>
      <c r="AU14" s="16">
        <v>92.2</v>
      </c>
      <c r="AV14" s="21">
        <v>92.37</v>
      </c>
      <c r="AW14" s="16">
        <v>0.1</v>
      </c>
      <c r="AY14" s="16">
        <f t="shared" si="7"/>
        <v>4.7</v>
      </c>
      <c r="AZ14" s="16">
        <v>5.4</v>
      </c>
      <c r="BA14" s="16">
        <v>4.7</v>
      </c>
      <c r="BB14" s="21">
        <v>4.97</v>
      </c>
      <c r="BC14" s="16">
        <v>0.1</v>
      </c>
    </row>
    <row r="15" spans="1:58" ht="13.2" x14ac:dyDescent="0.25">
      <c r="A15" s="25"/>
      <c r="B15" s="6">
        <v>2</v>
      </c>
      <c r="C15" s="16">
        <f t="shared" si="0"/>
        <v>561.6</v>
      </c>
      <c r="D15" s="16">
        <v>562.9</v>
      </c>
      <c r="E15" s="16">
        <v>561.6</v>
      </c>
      <c r="F15" s="21">
        <v>562.17999999999995</v>
      </c>
      <c r="G15" s="16">
        <v>6.1</v>
      </c>
      <c r="I15" s="16">
        <f t="shared" si="1"/>
        <v>30.1</v>
      </c>
      <c r="J15" s="16">
        <v>30</v>
      </c>
      <c r="K15" s="16">
        <v>30.1</v>
      </c>
      <c r="L15" s="21">
        <v>30.02</v>
      </c>
      <c r="M15" s="16">
        <v>2.7</v>
      </c>
      <c r="O15" s="16">
        <f t="shared" si="2"/>
        <v>48.2</v>
      </c>
      <c r="P15" s="16">
        <v>46.9</v>
      </c>
      <c r="Q15" s="16">
        <v>48.2</v>
      </c>
      <c r="R15" s="21">
        <v>48.01</v>
      </c>
      <c r="S15" s="16">
        <v>-2.8</v>
      </c>
      <c r="V15" s="16">
        <v>639.79999999999995</v>
      </c>
      <c r="W15" s="16">
        <v>639.9</v>
      </c>
      <c r="X15" s="21">
        <v>640.20000000000005</v>
      </c>
      <c r="Y15" s="16">
        <v>6.1</v>
      </c>
      <c r="AA15" s="16">
        <f t="shared" si="3"/>
        <v>591.70000000000005</v>
      </c>
      <c r="AB15" s="16">
        <v>592.79999999999995</v>
      </c>
      <c r="AC15" s="16">
        <v>591.70000000000005</v>
      </c>
      <c r="AD15" s="21">
        <v>592.19000000000005</v>
      </c>
      <c r="AE15" s="16">
        <v>8.9</v>
      </c>
      <c r="AG15" s="16">
        <f t="shared" si="4"/>
        <v>87.8</v>
      </c>
      <c r="AH15" s="16">
        <v>88</v>
      </c>
      <c r="AI15" s="16">
        <v>87.8</v>
      </c>
      <c r="AJ15" s="21">
        <v>87.81</v>
      </c>
      <c r="AK15" s="16">
        <v>0.1</v>
      </c>
      <c r="AM15" s="16">
        <f t="shared" si="5"/>
        <v>7.5</v>
      </c>
      <c r="AN15" s="16">
        <v>7.3</v>
      </c>
      <c r="AO15" s="16">
        <v>7.5</v>
      </c>
      <c r="AP15" s="21">
        <v>7.5</v>
      </c>
      <c r="AQ15" s="16">
        <v>-0.5</v>
      </c>
      <c r="AS15" s="16">
        <f t="shared" si="6"/>
        <v>92.5</v>
      </c>
      <c r="AT15" s="16">
        <v>92.7</v>
      </c>
      <c r="AU15" s="16">
        <v>92.5</v>
      </c>
      <c r="AV15" s="21">
        <v>92.5</v>
      </c>
      <c r="AW15" s="16">
        <v>0.5</v>
      </c>
      <c r="AY15" s="16">
        <f t="shared" si="7"/>
        <v>5.0999999999999996</v>
      </c>
      <c r="AZ15" s="16">
        <v>5.0999999999999996</v>
      </c>
      <c r="BA15" s="16">
        <v>5.0999999999999996</v>
      </c>
      <c r="BB15" s="21">
        <v>5.07</v>
      </c>
      <c r="BC15" s="16">
        <v>0.4</v>
      </c>
    </row>
    <row r="16" spans="1:58" ht="13.2" x14ac:dyDescent="0.25">
      <c r="A16" s="25"/>
      <c r="B16" s="6">
        <v>3</v>
      </c>
      <c r="C16" s="16">
        <f t="shared" si="0"/>
        <v>563.9</v>
      </c>
      <c r="D16" s="16">
        <v>565.79999999999995</v>
      </c>
      <c r="E16" s="16">
        <v>563.9</v>
      </c>
      <c r="F16" s="21">
        <v>564.04999999999995</v>
      </c>
      <c r="G16" s="16">
        <v>7.5</v>
      </c>
      <c r="I16" s="16">
        <f t="shared" si="1"/>
        <v>32</v>
      </c>
      <c r="J16" s="16">
        <v>30.8</v>
      </c>
      <c r="K16" s="16">
        <v>32</v>
      </c>
      <c r="L16" s="21">
        <v>31.43</v>
      </c>
      <c r="M16" s="16">
        <v>5.7</v>
      </c>
      <c r="O16" s="16">
        <f t="shared" si="2"/>
        <v>46</v>
      </c>
      <c r="P16" s="16">
        <v>45.4</v>
      </c>
      <c r="Q16" s="16">
        <v>46</v>
      </c>
      <c r="R16" s="21">
        <v>46.22</v>
      </c>
      <c r="S16" s="16">
        <v>-7.2</v>
      </c>
      <c r="V16" s="16">
        <v>642</v>
      </c>
      <c r="W16" s="16">
        <v>641.9</v>
      </c>
      <c r="X16" s="21">
        <v>641.70000000000005</v>
      </c>
      <c r="Y16" s="16">
        <v>6</v>
      </c>
      <c r="AA16" s="16">
        <f t="shared" si="3"/>
        <v>595.9</v>
      </c>
      <c r="AB16" s="16">
        <v>596.6</v>
      </c>
      <c r="AC16" s="16">
        <v>595.9</v>
      </c>
      <c r="AD16" s="21">
        <v>595.49</v>
      </c>
      <c r="AE16" s="16">
        <v>13.2</v>
      </c>
      <c r="AG16" s="16">
        <f t="shared" si="4"/>
        <v>87.8</v>
      </c>
      <c r="AH16" s="16">
        <v>88.1</v>
      </c>
      <c r="AI16" s="16">
        <v>87.8</v>
      </c>
      <c r="AJ16" s="21">
        <v>87.9</v>
      </c>
      <c r="AK16" s="16">
        <v>0.3</v>
      </c>
      <c r="AM16" s="16">
        <f t="shared" si="5"/>
        <v>7.2</v>
      </c>
      <c r="AN16" s="16">
        <v>7.1</v>
      </c>
      <c r="AO16" s="16">
        <v>7.2</v>
      </c>
      <c r="AP16" s="21">
        <v>7.2</v>
      </c>
      <c r="AQ16" s="16">
        <v>-1.2</v>
      </c>
      <c r="AS16" s="16">
        <f t="shared" si="6"/>
        <v>92.8</v>
      </c>
      <c r="AT16" s="16">
        <v>92.9</v>
      </c>
      <c r="AU16" s="16">
        <v>92.8</v>
      </c>
      <c r="AV16" s="21">
        <v>92.8</v>
      </c>
      <c r="AW16" s="16">
        <v>1.2</v>
      </c>
      <c r="AY16" s="16">
        <f t="shared" si="7"/>
        <v>5.4</v>
      </c>
      <c r="AZ16" s="16">
        <v>5.2</v>
      </c>
      <c r="BA16" s="16">
        <v>5.4</v>
      </c>
      <c r="BB16" s="21">
        <v>5.28</v>
      </c>
      <c r="BC16" s="16">
        <v>0.8</v>
      </c>
    </row>
    <row r="17" spans="1:55" ht="13.2" x14ac:dyDescent="0.25">
      <c r="A17" s="25"/>
      <c r="B17" s="6">
        <v>4</v>
      </c>
      <c r="C17" s="16">
        <f t="shared" si="0"/>
        <v>566.70000000000005</v>
      </c>
      <c r="D17" s="16">
        <v>567.79999999999995</v>
      </c>
      <c r="E17" s="16">
        <v>566.70000000000005</v>
      </c>
      <c r="F17" s="21">
        <v>565.89</v>
      </c>
      <c r="G17" s="16">
        <v>7.4</v>
      </c>
      <c r="I17" s="16">
        <f t="shared" si="1"/>
        <v>33.1</v>
      </c>
      <c r="J17" s="16">
        <v>30.8</v>
      </c>
      <c r="K17" s="16">
        <v>33.1</v>
      </c>
      <c r="L17" s="21">
        <v>32.909999999999997</v>
      </c>
      <c r="M17" s="16">
        <v>5.9</v>
      </c>
      <c r="O17" s="16">
        <f t="shared" si="2"/>
        <v>43.1</v>
      </c>
      <c r="P17" s="16">
        <v>44.3</v>
      </c>
      <c r="Q17" s="16">
        <v>43.1</v>
      </c>
      <c r="R17" s="21">
        <v>44.18</v>
      </c>
      <c r="S17" s="16">
        <v>-8.1</v>
      </c>
      <c r="V17" s="16">
        <v>642.9</v>
      </c>
      <c r="W17" s="16">
        <v>642.9</v>
      </c>
      <c r="X17" s="21">
        <v>642.99</v>
      </c>
      <c r="Y17" s="16">
        <v>5.0999999999999996</v>
      </c>
      <c r="AA17" s="16">
        <f t="shared" si="3"/>
        <v>599.79999999999995</v>
      </c>
      <c r="AB17" s="16">
        <v>598.6</v>
      </c>
      <c r="AC17" s="16">
        <v>599.79999999999995</v>
      </c>
      <c r="AD17" s="21">
        <v>598.80999999999995</v>
      </c>
      <c r="AE17" s="16">
        <v>13.3</v>
      </c>
      <c r="AG17" s="16">
        <f t="shared" si="4"/>
        <v>88.1</v>
      </c>
      <c r="AH17" s="16">
        <v>88.3</v>
      </c>
      <c r="AI17" s="16">
        <v>88.1</v>
      </c>
      <c r="AJ17" s="21">
        <v>88.01</v>
      </c>
      <c r="AK17" s="16">
        <v>0.4</v>
      </c>
      <c r="AM17" s="16">
        <f t="shared" si="5"/>
        <v>6.7</v>
      </c>
      <c r="AN17" s="16">
        <v>6.9</v>
      </c>
      <c r="AO17" s="16">
        <v>6.7</v>
      </c>
      <c r="AP17" s="21">
        <v>6.87</v>
      </c>
      <c r="AQ17" s="16">
        <v>-1.3</v>
      </c>
      <c r="AS17" s="16">
        <f t="shared" si="6"/>
        <v>93.3</v>
      </c>
      <c r="AT17" s="16">
        <v>93.1</v>
      </c>
      <c r="AU17" s="16">
        <v>93.3</v>
      </c>
      <c r="AV17" s="21">
        <v>93.13</v>
      </c>
      <c r="AW17" s="16">
        <v>1.3</v>
      </c>
      <c r="AY17" s="16">
        <f t="shared" si="7"/>
        <v>5.5</v>
      </c>
      <c r="AZ17" s="16">
        <v>5.0999999999999996</v>
      </c>
      <c r="BA17" s="16">
        <v>5.5</v>
      </c>
      <c r="BB17" s="21">
        <v>5.5</v>
      </c>
      <c r="BC17" s="16">
        <v>0.9</v>
      </c>
    </row>
    <row r="18" spans="1:55" ht="13.2" x14ac:dyDescent="0.25">
      <c r="A18" s="25">
        <v>4</v>
      </c>
      <c r="B18" s="6">
        <v>1</v>
      </c>
      <c r="C18" s="16">
        <f t="shared" si="0"/>
        <v>566.4</v>
      </c>
      <c r="D18" s="16">
        <v>562.1</v>
      </c>
      <c r="E18" s="16">
        <v>566.4</v>
      </c>
      <c r="F18" s="21">
        <v>566.95000000000005</v>
      </c>
      <c r="G18" s="16">
        <v>4.2</v>
      </c>
      <c r="I18" s="16">
        <f t="shared" si="1"/>
        <v>33.9</v>
      </c>
      <c r="J18" s="16">
        <v>37.700000000000003</v>
      </c>
      <c r="K18" s="16">
        <v>33.9</v>
      </c>
      <c r="L18" s="21">
        <v>34.049999999999997</v>
      </c>
      <c r="M18" s="16">
        <v>4.5</v>
      </c>
      <c r="O18" s="16">
        <f t="shared" si="2"/>
        <v>43.7</v>
      </c>
      <c r="P18" s="16">
        <v>44.1</v>
      </c>
      <c r="Q18" s="16">
        <v>43.7</v>
      </c>
      <c r="R18" s="21">
        <v>42.82</v>
      </c>
      <c r="S18" s="16">
        <v>-5.4</v>
      </c>
      <c r="V18" s="16">
        <v>644</v>
      </c>
      <c r="W18" s="16">
        <v>644</v>
      </c>
      <c r="X18" s="21">
        <v>643.82000000000005</v>
      </c>
      <c r="Y18" s="16">
        <v>3.3</v>
      </c>
      <c r="AA18" s="16">
        <f t="shared" si="3"/>
        <v>600.29999999999995</v>
      </c>
      <c r="AB18" s="16">
        <v>599.9</v>
      </c>
      <c r="AC18" s="16">
        <v>600.29999999999995</v>
      </c>
      <c r="AD18" s="21">
        <v>601</v>
      </c>
      <c r="AE18" s="16">
        <v>8.8000000000000007</v>
      </c>
      <c r="AG18" s="16">
        <f t="shared" si="4"/>
        <v>88</v>
      </c>
      <c r="AH18" s="16">
        <v>87.3</v>
      </c>
      <c r="AI18" s="16">
        <v>88</v>
      </c>
      <c r="AJ18" s="21">
        <v>88.06</v>
      </c>
      <c r="AK18" s="16">
        <v>0.2</v>
      </c>
      <c r="AM18" s="16">
        <f t="shared" si="5"/>
        <v>6.8</v>
      </c>
      <c r="AN18" s="16">
        <v>6.8</v>
      </c>
      <c r="AO18" s="16">
        <v>6.8</v>
      </c>
      <c r="AP18" s="21">
        <v>6.65</v>
      </c>
      <c r="AQ18" s="16">
        <v>-0.9</v>
      </c>
      <c r="AS18" s="16">
        <f t="shared" si="6"/>
        <v>93.2</v>
      </c>
      <c r="AT18" s="16">
        <v>93.2</v>
      </c>
      <c r="AU18" s="16">
        <v>93.2</v>
      </c>
      <c r="AV18" s="21">
        <v>93.35</v>
      </c>
      <c r="AW18" s="16">
        <v>0.9</v>
      </c>
      <c r="AY18" s="16">
        <f t="shared" si="7"/>
        <v>5.6</v>
      </c>
      <c r="AZ18" s="16">
        <v>6.3</v>
      </c>
      <c r="BA18" s="16">
        <v>5.6</v>
      </c>
      <c r="BB18" s="21">
        <v>5.67</v>
      </c>
      <c r="BC18" s="16">
        <v>0.7</v>
      </c>
    </row>
    <row r="19" spans="1:55" ht="13.2" x14ac:dyDescent="0.25">
      <c r="A19" s="25"/>
      <c r="B19" s="6">
        <v>2</v>
      </c>
      <c r="C19" s="16">
        <f t="shared" si="0"/>
        <v>567</v>
      </c>
      <c r="D19" s="16">
        <v>568.1</v>
      </c>
      <c r="E19" s="16">
        <v>567</v>
      </c>
      <c r="F19" s="21">
        <v>567.27</v>
      </c>
      <c r="G19" s="16">
        <v>1.3</v>
      </c>
      <c r="I19" s="16">
        <f t="shared" si="1"/>
        <v>33.799999999999997</v>
      </c>
      <c r="J19" s="16">
        <v>33.700000000000003</v>
      </c>
      <c r="K19" s="16">
        <v>33.799999999999997</v>
      </c>
      <c r="L19" s="21">
        <v>34.22</v>
      </c>
      <c r="M19" s="16">
        <v>0.7</v>
      </c>
      <c r="O19" s="16">
        <f t="shared" si="2"/>
        <v>43.4</v>
      </c>
      <c r="P19" s="16">
        <v>42.3</v>
      </c>
      <c r="Q19" s="16">
        <v>43.4</v>
      </c>
      <c r="R19" s="21">
        <v>42.77</v>
      </c>
      <c r="S19" s="16">
        <v>-0.2</v>
      </c>
      <c r="V19" s="16">
        <v>644.1</v>
      </c>
      <c r="W19" s="16">
        <v>644.20000000000005</v>
      </c>
      <c r="X19" s="21">
        <v>644.25</v>
      </c>
      <c r="Y19" s="16">
        <v>1.7</v>
      </c>
      <c r="AA19" s="16">
        <f t="shared" si="3"/>
        <v>600.79999999999995</v>
      </c>
      <c r="AB19" s="16">
        <v>601.79999999999995</v>
      </c>
      <c r="AC19" s="16">
        <v>600.79999999999995</v>
      </c>
      <c r="AD19" s="21">
        <v>601.49</v>
      </c>
      <c r="AE19" s="16">
        <v>2</v>
      </c>
      <c r="AG19" s="16">
        <f t="shared" si="4"/>
        <v>88</v>
      </c>
      <c r="AH19" s="16">
        <v>88.2</v>
      </c>
      <c r="AI19" s="16">
        <v>88</v>
      </c>
      <c r="AJ19" s="21">
        <v>88.05</v>
      </c>
      <c r="AK19" s="16">
        <v>0</v>
      </c>
      <c r="AM19" s="16">
        <f t="shared" si="5"/>
        <v>6.7</v>
      </c>
      <c r="AN19" s="16">
        <v>6.6</v>
      </c>
      <c r="AO19" s="16">
        <v>6.7</v>
      </c>
      <c r="AP19" s="21">
        <v>6.64</v>
      </c>
      <c r="AQ19" s="16">
        <v>-0.1</v>
      </c>
      <c r="AS19" s="16">
        <f t="shared" si="6"/>
        <v>93.3</v>
      </c>
      <c r="AT19" s="16">
        <v>93.4</v>
      </c>
      <c r="AU19" s="16">
        <v>93.3</v>
      </c>
      <c r="AV19" s="21">
        <v>93.36</v>
      </c>
      <c r="AW19" s="16">
        <v>0.1</v>
      </c>
      <c r="AY19" s="16">
        <f t="shared" si="7"/>
        <v>5.6</v>
      </c>
      <c r="AZ19" s="16">
        <v>5.6</v>
      </c>
      <c r="BA19" s="16">
        <v>5.6</v>
      </c>
      <c r="BB19" s="21">
        <v>5.69</v>
      </c>
      <c r="BC19" s="16">
        <v>0.1</v>
      </c>
    </row>
    <row r="20" spans="1:55" ht="13.2" x14ac:dyDescent="0.25">
      <c r="A20" s="25"/>
      <c r="B20" s="6">
        <v>3</v>
      </c>
      <c r="C20" s="16">
        <f t="shared" si="0"/>
        <v>567.29999999999995</v>
      </c>
      <c r="D20" s="16">
        <v>569.4</v>
      </c>
      <c r="E20" s="16">
        <v>567.29999999999995</v>
      </c>
      <c r="F20" s="21">
        <v>567.07000000000005</v>
      </c>
      <c r="G20" s="16">
        <v>-0.8</v>
      </c>
      <c r="I20" s="16">
        <f t="shared" si="1"/>
        <v>34.299999999999997</v>
      </c>
      <c r="J20" s="16">
        <v>32.799999999999997</v>
      </c>
      <c r="K20" s="16">
        <v>34.299999999999997</v>
      </c>
      <c r="L20" s="21">
        <v>33.96</v>
      </c>
      <c r="M20" s="16">
        <v>-1</v>
      </c>
      <c r="O20" s="16">
        <f t="shared" si="2"/>
        <v>42.9</v>
      </c>
      <c r="P20" s="16">
        <v>42.4</v>
      </c>
      <c r="Q20" s="16">
        <v>42.9</v>
      </c>
      <c r="R20" s="21">
        <v>43.49</v>
      </c>
      <c r="S20" s="16">
        <v>2.9</v>
      </c>
      <c r="V20" s="16">
        <v>644.6</v>
      </c>
      <c r="W20" s="16">
        <v>644.5</v>
      </c>
      <c r="X20" s="21">
        <v>644.53</v>
      </c>
      <c r="Y20" s="16">
        <v>1.1000000000000001</v>
      </c>
      <c r="AA20" s="16">
        <f t="shared" si="3"/>
        <v>601.6</v>
      </c>
      <c r="AB20" s="16">
        <v>602.20000000000005</v>
      </c>
      <c r="AC20" s="16">
        <v>601.6</v>
      </c>
      <c r="AD20" s="21">
        <v>601.03</v>
      </c>
      <c r="AE20" s="16">
        <v>-1.8</v>
      </c>
      <c r="AG20" s="16">
        <f t="shared" si="4"/>
        <v>88</v>
      </c>
      <c r="AH20" s="16">
        <v>88.3</v>
      </c>
      <c r="AI20" s="16">
        <v>88</v>
      </c>
      <c r="AJ20" s="21">
        <v>87.98</v>
      </c>
      <c r="AK20" s="16">
        <v>-0.3</v>
      </c>
      <c r="AM20" s="16">
        <f t="shared" si="5"/>
        <v>6.7</v>
      </c>
      <c r="AN20" s="16">
        <v>6.6</v>
      </c>
      <c r="AO20" s="16">
        <v>6.7</v>
      </c>
      <c r="AP20" s="21">
        <v>6.75</v>
      </c>
      <c r="AQ20" s="16">
        <v>0.4</v>
      </c>
      <c r="AS20" s="16">
        <f t="shared" si="6"/>
        <v>93.3</v>
      </c>
      <c r="AT20" s="16">
        <v>93.4</v>
      </c>
      <c r="AU20" s="16">
        <v>93.3</v>
      </c>
      <c r="AV20" s="21">
        <v>93.25</v>
      </c>
      <c r="AW20" s="16">
        <v>-0.4</v>
      </c>
      <c r="AY20" s="16">
        <f t="shared" si="7"/>
        <v>5.7</v>
      </c>
      <c r="AZ20" s="16">
        <v>5.5</v>
      </c>
      <c r="BA20" s="16">
        <v>5.7</v>
      </c>
      <c r="BB20" s="21">
        <v>5.65</v>
      </c>
      <c r="BC20" s="16">
        <v>-0.2</v>
      </c>
    </row>
    <row r="21" spans="1:55" ht="13.2" x14ac:dyDescent="0.25">
      <c r="A21" s="25"/>
      <c r="B21" s="6">
        <v>4</v>
      </c>
      <c r="C21" s="16">
        <f t="shared" si="0"/>
        <v>568.79999999999995</v>
      </c>
      <c r="D21" s="16">
        <v>570.1</v>
      </c>
      <c r="E21" s="16">
        <v>568.79999999999995</v>
      </c>
      <c r="F21" s="21">
        <v>567.28</v>
      </c>
      <c r="G21" s="16">
        <v>0.8</v>
      </c>
      <c r="I21" s="16">
        <f t="shared" si="1"/>
        <v>30.8</v>
      </c>
      <c r="J21" s="16">
        <v>28.5</v>
      </c>
      <c r="K21" s="16">
        <v>30.8</v>
      </c>
      <c r="L21" s="21">
        <v>34.049999999999997</v>
      </c>
      <c r="M21" s="16">
        <v>0.4</v>
      </c>
      <c r="O21" s="16">
        <f t="shared" si="2"/>
        <v>45.2</v>
      </c>
      <c r="P21" s="16">
        <v>46.2</v>
      </c>
      <c r="Q21" s="16">
        <v>45.2</v>
      </c>
      <c r="R21" s="21">
        <v>43.48</v>
      </c>
      <c r="S21" s="16">
        <v>-0.1</v>
      </c>
      <c r="V21" s="16">
        <v>644.79999999999995</v>
      </c>
      <c r="W21" s="16">
        <v>644.79999999999995</v>
      </c>
      <c r="X21" s="21">
        <v>644.80999999999995</v>
      </c>
      <c r="Y21" s="16">
        <v>1.1000000000000001</v>
      </c>
      <c r="AA21" s="16">
        <f t="shared" si="3"/>
        <v>599.6</v>
      </c>
      <c r="AB21" s="16">
        <v>598.6</v>
      </c>
      <c r="AC21" s="16">
        <v>599.6</v>
      </c>
      <c r="AD21" s="21">
        <v>601.33000000000004</v>
      </c>
      <c r="AE21" s="16">
        <v>1.2</v>
      </c>
      <c r="AG21" s="16">
        <f t="shared" si="4"/>
        <v>88.2</v>
      </c>
      <c r="AH21" s="16">
        <v>88.4</v>
      </c>
      <c r="AI21" s="16">
        <v>88.2</v>
      </c>
      <c r="AJ21" s="21">
        <v>87.98</v>
      </c>
      <c r="AK21" s="16">
        <v>0</v>
      </c>
      <c r="AM21" s="16">
        <f t="shared" si="5"/>
        <v>7</v>
      </c>
      <c r="AN21" s="16">
        <v>7.2</v>
      </c>
      <c r="AO21" s="16">
        <v>7</v>
      </c>
      <c r="AP21" s="21">
        <v>6.74</v>
      </c>
      <c r="AQ21" s="16">
        <v>0</v>
      </c>
      <c r="AS21" s="16">
        <f t="shared" si="6"/>
        <v>93</v>
      </c>
      <c r="AT21" s="16">
        <v>92.8</v>
      </c>
      <c r="AU21" s="16">
        <v>93</v>
      </c>
      <c r="AV21" s="21">
        <v>93.26</v>
      </c>
      <c r="AW21" s="16">
        <v>0</v>
      </c>
      <c r="AY21" s="16">
        <f t="shared" si="7"/>
        <v>5.0999999999999996</v>
      </c>
      <c r="AZ21" s="16">
        <v>4.8</v>
      </c>
      <c r="BA21" s="16">
        <v>5.0999999999999996</v>
      </c>
      <c r="BB21" s="21">
        <v>5.66</v>
      </c>
      <c r="BC21" s="16">
        <v>0</v>
      </c>
    </row>
    <row r="22" spans="1:55" ht="13.2" x14ac:dyDescent="0.25">
      <c r="A22" s="25">
        <v>5</v>
      </c>
      <c r="B22" s="6">
        <v>1</v>
      </c>
      <c r="C22" s="16">
        <f t="shared" si="0"/>
        <v>567.79999999999995</v>
      </c>
      <c r="D22" s="16">
        <v>563.6</v>
      </c>
      <c r="E22" s="16">
        <v>567.79999999999995</v>
      </c>
      <c r="F22" s="21">
        <v>569.25</v>
      </c>
      <c r="G22" s="16">
        <v>7.9</v>
      </c>
      <c r="I22" s="16">
        <f t="shared" si="1"/>
        <v>36.799999999999997</v>
      </c>
      <c r="J22" s="16">
        <v>40.6</v>
      </c>
      <c r="K22" s="16">
        <v>36.799999999999997</v>
      </c>
      <c r="L22" s="21">
        <v>34.380000000000003</v>
      </c>
      <c r="M22" s="16">
        <v>1.3</v>
      </c>
      <c r="O22" s="16">
        <f t="shared" si="2"/>
        <v>40.5</v>
      </c>
      <c r="P22" s="16">
        <v>40.9</v>
      </c>
      <c r="Q22" s="16">
        <v>40.5</v>
      </c>
      <c r="R22" s="21">
        <v>41.62</v>
      </c>
      <c r="S22" s="16">
        <v>-7.4</v>
      </c>
      <c r="V22" s="16">
        <v>645.20000000000005</v>
      </c>
      <c r="W22" s="16">
        <v>645.20000000000005</v>
      </c>
      <c r="X22" s="21">
        <v>645.25</v>
      </c>
      <c r="Y22" s="16">
        <v>1.8</v>
      </c>
      <c r="AA22" s="16">
        <f t="shared" si="3"/>
        <v>604.70000000000005</v>
      </c>
      <c r="AB22" s="16">
        <v>604.29999999999995</v>
      </c>
      <c r="AC22" s="16">
        <v>604.70000000000005</v>
      </c>
      <c r="AD22" s="21">
        <v>603.63</v>
      </c>
      <c r="AE22" s="16">
        <v>9.1999999999999993</v>
      </c>
      <c r="AG22" s="16">
        <f t="shared" si="4"/>
        <v>88</v>
      </c>
      <c r="AH22" s="16">
        <v>87.4</v>
      </c>
      <c r="AI22" s="16">
        <v>88</v>
      </c>
      <c r="AJ22" s="21">
        <v>88.22</v>
      </c>
      <c r="AK22" s="16">
        <v>1</v>
      </c>
      <c r="AM22" s="16">
        <f t="shared" si="5"/>
        <v>6.3</v>
      </c>
      <c r="AN22" s="16">
        <v>6.3</v>
      </c>
      <c r="AO22" s="16">
        <v>6.3</v>
      </c>
      <c r="AP22" s="21">
        <v>6.45</v>
      </c>
      <c r="AQ22" s="16">
        <v>-1.2</v>
      </c>
      <c r="AS22" s="16">
        <f t="shared" si="6"/>
        <v>93.7</v>
      </c>
      <c r="AT22" s="16">
        <v>93.7</v>
      </c>
      <c r="AU22" s="16">
        <v>93.7</v>
      </c>
      <c r="AV22" s="21">
        <v>93.55</v>
      </c>
      <c r="AW22" s="16">
        <v>1.2</v>
      </c>
      <c r="AY22" s="16">
        <f t="shared" si="7"/>
        <v>6.1</v>
      </c>
      <c r="AZ22" s="16">
        <v>6.7</v>
      </c>
      <c r="BA22" s="16">
        <v>6.1</v>
      </c>
      <c r="BB22" s="21">
        <v>5.7</v>
      </c>
      <c r="BC22" s="16">
        <v>0.1</v>
      </c>
    </row>
    <row r="23" spans="1:55" ht="13.2" x14ac:dyDescent="0.25">
      <c r="A23" s="25"/>
      <c r="B23" s="6">
        <v>2</v>
      </c>
      <c r="C23" s="16">
        <f t="shared" si="0"/>
        <v>573.6</v>
      </c>
      <c r="D23" s="16">
        <v>574.29999999999995</v>
      </c>
      <c r="E23" s="16">
        <v>573.6</v>
      </c>
      <c r="F23" s="21">
        <v>573.12</v>
      </c>
      <c r="G23" s="16">
        <v>15.5</v>
      </c>
      <c r="I23" s="16">
        <f t="shared" si="1"/>
        <v>35.5</v>
      </c>
      <c r="J23" s="16">
        <v>35.5</v>
      </c>
      <c r="K23" s="16">
        <v>35.5</v>
      </c>
      <c r="L23" s="21">
        <v>34.380000000000003</v>
      </c>
      <c r="M23" s="16">
        <v>0</v>
      </c>
      <c r="O23" s="16">
        <f t="shared" si="2"/>
        <v>36.9</v>
      </c>
      <c r="P23" s="16">
        <v>36</v>
      </c>
      <c r="Q23" s="16">
        <v>36.9</v>
      </c>
      <c r="R23" s="21">
        <v>38.29</v>
      </c>
      <c r="S23" s="16">
        <v>-13.3</v>
      </c>
      <c r="V23" s="16">
        <v>645.9</v>
      </c>
      <c r="W23" s="16">
        <v>646</v>
      </c>
      <c r="X23" s="21">
        <v>645.79</v>
      </c>
      <c r="Y23" s="16">
        <v>2.2000000000000002</v>
      </c>
      <c r="AA23" s="16">
        <f t="shared" si="3"/>
        <v>609</v>
      </c>
      <c r="AB23" s="16">
        <v>609.9</v>
      </c>
      <c r="AC23" s="16">
        <v>609</v>
      </c>
      <c r="AD23" s="21">
        <v>607.5</v>
      </c>
      <c r="AE23" s="16">
        <v>15.5</v>
      </c>
      <c r="AG23" s="16">
        <f t="shared" si="4"/>
        <v>88.8</v>
      </c>
      <c r="AH23" s="16">
        <v>88.9</v>
      </c>
      <c r="AI23" s="16">
        <v>88.8</v>
      </c>
      <c r="AJ23" s="21">
        <v>88.75</v>
      </c>
      <c r="AK23" s="16">
        <v>2.1</v>
      </c>
      <c r="AM23" s="16">
        <f t="shared" si="5"/>
        <v>5.7</v>
      </c>
      <c r="AN23" s="16">
        <v>5.6</v>
      </c>
      <c r="AO23" s="16">
        <v>5.7</v>
      </c>
      <c r="AP23" s="21">
        <v>5.93</v>
      </c>
      <c r="AQ23" s="16">
        <v>-2.1</v>
      </c>
      <c r="AS23" s="16">
        <f t="shared" si="6"/>
        <v>94.3</v>
      </c>
      <c r="AT23" s="16">
        <v>94.4</v>
      </c>
      <c r="AU23" s="16">
        <v>94.3</v>
      </c>
      <c r="AV23" s="21">
        <v>94.07</v>
      </c>
      <c r="AW23" s="16">
        <v>2.1</v>
      </c>
      <c r="AY23" s="16">
        <f t="shared" si="7"/>
        <v>5.8</v>
      </c>
      <c r="AZ23" s="16">
        <v>5.8</v>
      </c>
      <c r="BA23" s="16">
        <v>5.8</v>
      </c>
      <c r="BB23" s="21">
        <v>5.66</v>
      </c>
      <c r="BC23" s="16">
        <v>-0.1</v>
      </c>
    </row>
    <row r="24" spans="1:55" ht="13.2" x14ac:dyDescent="0.25">
      <c r="A24" s="25"/>
      <c r="B24" s="6">
        <v>3</v>
      </c>
      <c r="C24" s="16">
        <f t="shared" si="0"/>
        <v>577.70000000000005</v>
      </c>
      <c r="D24" s="16">
        <v>580</v>
      </c>
      <c r="E24" s="16">
        <v>577.70000000000005</v>
      </c>
      <c r="F24" s="21">
        <v>577.32000000000005</v>
      </c>
      <c r="G24" s="16">
        <v>16.8</v>
      </c>
      <c r="I24" s="16">
        <f t="shared" si="1"/>
        <v>33.799999999999997</v>
      </c>
      <c r="J24" s="16">
        <v>32</v>
      </c>
      <c r="K24" s="16">
        <v>33.799999999999997</v>
      </c>
      <c r="L24" s="21">
        <v>33.65</v>
      </c>
      <c r="M24" s="16">
        <v>-2.9</v>
      </c>
      <c r="O24" s="16">
        <f t="shared" si="2"/>
        <v>34.9</v>
      </c>
      <c r="P24" s="16">
        <v>34.5</v>
      </c>
      <c r="Q24" s="16">
        <v>34.9</v>
      </c>
      <c r="R24" s="21">
        <v>35.479999999999997</v>
      </c>
      <c r="S24" s="16">
        <v>-11.3</v>
      </c>
      <c r="V24" s="16">
        <v>646.5</v>
      </c>
      <c r="W24" s="16">
        <v>646.4</v>
      </c>
      <c r="X24" s="21">
        <v>646.44000000000005</v>
      </c>
      <c r="Y24" s="16">
        <v>2.6</v>
      </c>
      <c r="AA24" s="16">
        <f t="shared" si="3"/>
        <v>611.5</v>
      </c>
      <c r="AB24" s="16">
        <v>612</v>
      </c>
      <c r="AC24" s="16">
        <v>611.5</v>
      </c>
      <c r="AD24" s="21">
        <v>610.97</v>
      </c>
      <c r="AE24" s="16">
        <v>13.9</v>
      </c>
      <c r="AG24" s="16">
        <f t="shared" si="4"/>
        <v>89.4</v>
      </c>
      <c r="AH24" s="16">
        <v>89.7</v>
      </c>
      <c r="AI24" s="16">
        <v>89.4</v>
      </c>
      <c r="AJ24" s="21">
        <v>89.31</v>
      </c>
      <c r="AK24" s="16">
        <v>2.2000000000000002</v>
      </c>
      <c r="AM24" s="16">
        <f t="shared" si="5"/>
        <v>5.4</v>
      </c>
      <c r="AN24" s="16">
        <v>5.3</v>
      </c>
      <c r="AO24" s="16">
        <v>5.4</v>
      </c>
      <c r="AP24" s="21">
        <v>5.49</v>
      </c>
      <c r="AQ24" s="16">
        <v>-1.8</v>
      </c>
      <c r="AS24" s="16">
        <f t="shared" si="6"/>
        <v>94.6</v>
      </c>
      <c r="AT24" s="16">
        <v>94.7</v>
      </c>
      <c r="AU24" s="16">
        <v>94.6</v>
      </c>
      <c r="AV24" s="21">
        <v>94.51</v>
      </c>
      <c r="AW24" s="16">
        <v>1.8</v>
      </c>
      <c r="AY24" s="16">
        <f t="shared" si="7"/>
        <v>5.5</v>
      </c>
      <c r="AZ24" s="16">
        <v>5.2</v>
      </c>
      <c r="BA24" s="16">
        <v>5.5</v>
      </c>
      <c r="BB24" s="21">
        <v>5.51</v>
      </c>
      <c r="BC24" s="16">
        <v>-0.6</v>
      </c>
    </row>
    <row r="25" spans="1:55" ht="13.2" x14ac:dyDescent="0.25">
      <c r="A25" s="25"/>
      <c r="B25" s="6">
        <v>4</v>
      </c>
      <c r="C25" s="16">
        <f t="shared" si="0"/>
        <v>579.5</v>
      </c>
      <c r="D25" s="16">
        <v>580.6</v>
      </c>
      <c r="E25" s="16">
        <v>579.5</v>
      </c>
      <c r="F25" s="21">
        <v>580.66</v>
      </c>
      <c r="G25" s="16">
        <v>13.4</v>
      </c>
      <c r="I25" s="16">
        <f t="shared" si="1"/>
        <v>34</v>
      </c>
      <c r="J25" s="16">
        <v>32</v>
      </c>
      <c r="K25" s="16">
        <v>34</v>
      </c>
      <c r="L25" s="21">
        <v>32.36</v>
      </c>
      <c r="M25" s="16">
        <v>-5.2</v>
      </c>
      <c r="O25" s="16">
        <f t="shared" si="2"/>
        <v>33.9</v>
      </c>
      <c r="P25" s="16">
        <v>34.700000000000003</v>
      </c>
      <c r="Q25" s="16">
        <v>33.9</v>
      </c>
      <c r="R25" s="21">
        <v>34.42</v>
      </c>
      <c r="S25" s="16">
        <v>-4.2</v>
      </c>
      <c r="V25" s="16">
        <v>647.4</v>
      </c>
      <c r="W25" s="16">
        <v>647.4</v>
      </c>
      <c r="X25" s="21">
        <v>647.45000000000005</v>
      </c>
      <c r="Y25" s="16">
        <v>4</v>
      </c>
      <c r="AA25" s="16">
        <f t="shared" si="3"/>
        <v>613.5</v>
      </c>
      <c r="AB25" s="16">
        <v>612.70000000000005</v>
      </c>
      <c r="AC25" s="16">
        <v>613.5</v>
      </c>
      <c r="AD25" s="21">
        <v>613.02</v>
      </c>
      <c r="AE25" s="16">
        <v>8.1999999999999993</v>
      </c>
      <c r="AG25" s="16">
        <f t="shared" si="4"/>
        <v>89.5</v>
      </c>
      <c r="AH25" s="16">
        <v>89.7</v>
      </c>
      <c r="AI25" s="16">
        <v>89.5</v>
      </c>
      <c r="AJ25" s="21">
        <v>89.68</v>
      </c>
      <c r="AK25" s="16">
        <v>1.5</v>
      </c>
      <c r="AM25" s="16">
        <f t="shared" si="5"/>
        <v>5.2</v>
      </c>
      <c r="AN25" s="16">
        <v>5.4</v>
      </c>
      <c r="AO25" s="16">
        <v>5.2</v>
      </c>
      <c r="AP25" s="21">
        <v>5.32</v>
      </c>
      <c r="AQ25" s="16">
        <v>-0.7</v>
      </c>
      <c r="AS25" s="16">
        <f t="shared" si="6"/>
        <v>94.8</v>
      </c>
      <c r="AT25" s="16">
        <v>94.6</v>
      </c>
      <c r="AU25" s="16">
        <v>94.8</v>
      </c>
      <c r="AV25" s="21">
        <v>94.68</v>
      </c>
      <c r="AW25" s="16">
        <v>0.7</v>
      </c>
      <c r="AY25" s="16">
        <f t="shared" si="7"/>
        <v>5.5</v>
      </c>
      <c r="AZ25" s="16">
        <v>5.2</v>
      </c>
      <c r="BA25" s="16">
        <v>5.5</v>
      </c>
      <c r="BB25" s="21">
        <v>5.28</v>
      </c>
      <c r="BC25" s="16">
        <v>-0.9</v>
      </c>
    </row>
    <row r="26" spans="1:55" ht="13.2" x14ac:dyDescent="0.25">
      <c r="A26" s="25">
        <v>6</v>
      </c>
      <c r="B26" s="6">
        <v>1</v>
      </c>
      <c r="C26" s="16">
        <f t="shared" si="0"/>
        <v>584.4</v>
      </c>
      <c r="D26" s="16">
        <v>580.29999999999995</v>
      </c>
      <c r="E26" s="16">
        <v>584.4</v>
      </c>
      <c r="F26" s="21">
        <v>583.70000000000005</v>
      </c>
      <c r="G26" s="16">
        <v>12.2</v>
      </c>
      <c r="I26" s="16">
        <f t="shared" si="1"/>
        <v>29.1</v>
      </c>
      <c r="J26" s="16">
        <v>32.799999999999997</v>
      </c>
      <c r="K26" s="16">
        <v>29.1</v>
      </c>
      <c r="L26" s="21">
        <v>30.46</v>
      </c>
      <c r="M26" s="16">
        <v>-7.6</v>
      </c>
      <c r="O26" s="16">
        <f t="shared" si="2"/>
        <v>35.299999999999997</v>
      </c>
      <c r="P26" s="16">
        <v>35.6</v>
      </c>
      <c r="Q26" s="16">
        <v>35.299999999999997</v>
      </c>
      <c r="R26" s="21">
        <v>34.86</v>
      </c>
      <c r="S26" s="16">
        <v>1.8</v>
      </c>
      <c r="V26" s="16">
        <v>648.70000000000005</v>
      </c>
      <c r="W26" s="16">
        <v>648.70000000000005</v>
      </c>
      <c r="X26" s="21">
        <v>649.03</v>
      </c>
      <c r="Y26" s="16">
        <v>6.3</v>
      </c>
      <c r="AA26" s="16">
        <f t="shared" si="3"/>
        <v>613.5</v>
      </c>
      <c r="AB26" s="16">
        <v>613.1</v>
      </c>
      <c r="AC26" s="16">
        <v>613.5</v>
      </c>
      <c r="AD26" s="21">
        <v>614.16</v>
      </c>
      <c r="AE26" s="16">
        <v>4.5999999999999996</v>
      </c>
      <c r="AG26" s="16">
        <f t="shared" si="4"/>
        <v>90.1</v>
      </c>
      <c r="AH26" s="16">
        <v>89.5</v>
      </c>
      <c r="AI26" s="16">
        <v>90.1</v>
      </c>
      <c r="AJ26" s="21">
        <v>89.93</v>
      </c>
      <c r="AK26" s="16">
        <v>1</v>
      </c>
      <c r="AM26" s="16">
        <f t="shared" si="5"/>
        <v>5.4</v>
      </c>
      <c r="AN26" s="16">
        <v>5.5</v>
      </c>
      <c r="AO26" s="16">
        <v>5.4</v>
      </c>
      <c r="AP26" s="21">
        <v>5.37</v>
      </c>
      <c r="AQ26" s="16">
        <v>0.2</v>
      </c>
      <c r="AS26" s="16">
        <f t="shared" si="6"/>
        <v>94.6</v>
      </c>
      <c r="AT26" s="16">
        <v>94.5</v>
      </c>
      <c r="AU26" s="16">
        <v>94.6</v>
      </c>
      <c r="AV26" s="21">
        <v>94.63</v>
      </c>
      <c r="AW26" s="16">
        <v>-0.2</v>
      </c>
      <c r="AY26" s="16">
        <f t="shared" si="7"/>
        <v>4.7</v>
      </c>
      <c r="AZ26" s="16">
        <v>5.3</v>
      </c>
      <c r="BA26" s="16">
        <v>4.7</v>
      </c>
      <c r="BB26" s="21">
        <v>4.96</v>
      </c>
      <c r="BC26" s="16">
        <v>-1.3</v>
      </c>
    </row>
    <row r="27" spans="1:55" ht="13.2" x14ac:dyDescent="0.25">
      <c r="A27" s="25"/>
      <c r="B27" s="6">
        <v>2</v>
      </c>
      <c r="C27" s="16">
        <f t="shared" si="0"/>
        <v>586.79999999999995</v>
      </c>
      <c r="D27" s="16">
        <v>587.29999999999995</v>
      </c>
      <c r="E27" s="16">
        <v>586.79999999999995</v>
      </c>
      <c r="F27" s="21">
        <v>587.38</v>
      </c>
      <c r="G27" s="16">
        <v>14.7</v>
      </c>
      <c r="I27" s="16">
        <f t="shared" si="1"/>
        <v>27.7</v>
      </c>
      <c r="J27" s="16">
        <v>28.1</v>
      </c>
      <c r="K27" s="16">
        <v>27.7</v>
      </c>
      <c r="L27" s="21">
        <v>28.37</v>
      </c>
      <c r="M27" s="16">
        <v>-8.4</v>
      </c>
      <c r="O27" s="16">
        <f t="shared" si="2"/>
        <v>36.700000000000003</v>
      </c>
      <c r="P27" s="16">
        <v>35.799999999999997</v>
      </c>
      <c r="Q27" s="16">
        <v>36.700000000000003</v>
      </c>
      <c r="R27" s="21">
        <v>35.22</v>
      </c>
      <c r="S27" s="16">
        <v>1.4</v>
      </c>
      <c r="V27" s="16">
        <v>651.20000000000005</v>
      </c>
      <c r="W27" s="16">
        <v>651.20000000000005</v>
      </c>
      <c r="X27" s="21">
        <v>650.98</v>
      </c>
      <c r="Y27" s="16">
        <v>7.8</v>
      </c>
      <c r="AA27" s="16">
        <f t="shared" si="3"/>
        <v>614.5</v>
      </c>
      <c r="AB27" s="16">
        <v>615.29999999999995</v>
      </c>
      <c r="AC27" s="16">
        <v>614.5</v>
      </c>
      <c r="AD27" s="21">
        <v>615.75</v>
      </c>
      <c r="AE27" s="16">
        <v>6.4</v>
      </c>
      <c r="AG27" s="16">
        <f t="shared" si="4"/>
        <v>90.1</v>
      </c>
      <c r="AH27" s="16">
        <v>90.2</v>
      </c>
      <c r="AI27" s="16">
        <v>90.1</v>
      </c>
      <c r="AJ27" s="21">
        <v>90.23</v>
      </c>
      <c r="AK27" s="16">
        <v>1.2</v>
      </c>
      <c r="AM27" s="16">
        <f t="shared" si="5"/>
        <v>5.6</v>
      </c>
      <c r="AN27" s="16">
        <v>5.5</v>
      </c>
      <c r="AO27" s="16">
        <v>5.6</v>
      </c>
      <c r="AP27" s="21">
        <v>5.41</v>
      </c>
      <c r="AQ27" s="16">
        <v>0.2</v>
      </c>
      <c r="AS27" s="16">
        <f t="shared" si="6"/>
        <v>94.4</v>
      </c>
      <c r="AT27" s="16">
        <v>94.5</v>
      </c>
      <c r="AU27" s="16">
        <v>94.4</v>
      </c>
      <c r="AV27" s="21">
        <v>94.59</v>
      </c>
      <c r="AW27" s="16">
        <v>-0.2</v>
      </c>
      <c r="AY27" s="16">
        <f t="shared" si="7"/>
        <v>4.5</v>
      </c>
      <c r="AZ27" s="16">
        <v>4.5999999999999996</v>
      </c>
      <c r="BA27" s="16">
        <v>4.5</v>
      </c>
      <c r="BB27" s="21">
        <v>4.6100000000000003</v>
      </c>
      <c r="BC27" s="16">
        <v>-1.4</v>
      </c>
    </row>
    <row r="28" spans="1:55" ht="13.2" x14ac:dyDescent="0.25">
      <c r="A28" s="25"/>
      <c r="B28" s="6">
        <v>3</v>
      </c>
      <c r="C28" s="16">
        <f t="shared" si="0"/>
        <v>591.79999999999995</v>
      </c>
      <c r="D28" s="16">
        <v>594.20000000000005</v>
      </c>
      <c r="E28" s="16">
        <v>591.79999999999995</v>
      </c>
      <c r="F28" s="21">
        <v>591.41999999999996</v>
      </c>
      <c r="G28" s="16">
        <v>16.2</v>
      </c>
      <c r="I28" s="16">
        <f t="shared" si="1"/>
        <v>26.8</v>
      </c>
      <c r="J28" s="16">
        <v>24.7</v>
      </c>
      <c r="K28" s="16">
        <v>26.8</v>
      </c>
      <c r="L28" s="21">
        <v>26.97</v>
      </c>
      <c r="M28" s="16">
        <v>-5.6</v>
      </c>
      <c r="O28" s="16">
        <f t="shared" si="2"/>
        <v>34.200000000000003</v>
      </c>
      <c r="P28" s="16">
        <v>34</v>
      </c>
      <c r="Q28" s="16">
        <v>34.200000000000003</v>
      </c>
      <c r="R28" s="21">
        <v>34.340000000000003</v>
      </c>
      <c r="S28" s="16">
        <v>-3.5</v>
      </c>
      <c r="V28" s="16">
        <v>652.9</v>
      </c>
      <c r="W28" s="16">
        <v>652.9</v>
      </c>
      <c r="X28" s="21">
        <v>652.74</v>
      </c>
      <c r="Y28" s="16">
        <v>7</v>
      </c>
      <c r="AA28" s="16">
        <f t="shared" si="3"/>
        <v>618.70000000000005</v>
      </c>
      <c r="AB28" s="16">
        <v>618.9</v>
      </c>
      <c r="AC28" s="16">
        <v>618.70000000000005</v>
      </c>
      <c r="AD28" s="21">
        <v>618.4</v>
      </c>
      <c r="AE28" s="16">
        <v>10.6</v>
      </c>
      <c r="AG28" s="16">
        <f t="shared" si="4"/>
        <v>90.6</v>
      </c>
      <c r="AH28" s="16">
        <v>91</v>
      </c>
      <c r="AI28" s="16">
        <v>90.6</v>
      </c>
      <c r="AJ28" s="21">
        <v>90.61</v>
      </c>
      <c r="AK28" s="16">
        <v>1.5</v>
      </c>
      <c r="AM28" s="16">
        <f t="shared" si="5"/>
        <v>5.2</v>
      </c>
      <c r="AN28" s="16">
        <v>5.2</v>
      </c>
      <c r="AO28" s="16">
        <v>5.2</v>
      </c>
      <c r="AP28" s="21">
        <v>5.26</v>
      </c>
      <c r="AQ28" s="16">
        <v>-0.6</v>
      </c>
      <c r="AS28" s="16">
        <f t="shared" si="6"/>
        <v>94.8</v>
      </c>
      <c r="AT28" s="16">
        <v>94.8</v>
      </c>
      <c r="AU28" s="16">
        <v>94.8</v>
      </c>
      <c r="AV28" s="21">
        <v>94.74</v>
      </c>
      <c r="AW28" s="16">
        <v>0.6</v>
      </c>
      <c r="AY28" s="16">
        <f t="shared" si="7"/>
        <v>4.3</v>
      </c>
      <c r="AZ28" s="16">
        <v>4</v>
      </c>
      <c r="BA28" s="16">
        <v>4.3</v>
      </c>
      <c r="BB28" s="21">
        <v>4.3600000000000003</v>
      </c>
      <c r="BC28" s="16">
        <v>-1</v>
      </c>
    </row>
    <row r="29" spans="1:55" ht="13.2" x14ac:dyDescent="0.25">
      <c r="A29" s="25"/>
      <c r="B29" s="6">
        <v>4</v>
      </c>
      <c r="C29" s="16">
        <f t="shared" si="0"/>
        <v>595.1</v>
      </c>
      <c r="D29" s="16">
        <v>596</v>
      </c>
      <c r="E29" s="16">
        <v>595.1</v>
      </c>
      <c r="F29" s="21">
        <v>595.01</v>
      </c>
      <c r="G29" s="16">
        <v>14.4</v>
      </c>
      <c r="I29" s="16">
        <f t="shared" si="1"/>
        <v>26.5</v>
      </c>
      <c r="J29" s="16">
        <v>24.7</v>
      </c>
      <c r="K29" s="16">
        <v>26.5</v>
      </c>
      <c r="L29" s="21">
        <v>26.15</v>
      </c>
      <c r="M29" s="16">
        <v>-3.3</v>
      </c>
      <c r="O29" s="16">
        <f t="shared" si="2"/>
        <v>32.4</v>
      </c>
      <c r="P29" s="16">
        <v>33.4</v>
      </c>
      <c r="Q29" s="16">
        <v>32.4</v>
      </c>
      <c r="R29" s="21">
        <v>32.86</v>
      </c>
      <c r="S29" s="16">
        <v>-5.9</v>
      </c>
      <c r="V29" s="16">
        <v>654</v>
      </c>
      <c r="W29" s="16">
        <v>654</v>
      </c>
      <c r="X29" s="21">
        <v>654.02</v>
      </c>
      <c r="Y29" s="16">
        <v>5.0999999999999996</v>
      </c>
      <c r="AA29" s="16">
        <f t="shared" si="3"/>
        <v>621.6</v>
      </c>
      <c r="AB29" s="16">
        <v>620.70000000000005</v>
      </c>
      <c r="AC29" s="16">
        <v>621.6</v>
      </c>
      <c r="AD29" s="21">
        <v>621.16</v>
      </c>
      <c r="AE29" s="16">
        <v>11.1</v>
      </c>
      <c r="AG29" s="16">
        <f t="shared" si="4"/>
        <v>91</v>
      </c>
      <c r="AH29" s="16">
        <v>91.1</v>
      </c>
      <c r="AI29" s="16">
        <v>91</v>
      </c>
      <c r="AJ29" s="21">
        <v>90.98</v>
      </c>
      <c r="AK29" s="16">
        <v>1.5</v>
      </c>
      <c r="AM29" s="16">
        <f t="shared" si="5"/>
        <v>5</v>
      </c>
      <c r="AN29" s="16">
        <v>5.0999999999999996</v>
      </c>
      <c r="AO29" s="16">
        <v>5</v>
      </c>
      <c r="AP29" s="21">
        <v>5.0199999999999996</v>
      </c>
      <c r="AQ29" s="16">
        <v>-0.9</v>
      </c>
      <c r="AS29" s="16">
        <f t="shared" si="6"/>
        <v>95</v>
      </c>
      <c r="AT29" s="16">
        <v>94.9</v>
      </c>
      <c r="AU29" s="16">
        <v>95</v>
      </c>
      <c r="AV29" s="21">
        <v>94.98</v>
      </c>
      <c r="AW29" s="16">
        <v>0.9</v>
      </c>
      <c r="AY29" s="16">
        <f t="shared" si="7"/>
        <v>4.3</v>
      </c>
      <c r="AZ29" s="16">
        <v>4</v>
      </c>
      <c r="BA29" s="16">
        <v>4.3</v>
      </c>
      <c r="BB29" s="21">
        <v>4.21</v>
      </c>
      <c r="BC29" s="16">
        <v>-0.6</v>
      </c>
    </row>
    <row r="30" spans="1:55" ht="13.2" x14ac:dyDescent="0.25">
      <c r="A30" s="25">
        <v>7</v>
      </c>
      <c r="B30" s="6">
        <v>1</v>
      </c>
      <c r="C30" s="16">
        <f t="shared" si="0"/>
        <v>596</v>
      </c>
      <c r="D30" s="16">
        <v>592.20000000000005</v>
      </c>
      <c r="E30" s="16">
        <v>596</v>
      </c>
      <c r="F30" s="21">
        <v>597.79</v>
      </c>
      <c r="G30" s="16">
        <v>11.1</v>
      </c>
      <c r="I30" s="16">
        <f t="shared" si="1"/>
        <v>26.3</v>
      </c>
      <c r="J30" s="16">
        <v>29.8</v>
      </c>
      <c r="K30" s="16">
        <v>26.3</v>
      </c>
      <c r="L30" s="21">
        <v>25.35</v>
      </c>
      <c r="M30" s="16">
        <v>-3.2</v>
      </c>
      <c r="O30" s="16">
        <f t="shared" si="2"/>
        <v>32.700000000000003</v>
      </c>
      <c r="P30" s="16">
        <v>32.9</v>
      </c>
      <c r="Q30" s="16">
        <v>32.700000000000003</v>
      </c>
      <c r="R30" s="21">
        <v>31.88</v>
      </c>
      <c r="S30" s="16">
        <v>-3.9</v>
      </c>
      <c r="V30" s="16">
        <v>654.9</v>
      </c>
      <c r="W30" s="16">
        <v>654.9</v>
      </c>
      <c r="X30" s="21">
        <v>655.02</v>
      </c>
      <c r="Y30" s="16">
        <v>4</v>
      </c>
      <c r="AA30" s="16">
        <f t="shared" si="3"/>
        <v>622.29999999999995</v>
      </c>
      <c r="AB30" s="16">
        <v>622</v>
      </c>
      <c r="AC30" s="16">
        <v>622.29999999999995</v>
      </c>
      <c r="AD30" s="21">
        <v>623.14</v>
      </c>
      <c r="AE30" s="16">
        <v>7.9</v>
      </c>
      <c r="AG30" s="16">
        <f t="shared" si="4"/>
        <v>91</v>
      </c>
      <c r="AH30" s="16">
        <v>90.4</v>
      </c>
      <c r="AI30" s="16">
        <v>91</v>
      </c>
      <c r="AJ30" s="21">
        <v>91.26</v>
      </c>
      <c r="AK30" s="16">
        <v>1.1000000000000001</v>
      </c>
      <c r="AM30" s="16">
        <f t="shared" si="5"/>
        <v>5</v>
      </c>
      <c r="AN30" s="16">
        <v>5</v>
      </c>
      <c r="AO30" s="16">
        <v>5</v>
      </c>
      <c r="AP30" s="21">
        <v>4.87</v>
      </c>
      <c r="AQ30" s="16">
        <v>-0.6</v>
      </c>
      <c r="AS30" s="16">
        <f t="shared" si="6"/>
        <v>95</v>
      </c>
      <c r="AT30" s="16">
        <v>95</v>
      </c>
      <c r="AU30" s="16">
        <v>95</v>
      </c>
      <c r="AV30" s="21">
        <v>95.13</v>
      </c>
      <c r="AW30" s="16">
        <v>0.6</v>
      </c>
      <c r="AY30" s="16">
        <f t="shared" si="7"/>
        <v>4.2</v>
      </c>
      <c r="AZ30" s="16">
        <v>4.8</v>
      </c>
      <c r="BA30" s="16">
        <v>4.2</v>
      </c>
      <c r="BB30" s="21">
        <v>4.07</v>
      </c>
      <c r="BC30" s="16">
        <v>-0.6</v>
      </c>
    </row>
    <row r="31" spans="1:55" ht="13.2" x14ac:dyDescent="0.25">
      <c r="A31" s="25"/>
      <c r="B31" s="6">
        <v>2</v>
      </c>
      <c r="C31" s="16">
        <f t="shared" si="0"/>
        <v>601.20000000000005</v>
      </c>
      <c r="D31" s="16">
        <v>601.6</v>
      </c>
      <c r="E31" s="16">
        <v>601.20000000000005</v>
      </c>
      <c r="F31" s="21">
        <v>599.91999999999996</v>
      </c>
      <c r="G31" s="16">
        <v>8.5</v>
      </c>
      <c r="I31" s="16">
        <f t="shared" si="1"/>
        <v>24</v>
      </c>
      <c r="J31" s="16">
        <v>24.5</v>
      </c>
      <c r="K31" s="16">
        <v>24</v>
      </c>
      <c r="L31" s="21">
        <v>24.47</v>
      </c>
      <c r="M31" s="16">
        <v>-3.5</v>
      </c>
      <c r="O31" s="16">
        <f t="shared" si="2"/>
        <v>30.8</v>
      </c>
      <c r="P31" s="16">
        <v>29.9</v>
      </c>
      <c r="Q31" s="16">
        <v>30.8</v>
      </c>
      <c r="R31" s="21">
        <v>31.68</v>
      </c>
      <c r="S31" s="16">
        <v>-0.8</v>
      </c>
      <c r="V31" s="16">
        <v>656</v>
      </c>
      <c r="W31" s="16">
        <v>656</v>
      </c>
      <c r="X31" s="21">
        <v>656.07</v>
      </c>
      <c r="Y31" s="16">
        <v>4.2</v>
      </c>
      <c r="AA31" s="16">
        <f t="shared" si="3"/>
        <v>625.29999999999995</v>
      </c>
      <c r="AB31" s="16">
        <v>626</v>
      </c>
      <c r="AC31" s="16">
        <v>625.29999999999995</v>
      </c>
      <c r="AD31" s="21">
        <v>624.39</v>
      </c>
      <c r="AE31" s="16">
        <v>5</v>
      </c>
      <c r="AG31" s="16">
        <f t="shared" si="4"/>
        <v>91.6</v>
      </c>
      <c r="AH31" s="16">
        <v>91.7</v>
      </c>
      <c r="AI31" s="16">
        <v>91.6</v>
      </c>
      <c r="AJ31" s="21">
        <v>91.44</v>
      </c>
      <c r="AK31" s="16">
        <v>0.7</v>
      </c>
      <c r="AM31" s="16">
        <f t="shared" si="5"/>
        <v>4.7</v>
      </c>
      <c r="AN31" s="16">
        <v>4.5999999999999996</v>
      </c>
      <c r="AO31" s="16">
        <v>4.7</v>
      </c>
      <c r="AP31" s="21">
        <v>4.83</v>
      </c>
      <c r="AQ31" s="16">
        <v>-0.2</v>
      </c>
      <c r="AS31" s="16">
        <f t="shared" si="6"/>
        <v>95.3</v>
      </c>
      <c r="AT31" s="16">
        <v>95.4</v>
      </c>
      <c r="AU31" s="16">
        <v>95.3</v>
      </c>
      <c r="AV31" s="21">
        <v>95.17</v>
      </c>
      <c r="AW31" s="16">
        <v>0.2</v>
      </c>
      <c r="AY31" s="16">
        <f t="shared" si="7"/>
        <v>3.8</v>
      </c>
      <c r="AZ31" s="16">
        <v>3.9</v>
      </c>
      <c r="BA31" s="16">
        <v>3.8</v>
      </c>
      <c r="BB31" s="21">
        <v>3.92</v>
      </c>
      <c r="BC31" s="16">
        <v>-0.6</v>
      </c>
    </row>
    <row r="32" spans="1:55" ht="13.2" x14ac:dyDescent="0.25">
      <c r="A32" s="25"/>
      <c r="B32" s="6">
        <v>3</v>
      </c>
      <c r="C32" s="16">
        <f t="shared" si="0"/>
        <v>602.79999999999995</v>
      </c>
      <c r="D32" s="16">
        <v>604.9</v>
      </c>
      <c r="E32" s="16">
        <v>602.79999999999995</v>
      </c>
      <c r="F32" s="21">
        <v>602.55999999999995</v>
      </c>
      <c r="G32" s="16">
        <v>10.6</v>
      </c>
      <c r="I32" s="16">
        <f t="shared" si="1"/>
        <v>22</v>
      </c>
      <c r="J32" s="16">
        <v>19.8</v>
      </c>
      <c r="K32" s="16">
        <v>22</v>
      </c>
      <c r="L32" s="21">
        <v>22.99</v>
      </c>
      <c r="M32" s="16">
        <v>-5.9</v>
      </c>
      <c r="O32" s="16">
        <f t="shared" si="2"/>
        <v>32.4</v>
      </c>
      <c r="P32" s="16">
        <v>32.5</v>
      </c>
      <c r="Q32" s="16">
        <v>32.4</v>
      </c>
      <c r="R32" s="21">
        <v>31.73</v>
      </c>
      <c r="S32" s="16">
        <v>0.2</v>
      </c>
      <c r="V32" s="16">
        <v>657.2</v>
      </c>
      <c r="W32" s="16">
        <v>657.2</v>
      </c>
      <c r="X32" s="21">
        <v>657.29</v>
      </c>
      <c r="Y32" s="16">
        <v>4.9000000000000004</v>
      </c>
      <c r="AA32" s="16">
        <f t="shared" si="3"/>
        <v>624.79999999999995</v>
      </c>
      <c r="AB32" s="16">
        <v>624.70000000000005</v>
      </c>
      <c r="AC32" s="16">
        <v>624.79999999999995</v>
      </c>
      <c r="AD32" s="21">
        <v>625.54999999999995</v>
      </c>
      <c r="AE32" s="16">
        <v>4.7</v>
      </c>
      <c r="AG32" s="16">
        <f t="shared" si="4"/>
        <v>91.7</v>
      </c>
      <c r="AH32" s="16">
        <v>92</v>
      </c>
      <c r="AI32" s="16">
        <v>91.7</v>
      </c>
      <c r="AJ32" s="21">
        <v>91.67</v>
      </c>
      <c r="AK32" s="16">
        <v>0.9</v>
      </c>
      <c r="AM32" s="16">
        <f t="shared" si="5"/>
        <v>4.9000000000000004</v>
      </c>
      <c r="AN32" s="16">
        <v>4.9000000000000004</v>
      </c>
      <c r="AO32" s="16">
        <v>4.9000000000000004</v>
      </c>
      <c r="AP32" s="21">
        <v>4.83</v>
      </c>
      <c r="AQ32" s="16">
        <v>0</v>
      </c>
      <c r="AS32" s="16">
        <f t="shared" si="6"/>
        <v>95.1</v>
      </c>
      <c r="AT32" s="16">
        <v>95.1</v>
      </c>
      <c r="AU32" s="16">
        <v>95.1</v>
      </c>
      <c r="AV32" s="21">
        <v>95.17</v>
      </c>
      <c r="AW32" s="16">
        <v>0</v>
      </c>
      <c r="AY32" s="16">
        <f t="shared" si="7"/>
        <v>3.5</v>
      </c>
      <c r="AZ32" s="16">
        <v>3.2</v>
      </c>
      <c r="BA32" s="16">
        <v>3.5</v>
      </c>
      <c r="BB32" s="21">
        <v>3.68</v>
      </c>
      <c r="BC32" s="16">
        <v>-1</v>
      </c>
    </row>
    <row r="33" spans="1:55" ht="13.2" x14ac:dyDescent="0.25">
      <c r="A33" s="25"/>
      <c r="B33" s="6">
        <v>4</v>
      </c>
      <c r="C33" s="16">
        <f t="shared" si="0"/>
        <v>605.20000000000005</v>
      </c>
      <c r="D33" s="16">
        <v>606</v>
      </c>
      <c r="E33" s="16">
        <v>605.20000000000005</v>
      </c>
      <c r="F33" s="21">
        <v>605.4</v>
      </c>
      <c r="G33" s="16">
        <v>11.3</v>
      </c>
      <c r="I33" s="16">
        <f t="shared" si="1"/>
        <v>21.4</v>
      </c>
      <c r="J33" s="16">
        <v>19.8</v>
      </c>
      <c r="K33" s="16">
        <v>21.4</v>
      </c>
      <c r="L33" s="21">
        <v>21.12</v>
      </c>
      <c r="M33" s="16">
        <v>-7.5</v>
      </c>
      <c r="O33" s="16">
        <f t="shared" si="2"/>
        <v>31.9</v>
      </c>
      <c r="P33" s="16">
        <v>32.799999999999997</v>
      </c>
      <c r="Q33" s="16">
        <v>31.9</v>
      </c>
      <c r="R33" s="21">
        <v>32.01</v>
      </c>
      <c r="S33" s="16">
        <v>1.1000000000000001</v>
      </c>
      <c r="V33" s="16">
        <v>658.6</v>
      </c>
      <c r="W33" s="16">
        <v>658.5</v>
      </c>
      <c r="X33" s="21">
        <v>658.52</v>
      </c>
      <c r="Y33" s="16">
        <v>4.9000000000000004</v>
      </c>
      <c r="AA33" s="16">
        <f t="shared" si="3"/>
        <v>626.6</v>
      </c>
      <c r="AB33" s="16">
        <v>625.79999999999995</v>
      </c>
      <c r="AC33" s="16">
        <v>626.6</v>
      </c>
      <c r="AD33" s="21">
        <v>626.51</v>
      </c>
      <c r="AE33" s="16">
        <v>3.8</v>
      </c>
      <c r="AG33" s="16">
        <f t="shared" si="4"/>
        <v>91.9</v>
      </c>
      <c r="AH33" s="16">
        <v>92</v>
      </c>
      <c r="AI33" s="16">
        <v>91.9</v>
      </c>
      <c r="AJ33" s="21">
        <v>91.93</v>
      </c>
      <c r="AK33" s="16">
        <v>1</v>
      </c>
      <c r="AM33" s="16">
        <f t="shared" si="5"/>
        <v>4.8</v>
      </c>
      <c r="AN33" s="16">
        <v>5</v>
      </c>
      <c r="AO33" s="16">
        <v>4.8</v>
      </c>
      <c r="AP33" s="21">
        <v>4.8600000000000003</v>
      </c>
      <c r="AQ33" s="16">
        <v>0.1</v>
      </c>
      <c r="AS33" s="16">
        <f t="shared" si="6"/>
        <v>95.2</v>
      </c>
      <c r="AT33" s="16">
        <v>95</v>
      </c>
      <c r="AU33" s="16">
        <v>95.2</v>
      </c>
      <c r="AV33" s="21">
        <v>95.14</v>
      </c>
      <c r="AW33" s="16">
        <v>-0.1</v>
      </c>
      <c r="AY33" s="16">
        <f t="shared" si="7"/>
        <v>3.4</v>
      </c>
      <c r="AZ33" s="16">
        <v>3.2</v>
      </c>
      <c r="BA33" s="16">
        <v>3.4</v>
      </c>
      <c r="BB33" s="21">
        <v>3.37</v>
      </c>
      <c r="BC33" s="16">
        <v>-1.2</v>
      </c>
    </row>
    <row r="34" spans="1:55" ht="13.2" x14ac:dyDescent="0.25">
      <c r="A34" s="25">
        <v>8</v>
      </c>
      <c r="B34" s="6">
        <v>1</v>
      </c>
      <c r="C34" s="16">
        <f t="shared" si="0"/>
        <v>610.4</v>
      </c>
      <c r="D34" s="16">
        <v>606.9</v>
      </c>
      <c r="E34" s="16">
        <v>610.4</v>
      </c>
      <c r="F34" s="21">
        <v>607.38</v>
      </c>
      <c r="G34" s="16">
        <v>7.9</v>
      </c>
      <c r="I34" s="16">
        <f t="shared" si="1"/>
        <v>18.399999999999999</v>
      </c>
      <c r="J34" s="16">
        <v>21.6</v>
      </c>
      <c r="K34" s="16">
        <v>18.399999999999999</v>
      </c>
      <c r="L34" s="21">
        <v>19.57</v>
      </c>
      <c r="M34" s="16">
        <v>-6.2</v>
      </c>
      <c r="O34" s="16">
        <f t="shared" si="2"/>
        <v>30.8</v>
      </c>
      <c r="P34" s="16">
        <v>31.2</v>
      </c>
      <c r="Q34" s="16">
        <v>30.8</v>
      </c>
      <c r="R34" s="21">
        <v>32.49</v>
      </c>
      <c r="S34" s="16">
        <v>1.9</v>
      </c>
      <c r="V34" s="16">
        <v>659.7</v>
      </c>
      <c r="W34" s="16">
        <v>659.6</v>
      </c>
      <c r="X34" s="21">
        <v>659.44</v>
      </c>
      <c r="Y34" s="16">
        <v>3.7</v>
      </c>
      <c r="AA34" s="16">
        <f t="shared" si="3"/>
        <v>628.79999999999995</v>
      </c>
      <c r="AB34" s="16">
        <v>628.5</v>
      </c>
      <c r="AC34" s="16">
        <v>628.79999999999995</v>
      </c>
      <c r="AD34" s="21">
        <v>626.95000000000005</v>
      </c>
      <c r="AE34" s="16">
        <v>1.7</v>
      </c>
      <c r="AG34" s="16">
        <f t="shared" si="4"/>
        <v>92.5</v>
      </c>
      <c r="AH34" s="16">
        <v>92</v>
      </c>
      <c r="AI34" s="16">
        <v>92.5</v>
      </c>
      <c r="AJ34" s="21">
        <v>92.11</v>
      </c>
      <c r="AK34" s="16">
        <v>0.7</v>
      </c>
      <c r="AM34" s="16">
        <f t="shared" si="5"/>
        <v>4.7</v>
      </c>
      <c r="AN34" s="16">
        <v>4.7</v>
      </c>
      <c r="AO34" s="16">
        <v>4.7</v>
      </c>
      <c r="AP34" s="21">
        <v>4.93</v>
      </c>
      <c r="AQ34" s="16">
        <v>0.3</v>
      </c>
      <c r="AS34" s="16">
        <f t="shared" si="6"/>
        <v>95.3</v>
      </c>
      <c r="AT34" s="16">
        <v>95.3</v>
      </c>
      <c r="AU34" s="16">
        <v>95.3</v>
      </c>
      <c r="AV34" s="21">
        <v>95.07</v>
      </c>
      <c r="AW34" s="16">
        <v>-0.3</v>
      </c>
      <c r="AY34" s="16">
        <f t="shared" si="7"/>
        <v>2.9</v>
      </c>
      <c r="AZ34" s="16">
        <v>3.4</v>
      </c>
      <c r="BA34" s="16">
        <v>2.9</v>
      </c>
      <c r="BB34" s="21">
        <v>3.12</v>
      </c>
      <c r="BC34" s="16">
        <v>-1</v>
      </c>
    </row>
    <row r="35" spans="1:55" ht="13.2" x14ac:dyDescent="0.25">
      <c r="A35" s="25"/>
      <c r="B35" s="6">
        <v>2</v>
      </c>
      <c r="C35" s="16">
        <f t="shared" si="0"/>
        <v>605.29999999999995</v>
      </c>
      <c r="D35" s="16">
        <v>605.79999999999995</v>
      </c>
      <c r="E35" s="16">
        <v>605.29999999999995</v>
      </c>
      <c r="F35" s="21">
        <v>607.72</v>
      </c>
      <c r="G35" s="16">
        <v>1.3</v>
      </c>
      <c r="I35" s="16">
        <f t="shared" si="1"/>
        <v>21.1</v>
      </c>
      <c r="J35" s="16">
        <v>21.5</v>
      </c>
      <c r="K35" s="16">
        <v>21.1</v>
      </c>
      <c r="L35" s="21">
        <v>19.329999999999998</v>
      </c>
      <c r="M35" s="16">
        <v>-1</v>
      </c>
      <c r="O35" s="16">
        <f t="shared" si="2"/>
        <v>33.4</v>
      </c>
      <c r="P35" s="16">
        <v>32.5</v>
      </c>
      <c r="Q35" s="16">
        <v>33.4</v>
      </c>
      <c r="R35" s="21">
        <v>32.85</v>
      </c>
      <c r="S35" s="16">
        <v>1.4</v>
      </c>
      <c r="V35" s="16">
        <v>659.8</v>
      </c>
      <c r="W35" s="16">
        <v>659.9</v>
      </c>
      <c r="X35" s="21">
        <v>659.89</v>
      </c>
      <c r="Y35" s="16">
        <v>1.8</v>
      </c>
      <c r="AA35" s="16">
        <f t="shared" si="3"/>
        <v>626.4</v>
      </c>
      <c r="AB35" s="16">
        <v>627.29999999999995</v>
      </c>
      <c r="AC35" s="16">
        <v>626.4</v>
      </c>
      <c r="AD35" s="21">
        <v>627.04999999999995</v>
      </c>
      <c r="AE35" s="16">
        <v>0.4</v>
      </c>
      <c r="AG35" s="16">
        <f t="shared" si="4"/>
        <v>91.7</v>
      </c>
      <c r="AH35" s="16">
        <v>91.8</v>
      </c>
      <c r="AI35" s="16">
        <v>91.7</v>
      </c>
      <c r="AJ35" s="21">
        <v>92.09</v>
      </c>
      <c r="AK35" s="16">
        <v>0</v>
      </c>
      <c r="AM35" s="16">
        <f t="shared" si="5"/>
        <v>5.0999999999999996</v>
      </c>
      <c r="AN35" s="16">
        <v>4.9000000000000004</v>
      </c>
      <c r="AO35" s="16">
        <v>5.0999999999999996</v>
      </c>
      <c r="AP35" s="21">
        <v>4.9800000000000004</v>
      </c>
      <c r="AQ35" s="16">
        <v>0.2</v>
      </c>
      <c r="AS35" s="16">
        <f t="shared" si="6"/>
        <v>94.9</v>
      </c>
      <c r="AT35" s="16">
        <v>95.1</v>
      </c>
      <c r="AU35" s="16">
        <v>94.9</v>
      </c>
      <c r="AV35" s="21">
        <v>95.02</v>
      </c>
      <c r="AW35" s="16">
        <v>-0.2</v>
      </c>
      <c r="AY35" s="16">
        <f t="shared" si="7"/>
        <v>3.4</v>
      </c>
      <c r="AZ35" s="16">
        <v>3.4</v>
      </c>
      <c r="BA35" s="16">
        <v>3.4</v>
      </c>
      <c r="BB35" s="21">
        <v>3.08</v>
      </c>
      <c r="BC35" s="16">
        <v>-0.2</v>
      </c>
    </row>
    <row r="36" spans="1:55" ht="13.2" x14ac:dyDescent="0.25">
      <c r="A36" s="25"/>
      <c r="B36" s="6">
        <v>3</v>
      </c>
      <c r="C36" s="16">
        <f t="shared" si="0"/>
        <v>606.79999999999995</v>
      </c>
      <c r="D36" s="16">
        <v>608.5</v>
      </c>
      <c r="E36" s="16">
        <v>606.79999999999995</v>
      </c>
      <c r="F36" s="21">
        <v>605.80999999999995</v>
      </c>
      <c r="G36" s="16">
        <v>-7.6</v>
      </c>
      <c r="I36" s="16">
        <f t="shared" si="1"/>
        <v>19.8</v>
      </c>
      <c r="J36" s="16">
        <v>17.8</v>
      </c>
      <c r="K36" s="16">
        <v>19.8</v>
      </c>
      <c r="L36" s="21">
        <v>21.11</v>
      </c>
      <c r="M36" s="16">
        <v>7.1</v>
      </c>
      <c r="O36" s="16">
        <f t="shared" si="2"/>
        <v>33.299999999999997</v>
      </c>
      <c r="P36" s="16">
        <v>33.6</v>
      </c>
      <c r="Q36" s="16">
        <v>33.299999999999997</v>
      </c>
      <c r="R36" s="21">
        <v>33.07</v>
      </c>
      <c r="S36" s="16">
        <v>0.9</v>
      </c>
      <c r="V36" s="16">
        <v>659.8</v>
      </c>
      <c r="W36" s="16">
        <v>659.9</v>
      </c>
      <c r="X36" s="21">
        <v>659.99</v>
      </c>
      <c r="Y36" s="16">
        <v>0.4</v>
      </c>
      <c r="AA36" s="16">
        <f t="shared" si="3"/>
        <v>626.6</v>
      </c>
      <c r="AB36" s="16">
        <v>626.29999999999995</v>
      </c>
      <c r="AC36" s="16">
        <v>626.6</v>
      </c>
      <c r="AD36" s="21">
        <v>626.91999999999996</v>
      </c>
      <c r="AE36" s="16">
        <v>-0.5</v>
      </c>
      <c r="AG36" s="16">
        <f t="shared" si="4"/>
        <v>92</v>
      </c>
      <c r="AH36" s="16">
        <v>92.2</v>
      </c>
      <c r="AI36" s="16">
        <v>92</v>
      </c>
      <c r="AJ36" s="21">
        <v>91.79</v>
      </c>
      <c r="AK36" s="16">
        <v>-1.2</v>
      </c>
      <c r="AM36" s="16">
        <f t="shared" si="5"/>
        <v>5</v>
      </c>
      <c r="AN36" s="16">
        <v>5.0999999999999996</v>
      </c>
      <c r="AO36" s="16">
        <v>5</v>
      </c>
      <c r="AP36" s="21">
        <v>5.01</v>
      </c>
      <c r="AQ36" s="16">
        <v>0.1</v>
      </c>
      <c r="AS36" s="16">
        <f t="shared" si="6"/>
        <v>95</v>
      </c>
      <c r="AT36" s="16">
        <v>94.9</v>
      </c>
      <c r="AU36" s="16">
        <v>95</v>
      </c>
      <c r="AV36" s="21">
        <v>94.99</v>
      </c>
      <c r="AW36" s="16">
        <v>-0.1</v>
      </c>
      <c r="AY36" s="16">
        <f t="shared" si="7"/>
        <v>3.2</v>
      </c>
      <c r="AZ36" s="16">
        <v>2.8</v>
      </c>
      <c r="BA36" s="16">
        <v>3.2</v>
      </c>
      <c r="BB36" s="21">
        <v>3.37</v>
      </c>
      <c r="BC36" s="16">
        <v>1.1000000000000001</v>
      </c>
    </row>
    <row r="37" spans="1:55" ht="13.2" x14ac:dyDescent="0.25">
      <c r="A37" s="25"/>
      <c r="B37" s="6">
        <v>4</v>
      </c>
      <c r="C37" s="16">
        <f t="shared" si="0"/>
        <v>601.70000000000005</v>
      </c>
      <c r="D37" s="16">
        <v>602.29999999999995</v>
      </c>
      <c r="E37" s="16">
        <v>601.70000000000005</v>
      </c>
      <c r="F37" s="21">
        <v>601.97</v>
      </c>
      <c r="G37" s="16">
        <v>-15.4</v>
      </c>
      <c r="I37" s="16">
        <f t="shared" si="1"/>
        <v>25</v>
      </c>
      <c r="J37" s="16">
        <v>23.6</v>
      </c>
      <c r="K37" s="16">
        <v>25</v>
      </c>
      <c r="L37" s="21">
        <v>24.48</v>
      </c>
      <c r="M37" s="16">
        <v>13.5</v>
      </c>
      <c r="O37" s="16">
        <f t="shared" si="2"/>
        <v>33.299999999999997</v>
      </c>
      <c r="P37" s="16">
        <v>34.1</v>
      </c>
      <c r="Q37" s="16">
        <v>33.299999999999997</v>
      </c>
      <c r="R37" s="21">
        <v>33.46</v>
      </c>
      <c r="S37" s="16">
        <v>1.6</v>
      </c>
      <c r="V37" s="16">
        <v>660</v>
      </c>
      <c r="W37" s="16">
        <v>660</v>
      </c>
      <c r="X37" s="21">
        <v>659.91</v>
      </c>
      <c r="Y37" s="16">
        <v>-0.3</v>
      </c>
      <c r="AA37" s="16">
        <f t="shared" si="3"/>
        <v>626.70000000000005</v>
      </c>
      <c r="AB37" s="16">
        <v>626</v>
      </c>
      <c r="AC37" s="16">
        <v>626.70000000000005</v>
      </c>
      <c r="AD37" s="21">
        <v>626.45000000000005</v>
      </c>
      <c r="AE37" s="16">
        <v>-1.9</v>
      </c>
      <c r="AG37" s="16">
        <f t="shared" si="4"/>
        <v>91.2</v>
      </c>
      <c r="AH37" s="16">
        <v>91.3</v>
      </c>
      <c r="AI37" s="16">
        <v>91.2</v>
      </c>
      <c r="AJ37" s="21">
        <v>91.22</v>
      </c>
      <c r="AK37" s="16">
        <v>-2.2999999999999998</v>
      </c>
      <c r="AM37" s="16">
        <f t="shared" si="5"/>
        <v>5</v>
      </c>
      <c r="AN37" s="16">
        <v>5.2</v>
      </c>
      <c r="AO37" s="16">
        <v>5</v>
      </c>
      <c r="AP37" s="21">
        <v>5.07</v>
      </c>
      <c r="AQ37" s="16">
        <v>0.2</v>
      </c>
      <c r="AS37" s="16">
        <f t="shared" si="6"/>
        <v>95</v>
      </c>
      <c r="AT37" s="16">
        <v>94.8</v>
      </c>
      <c r="AU37" s="16">
        <v>95</v>
      </c>
      <c r="AV37" s="21">
        <v>94.93</v>
      </c>
      <c r="AW37" s="16">
        <v>-0.2</v>
      </c>
      <c r="AY37" s="16">
        <f t="shared" si="7"/>
        <v>4</v>
      </c>
      <c r="AZ37" s="16">
        <v>3.8</v>
      </c>
      <c r="BA37" s="16">
        <v>4</v>
      </c>
      <c r="BB37" s="21">
        <v>3.91</v>
      </c>
      <c r="BC37" s="16">
        <v>2.2000000000000002</v>
      </c>
    </row>
    <row r="38" spans="1:55" ht="13.2" x14ac:dyDescent="0.25">
      <c r="A38" s="25">
        <v>9</v>
      </c>
      <c r="B38" s="6">
        <v>1</v>
      </c>
      <c r="C38" s="16">
        <f t="shared" si="0"/>
        <v>595.70000000000005</v>
      </c>
      <c r="D38" s="16">
        <v>592.70000000000005</v>
      </c>
      <c r="E38" s="16">
        <v>595.70000000000005</v>
      </c>
      <c r="F38" s="21">
        <v>596.78</v>
      </c>
      <c r="G38" s="16">
        <v>-20.8</v>
      </c>
      <c r="I38" s="16">
        <f t="shared" si="1"/>
        <v>28.2</v>
      </c>
      <c r="J38" s="16">
        <v>30.9</v>
      </c>
      <c r="K38" s="16">
        <v>28.2</v>
      </c>
      <c r="L38" s="21">
        <v>28.4</v>
      </c>
      <c r="M38" s="16">
        <v>15.7</v>
      </c>
      <c r="O38" s="16">
        <f t="shared" si="2"/>
        <v>35.799999999999997</v>
      </c>
      <c r="P38" s="16">
        <v>36.200000000000003</v>
      </c>
      <c r="Q38" s="16">
        <v>35.799999999999997</v>
      </c>
      <c r="R38" s="21">
        <v>34.520000000000003</v>
      </c>
      <c r="S38" s="16">
        <v>4.2</v>
      </c>
      <c r="V38" s="16">
        <v>659.8</v>
      </c>
      <c r="W38" s="16">
        <v>659.7</v>
      </c>
      <c r="X38" s="21">
        <v>659.69</v>
      </c>
      <c r="Y38" s="16">
        <v>-0.9</v>
      </c>
      <c r="AA38" s="16">
        <f t="shared" si="3"/>
        <v>623.9</v>
      </c>
      <c r="AB38" s="16">
        <v>623.6</v>
      </c>
      <c r="AC38" s="16">
        <v>623.9</v>
      </c>
      <c r="AD38" s="21">
        <v>625.16999999999996</v>
      </c>
      <c r="AE38" s="16">
        <v>-5.0999999999999996</v>
      </c>
      <c r="AG38" s="16">
        <f t="shared" si="4"/>
        <v>90.3</v>
      </c>
      <c r="AH38" s="16">
        <v>89.8</v>
      </c>
      <c r="AI38" s="16">
        <v>90.3</v>
      </c>
      <c r="AJ38" s="21">
        <v>90.46</v>
      </c>
      <c r="AK38" s="16">
        <v>-3</v>
      </c>
      <c r="AM38" s="16">
        <f t="shared" si="5"/>
        <v>5.4</v>
      </c>
      <c r="AN38" s="16">
        <v>5.5</v>
      </c>
      <c r="AO38" s="16">
        <v>5.4</v>
      </c>
      <c r="AP38" s="21">
        <v>5.23</v>
      </c>
      <c r="AQ38" s="16">
        <v>0.6</v>
      </c>
      <c r="AS38" s="16">
        <f t="shared" si="6"/>
        <v>94.6</v>
      </c>
      <c r="AT38" s="16">
        <v>94.5</v>
      </c>
      <c r="AU38" s="16">
        <v>94.6</v>
      </c>
      <c r="AV38" s="21">
        <v>94.77</v>
      </c>
      <c r="AW38" s="16">
        <v>-0.6</v>
      </c>
      <c r="AY38" s="16">
        <f t="shared" si="7"/>
        <v>4.5</v>
      </c>
      <c r="AZ38" s="16">
        <v>5</v>
      </c>
      <c r="BA38" s="16">
        <v>4.5</v>
      </c>
      <c r="BB38" s="21">
        <v>4.54</v>
      </c>
      <c r="BC38" s="16">
        <v>2.5</v>
      </c>
    </row>
    <row r="39" spans="1:55" ht="13.2" x14ac:dyDescent="0.25">
      <c r="A39" s="25"/>
      <c r="B39" s="6">
        <v>2</v>
      </c>
      <c r="C39" s="16">
        <f t="shared" si="0"/>
        <v>590.9</v>
      </c>
      <c r="D39" s="16">
        <v>591.5</v>
      </c>
      <c r="E39" s="16">
        <v>590.9</v>
      </c>
      <c r="F39" s="21">
        <v>591.45000000000005</v>
      </c>
      <c r="G39" s="16">
        <v>-21.3</v>
      </c>
      <c r="I39" s="16">
        <f t="shared" si="1"/>
        <v>32.6</v>
      </c>
      <c r="J39" s="16">
        <v>33</v>
      </c>
      <c r="K39" s="16">
        <v>32.6</v>
      </c>
      <c r="L39" s="21">
        <v>31.57</v>
      </c>
      <c r="M39" s="16">
        <v>12.7</v>
      </c>
      <c r="O39" s="16">
        <f t="shared" si="2"/>
        <v>35.700000000000003</v>
      </c>
      <c r="P39" s="16">
        <v>34.6</v>
      </c>
      <c r="Q39" s="16">
        <v>35.700000000000003</v>
      </c>
      <c r="R39" s="21">
        <v>36.33</v>
      </c>
      <c r="S39" s="16">
        <v>7.2</v>
      </c>
      <c r="V39" s="16">
        <v>659</v>
      </c>
      <c r="W39" s="16">
        <v>659.2</v>
      </c>
      <c r="X39" s="21">
        <v>659.34</v>
      </c>
      <c r="Y39" s="16">
        <v>-1.4</v>
      </c>
      <c r="AA39" s="16">
        <f t="shared" si="3"/>
        <v>623.5</v>
      </c>
      <c r="AB39" s="16">
        <v>624.4</v>
      </c>
      <c r="AC39" s="16">
        <v>623.5</v>
      </c>
      <c r="AD39" s="21">
        <v>623.01</v>
      </c>
      <c r="AE39" s="16">
        <v>-8.6999999999999993</v>
      </c>
      <c r="AG39" s="16">
        <f t="shared" si="4"/>
        <v>89.6</v>
      </c>
      <c r="AH39" s="16">
        <v>89.7</v>
      </c>
      <c r="AI39" s="16">
        <v>89.6</v>
      </c>
      <c r="AJ39" s="21">
        <v>89.7</v>
      </c>
      <c r="AK39" s="16">
        <v>-3</v>
      </c>
      <c r="AM39" s="16">
        <f t="shared" si="5"/>
        <v>5.4</v>
      </c>
      <c r="AN39" s="16">
        <v>5.3</v>
      </c>
      <c r="AO39" s="16">
        <v>5.4</v>
      </c>
      <c r="AP39" s="21">
        <v>5.51</v>
      </c>
      <c r="AQ39" s="16">
        <v>1.1000000000000001</v>
      </c>
      <c r="AS39" s="16">
        <f t="shared" si="6"/>
        <v>94.6</v>
      </c>
      <c r="AT39" s="16">
        <v>94.7</v>
      </c>
      <c r="AU39" s="16">
        <v>94.6</v>
      </c>
      <c r="AV39" s="21">
        <v>94.49</v>
      </c>
      <c r="AW39" s="16">
        <v>-1.1000000000000001</v>
      </c>
      <c r="AY39" s="16">
        <f t="shared" si="7"/>
        <v>5.2</v>
      </c>
      <c r="AZ39" s="16">
        <v>5.3</v>
      </c>
      <c r="BA39" s="16">
        <v>5.2</v>
      </c>
      <c r="BB39" s="21">
        <v>5.07</v>
      </c>
      <c r="BC39" s="16">
        <v>2.1</v>
      </c>
    </row>
    <row r="40" spans="1:55" ht="13.2" x14ac:dyDescent="0.25">
      <c r="A40" s="25"/>
      <c r="B40" s="6">
        <v>3</v>
      </c>
      <c r="C40" s="16">
        <f t="shared" si="0"/>
        <v>586.70000000000005</v>
      </c>
      <c r="D40" s="16">
        <v>588.20000000000005</v>
      </c>
      <c r="E40" s="16">
        <v>586.70000000000005</v>
      </c>
      <c r="F40" s="21">
        <v>587.9</v>
      </c>
      <c r="G40" s="16">
        <v>-14.2</v>
      </c>
      <c r="I40" s="16">
        <f t="shared" si="1"/>
        <v>35.799999999999997</v>
      </c>
      <c r="J40" s="16">
        <v>34</v>
      </c>
      <c r="K40" s="16">
        <v>35.799999999999997</v>
      </c>
      <c r="L40" s="21">
        <v>33.56</v>
      </c>
      <c r="M40" s="16">
        <v>8</v>
      </c>
      <c r="O40" s="16">
        <f t="shared" si="2"/>
        <v>36.299999999999997</v>
      </c>
      <c r="P40" s="16">
        <v>36.6</v>
      </c>
      <c r="Q40" s="16">
        <v>36.299999999999997</v>
      </c>
      <c r="R40" s="21">
        <v>37.380000000000003</v>
      </c>
      <c r="S40" s="16">
        <v>4.2</v>
      </c>
      <c r="V40" s="16">
        <v>658.8</v>
      </c>
      <c r="W40" s="16">
        <v>658.8</v>
      </c>
      <c r="X40" s="21">
        <v>658.84</v>
      </c>
      <c r="Y40" s="16">
        <v>-2</v>
      </c>
      <c r="AA40" s="16">
        <f t="shared" si="3"/>
        <v>622.5</v>
      </c>
      <c r="AB40" s="16">
        <v>622.20000000000005</v>
      </c>
      <c r="AC40" s="16">
        <v>622.5</v>
      </c>
      <c r="AD40" s="21">
        <v>621.46</v>
      </c>
      <c r="AE40" s="16">
        <v>-6.2</v>
      </c>
      <c r="AG40" s="16">
        <f t="shared" si="4"/>
        <v>89.1</v>
      </c>
      <c r="AH40" s="16">
        <v>89.3</v>
      </c>
      <c r="AI40" s="16">
        <v>89.1</v>
      </c>
      <c r="AJ40" s="21">
        <v>89.23</v>
      </c>
      <c r="AK40" s="16">
        <v>-1.9</v>
      </c>
      <c r="AM40" s="16">
        <f t="shared" si="5"/>
        <v>5.5</v>
      </c>
      <c r="AN40" s="16">
        <v>5.6</v>
      </c>
      <c r="AO40" s="16">
        <v>5.5</v>
      </c>
      <c r="AP40" s="21">
        <v>5.67</v>
      </c>
      <c r="AQ40" s="16">
        <v>0.7</v>
      </c>
      <c r="AS40" s="16">
        <f t="shared" si="6"/>
        <v>94.5</v>
      </c>
      <c r="AT40" s="16">
        <v>94.4</v>
      </c>
      <c r="AU40" s="16">
        <v>94.5</v>
      </c>
      <c r="AV40" s="21">
        <v>94.33</v>
      </c>
      <c r="AW40" s="16">
        <v>-0.7</v>
      </c>
      <c r="AY40" s="16">
        <f t="shared" si="7"/>
        <v>5.7</v>
      </c>
      <c r="AZ40" s="16">
        <v>5.5</v>
      </c>
      <c r="BA40" s="16">
        <v>5.7</v>
      </c>
      <c r="BB40" s="21">
        <v>5.4</v>
      </c>
      <c r="BC40" s="16">
        <v>1.3</v>
      </c>
    </row>
    <row r="41" spans="1:55" ht="13.2" x14ac:dyDescent="0.25">
      <c r="A41" s="25"/>
      <c r="B41" s="6">
        <v>4</v>
      </c>
      <c r="C41" s="16">
        <f t="shared" si="0"/>
        <v>587</v>
      </c>
      <c r="D41" s="16">
        <v>587.70000000000005</v>
      </c>
      <c r="E41" s="16">
        <v>587</v>
      </c>
      <c r="F41" s="21">
        <v>586.51</v>
      </c>
      <c r="G41" s="16">
        <v>-5.6</v>
      </c>
      <c r="I41" s="16">
        <f t="shared" si="1"/>
        <v>33.299999999999997</v>
      </c>
      <c r="J41" s="16">
        <v>32.1</v>
      </c>
      <c r="K41" s="16">
        <v>33.299999999999997</v>
      </c>
      <c r="L41" s="21">
        <v>35.14</v>
      </c>
      <c r="M41" s="16">
        <v>6.3</v>
      </c>
      <c r="O41" s="16">
        <f t="shared" si="2"/>
        <v>37.799999999999997</v>
      </c>
      <c r="P41" s="16">
        <v>38.4</v>
      </c>
      <c r="Q41" s="16">
        <v>37.799999999999997</v>
      </c>
      <c r="R41" s="21">
        <v>36.33</v>
      </c>
      <c r="S41" s="16">
        <v>-4.2</v>
      </c>
      <c r="V41" s="16">
        <v>658.2</v>
      </c>
      <c r="W41" s="16">
        <v>658.1</v>
      </c>
      <c r="X41" s="21">
        <v>657.98</v>
      </c>
      <c r="Y41" s="16">
        <v>-3.4</v>
      </c>
      <c r="AA41" s="16">
        <f t="shared" si="3"/>
        <v>620.29999999999995</v>
      </c>
      <c r="AB41" s="16">
        <v>619.79999999999995</v>
      </c>
      <c r="AC41" s="16">
        <v>620.29999999999995</v>
      </c>
      <c r="AD41" s="21">
        <v>621.65</v>
      </c>
      <c r="AE41" s="16">
        <v>0.8</v>
      </c>
      <c r="AG41" s="16">
        <f t="shared" si="4"/>
        <v>89.2</v>
      </c>
      <c r="AH41" s="16">
        <v>89.3</v>
      </c>
      <c r="AI41" s="16">
        <v>89.2</v>
      </c>
      <c r="AJ41" s="21">
        <v>89.14</v>
      </c>
      <c r="AK41" s="16">
        <v>-0.4</v>
      </c>
      <c r="AM41" s="16">
        <f t="shared" si="5"/>
        <v>5.7</v>
      </c>
      <c r="AN41" s="16">
        <v>5.8</v>
      </c>
      <c r="AO41" s="16">
        <v>5.7</v>
      </c>
      <c r="AP41" s="21">
        <v>5.52</v>
      </c>
      <c r="AQ41" s="16">
        <v>-0.6</v>
      </c>
      <c r="AS41" s="16">
        <f t="shared" si="6"/>
        <v>94.3</v>
      </c>
      <c r="AT41" s="16">
        <v>94.2</v>
      </c>
      <c r="AU41" s="16">
        <v>94.3</v>
      </c>
      <c r="AV41" s="21">
        <v>94.48</v>
      </c>
      <c r="AW41" s="16">
        <v>0.6</v>
      </c>
      <c r="AY41" s="16">
        <f t="shared" si="7"/>
        <v>5.4</v>
      </c>
      <c r="AZ41" s="16">
        <v>5.2</v>
      </c>
      <c r="BA41" s="16">
        <v>5.4</v>
      </c>
      <c r="BB41" s="21">
        <v>5.65</v>
      </c>
      <c r="BC41" s="16">
        <v>1</v>
      </c>
    </row>
    <row r="42" spans="1:55" ht="13.2" x14ac:dyDescent="0.25">
      <c r="A42" s="25">
        <v>10</v>
      </c>
      <c r="B42" s="6">
        <v>1</v>
      </c>
      <c r="C42" s="16">
        <f t="shared" si="0"/>
        <v>586</v>
      </c>
      <c r="D42" s="16">
        <v>583</v>
      </c>
      <c r="E42" s="16">
        <v>586</v>
      </c>
      <c r="F42" s="21">
        <v>586.91999999999996</v>
      </c>
      <c r="G42" s="16">
        <v>1.6</v>
      </c>
      <c r="I42" s="16">
        <f t="shared" si="1"/>
        <v>37.9</v>
      </c>
      <c r="J42" s="16">
        <v>40.4</v>
      </c>
      <c r="K42" s="16">
        <v>37.9</v>
      </c>
      <c r="L42" s="21">
        <v>35.909999999999997</v>
      </c>
      <c r="M42" s="16">
        <v>3.1</v>
      </c>
      <c r="O42" s="16">
        <f t="shared" si="2"/>
        <v>32.700000000000003</v>
      </c>
      <c r="P42" s="16">
        <v>33.4</v>
      </c>
      <c r="Q42" s="16">
        <v>32.700000000000003</v>
      </c>
      <c r="R42" s="21">
        <v>33.79</v>
      </c>
      <c r="S42" s="16">
        <v>-10.199999999999999</v>
      </c>
      <c r="V42" s="16">
        <v>656.8</v>
      </c>
      <c r="W42" s="16">
        <v>656.7</v>
      </c>
      <c r="X42" s="21">
        <v>656.61</v>
      </c>
      <c r="Y42" s="16">
        <v>-5.5</v>
      </c>
      <c r="AA42" s="16">
        <f t="shared" si="3"/>
        <v>624</v>
      </c>
      <c r="AB42" s="16">
        <v>623.4</v>
      </c>
      <c r="AC42" s="16">
        <v>624</v>
      </c>
      <c r="AD42" s="21">
        <v>622.83000000000004</v>
      </c>
      <c r="AE42" s="16">
        <v>4.7</v>
      </c>
      <c r="AG42" s="16">
        <f t="shared" si="4"/>
        <v>89.2</v>
      </c>
      <c r="AH42" s="16">
        <v>88.8</v>
      </c>
      <c r="AI42" s="16">
        <v>89.2</v>
      </c>
      <c r="AJ42" s="21">
        <v>89.39</v>
      </c>
      <c r="AK42" s="16">
        <v>1</v>
      </c>
      <c r="AM42" s="16">
        <f t="shared" si="5"/>
        <v>5</v>
      </c>
      <c r="AN42" s="16">
        <v>5.0999999999999996</v>
      </c>
      <c r="AO42" s="16">
        <v>5</v>
      </c>
      <c r="AP42" s="21">
        <v>5.15</v>
      </c>
      <c r="AQ42" s="16">
        <v>-1.5</v>
      </c>
      <c r="AS42" s="16">
        <f t="shared" si="6"/>
        <v>95</v>
      </c>
      <c r="AT42" s="16">
        <v>94.9</v>
      </c>
      <c r="AU42" s="16">
        <v>95</v>
      </c>
      <c r="AV42" s="21">
        <v>94.85</v>
      </c>
      <c r="AW42" s="16">
        <v>1.5</v>
      </c>
      <c r="AY42" s="16">
        <f t="shared" si="7"/>
        <v>6.1</v>
      </c>
      <c r="AZ42" s="16">
        <v>6.5</v>
      </c>
      <c r="BA42" s="16">
        <v>6.1</v>
      </c>
      <c r="BB42" s="21">
        <v>5.77</v>
      </c>
      <c r="BC42" s="16">
        <v>0.5</v>
      </c>
    </row>
    <row r="43" spans="1:55" ht="13.2" x14ac:dyDescent="0.25">
      <c r="A43" s="25"/>
      <c r="B43" s="6">
        <v>2</v>
      </c>
      <c r="C43" s="16">
        <f t="shared" si="0"/>
        <v>590.20000000000005</v>
      </c>
      <c r="D43" s="16">
        <v>590.79999999999995</v>
      </c>
      <c r="E43" s="16">
        <v>590.20000000000005</v>
      </c>
      <c r="F43" s="21">
        <v>587.73</v>
      </c>
      <c r="G43" s="16">
        <v>3.3</v>
      </c>
      <c r="I43" s="16">
        <f t="shared" si="1"/>
        <v>32.6</v>
      </c>
      <c r="J43" s="16">
        <v>32.9</v>
      </c>
      <c r="K43" s="16">
        <v>32.6</v>
      </c>
      <c r="L43" s="21">
        <v>35.32</v>
      </c>
      <c r="M43" s="16">
        <v>-2.4</v>
      </c>
      <c r="O43" s="16">
        <f t="shared" si="2"/>
        <v>32.1</v>
      </c>
      <c r="P43" s="16">
        <v>30.9</v>
      </c>
      <c r="Q43" s="16">
        <v>32.1</v>
      </c>
      <c r="R43" s="21">
        <v>31.8</v>
      </c>
      <c r="S43" s="16">
        <v>-7.9</v>
      </c>
      <c r="V43" s="16">
        <v>654.6</v>
      </c>
      <c r="W43" s="16">
        <v>654.79999999999995</v>
      </c>
      <c r="X43" s="21">
        <v>654.85</v>
      </c>
      <c r="Y43" s="16">
        <v>-7.1</v>
      </c>
      <c r="AA43" s="16">
        <f t="shared" si="3"/>
        <v>622.70000000000005</v>
      </c>
      <c r="AB43" s="16">
        <v>623.70000000000005</v>
      </c>
      <c r="AC43" s="16">
        <v>622.70000000000005</v>
      </c>
      <c r="AD43" s="21">
        <v>623.04999999999995</v>
      </c>
      <c r="AE43" s="16">
        <v>0.9</v>
      </c>
      <c r="AG43" s="16">
        <f t="shared" si="4"/>
        <v>90.1</v>
      </c>
      <c r="AH43" s="16">
        <v>90.3</v>
      </c>
      <c r="AI43" s="16">
        <v>90.1</v>
      </c>
      <c r="AJ43" s="21">
        <v>89.75</v>
      </c>
      <c r="AK43" s="16">
        <v>1.5</v>
      </c>
      <c r="AM43" s="16">
        <f t="shared" si="5"/>
        <v>4.9000000000000004</v>
      </c>
      <c r="AN43" s="16">
        <v>4.7</v>
      </c>
      <c r="AO43" s="16">
        <v>4.9000000000000004</v>
      </c>
      <c r="AP43" s="21">
        <v>4.8600000000000003</v>
      </c>
      <c r="AQ43" s="16">
        <v>-1.2</v>
      </c>
      <c r="AS43" s="16">
        <f t="shared" si="6"/>
        <v>95.1</v>
      </c>
      <c r="AT43" s="16">
        <v>95.3</v>
      </c>
      <c r="AU43" s="16">
        <v>95.1</v>
      </c>
      <c r="AV43" s="21">
        <v>95.14</v>
      </c>
      <c r="AW43" s="16">
        <v>1.2</v>
      </c>
      <c r="AY43" s="16">
        <f t="shared" si="7"/>
        <v>5.2</v>
      </c>
      <c r="AZ43" s="16">
        <v>5.3</v>
      </c>
      <c r="BA43" s="16">
        <v>5.2</v>
      </c>
      <c r="BB43" s="21">
        <v>5.67</v>
      </c>
      <c r="BC43" s="16">
        <v>-0.4</v>
      </c>
    </row>
    <row r="44" spans="1:55" ht="13.2" x14ac:dyDescent="0.25">
      <c r="A44" s="25"/>
      <c r="B44" s="6">
        <v>3</v>
      </c>
      <c r="C44" s="16">
        <f t="shared" si="0"/>
        <v>586.20000000000005</v>
      </c>
      <c r="D44" s="16">
        <v>587.70000000000005</v>
      </c>
      <c r="E44" s="16">
        <v>586.20000000000005</v>
      </c>
      <c r="F44" s="21">
        <v>588.44000000000005</v>
      </c>
      <c r="G44" s="16">
        <v>2.8</v>
      </c>
      <c r="I44" s="16">
        <f t="shared" si="1"/>
        <v>34.6</v>
      </c>
      <c r="J44" s="16">
        <v>33</v>
      </c>
      <c r="K44" s="16">
        <v>34.6</v>
      </c>
      <c r="L44" s="21">
        <v>32.99</v>
      </c>
      <c r="M44" s="16">
        <v>-9.3000000000000007</v>
      </c>
      <c r="O44" s="16">
        <f t="shared" si="2"/>
        <v>32.200000000000003</v>
      </c>
      <c r="P44" s="16">
        <v>32.299999999999997</v>
      </c>
      <c r="Q44" s="16">
        <v>32.200000000000003</v>
      </c>
      <c r="R44" s="21">
        <v>31.59</v>
      </c>
      <c r="S44" s="16">
        <v>-0.8</v>
      </c>
      <c r="V44" s="16">
        <v>653</v>
      </c>
      <c r="W44" s="16">
        <v>653</v>
      </c>
      <c r="X44" s="21">
        <v>653.02</v>
      </c>
      <c r="Y44" s="16">
        <v>-7.3</v>
      </c>
      <c r="AA44" s="16">
        <f t="shared" si="3"/>
        <v>620.79999999999995</v>
      </c>
      <c r="AB44" s="16">
        <v>620.70000000000005</v>
      </c>
      <c r="AC44" s="16">
        <v>620.79999999999995</v>
      </c>
      <c r="AD44" s="21">
        <v>621.42999999999995</v>
      </c>
      <c r="AE44" s="16">
        <v>-6.5</v>
      </c>
      <c r="AG44" s="16">
        <f t="shared" si="4"/>
        <v>89.8</v>
      </c>
      <c r="AH44" s="16">
        <v>90</v>
      </c>
      <c r="AI44" s="16">
        <v>89.8</v>
      </c>
      <c r="AJ44" s="21">
        <v>90.11</v>
      </c>
      <c r="AK44" s="16">
        <v>1.4</v>
      </c>
      <c r="AM44" s="16">
        <f t="shared" si="5"/>
        <v>4.9000000000000004</v>
      </c>
      <c r="AN44" s="16">
        <v>4.9000000000000004</v>
      </c>
      <c r="AO44" s="16">
        <v>4.9000000000000004</v>
      </c>
      <c r="AP44" s="21">
        <v>4.84</v>
      </c>
      <c r="AQ44" s="16">
        <v>-0.1</v>
      </c>
      <c r="AS44" s="16">
        <f t="shared" si="6"/>
        <v>95.1</v>
      </c>
      <c r="AT44" s="16">
        <v>95.1</v>
      </c>
      <c r="AU44" s="16">
        <v>95.1</v>
      </c>
      <c r="AV44" s="21">
        <v>95.16</v>
      </c>
      <c r="AW44" s="16">
        <v>0.1</v>
      </c>
      <c r="AY44" s="16">
        <f t="shared" si="7"/>
        <v>5.6</v>
      </c>
      <c r="AZ44" s="16">
        <v>5.3</v>
      </c>
      <c r="BA44" s="16">
        <v>5.6</v>
      </c>
      <c r="BB44" s="21">
        <v>5.31</v>
      </c>
      <c r="BC44" s="16">
        <v>-1.4</v>
      </c>
    </row>
    <row r="45" spans="1:55" ht="13.2" x14ac:dyDescent="0.25">
      <c r="A45" s="25"/>
      <c r="B45" s="6">
        <v>4</v>
      </c>
      <c r="C45" s="16">
        <f t="shared" si="0"/>
        <v>588.5</v>
      </c>
      <c r="D45" s="16">
        <v>589.29999999999995</v>
      </c>
      <c r="E45" s="16">
        <v>588.5</v>
      </c>
      <c r="F45" s="21">
        <v>588.79999999999995</v>
      </c>
      <c r="G45" s="16">
        <v>1.5</v>
      </c>
      <c r="I45" s="16">
        <f t="shared" si="1"/>
        <v>30.7</v>
      </c>
      <c r="J45" s="16">
        <v>29.6</v>
      </c>
      <c r="K45" s="16">
        <v>30.7</v>
      </c>
      <c r="L45" s="21">
        <v>30.35</v>
      </c>
      <c r="M45" s="16">
        <v>-10.6</v>
      </c>
      <c r="O45" s="16">
        <f t="shared" si="2"/>
        <v>32.1</v>
      </c>
      <c r="P45" s="16">
        <v>32.5</v>
      </c>
      <c r="Q45" s="16">
        <v>32.1</v>
      </c>
      <c r="R45" s="21">
        <v>32.22</v>
      </c>
      <c r="S45" s="16">
        <v>2.5</v>
      </c>
      <c r="V45" s="16">
        <v>651.4</v>
      </c>
      <c r="W45" s="16">
        <v>651.29999999999995</v>
      </c>
      <c r="X45" s="21">
        <v>651.38</v>
      </c>
      <c r="Y45" s="16">
        <v>-6.6</v>
      </c>
      <c r="AA45" s="16">
        <f t="shared" si="3"/>
        <v>619.20000000000005</v>
      </c>
      <c r="AB45" s="16">
        <v>618.9</v>
      </c>
      <c r="AC45" s="16">
        <v>619.20000000000005</v>
      </c>
      <c r="AD45" s="21">
        <v>619.16</v>
      </c>
      <c r="AE45" s="16">
        <v>-9.1</v>
      </c>
      <c r="AG45" s="16">
        <f t="shared" si="4"/>
        <v>90.4</v>
      </c>
      <c r="AH45" s="16">
        <v>90.5</v>
      </c>
      <c r="AI45" s="16">
        <v>90.4</v>
      </c>
      <c r="AJ45" s="21">
        <v>90.39</v>
      </c>
      <c r="AK45" s="16">
        <v>1.1000000000000001</v>
      </c>
      <c r="AM45" s="16">
        <f t="shared" si="5"/>
        <v>4.9000000000000004</v>
      </c>
      <c r="AN45" s="16">
        <v>5</v>
      </c>
      <c r="AO45" s="16">
        <v>4.9000000000000004</v>
      </c>
      <c r="AP45" s="21">
        <v>4.95</v>
      </c>
      <c r="AQ45" s="16">
        <v>0.4</v>
      </c>
      <c r="AS45" s="16">
        <f t="shared" si="6"/>
        <v>95.1</v>
      </c>
      <c r="AT45" s="16">
        <v>95</v>
      </c>
      <c r="AU45" s="16">
        <v>95.1</v>
      </c>
      <c r="AV45" s="21">
        <v>95.05</v>
      </c>
      <c r="AW45" s="16">
        <v>-0.4</v>
      </c>
      <c r="AY45" s="16">
        <f t="shared" si="7"/>
        <v>5</v>
      </c>
      <c r="AZ45" s="16">
        <v>4.8</v>
      </c>
      <c r="BA45" s="16">
        <v>5</v>
      </c>
      <c r="BB45" s="21">
        <v>4.9000000000000004</v>
      </c>
      <c r="BC45" s="16">
        <v>-1.6</v>
      </c>
    </row>
    <row r="46" spans="1:55" ht="13.2" x14ac:dyDescent="0.25">
      <c r="A46" s="25">
        <v>11</v>
      </c>
      <c r="B46" s="6">
        <v>1</v>
      </c>
      <c r="C46" s="16">
        <f t="shared" si="0"/>
        <v>590.20000000000005</v>
      </c>
      <c r="D46" s="16">
        <v>587</v>
      </c>
      <c r="E46" s="16">
        <v>590.20000000000005</v>
      </c>
      <c r="F46" s="21">
        <v>588.54999999999995</v>
      </c>
      <c r="G46" s="16">
        <v>-1</v>
      </c>
      <c r="I46" s="16">
        <f t="shared" si="1"/>
        <v>27.4</v>
      </c>
      <c r="J46" s="16">
        <v>29.7</v>
      </c>
      <c r="K46" s="16">
        <v>27.4</v>
      </c>
      <c r="L46" s="21">
        <v>29.01</v>
      </c>
      <c r="M46" s="16">
        <v>-5.4</v>
      </c>
      <c r="O46" s="16">
        <f t="shared" si="2"/>
        <v>32.4</v>
      </c>
      <c r="P46" s="16">
        <v>33.299999999999997</v>
      </c>
      <c r="Q46" s="16">
        <v>32.4</v>
      </c>
      <c r="R46" s="21">
        <v>32.340000000000003</v>
      </c>
      <c r="S46" s="16">
        <v>0.5</v>
      </c>
      <c r="V46" s="16">
        <v>650</v>
      </c>
      <c r="W46" s="16">
        <v>649.9</v>
      </c>
      <c r="X46" s="21">
        <v>649.9</v>
      </c>
      <c r="Y46" s="16">
        <v>-5.9</v>
      </c>
      <c r="AA46" s="16">
        <f t="shared" si="3"/>
        <v>617.5</v>
      </c>
      <c r="AB46" s="16">
        <v>616.70000000000005</v>
      </c>
      <c r="AC46" s="16">
        <v>617.5</v>
      </c>
      <c r="AD46" s="21">
        <v>617.55999999999995</v>
      </c>
      <c r="AE46" s="16">
        <v>-6.4</v>
      </c>
      <c r="AG46" s="16">
        <f t="shared" si="4"/>
        <v>90.8</v>
      </c>
      <c r="AH46" s="16">
        <v>90.3</v>
      </c>
      <c r="AI46" s="16">
        <v>90.8</v>
      </c>
      <c r="AJ46" s="21">
        <v>90.56</v>
      </c>
      <c r="AK46" s="16">
        <v>0.7</v>
      </c>
      <c r="AM46" s="16">
        <f t="shared" si="5"/>
        <v>5</v>
      </c>
      <c r="AN46" s="16">
        <v>5.0999999999999996</v>
      </c>
      <c r="AO46" s="16">
        <v>5</v>
      </c>
      <c r="AP46" s="21">
        <v>4.9800000000000004</v>
      </c>
      <c r="AQ46" s="16">
        <v>0.1</v>
      </c>
      <c r="AS46" s="16">
        <f t="shared" si="6"/>
        <v>95</v>
      </c>
      <c r="AT46" s="16">
        <v>94.9</v>
      </c>
      <c r="AU46" s="16">
        <v>95</v>
      </c>
      <c r="AV46" s="21">
        <v>95.02</v>
      </c>
      <c r="AW46" s="16">
        <v>-0.1</v>
      </c>
      <c r="AY46" s="16">
        <f t="shared" si="7"/>
        <v>4.4000000000000004</v>
      </c>
      <c r="AZ46" s="16">
        <v>4.8</v>
      </c>
      <c r="BA46" s="16">
        <v>4.4000000000000004</v>
      </c>
      <c r="BB46" s="21">
        <v>4.7</v>
      </c>
      <c r="BC46" s="16">
        <v>-0.8</v>
      </c>
    </row>
    <row r="47" spans="1:55" ht="13.2" x14ac:dyDescent="0.25">
      <c r="A47" s="25"/>
      <c r="B47" s="6">
        <v>2</v>
      </c>
      <c r="C47" s="16">
        <f t="shared" si="0"/>
        <v>586.70000000000005</v>
      </c>
      <c r="D47" s="16">
        <v>587.4</v>
      </c>
      <c r="E47" s="16">
        <v>586.70000000000005</v>
      </c>
      <c r="F47" s="21">
        <v>587.64</v>
      </c>
      <c r="G47" s="16">
        <v>-3.6</v>
      </c>
      <c r="I47" s="16">
        <f t="shared" si="1"/>
        <v>29.7</v>
      </c>
      <c r="J47" s="16">
        <v>29.8</v>
      </c>
      <c r="K47" s="16">
        <v>29.7</v>
      </c>
      <c r="L47" s="21">
        <v>29.05</v>
      </c>
      <c r="M47" s="16">
        <v>0.2</v>
      </c>
      <c r="O47" s="16">
        <f t="shared" si="2"/>
        <v>32</v>
      </c>
      <c r="P47" s="16">
        <v>30.9</v>
      </c>
      <c r="Q47" s="16">
        <v>32</v>
      </c>
      <c r="R47" s="21">
        <v>31.62</v>
      </c>
      <c r="S47" s="16">
        <v>-2.9</v>
      </c>
      <c r="V47" s="16">
        <v>648.20000000000005</v>
      </c>
      <c r="W47" s="16">
        <v>648.4</v>
      </c>
      <c r="X47" s="21">
        <v>648.29999999999995</v>
      </c>
      <c r="Y47" s="16">
        <v>-6.4</v>
      </c>
      <c r="AA47" s="16">
        <f t="shared" si="3"/>
        <v>616.4</v>
      </c>
      <c r="AB47" s="16">
        <v>617.20000000000005</v>
      </c>
      <c r="AC47" s="16">
        <v>616.4</v>
      </c>
      <c r="AD47" s="21">
        <v>616.69000000000005</v>
      </c>
      <c r="AE47" s="16">
        <v>-3.5</v>
      </c>
      <c r="AG47" s="16">
        <f t="shared" si="4"/>
        <v>90.5</v>
      </c>
      <c r="AH47" s="16">
        <v>90.6</v>
      </c>
      <c r="AI47" s="16">
        <v>90.5</v>
      </c>
      <c r="AJ47" s="21">
        <v>90.64</v>
      </c>
      <c r="AK47" s="16">
        <v>0.3</v>
      </c>
      <c r="AM47" s="16">
        <f t="shared" si="5"/>
        <v>4.9000000000000004</v>
      </c>
      <c r="AN47" s="16">
        <v>4.8</v>
      </c>
      <c r="AO47" s="16">
        <v>4.9000000000000004</v>
      </c>
      <c r="AP47" s="21">
        <v>4.88</v>
      </c>
      <c r="AQ47" s="16">
        <v>-0.4</v>
      </c>
      <c r="AS47" s="16">
        <f t="shared" si="6"/>
        <v>95.1</v>
      </c>
      <c r="AT47" s="16">
        <v>95.2</v>
      </c>
      <c r="AU47" s="16">
        <v>95.1</v>
      </c>
      <c r="AV47" s="21">
        <v>95.12</v>
      </c>
      <c r="AW47" s="16">
        <v>0.4</v>
      </c>
      <c r="AY47" s="16">
        <f t="shared" si="7"/>
        <v>4.8</v>
      </c>
      <c r="AZ47" s="16">
        <v>4.8</v>
      </c>
      <c r="BA47" s="16">
        <v>4.8</v>
      </c>
      <c r="BB47" s="21">
        <v>4.71</v>
      </c>
      <c r="BC47" s="16">
        <v>0.1</v>
      </c>
    </row>
    <row r="48" spans="1:55" ht="13.2" x14ac:dyDescent="0.25">
      <c r="A48" s="25"/>
      <c r="B48" s="6">
        <v>3</v>
      </c>
      <c r="C48" s="16">
        <f t="shared" si="0"/>
        <v>588.20000000000005</v>
      </c>
      <c r="D48" s="16">
        <v>589.70000000000005</v>
      </c>
      <c r="E48" s="16">
        <v>588.20000000000005</v>
      </c>
      <c r="F48" s="21">
        <v>586.41</v>
      </c>
      <c r="G48" s="16">
        <v>-4.9000000000000004</v>
      </c>
      <c r="I48" s="16">
        <f t="shared" si="1"/>
        <v>28.7</v>
      </c>
      <c r="J48" s="16">
        <v>27.3</v>
      </c>
      <c r="K48" s="16">
        <v>28.7</v>
      </c>
      <c r="L48" s="21">
        <v>29.6</v>
      </c>
      <c r="M48" s="16">
        <v>2.2000000000000002</v>
      </c>
      <c r="O48" s="16">
        <f t="shared" si="2"/>
        <v>29.5</v>
      </c>
      <c r="P48" s="16">
        <v>29.5</v>
      </c>
      <c r="Q48" s="16">
        <v>29.5</v>
      </c>
      <c r="R48" s="21">
        <v>30.37</v>
      </c>
      <c r="S48" s="16">
        <v>-5</v>
      </c>
      <c r="V48" s="16">
        <v>646.4</v>
      </c>
      <c r="W48" s="16">
        <v>646.4</v>
      </c>
      <c r="X48" s="21">
        <v>646.38</v>
      </c>
      <c r="Y48" s="16">
        <v>-7.7</v>
      </c>
      <c r="AA48" s="16">
        <f t="shared" si="3"/>
        <v>616.9</v>
      </c>
      <c r="AB48" s="16">
        <v>617</v>
      </c>
      <c r="AC48" s="16">
        <v>616.9</v>
      </c>
      <c r="AD48" s="21">
        <v>616.01</v>
      </c>
      <c r="AE48" s="16">
        <v>-2.7</v>
      </c>
      <c r="AG48" s="16">
        <f t="shared" si="4"/>
        <v>91</v>
      </c>
      <c r="AH48" s="16">
        <v>91.2</v>
      </c>
      <c r="AI48" s="16">
        <v>91</v>
      </c>
      <c r="AJ48" s="21">
        <v>90.72</v>
      </c>
      <c r="AK48" s="16">
        <v>0.3</v>
      </c>
      <c r="AM48" s="16">
        <f t="shared" si="5"/>
        <v>4.5999999999999996</v>
      </c>
      <c r="AN48" s="16">
        <v>4.5999999999999996</v>
      </c>
      <c r="AO48" s="16">
        <v>4.5999999999999996</v>
      </c>
      <c r="AP48" s="21">
        <v>4.7</v>
      </c>
      <c r="AQ48" s="16">
        <v>-0.7</v>
      </c>
      <c r="AS48" s="16">
        <f t="shared" si="6"/>
        <v>95.4</v>
      </c>
      <c r="AT48" s="16">
        <v>95.4</v>
      </c>
      <c r="AU48" s="16">
        <v>95.4</v>
      </c>
      <c r="AV48" s="21">
        <v>95.3</v>
      </c>
      <c r="AW48" s="16">
        <v>0.7</v>
      </c>
      <c r="AY48" s="16">
        <f t="shared" si="7"/>
        <v>4.7</v>
      </c>
      <c r="AZ48" s="16">
        <v>4.4000000000000004</v>
      </c>
      <c r="BA48" s="16">
        <v>4.7</v>
      </c>
      <c r="BB48" s="21">
        <v>4.8</v>
      </c>
      <c r="BC48" s="16">
        <v>0.4</v>
      </c>
    </row>
    <row r="49" spans="1:55" ht="13.2" x14ac:dyDescent="0.25">
      <c r="A49" s="25"/>
      <c r="B49" s="6">
        <v>4</v>
      </c>
      <c r="C49" s="16">
        <f t="shared" si="0"/>
        <v>585.20000000000005</v>
      </c>
      <c r="D49" s="16">
        <v>586.1</v>
      </c>
      <c r="E49" s="16">
        <v>585.20000000000005</v>
      </c>
      <c r="F49" s="21">
        <v>585.45000000000005</v>
      </c>
      <c r="G49" s="16">
        <v>-3.8</v>
      </c>
      <c r="I49" s="16">
        <f t="shared" si="1"/>
        <v>29.8</v>
      </c>
      <c r="J49" s="16">
        <v>29</v>
      </c>
      <c r="K49" s="16">
        <v>29.8</v>
      </c>
      <c r="L49" s="21">
        <v>29.47</v>
      </c>
      <c r="M49" s="16">
        <v>-0.5</v>
      </c>
      <c r="O49" s="16">
        <f t="shared" si="2"/>
        <v>29.1</v>
      </c>
      <c r="P49" s="16">
        <v>29.1</v>
      </c>
      <c r="Q49" s="16">
        <v>29.1</v>
      </c>
      <c r="R49" s="21">
        <v>29.25</v>
      </c>
      <c r="S49" s="16">
        <v>-4.5</v>
      </c>
      <c r="V49" s="16">
        <v>644.29999999999995</v>
      </c>
      <c r="W49" s="16">
        <v>644.1</v>
      </c>
      <c r="X49" s="21">
        <v>644.16999999999996</v>
      </c>
      <c r="Y49" s="16">
        <v>-8.8000000000000007</v>
      </c>
      <c r="AA49" s="16">
        <f t="shared" si="3"/>
        <v>615</v>
      </c>
      <c r="AB49" s="16">
        <v>615.20000000000005</v>
      </c>
      <c r="AC49" s="16">
        <v>615</v>
      </c>
      <c r="AD49" s="21">
        <v>614.91999999999996</v>
      </c>
      <c r="AE49" s="16">
        <v>-4.4000000000000004</v>
      </c>
      <c r="AG49" s="16">
        <f t="shared" si="4"/>
        <v>90.9</v>
      </c>
      <c r="AH49" s="16">
        <v>91</v>
      </c>
      <c r="AI49" s="16">
        <v>90.9</v>
      </c>
      <c r="AJ49" s="21">
        <v>90.89</v>
      </c>
      <c r="AK49" s="16">
        <v>0.6</v>
      </c>
      <c r="AM49" s="16">
        <f t="shared" si="5"/>
        <v>4.5</v>
      </c>
      <c r="AN49" s="16">
        <v>4.5</v>
      </c>
      <c r="AO49" s="16">
        <v>4.5</v>
      </c>
      <c r="AP49" s="21">
        <v>4.54</v>
      </c>
      <c r="AQ49" s="16">
        <v>-0.6</v>
      </c>
      <c r="AS49" s="16">
        <f t="shared" si="6"/>
        <v>95.5</v>
      </c>
      <c r="AT49" s="16">
        <v>95.5</v>
      </c>
      <c r="AU49" s="16">
        <v>95.5</v>
      </c>
      <c r="AV49" s="21">
        <v>95.46</v>
      </c>
      <c r="AW49" s="16">
        <v>0.6</v>
      </c>
      <c r="AY49" s="16">
        <f t="shared" si="7"/>
        <v>4.8</v>
      </c>
      <c r="AZ49" s="16">
        <v>4.7</v>
      </c>
      <c r="BA49" s="16">
        <v>4.8</v>
      </c>
      <c r="BB49" s="21">
        <v>4.79</v>
      </c>
      <c r="BC49" s="16">
        <v>0</v>
      </c>
    </row>
    <row r="50" spans="1:55" ht="13.2" x14ac:dyDescent="0.25">
      <c r="A50" s="25">
        <v>12</v>
      </c>
      <c r="B50" s="6">
        <v>1</v>
      </c>
      <c r="C50" s="16">
        <f t="shared" si="0"/>
        <v>582.6</v>
      </c>
      <c r="D50" s="16">
        <v>579.29999999999995</v>
      </c>
      <c r="E50" s="16">
        <v>582.6</v>
      </c>
      <c r="F50" s="21">
        <v>584.30999999999995</v>
      </c>
      <c r="G50" s="16">
        <v>-4.5999999999999996</v>
      </c>
      <c r="I50" s="16">
        <f t="shared" si="1"/>
        <v>28.7</v>
      </c>
      <c r="J50" s="16">
        <v>30.9</v>
      </c>
      <c r="K50" s="16">
        <v>28.7</v>
      </c>
      <c r="L50" s="21">
        <v>29.19</v>
      </c>
      <c r="M50" s="16">
        <v>-1.1000000000000001</v>
      </c>
      <c r="O50" s="16">
        <f t="shared" si="2"/>
        <v>30.6</v>
      </c>
      <c r="P50" s="16">
        <v>31.8</v>
      </c>
      <c r="Q50" s="16">
        <v>30.6</v>
      </c>
      <c r="R50" s="21">
        <v>28.38</v>
      </c>
      <c r="S50" s="16">
        <v>-3.5</v>
      </c>
      <c r="V50" s="16">
        <v>642</v>
      </c>
      <c r="W50" s="16">
        <v>641.9</v>
      </c>
      <c r="X50" s="21">
        <v>641.88</v>
      </c>
      <c r="Y50" s="16">
        <v>-9.1</v>
      </c>
      <c r="AA50" s="16">
        <f t="shared" si="3"/>
        <v>611.29999999999995</v>
      </c>
      <c r="AB50" s="16">
        <v>610.20000000000005</v>
      </c>
      <c r="AC50" s="16">
        <v>611.29999999999995</v>
      </c>
      <c r="AD50" s="21">
        <v>613.5</v>
      </c>
      <c r="AE50" s="16">
        <v>-5.7</v>
      </c>
      <c r="AG50" s="16">
        <f t="shared" si="4"/>
        <v>90.8</v>
      </c>
      <c r="AH50" s="16">
        <v>90.2</v>
      </c>
      <c r="AI50" s="16">
        <v>90.8</v>
      </c>
      <c r="AJ50" s="21">
        <v>91.03</v>
      </c>
      <c r="AK50" s="16">
        <v>0.6</v>
      </c>
      <c r="AM50" s="16">
        <f t="shared" si="5"/>
        <v>4.8</v>
      </c>
      <c r="AN50" s="16">
        <v>5</v>
      </c>
      <c r="AO50" s="16">
        <v>4.8</v>
      </c>
      <c r="AP50" s="21">
        <v>4.42</v>
      </c>
      <c r="AQ50" s="16">
        <v>-0.5</v>
      </c>
      <c r="AS50" s="16">
        <f t="shared" si="6"/>
        <v>95.2</v>
      </c>
      <c r="AT50" s="16">
        <v>95</v>
      </c>
      <c r="AU50" s="16">
        <v>95.2</v>
      </c>
      <c r="AV50" s="21">
        <v>95.58</v>
      </c>
      <c r="AW50" s="16">
        <v>0.5</v>
      </c>
      <c r="AY50" s="16">
        <f t="shared" si="7"/>
        <v>4.7</v>
      </c>
      <c r="AZ50" s="16">
        <v>5.0999999999999996</v>
      </c>
      <c r="BA50" s="16">
        <v>4.7</v>
      </c>
      <c r="BB50" s="21">
        <v>4.76</v>
      </c>
      <c r="BC50" s="16">
        <v>-0.1</v>
      </c>
    </row>
    <row r="51" spans="1:55" ht="13.2" x14ac:dyDescent="0.25">
      <c r="A51" s="25"/>
      <c r="B51" s="6">
        <v>2</v>
      </c>
      <c r="C51" s="16">
        <f t="shared" si="0"/>
        <v>583.29999999999995</v>
      </c>
      <c r="D51" s="16">
        <v>584.1</v>
      </c>
      <c r="E51" s="16">
        <v>583.29999999999995</v>
      </c>
      <c r="F51" s="21">
        <v>582.65</v>
      </c>
      <c r="G51" s="16">
        <v>-6.6</v>
      </c>
      <c r="I51" s="16">
        <f t="shared" si="1"/>
        <v>29.8</v>
      </c>
      <c r="J51" s="16">
        <v>29.8</v>
      </c>
      <c r="K51" s="16">
        <v>29.8</v>
      </c>
      <c r="L51" s="21">
        <v>29.49</v>
      </c>
      <c r="M51" s="16">
        <v>1.2</v>
      </c>
      <c r="O51" s="16">
        <f t="shared" si="2"/>
        <v>26.5</v>
      </c>
      <c r="P51" s="16">
        <v>25.5</v>
      </c>
      <c r="Q51" s="16">
        <v>26.5</v>
      </c>
      <c r="R51" s="21">
        <v>27.6</v>
      </c>
      <c r="S51" s="16">
        <v>-3.1</v>
      </c>
      <c r="V51" s="16">
        <v>639.4</v>
      </c>
      <c r="W51" s="16">
        <v>639.70000000000005</v>
      </c>
      <c r="X51" s="21">
        <v>639.74</v>
      </c>
      <c r="Y51" s="16">
        <v>-8.5</v>
      </c>
      <c r="AA51" s="16">
        <f t="shared" si="3"/>
        <v>613.20000000000005</v>
      </c>
      <c r="AB51" s="16">
        <v>613.9</v>
      </c>
      <c r="AC51" s="16">
        <v>613.20000000000005</v>
      </c>
      <c r="AD51" s="21">
        <v>612.14</v>
      </c>
      <c r="AE51" s="16">
        <v>-5.4</v>
      </c>
      <c r="AG51" s="16">
        <f t="shared" si="4"/>
        <v>91.2</v>
      </c>
      <c r="AH51" s="16">
        <v>91.4</v>
      </c>
      <c r="AI51" s="16">
        <v>91.2</v>
      </c>
      <c r="AJ51" s="21">
        <v>91.08</v>
      </c>
      <c r="AK51" s="16">
        <v>0.2</v>
      </c>
      <c r="AM51" s="16">
        <f t="shared" si="5"/>
        <v>4.0999999999999996</v>
      </c>
      <c r="AN51" s="16">
        <v>4</v>
      </c>
      <c r="AO51" s="16">
        <v>4.0999999999999996</v>
      </c>
      <c r="AP51" s="21">
        <v>4.3099999999999996</v>
      </c>
      <c r="AQ51" s="16">
        <v>-0.4</v>
      </c>
      <c r="AS51" s="16">
        <f t="shared" si="6"/>
        <v>95.9</v>
      </c>
      <c r="AT51" s="16">
        <v>96</v>
      </c>
      <c r="AU51" s="16">
        <v>95.9</v>
      </c>
      <c r="AV51" s="21">
        <v>95.69</v>
      </c>
      <c r="AW51" s="16">
        <v>0.4</v>
      </c>
      <c r="AY51" s="16">
        <f t="shared" si="7"/>
        <v>4.9000000000000004</v>
      </c>
      <c r="AZ51" s="16">
        <v>4.8</v>
      </c>
      <c r="BA51" s="16">
        <v>4.9000000000000004</v>
      </c>
      <c r="BB51" s="21">
        <v>4.82</v>
      </c>
      <c r="BC51" s="16">
        <v>0.2</v>
      </c>
    </row>
    <row r="52" spans="1:55" ht="13.2" x14ac:dyDescent="0.25">
      <c r="A52" s="25"/>
      <c r="B52" s="6">
        <v>3</v>
      </c>
      <c r="C52" s="16">
        <f t="shared" si="0"/>
        <v>580.4</v>
      </c>
      <c r="D52" s="16">
        <v>582.1</v>
      </c>
      <c r="E52" s="16">
        <v>580.4</v>
      </c>
      <c r="F52" s="21">
        <v>580.75</v>
      </c>
      <c r="G52" s="16">
        <v>-7.6</v>
      </c>
      <c r="I52" s="16">
        <f t="shared" si="1"/>
        <v>30.7</v>
      </c>
      <c r="J52" s="16">
        <v>29.3</v>
      </c>
      <c r="K52" s="16">
        <v>30.7</v>
      </c>
      <c r="L52" s="21">
        <v>30.18</v>
      </c>
      <c r="M52" s="16">
        <v>2.8</v>
      </c>
      <c r="O52" s="16">
        <f t="shared" si="2"/>
        <v>26.8</v>
      </c>
      <c r="P52" s="16">
        <v>26.6</v>
      </c>
      <c r="Q52" s="16">
        <v>26.8</v>
      </c>
      <c r="R52" s="21">
        <v>26.92</v>
      </c>
      <c r="S52" s="16">
        <v>-2.7</v>
      </c>
      <c r="V52" s="16">
        <v>638</v>
      </c>
      <c r="W52" s="16">
        <v>637.9</v>
      </c>
      <c r="X52" s="21">
        <v>637.86</v>
      </c>
      <c r="Y52" s="16">
        <v>-7.6</v>
      </c>
      <c r="AA52" s="16">
        <f t="shared" si="3"/>
        <v>611.1</v>
      </c>
      <c r="AB52" s="16">
        <v>611.4</v>
      </c>
      <c r="AC52" s="16">
        <v>611.1</v>
      </c>
      <c r="AD52" s="21">
        <v>610.92999999999995</v>
      </c>
      <c r="AE52" s="16">
        <v>-4.9000000000000004</v>
      </c>
      <c r="AG52" s="16">
        <f t="shared" si="4"/>
        <v>91</v>
      </c>
      <c r="AH52" s="16">
        <v>91.2</v>
      </c>
      <c r="AI52" s="16">
        <v>91</v>
      </c>
      <c r="AJ52" s="21">
        <v>91.05</v>
      </c>
      <c r="AK52" s="16">
        <v>-0.1</v>
      </c>
      <c r="AM52" s="16">
        <f t="shared" si="5"/>
        <v>4.2</v>
      </c>
      <c r="AN52" s="16">
        <v>4.2</v>
      </c>
      <c r="AO52" s="16">
        <v>4.2</v>
      </c>
      <c r="AP52" s="21">
        <v>4.22</v>
      </c>
      <c r="AQ52" s="16">
        <v>-0.4</v>
      </c>
      <c r="AS52" s="16">
        <f t="shared" si="6"/>
        <v>95.8</v>
      </c>
      <c r="AT52" s="16">
        <v>95.8</v>
      </c>
      <c r="AU52" s="16">
        <v>95.8</v>
      </c>
      <c r="AV52" s="21">
        <v>95.78</v>
      </c>
      <c r="AW52" s="16">
        <v>0.4</v>
      </c>
      <c r="AY52" s="16">
        <f t="shared" si="7"/>
        <v>5</v>
      </c>
      <c r="AZ52" s="16">
        <v>4.8</v>
      </c>
      <c r="BA52" s="16">
        <v>5</v>
      </c>
      <c r="BB52" s="21">
        <v>4.9400000000000004</v>
      </c>
      <c r="BC52" s="16">
        <v>0.5</v>
      </c>
    </row>
    <row r="53" spans="1:55" ht="13.2" x14ac:dyDescent="0.25">
      <c r="A53" s="25"/>
      <c r="B53" s="6">
        <v>4</v>
      </c>
      <c r="C53" s="16">
        <f t="shared" si="0"/>
        <v>579</v>
      </c>
      <c r="D53" s="16">
        <v>579.9</v>
      </c>
      <c r="E53" s="16">
        <v>579</v>
      </c>
      <c r="F53" s="21">
        <v>578.54999999999995</v>
      </c>
      <c r="G53" s="16">
        <v>-8.8000000000000007</v>
      </c>
      <c r="I53" s="16">
        <f t="shared" si="1"/>
        <v>31</v>
      </c>
      <c r="J53" s="16">
        <v>30.6</v>
      </c>
      <c r="K53" s="16">
        <v>31</v>
      </c>
      <c r="L53" s="21">
        <v>31.12</v>
      </c>
      <c r="M53" s="16">
        <v>3.7</v>
      </c>
      <c r="O53" s="16">
        <f t="shared" si="2"/>
        <v>26.2</v>
      </c>
      <c r="P53" s="16">
        <v>25.9</v>
      </c>
      <c r="Q53" s="16">
        <v>26.2</v>
      </c>
      <c r="R53" s="21">
        <v>26.55</v>
      </c>
      <c r="S53" s="16">
        <v>-1.5</v>
      </c>
      <c r="V53" s="16">
        <v>636.4</v>
      </c>
      <c r="W53" s="16">
        <v>636.20000000000005</v>
      </c>
      <c r="X53" s="21">
        <v>636.22</v>
      </c>
      <c r="Y53" s="16">
        <v>-6.6</v>
      </c>
      <c r="AA53" s="16">
        <f t="shared" si="3"/>
        <v>610</v>
      </c>
      <c r="AB53" s="16">
        <v>610.5</v>
      </c>
      <c r="AC53" s="16">
        <v>610</v>
      </c>
      <c r="AD53" s="21">
        <v>609.66</v>
      </c>
      <c r="AE53" s="16">
        <v>-5.0999999999999996</v>
      </c>
      <c r="AG53" s="16">
        <f t="shared" si="4"/>
        <v>91</v>
      </c>
      <c r="AH53" s="16">
        <v>91.1</v>
      </c>
      <c r="AI53" s="16">
        <v>91</v>
      </c>
      <c r="AJ53" s="21">
        <v>90.94</v>
      </c>
      <c r="AK53" s="16">
        <v>-0.4</v>
      </c>
      <c r="AM53" s="16">
        <f t="shared" si="5"/>
        <v>4.0999999999999996</v>
      </c>
      <c r="AN53" s="16">
        <v>4.0999999999999996</v>
      </c>
      <c r="AO53" s="16">
        <v>4.0999999999999996</v>
      </c>
      <c r="AP53" s="21">
        <v>4.17</v>
      </c>
      <c r="AQ53" s="16">
        <v>-0.2</v>
      </c>
      <c r="AS53" s="16">
        <f t="shared" si="6"/>
        <v>95.9</v>
      </c>
      <c r="AT53" s="16">
        <v>95.9</v>
      </c>
      <c r="AU53" s="16">
        <v>95.9</v>
      </c>
      <c r="AV53" s="21">
        <v>95.83</v>
      </c>
      <c r="AW53" s="16">
        <v>0.2</v>
      </c>
      <c r="AY53" s="16">
        <f t="shared" si="7"/>
        <v>5.0999999999999996</v>
      </c>
      <c r="AZ53" s="16">
        <v>5</v>
      </c>
      <c r="BA53" s="16">
        <v>5.0999999999999996</v>
      </c>
      <c r="BB53" s="21">
        <v>5.0999999999999996</v>
      </c>
      <c r="BC53" s="16">
        <v>0.7</v>
      </c>
    </row>
    <row r="54" spans="1:55" ht="13.2" x14ac:dyDescent="0.25">
      <c r="A54" s="25">
        <v>13</v>
      </c>
      <c r="B54" s="6">
        <v>1</v>
      </c>
      <c r="C54" s="16">
        <f t="shared" si="0"/>
        <v>577.20000000000005</v>
      </c>
      <c r="D54" s="16">
        <v>573.6</v>
      </c>
      <c r="E54" s="16">
        <v>577.20000000000005</v>
      </c>
      <c r="F54" s="21">
        <v>576.34</v>
      </c>
      <c r="G54" s="16">
        <v>-8.8000000000000007</v>
      </c>
      <c r="I54" s="16">
        <f t="shared" si="1"/>
        <v>31.5</v>
      </c>
      <c r="J54" s="16">
        <v>33.700000000000003</v>
      </c>
      <c r="K54" s="16">
        <v>31.5</v>
      </c>
      <c r="L54" s="21">
        <v>32.22</v>
      </c>
      <c r="M54" s="16">
        <v>4.4000000000000004</v>
      </c>
      <c r="O54" s="16">
        <f t="shared" si="2"/>
        <v>26</v>
      </c>
      <c r="P54" s="16">
        <v>27.4</v>
      </c>
      <c r="Q54" s="16">
        <v>26</v>
      </c>
      <c r="R54" s="21">
        <v>26.26</v>
      </c>
      <c r="S54" s="16">
        <v>-1.2</v>
      </c>
      <c r="V54" s="16">
        <v>634.79999999999995</v>
      </c>
      <c r="W54" s="16">
        <v>634.70000000000005</v>
      </c>
      <c r="X54" s="21">
        <v>634.82000000000005</v>
      </c>
      <c r="Y54" s="16">
        <v>-5.6</v>
      </c>
      <c r="AA54" s="16">
        <f t="shared" si="3"/>
        <v>608.70000000000005</v>
      </c>
      <c r="AB54" s="16">
        <v>607.29999999999995</v>
      </c>
      <c r="AC54" s="16">
        <v>608.70000000000005</v>
      </c>
      <c r="AD54" s="21">
        <v>608.54999999999995</v>
      </c>
      <c r="AE54" s="16">
        <v>-4.4000000000000004</v>
      </c>
      <c r="AG54" s="16">
        <f t="shared" si="4"/>
        <v>90.9</v>
      </c>
      <c r="AH54" s="16">
        <v>90.4</v>
      </c>
      <c r="AI54" s="16">
        <v>90.9</v>
      </c>
      <c r="AJ54" s="21">
        <v>90.79</v>
      </c>
      <c r="AK54" s="16">
        <v>-0.6</v>
      </c>
      <c r="AM54" s="16">
        <f t="shared" si="5"/>
        <v>4.0999999999999996</v>
      </c>
      <c r="AN54" s="16">
        <v>4.3</v>
      </c>
      <c r="AO54" s="16">
        <v>4.0999999999999996</v>
      </c>
      <c r="AP54" s="21">
        <v>4.1399999999999997</v>
      </c>
      <c r="AQ54" s="16">
        <v>-0.1</v>
      </c>
      <c r="AS54" s="16">
        <f t="shared" si="6"/>
        <v>95.9</v>
      </c>
      <c r="AT54" s="16">
        <v>95.7</v>
      </c>
      <c r="AU54" s="16">
        <v>95.9</v>
      </c>
      <c r="AV54" s="21">
        <v>95.86</v>
      </c>
      <c r="AW54" s="16">
        <v>0.1</v>
      </c>
      <c r="AY54" s="16">
        <f t="shared" si="7"/>
        <v>5.2</v>
      </c>
      <c r="AZ54" s="16">
        <v>5.6</v>
      </c>
      <c r="BA54" s="16">
        <v>5.2</v>
      </c>
      <c r="BB54" s="21">
        <v>5.29</v>
      </c>
      <c r="BC54" s="16">
        <v>0.8</v>
      </c>
    </row>
    <row r="55" spans="1:55" ht="13.2" x14ac:dyDescent="0.25">
      <c r="A55" s="25"/>
      <c r="B55" s="6">
        <v>2</v>
      </c>
      <c r="C55" s="16">
        <f t="shared" si="0"/>
        <v>573.4</v>
      </c>
      <c r="D55" s="16">
        <v>574.4</v>
      </c>
      <c r="E55" s="16">
        <v>573.4</v>
      </c>
      <c r="F55" s="21">
        <v>574.61</v>
      </c>
      <c r="G55" s="16">
        <v>-6.9</v>
      </c>
      <c r="I55" s="16">
        <f t="shared" si="1"/>
        <v>34.200000000000003</v>
      </c>
      <c r="J55" s="16">
        <v>33.799999999999997</v>
      </c>
      <c r="K55" s="16">
        <v>34.200000000000003</v>
      </c>
      <c r="L55" s="21">
        <v>33.159999999999997</v>
      </c>
      <c r="M55" s="16">
        <v>3.8</v>
      </c>
      <c r="O55" s="16">
        <f t="shared" si="2"/>
        <v>26.1</v>
      </c>
      <c r="P55" s="16">
        <v>25.2</v>
      </c>
      <c r="Q55" s="16">
        <v>26.1</v>
      </c>
      <c r="R55" s="21">
        <v>25.87</v>
      </c>
      <c r="S55" s="16">
        <v>-1.6</v>
      </c>
      <c r="V55" s="16">
        <v>633.5</v>
      </c>
      <c r="W55" s="16">
        <v>633.70000000000005</v>
      </c>
      <c r="X55" s="21">
        <v>633.63</v>
      </c>
      <c r="Y55" s="16">
        <v>-4.7</v>
      </c>
      <c r="AA55" s="16">
        <f t="shared" si="3"/>
        <v>607.6</v>
      </c>
      <c r="AB55" s="16">
        <v>608.20000000000005</v>
      </c>
      <c r="AC55" s="16">
        <v>607.6</v>
      </c>
      <c r="AD55" s="21">
        <v>607.77</v>
      </c>
      <c r="AE55" s="16">
        <v>-3.1</v>
      </c>
      <c r="AG55" s="16">
        <f t="shared" si="4"/>
        <v>90.5</v>
      </c>
      <c r="AH55" s="16">
        <v>90.7</v>
      </c>
      <c r="AI55" s="16">
        <v>90.5</v>
      </c>
      <c r="AJ55" s="21">
        <v>90.68</v>
      </c>
      <c r="AK55" s="16">
        <v>-0.4</v>
      </c>
      <c r="AM55" s="16">
        <f t="shared" si="5"/>
        <v>4.0999999999999996</v>
      </c>
      <c r="AN55" s="16">
        <v>4</v>
      </c>
      <c r="AO55" s="16">
        <v>4.0999999999999996</v>
      </c>
      <c r="AP55" s="21">
        <v>4.08</v>
      </c>
      <c r="AQ55" s="16">
        <v>-0.2</v>
      </c>
      <c r="AS55" s="16">
        <f t="shared" si="6"/>
        <v>95.9</v>
      </c>
      <c r="AT55" s="16">
        <v>96</v>
      </c>
      <c r="AU55" s="16">
        <v>95.9</v>
      </c>
      <c r="AV55" s="21">
        <v>95.92</v>
      </c>
      <c r="AW55" s="16">
        <v>0.2</v>
      </c>
      <c r="AY55" s="16">
        <f t="shared" si="7"/>
        <v>5.6</v>
      </c>
      <c r="AZ55" s="16">
        <v>5.6</v>
      </c>
      <c r="BA55" s="16">
        <v>5.6</v>
      </c>
      <c r="BB55" s="21">
        <v>5.46</v>
      </c>
      <c r="BC55" s="16">
        <v>0.6</v>
      </c>
    </row>
    <row r="56" spans="1:55" ht="13.2" x14ac:dyDescent="0.25">
      <c r="A56" s="25"/>
      <c r="B56" s="6">
        <v>3</v>
      </c>
      <c r="C56" s="16">
        <f t="shared" si="0"/>
        <v>574.5</v>
      </c>
      <c r="D56" s="16">
        <v>576.29999999999995</v>
      </c>
      <c r="E56" s="16">
        <v>574.5</v>
      </c>
      <c r="F56" s="21">
        <v>573.17999999999995</v>
      </c>
      <c r="G56" s="16">
        <v>-5.7</v>
      </c>
      <c r="I56" s="16">
        <f t="shared" si="1"/>
        <v>32.4</v>
      </c>
      <c r="J56" s="16">
        <v>31</v>
      </c>
      <c r="K56" s="16">
        <v>32.4</v>
      </c>
      <c r="L56" s="21">
        <v>33.72</v>
      </c>
      <c r="M56" s="16">
        <v>2.2000000000000002</v>
      </c>
      <c r="O56" s="16">
        <f t="shared" si="2"/>
        <v>25.8</v>
      </c>
      <c r="P56" s="16">
        <v>25.4</v>
      </c>
      <c r="Q56" s="16">
        <v>25.8</v>
      </c>
      <c r="R56" s="21">
        <v>25.81</v>
      </c>
      <c r="S56" s="16">
        <v>-0.2</v>
      </c>
      <c r="V56" s="16">
        <v>632.79999999999995</v>
      </c>
      <c r="W56" s="16">
        <v>632.70000000000005</v>
      </c>
      <c r="X56" s="21">
        <v>632.71</v>
      </c>
      <c r="Y56" s="16">
        <v>-3.7</v>
      </c>
      <c r="AA56" s="16">
        <f t="shared" si="3"/>
        <v>607</v>
      </c>
      <c r="AB56" s="16">
        <v>607.29999999999995</v>
      </c>
      <c r="AC56" s="16">
        <v>607</v>
      </c>
      <c r="AD56" s="21">
        <v>606.9</v>
      </c>
      <c r="AE56" s="16">
        <v>-3.5</v>
      </c>
      <c r="AG56" s="16">
        <f t="shared" si="4"/>
        <v>90.8</v>
      </c>
      <c r="AH56" s="16">
        <v>91.1</v>
      </c>
      <c r="AI56" s="16">
        <v>90.8</v>
      </c>
      <c r="AJ56" s="21">
        <v>90.59</v>
      </c>
      <c r="AK56" s="16">
        <v>-0.4</v>
      </c>
      <c r="AM56" s="16">
        <f t="shared" si="5"/>
        <v>4.0999999999999996</v>
      </c>
      <c r="AN56" s="16">
        <v>4</v>
      </c>
      <c r="AO56" s="16">
        <v>4.0999999999999996</v>
      </c>
      <c r="AP56" s="21">
        <v>4.08</v>
      </c>
      <c r="AQ56" s="16">
        <v>0</v>
      </c>
      <c r="AS56" s="16">
        <f t="shared" si="6"/>
        <v>95.9</v>
      </c>
      <c r="AT56" s="16">
        <v>96</v>
      </c>
      <c r="AU56" s="16">
        <v>95.9</v>
      </c>
      <c r="AV56" s="21">
        <v>95.92</v>
      </c>
      <c r="AW56" s="16">
        <v>0</v>
      </c>
      <c r="AY56" s="16">
        <f t="shared" si="7"/>
        <v>5.3</v>
      </c>
      <c r="AZ56" s="16">
        <v>5.0999999999999996</v>
      </c>
      <c r="BA56" s="16">
        <v>5.3</v>
      </c>
      <c r="BB56" s="21">
        <v>5.56</v>
      </c>
      <c r="BC56" s="16">
        <v>0.4</v>
      </c>
    </row>
    <row r="57" spans="1:55" ht="13.2" x14ac:dyDescent="0.25">
      <c r="A57" s="25"/>
      <c r="B57" s="6">
        <v>4</v>
      </c>
      <c r="C57" s="16">
        <f t="shared" si="0"/>
        <v>573.20000000000005</v>
      </c>
      <c r="D57" s="16">
        <v>573.79999999999995</v>
      </c>
      <c r="E57" s="16">
        <v>573.20000000000005</v>
      </c>
      <c r="F57" s="21">
        <v>572.20000000000005</v>
      </c>
      <c r="G57" s="16">
        <v>-3.9</v>
      </c>
      <c r="I57" s="16">
        <f t="shared" si="1"/>
        <v>33.4</v>
      </c>
      <c r="J57" s="16">
        <v>33.299999999999997</v>
      </c>
      <c r="K57" s="16">
        <v>33.4</v>
      </c>
      <c r="L57" s="21">
        <v>33.450000000000003</v>
      </c>
      <c r="M57" s="16">
        <v>-1.1000000000000001</v>
      </c>
      <c r="O57" s="16">
        <f t="shared" si="2"/>
        <v>25.5</v>
      </c>
      <c r="P57" s="16">
        <v>25.2</v>
      </c>
      <c r="Q57" s="16">
        <v>25.5</v>
      </c>
      <c r="R57" s="21">
        <v>26.54</v>
      </c>
      <c r="S57" s="16">
        <v>2.9</v>
      </c>
      <c r="V57" s="16">
        <v>632.29999999999995</v>
      </c>
      <c r="W57" s="16">
        <v>632.1</v>
      </c>
      <c r="X57" s="21">
        <v>632.17999999999995</v>
      </c>
      <c r="Y57" s="16">
        <v>-2.1</v>
      </c>
      <c r="AA57" s="16">
        <f t="shared" si="3"/>
        <v>606.6</v>
      </c>
      <c r="AB57" s="16">
        <v>607.1</v>
      </c>
      <c r="AC57" s="16">
        <v>606.6</v>
      </c>
      <c r="AD57" s="21">
        <v>605.65</v>
      </c>
      <c r="AE57" s="16">
        <v>-5</v>
      </c>
      <c r="AG57" s="16">
        <f t="shared" si="4"/>
        <v>90.7</v>
      </c>
      <c r="AH57" s="16">
        <v>90.7</v>
      </c>
      <c r="AI57" s="16">
        <v>90.7</v>
      </c>
      <c r="AJ57" s="21">
        <v>90.51</v>
      </c>
      <c r="AK57" s="16">
        <v>-0.3</v>
      </c>
      <c r="AM57" s="16">
        <f t="shared" si="5"/>
        <v>4</v>
      </c>
      <c r="AN57" s="16">
        <v>4</v>
      </c>
      <c r="AO57" s="16">
        <v>4</v>
      </c>
      <c r="AP57" s="21">
        <v>4.2</v>
      </c>
      <c r="AQ57" s="16">
        <v>0.5</v>
      </c>
      <c r="AS57" s="16">
        <f t="shared" si="6"/>
        <v>96</v>
      </c>
      <c r="AT57" s="16">
        <v>96</v>
      </c>
      <c r="AU57" s="16">
        <v>96</v>
      </c>
      <c r="AV57" s="21">
        <v>95.8</v>
      </c>
      <c r="AW57" s="16">
        <v>-0.5</v>
      </c>
      <c r="AY57" s="16">
        <f t="shared" si="7"/>
        <v>5.5</v>
      </c>
      <c r="AZ57" s="16">
        <v>5.5</v>
      </c>
      <c r="BA57" s="16">
        <v>5.5</v>
      </c>
      <c r="BB57" s="21">
        <v>5.52</v>
      </c>
      <c r="BC57" s="16">
        <v>-0.1</v>
      </c>
    </row>
    <row r="58" spans="1:55" ht="13.2" x14ac:dyDescent="0.25">
      <c r="A58" s="25">
        <v>14</v>
      </c>
      <c r="B58" s="6">
        <v>1</v>
      </c>
      <c r="C58" s="16">
        <f t="shared" si="0"/>
        <v>572.20000000000005</v>
      </c>
      <c r="D58" s="16">
        <v>568.6</v>
      </c>
      <c r="E58" s="16">
        <v>572.20000000000005</v>
      </c>
      <c r="F58" s="21">
        <v>571.77</v>
      </c>
      <c r="G58" s="16">
        <v>-1.7</v>
      </c>
      <c r="I58" s="16">
        <f t="shared" si="1"/>
        <v>33.1</v>
      </c>
      <c r="J58" s="16">
        <v>35.200000000000003</v>
      </c>
      <c r="K58" s="16">
        <v>33.1</v>
      </c>
      <c r="L58" s="21">
        <v>32.49</v>
      </c>
      <c r="M58" s="16">
        <v>-3.8</v>
      </c>
      <c r="O58" s="16">
        <f t="shared" si="2"/>
        <v>26.8</v>
      </c>
      <c r="P58" s="16">
        <v>28.4</v>
      </c>
      <c r="Q58" s="16">
        <v>26.8</v>
      </c>
      <c r="R58" s="21">
        <v>27.99</v>
      </c>
      <c r="S58" s="16">
        <v>5.8</v>
      </c>
      <c r="V58" s="16">
        <v>632.20000000000005</v>
      </c>
      <c r="W58" s="16">
        <v>632.20000000000005</v>
      </c>
      <c r="X58" s="21">
        <v>632.26</v>
      </c>
      <c r="Y58" s="16">
        <v>0.3</v>
      </c>
      <c r="AA58" s="16">
        <f t="shared" si="3"/>
        <v>605.4</v>
      </c>
      <c r="AB58" s="16">
        <v>603.79999999999995</v>
      </c>
      <c r="AC58" s="16">
        <v>605.4</v>
      </c>
      <c r="AD58" s="21">
        <v>604.26</v>
      </c>
      <c r="AE58" s="16">
        <v>-5.5</v>
      </c>
      <c r="AG58" s="16">
        <f t="shared" si="4"/>
        <v>90.5</v>
      </c>
      <c r="AH58" s="16">
        <v>89.9</v>
      </c>
      <c r="AI58" s="16">
        <v>90.5</v>
      </c>
      <c r="AJ58" s="21">
        <v>90.43</v>
      </c>
      <c r="AK58" s="16">
        <v>-0.3</v>
      </c>
      <c r="AM58" s="16">
        <f t="shared" si="5"/>
        <v>4.2</v>
      </c>
      <c r="AN58" s="16">
        <v>4.5</v>
      </c>
      <c r="AO58" s="16">
        <v>4.2</v>
      </c>
      <c r="AP58" s="21">
        <v>4.43</v>
      </c>
      <c r="AQ58" s="16">
        <v>0.9</v>
      </c>
      <c r="AS58" s="16">
        <f t="shared" si="6"/>
        <v>95.8</v>
      </c>
      <c r="AT58" s="16">
        <v>95.5</v>
      </c>
      <c r="AU58" s="16">
        <v>95.8</v>
      </c>
      <c r="AV58" s="21">
        <v>95.57</v>
      </c>
      <c r="AW58" s="16">
        <v>-0.9</v>
      </c>
      <c r="AY58" s="16">
        <f t="shared" si="7"/>
        <v>5.5</v>
      </c>
      <c r="AZ58" s="16">
        <v>5.8</v>
      </c>
      <c r="BA58" s="16">
        <v>5.5</v>
      </c>
      <c r="BB58" s="21">
        <v>5.38</v>
      </c>
      <c r="BC58" s="16">
        <v>-0.6</v>
      </c>
    </row>
    <row r="59" spans="1:55" ht="13.2" x14ac:dyDescent="0.25">
      <c r="A59" s="25"/>
      <c r="B59" s="6">
        <v>2</v>
      </c>
      <c r="C59" s="16">
        <f t="shared" si="0"/>
        <v>571.6</v>
      </c>
      <c r="D59" s="16">
        <v>572.79999999999995</v>
      </c>
      <c r="E59" s="16">
        <v>571.6</v>
      </c>
      <c r="F59" s="21">
        <v>572.20000000000005</v>
      </c>
      <c r="G59" s="16">
        <v>1.7</v>
      </c>
      <c r="I59" s="16">
        <f t="shared" si="1"/>
        <v>31.1</v>
      </c>
      <c r="J59" s="16">
        <v>30.6</v>
      </c>
      <c r="K59" s="16">
        <v>31.1</v>
      </c>
      <c r="L59" s="21">
        <v>31.59</v>
      </c>
      <c r="M59" s="16">
        <v>-3.6</v>
      </c>
      <c r="O59" s="16">
        <f t="shared" si="2"/>
        <v>30.3</v>
      </c>
      <c r="P59" s="16">
        <v>29.3</v>
      </c>
      <c r="Q59" s="16">
        <v>30.3</v>
      </c>
      <c r="R59" s="21">
        <v>29.18</v>
      </c>
      <c r="S59" s="16">
        <v>4.7</v>
      </c>
      <c r="V59" s="16">
        <v>632.70000000000005</v>
      </c>
      <c r="W59" s="16">
        <v>633</v>
      </c>
      <c r="X59" s="21">
        <v>632.96</v>
      </c>
      <c r="Y59" s="16">
        <v>2.8</v>
      </c>
      <c r="AA59" s="16">
        <f t="shared" si="3"/>
        <v>602.70000000000005</v>
      </c>
      <c r="AB59" s="16">
        <v>603.29999999999995</v>
      </c>
      <c r="AC59" s="16">
        <v>602.70000000000005</v>
      </c>
      <c r="AD59" s="21">
        <v>603.78</v>
      </c>
      <c r="AE59" s="16">
        <v>-1.9</v>
      </c>
      <c r="AG59" s="16">
        <f t="shared" si="4"/>
        <v>90.3</v>
      </c>
      <c r="AH59" s="16">
        <v>90.5</v>
      </c>
      <c r="AI59" s="16">
        <v>90.3</v>
      </c>
      <c r="AJ59" s="21">
        <v>90.4</v>
      </c>
      <c r="AK59" s="16">
        <v>-0.1</v>
      </c>
      <c r="AM59" s="16">
        <f t="shared" si="5"/>
        <v>4.8</v>
      </c>
      <c r="AN59" s="16">
        <v>4.5999999999999996</v>
      </c>
      <c r="AO59" s="16">
        <v>4.8</v>
      </c>
      <c r="AP59" s="21">
        <v>4.6100000000000003</v>
      </c>
      <c r="AQ59" s="16">
        <v>0.7</v>
      </c>
      <c r="AS59" s="16">
        <f t="shared" si="6"/>
        <v>95.2</v>
      </c>
      <c r="AT59" s="16">
        <v>95.4</v>
      </c>
      <c r="AU59" s="16">
        <v>95.2</v>
      </c>
      <c r="AV59" s="21">
        <v>95.39</v>
      </c>
      <c r="AW59" s="16">
        <v>-0.7</v>
      </c>
      <c r="AY59" s="16">
        <f t="shared" si="7"/>
        <v>5.2</v>
      </c>
      <c r="AZ59" s="16">
        <v>5.0999999999999996</v>
      </c>
      <c r="BA59" s="16">
        <v>5.2</v>
      </c>
      <c r="BB59" s="21">
        <v>5.23</v>
      </c>
      <c r="BC59" s="16">
        <v>-0.6</v>
      </c>
    </row>
    <row r="60" spans="1:55" ht="13.2" x14ac:dyDescent="0.25">
      <c r="A60" s="25"/>
      <c r="B60" s="6">
        <v>3</v>
      </c>
      <c r="C60" s="16">
        <f t="shared" si="0"/>
        <v>573</v>
      </c>
      <c r="D60" s="16">
        <v>574.79999999999995</v>
      </c>
      <c r="E60" s="16">
        <v>573</v>
      </c>
      <c r="F60" s="21">
        <v>573.47</v>
      </c>
      <c r="G60" s="16">
        <v>5.0999999999999996</v>
      </c>
      <c r="I60" s="16">
        <f t="shared" si="1"/>
        <v>31.1</v>
      </c>
      <c r="J60" s="16">
        <v>29.9</v>
      </c>
      <c r="K60" s="16">
        <v>31.1</v>
      </c>
      <c r="L60" s="21">
        <v>30.98</v>
      </c>
      <c r="M60" s="16">
        <v>-2.4</v>
      </c>
      <c r="O60" s="16">
        <f t="shared" si="2"/>
        <v>29.9</v>
      </c>
      <c r="P60" s="16">
        <v>29.4</v>
      </c>
      <c r="Q60" s="16">
        <v>29.9</v>
      </c>
      <c r="R60" s="21">
        <v>29.56</v>
      </c>
      <c r="S60" s="16">
        <v>1.5</v>
      </c>
      <c r="V60" s="16">
        <v>634.1</v>
      </c>
      <c r="W60" s="16">
        <v>634</v>
      </c>
      <c r="X60" s="21">
        <v>634.01</v>
      </c>
      <c r="Y60" s="16">
        <v>4.2</v>
      </c>
      <c r="AA60" s="16">
        <f t="shared" si="3"/>
        <v>604.1</v>
      </c>
      <c r="AB60" s="16">
        <v>604.70000000000005</v>
      </c>
      <c r="AC60" s="16">
        <v>604.1</v>
      </c>
      <c r="AD60" s="21">
        <v>604.45000000000005</v>
      </c>
      <c r="AE60" s="16">
        <v>2.7</v>
      </c>
      <c r="AG60" s="16">
        <f t="shared" si="4"/>
        <v>90.4</v>
      </c>
      <c r="AH60" s="16">
        <v>90.7</v>
      </c>
      <c r="AI60" s="16">
        <v>90.4</v>
      </c>
      <c r="AJ60" s="21">
        <v>90.45</v>
      </c>
      <c r="AK60" s="16">
        <v>0.2</v>
      </c>
      <c r="AM60" s="16">
        <f t="shared" si="5"/>
        <v>4.7</v>
      </c>
      <c r="AN60" s="16">
        <v>4.5999999999999996</v>
      </c>
      <c r="AO60" s="16">
        <v>4.7</v>
      </c>
      <c r="AP60" s="21">
        <v>4.66</v>
      </c>
      <c r="AQ60" s="16">
        <v>0.2</v>
      </c>
      <c r="AS60" s="16">
        <f t="shared" si="6"/>
        <v>95.3</v>
      </c>
      <c r="AT60" s="16">
        <v>95.4</v>
      </c>
      <c r="AU60" s="16">
        <v>95.3</v>
      </c>
      <c r="AV60" s="21">
        <v>95.34</v>
      </c>
      <c r="AW60" s="16">
        <v>-0.2</v>
      </c>
      <c r="AY60" s="16">
        <f t="shared" si="7"/>
        <v>5.0999999999999996</v>
      </c>
      <c r="AZ60" s="16">
        <v>4.9000000000000004</v>
      </c>
      <c r="BA60" s="16">
        <v>5.0999999999999996</v>
      </c>
      <c r="BB60" s="21">
        <v>5.13</v>
      </c>
      <c r="BC60" s="16">
        <v>-0.4</v>
      </c>
    </row>
    <row r="61" spans="1:55" ht="13.2" x14ac:dyDescent="0.25">
      <c r="A61" s="25"/>
      <c r="B61" s="6">
        <v>4</v>
      </c>
      <c r="C61" s="16">
        <f t="shared" si="0"/>
        <v>574.29999999999995</v>
      </c>
      <c r="D61" s="16">
        <v>574.6</v>
      </c>
      <c r="E61" s="16">
        <v>574.29999999999995</v>
      </c>
      <c r="F61" s="21">
        <v>574.54</v>
      </c>
      <c r="G61" s="16">
        <v>4.3</v>
      </c>
      <c r="I61" s="16">
        <f t="shared" si="1"/>
        <v>31.7</v>
      </c>
      <c r="J61" s="16">
        <v>31.6</v>
      </c>
      <c r="K61" s="16">
        <v>31.7</v>
      </c>
      <c r="L61" s="21">
        <v>30.88</v>
      </c>
      <c r="M61" s="16">
        <v>-0.4</v>
      </c>
      <c r="O61" s="16">
        <f t="shared" si="2"/>
        <v>29.2</v>
      </c>
      <c r="P61" s="16">
        <v>29.2</v>
      </c>
      <c r="Q61" s="16">
        <v>29.2</v>
      </c>
      <c r="R61" s="21">
        <v>29.68</v>
      </c>
      <c r="S61" s="16">
        <v>0.5</v>
      </c>
      <c r="V61" s="16">
        <v>635.4</v>
      </c>
      <c r="W61" s="16">
        <v>635.20000000000005</v>
      </c>
      <c r="X61" s="21">
        <v>635.1</v>
      </c>
      <c r="Y61" s="16">
        <v>4.4000000000000004</v>
      </c>
      <c r="AA61" s="16">
        <f t="shared" si="3"/>
        <v>606</v>
      </c>
      <c r="AB61" s="16">
        <v>606.20000000000005</v>
      </c>
      <c r="AC61" s="16">
        <v>606</v>
      </c>
      <c r="AD61" s="21">
        <v>605.41999999999996</v>
      </c>
      <c r="AE61" s="16">
        <v>3.9</v>
      </c>
      <c r="AG61" s="16">
        <f t="shared" si="4"/>
        <v>90.4</v>
      </c>
      <c r="AH61" s="16">
        <v>90.4</v>
      </c>
      <c r="AI61" s="16">
        <v>90.4</v>
      </c>
      <c r="AJ61" s="21">
        <v>90.47</v>
      </c>
      <c r="AK61" s="16">
        <v>0.1</v>
      </c>
      <c r="AM61" s="16">
        <f t="shared" si="5"/>
        <v>4.5999999999999996</v>
      </c>
      <c r="AN61" s="16">
        <v>4.5999999999999996</v>
      </c>
      <c r="AO61" s="16">
        <v>4.5999999999999996</v>
      </c>
      <c r="AP61" s="21">
        <v>4.67</v>
      </c>
      <c r="AQ61" s="16">
        <v>0</v>
      </c>
      <c r="AS61" s="16">
        <f t="shared" si="6"/>
        <v>95.4</v>
      </c>
      <c r="AT61" s="16">
        <v>95.4</v>
      </c>
      <c r="AU61" s="16">
        <v>95.4</v>
      </c>
      <c r="AV61" s="21">
        <v>95.33</v>
      </c>
      <c r="AW61" s="16">
        <v>0</v>
      </c>
      <c r="AY61" s="16">
        <f t="shared" si="7"/>
        <v>5.2</v>
      </c>
      <c r="AZ61" s="16">
        <v>5.2</v>
      </c>
      <c r="BA61" s="16">
        <v>5.2</v>
      </c>
      <c r="BB61" s="21">
        <v>5.0999999999999996</v>
      </c>
      <c r="BC61" s="16">
        <v>-0.1</v>
      </c>
    </row>
    <row r="62" spans="1:55" ht="13.2" x14ac:dyDescent="0.25">
      <c r="A62" s="25">
        <v>15</v>
      </c>
      <c r="B62" s="6">
        <v>1</v>
      </c>
      <c r="C62" s="16">
        <f t="shared" si="0"/>
        <v>573.9</v>
      </c>
      <c r="D62" s="16">
        <v>570.20000000000005</v>
      </c>
      <c r="E62" s="16">
        <v>573.9</v>
      </c>
      <c r="F62" s="21">
        <v>575.17999999999995</v>
      </c>
      <c r="G62" s="16">
        <v>2.6</v>
      </c>
      <c r="I62" s="16">
        <f t="shared" si="1"/>
        <v>30.7</v>
      </c>
      <c r="J62" s="16">
        <v>32.6</v>
      </c>
      <c r="K62" s="16">
        <v>30.7</v>
      </c>
      <c r="L62" s="21">
        <v>30.55</v>
      </c>
      <c r="M62" s="16">
        <v>-1.3</v>
      </c>
      <c r="O62" s="16">
        <f t="shared" si="2"/>
        <v>31.5</v>
      </c>
      <c r="P62" s="16">
        <v>33.299999999999997</v>
      </c>
      <c r="Q62" s="16">
        <v>31.5</v>
      </c>
      <c r="R62" s="21">
        <v>30.38</v>
      </c>
      <c r="S62" s="16">
        <v>2.8</v>
      </c>
      <c r="V62" s="16">
        <v>636.1</v>
      </c>
      <c r="W62" s="16">
        <v>636.1</v>
      </c>
      <c r="X62" s="21">
        <v>636.12</v>
      </c>
      <c r="Y62" s="16">
        <v>4.0999999999999996</v>
      </c>
      <c r="AA62" s="16">
        <f t="shared" si="3"/>
        <v>604.6</v>
      </c>
      <c r="AB62" s="16">
        <v>602.79999999999995</v>
      </c>
      <c r="AC62" s="16">
        <v>604.6</v>
      </c>
      <c r="AD62" s="21">
        <v>605.73</v>
      </c>
      <c r="AE62" s="16">
        <v>1.2</v>
      </c>
      <c r="AG62" s="16">
        <f t="shared" si="4"/>
        <v>90.2</v>
      </c>
      <c r="AH62" s="16">
        <v>89.6</v>
      </c>
      <c r="AI62" s="16">
        <v>90.2</v>
      </c>
      <c r="AJ62" s="21">
        <v>90.42</v>
      </c>
      <c r="AK62" s="16">
        <v>-0.2</v>
      </c>
      <c r="AM62" s="16">
        <f t="shared" si="5"/>
        <v>4.9000000000000004</v>
      </c>
      <c r="AN62" s="16">
        <v>5.2</v>
      </c>
      <c r="AO62" s="16">
        <v>4.9000000000000004</v>
      </c>
      <c r="AP62" s="21">
        <v>4.78</v>
      </c>
      <c r="AQ62" s="16">
        <v>0.4</v>
      </c>
      <c r="AS62" s="16">
        <f t="shared" si="6"/>
        <v>95.1</v>
      </c>
      <c r="AT62" s="16">
        <v>94.8</v>
      </c>
      <c r="AU62" s="16">
        <v>95.1</v>
      </c>
      <c r="AV62" s="21">
        <v>95.22</v>
      </c>
      <c r="AW62" s="16">
        <v>-0.4</v>
      </c>
      <c r="AY62" s="16">
        <f t="shared" si="7"/>
        <v>5.0999999999999996</v>
      </c>
      <c r="AZ62" s="16">
        <v>5.4</v>
      </c>
      <c r="BA62" s="16">
        <v>5.0999999999999996</v>
      </c>
      <c r="BB62" s="21">
        <v>5.04</v>
      </c>
      <c r="BC62" s="16">
        <v>-0.2</v>
      </c>
    </row>
    <row r="63" spans="1:55" ht="13.2" x14ac:dyDescent="0.25">
      <c r="A63" s="25"/>
      <c r="B63" s="6">
        <v>2</v>
      </c>
      <c r="C63" s="16">
        <f t="shared" si="0"/>
        <v>575.6</v>
      </c>
      <c r="D63" s="16">
        <v>577.1</v>
      </c>
      <c r="E63" s="16">
        <v>575.6</v>
      </c>
      <c r="F63" s="21">
        <v>575.41999999999996</v>
      </c>
      <c r="G63" s="16">
        <v>0.9</v>
      </c>
      <c r="I63" s="16">
        <f t="shared" si="1"/>
        <v>30.2</v>
      </c>
      <c r="J63" s="16">
        <v>29.5</v>
      </c>
      <c r="K63" s="16">
        <v>30.2</v>
      </c>
      <c r="L63" s="21">
        <v>30.19</v>
      </c>
      <c r="M63" s="16">
        <v>-1.5</v>
      </c>
      <c r="O63" s="16">
        <f t="shared" si="2"/>
        <v>31.3</v>
      </c>
      <c r="P63" s="16">
        <v>30.2</v>
      </c>
      <c r="Q63" s="16">
        <v>31.3</v>
      </c>
      <c r="R63" s="21">
        <v>31.51</v>
      </c>
      <c r="S63" s="16">
        <v>4.5</v>
      </c>
      <c r="V63" s="16">
        <v>636.79999999999995</v>
      </c>
      <c r="W63" s="16">
        <v>637.1</v>
      </c>
      <c r="X63" s="21">
        <v>637.11</v>
      </c>
      <c r="Y63" s="16">
        <v>4</v>
      </c>
      <c r="AA63" s="16">
        <f t="shared" si="3"/>
        <v>605.79999999999995</v>
      </c>
      <c r="AB63" s="16">
        <v>606.6</v>
      </c>
      <c r="AC63" s="16">
        <v>605.79999999999995</v>
      </c>
      <c r="AD63" s="21">
        <v>605.61</v>
      </c>
      <c r="AE63" s="16">
        <v>-0.5</v>
      </c>
      <c r="AG63" s="16">
        <f t="shared" si="4"/>
        <v>90.3</v>
      </c>
      <c r="AH63" s="16">
        <v>90.6</v>
      </c>
      <c r="AI63" s="16">
        <v>90.3</v>
      </c>
      <c r="AJ63" s="21">
        <v>90.32</v>
      </c>
      <c r="AK63" s="16">
        <v>-0.4</v>
      </c>
      <c r="AM63" s="16">
        <f t="shared" si="5"/>
        <v>4.9000000000000004</v>
      </c>
      <c r="AN63" s="16">
        <v>4.7</v>
      </c>
      <c r="AO63" s="16">
        <v>4.9000000000000004</v>
      </c>
      <c r="AP63" s="21">
        <v>4.95</v>
      </c>
      <c r="AQ63" s="16">
        <v>0.7</v>
      </c>
      <c r="AS63" s="16">
        <f t="shared" si="6"/>
        <v>95.1</v>
      </c>
      <c r="AT63" s="16">
        <v>95.3</v>
      </c>
      <c r="AU63" s="16">
        <v>95.1</v>
      </c>
      <c r="AV63" s="21">
        <v>95.05</v>
      </c>
      <c r="AW63" s="16">
        <v>-0.7</v>
      </c>
      <c r="AY63" s="16">
        <f t="shared" si="7"/>
        <v>5</v>
      </c>
      <c r="AZ63" s="16">
        <v>4.9000000000000004</v>
      </c>
      <c r="BA63" s="16">
        <v>5</v>
      </c>
      <c r="BB63" s="21">
        <v>4.9800000000000004</v>
      </c>
      <c r="BC63" s="16">
        <v>-0.2</v>
      </c>
    </row>
    <row r="64" spans="1:55" ht="13.2" x14ac:dyDescent="0.25">
      <c r="A64" s="25"/>
      <c r="B64" s="6">
        <v>3</v>
      </c>
      <c r="C64" s="16">
        <f t="shared" si="0"/>
        <v>574.29999999999995</v>
      </c>
      <c r="D64" s="16">
        <v>575.9</v>
      </c>
      <c r="E64" s="16">
        <v>574.29999999999995</v>
      </c>
      <c r="F64" s="21">
        <v>575.41</v>
      </c>
      <c r="G64" s="16">
        <v>0</v>
      </c>
      <c r="I64" s="16">
        <f t="shared" si="1"/>
        <v>30.8</v>
      </c>
      <c r="J64" s="16">
        <v>30</v>
      </c>
      <c r="K64" s="16">
        <v>30.8</v>
      </c>
      <c r="L64" s="21">
        <v>30.43</v>
      </c>
      <c r="M64" s="16">
        <v>1</v>
      </c>
      <c r="O64" s="16">
        <f t="shared" si="2"/>
        <v>33</v>
      </c>
      <c r="P64" s="16">
        <v>32.200000000000003</v>
      </c>
      <c r="Q64" s="16">
        <v>33</v>
      </c>
      <c r="R64" s="21">
        <v>32.19</v>
      </c>
      <c r="S64" s="16">
        <v>2.7</v>
      </c>
      <c r="V64" s="16">
        <v>638.1</v>
      </c>
      <c r="W64" s="16">
        <v>638</v>
      </c>
      <c r="X64" s="21">
        <v>638.04</v>
      </c>
      <c r="Y64" s="16">
        <v>3.7</v>
      </c>
      <c r="AA64" s="16">
        <f t="shared" si="3"/>
        <v>605.1</v>
      </c>
      <c r="AB64" s="16">
        <v>605.79999999999995</v>
      </c>
      <c r="AC64" s="16">
        <v>605.1</v>
      </c>
      <c r="AD64" s="21">
        <v>605.85</v>
      </c>
      <c r="AE64" s="16">
        <v>1</v>
      </c>
      <c r="AG64" s="16">
        <f t="shared" si="4"/>
        <v>90</v>
      </c>
      <c r="AH64" s="16">
        <v>90.3</v>
      </c>
      <c r="AI64" s="16">
        <v>90</v>
      </c>
      <c r="AJ64" s="21">
        <v>90.18</v>
      </c>
      <c r="AK64" s="16">
        <v>-0.5</v>
      </c>
      <c r="AM64" s="16">
        <f t="shared" si="5"/>
        <v>5.2</v>
      </c>
      <c r="AN64" s="16">
        <v>5.0999999999999996</v>
      </c>
      <c r="AO64" s="16">
        <v>5.2</v>
      </c>
      <c r="AP64" s="21">
        <v>5.05</v>
      </c>
      <c r="AQ64" s="16">
        <v>0.4</v>
      </c>
      <c r="AS64" s="16">
        <f t="shared" si="6"/>
        <v>94.8</v>
      </c>
      <c r="AT64" s="16">
        <v>94.9</v>
      </c>
      <c r="AU64" s="16">
        <v>94.8</v>
      </c>
      <c r="AV64" s="21">
        <v>94.95</v>
      </c>
      <c r="AW64" s="16">
        <v>-0.4</v>
      </c>
      <c r="AY64" s="16">
        <f t="shared" si="7"/>
        <v>5.0999999999999996</v>
      </c>
      <c r="AZ64" s="16">
        <v>4.9000000000000004</v>
      </c>
      <c r="BA64" s="16">
        <v>5.0999999999999996</v>
      </c>
      <c r="BB64" s="21">
        <v>5.0199999999999996</v>
      </c>
      <c r="BC64" s="16">
        <v>0.2</v>
      </c>
    </row>
    <row r="65" spans="1:55" ht="13.2" x14ac:dyDescent="0.25">
      <c r="A65" s="25"/>
      <c r="B65" s="6">
        <v>4</v>
      </c>
      <c r="C65" s="16">
        <f t="shared" si="0"/>
        <v>575.6</v>
      </c>
      <c r="D65" s="16">
        <v>576</v>
      </c>
      <c r="E65" s="16">
        <v>575.6</v>
      </c>
      <c r="F65" s="21">
        <v>575.94000000000005</v>
      </c>
      <c r="G65" s="16">
        <v>2.1</v>
      </c>
      <c r="I65" s="16">
        <f t="shared" si="1"/>
        <v>30.4</v>
      </c>
      <c r="J65" s="16">
        <v>30.1</v>
      </c>
      <c r="K65" s="16">
        <v>30.4</v>
      </c>
      <c r="L65" s="21">
        <v>30.68</v>
      </c>
      <c r="M65" s="16">
        <v>1</v>
      </c>
      <c r="O65" s="16">
        <f t="shared" si="2"/>
        <v>32.799999999999997</v>
      </c>
      <c r="P65" s="16">
        <v>33</v>
      </c>
      <c r="Q65" s="16">
        <v>32.799999999999997</v>
      </c>
      <c r="R65" s="21">
        <v>32.07</v>
      </c>
      <c r="S65" s="16">
        <v>-0.5</v>
      </c>
      <c r="V65" s="16">
        <v>639</v>
      </c>
      <c r="W65" s="16">
        <v>638.9</v>
      </c>
      <c r="X65" s="21">
        <v>638.70000000000005</v>
      </c>
      <c r="Y65" s="16">
        <v>2.6</v>
      </c>
      <c r="AA65" s="16">
        <f t="shared" si="3"/>
        <v>606</v>
      </c>
      <c r="AB65" s="16">
        <v>606.1</v>
      </c>
      <c r="AC65" s="16">
        <v>606</v>
      </c>
      <c r="AD65" s="21">
        <v>606.62</v>
      </c>
      <c r="AE65" s="16">
        <v>3.1</v>
      </c>
      <c r="AG65" s="16">
        <f t="shared" si="4"/>
        <v>90.1</v>
      </c>
      <c r="AH65" s="16">
        <v>90.1</v>
      </c>
      <c r="AI65" s="16">
        <v>90.1</v>
      </c>
      <c r="AJ65" s="21">
        <v>90.17</v>
      </c>
      <c r="AK65" s="16">
        <v>0</v>
      </c>
      <c r="AM65" s="16">
        <f t="shared" si="5"/>
        <v>5.0999999999999996</v>
      </c>
      <c r="AN65" s="16">
        <v>5.2</v>
      </c>
      <c r="AO65" s="16">
        <v>5.0999999999999996</v>
      </c>
      <c r="AP65" s="21">
        <v>5.0199999999999996</v>
      </c>
      <c r="AQ65" s="16">
        <v>-0.1</v>
      </c>
      <c r="AS65" s="16">
        <f t="shared" si="6"/>
        <v>94.9</v>
      </c>
      <c r="AT65" s="16">
        <v>94.8</v>
      </c>
      <c r="AU65" s="16">
        <v>94.9</v>
      </c>
      <c r="AV65" s="21">
        <v>94.98</v>
      </c>
      <c r="AW65" s="16">
        <v>0.1</v>
      </c>
      <c r="AY65" s="16">
        <f t="shared" si="7"/>
        <v>5</v>
      </c>
      <c r="AZ65" s="16">
        <v>5</v>
      </c>
      <c r="BA65" s="16">
        <v>5</v>
      </c>
      <c r="BB65" s="21">
        <v>5.0599999999999996</v>
      </c>
      <c r="BC65" s="16">
        <v>0.1</v>
      </c>
    </row>
    <row r="66" spans="1:55" ht="13.2" x14ac:dyDescent="0.25">
      <c r="A66" s="25">
        <v>16</v>
      </c>
      <c r="B66" s="6">
        <v>1</v>
      </c>
      <c r="C66" s="16">
        <f t="shared" si="0"/>
        <v>576.6</v>
      </c>
      <c r="D66" s="16">
        <v>572.79999999999995</v>
      </c>
      <c r="E66" s="16">
        <v>576.6</v>
      </c>
      <c r="F66" s="21">
        <v>577.86</v>
      </c>
      <c r="G66" s="16">
        <v>7.7</v>
      </c>
      <c r="I66" s="16">
        <f t="shared" si="1"/>
        <v>31.8</v>
      </c>
      <c r="J66" s="16">
        <v>33.6</v>
      </c>
      <c r="K66" s="16">
        <v>31.8</v>
      </c>
      <c r="L66" s="21">
        <v>30.05</v>
      </c>
      <c r="M66" s="16">
        <v>-2.5</v>
      </c>
      <c r="O66" s="16">
        <f t="shared" si="2"/>
        <v>30.7</v>
      </c>
      <c r="P66" s="16">
        <v>32.700000000000003</v>
      </c>
      <c r="Q66" s="16">
        <v>30.7</v>
      </c>
      <c r="R66" s="21">
        <v>31.22</v>
      </c>
      <c r="S66" s="16">
        <v>-3.4</v>
      </c>
      <c r="V66" s="16">
        <v>639.20000000000005</v>
      </c>
      <c r="W66" s="16">
        <v>639.1</v>
      </c>
      <c r="X66" s="21">
        <v>639.13</v>
      </c>
      <c r="Y66" s="16">
        <v>1.7</v>
      </c>
      <c r="AA66" s="16">
        <f t="shared" si="3"/>
        <v>608.4</v>
      </c>
      <c r="AB66" s="16">
        <v>606.5</v>
      </c>
      <c r="AC66" s="16">
        <v>608.4</v>
      </c>
      <c r="AD66" s="21">
        <v>607.91</v>
      </c>
      <c r="AE66" s="16">
        <v>5.0999999999999996</v>
      </c>
      <c r="AG66" s="16">
        <f t="shared" si="4"/>
        <v>90.2</v>
      </c>
      <c r="AH66" s="16">
        <v>89.6</v>
      </c>
      <c r="AI66" s="16">
        <v>90.2</v>
      </c>
      <c r="AJ66" s="21">
        <v>90.41</v>
      </c>
      <c r="AK66" s="16">
        <v>1</v>
      </c>
      <c r="AM66" s="16">
        <f t="shared" si="5"/>
        <v>4.8</v>
      </c>
      <c r="AN66" s="16">
        <v>5.0999999999999996</v>
      </c>
      <c r="AO66" s="16">
        <v>4.8</v>
      </c>
      <c r="AP66" s="21">
        <v>4.88</v>
      </c>
      <c r="AQ66" s="16">
        <v>-0.5</v>
      </c>
      <c r="AS66" s="16">
        <f t="shared" si="6"/>
        <v>95.2</v>
      </c>
      <c r="AT66" s="16">
        <v>94.9</v>
      </c>
      <c r="AU66" s="16">
        <v>95.2</v>
      </c>
      <c r="AV66" s="21">
        <v>95.12</v>
      </c>
      <c r="AW66" s="16">
        <v>0.5</v>
      </c>
      <c r="AY66" s="16">
        <f t="shared" si="7"/>
        <v>5.2</v>
      </c>
      <c r="AZ66" s="16">
        <v>5.5</v>
      </c>
      <c r="BA66" s="16">
        <v>5.2</v>
      </c>
      <c r="BB66" s="21">
        <v>4.9400000000000004</v>
      </c>
      <c r="BC66" s="16">
        <v>-0.5</v>
      </c>
    </row>
    <row r="67" spans="1:55" ht="13.2" x14ac:dyDescent="0.25">
      <c r="A67" s="25"/>
      <c r="B67" s="6">
        <v>2</v>
      </c>
      <c r="C67" s="16">
        <f t="shared" si="0"/>
        <v>582.70000000000005</v>
      </c>
      <c r="D67" s="16">
        <v>584.20000000000005</v>
      </c>
      <c r="E67" s="16">
        <v>582.70000000000005</v>
      </c>
      <c r="F67" s="21">
        <v>580.19000000000005</v>
      </c>
      <c r="G67" s="16">
        <v>9.3000000000000007</v>
      </c>
      <c r="I67" s="16">
        <f t="shared" si="1"/>
        <v>27</v>
      </c>
      <c r="J67" s="16">
        <v>26.3</v>
      </c>
      <c r="K67" s="16">
        <v>27</v>
      </c>
      <c r="L67" s="21">
        <v>29.13</v>
      </c>
      <c r="M67" s="16">
        <v>-3.7</v>
      </c>
      <c r="O67" s="16">
        <f t="shared" si="2"/>
        <v>29.8</v>
      </c>
      <c r="P67" s="16">
        <v>28.7</v>
      </c>
      <c r="Q67" s="16">
        <v>29.8</v>
      </c>
      <c r="R67" s="21">
        <v>30.27</v>
      </c>
      <c r="S67" s="16">
        <v>-3.8</v>
      </c>
      <c r="V67" s="16">
        <v>639.20000000000005</v>
      </c>
      <c r="W67" s="16">
        <v>639.4</v>
      </c>
      <c r="X67" s="21">
        <v>639.58000000000004</v>
      </c>
      <c r="Y67" s="16">
        <v>1.8</v>
      </c>
      <c r="AA67" s="16">
        <f t="shared" si="3"/>
        <v>609.70000000000005</v>
      </c>
      <c r="AB67" s="16">
        <v>610.5</v>
      </c>
      <c r="AC67" s="16">
        <v>609.70000000000005</v>
      </c>
      <c r="AD67" s="21">
        <v>609.30999999999995</v>
      </c>
      <c r="AE67" s="16">
        <v>5.6</v>
      </c>
      <c r="AG67" s="16">
        <f t="shared" si="4"/>
        <v>91.1</v>
      </c>
      <c r="AH67" s="16">
        <v>91.4</v>
      </c>
      <c r="AI67" s="16">
        <v>91.1</v>
      </c>
      <c r="AJ67" s="21">
        <v>90.71</v>
      </c>
      <c r="AK67" s="16">
        <v>1.2</v>
      </c>
      <c r="AM67" s="16">
        <f t="shared" si="5"/>
        <v>4.7</v>
      </c>
      <c r="AN67" s="16">
        <v>4.5</v>
      </c>
      <c r="AO67" s="16">
        <v>4.7</v>
      </c>
      <c r="AP67" s="21">
        <v>4.7300000000000004</v>
      </c>
      <c r="AQ67" s="16">
        <v>-0.6</v>
      </c>
      <c r="AS67" s="16">
        <f t="shared" si="6"/>
        <v>95.3</v>
      </c>
      <c r="AT67" s="16">
        <v>95.5</v>
      </c>
      <c r="AU67" s="16">
        <v>95.3</v>
      </c>
      <c r="AV67" s="21">
        <v>95.27</v>
      </c>
      <c r="AW67" s="16">
        <v>0.6</v>
      </c>
      <c r="AY67" s="16">
        <f t="shared" si="7"/>
        <v>4.4000000000000004</v>
      </c>
      <c r="AZ67" s="16">
        <v>4.3</v>
      </c>
      <c r="BA67" s="16">
        <v>4.4000000000000004</v>
      </c>
      <c r="BB67" s="21">
        <v>4.78</v>
      </c>
      <c r="BC67" s="16">
        <v>-0.7</v>
      </c>
    </row>
    <row r="68" spans="1:55" ht="13.2" x14ac:dyDescent="0.25">
      <c r="A68" s="25"/>
      <c r="B68" s="6">
        <v>3</v>
      </c>
      <c r="C68" s="16">
        <f t="shared" si="0"/>
        <v>582.1</v>
      </c>
      <c r="D68" s="16">
        <v>583.6</v>
      </c>
      <c r="E68" s="16">
        <v>582.1</v>
      </c>
      <c r="F68" s="21">
        <v>581.47</v>
      </c>
      <c r="G68" s="16">
        <v>5.2</v>
      </c>
      <c r="I68" s="16">
        <f t="shared" si="1"/>
        <v>28.8</v>
      </c>
      <c r="J68" s="16">
        <v>28.3</v>
      </c>
      <c r="K68" s="16">
        <v>28.8</v>
      </c>
      <c r="L68" s="21">
        <v>29.23</v>
      </c>
      <c r="M68" s="16">
        <v>0.4</v>
      </c>
      <c r="O68" s="16">
        <f t="shared" si="2"/>
        <v>29.5</v>
      </c>
      <c r="P68" s="16">
        <v>28.5</v>
      </c>
      <c r="Q68" s="16">
        <v>29.5</v>
      </c>
      <c r="R68" s="21">
        <v>29.69</v>
      </c>
      <c r="S68" s="16">
        <v>-2.2999999999999998</v>
      </c>
      <c r="V68" s="16">
        <v>640.4</v>
      </c>
      <c r="W68" s="16">
        <v>640.4</v>
      </c>
      <c r="X68" s="21">
        <v>640.39</v>
      </c>
      <c r="Y68" s="16">
        <v>3.2</v>
      </c>
      <c r="AA68" s="16">
        <f t="shared" si="3"/>
        <v>610.9</v>
      </c>
      <c r="AB68" s="16">
        <v>611.9</v>
      </c>
      <c r="AC68" s="16">
        <v>610.9</v>
      </c>
      <c r="AD68" s="21">
        <v>610.70000000000005</v>
      </c>
      <c r="AE68" s="16">
        <v>5.6</v>
      </c>
      <c r="AG68" s="16">
        <f t="shared" si="4"/>
        <v>90.9</v>
      </c>
      <c r="AH68" s="16">
        <v>91.1</v>
      </c>
      <c r="AI68" s="16">
        <v>90.9</v>
      </c>
      <c r="AJ68" s="21">
        <v>90.8</v>
      </c>
      <c r="AK68" s="16">
        <v>0.3</v>
      </c>
      <c r="AM68" s="16">
        <f t="shared" si="5"/>
        <v>4.5999999999999996</v>
      </c>
      <c r="AN68" s="16">
        <v>4.4000000000000004</v>
      </c>
      <c r="AO68" s="16">
        <v>4.5999999999999996</v>
      </c>
      <c r="AP68" s="21">
        <v>4.6399999999999997</v>
      </c>
      <c r="AQ68" s="16">
        <v>-0.4</v>
      </c>
      <c r="AS68" s="16">
        <f t="shared" si="6"/>
        <v>95.4</v>
      </c>
      <c r="AT68" s="16">
        <v>95.6</v>
      </c>
      <c r="AU68" s="16">
        <v>95.4</v>
      </c>
      <c r="AV68" s="21">
        <v>95.36</v>
      </c>
      <c r="AW68" s="16">
        <v>0.4</v>
      </c>
      <c r="AY68" s="16">
        <f t="shared" si="7"/>
        <v>4.7</v>
      </c>
      <c r="AZ68" s="16">
        <v>4.5999999999999996</v>
      </c>
      <c r="BA68" s="16">
        <v>4.7</v>
      </c>
      <c r="BB68" s="21">
        <v>4.79</v>
      </c>
      <c r="BC68" s="16">
        <v>0</v>
      </c>
    </row>
    <row r="69" spans="1:55" ht="13.2" x14ac:dyDescent="0.25">
      <c r="A69" s="25"/>
      <c r="B69" s="6">
        <v>4</v>
      </c>
      <c r="C69" s="16">
        <f t="shared" si="0"/>
        <v>579.6</v>
      </c>
      <c r="D69" s="16">
        <v>579.9</v>
      </c>
      <c r="E69" s="16">
        <v>579.6</v>
      </c>
      <c r="F69" s="21">
        <v>581.54</v>
      </c>
      <c r="G69" s="16">
        <v>0.3</v>
      </c>
      <c r="I69" s="16">
        <f t="shared" si="1"/>
        <v>32</v>
      </c>
      <c r="J69" s="16">
        <v>31.3</v>
      </c>
      <c r="K69" s="16">
        <v>32</v>
      </c>
      <c r="L69" s="21">
        <v>30.67</v>
      </c>
      <c r="M69" s="16">
        <v>5.8</v>
      </c>
      <c r="O69" s="16">
        <f t="shared" si="2"/>
        <v>29.9</v>
      </c>
      <c r="P69" s="16">
        <v>30.4</v>
      </c>
      <c r="Q69" s="16">
        <v>29.9</v>
      </c>
      <c r="R69" s="21">
        <v>29.38</v>
      </c>
      <c r="S69" s="16">
        <v>-1.2</v>
      </c>
      <c r="V69" s="16">
        <v>641.6</v>
      </c>
      <c r="W69" s="16">
        <v>641.4</v>
      </c>
      <c r="X69" s="21">
        <v>641.59</v>
      </c>
      <c r="Y69" s="16">
        <v>4.8</v>
      </c>
      <c r="AA69" s="16">
        <f t="shared" si="3"/>
        <v>611.6</v>
      </c>
      <c r="AB69" s="16">
        <v>611.20000000000005</v>
      </c>
      <c r="AC69" s="16">
        <v>611.6</v>
      </c>
      <c r="AD69" s="21">
        <v>612.21</v>
      </c>
      <c r="AE69" s="16">
        <v>6</v>
      </c>
      <c r="AG69" s="16">
        <f t="shared" si="4"/>
        <v>90.4</v>
      </c>
      <c r="AH69" s="16">
        <v>90.4</v>
      </c>
      <c r="AI69" s="16">
        <v>90.4</v>
      </c>
      <c r="AJ69" s="21">
        <v>90.64</v>
      </c>
      <c r="AK69" s="16">
        <v>-0.6</v>
      </c>
      <c r="AM69" s="16">
        <f t="shared" si="5"/>
        <v>4.7</v>
      </c>
      <c r="AN69" s="16">
        <v>4.7</v>
      </c>
      <c r="AO69" s="16">
        <v>4.7</v>
      </c>
      <c r="AP69" s="21">
        <v>4.58</v>
      </c>
      <c r="AQ69" s="16">
        <v>-0.2</v>
      </c>
      <c r="AS69" s="16">
        <f t="shared" si="6"/>
        <v>95.3</v>
      </c>
      <c r="AT69" s="16">
        <v>95.3</v>
      </c>
      <c r="AU69" s="16">
        <v>95.3</v>
      </c>
      <c r="AV69" s="21">
        <v>95.42</v>
      </c>
      <c r="AW69" s="16">
        <v>0.2</v>
      </c>
      <c r="AY69" s="16">
        <f t="shared" si="7"/>
        <v>5.2</v>
      </c>
      <c r="AZ69" s="16">
        <v>5.0999999999999996</v>
      </c>
      <c r="BA69" s="16">
        <v>5.2</v>
      </c>
      <c r="BB69" s="21">
        <v>5.01</v>
      </c>
      <c r="BC69" s="16">
        <v>0.9</v>
      </c>
    </row>
    <row r="70" spans="1:55" ht="13.2" x14ac:dyDescent="0.25">
      <c r="A70" s="25">
        <v>17</v>
      </c>
      <c r="B70" s="6">
        <v>1</v>
      </c>
      <c r="C70" s="16">
        <f t="shared" si="0"/>
        <v>584</v>
      </c>
      <c r="D70" s="16">
        <v>580.1</v>
      </c>
      <c r="E70" s="16">
        <v>584</v>
      </c>
      <c r="F70" s="21">
        <v>581.22</v>
      </c>
      <c r="G70" s="16">
        <v>-1.3</v>
      </c>
      <c r="I70" s="16">
        <f t="shared" si="1"/>
        <v>30.4</v>
      </c>
      <c r="J70" s="16">
        <v>32.299999999999997</v>
      </c>
      <c r="K70" s="16">
        <v>30.4</v>
      </c>
      <c r="L70" s="21">
        <v>32.82</v>
      </c>
      <c r="M70" s="16">
        <v>8.6</v>
      </c>
      <c r="O70" s="16">
        <f t="shared" si="2"/>
        <v>28.7</v>
      </c>
      <c r="P70" s="16">
        <v>30.8</v>
      </c>
      <c r="Q70" s="16">
        <v>28.7</v>
      </c>
      <c r="R70" s="21">
        <v>28.82</v>
      </c>
      <c r="S70" s="16">
        <v>-2.2000000000000002</v>
      </c>
      <c r="V70" s="16">
        <v>643.20000000000005</v>
      </c>
      <c r="W70" s="16">
        <v>643.1</v>
      </c>
      <c r="X70" s="21">
        <v>642.86</v>
      </c>
      <c r="Y70" s="16">
        <v>5.0999999999999996</v>
      </c>
      <c r="AA70" s="16">
        <f t="shared" si="3"/>
        <v>614.4</v>
      </c>
      <c r="AB70" s="16">
        <v>612.4</v>
      </c>
      <c r="AC70" s="16">
        <v>614.4</v>
      </c>
      <c r="AD70" s="21">
        <v>614.04</v>
      </c>
      <c r="AE70" s="16">
        <v>7.3</v>
      </c>
      <c r="AG70" s="16">
        <f t="shared" si="4"/>
        <v>90.8</v>
      </c>
      <c r="AH70" s="16">
        <v>90.2</v>
      </c>
      <c r="AI70" s="16">
        <v>90.8</v>
      </c>
      <c r="AJ70" s="21">
        <v>90.41</v>
      </c>
      <c r="AK70" s="16">
        <v>-0.9</v>
      </c>
      <c r="AM70" s="16">
        <f t="shared" si="5"/>
        <v>4.5</v>
      </c>
      <c r="AN70" s="16">
        <v>4.8</v>
      </c>
      <c r="AO70" s="16">
        <v>4.5</v>
      </c>
      <c r="AP70" s="21">
        <v>4.4800000000000004</v>
      </c>
      <c r="AQ70" s="16">
        <v>-0.4</v>
      </c>
      <c r="AS70" s="16">
        <f t="shared" si="6"/>
        <v>95.5</v>
      </c>
      <c r="AT70" s="16">
        <v>95.2</v>
      </c>
      <c r="AU70" s="16">
        <v>95.5</v>
      </c>
      <c r="AV70" s="21">
        <v>95.52</v>
      </c>
      <c r="AW70" s="16">
        <v>0.4</v>
      </c>
      <c r="AY70" s="16">
        <f t="shared" si="7"/>
        <v>4.9000000000000004</v>
      </c>
      <c r="AZ70" s="16">
        <v>5.3</v>
      </c>
      <c r="BA70" s="16">
        <v>4.9000000000000004</v>
      </c>
      <c r="BB70" s="21">
        <v>5.35</v>
      </c>
      <c r="BC70" s="16">
        <v>1.3</v>
      </c>
    </row>
    <row r="71" spans="1:55" ht="13.2" x14ac:dyDescent="0.25">
      <c r="A71" s="25"/>
      <c r="B71" s="6">
        <v>2</v>
      </c>
      <c r="C71" s="16">
        <f t="shared" ref="C71:C101" si="8">IF(D71="","",$B$2*E71+(1-$B$2)*D71)</f>
        <v>581.6</v>
      </c>
      <c r="D71" s="16">
        <v>583.1</v>
      </c>
      <c r="E71" s="16">
        <v>581.6</v>
      </c>
      <c r="F71" s="21">
        <v>581.89</v>
      </c>
      <c r="G71" s="16">
        <v>2.7</v>
      </c>
      <c r="I71" s="16">
        <f t="shared" ref="I71:I101" si="9">IF(J71="","",$B$2*K71+(1-$B$2)*J71)</f>
        <v>35</v>
      </c>
      <c r="J71" s="16">
        <v>34.299999999999997</v>
      </c>
      <c r="K71" s="16">
        <v>35</v>
      </c>
      <c r="L71" s="21">
        <v>33.97</v>
      </c>
      <c r="M71" s="16">
        <v>4.5999999999999996</v>
      </c>
      <c r="O71" s="16">
        <f t="shared" ref="O71:O101" si="10">IF(P71="","",$B$2*Q71+(1-$B$2)*P71)</f>
        <v>27.4</v>
      </c>
      <c r="P71" s="16">
        <v>26.3</v>
      </c>
      <c r="Q71" s="16">
        <v>27.4</v>
      </c>
      <c r="R71" s="21">
        <v>28.04</v>
      </c>
      <c r="S71" s="16">
        <v>-3.1</v>
      </c>
      <c r="V71" s="16">
        <v>643.70000000000005</v>
      </c>
      <c r="W71" s="16">
        <v>643.9</v>
      </c>
      <c r="X71" s="21">
        <v>643.89</v>
      </c>
      <c r="Y71" s="16">
        <v>4.0999999999999996</v>
      </c>
      <c r="AA71" s="16">
        <f t="shared" ref="AA71:AA101" si="11">IF(AB71="","",$B$2*AC71+(1-$B$2)*AB71)</f>
        <v>616.6</v>
      </c>
      <c r="AB71" s="16">
        <v>617.4</v>
      </c>
      <c r="AC71" s="16">
        <v>616.6</v>
      </c>
      <c r="AD71" s="21">
        <v>615.86</v>
      </c>
      <c r="AE71" s="16">
        <v>7.3</v>
      </c>
      <c r="AG71" s="16">
        <f t="shared" ref="AG71:AG101" si="12">IF(AH71="","",$B$2*AI71+(1-$B$2)*AH71)</f>
        <v>90.3</v>
      </c>
      <c r="AH71" s="16">
        <v>90.6</v>
      </c>
      <c r="AI71" s="16">
        <v>90.3</v>
      </c>
      <c r="AJ71" s="21">
        <v>90.37</v>
      </c>
      <c r="AK71" s="16">
        <v>-0.2</v>
      </c>
      <c r="AM71" s="16">
        <f t="shared" ref="AM71:AM101" si="13">IF(AN71="","",$B$2*AO71+(1-$B$2)*AN71)</f>
        <v>4.2</v>
      </c>
      <c r="AN71" s="16">
        <v>4.0999999999999996</v>
      </c>
      <c r="AO71" s="16">
        <v>4.2</v>
      </c>
      <c r="AP71" s="21">
        <v>4.3499999999999996</v>
      </c>
      <c r="AQ71" s="16">
        <v>-0.5</v>
      </c>
      <c r="AS71" s="16">
        <f t="shared" ref="AS71:AS101" si="14">IF(AT71="","",$B$2*AU71+(1-$B$2)*AT71)</f>
        <v>95.8</v>
      </c>
      <c r="AT71" s="16">
        <v>95.9</v>
      </c>
      <c r="AU71" s="16">
        <v>95.8</v>
      </c>
      <c r="AV71" s="21">
        <v>95.65</v>
      </c>
      <c r="AW71" s="16">
        <v>0.5</v>
      </c>
      <c r="AY71" s="16">
        <f t="shared" ref="AY71:AY101" si="15">IF(AZ71="","",$B$2*BA71+(1-$B$2)*AZ71)</f>
        <v>5.7</v>
      </c>
      <c r="AZ71" s="16">
        <v>5.6</v>
      </c>
      <c r="BA71" s="16">
        <v>5.7</v>
      </c>
      <c r="BB71" s="21">
        <v>5.52</v>
      </c>
      <c r="BC71" s="16">
        <v>0.7</v>
      </c>
    </row>
    <row r="72" spans="1:55" ht="13.2" x14ac:dyDescent="0.25">
      <c r="A72" s="25"/>
      <c r="B72" s="6">
        <v>3</v>
      </c>
      <c r="C72" s="16">
        <f t="shared" si="8"/>
        <v>584.1</v>
      </c>
      <c r="D72" s="16">
        <v>585.5</v>
      </c>
      <c r="E72" s="16">
        <v>584.1</v>
      </c>
      <c r="F72" s="21">
        <v>584.42999999999995</v>
      </c>
      <c r="G72" s="16">
        <v>10.199999999999999</v>
      </c>
      <c r="I72" s="16">
        <f t="shared" si="9"/>
        <v>34</v>
      </c>
      <c r="J72" s="16">
        <v>33.799999999999997</v>
      </c>
      <c r="K72" s="16">
        <v>34</v>
      </c>
      <c r="L72" s="21">
        <v>32.67</v>
      </c>
      <c r="M72" s="16">
        <v>-5.2</v>
      </c>
      <c r="O72" s="16">
        <f t="shared" si="10"/>
        <v>26.5</v>
      </c>
      <c r="P72" s="16">
        <v>25.3</v>
      </c>
      <c r="Q72" s="16">
        <v>26.5</v>
      </c>
      <c r="R72" s="21">
        <v>27.57</v>
      </c>
      <c r="S72" s="16">
        <v>-1.9</v>
      </c>
      <c r="V72" s="16">
        <v>644.6</v>
      </c>
      <c r="W72" s="16">
        <v>644.6</v>
      </c>
      <c r="X72" s="21">
        <v>644.66999999999996</v>
      </c>
      <c r="Y72" s="16">
        <v>3.1</v>
      </c>
      <c r="AA72" s="16">
        <f t="shared" si="11"/>
        <v>618.1</v>
      </c>
      <c r="AB72" s="16">
        <v>619.29999999999995</v>
      </c>
      <c r="AC72" s="16">
        <v>618.1</v>
      </c>
      <c r="AD72" s="21">
        <v>617.1</v>
      </c>
      <c r="AE72" s="16">
        <v>5</v>
      </c>
      <c r="AG72" s="16">
        <f t="shared" si="12"/>
        <v>90.6</v>
      </c>
      <c r="AH72" s="16">
        <v>90.8</v>
      </c>
      <c r="AI72" s="16">
        <v>90.6</v>
      </c>
      <c r="AJ72" s="21">
        <v>90.66</v>
      </c>
      <c r="AK72" s="16">
        <v>1.1000000000000001</v>
      </c>
      <c r="AM72" s="16">
        <f t="shared" si="13"/>
        <v>4.0999999999999996</v>
      </c>
      <c r="AN72" s="16">
        <v>3.9</v>
      </c>
      <c r="AO72" s="16">
        <v>4.0999999999999996</v>
      </c>
      <c r="AP72" s="21">
        <v>4.28</v>
      </c>
      <c r="AQ72" s="16">
        <v>-0.3</v>
      </c>
      <c r="AS72" s="16">
        <f t="shared" si="14"/>
        <v>95.9</v>
      </c>
      <c r="AT72" s="16">
        <v>96.1</v>
      </c>
      <c r="AU72" s="16">
        <v>95.9</v>
      </c>
      <c r="AV72" s="21">
        <v>95.72</v>
      </c>
      <c r="AW72" s="16">
        <v>0.3</v>
      </c>
      <c r="AY72" s="16">
        <f t="shared" si="15"/>
        <v>5.5</v>
      </c>
      <c r="AZ72" s="16">
        <v>5.5</v>
      </c>
      <c r="BA72" s="16">
        <v>5.5</v>
      </c>
      <c r="BB72" s="21">
        <v>5.29</v>
      </c>
      <c r="BC72" s="16">
        <v>-0.9</v>
      </c>
    </row>
    <row r="73" spans="1:55" ht="13.2" x14ac:dyDescent="0.25">
      <c r="A73" s="25"/>
      <c r="B73" s="6">
        <v>4</v>
      </c>
      <c r="C73" s="16">
        <f t="shared" si="8"/>
        <v>589.9</v>
      </c>
      <c r="D73" s="16">
        <v>590.6</v>
      </c>
      <c r="E73" s="16">
        <v>589.9</v>
      </c>
      <c r="F73" s="21">
        <v>588.45000000000005</v>
      </c>
      <c r="G73" s="16">
        <v>16.100000000000001</v>
      </c>
      <c r="I73" s="16">
        <f t="shared" si="9"/>
        <v>27.6</v>
      </c>
      <c r="J73" s="16">
        <v>26.7</v>
      </c>
      <c r="K73" s="16">
        <v>27.6</v>
      </c>
      <c r="L73" s="21">
        <v>29.57</v>
      </c>
      <c r="M73" s="16">
        <v>-12.4</v>
      </c>
      <c r="O73" s="16">
        <f t="shared" si="10"/>
        <v>27.8</v>
      </c>
      <c r="P73" s="16">
        <v>28.2</v>
      </c>
      <c r="Q73" s="16">
        <v>27.8</v>
      </c>
      <c r="R73" s="21">
        <v>27.35</v>
      </c>
      <c r="S73" s="16">
        <v>-0.9</v>
      </c>
      <c r="V73" s="16">
        <v>645.5</v>
      </c>
      <c r="W73" s="16">
        <v>645.4</v>
      </c>
      <c r="X73" s="21">
        <v>645.37</v>
      </c>
      <c r="Y73" s="16">
        <v>2.8</v>
      </c>
      <c r="AA73" s="16">
        <f t="shared" si="11"/>
        <v>617.5</v>
      </c>
      <c r="AB73" s="16">
        <v>617.29999999999995</v>
      </c>
      <c r="AC73" s="16">
        <v>617.5</v>
      </c>
      <c r="AD73" s="21">
        <v>618.02</v>
      </c>
      <c r="AE73" s="16">
        <v>3.7</v>
      </c>
      <c r="AG73" s="16">
        <f t="shared" si="12"/>
        <v>91.4</v>
      </c>
      <c r="AH73" s="16">
        <v>91.5</v>
      </c>
      <c r="AI73" s="16">
        <v>91.4</v>
      </c>
      <c r="AJ73" s="21">
        <v>91.18</v>
      </c>
      <c r="AK73" s="16">
        <v>2.1</v>
      </c>
      <c r="AM73" s="16">
        <f t="shared" si="13"/>
        <v>4.3</v>
      </c>
      <c r="AN73" s="16">
        <v>4.4000000000000004</v>
      </c>
      <c r="AO73" s="16">
        <v>4.3</v>
      </c>
      <c r="AP73" s="21">
        <v>4.24</v>
      </c>
      <c r="AQ73" s="16">
        <v>-0.2</v>
      </c>
      <c r="AS73" s="16">
        <f t="shared" si="14"/>
        <v>95.7</v>
      </c>
      <c r="AT73" s="16">
        <v>95.6</v>
      </c>
      <c r="AU73" s="16">
        <v>95.7</v>
      </c>
      <c r="AV73" s="21">
        <v>95.76</v>
      </c>
      <c r="AW73" s="16">
        <v>0.2</v>
      </c>
      <c r="AY73" s="16">
        <f t="shared" si="15"/>
        <v>4.5</v>
      </c>
      <c r="AZ73" s="16">
        <v>4.3</v>
      </c>
      <c r="BA73" s="16">
        <v>4.5</v>
      </c>
      <c r="BB73" s="21">
        <v>4.78</v>
      </c>
      <c r="BC73" s="16">
        <v>-2</v>
      </c>
    </row>
    <row r="74" spans="1:55" ht="13.2" x14ac:dyDescent="0.25">
      <c r="A74" s="25">
        <v>18</v>
      </c>
      <c r="B74" s="6">
        <v>1</v>
      </c>
      <c r="C74" s="16">
        <f t="shared" si="8"/>
        <v>592.6</v>
      </c>
      <c r="D74" s="16">
        <v>588.70000000000005</v>
      </c>
      <c r="E74" s="16">
        <v>592.6</v>
      </c>
      <c r="F74" s="21">
        <v>591.91999999999996</v>
      </c>
      <c r="G74" s="16">
        <v>13.9</v>
      </c>
      <c r="I74" s="16">
        <f t="shared" si="9"/>
        <v>25.5</v>
      </c>
      <c r="J74" s="16">
        <v>27.2</v>
      </c>
      <c r="K74" s="16">
        <v>25.5</v>
      </c>
      <c r="L74" s="21">
        <v>27.19</v>
      </c>
      <c r="M74" s="16">
        <v>-9.5</v>
      </c>
      <c r="O74" s="16">
        <f t="shared" si="10"/>
        <v>28</v>
      </c>
      <c r="P74" s="16">
        <v>30.3</v>
      </c>
      <c r="Q74" s="16">
        <v>28</v>
      </c>
      <c r="R74" s="21">
        <v>26.99</v>
      </c>
      <c r="S74" s="16">
        <v>-1.4</v>
      </c>
      <c r="V74" s="16">
        <v>646.29999999999995</v>
      </c>
      <c r="W74" s="16">
        <v>646.1</v>
      </c>
      <c r="X74" s="21">
        <v>646.1</v>
      </c>
      <c r="Y74" s="16">
        <v>2.9</v>
      </c>
      <c r="AA74" s="16">
        <f t="shared" si="11"/>
        <v>618.1</v>
      </c>
      <c r="AB74" s="16">
        <v>615.9</v>
      </c>
      <c r="AC74" s="16">
        <v>618.1</v>
      </c>
      <c r="AD74" s="21">
        <v>619.11</v>
      </c>
      <c r="AE74" s="16">
        <v>4.4000000000000004</v>
      </c>
      <c r="AG74" s="16">
        <f t="shared" si="12"/>
        <v>91.7</v>
      </c>
      <c r="AH74" s="16">
        <v>91.1</v>
      </c>
      <c r="AI74" s="16">
        <v>91.7</v>
      </c>
      <c r="AJ74" s="21">
        <v>91.61</v>
      </c>
      <c r="AK74" s="16">
        <v>1.7</v>
      </c>
      <c r="AM74" s="16">
        <f t="shared" si="13"/>
        <v>4.3</v>
      </c>
      <c r="AN74" s="16">
        <v>4.7</v>
      </c>
      <c r="AO74" s="16">
        <v>4.3</v>
      </c>
      <c r="AP74" s="21">
        <v>4.18</v>
      </c>
      <c r="AQ74" s="16">
        <v>-0.2</v>
      </c>
      <c r="AS74" s="16">
        <f t="shared" si="14"/>
        <v>95.7</v>
      </c>
      <c r="AT74" s="16">
        <v>95.3</v>
      </c>
      <c r="AU74" s="16">
        <v>95.7</v>
      </c>
      <c r="AV74" s="21">
        <v>95.82</v>
      </c>
      <c r="AW74" s="16">
        <v>0.2</v>
      </c>
      <c r="AY74" s="16">
        <f t="shared" si="15"/>
        <v>4.0999999999999996</v>
      </c>
      <c r="AZ74" s="16">
        <v>4.4000000000000004</v>
      </c>
      <c r="BA74" s="16">
        <v>4.0999999999999996</v>
      </c>
      <c r="BB74" s="21">
        <v>4.3899999999999997</v>
      </c>
      <c r="BC74" s="16">
        <v>-1.6</v>
      </c>
    </row>
    <row r="75" spans="1:55" ht="13.2" x14ac:dyDescent="0.25">
      <c r="A75" s="25"/>
      <c r="B75" s="6">
        <v>2</v>
      </c>
      <c r="C75" s="16">
        <f t="shared" si="8"/>
        <v>591.29999999999995</v>
      </c>
      <c r="D75" s="16">
        <v>592.5</v>
      </c>
      <c r="E75" s="16">
        <v>591.29999999999995</v>
      </c>
      <c r="F75" s="21">
        <v>593.09</v>
      </c>
      <c r="G75" s="16">
        <v>4.7</v>
      </c>
      <c r="I75" s="16">
        <f t="shared" si="9"/>
        <v>29.3</v>
      </c>
      <c r="J75" s="16">
        <v>28.8</v>
      </c>
      <c r="K75" s="16">
        <v>29.3</v>
      </c>
      <c r="L75" s="21">
        <v>26.69</v>
      </c>
      <c r="M75" s="16">
        <v>-2</v>
      </c>
      <c r="O75" s="16">
        <f t="shared" si="10"/>
        <v>26.2</v>
      </c>
      <c r="P75" s="16">
        <v>25.4</v>
      </c>
      <c r="Q75" s="16">
        <v>26.2</v>
      </c>
      <c r="R75" s="21">
        <v>27.11</v>
      </c>
      <c r="S75" s="16">
        <v>0.5</v>
      </c>
      <c r="V75" s="16">
        <v>646.70000000000005</v>
      </c>
      <c r="W75" s="16">
        <v>646.9</v>
      </c>
      <c r="X75" s="21">
        <v>646.9</v>
      </c>
      <c r="Y75" s="16">
        <v>3.2</v>
      </c>
      <c r="AA75" s="16">
        <f t="shared" si="11"/>
        <v>620.70000000000005</v>
      </c>
      <c r="AB75" s="16">
        <v>621.29999999999995</v>
      </c>
      <c r="AC75" s="16">
        <v>620.70000000000005</v>
      </c>
      <c r="AD75" s="21">
        <v>619.78</v>
      </c>
      <c r="AE75" s="16">
        <v>2.7</v>
      </c>
      <c r="AG75" s="16">
        <f t="shared" si="12"/>
        <v>91.4</v>
      </c>
      <c r="AH75" s="16">
        <v>91.6</v>
      </c>
      <c r="AI75" s="16">
        <v>91.4</v>
      </c>
      <c r="AJ75" s="21">
        <v>91.68</v>
      </c>
      <c r="AK75" s="16">
        <v>0.3</v>
      </c>
      <c r="AM75" s="16">
        <f t="shared" si="13"/>
        <v>4.0999999999999996</v>
      </c>
      <c r="AN75" s="16">
        <v>3.9</v>
      </c>
      <c r="AO75" s="16">
        <v>4.0999999999999996</v>
      </c>
      <c r="AP75" s="21">
        <v>4.1900000000000004</v>
      </c>
      <c r="AQ75" s="16">
        <v>0.1</v>
      </c>
      <c r="AS75" s="16">
        <f t="shared" si="14"/>
        <v>95.9</v>
      </c>
      <c r="AT75" s="16">
        <v>96.1</v>
      </c>
      <c r="AU75" s="16">
        <v>95.9</v>
      </c>
      <c r="AV75" s="21">
        <v>95.81</v>
      </c>
      <c r="AW75" s="16">
        <v>-0.1</v>
      </c>
      <c r="AY75" s="16">
        <f t="shared" si="15"/>
        <v>4.7</v>
      </c>
      <c r="AZ75" s="16">
        <v>4.5999999999999996</v>
      </c>
      <c r="BA75" s="16">
        <v>4.7</v>
      </c>
      <c r="BB75" s="21">
        <v>4.3099999999999996</v>
      </c>
      <c r="BC75" s="16">
        <v>-0.3</v>
      </c>
    </row>
    <row r="76" spans="1:55" ht="13.2" x14ac:dyDescent="0.25">
      <c r="A76" s="25"/>
      <c r="B76" s="6">
        <v>3</v>
      </c>
      <c r="C76" s="16">
        <f t="shared" si="8"/>
        <v>592.5</v>
      </c>
      <c r="D76" s="16">
        <v>593.9</v>
      </c>
      <c r="E76" s="16">
        <v>592.5</v>
      </c>
      <c r="F76" s="21">
        <v>592.5</v>
      </c>
      <c r="G76" s="16">
        <v>-2.4</v>
      </c>
      <c r="I76" s="16">
        <f t="shared" si="9"/>
        <v>26.3</v>
      </c>
      <c r="J76" s="16">
        <v>26.3</v>
      </c>
      <c r="K76" s="16">
        <v>26.3</v>
      </c>
      <c r="L76" s="21">
        <v>27.36</v>
      </c>
      <c r="M76" s="16">
        <v>2.7</v>
      </c>
      <c r="O76" s="16">
        <f t="shared" si="10"/>
        <v>28.9</v>
      </c>
      <c r="P76" s="16">
        <v>27.5</v>
      </c>
      <c r="Q76" s="16">
        <v>28.9</v>
      </c>
      <c r="R76" s="21">
        <v>27.96</v>
      </c>
      <c r="S76" s="16">
        <v>3.4</v>
      </c>
      <c r="V76" s="16">
        <v>647.79999999999995</v>
      </c>
      <c r="W76" s="16">
        <v>647.79999999999995</v>
      </c>
      <c r="X76" s="21">
        <v>647.82000000000005</v>
      </c>
      <c r="Y76" s="16">
        <v>3.7</v>
      </c>
      <c r="AA76" s="16">
        <f t="shared" si="11"/>
        <v>618.79999999999995</v>
      </c>
      <c r="AB76" s="16">
        <v>620.29999999999995</v>
      </c>
      <c r="AC76" s="16">
        <v>618.79999999999995</v>
      </c>
      <c r="AD76" s="21">
        <v>619.86</v>
      </c>
      <c r="AE76" s="16">
        <v>0.3</v>
      </c>
      <c r="AG76" s="16">
        <f t="shared" si="12"/>
        <v>91.5</v>
      </c>
      <c r="AH76" s="16">
        <v>91.7</v>
      </c>
      <c r="AI76" s="16">
        <v>91.5</v>
      </c>
      <c r="AJ76" s="21">
        <v>91.46</v>
      </c>
      <c r="AK76" s="16">
        <v>-0.9</v>
      </c>
      <c r="AM76" s="16">
        <f t="shared" si="13"/>
        <v>4.5</v>
      </c>
      <c r="AN76" s="16">
        <v>4.2</v>
      </c>
      <c r="AO76" s="16">
        <v>4.5</v>
      </c>
      <c r="AP76" s="21">
        <v>4.32</v>
      </c>
      <c r="AQ76" s="16">
        <v>0.5</v>
      </c>
      <c r="AS76" s="16">
        <f t="shared" si="14"/>
        <v>95.5</v>
      </c>
      <c r="AT76" s="16">
        <v>95.8</v>
      </c>
      <c r="AU76" s="16">
        <v>95.5</v>
      </c>
      <c r="AV76" s="21">
        <v>95.68</v>
      </c>
      <c r="AW76" s="16">
        <v>-0.5</v>
      </c>
      <c r="AY76" s="16">
        <f t="shared" si="15"/>
        <v>4.3</v>
      </c>
      <c r="AZ76" s="16">
        <v>4.2</v>
      </c>
      <c r="BA76" s="16">
        <v>4.3</v>
      </c>
      <c r="BB76" s="21">
        <v>4.41</v>
      </c>
      <c r="BC76" s="16">
        <v>0.4</v>
      </c>
    </row>
    <row r="77" spans="1:55" ht="13.2" x14ac:dyDescent="0.25">
      <c r="A77" s="25"/>
      <c r="B77" s="6">
        <v>4</v>
      </c>
      <c r="C77" s="16">
        <f t="shared" si="8"/>
        <v>592.4</v>
      </c>
      <c r="D77" s="16">
        <v>593.29999999999995</v>
      </c>
      <c r="E77" s="16">
        <v>592.4</v>
      </c>
      <c r="F77" s="21">
        <v>591.75</v>
      </c>
      <c r="G77" s="16">
        <v>-3</v>
      </c>
      <c r="I77" s="16">
        <f t="shared" si="9"/>
        <v>27.6</v>
      </c>
      <c r="J77" s="16">
        <v>26.6</v>
      </c>
      <c r="K77" s="16">
        <v>27.6</v>
      </c>
      <c r="L77" s="21">
        <v>28.31</v>
      </c>
      <c r="M77" s="16">
        <v>3.8</v>
      </c>
      <c r="O77" s="16">
        <f t="shared" si="10"/>
        <v>28.9</v>
      </c>
      <c r="P77" s="16">
        <v>29.1</v>
      </c>
      <c r="Q77" s="16">
        <v>28.9</v>
      </c>
      <c r="R77" s="21">
        <v>28.79</v>
      </c>
      <c r="S77" s="16">
        <v>3.3</v>
      </c>
      <c r="V77" s="16">
        <v>649</v>
      </c>
      <c r="W77" s="16">
        <v>648.9</v>
      </c>
      <c r="X77" s="21">
        <v>648.85</v>
      </c>
      <c r="Y77" s="16">
        <v>4.0999999999999996</v>
      </c>
      <c r="AA77" s="16">
        <f t="shared" si="11"/>
        <v>620.1</v>
      </c>
      <c r="AB77" s="16">
        <v>619.9</v>
      </c>
      <c r="AC77" s="16">
        <v>620.1</v>
      </c>
      <c r="AD77" s="21">
        <v>620.05999999999995</v>
      </c>
      <c r="AE77" s="16">
        <v>0.8</v>
      </c>
      <c r="AG77" s="16">
        <f t="shared" si="12"/>
        <v>91.3</v>
      </c>
      <c r="AH77" s="16">
        <v>91.4</v>
      </c>
      <c r="AI77" s="16">
        <v>91.3</v>
      </c>
      <c r="AJ77" s="21">
        <v>91.2</v>
      </c>
      <c r="AK77" s="16">
        <v>-1</v>
      </c>
      <c r="AM77" s="16">
        <f t="shared" si="13"/>
        <v>4.4000000000000004</v>
      </c>
      <c r="AN77" s="16">
        <v>4.5</v>
      </c>
      <c r="AO77" s="16">
        <v>4.4000000000000004</v>
      </c>
      <c r="AP77" s="21">
        <v>4.4400000000000004</v>
      </c>
      <c r="AQ77" s="16">
        <v>0.5</v>
      </c>
      <c r="AS77" s="16">
        <f t="shared" si="14"/>
        <v>95.6</v>
      </c>
      <c r="AT77" s="16">
        <v>95.5</v>
      </c>
      <c r="AU77" s="16">
        <v>95.6</v>
      </c>
      <c r="AV77" s="21">
        <v>95.56</v>
      </c>
      <c r="AW77" s="16">
        <v>-0.5</v>
      </c>
      <c r="AY77" s="16">
        <f t="shared" si="15"/>
        <v>4.5</v>
      </c>
      <c r="AZ77" s="16">
        <v>4.3</v>
      </c>
      <c r="BA77" s="16">
        <v>4.5</v>
      </c>
      <c r="BB77" s="21">
        <v>4.57</v>
      </c>
      <c r="BC77" s="16">
        <v>0.6</v>
      </c>
    </row>
    <row r="78" spans="1:55" ht="13.2" x14ac:dyDescent="0.25">
      <c r="A78" s="25">
        <v>19</v>
      </c>
      <c r="B78" s="6">
        <v>1</v>
      </c>
      <c r="C78" s="16">
        <f t="shared" si="8"/>
        <v>588.6</v>
      </c>
      <c r="D78" s="16">
        <v>584.70000000000005</v>
      </c>
      <c r="E78" s="16">
        <v>588.6</v>
      </c>
      <c r="F78" s="21">
        <v>592.29</v>
      </c>
      <c r="G78" s="16">
        <v>2.1</v>
      </c>
      <c r="I78" s="16">
        <f t="shared" si="9"/>
        <v>33</v>
      </c>
      <c r="J78" s="16">
        <v>34.6</v>
      </c>
      <c r="K78" s="16">
        <v>33</v>
      </c>
      <c r="L78" s="21">
        <v>29.03</v>
      </c>
      <c r="M78" s="16">
        <v>2.9</v>
      </c>
      <c r="O78" s="16">
        <f t="shared" si="10"/>
        <v>28.4</v>
      </c>
      <c r="P78" s="16">
        <v>30.6</v>
      </c>
      <c r="Q78" s="16">
        <v>28.4</v>
      </c>
      <c r="R78" s="21">
        <v>28.53</v>
      </c>
      <c r="S78" s="16">
        <v>-1</v>
      </c>
      <c r="V78" s="16">
        <v>650</v>
      </c>
      <c r="W78" s="16">
        <v>649.9</v>
      </c>
      <c r="X78" s="21">
        <v>649.85</v>
      </c>
      <c r="Y78" s="16">
        <v>4</v>
      </c>
      <c r="AA78" s="16">
        <f t="shared" si="11"/>
        <v>621.6</v>
      </c>
      <c r="AB78" s="16">
        <v>619.29999999999995</v>
      </c>
      <c r="AC78" s="16">
        <v>621.6</v>
      </c>
      <c r="AD78" s="21">
        <v>621.32000000000005</v>
      </c>
      <c r="AE78" s="16">
        <v>5</v>
      </c>
      <c r="AG78" s="16">
        <f t="shared" si="12"/>
        <v>90.6</v>
      </c>
      <c r="AH78" s="16">
        <v>90</v>
      </c>
      <c r="AI78" s="16">
        <v>90.6</v>
      </c>
      <c r="AJ78" s="21">
        <v>91.14</v>
      </c>
      <c r="AK78" s="16">
        <v>-0.2</v>
      </c>
      <c r="AM78" s="16">
        <f t="shared" si="13"/>
        <v>4.4000000000000004</v>
      </c>
      <c r="AN78" s="16">
        <v>4.7</v>
      </c>
      <c r="AO78" s="16">
        <v>4.4000000000000004</v>
      </c>
      <c r="AP78" s="21">
        <v>4.3899999999999997</v>
      </c>
      <c r="AQ78" s="16">
        <v>-0.2</v>
      </c>
      <c r="AS78" s="16">
        <f t="shared" si="14"/>
        <v>95.6</v>
      </c>
      <c r="AT78" s="16">
        <v>95.3</v>
      </c>
      <c r="AU78" s="16">
        <v>95.6</v>
      </c>
      <c r="AV78" s="21">
        <v>95.61</v>
      </c>
      <c r="AW78" s="16">
        <v>0.2</v>
      </c>
      <c r="AY78" s="16">
        <f t="shared" si="15"/>
        <v>5.3</v>
      </c>
      <c r="AZ78" s="16">
        <v>5.6</v>
      </c>
      <c r="BA78" s="16">
        <v>5.3</v>
      </c>
      <c r="BB78" s="21">
        <v>4.67</v>
      </c>
      <c r="BC78" s="16">
        <v>0.4</v>
      </c>
    </row>
    <row r="79" spans="1:55" ht="13.2" x14ac:dyDescent="0.25">
      <c r="A79" s="25"/>
      <c r="B79" s="6">
        <v>2</v>
      </c>
      <c r="C79" s="16">
        <f t="shared" si="8"/>
        <v>595.1</v>
      </c>
      <c r="D79" s="16">
        <v>596</v>
      </c>
      <c r="E79" s="16">
        <v>595.1</v>
      </c>
      <c r="F79" s="21">
        <v>594.41</v>
      </c>
      <c r="G79" s="16">
        <v>8.5</v>
      </c>
      <c r="I79" s="16">
        <f t="shared" si="9"/>
        <v>26.7</v>
      </c>
      <c r="J79" s="16">
        <v>26.5</v>
      </c>
      <c r="K79" s="16">
        <v>26.7</v>
      </c>
      <c r="L79" s="21">
        <v>29.5</v>
      </c>
      <c r="M79" s="16">
        <v>1.9</v>
      </c>
      <c r="O79" s="16">
        <f t="shared" si="10"/>
        <v>28.9</v>
      </c>
      <c r="P79" s="16">
        <v>28.2</v>
      </c>
      <c r="Q79" s="16">
        <v>28.9</v>
      </c>
      <c r="R79" s="21">
        <v>26.86</v>
      </c>
      <c r="S79" s="16">
        <v>-6.7</v>
      </c>
      <c r="V79" s="16">
        <v>650.6</v>
      </c>
      <c r="W79" s="16">
        <v>650.70000000000005</v>
      </c>
      <c r="X79" s="21">
        <v>650.77</v>
      </c>
      <c r="Y79" s="16">
        <v>3.7</v>
      </c>
      <c r="AA79" s="16">
        <f t="shared" si="11"/>
        <v>621.79999999999995</v>
      </c>
      <c r="AB79" s="16">
        <v>622.4</v>
      </c>
      <c r="AC79" s="16">
        <v>621.79999999999995</v>
      </c>
      <c r="AD79" s="21">
        <v>623.91</v>
      </c>
      <c r="AE79" s="16">
        <v>10.4</v>
      </c>
      <c r="AG79" s="16">
        <f t="shared" si="12"/>
        <v>91.4</v>
      </c>
      <c r="AH79" s="16">
        <v>91.6</v>
      </c>
      <c r="AI79" s="16">
        <v>91.4</v>
      </c>
      <c r="AJ79" s="21">
        <v>91.34</v>
      </c>
      <c r="AK79" s="16">
        <v>0.8</v>
      </c>
      <c r="AM79" s="16">
        <f t="shared" si="13"/>
        <v>4.4000000000000004</v>
      </c>
      <c r="AN79" s="16">
        <v>4.3</v>
      </c>
      <c r="AO79" s="16">
        <v>4.4000000000000004</v>
      </c>
      <c r="AP79" s="21">
        <v>4.13</v>
      </c>
      <c r="AQ79" s="16">
        <v>-1</v>
      </c>
      <c r="AS79" s="16">
        <f t="shared" si="14"/>
        <v>95.6</v>
      </c>
      <c r="AT79" s="16">
        <v>95.7</v>
      </c>
      <c r="AU79" s="16">
        <v>95.6</v>
      </c>
      <c r="AV79" s="21">
        <v>95.87</v>
      </c>
      <c r="AW79" s="16">
        <v>1</v>
      </c>
      <c r="AY79" s="16">
        <f t="shared" si="15"/>
        <v>4.3</v>
      </c>
      <c r="AZ79" s="16">
        <v>4.2</v>
      </c>
      <c r="BA79" s="16">
        <v>4.3</v>
      </c>
      <c r="BB79" s="21">
        <v>4.7300000000000004</v>
      </c>
      <c r="BC79" s="16">
        <v>0.2</v>
      </c>
    </row>
    <row r="80" spans="1:55" ht="13.2" x14ac:dyDescent="0.25">
      <c r="A80" s="25"/>
      <c r="B80" s="6">
        <v>3</v>
      </c>
      <c r="C80" s="16">
        <f t="shared" si="8"/>
        <v>598.20000000000005</v>
      </c>
      <c r="D80" s="16">
        <v>599.70000000000005</v>
      </c>
      <c r="E80" s="16">
        <v>598.20000000000005</v>
      </c>
      <c r="F80" s="21">
        <v>596.49</v>
      </c>
      <c r="G80" s="16">
        <v>8.4</v>
      </c>
      <c r="I80" s="16">
        <f t="shared" si="9"/>
        <v>31</v>
      </c>
      <c r="J80" s="16">
        <v>30.8</v>
      </c>
      <c r="K80" s="16">
        <v>31</v>
      </c>
      <c r="L80" s="21">
        <v>30.52</v>
      </c>
      <c r="M80" s="16">
        <v>4.0999999999999996</v>
      </c>
      <c r="O80" s="16">
        <f t="shared" si="10"/>
        <v>22.5</v>
      </c>
      <c r="P80" s="16">
        <v>21.2</v>
      </c>
      <c r="Q80" s="16">
        <v>22.5</v>
      </c>
      <c r="R80" s="21">
        <v>24.72</v>
      </c>
      <c r="S80" s="16">
        <v>-8.6</v>
      </c>
      <c r="V80" s="16">
        <v>651.70000000000005</v>
      </c>
      <c r="W80" s="16">
        <v>651.70000000000005</v>
      </c>
      <c r="X80" s="21">
        <v>651.73</v>
      </c>
      <c r="Y80" s="16">
        <v>3.8</v>
      </c>
      <c r="AA80" s="16">
        <f t="shared" si="11"/>
        <v>629.20000000000005</v>
      </c>
      <c r="AB80" s="16">
        <v>630.5</v>
      </c>
      <c r="AC80" s="16">
        <v>629.20000000000005</v>
      </c>
      <c r="AD80" s="21">
        <v>627.01</v>
      </c>
      <c r="AE80" s="16">
        <v>12.4</v>
      </c>
      <c r="AG80" s="16">
        <f t="shared" si="12"/>
        <v>91.8</v>
      </c>
      <c r="AH80" s="16">
        <v>92</v>
      </c>
      <c r="AI80" s="16">
        <v>91.8</v>
      </c>
      <c r="AJ80" s="21">
        <v>91.52</v>
      </c>
      <c r="AK80" s="16">
        <v>0.7</v>
      </c>
      <c r="AM80" s="16">
        <f t="shared" si="13"/>
        <v>3.5</v>
      </c>
      <c r="AN80" s="16">
        <v>3.3</v>
      </c>
      <c r="AO80" s="16">
        <v>3.5</v>
      </c>
      <c r="AP80" s="21">
        <v>3.79</v>
      </c>
      <c r="AQ80" s="16">
        <v>-1.3</v>
      </c>
      <c r="AS80" s="16">
        <f t="shared" si="14"/>
        <v>96.5</v>
      </c>
      <c r="AT80" s="16">
        <v>96.7</v>
      </c>
      <c r="AU80" s="16">
        <v>96.5</v>
      </c>
      <c r="AV80" s="21">
        <v>96.21</v>
      </c>
      <c r="AW80" s="16">
        <v>1.3</v>
      </c>
      <c r="AY80" s="16">
        <f t="shared" si="15"/>
        <v>4.9000000000000004</v>
      </c>
      <c r="AZ80" s="16">
        <v>4.9000000000000004</v>
      </c>
      <c r="BA80" s="16">
        <v>4.9000000000000004</v>
      </c>
      <c r="BB80" s="21">
        <v>4.87</v>
      </c>
      <c r="BC80" s="16">
        <v>0.6</v>
      </c>
    </row>
    <row r="81" spans="1:55" ht="13.2" x14ac:dyDescent="0.25">
      <c r="A81" s="25"/>
      <c r="B81" s="6">
        <v>4</v>
      </c>
      <c r="C81" s="16">
        <f t="shared" si="8"/>
        <v>598.1</v>
      </c>
      <c r="D81" s="16">
        <v>599.1</v>
      </c>
      <c r="E81" s="16">
        <v>598.1</v>
      </c>
      <c r="F81" s="21">
        <v>596.92999999999995</v>
      </c>
      <c r="G81" s="16">
        <v>1.8</v>
      </c>
      <c r="I81" s="16">
        <f t="shared" si="9"/>
        <v>31.8</v>
      </c>
      <c r="J81" s="16">
        <v>30.7</v>
      </c>
      <c r="K81" s="16">
        <v>31.8</v>
      </c>
      <c r="L81" s="21">
        <v>32.520000000000003</v>
      </c>
      <c r="M81" s="16">
        <v>8</v>
      </c>
      <c r="O81" s="16">
        <f t="shared" si="10"/>
        <v>23</v>
      </c>
      <c r="P81" s="16">
        <v>23.1</v>
      </c>
      <c r="Q81" s="16">
        <v>23</v>
      </c>
      <c r="R81" s="21">
        <v>23.44</v>
      </c>
      <c r="S81" s="16">
        <v>-5.0999999999999996</v>
      </c>
      <c r="V81" s="16">
        <v>652.9</v>
      </c>
      <c r="W81" s="16">
        <v>652.9</v>
      </c>
      <c r="X81" s="21">
        <v>652.9</v>
      </c>
      <c r="Y81" s="16">
        <v>4.7</v>
      </c>
      <c r="AA81" s="16">
        <f t="shared" si="11"/>
        <v>629.79999999999995</v>
      </c>
      <c r="AB81" s="16">
        <v>629.70000000000005</v>
      </c>
      <c r="AC81" s="16">
        <v>629.79999999999995</v>
      </c>
      <c r="AD81" s="21">
        <v>629.45000000000005</v>
      </c>
      <c r="AE81" s="16">
        <v>9.8000000000000007</v>
      </c>
      <c r="AG81" s="16">
        <f t="shared" si="12"/>
        <v>91.6</v>
      </c>
      <c r="AH81" s="16">
        <v>91.8</v>
      </c>
      <c r="AI81" s="16">
        <v>91.6</v>
      </c>
      <c r="AJ81" s="21">
        <v>91.43</v>
      </c>
      <c r="AK81" s="16">
        <v>-0.4</v>
      </c>
      <c r="AM81" s="16">
        <f t="shared" si="13"/>
        <v>3.5</v>
      </c>
      <c r="AN81" s="16">
        <v>3.5</v>
      </c>
      <c r="AO81" s="16">
        <v>3.5</v>
      </c>
      <c r="AP81" s="21">
        <v>3.59</v>
      </c>
      <c r="AQ81" s="16">
        <v>-0.8</v>
      </c>
      <c r="AS81" s="16">
        <f t="shared" si="14"/>
        <v>96.5</v>
      </c>
      <c r="AT81" s="16">
        <v>96.5</v>
      </c>
      <c r="AU81" s="16">
        <v>96.5</v>
      </c>
      <c r="AV81" s="21">
        <v>96.41</v>
      </c>
      <c r="AW81" s="16">
        <v>0.8</v>
      </c>
      <c r="AY81" s="16">
        <f t="shared" si="15"/>
        <v>5</v>
      </c>
      <c r="AZ81" s="16">
        <v>4.9000000000000004</v>
      </c>
      <c r="BA81" s="16">
        <v>5</v>
      </c>
      <c r="BB81" s="21">
        <v>5.17</v>
      </c>
      <c r="BC81" s="16">
        <v>1.2</v>
      </c>
    </row>
    <row r="82" spans="1:55" ht="13.2" x14ac:dyDescent="0.25">
      <c r="A82" s="25">
        <v>20</v>
      </c>
      <c r="B82" s="6">
        <v>1</v>
      </c>
      <c r="C82" s="16">
        <f t="shared" si="8"/>
        <v>596.6</v>
      </c>
      <c r="D82" s="16">
        <v>592.6</v>
      </c>
      <c r="E82" s="16">
        <v>596.6</v>
      </c>
      <c r="F82" s="21">
        <v>595.07000000000005</v>
      </c>
      <c r="G82" s="16">
        <v>-7.5</v>
      </c>
      <c r="I82" s="16">
        <f t="shared" si="9"/>
        <v>34.200000000000003</v>
      </c>
      <c r="J82" s="16">
        <v>36.1</v>
      </c>
      <c r="K82" s="16">
        <v>34.200000000000003</v>
      </c>
      <c r="L82" s="21">
        <v>34.75</v>
      </c>
      <c r="M82" s="16">
        <v>8.9</v>
      </c>
      <c r="O82" s="16">
        <f t="shared" si="10"/>
        <v>23.5</v>
      </c>
      <c r="P82" s="16">
        <v>25.6</v>
      </c>
      <c r="Q82" s="16">
        <v>23.5</v>
      </c>
      <c r="R82" s="21">
        <v>24.48</v>
      </c>
      <c r="S82" s="16">
        <v>4.2</v>
      </c>
      <c r="V82" s="16">
        <v>654.29999999999995</v>
      </c>
      <c r="W82" s="16">
        <v>654.29999999999995</v>
      </c>
      <c r="X82" s="21">
        <v>654.30999999999995</v>
      </c>
      <c r="Y82" s="16">
        <v>5.6</v>
      </c>
      <c r="AA82" s="16">
        <f t="shared" si="11"/>
        <v>630.79999999999995</v>
      </c>
      <c r="AB82" s="16">
        <v>628.70000000000005</v>
      </c>
      <c r="AC82" s="16">
        <v>630.79999999999995</v>
      </c>
      <c r="AD82" s="21">
        <v>629.82000000000005</v>
      </c>
      <c r="AE82" s="16">
        <v>1.5</v>
      </c>
      <c r="AG82" s="16">
        <f t="shared" si="12"/>
        <v>91.2</v>
      </c>
      <c r="AH82" s="16">
        <v>90.6</v>
      </c>
      <c r="AI82" s="16">
        <v>91.2</v>
      </c>
      <c r="AJ82" s="21">
        <v>90.95</v>
      </c>
      <c r="AK82" s="16">
        <v>-1.9</v>
      </c>
      <c r="AM82" s="16">
        <f t="shared" si="13"/>
        <v>3.6</v>
      </c>
      <c r="AN82" s="16">
        <v>3.9</v>
      </c>
      <c r="AO82" s="16">
        <v>3.6</v>
      </c>
      <c r="AP82" s="21">
        <v>3.74</v>
      </c>
      <c r="AQ82" s="16">
        <v>0.6</v>
      </c>
      <c r="AS82" s="16">
        <f t="shared" si="14"/>
        <v>96.4</v>
      </c>
      <c r="AT82" s="16">
        <v>96.1</v>
      </c>
      <c r="AU82" s="16">
        <v>96.4</v>
      </c>
      <c r="AV82" s="21">
        <v>96.26</v>
      </c>
      <c r="AW82" s="16">
        <v>-0.6</v>
      </c>
      <c r="AY82" s="16">
        <f t="shared" si="15"/>
        <v>5.4</v>
      </c>
      <c r="AZ82" s="16">
        <v>5.7</v>
      </c>
      <c r="BA82" s="16">
        <v>5.4</v>
      </c>
      <c r="BB82" s="21">
        <v>5.52</v>
      </c>
      <c r="BC82" s="16">
        <v>1.4</v>
      </c>
    </row>
    <row r="83" spans="1:55" ht="13.2" x14ac:dyDescent="0.25">
      <c r="A83" s="25"/>
      <c r="B83" s="6">
        <v>2</v>
      </c>
      <c r="C83" s="16">
        <f t="shared" si="8"/>
        <v>591.79999999999995</v>
      </c>
      <c r="D83" s="16">
        <v>592.29999999999995</v>
      </c>
      <c r="E83" s="16">
        <v>591.79999999999995</v>
      </c>
      <c r="F83" s="21">
        <v>591.89</v>
      </c>
      <c r="G83" s="16">
        <v>-12.7</v>
      </c>
      <c r="I83" s="16">
        <f t="shared" si="9"/>
        <v>36.799999999999997</v>
      </c>
      <c r="J83" s="16">
        <v>36.799999999999997</v>
      </c>
      <c r="K83" s="16">
        <v>36.799999999999997</v>
      </c>
      <c r="L83" s="21">
        <v>36.96</v>
      </c>
      <c r="M83" s="16">
        <v>8.8000000000000007</v>
      </c>
      <c r="O83" s="16">
        <f t="shared" si="10"/>
        <v>27.4</v>
      </c>
      <c r="P83" s="16">
        <v>26.8</v>
      </c>
      <c r="Q83" s="16">
        <v>27.4</v>
      </c>
      <c r="R83" s="21">
        <v>27</v>
      </c>
      <c r="S83" s="16">
        <v>10</v>
      </c>
      <c r="V83" s="16">
        <v>655.9</v>
      </c>
      <c r="W83" s="16">
        <v>656</v>
      </c>
      <c r="X83" s="21">
        <v>655.85</v>
      </c>
      <c r="Y83" s="16">
        <v>6.2</v>
      </c>
      <c r="AA83" s="16">
        <f t="shared" si="11"/>
        <v>628.6</v>
      </c>
      <c r="AB83" s="16">
        <v>629.1</v>
      </c>
      <c r="AC83" s="16">
        <v>628.6</v>
      </c>
      <c r="AD83" s="21">
        <v>628.85</v>
      </c>
      <c r="AE83" s="16">
        <v>-3.9</v>
      </c>
      <c r="AG83" s="16">
        <f t="shared" si="12"/>
        <v>90.2</v>
      </c>
      <c r="AH83" s="16">
        <v>90.3</v>
      </c>
      <c r="AI83" s="16">
        <v>90.2</v>
      </c>
      <c r="AJ83" s="21">
        <v>90.25</v>
      </c>
      <c r="AK83" s="16">
        <v>-2.8</v>
      </c>
      <c r="AM83" s="16">
        <f t="shared" si="13"/>
        <v>4.2</v>
      </c>
      <c r="AN83" s="16">
        <v>4.0999999999999996</v>
      </c>
      <c r="AO83" s="16">
        <v>4.2</v>
      </c>
      <c r="AP83" s="21">
        <v>4.12</v>
      </c>
      <c r="AQ83" s="16">
        <v>1.5</v>
      </c>
      <c r="AS83" s="16">
        <f t="shared" si="14"/>
        <v>95.8</v>
      </c>
      <c r="AT83" s="16">
        <v>95.9</v>
      </c>
      <c r="AU83" s="16">
        <v>95.8</v>
      </c>
      <c r="AV83" s="21">
        <v>95.88</v>
      </c>
      <c r="AW83" s="16">
        <v>-1.5</v>
      </c>
      <c r="AY83" s="16">
        <f t="shared" si="15"/>
        <v>5.9</v>
      </c>
      <c r="AZ83" s="16">
        <v>5.8</v>
      </c>
      <c r="BA83" s="16">
        <v>5.9</v>
      </c>
      <c r="BB83" s="21">
        <v>5.88</v>
      </c>
      <c r="BC83" s="16">
        <v>1.4</v>
      </c>
    </row>
    <row r="84" spans="1:55" ht="13.2" x14ac:dyDescent="0.25">
      <c r="A84" s="25"/>
      <c r="B84" s="6">
        <v>3</v>
      </c>
      <c r="C84" s="16">
        <f t="shared" si="8"/>
        <v>586.5</v>
      </c>
      <c r="D84" s="16">
        <v>588.29999999999995</v>
      </c>
      <c r="E84" s="16">
        <v>586.5</v>
      </c>
      <c r="F84" s="21">
        <v>589.77</v>
      </c>
      <c r="G84" s="16">
        <v>-8.5</v>
      </c>
      <c r="I84" s="16">
        <f t="shared" si="9"/>
        <v>40.200000000000003</v>
      </c>
      <c r="J84" s="16">
        <v>39.700000000000003</v>
      </c>
      <c r="K84" s="16">
        <v>40.200000000000003</v>
      </c>
      <c r="L84" s="21">
        <v>38.51</v>
      </c>
      <c r="M84" s="16">
        <v>6.2</v>
      </c>
      <c r="O84" s="16">
        <f t="shared" si="10"/>
        <v>30.6</v>
      </c>
      <c r="P84" s="16">
        <v>29.5</v>
      </c>
      <c r="Q84" s="16">
        <v>30.6</v>
      </c>
      <c r="R84" s="21">
        <v>29.14</v>
      </c>
      <c r="S84" s="16">
        <v>8.6</v>
      </c>
      <c r="V84" s="16">
        <v>657.4</v>
      </c>
      <c r="W84" s="16">
        <v>657.4</v>
      </c>
      <c r="X84" s="21">
        <v>657.41</v>
      </c>
      <c r="Y84" s="16">
        <v>6.3</v>
      </c>
      <c r="AA84" s="16">
        <f t="shared" si="11"/>
        <v>626.70000000000005</v>
      </c>
      <c r="AB84" s="16">
        <v>627.9</v>
      </c>
      <c r="AC84" s="16">
        <v>626.70000000000005</v>
      </c>
      <c r="AD84" s="21">
        <v>628.27</v>
      </c>
      <c r="AE84" s="16">
        <v>-2.2999999999999998</v>
      </c>
      <c r="AG84" s="16">
        <f t="shared" si="12"/>
        <v>89.2</v>
      </c>
      <c r="AH84" s="16">
        <v>89.5</v>
      </c>
      <c r="AI84" s="16">
        <v>89.2</v>
      </c>
      <c r="AJ84" s="21">
        <v>89.71</v>
      </c>
      <c r="AK84" s="16">
        <v>-2.2000000000000002</v>
      </c>
      <c r="AM84" s="16">
        <f t="shared" si="13"/>
        <v>4.7</v>
      </c>
      <c r="AN84" s="16">
        <v>4.5</v>
      </c>
      <c r="AO84" s="16">
        <v>4.7</v>
      </c>
      <c r="AP84" s="21">
        <v>4.43</v>
      </c>
      <c r="AQ84" s="16">
        <v>1.3</v>
      </c>
      <c r="AS84" s="16">
        <f t="shared" si="14"/>
        <v>95.3</v>
      </c>
      <c r="AT84" s="16">
        <v>95.5</v>
      </c>
      <c r="AU84" s="16">
        <v>95.3</v>
      </c>
      <c r="AV84" s="21">
        <v>95.57</v>
      </c>
      <c r="AW84" s="16">
        <v>-1.3</v>
      </c>
      <c r="AY84" s="16">
        <f t="shared" si="15"/>
        <v>6.4</v>
      </c>
      <c r="AZ84" s="16">
        <v>6.3</v>
      </c>
      <c r="BA84" s="16">
        <v>6.4</v>
      </c>
      <c r="BB84" s="21">
        <v>6.13</v>
      </c>
      <c r="BC84" s="16">
        <v>1</v>
      </c>
    </row>
    <row r="85" spans="1:55" ht="13.2" x14ac:dyDescent="0.25">
      <c r="A85" s="25"/>
      <c r="B85" s="6">
        <v>4</v>
      </c>
      <c r="C85" s="16">
        <f t="shared" si="8"/>
        <v>590.5</v>
      </c>
      <c r="D85" s="16">
        <v>591.9</v>
      </c>
      <c r="E85" s="16">
        <v>590.5</v>
      </c>
      <c r="F85" s="21">
        <v>590.11</v>
      </c>
      <c r="G85" s="16">
        <v>1.4</v>
      </c>
      <c r="I85" s="16">
        <f t="shared" si="9"/>
        <v>41.3</v>
      </c>
      <c r="J85" s="16">
        <v>39.9</v>
      </c>
      <c r="K85" s="16">
        <v>41.3</v>
      </c>
      <c r="L85" s="21">
        <v>38.65</v>
      </c>
      <c r="M85" s="16">
        <v>0.6</v>
      </c>
      <c r="O85" s="16">
        <f t="shared" si="10"/>
        <v>27.3</v>
      </c>
      <c r="P85" s="16">
        <v>27.3</v>
      </c>
      <c r="Q85" s="16">
        <v>27.3</v>
      </c>
      <c r="R85" s="21">
        <v>30.25</v>
      </c>
      <c r="S85" s="16">
        <v>4.4000000000000004</v>
      </c>
      <c r="V85" s="16">
        <v>659</v>
      </c>
      <c r="W85" s="16">
        <v>659</v>
      </c>
      <c r="X85" s="21">
        <v>659.01</v>
      </c>
      <c r="Y85" s="16">
        <v>6.4</v>
      </c>
      <c r="AA85" s="16">
        <f t="shared" si="11"/>
        <v>631.79999999999995</v>
      </c>
      <c r="AB85" s="16">
        <v>631.70000000000005</v>
      </c>
      <c r="AC85" s="16">
        <v>631.79999999999995</v>
      </c>
      <c r="AD85" s="21">
        <v>628.76</v>
      </c>
      <c r="AE85" s="16">
        <v>2</v>
      </c>
      <c r="AG85" s="16">
        <f t="shared" si="12"/>
        <v>89.6</v>
      </c>
      <c r="AH85" s="16">
        <v>89.8</v>
      </c>
      <c r="AI85" s="16">
        <v>89.6</v>
      </c>
      <c r="AJ85" s="21">
        <v>89.55</v>
      </c>
      <c r="AK85" s="16">
        <v>-0.7</v>
      </c>
      <c r="AM85" s="16">
        <f t="shared" si="13"/>
        <v>4.0999999999999996</v>
      </c>
      <c r="AN85" s="16">
        <v>4.0999999999999996</v>
      </c>
      <c r="AO85" s="16">
        <v>4.0999999999999996</v>
      </c>
      <c r="AP85" s="21">
        <v>4.59</v>
      </c>
      <c r="AQ85" s="16">
        <v>0.6</v>
      </c>
      <c r="AS85" s="16">
        <f t="shared" si="14"/>
        <v>95.9</v>
      </c>
      <c r="AT85" s="16">
        <v>95.9</v>
      </c>
      <c r="AU85" s="16">
        <v>95.9</v>
      </c>
      <c r="AV85" s="21">
        <v>95.41</v>
      </c>
      <c r="AW85" s="16">
        <v>-0.6</v>
      </c>
      <c r="AY85" s="16">
        <f t="shared" si="15"/>
        <v>6.5</v>
      </c>
      <c r="AZ85" s="16">
        <v>6.3</v>
      </c>
      <c r="BA85" s="16">
        <v>6.5</v>
      </c>
      <c r="BB85" s="21">
        <v>6.15</v>
      </c>
      <c r="BC85" s="16">
        <v>0.1</v>
      </c>
    </row>
    <row r="86" spans="1:55" ht="13.2" x14ac:dyDescent="0.25">
      <c r="A86" s="25">
        <v>21</v>
      </c>
      <c r="B86" s="6">
        <v>1</v>
      </c>
      <c r="C86" s="16">
        <f t="shared" si="8"/>
        <v>593.1</v>
      </c>
      <c r="D86" s="16">
        <v>589.5</v>
      </c>
      <c r="E86" s="16">
        <v>593.1</v>
      </c>
      <c r="F86" s="21">
        <v>593.30999999999995</v>
      </c>
      <c r="G86" s="16">
        <v>12.8</v>
      </c>
      <c r="I86" s="16">
        <f t="shared" si="9"/>
        <v>35</v>
      </c>
      <c r="J86" s="16">
        <v>37</v>
      </c>
      <c r="K86" s="16">
        <v>35</v>
      </c>
      <c r="L86" s="21">
        <v>37.44</v>
      </c>
      <c r="M86" s="16">
        <v>-4.9000000000000004</v>
      </c>
      <c r="O86" s="16">
        <f t="shared" si="10"/>
        <v>32.9</v>
      </c>
      <c r="P86" s="16">
        <v>34.5</v>
      </c>
      <c r="Q86" s="16">
        <v>32.9</v>
      </c>
      <c r="R86" s="21">
        <v>30.29</v>
      </c>
      <c r="S86" s="16">
        <v>0.2</v>
      </c>
      <c r="V86" s="16">
        <v>661</v>
      </c>
      <c r="W86" s="16">
        <v>660.9</v>
      </c>
      <c r="X86" s="21">
        <v>661.04</v>
      </c>
      <c r="Y86" s="16">
        <v>8.1</v>
      </c>
      <c r="AA86" s="16">
        <f t="shared" si="11"/>
        <v>628.1</v>
      </c>
      <c r="AB86" s="16">
        <v>626.4</v>
      </c>
      <c r="AC86" s="16">
        <v>628.1</v>
      </c>
      <c r="AD86" s="21">
        <v>630.75</v>
      </c>
      <c r="AE86" s="16">
        <v>7.9</v>
      </c>
      <c r="AG86" s="16">
        <f t="shared" si="12"/>
        <v>89.7</v>
      </c>
      <c r="AH86" s="16">
        <v>89.2</v>
      </c>
      <c r="AI86" s="16">
        <v>89.7</v>
      </c>
      <c r="AJ86" s="21">
        <v>89.75</v>
      </c>
      <c r="AK86" s="16">
        <v>0.8</v>
      </c>
      <c r="AM86" s="16">
        <f t="shared" si="13"/>
        <v>5</v>
      </c>
      <c r="AN86" s="16">
        <v>5.2</v>
      </c>
      <c r="AO86" s="16">
        <v>5</v>
      </c>
      <c r="AP86" s="21">
        <v>4.58</v>
      </c>
      <c r="AQ86" s="16">
        <v>0</v>
      </c>
      <c r="AS86" s="16">
        <f t="shared" si="14"/>
        <v>95</v>
      </c>
      <c r="AT86" s="16">
        <v>94.8</v>
      </c>
      <c r="AU86" s="16">
        <v>95</v>
      </c>
      <c r="AV86" s="21">
        <v>95.42</v>
      </c>
      <c r="AW86" s="16">
        <v>0</v>
      </c>
      <c r="AY86" s="16">
        <f t="shared" si="15"/>
        <v>5.6</v>
      </c>
      <c r="AZ86" s="16">
        <v>5.9</v>
      </c>
      <c r="BA86" s="16">
        <v>5.6</v>
      </c>
      <c r="BB86" s="21">
        <v>5.94</v>
      </c>
      <c r="BC86" s="16">
        <v>-0.8</v>
      </c>
    </row>
    <row r="87" spans="1:55" ht="13.2" x14ac:dyDescent="0.25">
      <c r="A87" s="25"/>
      <c r="B87" s="6">
        <v>2</v>
      </c>
      <c r="C87" s="16">
        <f t="shared" si="8"/>
        <v>598.1</v>
      </c>
      <c r="D87" s="16">
        <v>598.5</v>
      </c>
      <c r="E87" s="16">
        <v>598.1</v>
      </c>
      <c r="F87" s="21">
        <v>597.65</v>
      </c>
      <c r="G87" s="16">
        <v>17.3</v>
      </c>
      <c r="I87" s="16">
        <f t="shared" si="9"/>
        <v>36.299999999999997</v>
      </c>
      <c r="J87" s="16">
        <v>36.5</v>
      </c>
      <c r="K87" s="16">
        <v>36.299999999999997</v>
      </c>
      <c r="L87" s="21">
        <v>36.06</v>
      </c>
      <c r="M87" s="16">
        <v>-5.5</v>
      </c>
      <c r="O87" s="16">
        <f t="shared" si="10"/>
        <v>29.1</v>
      </c>
      <c r="P87" s="16">
        <v>28.5</v>
      </c>
      <c r="Q87" s="16">
        <v>29.1</v>
      </c>
      <c r="R87" s="21">
        <v>29.84</v>
      </c>
      <c r="S87" s="16">
        <v>-1.8</v>
      </c>
      <c r="V87" s="16">
        <v>663.4</v>
      </c>
      <c r="W87" s="16">
        <v>663.5</v>
      </c>
      <c r="X87" s="21">
        <v>663.54</v>
      </c>
      <c r="Y87" s="16">
        <v>10</v>
      </c>
      <c r="AA87" s="16">
        <f t="shared" si="11"/>
        <v>634.4</v>
      </c>
      <c r="AB87" s="16">
        <v>635</v>
      </c>
      <c r="AC87" s="16">
        <v>634.4</v>
      </c>
      <c r="AD87" s="21">
        <v>633.70000000000005</v>
      </c>
      <c r="AE87" s="16">
        <v>11.8</v>
      </c>
      <c r="AG87" s="16">
        <f t="shared" si="12"/>
        <v>90.1</v>
      </c>
      <c r="AH87" s="16">
        <v>90.2</v>
      </c>
      <c r="AI87" s="16">
        <v>90.1</v>
      </c>
      <c r="AJ87" s="21">
        <v>90.07</v>
      </c>
      <c r="AK87" s="16">
        <v>1.3</v>
      </c>
      <c r="AM87" s="16">
        <f t="shared" si="13"/>
        <v>4.4000000000000004</v>
      </c>
      <c r="AN87" s="16">
        <v>4.3</v>
      </c>
      <c r="AO87" s="16">
        <v>4.4000000000000004</v>
      </c>
      <c r="AP87" s="21">
        <v>4.5</v>
      </c>
      <c r="AQ87" s="16">
        <v>-0.3</v>
      </c>
      <c r="AS87" s="16">
        <f t="shared" si="14"/>
        <v>95.6</v>
      </c>
      <c r="AT87" s="16">
        <v>95.7</v>
      </c>
      <c r="AU87" s="16">
        <v>95.6</v>
      </c>
      <c r="AV87" s="21">
        <v>95.5</v>
      </c>
      <c r="AW87" s="16">
        <v>0.3</v>
      </c>
      <c r="AY87" s="16">
        <f t="shared" si="15"/>
        <v>5.7</v>
      </c>
      <c r="AZ87" s="16">
        <v>5.7</v>
      </c>
      <c r="BA87" s="16">
        <v>5.7</v>
      </c>
      <c r="BB87" s="21">
        <v>5.69</v>
      </c>
      <c r="BC87" s="16">
        <v>-1</v>
      </c>
    </row>
    <row r="88" spans="1:55" ht="13.2" x14ac:dyDescent="0.25">
      <c r="A88" s="25"/>
      <c r="B88" s="6">
        <v>3</v>
      </c>
      <c r="C88" s="16">
        <f t="shared" si="8"/>
        <v>602</v>
      </c>
      <c r="D88" s="16">
        <v>603.9</v>
      </c>
      <c r="E88" s="16">
        <v>602</v>
      </c>
      <c r="F88" s="21">
        <v>601.32000000000005</v>
      </c>
      <c r="G88" s="16">
        <v>14.7</v>
      </c>
      <c r="I88" s="16">
        <f t="shared" si="9"/>
        <v>34.700000000000003</v>
      </c>
      <c r="J88" s="16">
        <v>33.700000000000003</v>
      </c>
      <c r="K88" s="16">
        <v>34.700000000000003</v>
      </c>
      <c r="L88" s="21">
        <v>35.24</v>
      </c>
      <c r="M88" s="16">
        <v>-3.3</v>
      </c>
      <c r="O88" s="16">
        <f t="shared" si="10"/>
        <v>29.8</v>
      </c>
      <c r="P88" s="16">
        <v>29.1</v>
      </c>
      <c r="Q88" s="16">
        <v>29.8</v>
      </c>
      <c r="R88" s="21">
        <v>29.92</v>
      </c>
      <c r="S88" s="16">
        <v>0.3</v>
      </c>
      <c r="V88" s="16">
        <v>666.7</v>
      </c>
      <c r="W88" s="16">
        <v>666.6</v>
      </c>
      <c r="X88" s="21">
        <v>666.49</v>
      </c>
      <c r="Y88" s="16">
        <v>11.8</v>
      </c>
      <c r="AA88" s="16">
        <f t="shared" si="11"/>
        <v>636.79999999999995</v>
      </c>
      <c r="AB88" s="16">
        <v>637.5</v>
      </c>
      <c r="AC88" s="16">
        <v>636.79999999999995</v>
      </c>
      <c r="AD88" s="21">
        <v>636.57000000000005</v>
      </c>
      <c r="AE88" s="16">
        <v>11.4</v>
      </c>
      <c r="AG88" s="16">
        <f t="shared" si="12"/>
        <v>90.3</v>
      </c>
      <c r="AH88" s="16">
        <v>90.6</v>
      </c>
      <c r="AI88" s="16">
        <v>90.3</v>
      </c>
      <c r="AJ88" s="21">
        <v>90.22</v>
      </c>
      <c r="AK88" s="16">
        <v>0.6</v>
      </c>
      <c r="AM88" s="16">
        <f t="shared" si="13"/>
        <v>4.5</v>
      </c>
      <c r="AN88" s="16">
        <v>4.4000000000000004</v>
      </c>
      <c r="AO88" s="16">
        <v>4.5</v>
      </c>
      <c r="AP88" s="21">
        <v>4.49</v>
      </c>
      <c r="AQ88" s="16">
        <v>0</v>
      </c>
      <c r="AS88" s="16">
        <f t="shared" si="14"/>
        <v>95.5</v>
      </c>
      <c r="AT88" s="16">
        <v>95.6</v>
      </c>
      <c r="AU88" s="16">
        <v>95.5</v>
      </c>
      <c r="AV88" s="21">
        <v>95.51</v>
      </c>
      <c r="AW88" s="16">
        <v>0</v>
      </c>
      <c r="AY88" s="16">
        <f t="shared" si="15"/>
        <v>5.5</v>
      </c>
      <c r="AZ88" s="16">
        <v>5.3</v>
      </c>
      <c r="BA88" s="16">
        <v>5.5</v>
      </c>
      <c r="BB88" s="21">
        <v>5.54</v>
      </c>
      <c r="BC88" s="16">
        <v>-0.6</v>
      </c>
    </row>
    <row r="89" spans="1:55" ht="13.2" x14ac:dyDescent="0.25">
      <c r="A89" s="25"/>
      <c r="B89" s="6">
        <v>4</v>
      </c>
      <c r="C89" s="16">
        <f t="shared" si="8"/>
        <v>601.9</v>
      </c>
      <c r="D89" s="16">
        <v>602.70000000000005</v>
      </c>
      <c r="E89" s="16">
        <v>601.9</v>
      </c>
      <c r="F89" s="21">
        <v>604.52</v>
      </c>
      <c r="G89" s="16">
        <v>12.8</v>
      </c>
      <c r="I89" s="16">
        <f t="shared" si="9"/>
        <v>34.4</v>
      </c>
      <c r="J89" s="16">
        <v>33.299999999999997</v>
      </c>
      <c r="K89" s="16">
        <v>34.4</v>
      </c>
      <c r="L89" s="21">
        <v>34.479999999999997</v>
      </c>
      <c r="M89" s="16">
        <v>-3.1</v>
      </c>
      <c r="O89" s="16">
        <f t="shared" si="10"/>
        <v>33.4</v>
      </c>
      <c r="P89" s="16">
        <v>33.6</v>
      </c>
      <c r="Q89" s="16">
        <v>33.4</v>
      </c>
      <c r="R89" s="21">
        <v>30.7</v>
      </c>
      <c r="S89" s="16">
        <v>3.1</v>
      </c>
      <c r="V89" s="16">
        <v>669.7</v>
      </c>
      <c r="W89" s="16">
        <v>669.7</v>
      </c>
      <c r="X89" s="21">
        <v>669.69</v>
      </c>
      <c r="Y89" s="16">
        <v>12.8</v>
      </c>
      <c r="AA89" s="16">
        <f t="shared" si="11"/>
        <v>636.29999999999995</v>
      </c>
      <c r="AB89" s="16">
        <v>636.1</v>
      </c>
      <c r="AC89" s="16">
        <v>636.29999999999995</v>
      </c>
      <c r="AD89" s="21">
        <v>638.99</v>
      </c>
      <c r="AE89" s="16">
        <v>9.6999999999999993</v>
      </c>
      <c r="AG89" s="16">
        <f t="shared" si="12"/>
        <v>89.9</v>
      </c>
      <c r="AH89" s="16">
        <v>90</v>
      </c>
      <c r="AI89" s="16">
        <v>89.9</v>
      </c>
      <c r="AJ89" s="21">
        <v>90.27</v>
      </c>
      <c r="AK89" s="16">
        <v>0.2</v>
      </c>
      <c r="AM89" s="16">
        <f t="shared" si="13"/>
        <v>5</v>
      </c>
      <c r="AN89" s="16">
        <v>5</v>
      </c>
      <c r="AO89" s="16">
        <v>5</v>
      </c>
      <c r="AP89" s="21">
        <v>4.58</v>
      </c>
      <c r="AQ89" s="16">
        <v>0.4</v>
      </c>
      <c r="AS89" s="16">
        <f t="shared" si="14"/>
        <v>95</v>
      </c>
      <c r="AT89" s="16">
        <v>95</v>
      </c>
      <c r="AU89" s="16">
        <v>95</v>
      </c>
      <c r="AV89" s="21">
        <v>95.42</v>
      </c>
      <c r="AW89" s="16">
        <v>-0.4</v>
      </c>
      <c r="AY89" s="16">
        <f t="shared" si="15"/>
        <v>5.4</v>
      </c>
      <c r="AZ89" s="16">
        <v>5.2</v>
      </c>
      <c r="BA89" s="16">
        <v>5.4</v>
      </c>
      <c r="BB89" s="21">
        <v>5.4</v>
      </c>
      <c r="BC89" s="16">
        <v>-0.6</v>
      </c>
    </row>
    <row r="90" spans="1:55" ht="13.2" x14ac:dyDescent="0.25">
      <c r="A90" s="25">
        <v>22</v>
      </c>
      <c r="B90" s="6">
        <v>1</v>
      </c>
      <c r="C90" s="16">
        <f t="shared" si="8"/>
        <v>607.6</v>
      </c>
      <c r="D90" s="16">
        <v>604.5</v>
      </c>
      <c r="E90" s="16">
        <v>607.6</v>
      </c>
      <c r="F90" s="21">
        <v>607.85</v>
      </c>
      <c r="G90" s="16">
        <v>13.3</v>
      </c>
      <c r="I90" s="16">
        <f t="shared" si="9"/>
        <v>34.5</v>
      </c>
      <c r="J90" s="16">
        <v>36.4</v>
      </c>
      <c r="K90" s="16">
        <v>34.5</v>
      </c>
      <c r="L90" s="21">
        <v>33.93</v>
      </c>
      <c r="M90" s="16">
        <v>-2.2000000000000002</v>
      </c>
      <c r="O90" s="16">
        <f t="shared" si="10"/>
        <v>30.9</v>
      </c>
      <c r="P90" s="16">
        <v>32.1</v>
      </c>
      <c r="Q90" s="16">
        <v>30.9</v>
      </c>
      <c r="R90" s="21">
        <v>31.27</v>
      </c>
      <c r="S90" s="16">
        <v>2.2999999999999998</v>
      </c>
      <c r="V90" s="16">
        <v>673</v>
      </c>
      <c r="W90" s="16">
        <v>673</v>
      </c>
      <c r="X90" s="21">
        <v>673.06</v>
      </c>
      <c r="Y90" s="16">
        <v>13.5</v>
      </c>
      <c r="AA90" s="16">
        <f t="shared" si="11"/>
        <v>642.1</v>
      </c>
      <c r="AB90" s="16">
        <v>640.9</v>
      </c>
      <c r="AC90" s="16">
        <v>642.1</v>
      </c>
      <c r="AD90" s="21">
        <v>641.79</v>
      </c>
      <c r="AE90" s="16">
        <v>11.2</v>
      </c>
      <c r="AG90" s="16">
        <f t="shared" si="12"/>
        <v>90.3</v>
      </c>
      <c r="AH90" s="16">
        <v>89.8</v>
      </c>
      <c r="AI90" s="16">
        <v>90.3</v>
      </c>
      <c r="AJ90" s="21">
        <v>90.31</v>
      </c>
      <c r="AK90" s="16">
        <v>0.2</v>
      </c>
      <c r="AM90" s="16">
        <f t="shared" si="13"/>
        <v>4.5999999999999996</v>
      </c>
      <c r="AN90" s="16">
        <v>4.8</v>
      </c>
      <c r="AO90" s="16">
        <v>4.5999999999999996</v>
      </c>
      <c r="AP90" s="21">
        <v>4.6500000000000004</v>
      </c>
      <c r="AQ90" s="16">
        <v>0.3</v>
      </c>
      <c r="AS90" s="16">
        <f t="shared" si="14"/>
        <v>95.4</v>
      </c>
      <c r="AT90" s="16">
        <v>95.2</v>
      </c>
      <c r="AU90" s="16">
        <v>95.4</v>
      </c>
      <c r="AV90" s="21">
        <v>95.35</v>
      </c>
      <c r="AW90" s="16">
        <v>-0.3</v>
      </c>
      <c r="AY90" s="16">
        <f t="shared" si="15"/>
        <v>5.4</v>
      </c>
      <c r="AZ90" s="16">
        <v>5.7</v>
      </c>
      <c r="BA90" s="16">
        <v>5.4</v>
      </c>
      <c r="BB90" s="21">
        <v>5.29</v>
      </c>
      <c r="BC90" s="16">
        <v>-0.4</v>
      </c>
    </row>
    <row r="91" spans="1:55" ht="13.2" x14ac:dyDescent="0.25">
      <c r="A91" s="25"/>
      <c r="B91" s="6">
        <v>2</v>
      </c>
      <c r="C91" s="16">
        <f t="shared" si="8"/>
        <v>613.1</v>
      </c>
      <c r="D91" s="16">
        <v>613.29999999999995</v>
      </c>
      <c r="E91" s="16">
        <v>613.1</v>
      </c>
      <c r="F91" s="21">
        <v>612.49</v>
      </c>
      <c r="G91" s="16">
        <v>18.5</v>
      </c>
      <c r="I91" s="16">
        <f t="shared" si="9"/>
        <v>33.5</v>
      </c>
      <c r="J91" s="16">
        <v>33.9</v>
      </c>
      <c r="K91" s="16">
        <v>33.5</v>
      </c>
      <c r="L91" s="21">
        <v>33.119999999999997</v>
      </c>
      <c r="M91" s="16">
        <v>-3.3</v>
      </c>
      <c r="O91" s="16">
        <f t="shared" si="10"/>
        <v>30.1</v>
      </c>
      <c r="P91" s="16">
        <v>29.4</v>
      </c>
      <c r="Q91" s="16">
        <v>30.1</v>
      </c>
      <c r="R91" s="21">
        <v>30.93</v>
      </c>
      <c r="S91" s="16">
        <v>-1.4</v>
      </c>
      <c r="V91" s="16">
        <v>676.6</v>
      </c>
      <c r="W91" s="16">
        <v>676.6</v>
      </c>
      <c r="X91" s="21">
        <v>676.54</v>
      </c>
      <c r="Y91" s="16">
        <v>13.9</v>
      </c>
      <c r="AA91" s="16">
        <f t="shared" si="11"/>
        <v>646.6</v>
      </c>
      <c r="AB91" s="16">
        <v>647.20000000000005</v>
      </c>
      <c r="AC91" s="16">
        <v>646.6</v>
      </c>
      <c r="AD91" s="21">
        <v>645.61</v>
      </c>
      <c r="AE91" s="16">
        <v>15.3</v>
      </c>
      <c r="AG91" s="16">
        <f t="shared" si="12"/>
        <v>90.6</v>
      </c>
      <c r="AH91" s="16">
        <v>90.6</v>
      </c>
      <c r="AI91" s="16">
        <v>90.6</v>
      </c>
      <c r="AJ91" s="21">
        <v>90.53</v>
      </c>
      <c r="AK91" s="16">
        <v>0.9</v>
      </c>
      <c r="AM91" s="16">
        <f t="shared" si="13"/>
        <v>4.4000000000000004</v>
      </c>
      <c r="AN91" s="16">
        <v>4.3</v>
      </c>
      <c r="AO91" s="16">
        <v>4.4000000000000004</v>
      </c>
      <c r="AP91" s="21">
        <v>4.57</v>
      </c>
      <c r="AQ91" s="16">
        <v>-0.3</v>
      </c>
      <c r="AS91" s="16">
        <f t="shared" si="14"/>
        <v>95.6</v>
      </c>
      <c r="AT91" s="16">
        <v>95.7</v>
      </c>
      <c r="AU91" s="16">
        <v>95.6</v>
      </c>
      <c r="AV91" s="21">
        <v>95.43</v>
      </c>
      <c r="AW91" s="16">
        <v>0.3</v>
      </c>
      <c r="AY91" s="16">
        <f t="shared" si="15"/>
        <v>5.2</v>
      </c>
      <c r="AZ91" s="16">
        <v>5.2</v>
      </c>
      <c r="BA91" s="16">
        <v>5.2</v>
      </c>
      <c r="BB91" s="21">
        <v>5.13</v>
      </c>
      <c r="BC91" s="16">
        <v>-0.6</v>
      </c>
    </row>
    <row r="92" spans="1:55" ht="13.2" x14ac:dyDescent="0.25">
      <c r="A92" s="25"/>
      <c r="B92" s="6">
        <v>3</v>
      </c>
      <c r="C92" s="16">
        <f t="shared" si="8"/>
        <v>619</v>
      </c>
      <c r="D92" s="16">
        <v>621</v>
      </c>
      <c r="E92" s="16">
        <v>619</v>
      </c>
      <c r="F92" s="21">
        <v>617.91999999999996</v>
      </c>
      <c r="G92" s="16">
        <v>21.7</v>
      </c>
      <c r="I92" s="16">
        <f t="shared" si="9"/>
        <v>32.200000000000003</v>
      </c>
      <c r="J92" s="16">
        <v>30.6</v>
      </c>
      <c r="K92" s="16">
        <v>32.200000000000003</v>
      </c>
      <c r="L92" s="21">
        <v>32.44</v>
      </c>
      <c r="M92" s="16">
        <v>-2.7</v>
      </c>
      <c r="O92" s="16">
        <f t="shared" si="10"/>
        <v>29.1</v>
      </c>
      <c r="P92" s="16">
        <v>28.7</v>
      </c>
      <c r="Q92" s="16">
        <v>29.1</v>
      </c>
      <c r="R92" s="21">
        <v>29.82</v>
      </c>
      <c r="S92" s="16">
        <v>-4.5</v>
      </c>
      <c r="V92" s="16">
        <v>680.3</v>
      </c>
      <c r="W92" s="16">
        <v>680.2</v>
      </c>
      <c r="X92" s="21">
        <v>680.17</v>
      </c>
      <c r="Y92" s="16">
        <v>14.5</v>
      </c>
      <c r="AA92" s="16">
        <f t="shared" si="11"/>
        <v>651.1</v>
      </c>
      <c r="AB92" s="16">
        <v>651.6</v>
      </c>
      <c r="AC92" s="16">
        <v>651.1</v>
      </c>
      <c r="AD92" s="21">
        <v>650.36</v>
      </c>
      <c r="AE92" s="16">
        <v>19</v>
      </c>
      <c r="AG92" s="16">
        <f t="shared" si="12"/>
        <v>91</v>
      </c>
      <c r="AH92" s="16">
        <v>91.3</v>
      </c>
      <c r="AI92" s="16">
        <v>91</v>
      </c>
      <c r="AJ92" s="21">
        <v>90.85</v>
      </c>
      <c r="AK92" s="16">
        <v>1.3</v>
      </c>
      <c r="AM92" s="16">
        <f t="shared" si="13"/>
        <v>4.3</v>
      </c>
      <c r="AN92" s="16">
        <v>4.2</v>
      </c>
      <c r="AO92" s="16">
        <v>4.3</v>
      </c>
      <c r="AP92" s="21">
        <v>4.38</v>
      </c>
      <c r="AQ92" s="16">
        <v>-0.8</v>
      </c>
      <c r="AS92" s="16">
        <f t="shared" si="14"/>
        <v>95.7</v>
      </c>
      <c r="AT92" s="16">
        <v>95.8</v>
      </c>
      <c r="AU92" s="16">
        <v>95.7</v>
      </c>
      <c r="AV92" s="21">
        <v>95.62</v>
      </c>
      <c r="AW92" s="16">
        <v>0.8</v>
      </c>
      <c r="AY92" s="16">
        <f t="shared" si="15"/>
        <v>4.9000000000000004</v>
      </c>
      <c r="AZ92" s="16">
        <v>4.7</v>
      </c>
      <c r="BA92" s="16">
        <v>4.9000000000000004</v>
      </c>
      <c r="BB92" s="21">
        <v>4.99</v>
      </c>
      <c r="BC92" s="16">
        <v>-0.6</v>
      </c>
    </row>
    <row r="93" spans="1:55" ht="13.2" x14ac:dyDescent="0.25">
      <c r="A93" s="25"/>
      <c r="B93" s="6">
        <v>4</v>
      </c>
      <c r="C93" s="16">
        <f t="shared" si="8"/>
        <v>624.5</v>
      </c>
      <c r="D93" s="16">
        <v>625.1</v>
      </c>
      <c r="E93" s="16">
        <v>624.5</v>
      </c>
      <c r="F93" s="21">
        <v>622.82000000000005</v>
      </c>
      <c r="G93" s="16">
        <v>19.600000000000001</v>
      </c>
      <c r="I93" s="16">
        <f t="shared" si="9"/>
        <v>30.3</v>
      </c>
      <c r="J93" s="16">
        <v>29.3</v>
      </c>
      <c r="K93" s="16">
        <v>30.3</v>
      </c>
      <c r="L93" s="21">
        <v>32.840000000000003</v>
      </c>
      <c r="M93" s="16">
        <v>1.6</v>
      </c>
      <c r="O93" s="16">
        <f t="shared" si="10"/>
        <v>29.1</v>
      </c>
      <c r="P93" s="16">
        <v>29.5</v>
      </c>
      <c r="Q93" s="16">
        <v>29.1</v>
      </c>
      <c r="R93" s="21">
        <v>28.53</v>
      </c>
      <c r="S93" s="16">
        <v>-5.0999999999999996</v>
      </c>
      <c r="V93" s="16">
        <v>683.8</v>
      </c>
      <c r="W93" s="16">
        <v>683.9</v>
      </c>
      <c r="X93" s="21">
        <v>684.19</v>
      </c>
      <c r="Y93" s="16">
        <v>16.100000000000001</v>
      </c>
      <c r="AA93" s="16">
        <f t="shared" si="11"/>
        <v>654.79999999999995</v>
      </c>
      <c r="AB93" s="16">
        <v>654.4</v>
      </c>
      <c r="AC93" s="16">
        <v>654.79999999999995</v>
      </c>
      <c r="AD93" s="21">
        <v>655.66</v>
      </c>
      <c r="AE93" s="16">
        <v>21.2</v>
      </c>
      <c r="AG93" s="16">
        <f t="shared" si="12"/>
        <v>91.3</v>
      </c>
      <c r="AH93" s="16">
        <v>91.4</v>
      </c>
      <c r="AI93" s="16">
        <v>91.3</v>
      </c>
      <c r="AJ93" s="21">
        <v>91.03</v>
      </c>
      <c r="AK93" s="16">
        <v>0.7</v>
      </c>
      <c r="AM93" s="16">
        <f t="shared" si="13"/>
        <v>4.3</v>
      </c>
      <c r="AN93" s="16">
        <v>4.3</v>
      </c>
      <c r="AO93" s="16">
        <v>4.3</v>
      </c>
      <c r="AP93" s="21">
        <v>4.17</v>
      </c>
      <c r="AQ93" s="16">
        <v>-0.9</v>
      </c>
      <c r="AS93" s="16">
        <f t="shared" si="14"/>
        <v>95.7</v>
      </c>
      <c r="AT93" s="16">
        <v>95.7</v>
      </c>
      <c r="AU93" s="16">
        <v>95.7</v>
      </c>
      <c r="AV93" s="21">
        <v>95.83</v>
      </c>
      <c r="AW93" s="16">
        <v>0.9</v>
      </c>
      <c r="AY93" s="16">
        <f t="shared" si="15"/>
        <v>4.5999999999999996</v>
      </c>
      <c r="AZ93" s="16">
        <v>4.5</v>
      </c>
      <c r="BA93" s="16">
        <v>4.5999999999999996</v>
      </c>
      <c r="BB93" s="21">
        <v>5.01</v>
      </c>
      <c r="BC93" s="16">
        <v>0.1</v>
      </c>
    </row>
    <row r="94" spans="1:55" ht="13.2" x14ac:dyDescent="0.25">
      <c r="A94" s="25">
        <v>23</v>
      </c>
      <c r="B94" s="6">
        <v>1</v>
      </c>
      <c r="C94" s="16">
        <f t="shared" si="8"/>
        <v>627</v>
      </c>
      <c r="D94" s="16">
        <v>624.5</v>
      </c>
      <c r="E94" s="16">
        <v>627</v>
      </c>
      <c r="F94" s="21">
        <v>628.12</v>
      </c>
      <c r="G94" s="16">
        <v>21.2</v>
      </c>
      <c r="I94" s="16">
        <f t="shared" si="9"/>
        <v>35.9</v>
      </c>
      <c r="J94" s="16">
        <v>37.700000000000003</v>
      </c>
      <c r="K94" s="16">
        <v>35.9</v>
      </c>
      <c r="L94" s="21">
        <v>33.4</v>
      </c>
      <c r="M94" s="16">
        <v>2.2999999999999998</v>
      </c>
      <c r="O94" s="16">
        <f t="shared" si="10"/>
        <v>25.8</v>
      </c>
      <c r="P94" s="16">
        <v>26.6</v>
      </c>
      <c r="Q94" s="16">
        <v>25.8</v>
      </c>
      <c r="R94" s="21">
        <v>27.13</v>
      </c>
      <c r="S94" s="16">
        <v>-5.6</v>
      </c>
      <c r="V94" s="16">
        <v>688.7</v>
      </c>
      <c r="W94" s="16">
        <v>688.7</v>
      </c>
      <c r="X94" s="21">
        <v>688.65</v>
      </c>
      <c r="Y94" s="16">
        <v>17.899999999999999</v>
      </c>
      <c r="AA94" s="16">
        <f t="shared" si="11"/>
        <v>662.8</v>
      </c>
      <c r="AB94" s="16">
        <v>662.1</v>
      </c>
      <c r="AC94" s="16">
        <v>662.8</v>
      </c>
      <c r="AD94" s="21">
        <v>661.52</v>
      </c>
      <c r="AE94" s="16">
        <v>23.5</v>
      </c>
      <c r="AG94" s="16">
        <f t="shared" si="12"/>
        <v>91</v>
      </c>
      <c r="AH94" s="16">
        <v>90.7</v>
      </c>
      <c r="AI94" s="16">
        <v>91</v>
      </c>
      <c r="AJ94" s="21">
        <v>91.21</v>
      </c>
      <c r="AK94" s="16">
        <v>0.7</v>
      </c>
      <c r="AM94" s="16">
        <f t="shared" si="13"/>
        <v>3.7</v>
      </c>
      <c r="AN94" s="16">
        <v>3.9</v>
      </c>
      <c r="AO94" s="16">
        <v>3.7</v>
      </c>
      <c r="AP94" s="21">
        <v>3.94</v>
      </c>
      <c r="AQ94" s="16">
        <v>-0.9</v>
      </c>
      <c r="AS94" s="16">
        <f t="shared" si="14"/>
        <v>96.3</v>
      </c>
      <c r="AT94" s="16">
        <v>96.1</v>
      </c>
      <c r="AU94" s="16">
        <v>96.3</v>
      </c>
      <c r="AV94" s="21">
        <v>96.06</v>
      </c>
      <c r="AW94" s="16">
        <v>0.9</v>
      </c>
      <c r="AY94" s="16">
        <f t="shared" si="15"/>
        <v>5.4</v>
      </c>
      <c r="AZ94" s="16">
        <v>5.7</v>
      </c>
      <c r="BA94" s="16">
        <v>5.4</v>
      </c>
      <c r="BB94" s="21">
        <v>5.05</v>
      </c>
      <c r="BC94" s="16">
        <v>0.2</v>
      </c>
    </row>
    <row r="95" spans="1:55" ht="13.2" x14ac:dyDescent="0.25">
      <c r="A95" s="25"/>
      <c r="B95" s="6">
        <v>2</v>
      </c>
      <c r="C95" s="16">
        <f t="shared" si="8"/>
        <v>632.6</v>
      </c>
      <c r="D95" s="16">
        <v>632.6</v>
      </c>
      <c r="E95" s="16">
        <v>632.6</v>
      </c>
      <c r="F95" s="21">
        <v>633.95000000000005</v>
      </c>
      <c r="G95" s="16">
        <v>23.3</v>
      </c>
      <c r="I95" s="16">
        <f t="shared" si="9"/>
        <v>33.799999999999997</v>
      </c>
      <c r="J95" s="16">
        <v>34.5</v>
      </c>
      <c r="K95" s="16">
        <v>33.799999999999997</v>
      </c>
      <c r="L95" s="21">
        <v>33.270000000000003</v>
      </c>
      <c r="M95" s="16">
        <v>-0.5</v>
      </c>
      <c r="O95" s="16">
        <f t="shared" si="10"/>
        <v>26.9</v>
      </c>
      <c r="P95" s="16">
        <v>26.1</v>
      </c>
      <c r="Q95" s="16">
        <v>26.9</v>
      </c>
      <c r="R95" s="21">
        <v>25.92</v>
      </c>
      <c r="S95" s="16">
        <v>-4.8</v>
      </c>
      <c r="V95" s="16">
        <v>693.2</v>
      </c>
      <c r="W95" s="16">
        <v>693.3</v>
      </c>
      <c r="X95" s="21">
        <v>693.15</v>
      </c>
      <c r="Y95" s="16">
        <v>18</v>
      </c>
      <c r="AA95" s="16">
        <f t="shared" si="11"/>
        <v>666.4</v>
      </c>
      <c r="AB95" s="16">
        <v>667.1</v>
      </c>
      <c r="AC95" s="16">
        <v>666.4</v>
      </c>
      <c r="AD95" s="21">
        <v>667.23</v>
      </c>
      <c r="AE95" s="16">
        <v>22.8</v>
      </c>
      <c r="AG95" s="16">
        <f t="shared" si="12"/>
        <v>91.3</v>
      </c>
      <c r="AH95" s="16">
        <v>91.3</v>
      </c>
      <c r="AI95" s="16">
        <v>91.3</v>
      </c>
      <c r="AJ95" s="21">
        <v>91.46</v>
      </c>
      <c r="AK95" s="16">
        <v>1</v>
      </c>
      <c r="AM95" s="16">
        <f t="shared" si="13"/>
        <v>3.9</v>
      </c>
      <c r="AN95" s="16">
        <v>3.8</v>
      </c>
      <c r="AO95" s="16">
        <v>3.9</v>
      </c>
      <c r="AP95" s="21">
        <v>3.74</v>
      </c>
      <c r="AQ95" s="16">
        <v>-0.8</v>
      </c>
      <c r="AS95" s="16">
        <f t="shared" si="14"/>
        <v>96.1</v>
      </c>
      <c r="AT95" s="16">
        <v>96.2</v>
      </c>
      <c r="AU95" s="16">
        <v>96.1</v>
      </c>
      <c r="AV95" s="21">
        <v>96.26</v>
      </c>
      <c r="AW95" s="16">
        <v>0.8</v>
      </c>
      <c r="AY95" s="16">
        <f t="shared" si="15"/>
        <v>5.0999999999999996</v>
      </c>
      <c r="AZ95" s="16">
        <v>5.2</v>
      </c>
      <c r="BA95" s="16">
        <v>5.0999999999999996</v>
      </c>
      <c r="BB95" s="21">
        <v>4.99</v>
      </c>
      <c r="BC95" s="16">
        <v>-0.2</v>
      </c>
    </row>
    <row r="96" spans="1:55" ht="13.2" x14ac:dyDescent="0.25">
      <c r="A96" s="25"/>
      <c r="B96" s="6">
        <v>3</v>
      </c>
      <c r="C96" s="16">
        <f t="shared" si="8"/>
        <v>640.79999999999995</v>
      </c>
      <c r="D96" s="16">
        <v>642.79999999999995</v>
      </c>
      <c r="E96" s="16">
        <v>640.79999999999995</v>
      </c>
      <c r="F96" s="21">
        <v>639.32000000000005</v>
      </c>
      <c r="G96" s="16">
        <v>21.5</v>
      </c>
      <c r="I96" s="16">
        <f t="shared" si="9"/>
        <v>31.2</v>
      </c>
      <c r="J96" s="16">
        <v>29.3</v>
      </c>
      <c r="K96" s="16">
        <v>31.2</v>
      </c>
      <c r="L96" s="21">
        <v>32.54</v>
      </c>
      <c r="M96" s="16">
        <v>-2.9</v>
      </c>
      <c r="O96" s="16">
        <f t="shared" si="10"/>
        <v>25.2</v>
      </c>
      <c r="P96" s="16">
        <v>25.1</v>
      </c>
      <c r="Q96" s="16">
        <v>25.2</v>
      </c>
      <c r="R96" s="21">
        <v>25.16</v>
      </c>
      <c r="S96" s="16">
        <v>-3.1</v>
      </c>
      <c r="V96" s="16">
        <v>697.2</v>
      </c>
      <c r="W96" s="16">
        <v>697.1</v>
      </c>
      <c r="X96" s="21">
        <v>697.02</v>
      </c>
      <c r="Y96" s="16">
        <v>15.5</v>
      </c>
      <c r="AA96" s="16">
        <f t="shared" si="11"/>
        <v>671.9</v>
      </c>
      <c r="AB96" s="16">
        <v>672.1</v>
      </c>
      <c r="AC96" s="16">
        <v>671.9</v>
      </c>
      <c r="AD96" s="21">
        <v>671.86</v>
      </c>
      <c r="AE96" s="16">
        <v>18.5</v>
      </c>
      <c r="AG96" s="16">
        <f t="shared" si="12"/>
        <v>91.9</v>
      </c>
      <c r="AH96" s="16">
        <v>92.2</v>
      </c>
      <c r="AI96" s="16">
        <v>91.9</v>
      </c>
      <c r="AJ96" s="21">
        <v>91.72</v>
      </c>
      <c r="AK96" s="16">
        <v>1</v>
      </c>
      <c r="AM96" s="16">
        <f t="shared" si="13"/>
        <v>3.6</v>
      </c>
      <c r="AN96" s="16">
        <v>3.6</v>
      </c>
      <c r="AO96" s="16">
        <v>3.6</v>
      </c>
      <c r="AP96" s="21">
        <v>3.61</v>
      </c>
      <c r="AQ96" s="16">
        <v>-0.5</v>
      </c>
      <c r="AS96" s="16">
        <f t="shared" si="14"/>
        <v>96.4</v>
      </c>
      <c r="AT96" s="16">
        <v>96.4</v>
      </c>
      <c r="AU96" s="16">
        <v>96.4</v>
      </c>
      <c r="AV96" s="21">
        <v>96.39</v>
      </c>
      <c r="AW96" s="16">
        <v>0.5</v>
      </c>
      <c r="AY96" s="16">
        <f t="shared" si="15"/>
        <v>4.5999999999999996</v>
      </c>
      <c r="AZ96" s="16">
        <v>4.4000000000000004</v>
      </c>
      <c r="BA96" s="16">
        <v>4.5999999999999996</v>
      </c>
      <c r="BB96" s="21">
        <v>4.84</v>
      </c>
      <c r="BC96" s="16">
        <v>-0.6</v>
      </c>
    </row>
    <row r="97" spans="1:55" ht="13.2" x14ac:dyDescent="0.25">
      <c r="A97" s="25"/>
      <c r="B97" s="6">
        <v>4</v>
      </c>
      <c r="C97" s="16">
        <f t="shared" si="8"/>
        <v>642</v>
      </c>
      <c r="D97" s="16">
        <v>642.70000000000005</v>
      </c>
      <c r="E97" s="16">
        <v>642</v>
      </c>
      <c r="F97" s="21">
        <v>641.87</v>
      </c>
      <c r="G97" s="16">
        <v>10.199999999999999</v>
      </c>
      <c r="I97" s="16">
        <f t="shared" si="9"/>
        <v>33.6</v>
      </c>
      <c r="J97" s="16">
        <v>32.4</v>
      </c>
      <c r="K97" s="16">
        <v>33.6</v>
      </c>
      <c r="L97" s="21">
        <v>32.65</v>
      </c>
      <c r="M97" s="16">
        <v>0.4</v>
      </c>
      <c r="O97" s="16">
        <f t="shared" si="10"/>
        <v>24.5</v>
      </c>
      <c r="P97" s="16">
        <v>24.9</v>
      </c>
      <c r="Q97" s="16">
        <v>24.5</v>
      </c>
      <c r="R97" s="21">
        <v>25.42</v>
      </c>
      <c r="S97" s="16">
        <v>1</v>
      </c>
      <c r="V97" s="16">
        <v>700</v>
      </c>
      <c r="W97" s="16">
        <v>700</v>
      </c>
      <c r="X97" s="21">
        <v>699.94</v>
      </c>
      <c r="Y97" s="16">
        <v>11.7</v>
      </c>
      <c r="AA97" s="16">
        <f t="shared" si="11"/>
        <v>675.6</v>
      </c>
      <c r="AB97" s="16">
        <v>675.1</v>
      </c>
      <c r="AC97" s="16">
        <v>675.6</v>
      </c>
      <c r="AD97" s="21">
        <v>674.52</v>
      </c>
      <c r="AE97" s="16">
        <v>10.6</v>
      </c>
      <c r="AG97" s="16">
        <f t="shared" si="12"/>
        <v>91.7</v>
      </c>
      <c r="AH97" s="16">
        <v>91.8</v>
      </c>
      <c r="AI97" s="16">
        <v>91.7</v>
      </c>
      <c r="AJ97" s="21">
        <v>91.7</v>
      </c>
      <c r="AK97" s="16">
        <v>-0.1</v>
      </c>
      <c r="AM97" s="16">
        <f t="shared" si="13"/>
        <v>3.5</v>
      </c>
      <c r="AN97" s="16">
        <v>3.6</v>
      </c>
      <c r="AO97" s="16">
        <v>3.5</v>
      </c>
      <c r="AP97" s="21">
        <v>3.63</v>
      </c>
      <c r="AQ97" s="16">
        <v>0.1</v>
      </c>
      <c r="AS97" s="16">
        <f t="shared" si="14"/>
        <v>96.5</v>
      </c>
      <c r="AT97" s="16">
        <v>96.4</v>
      </c>
      <c r="AU97" s="16">
        <v>96.5</v>
      </c>
      <c r="AV97" s="21">
        <v>96.37</v>
      </c>
      <c r="AW97" s="16">
        <v>-0.1</v>
      </c>
      <c r="AY97" s="16">
        <f t="shared" si="15"/>
        <v>5</v>
      </c>
      <c r="AZ97" s="16">
        <v>4.8</v>
      </c>
      <c r="BA97" s="16">
        <v>5</v>
      </c>
      <c r="BB97" s="21">
        <v>4.84</v>
      </c>
      <c r="BC97" s="16">
        <v>0</v>
      </c>
    </row>
    <row r="98" spans="1:55" ht="13.2" x14ac:dyDescent="0.25">
      <c r="A98" s="25">
        <v>24</v>
      </c>
      <c r="B98" s="6">
        <v>1</v>
      </c>
      <c r="C98" s="16">
        <f t="shared" si="8"/>
        <v>642.79999999999995</v>
      </c>
      <c r="D98" s="16">
        <v>640.5</v>
      </c>
      <c r="E98" s="16">
        <v>642.79999999999995</v>
      </c>
      <c r="F98" s="21">
        <v>640.24</v>
      </c>
      <c r="G98" s="16">
        <v>-6.5</v>
      </c>
      <c r="I98" s="16">
        <f t="shared" si="9"/>
        <v>32.4</v>
      </c>
      <c r="J98" s="16">
        <v>34.299999999999997</v>
      </c>
      <c r="K98" s="16">
        <v>32.4</v>
      </c>
      <c r="L98" s="21">
        <v>34.21</v>
      </c>
      <c r="M98" s="16">
        <v>6.2</v>
      </c>
      <c r="O98" s="16">
        <f t="shared" si="10"/>
        <v>27.1</v>
      </c>
      <c r="P98" s="16">
        <v>27.5</v>
      </c>
      <c r="Q98" s="16">
        <v>27.1</v>
      </c>
      <c r="R98" s="21">
        <v>27.7</v>
      </c>
      <c r="S98" s="16">
        <v>9.1</v>
      </c>
      <c r="V98" s="16">
        <v>702.4</v>
      </c>
      <c r="W98" s="16">
        <v>702.3</v>
      </c>
      <c r="X98" s="21">
        <v>702.14</v>
      </c>
      <c r="Y98" s="16">
        <v>8.8000000000000007</v>
      </c>
      <c r="AA98" s="16">
        <f t="shared" si="11"/>
        <v>675.2</v>
      </c>
      <c r="AB98" s="16">
        <v>674.9</v>
      </c>
      <c r="AC98" s="16">
        <v>675.2</v>
      </c>
      <c r="AD98" s="21">
        <v>674.45</v>
      </c>
      <c r="AE98" s="16">
        <v>-0.3</v>
      </c>
      <c r="AG98" s="16">
        <f t="shared" si="12"/>
        <v>91.5</v>
      </c>
      <c r="AH98" s="16">
        <v>91.2</v>
      </c>
      <c r="AI98" s="16">
        <v>91.5</v>
      </c>
      <c r="AJ98" s="21">
        <v>91.18</v>
      </c>
      <c r="AK98" s="16">
        <v>-2.1</v>
      </c>
      <c r="AM98" s="16">
        <f t="shared" si="13"/>
        <v>3.9</v>
      </c>
      <c r="AN98" s="16">
        <v>3.9</v>
      </c>
      <c r="AO98" s="16">
        <v>3.9</v>
      </c>
      <c r="AP98" s="21">
        <v>3.94</v>
      </c>
      <c r="AQ98" s="16">
        <v>1.3</v>
      </c>
      <c r="AS98" s="16">
        <f t="shared" si="14"/>
        <v>96.1</v>
      </c>
      <c r="AT98" s="16">
        <v>96.1</v>
      </c>
      <c r="AU98" s="16">
        <v>96.1</v>
      </c>
      <c r="AV98" s="21">
        <v>96.06</v>
      </c>
      <c r="AW98" s="16">
        <v>-1.3</v>
      </c>
      <c r="AY98" s="16">
        <f t="shared" si="15"/>
        <v>4.8</v>
      </c>
      <c r="AZ98" s="16">
        <v>5.0999999999999996</v>
      </c>
      <c r="BA98" s="16">
        <v>4.8</v>
      </c>
      <c r="BB98" s="21">
        <v>5.07</v>
      </c>
      <c r="BC98" s="16">
        <v>0.9</v>
      </c>
    </row>
    <row r="99" spans="1:55" ht="13.2" x14ac:dyDescent="0.25">
      <c r="A99" s="25"/>
      <c r="B99" s="6">
        <v>2</v>
      </c>
      <c r="C99" s="16">
        <f t="shared" si="8"/>
        <v>636.1</v>
      </c>
      <c r="D99" s="16">
        <v>635.9</v>
      </c>
      <c r="E99" s="16">
        <v>636.1</v>
      </c>
      <c r="F99" s="21">
        <v>636.28</v>
      </c>
      <c r="G99" s="16">
        <v>-15.8</v>
      </c>
      <c r="I99" s="16">
        <f t="shared" si="9"/>
        <v>36.6</v>
      </c>
      <c r="J99" s="16">
        <v>37.200000000000003</v>
      </c>
      <c r="K99" s="16">
        <v>36.6</v>
      </c>
      <c r="L99" s="21">
        <v>36.130000000000003</v>
      </c>
      <c r="M99" s="16">
        <v>7.7</v>
      </c>
      <c r="O99" s="16">
        <f t="shared" si="10"/>
        <v>31.4</v>
      </c>
      <c r="P99" s="16">
        <v>30.8</v>
      </c>
      <c r="Q99" s="16">
        <v>31.4</v>
      </c>
      <c r="R99" s="21">
        <v>31.96</v>
      </c>
      <c r="S99" s="16">
        <v>17</v>
      </c>
      <c r="V99" s="16">
        <v>703.9</v>
      </c>
      <c r="W99" s="16">
        <v>704.1</v>
      </c>
      <c r="X99" s="21">
        <v>704.36</v>
      </c>
      <c r="Y99" s="16">
        <v>8.9</v>
      </c>
      <c r="AA99" s="16">
        <f t="shared" si="11"/>
        <v>672.7</v>
      </c>
      <c r="AB99" s="16">
        <v>673.1</v>
      </c>
      <c r="AC99" s="16">
        <v>672.7</v>
      </c>
      <c r="AD99" s="21">
        <v>672.41</v>
      </c>
      <c r="AE99" s="16">
        <v>-8.1999999999999993</v>
      </c>
      <c r="AG99" s="16">
        <f t="shared" si="12"/>
        <v>90.3</v>
      </c>
      <c r="AH99" s="16">
        <v>90.3</v>
      </c>
      <c r="AI99" s="16">
        <v>90.3</v>
      </c>
      <c r="AJ99" s="21">
        <v>90.33</v>
      </c>
      <c r="AK99" s="16">
        <v>-3.4</v>
      </c>
      <c r="AM99" s="16">
        <f t="shared" si="13"/>
        <v>4.5</v>
      </c>
      <c r="AN99" s="16">
        <v>4.4000000000000004</v>
      </c>
      <c r="AO99" s="16">
        <v>4.5</v>
      </c>
      <c r="AP99" s="21">
        <v>4.54</v>
      </c>
      <c r="AQ99" s="16">
        <v>2.4</v>
      </c>
      <c r="AS99" s="16">
        <f t="shared" si="14"/>
        <v>95.5</v>
      </c>
      <c r="AT99" s="16">
        <v>95.6</v>
      </c>
      <c r="AU99" s="16">
        <v>95.5</v>
      </c>
      <c r="AV99" s="21">
        <v>95.46</v>
      </c>
      <c r="AW99" s="16">
        <v>-2.4</v>
      </c>
      <c r="AY99" s="16">
        <f t="shared" si="15"/>
        <v>5.4</v>
      </c>
      <c r="AZ99" s="16">
        <v>5.5</v>
      </c>
      <c r="BA99" s="16">
        <v>5.4</v>
      </c>
      <c r="BB99" s="21">
        <v>5.37</v>
      </c>
      <c r="BC99" s="16">
        <v>1.2</v>
      </c>
    </row>
    <row r="100" spans="1:55" ht="13.2" x14ac:dyDescent="0.25">
      <c r="A100" s="25"/>
      <c r="B100" s="6">
        <v>3</v>
      </c>
      <c r="C100" s="16">
        <f t="shared" si="8"/>
        <v>631.9</v>
      </c>
      <c r="D100" s="16">
        <v>634</v>
      </c>
      <c r="E100" s="16">
        <v>631.9</v>
      </c>
      <c r="F100" s="21">
        <v>632.79999999999995</v>
      </c>
      <c r="G100" s="16">
        <v>-13.9</v>
      </c>
      <c r="I100" s="16">
        <f t="shared" si="9"/>
        <v>37.200000000000003</v>
      </c>
      <c r="J100" s="16">
        <v>35.200000000000003</v>
      </c>
      <c r="K100" s="16">
        <v>37.200000000000003</v>
      </c>
      <c r="L100" s="21">
        <v>37.79</v>
      </c>
      <c r="M100" s="16">
        <v>6.6</v>
      </c>
      <c r="O100" s="16">
        <f t="shared" si="10"/>
        <v>38</v>
      </c>
      <c r="P100" s="16">
        <v>37.9</v>
      </c>
      <c r="Q100" s="16">
        <v>38</v>
      </c>
      <c r="R100" s="21">
        <v>36.64</v>
      </c>
      <c r="S100" s="16">
        <v>18.7</v>
      </c>
      <c r="V100" s="16">
        <v>707.1</v>
      </c>
      <c r="W100" s="16">
        <v>707.1</v>
      </c>
      <c r="X100" s="21">
        <v>707.23</v>
      </c>
      <c r="Y100" s="16">
        <v>11.5</v>
      </c>
      <c r="AA100" s="16">
        <f t="shared" si="11"/>
        <v>669.1</v>
      </c>
      <c r="AB100" s="16">
        <v>669.2</v>
      </c>
      <c r="AC100" s="16">
        <v>669.1</v>
      </c>
      <c r="AD100" s="21">
        <v>670.59</v>
      </c>
      <c r="AE100" s="16">
        <v>-7.3</v>
      </c>
      <c r="AG100" s="16">
        <f t="shared" si="12"/>
        <v>89.4</v>
      </c>
      <c r="AH100" s="16">
        <v>89.7</v>
      </c>
      <c r="AI100" s="16">
        <v>89.4</v>
      </c>
      <c r="AJ100" s="21">
        <v>89.48</v>
      </c>
      <c r="AK100" s="16">
        <v>-3.4</v>
      </c>
      <c r="AM100" s="16">
        <f t="shared" si="13"/>
        <v>5.4</v>
      </c>
      <c r="AN100" s="16">
        <v>5.4</v>
      </c>
      <c r="AO100" s="16">
        <v>5.4</v>
      </c>
      <c r="AP100" s="21">
        <v>5.18</v>
      </c>
      <c r="AQ100" s="16">
        <v>2.6</v>
      </c>
      <c r="AS100" s="16">
        <f t="shared" si="14"/>
        <v>94.6</v>
      </c>
      <c r="AT100" s="16">
        <v>94.6</v>
      </c>
      <c r="AU100" s="16">
        <v>94.6</v>
      </c>
      <c r="AV100" s="21">
        <v>94.82</v>
      </c>
      <c r="AW100" s="16">
        <v>-2.6</v>
      </c>
      <c r="AY100" s="16">
        <f t="shared" si="15"/>
        <v>5.6</v>
      </c>
      <c r="AZ100" s="16">
        <v>5.3</v>
      </c>
      <c r="BA100" s="16">
        <v>5.6</v>
      </c>
      <c r="BB100" s="21">
        <v>5.64</v>
      </c>
      <c r="BC100" s="16">
        <v>1</v>
      </c>
    </row>
    <row r="101" spans="1:55" ht="13.2" x14ac:dyDescent="0.25">
      <c r="A101" s="25"/>
      <c r="B101" s="6">
        <v>4</v>
      </c>
      <c r="C101" s="16">
        <f t="shared" si="8"/>
        <v>631.6</v>
      </c>
      <c r="D101" s="16">
        <v>632.29999999999995</v>
      </c>
      <c r="E101" s="16">
        <v>631.6</v>
      </c>
      <c r="F101" s="21">
        <v>631.89</v>
      </c>
      <c r="G101" s="16">
        <v>-3.6</v>
      </c>
      <c r="I101" s="16">
        <f t="shared" si="9"/>
        <v>39.1</v>
      </c>
      <c r="J101" s="16">
        <v>38</v>
      </c>
      <c r="K101" s="16">
        <v>39.1</v>
      </c>
      <c r="L101" s="21">
        <v>38.74</v>
      </c>
      <c r="M101" s="16">
        <v>3.8</v>
      </c>
      <c r="O101" s="16">
        <f t="shared" si="10"/>
        <v>40.200000000000003</v>
      </c>
      <c r="P101" s="16">
        <v>40.6</v>
      </c>
      <c r="Q101" s="16">
        <v>40.200000000000003</v>
      </c>
      <c r="R101" s="21">
        <v>40.15</v>
      </c>
      <c r="S101" s="16">
        <v>14</v>
      </c>
      <c r="V101" s="16">
        <v>710.9</v>
      </c>
      <c r="W101" s="16">
        <v>710.9</v>
      </c>
      <c r="X101" s="21">
        <v>710.78</v>
      </c>
      <c r="Y101" s="16">
        <v>14.2</v>
      </c>
      <c r="AA101" s="16">
        <f t="shared" si="11"/>
        <v>670.7</v>
      </c>
      <c r="AB101" s="16">
        <v>670.3</v>
      </c>
      <c r="AC101" s="16">
        <v>670.7</v>
      </c>
      <c r="AD101" s="21">
        <v>670.63</v>
      </c>
      <c r="AE101" s="16">
        <v>0.2</v>
      </c>
      <c r="AG101" s="16">
        <f t="shared" si="12"/>
        <v>88.8</v>
      </c>
      <c r="AH101" s="16">
        <v>88.9</v>
      </c>
      <c r="AI101" s="16">
        <v>88.8</v>
      </c>
      <c r="AJ101" s="21">
        <v>88.9</v>
      </c>
      <c r="AK101" s="16">
        <v>-2.2999999999999998</v>
      </c>
      <c r="AM101" s="16">
        <f t="shared" si="13"/>
        <v>5.7</v>
      </c>
      <c r="AN101" s="16">
        <v>5.7</v>
      </c>
      <c r="AO101" s="16">
        <v>5.7</v>
      </c>
      <c r="AP101" s="21">
        <v>5.65</v>
      </c>
      <c r="AQ101" s="16">
        <v>1.9</v>
      </c>
      <c r="AS101" s="16">
        <f t="shared" si="14"/>
        <v>94.3</v>
      </c>
      <c r="AT101" s="16">
        <v>94.3</v>
      </c>
      <c r="AU101" s="16">
        <v>94.3</v>
      </c>
      <c r="AV101" s="21">
        <v>94.35</v>
      </c>
      <c r="AW101" s="16">
        <v>-1.9</v>
      </c>
      <c r="AY101" s="16">
        <f t="shared" si="15"/>
        <v>5.8</v>
      </c>
      <c r="AZ101" s="16">
        <v>5.7</v>
      </c>
      <c r="BA101" s="16">
        <v>5.8</v>
      </c>
      <c r="BB101" s="21">
        <v>5.78</v>
      </c>
      <c r="BC101" s="16">
        <v>0.6</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657BF-3087-4DE1-98A8-1F9C5AABD837}">
  <sheetPr codeName="Blad6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K_3544!A1 &amp; ", " &amp; K_3544!C1</f>
        <v>Kvinnor, 35-44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0E3-B08B-45F6-A37D-F0219EE8747E}">
  <sheetPr codeName="Blad6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210</v>
      </c>
      <c r="AG1" s="15" t="s">
        <v>16</v>
      </c>
      <c r="AY1" s="15" t="s">
        <v>17</v>
      </c>
    </row>
    <row r="2" spans="1:58" ht="13.2" x14ac:dyDescent="0.25">
      <c r="A2" s="7" t="s">
        <v>2</v>
      </c>
      <c r="B2" s="8">
        <f>Diagram_K_3544!D1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1269</v>
      </c>
      <c r="E5" s="27" t="s">
        <v>1270</v>
      </c>
      <c r="F5" s="16" t="s">
        <v>1271</v>
      </c>
      <c r="G5" s="19" t="s">
        <v>1272</v>
      </c>
      <c r="J5" s="27" t="s">
        <v>1273</v>
      </c>
      <c r="K5" s="27" t="s">
        <v>1274</v>
      </c>
      <c r="L5" s="27" t="s">
        <v>1275</v>
      </c>
      <c r="M5" s="19" t="s">
        <v>1276</v>
      </c>
      <c r="P5" s="27" t="s">
        <v>1277</v>
      </c>
      <c r="Q5" s="27" t="s">
        <v>1278</v>
      </c>
      <c r="R5" s="27" t="s">
        <v>1279</v>
      </c>
      <c r="S5" s="19" t="s">
        <v>1280</v>
      </c>
      <c r="V5" s="27" t="s">
        <v>1281</v>
      </c>
      <c r="W5" s="27" t="s">
        <v>1282</v>
      </c>
      <c r="X5" s="27" t="s">
        <v>1283</v>
      </c>
      <c r="Y5" s="19" t="s">
        <v>1284</v>
      </c>
      <c r="AB5" s="27" t="s">
        <v>1285</v>
      </c>
      <c r="AC5" s="27" t="s">
        <v>1286</v>
      </c>
      <c r="AD5" s="27" t="s">
        <v>1287</v>
      </c>
      <c r="AE5" s="19" t="s">
        <v>1288</v>
      </c>
      <c r="AH5" s="27" t="s">
        <v>1289</v>
      </c>
      <c r="AI5" s="27" t="s">
        <v>1290</v>
      </c>
      <c r="AJ5" s="27" t="s">
        <v>1291</v>
      </c>
      <c r="AK5" s="19" t="s">
        <v>1292</v>
      </c>
      <c r="AN5" s="27" t="s">
        <v>1293</v>
      </c>
      <c r="AO5" s="27" t="s">
        <v>1294</v>
      </c>
      <c r="AP5" s="27" t="s">
        <v>1295</v>
      </c>
      <c r="AQ5" s="19" t="s">
        <v>1296</v>
      </c>
      <c r="AT5" s="27" t="s">
        <v>1297</v>
      </c>
      <c r="AU5" s="27" t="s">
        <v>1298</v>
      </c>
      <c r="AV5" s="27" t="s">
        <v>1299</v>
      </c>
      <c r="AW5" s="19" t="s">
        <v>1300</v>
      </c>
      <c r="AZ5" s="27" t="s">
        <v>1301</v>
      </c>
      <c r="BA5" s="27" t="s">
        <v>1302</v>
      </c>
      <c r="BB5" s="27" t="s">
        <v>1303</v>
      </c>
      <c r="BC5" s="27" t="s">
        <v>1304</v>
      </c>
    </row>
    <row r="6" spans="1:58" ht="13.2" x14ac:dyDescent="0.25">
      <c r="A6" s="25">
        <v>1</v>
      </c>
      <c r="B6" s="6">
        <v>1</v>
      </c>
      <c r="C6" s="16">
        <f>IF(D6="","",$B$2*E6+(1-$B$2)*D6)</f>
        <v>501.1</v>
      </c>
      <c r="D6" s="16">
        <v>498.1</v>
      </c>
      <c r="E6" s="16">
        <v>501.1</v>
      </c>
      <c r="F6" s="21">
        <v>500.66</v>
      </c>
      <c r="I6" s="16">
        <f>IF(J6="","",$B$2*K6+(1-$B$2)*J6)</f>
        <v>25.7</v>
      </c>
      <c r="J6" s="16">
        <v>26.5</v>
      </c>
      <c r="K6" s="16">
        <v>25.7</v>
      </c>
      <c r="L6" s="21">
        <v>25.51</v>
      </c>
      <c r="O6" s="16">
        <f>IF(P6="","",$B$2*Q6+(1-$B$2)*P6)</f>
        <v>68.099999999999994</v>
      </c>
      <c r="P6" s="16">
        <v>70.3</v>
      </c>
      <c r="Q6" s="16">
        <v>68.099999999999994</v>
      </c>
      <c r="R6" s="21">
        <v>68.75</v>
      </c>
      <c r="V6" s="16">
        <v>594.9</v>
      </c>
      <c r="W6" s="16">
        <v>594.9</v>
      </c>
      <c r="X6" s="21">
        <v>594.92999999999995</v>
      </c>
      <c r="AA6" s="16">
        <f>IF(AB6="","",$B$2*AC6+(1-$B$2)*AB6)</f>
        <v>526.79999999999995</v>
      </c>
      <c r="AB6" s="16">
        <v>524.6</v>
      </c>
      <c r="AC6" s="16">
        <v>526.79999999999995</v>
      </c>
      <c r="AD6" s="21">
        <v>526.17999999999995</v>
      </c>
      <c r="AG6" s="16">
        <f>IF(AH6="","",$B$2*AI6+(1-$B$2)*AH6)</f>
        <v>84.2</v>
      </c>
      <c r="AH6" s="16">
        <v>83.7</v>
      </c>
      <c r="AI6" s="16">
        <v>84.2</v>
      </c>
      <c r="AJ6" s="21">
        <v>84.16</v>
      </c>
      <c r="AM6" s="16">
        <f>IF(AN6="","",$B$2*AO6+(1-$B$2)*AN6)</f>
        <v>11.4</v>
      </c>
      <c r="AN6" s="16">
        <v>11.8</v>
      </c>
      <c r="AO6" s="16">
        <v>11.4</v>
      </c>
      <c r="AP6" s="21">
        <v>11.56</v>
      </c>
      <c r="AS6" s="16">
        <f>IF(AT6="","",$B$2*AU6+(1-$B$2)*AT6)</f>
        <v>88.6</v>
      </c>
      <c r="AT6" s="16">
        <v>88.2</v>
      </c>
      <c r="AU6" s="16">
        <v>88.6</v>
      </c>
      <c r="AV6" s="21">
        <v>88.44</v>
      </c>
      <c r="AY6" s="16">
        <f>IF(AZ6="","",$B$2*BA6+(1-$B$2)*AZ6)</f>
        <v>4.9000000000000004</v>
      </c>
      <c r="AZ6" s="16">
        <v>5.0999999999999996</v>
      </c>
      <c r="BA6" s="16">
        <v>4.9000000000000004</v>
      </c>
      <c r="BB6" s="21">
        <v>4.8499999999999996</v>
      </c>
      <c r="BD6" s="20"/>
      <c r="BE6" s="20"/>
      <c r="BF6" s="20"/>
    </row>
    <row r="7" spans="1:58" ht="13.2" x14ac:dyDescent="0.25">
      <c r="A7" s="25"/>
      <c r="B7" s="6">
        <v>2</v>
      </c>
      <c r="C7" s="16">
        <f t="shared" ref="C7:C70" si="0">IF(D7="","",$B$2*E7+(1-$B$2)*D7)</f>
        <v>500.3</v>
      </c>
      <c r="D7" s="16">
        <v>503</v>
      </c>
      <c r="E7" s="16">
        <v>500.3</v>
      </c>
      <c r="F7" s="21">
        <v>501.79</v>
      </c>
      <c r="G7" s="16">
        <v>4.5</v>
      </c>
      <c r="I7" s="16">
        <f t="shared" ref="I7:I70" si="1">IF(J7="","",$B$2*K7+(1-$B$2)*J7)</f>
        <v>25.7</v>
      </c>
      <c r="J7" s="16">
        <v>25.3</v>
      </c>
      <c r="K7" s="16">
        <v>25.7</v>
      </c>
      <c r="L7" s="21">
        <v>25.31</v>
      </c>
      <c r="M7" s="16">
        <v>-0.8</v>
      </c>
      <c r="O7" s="16">
        <f t="shared" ref="O7:O70" si="2">IF(P7="","",$B$2*Q7+(1-$B$2)*P7)</f>
        <v>70.900000000000006</v>
      </c>
      <c r="P7" s="16">
        <v>68.3</v>
      </c>
      <c r="Q7" s="16">
        <v>70.900000000000006</v>
      </c>
      <c r="R7" s="21">
        <v>69.87</v>
      </c>
      <c r="S7" s="16">
        <v>4.5</v>
      </c>
      <c r="V7" s="16">
        <v>596.6</v>
      </c>
      <c r="W7" s="16">
        <v>597</v>
      </c>
      <c r="X7" s="21">
        <v>596.96</v>
      </c>
      <c r="Y7" s="16">
        <v>8.1</v>
      </c>
      <c r="AA7" s="16">
        <f t="shared" ref="AA7:AA70" si="3">IF(AB7="","",$B$2*AC7+(1-$B$2)*AB7)</f>
        <v>526.1</v>
      </c>
      <c r="AB7" s="16">
        <v>528.29999999999995</v>
      </c>
      <c r="AC7" s="16">
        <v>526.1</v>
      </c>
      <c r="AD7" s="21">
        <v>527.1</v>
      </c>
      <c r="AE7" s="16">
        <v>3.7</v>
      </c>
      <c r="AG7" s="16">
        <f t="shared" ref="AG7:AG70" si="4">IF(AH7="","",$B$2*AI7+(1-$B$2)*AH7)</f>
        <v>83.8</v>
      </c>
      <c r="AH7" s="16">
        <v>84.3</v>
      </c>
      <c r="AI7" s="16">
        <v>83.8</v>
      </c>
      <c r="AJ7" s="21">
        <v>84.06</v>
      </c>
      <c r="AK7" s="16">
        <v>-0.4</v>
      </c>
      <c r="AM7" s="16">
        <f t="shared" ref="AM7:AM70" si="5">IF(AN7="","",$B$2*AO7+(1-$B$2)*AN7)</f>
        <v>11.9</v>
      </c>
      <c r="AN7" s="16">
        <v>11.4</v>
      </c>
      <c r="AO7" s="16">
        <v>11.9</v>
      </c>
      <c r="AP7" s="21">
        <v>11.7</v>
      </c>
      <c r="AQ7" s="16">
        <v>0.6</v>
      </c>
      <c r="AS7" s="16">
        <f t="shared" ref="AS7:AS70" si="6">IF(AT7="","",$B$2*AU7+(1-$B$2)*AT7)</f>
        <v>88.1</v>
      </c>
      <c r="AT7" s="16">
        <v>88.6</v>
      </c>
      <c r="AU7" s="16">
        <v>88.1</v>
      </c>
      <c r="AV7" s="21">
        <v>88.3</v>
      </c>
      <c r="AW7" s="16">
        <v>-0.6</v>
      </c>
      <c r="AY7" s="16">
        <f t="shared" ref="AY7:AY70" si="7">IF(AZ7="","",$B$2*BA7+(1-$B$2)*AZ7)</f>
        <v>4.9000000000000004</v>
      </c>
      <c r="AZ7" s="16">
        <v>4.8</v>
      </c>
      <c r="BA7" s="16">
        <v>4.9000000000000004</v>
      </c>
      <c r="BB7" s="21">
        <v>4.8</v>
      </c>
      <c r="BC7" s="16">
        <v>-0.2</v>
      </c>
    </row>
    <row r="8" spans="1:58" ht="13.2" x14ac:dyDescent="0.25">
      <c r="A8" s="25"/>
      <c r="B8" s="6">
        <v>3</v>
      </c>
      <c r="C8" s="16">
        <f t="shared" si="0"/>
        <v>502.6</v>
      </c>
      <c r="D8" s="16">
        <v>504.6</v>
      </c>
      <c r="E8" s="16">
        <v>502.6</v>
      </c>
      <c r="F8" s="21">
        <v>503.28</v>
      </c>
      <c r="G8" s="16">
        <v>6</v>
      </c>
      <c r="I8" s="16">
        <f t="shared" si="1"/>
        <v>24.4</v>
      </c>
      <c r="J8" s="16">
        <v>26.2</v>
      </c>
      <c r="K8" s="16">
        <v>24.4</v>
      </c>
      <c r="L8" s="21">
        <v>24.84</v>
      </c>
      <c r="M8" s="16">
        <v>-1.9</v>
      </c>
      <c r="O8" s="16">
        <f t="shared" si="2"/>
        <v>72.2</v>
      </c>
      <c r="P8" s="16">
        <v>68.599999999999994</v>
      </c>
      <c r="Q8" s="16">
        <v>72.2</v>
      </c>
      <c r="R8" s="21">
        <v>71.099999999999994</v>
      </c>
      <c r="S8" s="16">
        <v>4.9000000000000004</v>
      </c>
      <c r="V8" s="16">
        <v>599.4</v>
      </c>
      <c r="W8" s="16">
        <v>599.1</v>
      </c>
      <c r="X8" s="21">
        <v>599.22</v>
      </c>
      <c r="Y8" s="16">
        <v>9</v>
      </c>
      <c r="AA8" s="16">
        <f t="shared" si="3"/>
        <v>526.9</v>
      </c>
      <c r="AB8" s="16">
        <v>530.79999999999995</v>
      </c>
      <c r="AC8" s="16">
        <v>526.9</v>
      </c>
      <c r="AD8" s="21">
        <v>528.12</v>
      </c>
      <c r="AE8" s="16">
        <v>4.0999999999999996</v>
      </c>
      <c r="AG8" s="16">
        <f t="shared" si="4"/>
        <v>83.9</v>
      </c>
      <c r="AH8" s="16">
        <v>84.2</v>
      </c>
      <c r="AI8" s="16">
        <v>83.9</v>
      </c>
      <c r="AJ8" s="21">
        <v>83.99</v>
      </c>
      <c r="AK8" s="16">
        <v>-0.3</v>
      </c>
      <c r="AM8" s="16">
        <f t="shared" si="5"/>
        <v>12</v>
      </c>
      <c r="AN8" s="16">
        <v>11.4</v>
      </c>
      <c r="AO8" s="16">
        <v>12</v>
      </c>
      <c r="AP8" s="21">
        <v>11.87</v>
      </c>
      <c r="AQ8" s="16">
        <v>0.6</v>
      </c>
      <c r="AS8" s="16">
        <f t="shared" si="6"/>
        <v>88</v>
      </c>
      <c r="AT8" s="16">
        <v>88.6</v>
      </c>
      <c r="AU8" s="16">
        <v>88</v>
      </c>
      <c r="AV8" s="21">
        <v>88.13</v>
      </c>
      <c r="AW8" s="16">
        <v>-0.6</v>
      </c>
      <c r="AY8" s="16">
        <f t="shared" si="7"/>
        <v>4.5999999999999996</v>
      </c>
      <c r="AZ8" s="16">
        <v>4.9000000000000004</v>
      </c>
      <c r="BA8" s="16">
        <v>4.5999999999999996</v>
      </c>
      <c r="BB8" s="21">
        <v>4.7</v>
      </c>
      <c r="BC8" s="16">
        <v>-0.4</v>
      </c>
    </row>
    <row r="9" spans="1:58" ht="13.2" x14ac:dyDescent="0.25">
      <c r="A9" s="25"/>
      <c r="B9" s="6">
        <v>4</v>
      </c>
      <c r="C9" s="16">
        <f t="shared" si="0"/>
        <v>504.9</v>
      </c>
      <c r="D9" s="16">
        <v>505</v>
      </c>
      <c r="E9" s="16">
        <v>504.9</v>
      </c>
      <c r="F9" s="21">
        <v>504.93</v>
      </c>
      <c r="G9" s="16">
        <v>6.6</v>
      </c>
      <c r="I9" s="16">
        <f t="shared" si="1"/>
        <v>24.9</v>
      </c>
      <c r="J9" s="16">
        <v>22.4</v>
      </c>
      <c r="K9" s="16">
        <v>24.9</v>
      </c>
      <c r="L9" s="21">
        <v>24.09</v>
      </c>
      <c r="M9" s="16">
        <v>-3</v>
      </c>
      <c r="O9" s="16">
        <f t="shared" si="2"/>
        <v>71.8</v>
      </c>
      <c r="P9" s="16">
        <v>74.3</v>
      </c>
      <c r="Q9" s="16">
        <v>71.8</v>
      </c>
      <c r="R9" s="21">
        <v>72.61</v>
      </c>
      <c r="S9" s="16">
        <v>6</v>
      </c>
      <c r="V9" s="16">
        <v>601.70000000000005</v>
      </c>
      <c r="W9" s="16">
        <v>601.70000000000005</v>
      </c>
      <c r="X9" s="21">
        <v>601.63</v>
      </c>
      <c r="Y9" s="16">
        <v>9.6</v>
      </c>
      <c r="AA9" s="16">
        <f t="shared" si="3"/>
        <v>529.9</v>
      </c>
      <c r="AB9" s="16">
        <v>527.4</v>
      </c>
      <c r="AC9" s="16">
        <v>529.9</v>
      </c>
      <c r="AD9" s="21">
        <v>529.02</v>
      </c>
      <c r="AE9" s="16">
        <v>3.6</v>
      </c>
      <c r="AG9" s="16">
        <f t="shared" si="4"/>
        <v>83.9</v>
      </c>
      <c r="AH9" s="16">
        <v>83.9</v>
      </c>
      <c r="AI9" s="16">
        <v>83.9</v>
      </c>
      <c r="AJ9" s="21">
        <v>83.93</v>
      </c>
      <c r="AK9" s="16">
        <v>-0.3</v>
      </c>
      <c r="AM9" s="16">
        <f t="shared" si="5"/>
        <v>11.9</v>
      </c>
      <c r="AN9" s="16">
        <v>12.4</v>
      </c>
      <c r="AO9" s="16">
        <v>11.9</v>
      </c>
      <c r="AP9" s="21">
        <v>12.07</v>
      </c>
      <c r="AQ9" s="16">
        <v>0.8</v>
      </c>
      <c r="AS9" s="16">
        <f t="shared" si="6"/>
        <v>88.1</v>
      </c>
      <c r="AT9" s="16">
        <v>87.6</v>
      </c>
      <c r="AU9" s="16">
        <v>88.1</v>
      </c>
      <c r="AV9" s="21">
        <v>87.93</v>
      </c>
      <c r="AW9" s="16">
        <v>-0.8</v>
      </c>
      <c r="AY9" s="16">
        <f t="shared" si="7"/>
        <v>4.7</v>
      </c>
      <c r="AZ9" s="16">
        <v>4.2</v>
      </c>
      <c r="BA9" s="16">
        <v>4.7</v>
      </c>
      <c r="BB9" s="21">
        <v>4.55</v>
      </c>
      <c r="BC9" s="16">
        <v>-0.6</v>
      </c>
    </row>
    <row r="10" spans="1:58" ht="13.2" x14ac:dyDescent="0.25">
      <c r="A10" s="25">
        <v>2</v>
      </c>
      <c r="B10" s="6">
        <v>1</v>
      </c>
      <c r="C10" s="16">
        <f t="shared" si="0"/>
        <v>505.8</v>
      </c>
      <c r="D10" s="16">
        <v>503</v>
      </c>
      <c r="E10" s="16">
        <v>505.8</v>
      </c>
      <c r="F10" s="21">
        <v>506.87</v>
      </c>
      <c r="G10" s="16">
        <v>7.8</v>
      </c>
      <c r="I10" s="16">
        <f t="shared" si="1"/>
        <v>22.8</v>
      </c>
      <c r="J10" s="16">
        <v>23.6</v>
      </c>
      <c r="K10" s="16">
        <v>22.8</v>
      </c>
      <c r="L10" s="21">
        <v>23.63</v>
      </c>
      <c r="M10" s="16">
        <v>-1.8</v>
      </c>
      <c r="O10" s="16">
        <f t="shared" si="2"/>
        <v>75.5</v>
      </c>
      <c r="P10" s="16">
        <v>77.5</v>
      </c>
      <c r="Q10" s="16">
        <v>75.5</v>
      </c>
      <c r="R10" s="21">
        <v>73.52</v>
      </c>
      <c r="S10" s="16">
        <v>3.6</v>
      </c>
      <c r="V10" s="16">
        <v>604</v>
      </c>
      <c r="W10" s="16">
        <v>604.1</v>
      </c>
      <c r="X10" s="21">
        <v>604.02</v>
      </c>
      <c r="Y10" s="16">
        <v>9.6</v>
      </c>
      <c r="AA10" s="16">
        <f t="shared" si="3"/>
        <v>528.6</v>
      </c>
      <c r="AB10" s="16">
        <v>526.6</v>
      </c>
      <c r="AC10" s="16">
        <v>528.6</v>
      </c>
      <c r="AD10" s="21">
        <v>530.5</v>
      </c>
      <c r="AE10" s="16">
        <v>5.9</v>
      </c>
      <c r="AG10" s="16">
        <f t="shared" si="4"/>
        <v>83.7</v>
      </c>
      <c r="AH10" s="16">
        <v>83.3</v>
      </c>
      <c r="AI10" s="16">
        <v>83.7</v>
      </c>
      <c r="AJ10" s="21">
        <v>83.92</v>
      </c>
      <c r="AK10" s="16">
        <v>0</v>
      </c>
      <c r="AM10" s="16">
        <f t="shared" si="5"/>
        <v>12.5</v>
      </c>
      <c r="AN10" s="16">
        <v>12.8</v>
      </c>
      <c r="AO10" s="16">
        <v>12.5</v>
      </c>
      <c r="AP10" s="21">
        <v>12.17</v>
      </c>
      <c r="AQ10" s="16">
        <v>0.4</v>
      </c>
      <c r="AS10" s="16">
        <f t="shared" si="6"/>
        <v>87.5</v>
      </c>
      <c r="AT10" s="16">
        <v>87.2</v>
      </c>
      <c r="AU10" s="16">
        <v>87.5</v>
      </c>
      <c r="AV10" s="21">
        <v>87.83</v>
      </c>
      <c r="AW10" s="16">
        <v>-0.4</v>
      </c>
      <c r="AY10" s="16">
        <f t="shared" si="7"/>
        <v>4.3</v>
      </c>
      <c r="AZ10" s="16">
        <v>4.5</v>
      </c>
      <c r="BA10" s="16">
        <v>4.3</v>
      </c>
      <c r="BB10" s="21">
        <v>4.46</v>
      </c>
      <c r="BC10" s="16">
        <v>-0.4</v>
      </c>
    </row>
    <row r="11" spans="1:58" ht="13.2" x14ac:dyDescent="0.25">
      <c r="A11" s="25"/>
      <c r="B11" s="6">
        <v>2</v>
      </c>
      <c r="C11" s="16">
        <f t="shared" si="0"/>
        <v>509.3</v>
      </c>
      <c r="D11" s="16">
        <v>511.9</v>
      </c>
      <c r="E11" s="16">
        <v>509.3</v>
      </c>
      <c r="F11" s="21">
        <v>508.47</v>
      </c>
      <c r="G11" s="16">
        <v>6.4</v>
      </c>
      <c r="I11" s="16">
        <f t="shared" si="1"/>
        <v>23.4</v>
      </c>
      <c r="J11" s="16">
        <v>22.9</v>
      </c>
      <c r="K11" s="16">
        <v>23.4</v>
      </c>
      <c r="L11" s="21">
        <v>23.65</v>
      </c>
      <c r="M11" s="16">
        <v>0</v>
      </c>
      <c r="O11" s="16">
        <f t="shared" si="2"/>
        <v>73.3</v>
      </c>
      <c r="P11" s="16">
        <v>70.8</v>
      </c>
      <c r="Q11" s="16">
        <v>73.3</v>
      </c>
      <c r="R11" s="21">
        <v>74.099999999999994</v>
      </c>
      <c r="S11" s="16">
        <v>2.2999999999999998</v>
      </c>
      <c r="V11" s="16">
        <v>605.6</v>
      </c>
      <c r="W11" s="16">
        <v>606</v>
      </c>
      <c r="X11" s="21">
        <v>606.21</v>
      </c>
      <c r="Y11" s="16">
        <v>8.8000000000000007</v>
      </c>
      <c r="AA11" s="16">
        <f t="shared" si="3"/>
        <v>532.70000000000005</v>
      </c>
      <c r="AB11" s="16">
        <v>534.9</v>
      </c>
      <c r="AC11" s="16">
        <v>532.70000000000005</v>
      </c>
      <c r="AD11" s="21">
        <v>532.11</v>
      </c>
      <c r="AE11" s="16">
        <v>6.4</v>
      </c>
      <c r="AG11" s="16">
        <f t="shared" si="4"/>
        <v>84</v>
      </c>
      <c r="AH11" s="16">
        <v>84.5</v>
      </c>
      <c r="AI11" s="16">
        <v>84</v>
      </c>
      <c r="AJ11" s="21">
        <v>83.88</v>
      </c>
      <c r="AK11" s="16">
        <v>-0.2</v>
      </c>
      <c r="AM11" s="16">
        <f t="shared" si="5"/>
        <v>12.1</v>
      </c>
      <c r="AN11" s="16">
        <v>11.7</v>
      </c>
      <c r="AO11" s="16">
        <v>12.1</v>
      </c>
      <c r="AP11" s="21">
        <v>12.22</v>
      </c>
      <c r="AQ11" s="16">
        <v>0.2</v>
      </c>
      <c r="AS11" s="16">
        <f t="shared" si="6"/>
        <v>87.9</v>
      </c>
      <c r="AT11" s="16">
        <v>88.3</v>
      </c>
      <c r="AU11" s="16">
        <v>87.9</v>
      </c>
      <c r="AV11" s="21">
        <v>87.78</v>
      </c>
      <c r="AW11" s="16">
        <v>-0.2</v>
      </c>
      <c r="AY11" s="16">
        <f t="shared" si="7"/>
        <v>4.4000000000000004</v>
      </c>
      <c r="AZ11" s="16">
        <v>4.3</v>
      </c>
      <c r="BA11" s="16">
        <v>4.4000000000000004</v>
      </c>
      <c r="BB11" s="21">
        <v>4.4400000000000004</v>
      </c>
      <c r="BC11" s="16">
        <v>0</v>
      </c>
    </row>
    <row r="12" spans="1:58" ht="13.2" x14ac:dyDescent="0.25">
      <c r="A12" s="25"/>
      <c r="B12" s="6">
        <v>3</v>
      </c>
      <c r="C12" s="16">
        <f t="shared" si="0"/>
        <v>510</v>
      </c>
      <c r="D12" s="16">
        <v>511.9</v>
      </c>
      <c r="E12" s="16">
        <v>510</v>
      </c>
      <c r="F12" s="21">
        <v>508.79</v>
      </c>
      <c r="G12" s="16">
        <v>1.3</v>
      </c>
      <c r="I12" s="16">
        <f t="shared" si="1"/>
        <v>25.1</v>
      </c>
      <c r="J12" s="16">
        <v>27</v>
      </c>
      <c r="K12" s="16">
        <v>25.1</v>
      </c>
      <c r="L12" s="21">
        <v>24.21</v>
      </c>
      <c r="M12" s="16">
        <v>2.2999999999999998</v>
      </c>
      <c r="O12" s="16">
        <f t="shared" si="2"/>
        <v>73.2</v>
      </c>
      <c r="P12" s="16">
        <v>69.8</v>
      </c>
      <c r="Q12" s="16">
        <v>73.2</v>
      </c>
      <c r="R12" s="21">
        <v>75.11</v>
      </c>
      <c r="S12" s="16">
        <v>4</v>
      </c>
      <c r="V12" s="16">
        <v>608.6</v>
      </c>
      <c r="W12" s="16">
        <v>608.29999999999995</v>
      </c>
      <c r="X12" s="21">
        <v>608.1</v>
      </c>
      <c r="Y12" s="16">
        <v>7.6</v>
      </c>
      <c r="AA12" s="16">
        <f t="shared" si="3"/>
        <v>535.1</v>
      </c>
      <c r="AB12" s="16">
        <v>538.79999999999995</v>
      </c>
      <c r="AC12" s="16">
        <v>535.1</v>
      </c>
      <c r="AD12" s="21">
        <v>533</v>
      </c>
      <c r="AE12" s="16">
        <v>3.5</v>
      </c>
      <c r="AG12" s="16">
        <f t="shared" si="4"/>
        <v>83.8</v>
      </c>
      <c r="AH12" s="16">
        <v>84.1</v>
      </c>
      <c r="AI12" s="16">
        <v>83.8</v>
      </c>
      <c r="AJ12" s="21">
        <v>83.67</v>
      </c>
      <c r="AK12" s="16">
        <v>-0.8</v>
      </c>
      <c r="AM12" s="16">
        <f t="shared" si="5"/>
        <v>12</v>
      </c>
      <c r="AN12" s="16">
        <v>11.5</v>
      </c>
      <c r="AO12" s="16">
        <v>12</v>
      </c>
      <c r="AP12" s="21">
        <v>12.35</v>
      </c>
      <c r="AQ12" s="16">
        <v>0.5</v>
      </c>
      <c r="AS12" s="16">
        <f t="shared" si="6"/>
        <v>88</v>
      </c>
      <c r="AT12" s="16">
        <v>88.5</v>
      </c>
      <c r="AU12" s="16">
        <v>88</v>
      </c>
      <c r="AV12" s="21">
        <v>87.65</v>
      </c>
      <c r="AW12" s="16">
        <v>-0.5</v>
      </c>
      <c r="AY12" s="16">
        <f t="shared" si="7"/>
        <v>4.7</v>
      </c>
      <c r="AZ12" s="16">
        <v>5</v>
      </c>
      <c r="BA12" s="16">
        <v>4.7</v>
      </c>
      <c r="BB12" s="21">
        <v>4.54</v>
      </c>
      <c r="BC12" s="16">
        <v>0.4</v>
      </c>
    </row>
    <row r="13" spans="1:58" ht="13.2" x14ac:dyDescent="0.25">
      <c r="A13" s="25"/>
      <c r="B13" s="6">
        <v>4</v>
      </c>
      <c r="C13" s="16">
        <f t="shared" si="0"/>
        <v>507.8</v>
      </c>
      <c r="D13" s="16">
        <v>507.7</v>
      </c>
      <c r="E13" s="16">
        <v>507.8</v>
      </c>
      <c r="F13" s="21">
        <v>507.49</v>
      </c>
      <c r="G13" s="16">
        <v>-5.2</v>
      </c>
      <c r="I13" s="16">
        <f t="shared" si="1"/>
        <v>24.2</v>
      </c>
      <c r="J13" s="16">
        <v>21.9</v>
      </c>
      <c r="K13" s="16">
        <v>24.2</v>
      </c>
      <c r="L13" s="21">
        <v>25.34</v>
      </c>
      <c r="M13" s="16">
        <v>4.5</v>
      </c>
      <c r="O13" s="16">
        <f t="shared" si="2"/>
        <v>77.7</v>
      </c>
      <c r="P13" s="16">
        <v>80.2</v>
      </c>
      <c r="Q13" s="16">
        <v>77.7</v>
      </c>
      <c r="R13" s="21">
        <v>76.95</v>
      </c>
      <c r="S13" s="16">
        <v>7.3</v>
      </c>
      <c r="V13" s="16">
        <v>609.79999999999995</v>
      </c>
      <c r="W13" s="16">
        <v>609.70000000000005</v>
      </c>
      <c r="X13" s="21">
        <v>609.77</v>
      </c>
      <c r="Y13" s="16">
        <v>6.7</v>
      </c>
      <c r="AA13" s="16">
        <f t="shared" si="3"/>
        <v>532.1</v>
      </c>
      <c r="AB13" s="16">
        <v>529.6</v>
      </c>
      <c r="AC13" s="16">
        <v>532.1</v>
      </c>
      <c r="AD13" s="21">
        <v>532.83000000000004</v>
      </c>
      <c r="AE13" s="16">
        <v>-0.7</v>
      </c>
      <c r="AG13" s="16">
        <f t="shared" si="4"/>
        <v>83.3</v>
      </c>
      <c r="AH13" s="16">
        <v>83.3</v>
      </c>
      <c r="AI13" s="16">
        <v>83.3</v>
      </c>
      <c r="AJ13" s="21">
        <v>83.23</v>
      </c>
      <c r="AK13" s="16">
        <v>-1.8</v>
      </c>
      <c r="AM13" s="16">
        <f t="shared" si="5"/>
        <v>12.7</v>
      </c>
      <c r="AN13" s="16">
        <v>13.2</v>
      </c>
      <c r="AO13" s="16">
        <v>12.7</v>
      </c>
      <c r="AP13" s="21">
        <v>12.62</v>
      </c>
      <c r="AQ13" s="16">
        <v>1.1000000000000001</v>
      </c>
      <c r="AS13" s="16">
        <f t="shared" si="6"/>
        <v>87.3</v>
      </c>
      <c r="AT13" s="16">
        <v>86.8</v>
      </c>
      <c r="AU13" s="16">
        <v>87.3</v>
      </c>
      <c r="AV13" s="21">
        <v>87.38</v>
      </c>
      <c r="AW13" s="16">
        <v>-1.1000000000000001</v>
      </c>
      <c r="AY13" s="16">
        <f t="shared" si="7"/>
        <v>4.5999999999999996</v>
      </c>
      <c r="AZ13" s="16">
        <v>4.0999999999999996</v>
      </c>
      <c r="BA13" s="16">
        <v>4.5999999999999996</v>
      </c>
      <c r="BB13" s="21">
        <v>4.76</v>
      </c>
      <c r="BC13" s="16">
        <v>0.9</v>
      </c>
    </row>
    <row r="14" spans="1:58" ht="13.2" x14ac:dyDescent="0.25">
      <c r="A14" s="25">
        <v>3</v>
      </c>
      <c r="B14" s="6">
        <v>1</v>
      </c>
      <c r="C14" s="16">
        <f t="shared" si="0"/>
        <v>506.3</v>
      </c>
      <c r="D14" s="16">
        <v>503.7</v>
      </c>
      <c r="E14" s="16">
        <v>506.3</v>
      </c>
      <c r="F14" s="21">
        <v>505.99</v>
      </c>
      <c r="G14" s="16">
        <v>-6</v>
      </c>
      <c r="I14" s="16">
        <f t="shared" si="1"/>
        <v>27.6</v>
      </c>
      <c r="J14" s="16">
        <v>28.3</v>
      </c>
      <c r="K14" s="16">
        <v>27.6</v>
      </c>
      <c r="L14" s="21">
        <v>26.71</v>
      </c>
      <c r="M14" s="16">
        <v>5.5</v>
      </c>
      <c r="O14" s="16">
        <f t="shared" si="2"/>
        <v>77.5</v>
      </c>
      <c r="P14" s="16">
        <v>79.3</v>
      </c>
      <c r="Q14" s="16">
        <v>77.5</v>
      </c>
      <c r="R14" s="21">
        <v>78.680000000000007</v>
      </c>
      <c r="S14" s="16">
        <v>7</v>
      </c>
      <c r="V14" s="16">
        <v>611.29999999999995</v>
      </c>
      <c r="W14" s="16">
        <v>611.4</v>
      </c>
      <c r="X14" s="21">
        <v>611.39</v>
      </c>
      <c r="Y14" s="16">
        <v>6.5</v>
      </c>
      <c r="AA14" s="16">
        <f t="shared" si="3"/>
        <v>533.9</v>
      </c>
      <c r="AB14" s="16">
        <v>532</v>
      </c>
      <c r="AC14" s="16">
        <v>533.9</v>
      </c>
      <c r="AD14" s="21">
        <v>532.70000000000005</v>
      </c>
      <c r="AE14" s="16">
        <v>-0.5</v>
      </c>
      <c r="AG14" s="16">
        <f t="shared" si="4"/>
        <v>82.8</v>
      </c>
      <c r="AH14" s="16">
        <v>82.4</v>
      </c>
      <c r="AI14" s="16">
        <v>82.8</v>
      </c>
      <c r="AJ14" s="21">
        <v>82.76</v>
      </c>
      <c r="AK14" s="16">
        <v>-1.9</v>
      </c>
      <c r="AM14" s="16">
        <f t="shared" si="5"/>
        <v>12.7</v>
      </c>
      <c r="AN14" s="16">
        <v>13</v>
      </c>
      <c r="AO14" s="16">
        <v>12.7</v>
      </c>
      <c r="AP14" s="21">
        <v>12.87</v>
      </c>
      <c r="AQ14" s="16">
        <v>1</v>
      </c>
      <c r="AS14" s="16">
        <f t="shared" si="6"/>
        <v>87.3</v>
      </c>
      <c r="AT14" s="16">
        <v>87</v>
      </c>
      <c r="AU14" s="16">
        <v>87.3</v>
      </c>
      <c r="AV14" s="21">
        <v>87.13</v>
      </c>
      <c r="AW14" s="16">
        <v>-1</v>
      </c>
      <c r="AY14" s="16">
        <f t="shared" si="7"/>
        <v>5.2</v>
      </c>
      <c r="AZ14" s="16">
        <v>5.3</v>
      </c>
      <c r="BA14" s="16">
        <v>5.2</v>
      </c>
      <c r="BB14" s="21">
        <v>5.01</v>
      </c>
      <c r="BC14" s="16">
        <v>1</v>
      </c>
    </row>
    <row r="15" spans="1:58" ht="13.2" x14ac:dyDescent="0.25">
      <c r="A15" s="25"/>
      <c r="B15" s="6">
        <v>2</v>
      </c>
      <c r="C15" s="16">
        <f t="shared" si="0"/>
        <v>506</v>
      </c>
      <c r="D15" s="16">
        <v>508.6</v>
      </c>
      <c r="E15" s="16">
        <v>506</v>
      </c>
      <c r="F15" s="21">
        <v>506.54</v>
      </c>
      <c r="G15" s="16">
        <v>2.2000000000000002</v>
      </c>
      <c r="I15" s="16">
        <f t="shared" si="1"/>
        <v>27.5</v>
      </c>
      <c r="J15" s="16">
        <v>27</v>
      </c>
      <c r="K15" s="16">
        <v>27.5</v>
      </c>
      <c r="L15" s="21">
        <v>27.79</v>
      </c>
      <c r="M15" s="16">
        <v>4.3</v>
      </c>
      <c r="O15" s="16">
        <f t="shared" si="2"/>
        <v>79.400000000000006</v>
      </c>
      <c r="P15" s="16">
        <v>77.099999999999994</v>
      </c>
      <c r="Q15" s="16">
        <v>79.400000000000006</v>
      </c>
      <c r="R15" s="21">
        <v>78.760000000000005</v>
      </c>
      <c r="S15" s="16">
        <v>0.3</v>
      </c>
      <c r="V15" s="16">
        <v>612.6</v>
      </c>
      <c r="W15" s="16">
        <v>612.9</v>
      </c>
      <c r="X15" s="21">
        <v>613.09</v>
      </c>
      <c r="Y15" s="16">
        <v>6.8</v>
      </c>
      <c r="AA15" s="16">
        <f t="shared" si="3"/>
        <v>533.6</v>
      </c>
      <c r="AB15" s="16">
        <v>535.5</v>
      </c>
      <c r="AC15" s="16">
        <v>533.6</v>
      </c>
      <c r="AD15" s="21">
        <v>534.33000000000004</v>
      </c>
      <c r="AE15" s="16">
        <v>6.5</v>
      </c>
      <c r="AG15" s="16">
        <f t="shared" si="4"/>
        <v>82.6</v>
      </c>
      <c r="AH15" s="16">
        <v>83</v>
      </c>
      <c r="AI15" s="16">
        <v>82.6</v>
      </c>
      <c r="AJ15" s="21">
        <v>82.62</v>
      </c>
      <c r="AK15" s="16">
        <v>-0.6</v>
      </c>
      <c r="AM15" s="16">
        <f t="shared" si="5"/>
        <v>12.9</v>
      </c>
      <c r="AN15" s="16">
        <v>12.6</v>
      </c>
      <c r="AO15" s="16">
        <v>12.9</v>
      </c>
      <c r="AP15" s="21">
        <v>12.85</v>
      </c>
      <c r="AQ15" s="16">
        <v>-0.1</v>
      </c>
      <c r="AS15" s="16">
        <f t="shared" si="6"/>
        <v>87.1</v>
      </c>
      <c r="AT15" s="16">
        <v>87.4</v>
      </c>
      <c r="AU15" s="16">
        <v>87.1</v>
      </c>
      <c r="AV15" s="21">
        <v>87.15</v>
      </c>
      <c r="AW15" s="16">
        <v>0.1</v>
      </c>
      <c r="AY15" s="16">
        <f t="shared" si="7"/>
        <v>5.2</v>
      </c>
      <c r="AZ15" s="16">
        <v>5</v>
      </c>
      <c r="BA15" s="16">
        <v>5.2</v>
      </c>
      <c r="BB15" s="21">
        <v>5.2</v>
      </c>
      <c r="BC15" s="16">
        <v>0.7</v>
      </c>
    </row>
    <row r="16" spans="1:58" ht="13.2" x14ac:dyDescent="0.25">
      <c r="A16" s="25"/>
      <c r="B16" s="6">
        <v>3</v>
      </c>
      <c r="C16" s="16">
        <f t="shared" si="0"/>
        <v>508.2</v>
      </c>
      <c r="D16" s="16">
        <v>510.1</v>
      </c>
      <c r="E16" s="16">
        <v>508.2</v>
      </c>
      <c r="F16" s="21">
        <v>508.25</v>
      </c>
      <c r="G16" s="16">
        <v>6.8</v>
      </c>
      <c r="I16" s="16">
        <f t="shared" si="1"/>
        <v>28.1</v>
      </c>
      <c r="J16" s="16">
        <v>29.8</v>
      </c>
      <c r="K16" s="16">
        <v>28.1</v>
      </c>
      <c r="L16" s="21">
        <v>28.22</v>
      </c>
      <c r="M16" s="16">
        <v>1.7</v>
      </c>
      <c r="O16" s="16">
        <f t="shared" si="2"/>
        <v>78.599999999999994</v>
      </c>
      <c r="P16" s="16">
        <v>75.099999999999994</v>
      </c>
      <c r="Q16" s="16">
        <v>78.599999999999994</v>
      </c>
      <c r="R16" s="21">
        <v>78.27</v>
      </c>
      <c r="S16" s="16">
        <v>-2</v>
      </c>
      <c r="V16" s="16">
        <v>615</v>
      </c>
      <c r="W16" s="16">
        <v>614.79999999999995</v>
      </c>
      <c r="X16" s="21">
        <v>614.74</v>
      </c>
      <c r="Y16" s="16">
        <v>6.6</v>
      </c>
      <c r="AA16" s="16">
        <f t="shared" si="3"/>
        <v>536.20000000000005</v>
      </c>
      <c r="AB16" s="16">
        <v>539.9</v>
      </c>
      <c r="AC16" s="16">
        <v>536.20000000000005</v>
      </c>
      <c r="AD16" s="21">
        <v>536.46</v>
      </c>
      <c r="AE16" s="16">
        <v>8.5</v>
      </c>
      <c r="AG16" s="16">
        <f t="shared" si="4"/>
        <v>82.7</v>
      </c>
      <c r="AH16" s="16">
        <v>82.9</v>
      </c>
      <c r="AI16" s="16">
        <v>82.7</v>
      </c>
      <c r="AJ16" s="21">
        <v>82.68</v>
      </c>
      <c r="AK16" s="16">
        <v>0.2</v>
      </c>
      <c r="AM16" s="16">
        <f t="shared" si="5"/>
        <v>12.8</v>
      </c>
      <c r="AN16" s="16">
        <v>12.2</v>
      </c>
      <c r="AO16" s="16">
        <v>12.8</v>
      </c>
      <c r="AP16" s="21">
        <v>12.73</v>
      </c>
      <c r="AQ16" s="16">
        <v>-0.5</v>
      </c>
      <c r="AS16" s="16">
        <f t="shared" si="6"/>
        <v>87.2</v>
      </c>
      <c r="AT16" s="16">
        <v>87.8</v>
      </c>
      <c r="AU16" s="16">
        <v>87.2</v>
      </c>
      <c r="AV16" s="21">
        <v>87.27</v>
      </c>
      <c r="AW16" s="16">
        <v>0.5</v>
      </c>
      <c r="AY16" s="16">
        <f t="shared" si="7"/>
        <v>5.2</v>
      </c>
      <c r="AZ16" s="16">
        <v>5.5</v>
      </c>
      <c r="BA16" s="16">
        <v>5.2</v>
      </c>
      <c r="BB16" s="21">
        <v>5.26</v>
      </c>
      <c r="BC16" s="16">
        <v>0.2</v>
      </c>
    </row>
    <row r="17" spans="1:55" ht="13.2" x14ac:dyDescent="0.25">
      <c r="A17" s="25"/>
      <c r="B17" s="6">
        <v>4</v>
      </c>
      <c r="C17" s="16">
        <f t="shared" si="0"/>
        <v>512.4</v>
      </c>
      <c r="D17" s="16">
        <v>512</v>
      </c>
      <c r="E17" s="16">
        <v>512.4</v>
      </c>
      <c r="F17" s="21">
        <v>509.4</v>
      </c>
      <c r="G17" s="16">
        <v>4.5999999999999996</v>
      </c>
      <c r="I17" s="16">
        <f t="shared" si="1"/>
        <v>27.7</v>
      </c>
      <c r="J17" s="16">
        <v>25.5</v>
      </c>
      <c r="K17" s="16">
        <v>27.7</v>
      </c>
      <c r="L17" s="21">
        <v>28.67</v>
      </c>
      <c r="M17" s="16">
        <v>1.8</v>
      </c>
      <c r="O17" s="16">
        <f t="shared" si="2"/>
        <v>76</v>
      </c>
      <c r="P17" s="16">
        <v>78.7</v>
      </c>
      <c r="Q17" s="16">
        <v>76</v>
      </c>
      <c r="R17" s="21">
        <v>77.94</v>
      </c>
      <c r="S17" s="16">
        <v>-1.3</v>
      </c>
      <c r="V17" s="16">
        <v>616.1</v>
      </c>
      <c r="W17" s="16">
        <v>616.1</v>
      </c>
      <c r="X17" s="21">
        <v>616.01</v>
      </c>
      <c r="Y17" s="16">
        <v>5.0999999999999996</v>
      </c>
      <c r="AA17" s="16">
        <f t="shared" si="3"/>
        <v>540.1</v>
      </c>
      <c r="AB17" s="16">
        <v>537.5</v>
      </c>
      <c r="AC17" s="16">
        <v>540.1</v>
      </c>
      <c r="AD17" s="21">
        <v>538.07000000000005</v>
      </c>
      <c r="AE17" s="16">
        <v>6.4</v>
      </c>
      <c r="AG17" s="16">
        <f t="shared" si="4"/>
        <v>83.2</v>
      </c>
      <c r="AH17" s="16">
        <v>83.1</v>
      </c>
      <c r="AI17" s="16">
        <v>83.2</v>
      </c>
      <c r="AJ17" s="21">
        <v>82.69</v>
      </c>
      <c r="AK17" s="16">
        <v>0.1</v>
      </c>
      <c r="AM17" s="16">
        <f t="shared" si="5"/>
        <v>12.3</v>
      </c>
      <c r="AN17" s="16">
        <v>12.8</v>
      </c>
      <c r="AO17" s="16">
        <v>12.3</v>
      </c>
      <c r="AP17" s="21">
        <v>12.65</v>
      </c>
      <c r="AQ17" s="16">
        <v>-0.3</v>
      </c>
      <c r="AS17" s="16">
        <f t="shared" si="6"/>
        <v>87.7</v>
      </c>
      <c r="AT17" s="16">
        <v>87.2</v>
      </c>
      <c r="AU17" s="16">
        <v>87.7</v>
      </c>
      <c r="AV17" s="21">
        <v>87.35</v>
      </c>
      <c r="AW17" s="16">
        <v>0.3</v>
      </c>
      <c r="AY17" s="16">
        <f t="shared" si="7"/>
        <v>5.0999999999999996</v>
      </c>
      <c r="AZ17" s="16">
        <v>4.8</v>
      </c>
      <c r="BA17" s="16">
        <v>5.0999999999999996</v>
      </c>
      <c r="BB17" s="21">
        <v>5.33</v>
      </c>
      <c r="BC17" s="16">
        <v>0.3</v>
      </c>
    </row>
    <row r="18" spans="1:55" ht="13.2" x14ac:dyDescent="0.25">
      <c r="A18" s="25">
        <v>4</v>
      </c>
      <c r="B18" s="6">
        <v>1</v>
      </c>
      <c r="C18" s="16">
        <f t="shared" si="0"/>
        <v>507</v>
      </c>
      <c r="D18" s="16">
        <v>504.7</v>
      </c>
      <c r="E18" s="16">
        <v>507</v>
      </c>
      <c r="F18" s="21">
        <v>509.2</v>
      </c>
      <c r="G18" s="16">
        <v>-0.8</v>
      </c>
      <c r="I18" s="16">
        <f t="shared" si="1"/>
        <v>29.8</v>
      </c>
      <c r="J18" s="16">
        <v>30.5</v>
      </c>
      <c r="K18" s="16">
        <v>29.8</v>
      </c>
      <c r="L18" s="21">
        <v>29.85</v>
      </c>
      <c r="M18" s="16">
        <v>4.7</v>
      </c>
      <c r="O18" s="16">
        <f t="shared" si="2"/>
        <v>80</v>
      </c>
      <c r="P18" s="16">
        <v>81.5</v>
      </c>
      <c r="Q18" s="16">
        <v>80</v>
      </c>
      <c r="R18" s="21">
        <v>77.81</v>
      </c>
      <c r="S18" s="16">
        <v>-0.5</v>
      </c>
      <c r="V18" s="16">
        <v>616.79999999999995</v>
      </c>
      <c r="W18" s="16">
        <v>616.79999999999995</v>
      </c>
      <c r="X18" s="21">
        <v>616.86</v>
      </c>
      <c r="Y18" s="16">
        <v>3.4</v>
      </c>
      <c r="AA18" s="16">
        <f t="shared" si="3"/>
        <v>536.79999999999995</v>
      </c>
      <c r="AB18" s="16">
        <v>535.29999999999995</v>
      </c>
      <c r="AC18" s="16">
        <v>536.79999999999995</v>
      </c>
      <c r="AD18" s="21">
        <v>539.04999999999995</v>
      </c>
      <c r="AE18" s="16">
        <v>3.9</v>
      </c>
      <c r="AG18" s="16">
        <f t="shared" si="4"/>
        <v>82.2</v>
      </c>
      <c r="AH18" s="16">
        <v>81.8</v>
      </c>
      <c r="AI18" s="16">
        <v>82.2</v>
      </c>
      <c r="AJ18" s="21">
        <v>82.55</v>
      </c>
      <c r="AK18" s="16">
        <v>-0.6</v>
      </c>
      <c r="AM18" s="16">
        <f t="shared" si="5"/>
        <v>13</v>
      </c>
      <c r="AN18" s="16">
        <v>13.2</v>
      </c>
      <c r="AO18" s="16">
        <v>13</v>
      </c>
      <c r="AP18" s="21">
        <v>12.61</v>
      </c>
      <c r="AQ18" s="16">
        <v>-0.2</v>
      </c>
      <c r="AS18" s="16">
        <f t="shared" si="6"/>
        <v>87</v>
      </c>
      <c r="AT18" s="16">
        <v>86.8</v>
      </c>
      <c r="AU18" s="16">
        <v>87</v>
      </c>
      <c r="AV18" s="21">
        <v>87.39</v>
      </c>
      <c r="AW18" s="16">
        <v>0.2</v>
      </c>
      <c r="AY18" s="16">
        <f t="shared" si="7"/>
        <v>5.6</v>
      </c>
      <c r="AZ18" s="16">
        <v>5.7</v>
      </c>
      <c r="BA18" s="16">
        <v>5.6</v>
      </c>
      <c r="BB18" s="21">
        <v>5.54</v>
      </c>
      <c r="BC18" s="16">
        <v>0.8</v>
      </c>
    </row>
    <row r="19" spans="1:55" ht="13.2" x14ac:dyDescent="0.25">
      <c r="A19" s="25"/>
      <c r="B19" s="6">
        <v>2</v>
      </c>
      <c r="C19" s="16">
        <f t="shared" si="0"/>
        <v>509.3</v>
      </c>
      <c r="D19" s="16">
        <v>511.4</v>
      </c>
      <c r="E19" s="16">
        <v>509.3</v>
      </c>
      <c r="F19" s="21">
        <v>508.01</v>
      </c>
      <c r="G19" s="16">
        <v>-4.8</v>
      </c>
      <c r="I19" s="16">
        <f t="shared" si="1"/>
        <v>33</v>
      </c>
      <c r="J19" s="16">
        <v>32.5</v>
      </c>
      <c r="K19" s="16">
        <v>33</v>
      </c>
      <c r="L19" s="21">
        <v>31.61</v>
      </c>
      <c r="M19" s="16">
        <v>7</v>
      </c>
      <c r="O19" s="16">
        <f t="shared" si="2"/>
        <v>75.3</v>
      </c>
      <c r="P19" s="16">
        <v>73.5</v>
      </c>
      <c r="Q19" s="16">
        <v>75.3</v>
      </c>
      <c r="R19" s="21">
        <v>77.87</v>
      </c>
      <c r="S19" s="16">
        <v>0.3</v>
      </c>
      <c r="V19" s="16">
        <v>617.4</v>
      </c>
      <c r="W19" s="16">
        <v>617.6</v>
      </c>
      <c r="X19" s="21">
        <v>617.49</v>
      </c>
      <c r="Y19" s="16">
        <v>2.5</v>
      </c>
      <c r="AA19" s="16">
        <f t="shared" si="3"/>
        <v>542.29999999999995</v>
      </c>
      <c r="AB19" s="16">
        <v>543.9</v>
      </c>
      <c r="AC19" s="16">
        <v>542.29999999999995</v>
      </c>
      <c r="AD19" s="21">
        <v>539.62</v>
      </c>
      <c r="AE19" s="16">
        <v>2.2999999999999998</v>
      </c>
      <c r="AG19" s="16">
        <f t="shared" si="4"/>
        <v>82.5</v>
      </c>
      <c r="AH19" s="16">
        <v>82.8</v>
      </c>
      <c r="AI19" s="16">
        <v>82.5</v>
      </c>
      <c r="AJ19" s="21">
        <v>82.27</v>
      </c>
      <c r="AK19" s="16">
        <v>-1.1000000000000001</v>
      </c>
      <c r="AM19" s="16">
        <f t="shared" si="5"/>
        <v>12.2</v>
      </c>
      <c r="AN19" s="16">
        <v>11.9</v>
      </c>
      <c r="AO19" s="16">
        <v>12.2</v>
      </c>
      <c r="AP19" s="21">
        <v>12.61</v>
      </c>
      <c r="AQ19" s="16">
        <v>0</v>
      </c>
      <c r="AS19" s="16">
        <f t="shared" si="6"/>
        <v>87.8</v>
      </c>
      <c r="AT19" s="16">
        <v>88.1</v>
      </c>
      <c r="AU19" s="16">
        <v>87.8</v>
      </c>
      <c r="AV19" s="21">
        <v>87.39</v>
      </c>
      <c r="AW19" s="16">
        <v>0</v>
      </c>
      <c r="AY19" s="16">
        <f t="shared" si="7"/>
        <v>6.1</v>
      </c>
      <c r="AZ19" s="16">
        <v>6</v>
      </c>
      <c r="BA19" s="16">
        <v>6.1</v>
      </c>
      <c r="BB19" s="21">
        <v>5.86</v>
      </c>
      <c r="BC19" s="16">
        <v>1.3</v>
      </c>
    </row>
    <row r="20" spans="1:55" ht="13.2" x14ac:dyDescent="0.25">
      <c r="A20" s="25"/>
      <c r="B20" s="6">
        <v>3</v>
      </c>
      <c r="C20" s="16">
        <f t="shared" si="0"/>
        <v>508.1</v>
      </c>
      <c r="D20" s="16">
        <v>510</v>
      </c>
      <c r="E20" s="16">
        <v>508.1</v>
      </c>
      <c r="F20" s="21">
        <v>508.54</v>
      </c>
      <c r="G20" s="16">
        <v>2.1</v>
      </c>
      <c r="I20" s="16">
        <f t="shared" si="1"/>
        <v>33.200000000000003</v>
      </c>
      <c r="J20" s="16">
        <v>34.799999999999997</v>
      </c>
      <c r="K20" s="16">
        <v>33.200000000000003</v>
      </c>
      <c r="L20" s="21">
        <v>33.01</v>
      </c>
      <c r="M20" s="16">
        <v>5.6</v>
      </c>
      <c r="O20" s="16">
        <f t="shared" si="2"/>
        <v>76.8</v>
      </c>
      <c r="P20" s="16">
        <v>73.5</v>
      </c>
      <c r="Q20" s="16">
        <v>76.8</v>
      </c>
      <c r="R20" s="21">
        <v>76.62</v>
      </c>
      <c r="S20" s="16">
        <v>-5</v>
      </c>
      <c r="V20" s="16">
        <v>618.29999999999995</v>
      </c>
      <c r="W20" s="16">
        <v>618.1</v>
      </c>
      <c r="X20" s="21">
        <v>618.17999999999995</v>
      </c>
      <c r="Y20" s="16">
        <v>2.7</v>
      </c>
      <c r="AA20" s="16">
        <f t="shared" si="3"/>
        <v>541.29999999999995</v>
      </c>
      <c r="AB20" s="16">
        <v>544.70000000000005</v>
      </c>
      <c r="AC20" s="16">
        <v>541.29999999999995</v>
      </c>
      <c r="AD20" s="21">
        <v>541.54999999999995</v>
      </c>
      <c r="AE20" s="16">
        <v>7.7</v>
      </c>
      <c r="AG20" s="16">
        <f t="shared" si="4"/>
        <v>82.2</v>
      </c>
      <c r="AH20" s="16">
        <v>82.5</v>
      </c>
      <c r="AI20" s="16">
        <v>82.2</v>
      </c>
      <c r="AJ20" s="21">
        <v>82.26</v>
      </c>
      <c r="AK20" s="16">
        <v>0</v>
      </c>
      <c r="AM20" s="16">
        <f t="shared" si="5"/>
        <v>12.4</v>
      </c>
      <c r="AN20" s="16">
        <v>11.9</v>
      </c>
      <c r="AO20" s="16">
        <v>12.4</v>
      </c>
      <c r="AP20" s="21">
        <v>12.4</v>
      </c>
      <c r="AQ20" s="16">
        <v>-0.9</v>
      </c>
      <c r="AS20" s="16">
        <f t="shared" si="6"/>
        <v>87.6</v>
      </c>
      <c r="AT20" s="16">
        <v>88.1</v>
      </c>
      <c r="AU20" s="16">
        <v>87.6</v>
      </c>
      <c r="AV20" s="21">
        <v>87.6</v>
      </c>
      <c r="AW20" s="16">
        <v>0.9</v>
      </c>
      <c r="AY20" s="16">
        <f t="shared" si="7"/>
        <v>6.1</v>
      </c>
      <c r="AZ20" s="16">
        <v>6.4</v>
      </c>
      <c r="BA20" s="16">
        <v>6.1</v>
      </c>
      <c r="BB20" s="21">
        <v>6.1</v>
      </c>
      <c r="BC20" s="16">
        <v>1</v>
      </c>
    </row>
    <row r="21" spans="1:55" ht="13.2" x14ac:dyDescent="0.25">
      <c r="A21" s="25"/>
      <c r="B21" s="6">
        <v>4</v>
      </c>
      <c r="C21" s="16">
        <f t="shared" si="0"/>
        <v>507.3</v>
      </c>
      <c r="D21" s="16">
        <v>506.6</v>
      </c>
      <c r="E21" s="16">
        <v>507.3</v>
      </c>
      <c r="F21" s="21">
        <v>511.71</v>
      </c>
      <c r="G21" s="16">
        <v>12.7</v>
      </c>
      <c r="I21" s="16">
        <f t="shared" si="1"/>
        <v>33.700000000000003</v>
      </c>
      <c r="J21" s="16">
        <v>31.8</v>
      </c>
      <c r="K21" s="16">
        <v>33.700000000000003</v>
      </c>
      <c r="L21" s="21">
        <v>33.07</v>
      </c>
      <c r="M21" s="16">
        <v>0.2</v>
      </c>
      <c r="O21" s="16">
        <f t="shared" si="2"/>
        <v>77.8</v>
      </c>
      <c r="P21" s="16">
        <v>80.599999999999994</v>
      </c>
      <c r="Q21" s="16">
        <v>77.8</v>
      </c>
      <c r="R21" s="21">
        <v>74.180000000000007</v>
      </c>
      <c r="S21" s="16">
        <v>-9.8000000000000007</v>
      </c>
      <c r="V21" s="16">
        <v>618.9</v>
      </c>
      <c r="W21" s="16">
        <v>618.9</v>
      </c>
      <c r="X21" s="21">
        <v>618.95000000000005</v>
      </c>
      <c r="Y21" s="16">
        <v>3.1</v>
      </c>
      <c r="AA21" s="16">
        <f t="shared" si="3"/>
        <v>541</v>
      </c>
      <c r="AB21" s="16">
        <v>538.4</v>
      </c>
      <c r="AC21" s="16">
        <v>541</v>
      </c>
      <c r="AD21" s="21">
        <v>544.78</v>
      </c>
      <c r="AE21" s="16">
        <v>12.9</v>
      </c>
      <c r="AG21" s="16">
        <f t="shared" si="4"/>
        <v>82</v>
      </c>
      <c r="AH21" s="16">
        <v>81.8</v>
      </c>
      <c r="AI21" s="16">
        <v>82</v>
      </c>
      <c r="AJ21" s="21">
        <v>82.67</v>
      </c>
      <c r="AK21" s="16">
        <v>1.6</v>
      </c>
      <c r="AM21" s="16">
        <f t="shared" si="5"/>
        <v>12.6</v>
      </c>
      <c r="AN21" s="16">
        <v>13</v>
      </c>
      <c r="AO21" s="16">
        <v>12.6</v>
      </c>
      <c r="AP21" s="21">
        <v>11.98</v>
      </c>
      <c r="AQ21" s="16">
        <v>-1.6</v>
      </c>
      <c r="AS21" s="16">
        <f t="shared" si="6"/>
        <v>87.4</v>
      </c>
      <c r="AT21" s="16">
        <v>87</v>
      </c>
      <c r="AU21" s="16">
        <v>87.4</v>
      </c>
      <c r="AV21" s="21">
        <v>88.02</v>
      </c>
      <c r="AW21" s="16">
        <v>1.6</v>
      </c>
      <c r="AY21" s="16">
        <f t="shared" si="7"/>
        <v>6.2</v>
      </c>
      <c r="AZ21" s="16">
        <v>5.9</v>
      </c>
      <c r="BA21" s="16">
        <v>6.2</v>
      </c>
      <c r="BB21" s="21">
        <v>6.07</v>
      </c>
      <c r="BC21" s="16">
        <v>-0.1</v>
      </c>
    </row>
    <row r="22" spans="1:55" ht="13.2" x14ac:dyDescent="0.25">
      <c r="A22" s="25">
        <v>5</v>
      </c>
      <c r="B22" s="6">
        <v>1</v>
      </c>
      <c r="C22" s="16">
        <f t="shared" si="0"/>
        <v>519.4</v>
      </c>
      <c r="D22" s="16">
        <v>517.1</v>
      </c>
      <c r="E22" s="16">
        <v>519.4</v>
      </c>
      <c r="F22" s="21">
        <v>514.72</v>
      </c>
      <c r="G22" s="16">
        <v>12.1</v>
      </c>
      <c r="I22" s="16">
        <f t="shared" si="1"/>
        <v>31.9</v>
      </c>
      <c r="J22" s="16">
        <v>32.6</v>
      </c>
      <c r="K22" s="16">
        <v>31.9</v>
      </c>
      <c r="L22" s="21">
        <v>32.31</v>
      </c>
      <c r="M22" s="16">
        <v>-3</v>
      </c>
      <c r="O22" s="16">
        <f t="shared" si="2"/>
        <v>68.5</v>
      </c>
      <c r="P22" s="16">
        <v>70.099999999999994</v>
      </c>
      <c r="Q22" s="16">
        <v>68.5</v>
      </c>
      <c r="R22" s="21">
        <v>72.739999999999995</v>
      </c>
      <c r="S22" s="16">
        <v>-5.7</v>
      </c>
      <c r="V22" s="16">
        <v>619.79999999999995</v>
      </c>
      <c r="W22" s="16">
        <v>619.9</v>
      </c>
      <c r="X22" s="21">
        <v>619.78</v>
      </c>
      <c r="Y22" s="16">
        <v>3.3</v>
      </c>
      <c r="AA22" s="16">
        <f t="shared" si="3"/>
        <v>551.4</v>
      </c>
      <c r="AB22" s="16">
        <v>549.79999999999995</v>
      </c>
      <c r="AC22" s="16">
        <v>551.4</v>
      </c>
      <c r="AD22" s="21">
        <v>547.03</v>
      </c>
      <c r="AE22" s="16">
        <v>9</v>
      </c>
      <c r="AG22" s="16">
        <f t="shared" si="4"/>
        <v>83.8</v>
      </c>
      <c r="AH22" s="16">
        <v>83.4</v>
      </c>
      <c r="AI22" s="16">
        <v>83.8</v>
      </c>
      <c r="AJ22" s="21">
        <v>83.05</v>
      </c>
      <c r="AK22" s="16">
        <v>1.5</v>
      </c>
      <c r="AM22" s="16">
        <f t="shared" si="5"/>
        <v>11.1</v>
      </c>
      <c r="AN22" s="16">
        <v>11.3</v>
      </c>
      <c r="AO22" s="16">
        <v>11.1</v>
      </c>
      <c r="AP22" s="21">
        <v>11.74</v>
      </c>
      <c r="AQ22" s="16">
        <v>-1</v>
      </c>
      <c r="AS22" s="16">
        <f t="shared" si="6"/>
        <v>88.9</v>
      </c>
      <c r="AT22" s="16">
        <v>88.7</v>
      </c>
      <c r="AU22" s="16">
        <v>88.9</v>
      </c>
      <c r="AV22" s="21">
        <v>88.26</v>
      </c>
      <c r="AW22" s="16">
        <v>1</v>
      </c>
      <c r="AY22" s="16">
        <f t="shared" si="7"/>
        <v>5.8</v>
      </c>
      <c r="AZ22" s="16">
        <v>5.9</v>
      </c>
      <c r="BA22" s="16">
        <v>5.8</v>
      </c>
      <c r="BB22" s="21">
        <v>5.91</v>
      </c>
      <c r="BC22" s="16">
        <v>-0.7</v>
      </c>
    </row>
    <row r="23" spans="1:55" ht="13.2" x14ac:dyDescent="0.25">
      <c r="A23" s="25"/>
      <c r="B23" s="6">
        <v>2</v>
      </c>
      <c r="C23" s="16">
        <f t="shared" si="0"/>
        <v>515.29999999999995</v>
      </c>
      <c r="D23" s="16">
        <v>517</v>
      </c>
      <c r="E23" s="16">
        <v>515.29999999999995</v>
      </c>
      <c r="F23" s="21">
        <v>514.1</v>
      </c>
      <c r="G23" s="16">
        <v>-2.5</v>
      </c>
      <c r="I23" s="16">
        <f t="shared" si="1"/>
        <v>31.3</v>
      </c>
      <c r="J23" s="16">
        <v>30.8</v>
      </c>
      <c r="K23" s="16">
        <v>31.3</v>
      </c>
      <c r="L23" s="21">
        <v>32.33</v>
      </c>
      <c r="M23" s="16">
        <v>0.1</v>
      </c>
      <c r="O23" s="16">
        <f t="shared" si="2"/>
        <v>74.099999999999994</v>
      </c>
      <c r="P23" s="16">
        <v>72.7</v>
      </c>
      <c r="Q23" s="16">
        <v>74.099999999999994</v>
      </c>
      <c r="R23" s="21">
        <v>74.06</v>
      </c>
      <c r="S23" s="16">
        <v>5.2</v>
      </c>
      <c r="V23" s="16">
        <v>620.5</v>
      </c>
      <c r="W23" s="16">
        <v>620.70000000000005</v>
      </c>
      <c r="X23" s="21">
        <v>620.49</v>
      </c>
      <c r="Y23" s="16">
        <v>2.8</v>
      </c>
      <c r="AA23" s="16">
        <f t="shared" si="3"/>
        <v>546.6</v>
      </c>
      <c r="AB23" s="16">
        <v>547.79999999999995</v>
      </c>
      <c r="AC23" s="16">
        <v>546.6</v>
      </c>
      <c r="AD23" s="21">
        <v>546.42999999999995</v>
      </c>
      <c r="AE23" s="16">
        <v>-2.4</v>
      </c>
      <c r="AG23" s="16">
        <f t="shared" si="4"/>
        <v>83</v>
      </c>
      <c r="AH23" s="16">
        <v>83.3</v>
      </c>
      <c r="AI23" s="16">
        <v>83</v>
      </c>
      <c r="AJ23" s="21">
        <v>82.85</v>
      </c>
      <c r="AK23" s="16">
        <v>-0.8</v>
      </c>
      <c r="AM23" s="16">
        <f t="shared" si="5"/>
        <v>11.9</v>
      </c>
      <c r="AN23" s="16">
        <v>11.7</v>
      </c>
      <c r="AO23" s="16">
        <v>11.9</v>
      </c>
      <c r="AP23" s="21">
        <v>11.94</v>
      </c>
      <c r="AQ23" s="16">
        <v>0.8</v>
      </c>
      <c r="AS23" s="16">
        <f t="shared" si="6"/>
        <v>88.1</v>
      </c>
      <c r="AT23" s="16">
        <v>88.3</v>
      </c>
      <c r="AU23" s="16">
        <v>88.1</v>
      </c>
      <c r="AV23" s="21">
        <v>88.06</v>
      </c>
      <c r="AW23" s="16">
        <v>-0.8</v>
      </c>
      <c r="AY23" s="16">
        <f t="shared" si="7"/>
        <v>5.7</v>
      </c>
      <c r="AZ23" s="16">
        <v>5.6</v>
      </c>
      <c r="BA23" s="16">
        <v>5.7</v>
      </c>
      <c r="BB23" s="21">
        <v>5.92</v>
      </c>
      <c r="BC23" s="16">
        <v>0</v>
      </c>
    </row>
    <row r="24" spans="1:55" ht="13.2" x14ac:dyDescent="0.25">
      <c r="A24" s="25"/>
      <c r="B24" s="6">
        <v>3</v>
      </c>
      <c r="C24" s="16">
        <f t="shared" si="0"/>
        <v>509.1</v>
      </c>
      <c r="D24" s="16">
        <v>511</v>
      </c>
      <c r="E24" s="16">
        <v>509.1</v>
      </c>
      <c r="F24" s="21">
        <v>510.35</v>
      </c>
      <c r="G24" s="16">
        <v>-15</v>
      </c>
      <c r="I24" s="16">
        <f t="shared" si="1"/>
        <v>33.799999999999997</v>
      </c>
      <c r="J24" s="16">
        <v>35.200000000000003</v>
      </c>
      <c r="K24" s="16">
        <v>33.799999999999997</v>
      </c>
      <c r="L24" s="21">
        <v>33.53</v>
      </c>
      <c r="M24" s="16">
        <v>4.8</v>
      </c>
      <c r="O24" s="16">
        <f t="shared" si="2"/>
        <v>78.2</v>
      </c>
      <c r="P24" s="16">
        <v>75</v>
      </c>
      <c r="Q24" s="16">
        <v>78.2</v>
      </c>
      <c r="R24" s="21">
        <v>77.37</v>
      </c>
      <c r="S24" s="16">
        <v>13.3</v>
      </c>
      <c r="V24" s="16">
        <v>621.20000000000005</v>
      </c>
      <c r="W24" s="16">
        <v>621.1</v>
      </c>
      <c r="X24" s="21">
        <v>621.26</v>
      </c>
      <c r="Y24" s="16">
        <v>3.1</v>
      </c>
      <c r="AA24" s="16">
        <f t="shared" si="3"/>
        <v>542.9</v>
      </c>
      <c r="AB24" s="16">
        <v>546.1</v>
      </c>
      <c r="AC24" s="16">
        <v>542.9</v>
      </c>
      <c r="AD24" s="21">
        <v>543.89</v>
      </c>
      <c r="AE24" s="16">
        <v>-10.199999999999999</v>
      </c>
      <c r="AG24" s="16">
        <f t="shared" si="4"/>
        <v>82</v>
      </c>
      <c r="AH24" s="16">
        <v>82.3</v>
      </c>
      <c r="AI24" s="16">
        <v>82</v>
      </c>
      <c r="AJ24" s="21">
        <v>82.15</v>
      </c>
      <c r="AK24" s="16">
        <v>-2.8</v>
      </c>
      <c r="AM24" s="16">
        <f t="shared" si="5"/>
        <v>12.6</v>
      </c>
      <c r="AN24" s="16">
        <v>12.1</v>
      </c>
      <c r="AO24" s="16">
        <v>12.6</v>
      </c>
      <c r="AP24" s="21">
        <v>12.45</v>
      </c>
      <c r="AQ24" s="16">
        <v>2.1</v>
      </c>
      <c r="AS24" s="16">
        <f t="shared" si="6"/>
        <v>87.4</v>
      </c>
      <c r="AT24" s="16">
        <v>87.9</v>
      </c>
      <c r="AU24" s="16">
        <v>87.4</v>
      </c>
      <c r="AV24" s="21">
        <v>87.55</v>
      </c>
      <c r="AW24" s="16">
        <v>-2.1</v>
      </c>
      <c r="AY24" s="16">
        <f t="shared" si="7"/>
        <v>6.2</v>
      </c>
      <c r="AZ24" s="16">
        <v>6.4</v>
      </c>
      <c r="BA24" s="16">
        <v>6.2</v>
      </c>
      <c r="BB24" s="21">
        <v>6.17</v>
      </c>
      <c r="BC24" s="16">
        <v>1</v>
      </c>
    </row>
    <row r="25" spans="1:55" ht="13.2" x14ac:dyDescent="0.25">
      <c r="A25" s="25"/>
      <c r="B25" s="6">
        <v>4</v>
      </c>
      <c r="C25" s="16">
        <f t="shared" si="0"/>
        <v>508.9</v>
      </c>
      <c r="D25" s="16">
        <v>508.3</v>
      </c>
      <c r="E25" s="16">
        <v>508.9</v>
      </c>
      <c r="F25" s="21">
        <v>507.49</v>
      </c>
      <c r="G25" s="16">
        <v>-11.5</v>
      </c>
      <c r="I25" s="16">
        <f t="shared" si="1"/>
        <v>35.299999999999997</v>
      </c>
      <c r="J25" s="16">
        <v>33.5</v>
      </c>
      <c r="K25" s="16">
        <v>35.299999999999997</v>
      </c>
      <c r="L25" s="21">
        <v>34.619999999999997</v>
      </c>
      <c r="M25" s="16">
        <v>4.3</v>
      </c>
      <c r="O25" s="16">
        <f t="shared" si="2"/>
        <v>78.2</v>
      </c>
      <c r="P25" s="16">
        <v>80.7</v>
      </c>
      <c r="Q25" s="16">
        <v>78.2</v>
      </c>
      <c r="R25" s="21">
        <v>80.37</v>
      </c>
      <c r="S25" s="16">
        <v>12</v>
      </c>
      <c r="V25" s="16">
        <v>622.5</v>
      </c>
      <c r="W25" s="16">
        <v>622.4</v>
      </c>
      <c r="X25" s="21">
        <v>622.47</v>
      </c>
      <c r="Y25" s="16">
        <v>4.8</v>
      </c>
      <c r="AA25" s="16">
        <f t="shared" si="3"/>
        <v>544.20000000000005</v>
      </c>
      <c r="AB25" s="16">
        <v>541.79999999999995</v>
      </c>
      <c r="AC25" s="16">
        <v>544.20000000000005</v>
      </c>
      <c r="AD25" s="21">
        <v>542.11</v>
      </c>
      <c r="AE25" s="16">
        <v>-7.1</v>
      </c>
      <c r="AG25" s="16">
        <f t="shared" si="4"/>
        <v>81.8</v>
      </c>
      <c r="AH25" s="16">
        <v>81.7</v>
      </c>
      <c r="AI25" s="16">
        <v>81.8</v>
      </c>
      <c r="AJ25" s="21">
        <v>81.53</v>
      </c>
      <c r="AK25" s="16">
        <v>-2.5</v>
      </c>
      <c r="AM25" s="16">
        <f t="shared" si="5"/>
        <v>12.6</v>
      </c>
      <c r="AN25" s="16">
        <v>13</v>
      </c>
      <c r="AO25" s="16">
        <v>12.6</v>
      </c>
      <c r="AP25" s="21">
        <v>12.91</v>
      </c>
      <c r="AQ25" s="16">
        <v>1.8</v>
      </c>
      <c r="AS25" s="16">
        <f t="shared" si="6"/>
        <v>87.4</v>
      </c>
      <c r="AT25" s="16">
        <v>87</v>
      </c>
      <c r="AU25" s="16">
        <v>87.4</v>
      </c>
      <c r="AV25" s="21">
        <v>87.09</v>
      </c>
      <c r="AW25" s="16">
        <v>-1.8</v>
      </c>
      <c r="AY25" s="16">
        <f t="shared" si="7"/>
        <v>6.5</v>
      </c>
      <c r="AZ25" s="16">
        <v>6.2</v>
      </c>
      <c r="BA25" s="16">
        <v>6.5</v>
      </c>
      <c r="BB25" s="21">
        <v>6.39</v>
      </c>
      <c r="BC25" s="16">
        <v>0.9</v>
      </c>
    </row>
    <row r="26" spans="1:55" ht="13.2" x14ac:dyDescent="0.25">
      <c r="A26" s="25">
        <v>6</v>
      </c>
      <c r="B26" s="6">
        <v>1</v>
      </c>
      <c r="C26" s="16">
        <f t="shared" si="0"/>
        <v>506.2</v>
      </c>
      <c r="D26" s="16">
        <v>504.2</v>
      </c>
      <c r="E26" s="16">
        <v>506.2</v>
      </c>
      <c r="F26" s="21">
        <v>508.82</v>
      </c>
      <c r="G26" s="16">
        <v>5.3</v>
      </c>
      <c r="I26" s="16">
        <f t="shared" si="1"/>
        <v>34.1</v>
      </c>
      <c r="J26" s="16">
        <v>34.799999999999997</v>
      </c>
      <c r="K26" s="16">
        <v>34.1</v>
      </c>
      <c r="L26" s="21">
        <v>33.81</v>
      </c>
      <c r="M26" s="16">
        <v>-3.2</v>
      </c>
      <c r="O26" s="16">
        <f t="shared" si="2"/>
        <v>83.8</v>
      </c>
      <c r="P26" s="16">
        <v>85.1</v>
      </c>
      <c r="Q26" s="16">
        <v>83.8</v>
      </c>
      <c r="R26" s="21">
        <v>81.64</v>
      </c>
      <c r="S26" s="16">
        <v>5.0999999999999996</v>
      </c>
      <c r="V26" s="16">
        <v>624.1</v>
      </c>
      <c r="W26" s="16">
        <v>624.1</v>
      </c>
      <c r="X26" s="21">
        <v>624.28</v>
      </c>
      <c r="Y26" s="16">
        <v>7.2</v>
      </c>
      <c r="AA26" s="16">
        <f t="shared" si="3"/>
        <v>540.29999999999995</v>
      </c>
      <c r="AB26" s="16">
        <v>539.1</v>
      </c>
      <c r="AC26" s="16">
        <v>540.29999999999995</v>
      </c>
      <c r="AD26" s="21">
        <v>542.63</v>
      </c>
      <c r="AE26" s="16">
        <v>2.1</v>
      </c>
      <c r="AG26" s="16">
        <f t="shared" si="4"/>
        <v>81.099999999999994</v>
      </c>
      <c r="AH26" s="16">
        <v>80.8</v>
      </c>
      <c r="AI26" s="16">
        <v>81.099999999999994</v>
      </c>
      <c r="AJ26" s="21">
        <v>81.510000000000005</v>
      </c>
      <c r="AK26" s="16">
        <v>-0.1</v>
      </c>
      <c r="AM26" s="16">
        <f t="shared" si="5"/>
        <v>13.4</v>
      </c>
      <c r="AN26" s="16">
        <v>13.6</v>
      </c>
      <c r="AO26" s="16">
        <v>13.4</v>
      </c>
      <c r="AP26" s="21">
        <v>13.08</v>
      </c>
      <c r="AQ26" s="16">
        <v>0.7</v>
      </c>
      <c r="AS26" s="16">
        <f t="shared" si="6"/>
        <v>86.6</v>
      </c>
      <c r="AT26" s="16">
        <v>86.4</v>
      </c>
      <c r="AU26" s="16">
        <v>86.6</v>
      </c>
      <c r="AV26" s="21">
        <v>86.92</v>
      </c>
      <c r="AW26" s="16">
        <v>-0.7</v>
      </c>
      <c r="AY26" s="16">
        <f t="shared" si="7"/>
        <v>6.3</v>
      </c>
      <c r="AZ26" s="16">
        <v>6.5</v>
      </c>
      <c r="BA26" s="16">
        <v>6.3</v>
      </c>
      <c r="BB26" s="21">
        <v>6.23</v>
      </c>
      <c r="BC26" s="16">
        <v>-0.6</v>
      </c>
    </row>
    <row r="27" spans="1:55" ht="13.2" x14ac:dyDescent="0.25">
      <c r="A27" s="25"/>
      <c r="B27" s="6">
        <v>2</v>
      </c>
      <c r="C27" s="16">
        <f t="shared" si="0"/>
        <v>512.29999999999995</v>
      </c>
      <c r="D27" s="16">
        <v>513.4</v>
      </c>
      <c r="E27" s="16">
        <v>512.29999999999995</v>
      </c>
      <c r="F27" s="21">
        <v>513.54999999999995</v>
      </c>
      <c r="G27" s="16">
        <v>18.899999999999999</v>
      </c>
      <c r="I27" s="16">
        <f t="shared" si="1"/>
        <v>31.7</v>
      </c>
      <c r="J27" s="16">
        <v>31.3</v>
      </c>
      <c r="K27" s="16">
        <v>31.7</v>
      </c>
      <c r="L27" s="21">
        <v>30.93</v>
      </c>
      <c r="M27" s="16">
        <v>-11.5</v>
      </c>
      <c r="O27" s="16">
        <f t="shared" si="2"/>
        <v>82.5</v>
      </c>
      <c r="P27" s="16">
        <v>81.7</v>
      </c>
      <c r="Q27" s="16">
        <v>82.5</v>
      </c>
      <c r="R27" s="21">
        <v>81.849999999999994</v>
      </c>
      <c r="S27" s="16">
        <v>0.8</v>
      </c>
      <c r="V27" s="16">
        <v>626.4</v>
      </c>
      <c r="W27" s="16">
        <v>626.5</v>
      </c>
      <c r="X27" s="21">
        <v>626.33000000000004</v>
      </c>
      <c r="Y27" s="16">
        <v>8.1999999999999993</v>
      </c>
      <c r="AA27" s="16">
        <f t="shared" si="3"/>
        <v>544.1</v>
      </c>
      <c r="AB27" s="16">
        <v>544.70000000000005</v>
      </c>
      <c r="AC27" s="16">
        <v>544.1</v>
      </c>
      <c r="AD27" s="21">
        <v>544.49</v>
      </c>
      <c r="AE27" s="16">
        <v>7.4</v>
      </c>
      <c r="AG27" s="16">
        <f t="shared" si="4"/>
        <v>81.8</v>
      </c>
      <c r="AH27" s="16">
        <v>82</v>
      </c>
      <c r="AI27" s="16">
        <v>81.8</v>
      </c>
      <c r="AJ27" s="21">
        <v>81.99</v>
      </c>
      <c r="AK27" s="16">
        <v>2</v>
      </c>
      <c r="AM27" s="16">
        <f t="shared" si="5"/>
        <v>13.2</v>
      </c>
      <c r="AN27" s="16">
        <v>13</v>
      </c>
      <c r="AO27" s="16">
        <v>13.2</v>
      </c>
      <c r="AP27" s="21">
        <v>13.07</v>
      </c>
      <c r="AQ27" s="16">
        <v>0</v>
      </c>
      <c r="AS27" s="16">
        <f t="shared" si="6"/>
        <v>86.8</v>
      </c>
      <c r="AT27" s="16">
        <v>87</v>
      </c>
      <c r="AU27" s="16">
        <v>86.8</v>
      </c>
      <c r="AV27" s="21">
        <v>86.93</v>
      </c>
      <c r="AW27" s="16">
        <v>0</v>
      </c>
      <c r="AY27" s="16">
        <f t="shared" si="7"/>
        <v>5.8</v>
      </c>
      <c r="AZ27" s="16">
        <v>5.8</v>
      </c>
      <c r="BA27" s="16">
        <v>5.8</v>
      </c>
      <c r="BB27" s="21">
        <v>5.68</v>
      </c>
      <c r="BC27" s="16">
        <v>-2.2000000000000002</v>
      </c>
    </row>
    <row r="28" spans="1:55" ht="13.2" x14ac:dyDescent="0.25">
      <c r="A28" s="25"/>
      <c r="B28" s="6">
        <v>3</v>
      </c>
      <c r="C28" s="16">
        <f t="shared" si="0"/>
        <v>521.6</v>
      </c>
      <c r="D28" s="16">
        <v>523.4</v>
      </c>
      <c r="E28" s="16">
        <v>521.6</v>
      </c>
      <c r="F28" s="21">
        <v>518.94000000000005</v>
      </c>
      <c r="G28" s="16">
        <v>21.5</v>
      </c>
      <c r="I28" s="16">
        <f t="shared" si="1"/>
        <v>26.5</v>
      </c>
      <c r="J28" s="16">
        <v>27.6</v>
      </c>
      <c r="K28" s="16">
        <v>26.5</v>
      </c>
      <c r="L28" s="21">
        <v>27.74</v>
      </c>
      <c r="M28" s="16">
        <v>-12.8</v>
      </c>
      <c r="O28" s="16">
        <f t="shared" si="2"/>
        <v>80.099999999999994</v>
      </c>
      <c r="P28" s="16">
        <v>77.099999999999994</v>
      </c>
      <c r="Q28" s="16">
        <v>80.099999999999994</v>
      </c>
      <c r="R28" s="21">
        <v>81.47</v>
      </c>
      <c r="S28" s="16">
        <v>-1.5</v>
      </c>
      <c r="V28" s="16">
        <v>628.1</v>
      </c>
      <c r="W28" s="16">
        <v>628.20000000000005</v>
      </c>
      <c r="X28" s="21">
        <v>628.15</v>
      </c>
      <c r="Y28" s="16">
        <v>7.2</v>
      </c>
      <c r="AA28" s="16">
        <f t="shared" si="3"/>
        <v>548.1</v>
      </c>
      <c r="AB28" s="16">
        <v>551</v>
      </c>
      <c r="AC28" s="16">
        <v>548.1</v>
      </c>
      <c r="AD28" s="21">
        <v>546.66999999999996</v>
      </c>
      <c r="AE28" s="16">
        <v>8.6999999999999993</v>
      </c>
      <c r="AG28" s="16">
        <f t="shared" si="4"/>
        <v>83</v>
      </c>
      <c r="AH28" s="16">
        <v>83.3</v>
      </c>
      <c r="AI28" s="16">
        <v>83</v>
      </c>
      <c r="AJ28" s="21">
        <v>82.61</v>
      </c>
      <c r="AK28" s="16">
        <v>2.5</v>
      </c>
      <c r="AM28" s="16">
        <f t="shared" si="5"/>
        <v>12.7</v>
      </c>
      <c r="AN28" s="16">
        <v>12.3</v>
      </c>
      <c r="AO28" s="16">
        <v>12.7</v>
      </c>
      <c r="AP28" s="21">
        <v>12.97</v>
      </c>
      <c r="AQ28" s="16">
        <v>-0.4</v>
      </c>
      <c r="AS28" s="16">
        <f t="shared" si="6"/>
        <v>87.3</v>
      </c>
      <c r="AT28" s="16">
        <v>87.7</v>
      </c>
      <c r="AU28" s="16">
        <v>87.3</v>
      </c>
      <c r="AV28" s="21">
        <v>87.03</v>
      </c>
      <c r="AW28" s="16">
        <v>0.4</v>
      </c>
      <c r="AY28" s="16">
        <f t="shared" si="7"/>
        <v>4.8</v>
      </c>
      <c r="AZ28" s="16">
        <v>5</v>
      </c>
      <c r="BA28" s="16">
        <v>4.8</v>
      </c>
      <c r="BB28" s="21">
        <v>5.07</v>
      </c>
      <c r="BC28" s="16">
        <v>-2.4</v>
      </c>
    </row>
    <row r="29" spans="1:55" ht="13.2" x14ac:dyDescent="0.25">
      <c r="A29" s="25"/>
      <c r="B29" s="6">
        <v>4</v>
      </c>
      <c r="C29" s="16">
        <f t="shared" si="0"/>
        <v>520.9</v>
      </c>
      <c r="D29" s="16">
        <v>520.6</v>
      </c>
      <c r="E29" s="16">
        <v>520.9</v>
      </c>
      <c r="F29" s="21">
        <v>522.70000000000005</v>
      </c>
      <c r="G29" s="16">
        <v>15</v>
      </c>
      <c r="I29" s="16">
        <f t="shared" si="1"/>
        <v>26.3</v>
      </c>
      <c r="J29" s="16">
        <v>24.7</v>
      </c>
      <c r="K29" s="16">
        <v>26.3</v>
      </c>
      <c r="L29" s="21">
        <v>25.86</v>
      </c>
      <c r="M29" s="16">
        <v>-7.5</v>
      </c>
      <c r="O29" s="16">
        <f t="shared" si="2"/>
        <v>82.4</v>
      </c>
      <c r="P29" s="16">
        <v>84.4</v>
      </c>
      <c r="Q29" s="16">
        <v>82.4</v>
      </c>
      <c r="R29" s="21">
        <v>80.95</v>
      </c>
      <c r="S29" s="16">
        <v>-2.1</v>
      </c>
      <c r="V29" s="16">
        <v>629.70000000000005</v>
      </c>
      <c r="W29" s="16">
        <v>629.6</v>
      </c>
      <c r="X29" s="21">
        <v>629.51</v>
      </c>
      <c r="Y29" s="16">
        <v>5.4</v>
      </c>
      <c r="AA29" s="16">
        <f t="shared" si="3"/>
        <v>547.20000000000005</v>
      </c>
      <c r="AB29" s="16">
        <v>545.29999999999995</v>
      </c>
      <c r="AC29" s="16">
        <v>547.20000000000005</v>
      </c>
      <c r="AD29" s="21">
        <v>548.54999999999995</v>
      </c>
      <c r="AE29" s="16">
        <v>7.5</v>
      </c>
      <c r="AG29" s="16">
        <f t="shared" si="4"/>
        <v>82.7</v>
      </c>
      <c r="AH29" s="16">
        <v>82.7</v>
      </c>
      <c r="AI29" s="16">
        <v>82.7</v>
      </c>
      <c r="AJ29" s="21">
        <v>83.03</v>
      </c>
      <c r="AK29" s="16">
        <v>1.7</v>
      </c>
      <c r="AM29" s="16">
        <f t="shared" si="5"/>
        <v>13.1</v>
      </c>
      <c r="AN29" s="16">
        <v>13.4</v>
      </c>
      <c r="AO29" s="16">
        <v>13.1</v>
      </c>
      <c r="AP29" s="21">
        <v>12.86</v>
      </c>
      <c r="AQ29" s="16">
        <v>-0.4</v>
      </c>
      <c r="AS29" s="16">
        <f t="shared" si="6"/>
        <v>86.9</v>
      </c>
      <c r="AT29" s="16">
        <v>86.6</v>
      </c>
      <c r="AU29" s="16">
        <v>86.9</v>
      </c>
      <c r="AV29" s="21">
        <v>87.14</v>
      </c>
      <c r="AW29" s="16">
        <v>0.4</v>
      </c>
      <c r="AY29" s="16">
        <f t="shared" si="7"/>
        <v>4.8</v>
      </c>
      <c r="AZ29" s="16">
        <v>4.5</v>
      </c>
      <c r="BA29" s="16">
        <v>4.8</v>
      </c>
      <c r="BB29" s="21">
        <v>4.71</v>
      </c>
      <c r="BC29" s="16">
        <v>-1.4</v>
      </c>
    </row>
    <row r="30" spans="1:55" ht="13.2" x14ac:dyDescent="0.25">
      <c r="A30" s="25">
        <v>7</v>
      </c>
      <c r="B30" s="6">
        <v>1</v>
      </c>
      <c r="C30" s="16">
        <f t="shared" si="0"/>
        <v>525.1</v>
      </c>
      <c r="D30" s="16">
        <v>523.1</v>
      </c>
      <c r="E30" s="16">
        <v>525.1</v>
      </c>
      <c r="F30" s="21">
        <v>525.35</v>
      </c>
      <c r="G30" s="16">
        <v>10.6</v>
      </c>
      <c r="I30" s="16">
        <f t="shared" si="1"/>
        <v>25.2</v>
      </c>
      <c r="J30" s="16">
        <v>25.7</v>
      </c>
      <c r="K30" s="16">
        <v>25.2</v>
      </c>
      <c r="L30" s="21">
        <v>25.75</v>
      </c>
      <c r="M30" s="16">
        <v>-0.4</v>
      </c>
      <c r="O30" s="16">
        <f t="shared" si="2"/>
        <v>80.3</v>
      </c>
      <c r="P30" s="16">
        <v>81.8</v>
      </c>
      <c r="Q30" s="16">
        <v>80.3</v>
      </c>
      <c r="R30" s="21">
        <v>79.510000000000005</v>
      </c>
      <c r="S30" s="16">
        <v>-5.8</v>
      </c>
      <c r="V30" s="16">
        <v>630.6</v>
      </c>
      <c r="W30" s="16">
        <v>630.6</v>
      </c>
      <c r="X30" s="21">
        <v>630.61</v>
      </c>
      <c r="Y30" s="16">
        <v>4.4000000000000004</v>
      </c>
      <c r="AA30" s="16">
        <f t="shared" si="3"/>
        <v>550.29999999999995</v>
      </c>
      <c r="AB30" s="16">
        <v>548.9</v>
      </c>
      <c r="AC30" s="16">
        <v>550.29999999999995</v>
      </c>
      <c r="AD30" s="21">
        <v>551.11</v>
      </c>
      <c r="AE30" s="16">
        <v>10.199999999999999</v>
      </c>
      <c r="AG30" s="16">
        <f t="shared" si="4"/>
        <v>83.3</v>
      </c>
      <c r="AH30" s="16">
        <v>83</v>
      </c>
      <c r="AI30" s="16">
        <v>83.3</v>
      </c>
      <c r="AJ30" s="21">
        <v>83.31</v>
      </c>
      <c r="AK30" s="16">
        <v>1.1000000000000001</v>
      </c>
      <c r="AM30" s="16">
        <f t="shared" si="5"/>
        <v>12.7</v>
      </c>
      <c r="AN30" s="16">
        <v>13</v>
      </c>
      <c r="AO30" s="16">
        <v>12.7</v>
      </c>
      <c r="AP30" s="21">
        <v>12.61</v>
      </c>
      <c r="AQ30" s="16">
        <v>-1</v>
      </c>
      <c r="AS30" s="16">
        <f t="shared" si="6"/>
        <v>87.3</v>
      </c>
      <c r="AT30" s="16">
        <v>87</v>
      </c>
      <c r="AU30" s="16">
        <v>87.3</v>
      </c>
      <c r="AV30" s="21">
        <v>87.39</v>
      </c>
      <c r="AW30" s="16">
        <v>1</v>
      </c>
      <c r="AY30" s="16">
        <f t="shared" si="7"/>
        <v>4.5999999999999996</v>
      </c>
      <c r="AZ30" s="16">
        <v>4.7</v>
      </c>
      <c r="BA30" s="16">
        <v>4.5999999999999996</v>
      </c>
      <c r="BB30" s="21">
        <v>4.67</v>
      </c>
      <c r="BC30" s="16">
        <v>-0.2</v>
      </c>
    </row>
    <row r="31" spans="1:55" ht="13.2" x14ac:dyDescent="0.25">
      <c r="A31" s="25"/>
      <c r="B31" s="6">
        <v>2</v>
      </c>
      <c r="C31" s="16">
        <f t="shared" si="0"/>
        <v>529.70000000000005</v>
      </c>
      <c r="D31" s="16">
        <v>530.4</v>
      </c>
      <c r="E31" s="16">
        <v>529.70000000000005</v>
      </c>
      <c r="F31" s="21">
        <v>529.21</v>
      </c>
      <c r="G31" s="16">
        <v>15.4</v>
      </c>
      <c r="I31" s="16">
        <f t="shared" si="1"/>
        <v>26.4</v>
      </c>
      <c r="J31" s="16">
        <v>26.2</v>
      </c>
      <c r="K31" s="16">
        <v>26.4</v>
      </c>
      <c r="L31" s="21">
        <v>26.32</v>
      </c>
      <c r="M31" s="16">
        <v>2.2000000000000002</v>
      </c>
      <c r="O31" s="16">
        <f t="shared" si="2"/>
        <v>75.5</v>
      </c>
      <c r="P31" s="16">
        <v>74.900000000000006</v>
      </c>
      <c r="Q31" s="16">
        <v>75.5</v>
      </c>
      <c r="R31" s="21">
        <v>76.19</v>
      </c>
      <c r="S31" s="16">
        <v>-13.3</v>
      </c>
      <c r="V31" s="16">
        <v>631.4</v>
      </c>
      <c r="W31" s="16">
        <v>631.6</v>
      </c>
      <c r="X31" s="21">
        <v>631.71</v>
      </c>
      <c r="Y31" s="16">
        <v>4.4000000000000004</v>
      </c>
      <c r="AA31" s="16">
        <f t="shared" si="3"/>
        <v>556.1</v>
      </c>
      <c r="AB31" s="16">
        <v>556.6</v>
      </c>
      <c r="AC31" s="16">
        <v>556.1</v>
      </c>
      <c r="AD31" s="21">
        <v>555.53</v>
      </c>
      <c r="AE31" s="16">
        <v>17.7</v>
      </c>
      <c r="AG31" s="16">
        <f t="shared" si="4"/>
        <v>83.9</v>
      </c>
      <c r="AH31" s="16">
        <v>84</v>
      </c>
      <c r="AI31" s="16">
        <v>83.9</v>
      </c>
      <c r="AJ31" s="21">
        <v>83.77</v>
      </c>
      <c r="AK31" s="16">
        <v>1.9</v>
      </c>
      <c r="AM31" s="16">
        <f t="shared" si="5"/>
        <v>11.9</v>
      </c>
      <c r="AN31" s="16">
        <v>11.9</v>
      </c>
      <c r="AO31" s="16">
        <v>11.9</v>
      </c>
      <c r="AP31" s="21">
        <v>12.06</v>
      </c>
      <c r="AQ31" s="16">
        <v>-2.2000000000000002</v>
      </c>
      <c r="AS31" s="16">
        <f t="shared" si="6"/>
        <v>88.1</v>
      </c>
      <c r="AT31" s="16">
        <v>88.1</v>
      </c>
      <c r="AU31" s="16">
        <v>88.1</v>
      </c>
      <c r="AV31" s="21">
        <v>87.94</v>
      </c>
      <c r="AW31" s="16">
        <v>2.2000000000000002</v>
      </c>
      <c r="AY31" s="16">
        <f t="shared" si="7"/>
        <v>4.7</v>
      </c>
      <c r="AZ31" s="16">
        <v>4.7</v>
      </c>
      <c r="BA31" s="16">
        <v>4.7</v>
      </c>
      <c r="BB31" s="21">
        <v>4.74</v>
      </c>
      <c r="BC31" s="16">
        <v>0.3</v>
      </c>
    </row>
    <row r="32" spans="1:55" ht="13.2" x14ac:dyDescent="0.25">
      <c r="A32" s="25"/>
      <c r="B32" s="6">
        <v>3</v>
      </c>
      <c r="C32" s="16">
        <f t="shared" si="0"/>
        <v>532.20000000000005</v>
      </c>
      <c r="D32" s="16">
        <v>534.20000000000005</v>
      </c>
      <c r="E32" s="16">
        <v>532.20000000000005</v>
      </c>
      <c r="F32" s="21">
        <v>533.99</v>
      </c>
      <c r="G32" s="16">
        <v>19.100000000000001</v>
      </c>
      <c r="I32" s="16">
        <f t="shared" si="1"/>
        <v>27.6</v>
      </c>
      <c r="J32" s="16">
        <v>28.5</v>
      </c>
      <c r="K32" s="16">
        <v>27.6</v>
      </c>
      <c r="L32" s="21">
        <v>26.35</v>
      </c>
      <c r="M32" s="16">
        <v>0.1</v>
      </c>
      <c r="O32" s="16">
        <f t="shared" si="2"/>
        <v>73.2</v>
      </c>
      <c r="P32" s="16">
        <v>70.2</v>
      </c>
      <c r="Q32" s="16">
        <v>73.2</v>
      </c>
      <c r="R32" s="21">
        <v>72.540000000000006</v>
      </c>
      <c r="S32" s="16">
        <v>-14.6</v>
      </c>
      <c r="V32" s="16">
        <v>632.9</v>
      </c>
      <c r="W32" s="16">
        <v>633</v>
      </c>
      <c r="X32" s="21">
        <v>632.88</v>
      </c>
      <c r="Y32" s="16">
        <v>4.7</v>
      </c>
      <c r="AA32" s="16">
        <f t="shared" si="3"/>
        <v>559.79999999999995</v>
      </c>
      <c r="AB32" s="16">
        <v>562.70000000000005</v>
      </c>
      <c r="AC32" s="16">
        <v>559.79999999999995</v>
      </c>
      <c r="AD32" s="21">
        <v>560.34</v>
      </c>
      <c r="AE32" s="16">
        <v>19.3</v>
      </c>
      <c r="AG32" s="16">
        <f t="shared" si="4"/>
        <v>84.1</v>
      </c>
      <c r="AH32" s="16">
        <v>84.4</v>
      </c>
      <c r="AI32" s="16">
        <v>84.1</v>
      </c>
      <c r="AJ32" s="21">
        <v>84.37</v>
      </c>
      <c r="AK32" s="16">
        <v>2.4</v>
      </c>
      <c r="AM32" s="16">
        <f t="shared" si="5"/>
        <v>11.6</v>
      </c>
      <c r="AN32" s="16">
        <v>11.1</v>
      </c>
      <c r="AO32" s="16">
        <v>11.6</v>
      </c>
      <c r="AP32" s="21">
        <v>11.46</v>
      </c>
      <c r="AQ32" s="16">
        <v>-2.4</v>
      </c>
      <c r="AS32" s="16">
        <f t="shared" si="6"/>
        <v>88.4</v>
      </c>
      <c r="AT32" s="16">
        <v>88.9</v>
      </c>
      <c r="AU32" s="16">
        <v>88.4</v>
      </c>
      <c r="AV32" s="21">
        <v>88.54</v>
      </c>
      <c r="AW32" s="16">
        <v>2.4</v>
      </c>
      <c r="AY32" s="16">
        <f t="shared" si="7"/>
        <v>4.9000000000000004</v>
      </c>
      <c r="AZ32" s="16">
        <v>5.0999999999999996</v>
      </c>
      <c r="BA32" s="16">
        <v>4.9000000000000004</v>
      </c>
      <c r="BB32" s="21">
        <v>4.7</v>
      </c>
      <c r="BC32" s="16">
        <v>-0.1</v>
      </c>
    </row>
    <row r="33" spans="1:55" ht="13.2" x14ac:dyDescent="0.25">
      <c r="A33" s="25"/>
      <c r="B33" s="6">
        <v>4</v>
      </c>
      <c r="C33" s="16">
        <f t="shared" si="0"/>
        <v>539.5</v>
      </c>
      <c r="D33" s="16">
        <v>539.20000000000005</v>
      </c>
      <c r="E33" s="16">
        <v>539.5</v>
      </c>
      <c r="F33" s="21">
        <v>537.77</v>
      </c>
      <c r="G33" s="16">
        <v>15.1</v>
      </c>
      <c r="I33" s="16">
        <f t="shared" si="1"/>
        <v>25.2</v>
      </c>
      <c r="J33" s="16">
        <v>23.8</v>
      </c>
      <c r="K33" s="16">
        <v>25.2</v>
      </c>
      <c r="L33" s="21">
        <v>25.85</v>
      </c>
      <c r="M33" s="16">
        <v>-2</v>
      </c>
      <c r="O33" s="16">
        <f t="shared" si="2"/>
        <v>69.2</v>
      </c>
      <c r="P33" s="16">
        <v>71.099999999999994</v>
      </c>
      <c r="Q33" s="16">
        <v>69.2</v>
      </c>
      <c r="R33" s="21">
        <v>70.38</v>
      </c>
      <c r="S33" s="16">
        <v>-8.6</v>
      </c>
      <c r="V33" s="16">
        <v>634.1</v>
      </c>
      <c r="W33" s="16">
        <v>633.9</v>
      </c>
      <c r="X33" s="21">
        <v>633.99</v>
      </c>
      <c r="Y33" s="16">
        <v>4.5</v>
      </c>
      <c r="AA33" s="16">
        <f t="shared" si="3"/>
        <v>564.70000000000005</v>
      </c>
      <c r="AB33" s="16">
        <v>563</v>
      </c>
      <c r="AC33" s="16">
        <v>564.70000000000005</v>
      </c>
      <c r="AD33" s="21">
        <v>563.61</v>
      </c>
      <c r="AE33" s="16">
        <v>13.1</v>
      </c>
      <c r="AG33" s="16">
        <f t="shared" si="4"/>
        <v>85.1</v>
      </c>
      <c r="AH33" s="16">
        <v>85</v>
      </c>
      <c r="AI33" s="16">
        <v>85.1</v>
      </c>
      <c r="AJ33" s="21">
        <v>84.82</v>
      </c>
      <c r="AK33" s="16">
        <v>1.8</v>
      </c>
      <c r="AM33" s="16">
        <f t="shared" si="5"/>
        <v>10.9</v>
      </c>
      <c r="AN33" s="16">
        <v>11.2</v>
      </c>
      <c r="AO33" s="16">
        <v>10.9</v>
      </c>
      <c r="AP33" s="21">
        <v>11.1</v>
      </c>
      <c r="AQ33" s="16">
        <v>-1.4</v>
      </c>
      <c r="AS33" s="16">
        <f t="shared" si="6"/>
        <v>89.1</v>
      </c>
      <c r="AT33" s="16">
        <v>88.8</v>
      </c>
      <c r="AU33" s="16">
        <v>89.1</v>
      </c>
      <c r="AV33" s="21">
        <v>88.9</v>
      </c>
      <c r="AW33" s="16">
        <v>1.4</v>
      </c>
      <c r="AY33" s="16">
        <f t="shared" si="7"/>
        <v>4.5</v>
      </c>
      <c r="AZ33" s="16">
        <v>4.2</v>
      </c>
      <c r="BA33" s="16">
        <v>4.5</v>
      </c>
      <c r="BB33" s="21">
        <v>4.59</v>
      </c>
      <c r="BC33" s="16">
        <v>-0.5</v>
      </c>
    </row>
    <row r="34" spans="1:55" ht="13.2" x14ac:dyDescent="0.25">
      <c r="A34" s="25">
        <v>8</v>
      </c>
      <c r="B34" s="6">
        <v>1</v>
      </c>
      <c r="C34" s="16">
        <f t="shared" si="0"/>
        <v>539.70000000000005</v>
      </c>
      <c r="D34" s="16">
        <v>537.9</v>
      </c>
      <c r="E34" s="16">
        <v>539.70000000000005</v>
      </c>
      <c r="F34" s="21">
        <v>540.09</v>
      </c>
      <c r="G34" s="16">
        <v>9.3000000000000007</v>
      </c>
      <c r="I34" s="16">
        <f t="shared" si="1"/>
        <v>25.7</v>
      </c>
      <c r="J34" s="16">
        <v>26.1</v>
      </c>
      <c r="K34" s="16">
        <v>25.7</v>
      </c>
      <c r="L34" s="21">
        <v>24.95</v>
      </c>
      <c r="M34" s="16">
        <v>-3.6</v>
      </c>
      <c r="O34" s="16">
        <f t="shared" si="2"/>
        <v>69.599999999999994</v>
      </c>
      <c r="P34" s="16">
        <v>71.099999999999994</v>
      </c>
      <c r="Q34" s="16">
        <v>69.599999999999994</v>
      </c>
      <c r="R34" s="21">
        <v>69.84</v>
      </c>
      <c r="S34" s="16">
        <v>-2.1</v>
      </c>
      <c r="V34" s="16">
        <v>635.1</v>
      </c>
      <c r="W34" s="16">
        <v>635</v>
      </c>
      <c r="X34" s="21">
        <v>634.89</v>
      </c>
      <c r="Y34" s="16">
        <v>3.6</v>
      </c>
      <c r="AA34" s="16">
        <f t="shared" si="3"/>
        <v>565.4</v>
      </c>
      <c r="AB34" s="16">
        <v>564</v>
      </c>
      <c r="AC34" s="16">
        <v>565.4</v>
      </c>
      <c r="AD34" s="21">
        <v>565.04</v>
      </c>
      <c r="AE34" s="16">
        <v>5.7</v>
      </c>
      <c r="AG34" s="16">
        <f t="shared" si="4"/>
        <v>85</v>
      </c>
      <c r="AH34" s="16">
        <v>84.7</v>
      </c>
      <c r="AI34" s="16">
        <v>85</v>
      </c>
      <c r="AJ34" s="21">
        <v>85.07</v>
      </c>
      <c r="AK34" s="16">
        <v>1</v>
      </c>
      <c r="AM34" s="16">
        <f t="shared" si="5"/>
        <v>11</v>
      </c>
      <c r="AN34" s="16">
        <v>11.2</v>
      </c>
      <c r="AO34" s="16">
        <v>11</v>
      </c>
      <c r="AP34" s="21">
        <v>11</v>
      </c>
      <c r="AQ34" s="16">
        <v>-0.4</v>
      </c>
      <c r="AS34" s="16">
        <f t="shared" si="6"/>
        <v>89</v>
      </c>
      <c r="AT34" s="16">
        <v>88.8</v>
      </c>
      <c r="AU34" s="16">
        <v>89</v>
      </c>
      <c r="AV34" s="21">
        <v>89</v>
      </c>
      <c r="AW34" s="16">
        <v>0.4</v>
      </c>
      <c r="AY34" s="16">
        <f t="shared" si="7"/>
        <v>4.5</v>
      </c>
      <c r="AZ34" s="16">
        <v>4.5999999999999996</v>
      </c>
      <c r="BA34" s="16">
        <v>4.5</v>
      </c>
      <c r="BB34" s="21">
        <v>4.42</v>
      </c>
      <c r="BC34" s="16">
        <v>-0.7</v>
      </c>
    </row>
    <row r="35" spans="1:55" ht="13.2" x14ac:dyDescent="0.25">
      <c r="A35" s="25"/>
      <c r="B35" s="6">
        <v>2</v>
      </c>
      <c r="C35" s="16">
        <f t="shared" si="0"/>
        <v>541.6</v>
      </c>
      <c r="D35" s="16">
        <v>542.20000000000005</v>
      </c>
      <c r="E35" s="16">
        <v>541.6</v>
      </c>
      <c r="F35" s="21">
        <v>541.66</v>
      </c>
      <c r="G35" s="16">
        <v>6.3</v>
      </c>
      <c r="I35" s="16">
        <f t="shared" si="1"/>
        <v>24.1</v>
      </c>
      <c r="J35" s="16">
        <v>23.9</v>
      </c>
      <c r="K35" s="16">
        <v>24.1</v>
      </c>
      <c r="L35" s="21">
        <v>24.3</v>
      </c>
      <c r="M35" s="16">
        <v>-2.6</v>
      </c>
      <c r="O35" s="16">
        <f t="shared" si="2"/>
        <v>69.900000000000006</v>
      </c>
      <c r="P35" s="16">
        <v>69.3</v>
      </c>
      <c r="Q35" s="16">
        <v>69.900000000000006</v>
      </c>
      <c r="R35" s="21">
        <v>69.62</v>
      </c>
      <c r="S35" s="16">
        <v>-0.9</v>
      </c>
      <c r="V35" s="16">
        <v>635.29999999999995</v>
      </c>
      <c r="W35" s="16">
        <v>635.6</v>
      </c>
      <c r="X35" s="21">
        <v>635.58000000000004</v>
      </c>
      <c r="Y35" s="16">
        <v>2.8</v>
      </c>
      <c r="AA35" s="16">
        <f t="shared" si="3"/>
        <v>565.70000000000005</v>
      </c>
      <c r="AB35" s="16">
        <v>566.1</v>
      </c>
      <c r="AC35" s="16">
        <v>565.70000000000005</v>
      </c>
      <c r="AD35" s="21">
        <v>565.96</v>
      </c>
      <c r="AE35" s="16">
        <v>3.6</v>
      </c>
      <c r="AG35" s="16">
        <f t="shared" si="4"/>
        <v>85.2</v>
      </c>
      <c r="AH35" s="16">
        <v>85.3</v>
      </c>
      <c r="AI35" s="16">
        <v>85.2</v>
      </c>
      <c r="AJ35" s="21">
        <v>85.22</v>
      </c>
      <c r="AK35" s="16">
        <v>0.6</v>
      </c>
      <c r="AM35" s="16">
        <f t="shared" si="5"/>
        <v>11</v>
      </c>
      <c r="AN35" s="16">
        <v>10.9</v>
      </c>
      <c r="AO35" s="16">
        <v>11</v>
      </c>
      <c r="AP35" s="21">
        <v>10.95</v>
      </c>
      <c r="AQ35" s="16">
        <v>-0.2</v>
      </c>
      <c r="AS35" s="16">
        <f t="shared" si="6"/>
        <v>89</v>
      </c>
      <c r="AT35" s="16">
        <v>89.1</v>
      </c>
      <c r="AU35" s="16">
        <v>89</v>
      </c>
      <c r="AV35" s="21">
        <v>89.05</v>
      </c>
      <c r="AW35" s="16">
        <v>0.2</v>
      </c>
      <c r="AY35" s="16">
        <f t="shared" si="7"/>
        <v>4.3</v>
      </c>
      <c r="AZ35" s="16">
        <v>4.2</v>
      </c>
      <c r="BA35" s="16">
        <v>4.3</v>
      </c>
      <c r="BB35" s="21">
        <v>4.29</v>
      </c>
      <c r="BC35" s="16">
        <v>-0.5</v>
      </c>
    </row>
    <row r="36" spans="1:55" ht="13.2" x14ac:dyDescent="0.25">
      <c r="A36" s="25"/>
      <c r="B36" s="6">
        <v>3</v>
      </c>
      <c r="C36" s="16">
        <f t="shared" si="0"/>
        <v>543.6</v>
      </c>
      <c r="D36" s="16">
        <v>545.5</v>
      </c>
      <c r="E36" s="16">
        <v>543.6</v>
      </c>
      <c r="F36" s="21">
        <v>542.98</v>
      </c>
      <c r="G36" s="16">
        <v>5.3</v>
      </c>
      <c r="I36" s="16">
        <f t="shared" si="1"/>
        <v>23.3</v>
      </c>
      <c r="J36" s="16">
        <v>24.1</v>
      </c>
      <c r="K36" s="16">
        <v>23.3</v>
      </c>
      <c r="L36" s="21">
        <v>24.49</v>
      </c>
      <c r="M36" s="16">
        <v>0.8</v>
      </c>
      <c r="O36" s="16">
        <f t="shared" si="2"/>
        <v>69.099999999999994</v>
      </c>
      <c r="P36" s="16">
        <v>66.400000000000006</v>
      </c>
      <c r="Q36" s="16">
        <v>69.099999999999994</v>
      </c>
      <c r="R36" s="21">
        <v>68.72</v>
      </c>
      <c r="S36" s="16">
        <v>-3.6</v>
      </c>
      <c r="V36" s="16">
        <v>635.9</v>
      </c>
      <c r="W36" s="16">
        <v>636</v>
      </c>
      <c r="X36" s="21">
        <v>636.19000000000005</v>
      </c>
      <c r="Y36" s="16">
        <v>2.5</v>
      </c>
      <c r="AA36" s="16">
        <f t="shared" si="3"/>
        <v>566.9</v>
      </c>
      <c r="AB36" s="16">
        <v>569.5</v>
      </c>
      <c r="AC36" s="16">
        <v>566.9</v>
      </c>
      <c r="AD36" s="21">
        <v>567.47</v>
      </c>
      <c r="AE36" s="16">
        <v>6.1</v>
      </c>
      <c r="AG36" s="16">
        <f t="shared" si="4"/>
        <v>85.5</v>
      </c>
      <c r="AH36" s="16">
        <v>85.8</v>
      </c>
      <c r="AI36" s="16">
        <v>85.5</v>
      </c>
      <c r="AJ36" s="21">
        <v>85.35</v>
      </c>
      <c r="AK36" s="16">
        <v>0.5</v>
      </c>
      <c r="AM36" s="16">
        <f t="shared" si="5"/>
        <v>10.9</v>
      </c>
      <c r="AN36" s="16">
        <v>10.4</v>
      </c>
      <c r="AO36" s="16">
        <v>10.9</v>
      </c>
      <c r="AP36" s="21">
        <v>10.8</v>
      </c>
      <c r="AQ36" s="16">
        <v>-0.6</v>
      </c>
      <c r="AS36" s="16">
        <f t="shared" si="6"/>
        <v>89.1</v>
      </c>
      <c r="AT36" s="16">
        <v>89.6</v>
      </c>
      <c r="AU36" s="16">
        <v>89.1</v>
      </c>
      <c r="AV36" s="21">
        <v>89.2</v>
      </c>
      <c r="AW36" s="16">
        <v>0.6</v>
      </c>
      <c r="AY36" s="16">
        <f t="shared" si="7"/>
        <v>4.0999999999999996</v>
      </c>
      <c r="AZ36" s="16">
        <v>4.2</v>
      </c>
      <c r="BA36" s="16">
        <v>4.0999999999999996</v>
      </c>
      <c r="BB36" s="21">
        <v>4.32</v>
      </c>
      <c r="BC36" s="16">
        <v>0.1</v>
      </c>
    </row>
    <row r="37" spans="1:55" ht="13.2" x14ac:dyDescent="0.25">
      <c r="A37" s="25"/>
      <c r="B37" s="6">
        <v>4</v>
      </c>
      <c r="C37" s="16">
        <f t="shared" si="0"/>
        <v>543.6</v>
      </c>
      <c r="D37" s="16">
        <v>543.5</v>
      </c>
      <c r="E37" s="16">
        <v>543.6</v>
      </c>
      <c r="F37" s="21">
        <v>542.78</v>
      </c>
      <c r="G37" s="16">
        <v>-0.8</v>
      </c>
      <c r="I37" s="16">
        <f t="shared" si="1"/>
        <v>25.4</v>
      </c>
      <c r="J37" s="16">
        <v>24</v>
      </c>
      <c r="K37" s="16">
        <v>25.4</v>
      </c>
      <c r="L37" s="21">
        <v>25.78</v>
      </c>
      <c r="M37" s="16">
        <v>5.0999999999999996</v>
      </c>
      <c r="O37" s="16">
        <f t="shared" si="2"/>
        <v>67.8</v>
      </c>
      <c r="P37" s="16">
        <v>69.400000000000006</v>
      </c>
      <c r="Q37" s="16">
        <v>67.8</v>
      </c>
      <c r="R37" s="21">
        <v>68.150000000000006</v>
      </c>
      <c r="S37" s="16">
        <v>-2.2999999999999998</v>
      </c>
      <c r="V37" s="16">
        <v>637</v>
      </c>
      <c r="W37" s="16">
        <v>636.79999999999995</v>
      </c>
      <c r="X37" s="21">
        <v>636.71</v>
      </c>
      <c r="Y37" s="16">
        <v>2.1</v>
      </c>
      <c r="AA37" s="16">
        <f t="shared" si="3"/>
        <v>569</v>
      </c>
      <c r="AB37" s="16">
        <v>567.6</v>
      </c>
      <c r="AC37" s="16">
        <v>569</v>
      </c>
      <c r="AD37" s="21">
        <v>568.55999999999995</v>
      </c>
      <c r="AE37" s="16">
        <v>4.4000000000000004</v>
      </c>
      <c r="AG37" s="16">
        <f t="shared" si="4"/>
        <v>85.4</v>
      </c>
      <c r="AH37" s="16">
        <v>85.3</v>
      </c>
      <c r="AI37" s="16">
        <v>85.4</v>
      </c>
      <c r="AJ37" s="21">
        <v>85.25</v>
      </c>
      <c r="AK37" s="16">
        <v>-0.4</v>
      </c>
      <c r="AM37" s="16">
        <f t="shared" si="5"/>
        <v>10.7</v>
      </c>
      <c r="AN37" s="16">
        <v>10.9</v>
      </c>
      <c r="AO37" s="16">
        <v>10.7</v>
      </c>
      <c r="AP37" s="21">
        <v>10.7</v>
      </c>
      <c r="AQ37" s="16">
        <v>-0.4</v>
      </c>
      <c r="AS37" s="16">
        <f t="shared" si="6"/>
        <v>89.3</v>
      </c>
      <c r="AT37" s="16">
        <v>89.1</v>
      </c>
      <c r="AU37" s="16">
        <v>89.3</v>
      </c>
      <c r="AV37" s="21">
        <v>89.3</v>
      </c>
      <c r="AW37" s="16">
        <v>0.4</v>
      </c>
      <c r="AY37" s="16">
        <f t="shared" si="7"/>
        <v>4.5</v>
      </c>
      <c r="AZ37" s="16">
        <v>4.2</v>
      </c>
      <c r="BA37" s="16">
        <v>4.5</v>
      </c>
      <c r="BB37" s="21">
        <v>4.53</v>
      </c>
      <c r="BC37" s="16">
        <v>0.9</v>
      </c>
    </row>
    <row r="38" spans="1:55" ht="13.2" x14ac:dyDescent="0.25">
      <c r="A38" s="25">
        <v>9</v>
      </c>
      <c r="B38" s="6">
        <v>1</v>
      </c>
      <c r="C38" s="16">
        <f t="shared" si="0"/>
        <v>540.79999999999995</v>
      </c>
      <c r="D38" s="16">
        <v>538.9</v>
      </c>
      <c r="E38" s="16">
        <v>540.79999999999995</v>
      </c>
      <c r="F38" s="21">
        <v>539.84</v>
      </c>
      <c r="G38" s="16">
        <v>-11.8</v>
      </c>
      <c r="I38" s="16">
        <f t="shared" si="1"/>
        <v>29.2</v>
      </c>
      <c r="J38" s="16">
        <v>29.5</v>
      </c>
      <c r="K38" s="16">
        <v>29.2</v>
      </c>
      <c r="L38" s="21">
        <v>28.08</v>
      </c>
      <c r="M38" s="16">
        <v>9.1999999999999993</v>
      </c>
      <c r="O38" s="16">
        <f t="shared" si="2"/>
        <v>67.099999999999994</v>
      </c>
      <c r="P38" s="16">
        <v>68.900000000000006</v>
      </c>
      <c r="Q38" s="16">
        <v>67.099999999999994</v>
      </c>
      <c r="R38" s="21">
        <v>69.069999999999993</v>
      </c>
      <c r="S38" s="16">
        <v>3.7</v>
      </c>
      <c r="V38" s="16">
        <v>637.20000000000005</v>
      </c>
      <c r="W38" s="16">
        <v>637.1</v>
      </c>
      <c r="X38" s="21">
        <v>636.99</v>
      </c>
      <c r="Y38" s="16">
        <v>1.1000000000000001</v>
      </c>
      <c r="AA38" s="16">
        <f t="shared" si="3"/>
        <v>569.9</v>
      </c>
      <c r="AB38" s="16">
        <v>568.4</v>
      </c>
      <c r="AC38" s="16">
        <v>569.9</v>
      </c>
      <c r="AD38" s="21">
        <v>567.91999999999996</v>
      </c>
      <c r="AE38" s="16">
        <v>-2.6</v>
      </c>
      <c r="AG38" s="16">
        <f t="shared" si="4"/>
        <v>84.9</v>
      </c>
      <c r="AH38" s="16">
        <v>84.6</v>
      </c>
      <c r="AI38" s="16">
        <v>84.9</v>
      </c>
      <c r="AJ38" s="21">
        <v>84.75</v>
      </c>
      <c r="AK38" s="16">
        <v>-2</v>
      </c>
      <c r="AM38" s="16">
        <f t="shared" si="5"/>
        <v>10.5</v>
      </c>
      <c r="AN38" s="16">
        <v>10.8</v>
      </c>
      <c r="AO38" s="16">
        <v>10.5</v>
      </c>
      <c r="AP38" s="21">
        <v>10.84</v>
      </c>
      <c r="AQ38" s="16">
        <v>0.6</v>
      </c>
      <c r="AS38" s="16">
        <f t="shared" si="6"/>
        <v>89.5</v>
      </c>
      <c r="AT38" s="16">
        <v>89.2</v>
      </c>
      <c r="AU38" s="16">
        <v>89.5</v>
      </c>
      <c r="AV38" s="21">
        <v>89.16</v>
      </c>
      <c r="AW38" s="16">
        <v>-0.6</v>
      </c>
      <c r="AY38" s="16">
        <f t="shared" si="7"/>
        <v>5.0999999999999996</v>
      </c>
      <c r="AZ38" s="16">
        <v>5.2</v>
      </c>
      <c r="BA38" s="16">
        <v>5.0999999999999996</v>
      </c>
      <c r="BB38" s="21">
        <v>4.9400000000000004</v>
      </c>
      <c r="BC38" s="16">
        <v>1.6</v>
      </c>
    </row>
    <row r="39" spans="1:55" ht="13.2" x14ac:dyDescent="0.25">
      <c r="A39" s="25"/>
      <c r="B39" s="6">
        <v>2</v>
      </c>
      <c r="C39" s="16">
        <f t="shared" si="0"/>
        <v>535.9</v>
      </c>
      <c r="D39" s="16">
        <v>536.6</v>
      </c>
      <c r="E39" s="16">
        <v>535.9</v>
      </c>
      <c r="F39" s="21">
        <v>534.70000000000005</v>
      </c>
      <c r="G39" s="16">
        <v>-20.6</v>
      </c>
      <c r="I39" s="16">
        <f t="shared" si="1"/>
        <v>30.5</v>
      </c>
      <c r="J39" s="16">
        <v>30.5</v>
      </c>
      <c r="K39" s="16">
        <v>30.5</v>
      </c>
      <c r="L39" s="21">
        <v>31.08</v>
      </c>
      <c r="M39" s="16">
        <v>12</v>
      </c>
      <c r="O39" s="16">
        <f t="shared" si="2"/>
        <v>70.400000000000006</v>
      </c>
      <c r="P39" s="16">
        <v>69.400000000000006</v>
      </c>
      <c r="Q39" s="16">
        <v>70.400000000000006</v>
      </c>
      <c r="R39" s="21">
        <v>71.19</v>
      </c>
      <c r="S39" s="16">
        <v>8.5</v>
      </c>
      <c r="V39" s="16">
        <v>636.6</v>
      </c>
      <c r="W39" s="16">
        <v>636.9</v>
      </c>
      <c r="X39" s="21">
        <v>636.97</v>
      </c>
      <c r="Y39" s="16">
        <v>-0.1</v>
      </c>
      <c r="AA39" s="16">
        <f t="shared" si="3"/>
        <v>566.4</v>
      </c>
      <c r="AB39" s="16">
        <v>567.1</v>
      </c>
      <c r="AC39" s="16">
        <v>566.4</v>
      </c>
      <c r="AD39" s="21">
        <v>565.78</v>
      </c>
      <c r="AE39" s="16">
        <v>-8.6</v>
      </c>
      <c r="AG39" s="16">
        <f t="shared" si="4"/>
        <v>84.1</v>
      </c>
      <c r="AH39" s="16">
        <v>84.3</v>
      </c>
      <c r="AI39" s="16">
        <v>84.1</v>
      </c>
      <c r="AJ39" s="21">
        <v>83.94</v>
      </c>
      <c r="AK39" s="16">
        <v>-3.2</v>
      </c>
      <c r="AM39" s="16">
        <f t="shared" si="5"/>
        <v>11.1</v>
      </c>
      <c r="AN39" s="16">
        <v>10.9</v>
      </c>
      <c r="AO39" s="16">
        <v>11.1</v>
      </c>
      <c r="AP39" s="21">
        <v>11.18</v>
      </c>
      <c r="AQ39" s="16">
        <v>1.3</v>
      </c>
      <c r="AS39" s="16">
        <f t="shared" si="6"/>
        <v>88.9</v>
      </c>
      <c r="AT39" s="16">
        <v>89.1</v>
      </c>
      <c r="AU39" s="16">
        <v>88.9</v>
      </c>
      <c r="AV39" s="21">
        <v>88.82</v>
      </c>
      <c r="AW39" s="16">
        <v>-1.3</v>
      </c>
      <c r="AY39" s="16">
        <f t="shared" si="7"/>
        <v>5.4</v>
      </c>
      <c r="AZ39" s="16">
        <v>5.4</v>
      </c>
      <c r="BA39" s="16">
        <v>5.4</v>
      </c>
      <c r="BB39" s="21">
        <v>5.49</v>
      </c>
      <c r="BC39" s="16">
        <v>2.2000000000000002</v>
      </c>
    </row>
    <row r="40" spans="1:55" ht="13.2" x14ac:dyDescent="0.25">
      <c r="A40" s="25"/>
      <c r="B40" s="6">
        <v>3</v>
      </c>
      <c r="C40" s="16">
        <f t="shared" si="0"/>
        <v>532.4</v>
      </c>
      <c r="D40" s="16">
        <v>534.1</v>
      </c>
      <c r="E40" s="16">
        <v>532.4</v>
      </c>
      <c r="F40" s="21">
        <v>530</v>
      </c>
      <c r="G40" s="16">
        <v>-18.8</v>
      </c>
      <c r="I40" s="16">
        <f t="shared" si="1"/>
        <v>33.4</v>
      </c>
      <c r="J40" s="16">
        <v>33.9</v>
      </c>
      <c r="K40" s="16">
        <v>33.4</v>
      </c>
      <c r="L40" s="21">
        <v>33.520000000000003</v>
      </c>
      <c r="M40" s="16">
        <v>9.8000000000000007</v>
      </c>
      <c r="O40" s="16">
        <f t="shared" si="2"/>
        <v>71</v>
      </c>
      <c r="P40" s="16">
        <v>68.7</v>
      </c>
      <c r="Q40" s="16">
        <v>71</v>
      </c>
      <c r="R40" s="21">
        <v>73.180000000000007</v>
      </c>
      <c r="S40" s="16">
        <v>7.9</v>
      </c>
      <c r="V40" s="16">
        <v>636.70000000000005</v>
      </c>
      <c r="W40" s="16">
        <v>636.70000000000005</v>
      </c>
      <c r="X40" s="21">
        <v>636.70000000000005</v>
      </c>
      <c r="Y40" s="16">
        <v>-1.1000000000000001</v>
      </c>
      <c r="AA40" s="16">
        <f t="shared" si="3"/>
        <v>565.70000000000005</v>
      </c>
      <c r="AB40" s="16">
        <v>568</v>
      </c>
      <c r="AC40" s="16">
        <v>565.70000000000005</v>
      </c>
      <c r="AD40" s="21">
        <v>563.53</v>
      </c>
      <c r="AE40" s="16">
        <v>-9</v>
      </c>
      <c r="AG40" s="16">
        <f t="shared" si="4"/>
        <v>83.6</v>
      </c>
      <c r="AH40" s="16">
        <v>83.9</v>
      </c>
      <c r="AI40" s="16">
        <v>83.6</v>
      </c>
      <c r="AJ40" s="21">
        <v>83.24</v>
      </c>
      <c r="AK40" s="16">
        <v>-2.8</v>
      </c>
      <c r="AM40" s="16">
        <f t="shared" si="5"/>
        <v>11.2</v>
      </c>
      <c r="AN40" s="16">
        <v>10.8</v>
      </c>
      <c r="AO40" s="16">
        <v>11.2</v>
      </c>
      <c r="AP40" s="21">
        <v>11.49</v>
      </c>
      <c r="AQ40" s="16">
        <v>1.3</v>
      </c>
      <c r="AS40" s="16">
        <f t="shared" si="6"/>
        <v>88.8</v>
      </c>
      <c r="AT40" s="16">
        <v>89.2</v>
      </c>
      <c r="AU40" s="16">
        <v>88.8</v>
      </c>
      <c r="AV40" s="21">
        <v>88.51</v>
      </c>
      <c r="AW40" s="16">
        <v>-1.3</v>
      </c>
      <c r="AY40" s="16">
        <f t="shared" si="7"/>
        <v>5.9</v>
      </c>
      <c r="AZ40" s="16">
        <v>6</v>
      </c>
      <c r="BA40" s="16">
        <v>5.9</v>
      </c>
      <c r="BB40" s="21">
        <v>5.95</v>
      </c>
      <c r="BC40" s="16">
        <v>1.8</v>
      </c>
    </row>
    <row r="41" spans="1:55" ht="13.2" x14ac:dyDescent="0.25">
      <c r="A41" s="25"/>
      <c r="B41" s="6">
        <v>4</v>
      </c>
      <c r="C41" s="16">
        <f t="shared" si="0"/>
        <v>526.5</v>
      </c>
      <c r="D41" s="16">
        <v>526.4</v>
      </c>
      <c r="E41" s="16">
        <v>526.5</v>
      </c>
      <c r="F41" s="21">
        <v>527.02</v>
      </c>
      <c r="G41" s="16">
        <v>-11.9</v>
      </c>
      <c r="I41" s="16">
        <f t="shared" si="1"/>
        <v>35.4</v>
      </c>
      <c r="J41" s="16">
        <v>34.1</v>
      </c>
      <c r="K41" s="16">
        <v>35.4</v>
      </c>
      <c r="L41" s="21">
        <v>35.090000000000003</v>
      </c>
      <c r="M41" s="16">
        <v>6.2</v>
      </c>
      <c r="O41" s="16">
        <f t="shared" si="2"/>
        <v>74.3</v>
      </c>
      <c r="P41" s="16">
        <v>75.900000000000006</v>
      </c>
      <c r="Q41" s="16">
        <v>74.3</v>
      </c>
      <c r="R41" s="21">
        <v>74.069999999999993</v>
      </c>
      <c r="S41" s="16">
        <v>3.6</v>
      </c>
      <c r="V41" s="16">
        <v>636.29999999999995</v>
      </c>
      <c r="W41" s="16">
        <v>636.20000000000005</v>
      </c>
      <c r="X41" s="21">
        <v>636.16999999999996</v>
      </c>
      <c r="Y41" s="16">
        <v>-2.1</v>
      </c>
      <c r="AA41" s="16">
        <f t="shared" si="3"/>
        <v>561.9</v>
      </c>
      <c r="AB41" s="16">
        <v>560.5</v>
      </c>
      <c r="AC41" s="16">
        <v>561.9</v>
      </c>
      <c r="AD41" s="21">
        <v>562.1</v>
      </c>
      <c r="AE41" s="16">
        <v>-5.7</v>
      </c>
      <c r="AG41" s="16">
        <f t="shared" si="4"/>
        <v>82.8</v>
      </c>
      <c r="AH41" s="16">
        <v>82.7</v>
      </c>
      <c r="AI41" s="16">
        <v>82.8</v>
      </c>
      <c r="AJ41" s="21">
        <v>82.84</v>
      </c>
      <c r="AK41" s="16">
        <v>-1.6</v>
      </c>
      <c r="AM41" s="16">
        <f t="shared" si="5"/>
        <v>11.7</v>
      </c>
      <c r="AN41" s="16">
        <v>11.9</v>
      </c>
      <c r="AO41" s="16">
        <v>11.7</v>
      </c>
      <c r="AP41" s="21">
        <v>11.64</v>
      </c>
      <c r="AQ41" s="16">
        <v>0.6</v>
      </c>
      <c r="AS41" s="16">
        <f t="shared" si="6"/>
        <v>88.3</v>
      </c>
      <c r="AT41" s="16">
        <v>88.1</v>
      </c>
      <c r="AU41" s="16">
        <v>88.3</v>
      </c>
      <c r="AV41" s="21">
        <v>88.36</v>
      </c>
      <c r="AW41" s="16">
        <v>-0.6</v>
      </c>
      <c r="AY41" s="16">
        <f t="shared" si="7"/>
        <v>6.3</v>
      </c>
      <c r="AZ41" s="16">
        <v>6.1</v>
      </c>
      <c r="BA41" s="16">
        <v>6.3</v>
      </c>
      <c r="BB41" s="21">
        <v>6.24</v>
      </c>
      <c r="BC41" s="16">
        <v>1.2</v>
      </c>
    </row>
    <row r="42" spans="1:55" ht="13.2" x14ac:dyDescent="0.25">
      <c r="A42" s="25">
        <v>10</v>
      </c>
      <c r="B42" s="6">
        <v>1</v>
      </c>
      <c r="C42" s="16">
        <f t="shared" si="0"/>
        <v>526.20000000000005</v>
      </c>
      <c r="D42" s="16">
        <v>524.5</v>
      </c>
      <c r="E42" s="16">
        <v>526.20000000000005</v>
      </c>
      <c r="F42" s="21">
        <v>525.34</v>
      </c>
      <c r="G42" s="16">
        <v>-6.7</v>
      </c>
      <c r="I42" s="16">
        <f t="shared" si="1"/>
        <v>33.200000000000003</v>
      </c>
      <c r="J42" s="16">
        <v>33.6</v>
      </c>
      <c r="K42" s="16">
        <v>33.200000000000003</v>
      </c>
      <c r="L42" s="21">
        <v>36.14</v>
      </c>
      <c r="M42" s="16">
        <v>4.2</v>
      </c>
      <c r="O42" s="16">
        <f t="shared" si="2"/>
        <v>75.900000000000006</v>
      </c>
      <c r="P42" s="16">
        <v>77.3</v>
      </c>
      <c r="Q42" s="16">
        <v>75.900000000000006</v>
      </c>
      <c r="R42" s="21">
        <v>73.78</v>
      </c>
      <c r="S42" s="16">
        <v>-1.2</v>
      </c>
      <c r="V42" s="16">
        <v>635.5</v>
      </c>
      <c r="W42" s="16">
        <v>635.29999999999995</v>
      </c>
      <c r="X42" s="21">
        <v>635.26</v>
      </c>
      <c r="Y42" s="16">
        <v>-3.7</v>
      </c>
      <c r="AA42" s="16">
        <f t="shared" si="3"/>
        <v>559.4</v>
      </c>
      <c r="AB42" s="16">
        <v>558.20000000000005</v>
      </c>
      <c r="AC42" s="16">
        <v>559.4</v>
      </c>
      <c r="AD42" s="21">
        <v>561.48</v>
      </c>
      <c r="AE42" s="16">
        <v>-2.5</v>
      </c>
      <c r="AG42" s="16">
        <f t="shared" si="4"/>
        <v>82.8</v>
      </c>
      <c r="AH42" s="16">
        <v>82.5</v>
      </c>
      <c r="AI42" s="16">
        <v>82.8</v>
      </c>
      <c r="AJ42" s="21">
        <v>82.7</v>
      </c>
      <c r="AK42" s="16">
        <v>-0.6</v>
      </c>
      <c r="AM42" s="16">
        <f t="shared" si="5"/>
        <v>11.9</v>
      </c>
      <c r="AN42" s="16">
        <v>12.2</v>
      </c>
      <c r="AO42" s="16">
        <v>11.9</v>
      </c>
      <c r="AP42" s="21">
        <v>11.61</v>
      </c>
      <c r="AQ42" s="16">
        <v>-0.1</v>
      </c>
      <c r="AS42" s="16">
        <f t="shared" si="6"/>
        <v>88.1</v>
      </c>
      <c r="AT42" s="16">
        <v>87.8</v>
      </c>
      <c r="AU42" s="16">
        <v>88.1</v>
      </c>
      <c r="AV42" s="21">
        <v>88.39</v>
      </c>
      <c r="AW42" s="16">
        <v>0.1</v>
      </c>
      <c r="AY42" s="16">
        <f t="shared" si="7"/>
        <v>5.9</v>
      </c>
      <c r="AZ42" s="16">
        <v>6</v>
      </c>
      <c r="BA42" s="16">
        <v>5.9</v>
      </c>
      <c r="BB42" s="21">
        <v>6.44</v>
      </c>
      <c r="BC42" s="16">
        <v>0.8</v>
      </c>
    </row>
    <row r="43" spans="1:55" ht="13.2" x14ac:dyDescent="0.25">
      <c r="A43" s="25"/>
      <c r="B43" s="6">
        <v>2</v>
      </c>
      <c r="C43" s="16">
        <f t="shared" si="0"/>
        <v>524.20000000000005</v>
      </c>
      <c r="D43" s="16">
        <v>525.20000000000005</v>
      </c>
      <c r="E43" s="16">
        <v>524.20000000000005</v>
      </c>
      <c r="F43" s="21">
        <v>524.19000000000005</v>
      </c>
      <c r="G43" s="16">
        <v>-4.5999999999999996</v>
      </c>
      <c r="I43" s="16">
        <f t="shared" si="1"/>
        <v>37.700000000000003</v>
      </c>
      <c r="J43" s="16">
        <v>37.799999999999997</v>
      </c>
      <c r="K43" s="16">
        <v>37.700000000000003</v>
      </c>
      <c r="L43" s="21">
        <v>36.81</v>
      </c>
      <c r="M43" s="16">
        <v>2.7</v>
      </c>
      <c r="O43" s="16">
        <f t="shared" si="2"/>
        <v>72.099999999999994</v>
      </c>
      <c r="P43" s="16">
        <v>70.8</v>
      </c>
      <c r="Q43" s="16">
        <v>72.099999999999994</v>
      </c>
      <c r="R43" s="21">
        <v>73.02</v>
      </c>
      <c r="S43" s="16">
        <v>-3</v>
      </c>
      <c r="V43" s="16">
        <v>633.70000000000005</v>
      </c>
      <c r="W43" s="16">
        <v>634</v>
      </c>
      <c r="X43" s="21">
        <v>634.02</v>
      </c>
      <c r="Y43" s="16">
        <v>-5</v>
      </c>
      <c r="AA43" s="16">
        <f t="shared" si="3"/>
        <v>561.9</v>
      </c>
      <c r="AB43" s="16">
        <v>562.9</v>
      </c>
      <c r="AC43" s="16">
        <v>561.9</v>
      </c>
      <c r="AD43" s="21">
        <v>561</v>
      </c>
      <c r="AE43" s="16">
        <v>-1.9</v>
      </c>
      <c r="AG43" s="16">
        <f t="shared" si="4"/>
        <v>82.7</v>
      </c>
      <c r="AH43" s="16">
        <v>82.9</v>
      </c>
      <c r="AI43" s="16">
        <v>82.7</v>
      </c>
      <c r="AJ43" s="21">
        <v>82.68</v>
      </c>
      <c r="AK43" s="16">
        <v>-0.1</v>
      </c>
      <c r="AM43" s="16">
        <f t="shared" si="5"/>
        <v>11.4</v>
      </c>
      <c r="AN43" s="16">
        <v>11.2</v>
      </c>
      <c r="AO43" s="16">
        <v>11.4</v>
      </c>
      <c r="AP43" s="21">
        <v>11.52</v>
      </c>
      <c r="AQ43" s="16">
        <v>-0.4</v>
      </c>
      <c r="AS43" s="16">
        <f t="shared" si="6"/>
        <v>88.6</v>
      </c>
      <c r="AT43" s="16">
        <v>88.8</v>
      </c>
      <c r="AU43" s="16">
        <v>88.6</v>
      </c>
      <c r="AV43" s="21">
        <v>88.48</v>
      </c>
      <c r="AW43" s="16">
        <v>0.4</v>
      </c>
      <c r="AY43" s="16">
        <f t="shared" si="7"/>
        <v>6.7</v>
      </c>
      <c r="AZ43" s="16">
        <v>6.7</v>
      </c>
      <c r="BA43" s="16">
        <v>6.7</v>
      </c>
      <c r="BB43" s="21">
        <v>6.56</v>
      </c>
      <c r="BC43" s="16">
        <v>0.5</v>
      </c>
    </row>
    <row r="44" spans="1:55" ht="13.2" x14ac:dyDescent="0.25">
      <c r="A44" s="25"/>
      <c r="B44" s="6">
        <v>3</v>
      </c>
      <c r="C44" s="16">
        <f t="shared" si="0"/>
        <v>523.70000000000005</v>
      </c>
      <c r="D44" s="16">
        <v>525.1</v>
      </c>
      <c r="E44" s="16">
        <v>523.70000000000005</v>
      </c>
      <c r="F44" s="21">
        <v>523.23</v>
      </c>
      <c r="G44" s="16">
        <v>-3.8</v>
      </c>
      <c r="I44" s="16">
        <f t="shared" si="1"/>
        <v>36.200000000000003</v>
      </c>
      <c r="J44" s="16">
        <v>36.700000000000003</v>
      </c>
      <c r="K44" s="16">
        <v>36.200000000000003</v>
      </c>
      <c r="L44" s="21">
        <v>36.94</v>
      </c>
      <c r="M44" s="16">
        <v>0.5</v>
      </c>
      <c r="O44" s="16">
        <f t="shared" si="2"/>
        <v>72.599999999999994</v>
      </c>
      <c r="P44" s="16">
        <v>70.8</v>
      </c>
      <c r="Q44" s="16">
        <v>72.599999999999994</v>
      </c>
      <c r="R44" s="21">
        <v>72.489999999999995</v>
      </c>
      <c r="S44" s="16">
        <v>-2.1</v>
      </c>
      <c r="V44" s="16">
        <v>632.6</v>
      </c>
      <c r="W44" s="16">
        <v>632.6</v>
      </c>
      <c r="X44" s="21">
        <v>632.66</v>
      </c>
      <c r="Y44" s="16">
        <v>-5.4</v>
      </c>
      <c r="AA44" s="16">
        <f t="shared" si="3"/>
        <v>560</v>
      </c>
      <c r="AB44" s="16">
        <v>561.79999999999995</v>
      </c>
      <c r="AC44" s="16">
        <v>560</v>
      </c>
      <c r="AD44" s="21">
        <v>560.16999999999996</v>
      </c>
      <c r="AE44" s="16">
        <v>-3.3</v>
      </c>
      <c r="AG44" s="16">
        <f t="shared" si="4"/>
        <v>82.8</v>
      </c>
      <c r="AH44" s="16">
        <v>83</v>
      </c>
      <c r="AI44" s="16">
        <v>82.8</v>
      </c>
      <c r="AJ44" s="21">
        <v>82.7</v>
      </c>
      <c r="AK44" s="16">
        <v>0.1</v>
      </c>
      <c r="AM44" s="16">
        <f t="shared" si="5"/>
        <v>11.5</v>
      </c>
      <c r="AN44" s="16">
        <v>11.2</v>
      </c>
      <c r="AO44" s="16">
        <v>11.5</v>
      </c>
      <c r="AP44" s="21">
        <v>11.46</v>
      </c>
      <c r="AQ44" s="16">
        <v>-0.2</v>
      </c>
      <c r="AS44" s="16">
        <f t="shared" si="6"/>
        <v>88.5</v>
      </c>
      <c r="AT44" s="16">
        <v>88.8</v>
      </c>
      <c r="AU44" s="16">
        <v>88.5</v>
      </c>
      <c r="AV44" s="21">
        <v>88.54</v>
      </c>
      <c r="AW44" s="16">
        <v>0.2</v>
      </c>
      <c r="AY44" s="16">
        <f t="shared" si="7"/>
        <v>6.5</v>
      </c>
      <c r="AZ44" s="16">
        <v>6.5</v>
      </c>
      <c r="BA44" s="16">
        <v>6.5</v>
      </c>
      <c r="BB44" s="21">
        <v>6.59</v>
      </c>
      <c r="BC44" s="16">
        <v>0.1</v>
      </c>
    </row>
    <row r="45" spans="1:55" ht="13.2" x14ac:dyDescent="0.25">
      <c r="A45" s="25"/>
      <c r="B45" s="6">
        <v>4</v>
      </c>
      <c r="C45" s="16">
        <f t="shared" si="0"/>
        <v>522.6</v>
      </c>
      <c r="D45" s="16">
        <v>522.5</v>
      </c>
      <c r="E45" s="16">
        <v>522.6</v>
      </c>
      <c r="F45" s="21">
        <v>523.20000000000005</v>
      </c>
      <c r="G45" s="16">
        <v>-0.1</v>
      </c>
      <c r="I45" s="16">
        <f t="shared" si="1"/>
        <v>36.299999999999997</v>
      </c>
      <c r="J45" s="16">
        <v>35.200000000000003</v>
      </c>
      <c r="K45" s="16">
        <v>36.299999999999997</v>
      </c>
      <c r="L45" s="21">
        <v>35.869999999999997</v>
      </c>
      <c r="M45" s="16">
        <v>-4.3</v>
      </c>
      <c r="O45" s="16">
        <f t="shared" si="2"/>
        <v>72.400000000000006</v>
      </c>
      <c r="P45" s="16">
        <v>73.8</v>
      </c>
      <c r="Q45" s="16">
        <v>72.400000000000006</v>
      </c>
      <c r="R45" s="21">
        <v>72.28</v>
      </c>
      <c r="S45" s="16">
        <v>-0.9</v>
      </c>
      <c r="V45" s="16">
        <v>631.5</v>
      </c>
      <c r="W45" s="16">
        <v>631.4</v>
      </c>
      <c r="X45" s="21">
        <v>631.35</v>
      </c>
      <c r="Y45" s="16">
        <v>-5.2</v>
      </c>
      <c r="AA45" s="16">
        <f t="shared" si="3"/>
        <v>558.9</v>
      </c>
      <c r="AB45" s="16">
        <v>557.70000000000005</v>
      </c>
      <c r="AC45" s="16">
        <v>558.9</v>
      </c>
      <c r="AD45" s="21">
        <v>559.07000000000005</v>
      </c>
      <c r="AE45" s="16">
        <v>-4.4000000000000004</v>
      </c>
      <c r="AG45" s="16">
        <f t="shared" si="4"/>
        <v>82.8</v>
      </c>
      <c r="AH45" s="16">
        <v>82.7</v>
      </c>
      <c r="AI45" s="16">
        <v>82.8</v>
      </c>
      <c r="AJ45" s="21">
        <v>82.87</v>
      </c>
      <c r="AK45" s="16">
        <v>0.7</v>
      </c>
      <c r="AM45" s="16">
        <f t="shared" si="5"/>
        <v>11.5</v>
      </c>
      <c r="AN45" s="16">
        <v>11.7</v>
      </c>
      <c r="AO45" s="16">
        <v>11.5</v>
      </c>
      <c r="AP45" s="21">
        <v>11.45</v>
      </c>
      <c r="AQ45" s="16">
        <v>0</v>
      </c>
      <c r="AS45" s="16">
        <f t="shared" si="6"/>
        <v>88.5</v>
      </c>
      <c r="AT45" s="16">
        <v>88.3</v>
      </c>
      <c r="AU45" s="16">
        <v>88.5</v>
      </c>
      <c r="AV45" s="21">
        <v>88.55</v>
      </c>
      <c r="AW45" s="16">
        <v>0</v>
      </c>
      <c r="AY45" s="16">
        <f t="shared" si="7"/>
        <v>6.5</v>
      </c>
      <c r="AZ45" s="16">
        <v>6.3</v>
      </c>
      <c r="BA45" s="16">
        <v>6.5</v>
      </c>
      <c r="BB45" s="21">
        <v>6.42</v>
      </c>
      <c r="BC45" s="16">
        <v>-0.7</v>
      </c>
    </row>
    <row r="46" spans="1:55" ht="13.2" x14ac:dyDescent="0.25">
      <c r="A46" s="25">
        <v>11</v>
      </c>
      <c r="B46" s="6">
        <v>1</v>
      </c>
      <c r="C46" s="16">
        <f t="shared" si="0"/>
        <v>523.29999999999995</v>
      </c>
      <c r="D46" s="16">
        <v>521.5</v>
      </c>
      <c r="E46" s="16">
        <v>523.29999999999995</v>
      </c>
      <c r="F46" s="21">
        <v>524.13</v>
      </c>
      <c r="G46" s="16">
        <v>3.7</v>
      </c>
      <c r="I46" s="16">
        <f t="shared" si="1"/>
        <v>34.9</v>
      </c>
      <c r="J46" s="16">
        <v>35.200000000000003</v>
      </c>
      <c r="K46" s="16">
        <v>34.9</v>
      </c>
      <c r="L46" s="21">
        <v>34.04</v>
      </c>
      <c r="M46" s="16">
        <v>-7.3</v>
      </c>
      <c r="O46" s="16">
        <f t="shared" si="2"/>
        <v>71.900000000000006</v>
      </c>
      <c r="P46" s="16">
        <v>73.5</v>
      </c>
      <c r="Q46" s="16">
        <v>71.900000000000006</v>
      </c>
      <c r="R46" s="21">
        <v>71.959999999999994</v>
      </c>
      <c r="S46" s="16">
        <v>-1.2</v>
      </c>
      <c r="V46" s="16">
        <v>630.20000000000005</v>
      </c>
      <c r="W46" s="16">
        <v>630.1</v>
      </c>
      <c r="X46" s="21">
        <v>630.14</v>
      </c>
      <c r="Y46" s="16">
        <v>-4.8</v>
      </c>
      <c r="AA46" s="16">
        <f t="shared" si="3"/>
        <v>558.1</v>
      </c>
      <c r="AB46" s="16">
        <v>556.70000000000005</v>
      </c>
      <c r="AC46" s="16">
        <v>558.1</v>
      </c>
      <c r="AD46" s="21">
        <v>558.16999999999996</v>
      </c>
      <c r="AE46" s="16">
        <v>-3.6</v>
      </c>
      <c r="AG46" s="16">
        <f t="shared" si="4"/>
        <v>83</v>
      </c>
      <c r="AH46" s="16">
        <v>82.7</v>
      </c>
      <c r="AI46" s="16">
        <v>83</v>
      </c>
      <c r="AJ46" s="21">
        <v>83.18</v>
      </c>
      <c r="AK46" s="16">
        <v>1.2</v>
      </c>
      <c r="AM46" s="16">
        <f t="shared" si="5"/>
        <v>11.4</v>
      </c>
      <c r="AN46" s="16">
        <v>11.7</v>
      </c>
      <c r="AO46" s="16">
        <v>11.4</v>
      </c>
      <c r="AP46" s="21">
        <v>11.42</v>
      </c>
      <c r="AQ46" s="16">
        <v>-0.1</v>
      </c>
      <c r="AS46" s="16">
        <f t="shared" si="6"/>
        <v>88.6</v>
      </c>
      <c r="AT46" s="16">
        <v>88.3</v>
      </c>
      <c r="AU46" s="16">
        <v>88.6</v>
      </c>
      <c r="AV46" s="21">
        <v>88.58</v>
      </c>
      <c r="AW46" s="16">
        <v>0.1</v>
      </c>
      <c r="AY46" s="16">
        <f t="shared" si="7"/>
        <v>6.2</v>
      </c>
      <c r="AZ46" s="16">
        <v>6.3</v>
      </c>
      <c r="BA46" s="16">
        <v>6.2</v>
      </c>
      <c r="BB46" s="21">
        <v>6.1</v>
      </c>
      <c r="BC46" s="16">
        <v>-1.3</v>
      </c>
    </row>
    <row r="47" spans="1:55" ht="13.2" x14ac:dyDescent="0.25">
      <c r="A47" s="25"/>
      <c r="B47" s="6">
        <v>2</v>
      </c>
      <c r="C47" s="16">
        <f t="shared" si="0"/>
        <v>526.1</v>
      </c>
      <c r="D47" s="16">
        <v>527.29999999999995</v>
      </c>
      <c r="E47" s="16">
        <v>526.1</v>
      </c>
      <c r="F47" s="21">
        <v>525.04</v>
      </c>
      <c r="G47" s="16">
        <v>3.6</v>
      </c>
      <c r="I47" s="16">
        <f t="shared" si="1"/>
        <v>31.2</v>
      </c>
      <c r="J47" s="16">
        <v>31.4</v>
      </c>
      <c r="K47" s="16">
        <v>31.2</v>
      </c>
      <c r="L47" s="21">
        <v>32.21</v>
      </c>
      <c r="M47" s="16">
        <v>-7.3</v>
      </c>
      <c r="O47" s="16">
        <f t="shared" si="2"/>
        <v>71.5</v>
      </c>
      <c r="P47" s="16">
        <v>69.900000000000006</v>
      </c>
      <c r="Q47" s="16">
        <v>71.5</v>
      </c>
      <c r="R47" s="21">
        <v>71.58</v>
      </c>
      <c r="S47" s="16">
        <v>-1.5</v>
      </c>
      <c r="V47" s="16">
        <v>628.6</v>
      </c>
      <c r="W47" s="16">
        <v>628.9</v>
      </c>
      <c r="X47" s="21">
        <v>628.83000000000004</v>
      </c>
      <c r="Y47" s="16">
        <v>-5.2</v>
      </c>
      <c r="AA47" s="16">
        <f t="shared" si="3"/>
        <v>557.4</v>
      </c>
      <c r="AB47" s="16">
        <v>558.70000000000005</v>
      </c>
      <c r="AC47" s="16">
        <v>557.4</v>
      </c>
      <c r="AD47" s="21">
        <v>557.25</v>
      </c>
      <c r="AE47" s="16">
        <v>-3.7</v>
      </c>
      <c r="AG47" s="16">
        <f t="shared" si="4"/>
        <v>83.7</v>
      </c>
      <c r="AH47" s="16">
        <v>83.9</v>
      </c>
      <c r="AI47" s="16">
        <v>83.7</v>
      </c>
      <c r="AJ47" s="21">
        <v>83.49</v>
      </c>
      <c r="AK47" s="16">
        <v>1.3</v>
      </c>
      <c r="AM47" s="16">
        <f t="shared" si="5"/>
        <v>11.4</v>
      </c>
      <c r="AN47" s="16">
        <v>11.1</v>
      </c>
      <c r="AO47" s="16">
        <v>11.4</v>
      </c>
      <c r="AP47" s="21">
        <v>11.38</v>
      </c>
      <c r="AQ47" s="16">
        <v>-0.1</v>
      </c>
      <c r="AS47" s="16">
        <f t="shared" si="6"/>
        <v>88.6</v>
      </c>
      <c r="AT47" s="16">
        <v>88.9</v>
      </c>
      <c r="AU47" s="16">
        <v>88.6</v>
      </c>
      <c r="AV47" s="21">
        <v>88.62</v>
      </c>
      <c r="AW47" s="16">
        <v>0.1</v>
      </c>
      <c r="AY47" s="16">
        <f t="shared" si="7"/>
        <v>5.6</v>
      </c>
      <c r="AZ47" s="16">
        <v>5.6</v>
      </c>
      <c r="BA47" s="16">
        <v>5.6</v>
      </c>
      <c r="BB47" s="21">
        <v>5.78</v>
      </c>
      <c r="BC47" s="16">
        <v>-1.3</v>
      </c>
    </row>
    <row r="48" spans="1:55" ht="13.2" x14ac:dyDescent="0.25">
      <c r="A48" s="25"/>
      <c r="B48" s="6">
        <v>3</v>
      </c>
      <c r="C48" s="16">
        <f t="shared" si="0"/>
        <v>524.5</v>
      </c>
      <c r="D48" s="16">
        <v>525.70000000000005</v>
      </c>
      <c r="E48" s="16">
        <v>524.5</v>
      </c>
      <c r="F48" s="21">
        <v>525.53</v>
      </c>
      <c r="G48" s="16">
        <v>2</v>
      </c>
      <c r="I48" s="16">
        <f t="shared" si="1"/>
        <v>31</v>
      </c>
      <c r="J48" s="16">
        <v>31.2</v>
      </c>
      <c r="K48" s="16">
        <v>31</v>
      </c>
      <c r="L48" s="21">
        <v>30.72</v>
      </c>
      <c r="M48" s="16">
        <v>-6</v>
      </c>
      <c r="O48" s="16">
        <f t="shared" si="2"/>
        <v>71.900000000000006</v>
      </c>
      <c r="P48" s="16">
        <v>70.5</v>
      </c>
      <c r="Q48" s="16">
        <v>71.900000000000006</v>
      </c>
      <c r="R48" s="21">
        <v>70.989999999999995</v>
      </c>
      <c r="S48" s="16">
        <v>-2.2999999999999998</v>
      </c>
      <c r="V48" s="16">
        <v>627.4</v>
      </c>
      <c r="W48" s="16">
        <v>627.4</v>
      </c>
      <c r="X48" s="21">
        <v>627.24</v>
      </c>
      <c r="Y48" s="16">
        <v>-6.4</v>
      </c>
      <c r="AA48" s="16">
        <f t="shared" si="3"/>
        <v>555.5</v>
      </c>
      <c r="AB48" s="16">
        <v>556.9</v>
      </c>
      <c r="AC48" s="16">
        <v>555.5</v>
      </c>
      <c r="AD48" s="21">
        <v>556.25</v>
      </c>
      <c r="AE48" s="16">
        <v>-4</v>
      </c>
      <c r="AG48" s="16">
        <f t="shared" si="4"/>
        <v>83.6</v>
      </c>
      <c r="AH48" s="16">
        <v>83.8</v>
      </c>
      <c r="AI48" s="16">
        <v>83.6</v>
      </c>
      <c r="AJ48" s="21">
        <v>83.78</v>
      </c>
      <c r="AK48" s="16">
        <v>1.2</v>
      </c>
      <c r="AM48" s="16">
        <f t="shared" si="5"/>
        <v>11.5</v>
      </c>
      <c r="AN48" s="16">
        <v>11.2</v>
      </c>
      <c r="AO48" s="16">
        <v>11.5</v>
      </c>
      <c r="AP48" s="21">
        <v>11.32</v>
      </c>
      <c r="AQ48" s="16">
        <v>-0.3</v>
      </c>
      <c r="AS48" s="16">
        <f t="shared" si="6"/>
        <v>88.5</v>
      </c>
      <c r="AT48" s="16">
        <v>88.8</v>
      </c>
      <c r="AU48" s="16">
        <v>88.5</v>
      </c>
      <c r="AV48" s="21">
        <v>88.68</v>
      </c>
      <c r="AW48" s="16">
        <v>0.3</v>
      </c>
      <c r="AY48" s="16">
        <f t="shared" si="7"/>
        <v>5.6</v>
      </c>
      <c r="AZ48" s="16">
        <v>5.6</v>
      </c>
      <c r="BA48" s="16">
        <v>5.6</v>
      </c>
      <c r="BB48" s="21">
        <v>5.52</v>
      </c>
      <c r="BC48" s="16">
        <v>-1</v>
      </c>
    </row>
    <row r="49" spans="1:55" ht="13.2" x14ac:dyDescent="0.25">
      <c r="A49" s="25"/>
      <c r="B49" s="6">
        <v>4</v>
      </c>
      <c r="C49" s="16">
        <f t="shared" si="0"/>
        <v>524.9</v>
      </c>
      <c r="D49" s="16">
        <v>524.79999999999995</v>
      </c>
      <c r="E49" s="16">
        <v>524.9</v>
      </c>
      <c r="F49" s="21">
        <v>525.91</v>
      </c>
      <c r="G49" s="16">
        <v>1.5</v>
      </c>
      <c r="I49" s="16">
        <f t="shared" si="1"/>
        <v>30.3</v>
      </c>
      <c r="J49" s="16">
        <v>29.2</v>
      </c>
      <c r="K49" s="16">
        <v>30.3</v>
      </c>
      <c r="L49" s="21">
        <v>29.69</v>
      </c>
      <c r="M49" s="16">
        <v>-4.0999999999999996</v>
      </c>
      <c r="O49" s="16">
        <f t="shared" si="2"/>
        <v>70</v>
      </c>
      <c r="P49" s="16">
        <v>71.3</v>
      </c>
      <c r="Q49" s="16">
        <v>70</v>
      </c>
      <c r="R49" s="21">
        <v>69.75</v>
      </c>
      <c r="S49" s="16">
        <v>-5</v>
      </c>
      <c r="V49" s="16">
        <v>625.4</v>
      </c>
      <c r="W49" s="16">
        <v>625.20000000000005</v>
      </c>
      <c r="X49" s="21">
        <v>625.35</v>
      </c>
      <c r="Y49" s="16">
        <v>-7.6</v>
      </c>
      <c r="AA49" s="16">
        <f t="shared" si="3"/>
        <v>555.20000000000005</v>
      </c>
      <c r="AB49" s="16">
        <v>554</v>
      </c>
      <c r="AC49" s="16">
        <v>555.20000000000005</v>
      </c>
      <c r="AD49" s="21">
        <v>555.6</v>
      </c>
      <c r="AE49" s="16">
        <v>-2.6</v>
      </c>
      <c r="AG49" s="16">
        <f t="shared" si="4"/>
        <v>84</v>
      </c>
      <c r="AH49" s="16">
        <v>83.9</v>
      </c>
      <c r="AI49" s="16">
        <v>84</v>
      </c>
      <c r="AJ49" s="21">
        <v>84.1</v>
      </c>
      <c r="AK49" s="16">
        <v>1.3</v>
      </c>
      <c r="AM49" s="16">
        <f t="shared" si="5"/>
        <v>11.2</v>
      </c>
      <c r="AN49" s="16">
        <v>11.4</v>
      </c>
      <c r="AO49" s="16">
        <v>11.2</v>
      </c>
      <c r="AP49" s="21">
        <v>11.15</v>
      </c>
      <c r="AQ49" s="16">
        <v>-0.7</v>
      </c>
      <c r="AS49" s="16">
        <f t="shared" si="6"/>
        <v>88.8</v>
      </c>
      <c r="AT49" s="16">
        <v>88.6</v>
      </c>
      <c r="AU49" s="16">
        <v>88.8</v>
      </c>
      <c r="AV49" s="21">
        <v>88.85</v>
      </c>
      <c r="AW49" s="16">
        <v>0.7</v>
      </c>
      <c r="AY49" s="16">
        <f t="shared" si="7"/>
        <v>5.5</v>
      </c>
      <c r="AZ49" s="16">
        <v>5.3</v>
      </c>
      <c r="BA49" s="16">
        <v>5.5</v>
      </c>
      <c r="BB49" s="21">
        <v>5.34</v>
      </c>
      <c r="BC49" s="16">
        <v>-0.7</v>
      </c>
    </row>
    <row r="50" spans="1:55" ht="13.2" x14ac:dyDescent="0.25">
      <c r="A50" s="25">
        <v>12</v>
      </c>
      <c r="B50" s="6">
        <v>1</v>
      </c>
      <c r="C50" s="16">
        <f t="shared" si="0"/>
        <v>525.9</v>
      </c>
      <c r="D50" s="16">
        <v>523.9</v>
      </c>
      <c r="E50" s="16">
        <v>525.9</v>
      </c>
      <c r="F50" s="21">
        <v>526.41</v>
      </c>
      <c r="G50" s="16">
        <v>2</v>
      </c>
      <c r="I50" s="16">
        <f t="shared" si="1"/>
        <v>30.4</v>
      </c>
      <c r="J50" s="16">
        <v>30.9</v>
      </c>
      <c r="K50" s="16">
        <v>30.4</v>
      </c>
      <c r="L50" s="21">
        <v>28.75</v>
      </c>
      <c r="M50" s="16">
        <v>-3.8</v>
      </c>
      <c r="O50" s="16">
        <f t="shared" si="2"/>
        <v>67.099999999999994</v>
      </c>
      <c r="P50" s="16">
        <v>68.7</v>
      </c>
      <c r="Q50" s="16">
        <v>67.099999999999994</v>
      </c>
      <c r="R50" s="21">
        <v>68.12</v>
      </c>
      <c r="S50" s="16">
        <v>-6.5</v>
      </c>
      <c r="V50" s="16">
        <v>623.5</v>
      </c>
      <c r="W50" s="16">
        <v>623.4</v>
      </c>
      <c r="X50" s="21">
        <v>623.28</v>
      </c>
      <c r="Y50" s="16">
        <v>-8.3000000000000007</v>
      </c>
      <c r="AA50" s="16">
        <f t="shared" si="3"/>
        <v>556.29999999999995</v>
      </c>
      <c r="AB50" s="16">
        <v>554.79999999999995</v>
      </c>
      <c r="AC50" s="16">
        <v>556.29999999999995</v>
      </c>
      <c r="AD50" s="21">
        <v>555.16</v>
      </c>
      <c r="AE50" s="16">
        <v>-1.8</v>
      </c>
      <c r="AG50" s="16">
        <f t="shared" si="4"/>
        <v>84.4</v>
      </c>
      <c r="AH50" s="16">
        <v>84</v>
      </c>
      <c r="AI50" s="16">
        <v>84.4</v>
      </c>
      <c r="AJ50" s="21">
        <v>84.46</v>
      </c>
      <c r="AK50" s="16">
        <v>1.4</v>
      </c>
      <c r="AM50" s="16">
        <f t="shared" si="5"/>
        <v>10.8</v>
      </c>
      <c r="AN50" s="16">
        <v>11</v>
      </c>
      <c r="AO50" s="16">
        <v>10.8</v>
      </c>
      <c r="AP50" s="21">
        <v>10.93</v>
      </c>
      <c r="AQ50" s="16">
        <v>-0.9</v>
      </c>
      <c r="AS50" s="16">
        <f t="shared" si="6"/>
        <v>89.2</v>
      </c>
      <c r="AT50" s="16">
        <v>89</v>
      </c>
      <c r="AU50" s="16">
        <v>89.2</v>
      </c>
      <c r="AV50" s="21">
        <v>89.07</v>
      </c>
      <c r="AW50" s="16">
        <v>0.9</v>
      </c>
      <c r="AY50" s="16">
        <f t="shared" si="7"/>
        <v>5.5</v>
      </c>
      <c r="AZ50" s="16">
        <v>5.6</v>
      </c>
      <c r="BA50" s="16">
        <v>5.5</v>
      </c>
      <c r="BB50" s="21">
        <v>5.18</v>
      </c>
      <c r="BC50" s="16">
        <v>-0.7</v>
      </c>
    </row>
    <row r="51" spans="1:55" ht="13.2" x14ac:dyDescent="0.25">
      <c r="A51" s="25"/>
      <c r="B51" s="6">
        <v>2</v>
      </c>
      <c r="C51" s="16">
        <f t="shared" si="0"/>
        <v>525.9</v>
      </c>
      <c r="D51" s="16">
        <v>527.29999999999995</v>
      </c>
      <c r="E51" s="16">
        <v>525.9</v>
      </c>
      <c r="F51" s="21">
        <v>526.70000000000005</v>
      </c>
      <c r="G51" s="16">
        <v>1.2</v>
      </c>
      <c r="I51" s="16">
        <f t="shared" si="1"/>
        <v>28.9</v>
      </c>
      <c r="J51" s="16">
        <v>29.1</v>
      </c>
      <c r="K51" s="16">
        <v>28.9</v>
      </c>
      <c r="L51" s="21">
        <v>28.03</v>
      </c>
      <c r="M51" s="16">
        <v>-2.9</v>
      </c>
      <c r="O51" s="16">
        <f t="shared" si="2"/>
        <v>66.400000000000006</v>
      </c>
      <c r="P51" s="16">
        <v>64.5</v>
      </c>
      <c r="Q51" s="16">
        <v>66.400000000000006</v>
      </c>
      <c r="R51" s="21">
        <v>66.55</v>
      </c>
      <c r="S51" s="16">
        <v>-6.3</v>
      </c>
      <c r="V51" s="16">
        <v>620.9</v>
      </c>
      <c r="W51" s="16">
        <v>621.20000000000005</v>
      </c>
      <c r="X51" s="21">
        <v>621.29</v>
      </c>
      <c r="Y51" s="16">
        <v>-7.9</v>
      </c>
      <c r="AA51" s="16">
        <f t="shared" si="3"/>
        <v>554.79999999999995</v>
      </c>
      <c r="AB51" s="16">
        <v>556.4</v>
      </c>
      <c r="AC51" s="16">
        <v>554.79999999999995</v>
      </c>
      <c r="AD51" s="21">
        <v>554.74</v>
      </c>
      <c r="AE51" s="16">
        <v>-1.7</v>
      </c>
      <c r="AG51" s="16">
        <f t="shared" si="4"/>
        <v>84.7</v>
      </c>
      <c r="AH51" s="16">
        <v>84.9</v>
      </c>
      <c r="AI51" s="16">
        <v>84.7</v>
      </c>
      <c r="AJ51" s="21">
        <v>84.78</v>
      </c>
      <c r="AK51" s="16">
        <v>1.3</v>
      </c>
      <c r="AM51" s="16">
        <f t="shared" si="5"/>
        <v>10.7</v>
      </c>
      <c r="AN51" s="16">
        <v>10.4</v>
      </c>
      <c r="AO51" s="16">
        <v>10.7</v>
      </c>
      <c r="AP51" s="21">
        <v>10.71</v>
      </c>
      <c r="AQ51" s="16">
        <v>-0.9</v>
      </c>
      <c r="AS51" s="16">
        <f t="shared" si="6"/>
        <v>89.3</v>
      </c>
      <c r="AT51" s="16">
        <v>89.6</v>
      </c>
      <c r="AU51" s="16">
        <v>89.3</v>
      </c>
      <c r="AV51" s="21">
        <v>89.29</v>
      </c>
      <c r="AW51" s="16">
        <v>0.9</v>
      </c>
      <c r="AY51" s="16">
        <f t="shared" si="7"/>
        <v>5.2</v>
      </c>
      <c r="AZ51" s="16">
        <v>5.2</v>
      </c>
      <c r="BA51" s="16">
        <v>5.2</v>
      </c>
      <c r="BB51" s="21">
        <v>5.05</v>
      </c>
      <c r="BC51" s="16">
        <v>-0.5</v>
      </c>
    </row>
    <row r="52" spans="1:55" ht="13.2" x14ac:dyDescent="0.25">
      <c r="A52" s="25"/>
      <c r="B52" s="6">
        <v>3</v>
      </c>
      <c r="C52" s="16">
        <f t="shared" si="0"/>
        <v>526.29999999999995</v>
      </c>
      <c r="D52" s="16">
        <v>527.20000000000005</v>
      </c>
      <c r="E52" s="16">
        <v>526.29999999999995</v>
      </c>
      <c r="F52" s="21">
        <v>526.65</v>
      </c>
      <c r="G52" s="16">
        <v>-0.2</v>
      </c>
      <c r="I52" s="16">
        <f t="shared" si="1"/>
        <v>28</v>
      </c>
      <c r="J52" s="16">
        <v>27.9</v>
      </c>
      <c r="K52" s="16">
        <v>28</v>
      </c>
      <c r="L52" s="21">
        <v>28.02</v>
      </c>
      <c r="M52" s="16">
        <v>0</v>
      </c>
      <c r="O52" s="16">
        <f t="shared" si="2"/>
        <v>65.2</v>
      </c>
      <c r="P52" s="16">
        <v>64.3</v>
      </c>
      <c r="Q52" s="16">
        <v>65.2</v>
      </c>
      <c r="R52" s="21">
        <v>64.91</v>
      </c>
      <c r="S52" s="16">
        <v>-6.6</v>
      </c>
      <c r="V52" s="16">
        <v>619.5</v>
      </c>
      <c r="W52" s="16">
        <v>619.4</v>
      </c>
      <c r="X52" s="21">
        <v>619.58000000000004</v>
      </c>
      <c r="Y52" s="16">
        <v>-6.8</v>
      </c>
      <c r="AA52" s="16">
        <f t="shared" si="3"/>
        <v>554.20000000000005</v>
      </c>
      <c r="AB52" s="16">
        <v>555.20000000000005</v>
      </c>
      <c r="AC52" s="16">
        <v>554.20000000000005</v>
      </c>
      <c r="AD52" s="21">
        <v>554.66999999999996</v>
      </c>
      <c r="AE52" s="16">
        <v>-0.3</v>
      </c>
      <c r="AG52" s="16">
        <f t="shared" si="4"/>
        <v>85</v>
      </c>
      <c r="AH52" s="16">
        <v>85.1</v>
      </c>
      <c r="AI52" s="16">
        <v>85</v>
      </c>
      <c r="AJ52" s="21">
        <v>85</v>
      </c>
      <c r="AK52" s="16">
        <v>0.9</v>
      </c>
      <c r="AM52" s="16">
        <f t="shared" si="5"/>
        <v>10.5</v>
      </c>
      <c r="AN52" s="16">
        <v>10.4</v>
      </c>
      <c r="AO52" s="16">
        <v>10.5</v>
      </c>
      <c r="AP52" s="21">
        <v>10.48</v>
      </c>
      <c r="AQ52" s="16">
        <v>-0.9</v>
      </c>
      <c r="AS52" s="16">
        <f t="shared" si="6"/>
        <v>89.5</v>
      </c>
      <c r="AT52" s="16">
        <v>89.6</v>
      </c>
      <c r="AU52" s="16">
        <v>89.5</v>
      </c>
      <c r="AV52" s="21">
        <v>89.52</v>
      </c>
      <c r="AW52" s="16">
        <v>0.9</v>
      </c>
      <c r="AY52" s="16">
        <f t="shared" si="7"/>
        <v>5</v>
      </c>
      <c r="AZ52" s="16">
        <v>5</v>
      </c>
      <c r="BA52" s="16">
        <v>5</v>
      </c>
      <c r="BB52" s="21">
        <v>5.05</v>
      </c>
      <c r="BC52" s="16">
        <v>0</v>
      </c>
    </row>
    <row r="53" spans="1:55" ht="13.2" x14ac:dyDescent="0.25">
      <c r="A53" s="25"/>
      <c r="B53" s="6">
        <v>4</v>
      </c>
      <c r="C53" s="16">
        <f t="shared" si="0"/>
        <v>528</v>
      </c>
      <c r="D53" s="16">
        <v>528</v>
      </c>
      <c r="E53" s="16">
        <v>528</v>
      </c>
      <c r="F53" s="21">
        <v>526.73</v>
      </c>
      <c r="G53" s="16">
        <v>0.3</v>
      </c>
      <c r="I53" s="16">
        <f t="shared" si="1"/>
        <v>27.8</v>
      </c>
      <c r="J53" s="16">
        <v>26.9</v>
      </c>
      <c r="K53" s="16">
        <v>27.8</v>
      </c>
      <c r="L53" s="21">
        <v>28.83</v>
      </c>
      <c r="M53" s="16">
        <v>3.2</v>
      </c>
      <c r="O53" s="16">
        <f t="shared" si="2"/>
        <v>62.5</v>
      </c>
      <c r="P53" s="16">
        <v>63.5</v>
      </c>
      <c r="Q53" s="16">
        <v>62.5</v>
      </c>
      <c r="R53" s="21">
        <v>62.59</v>
      </c>
      <c r="S53" s="16">
        <v>-9.3000000000000007</v>
      </c>
      <c r="V53" s="16">
        <v>618.5</v>
      </c>
      <c r="W53" s="16">
        <v>618.29999999999995</v>
      </c>
      <c r="X53" s="21">
        <v>618.16</v>
      </c>
      <c r="Y53" s="16">
        <v>-5.7</v>
      </c>
      <c r="AA53" s="16">
        <f t="shared" si="3"/>
        <v>555.79999999999995</v>
      </c>
      <c r="AB53" s="16">
        <v>555</v>
      </c>
      <c r="AC53" s="16">
        <v>555.79999999999995</v>
      </c>
      <c r="AD53" s="21">
        <v>555.55999999999995</v>
      </c>
      <c r="AE53" s="16">
        <v>3.6</v>
      </c>
      <c r="AG53" s="16">
        <f t="shared" si="4"/>
        <v>85.4</v>
      </c>
      <c r="AH53" s="16">
        <v>85.4</v>
      </c>
      <c r="AI53" s="16">
        <v>85.4</v>
      </c>
      <c r="AJ53" s="21">
        <v>85.21</v>
      </c>
      <c r="AK53" s="16">
        <v>0.8</v>
      </c>
      <c r="AM53" s="16">
        <f t="shared" si="5"/>
        <v>10.1</v>
      </c>
      <c r="AN53" s="16">
        <v>10.3</v>
      </c>
      <c r="AO53" s="16">
        <v>10.1</v>
      </c>
      <c r="AP53" s="21">
        <v>10.130000000000001</v>
      </c>
      <c r="AQ53" s="16">
        <v>-1.4</v>
      </c>
      <c r="AS53" s="16">
        <f t="shared" si="6"/>
        <v>89.9</v>
      </c>
      <c r="AT53" s="16">
        <v>89.7</v>
      </c>
      <c r="AU53" s="16">
        <v>89.9</v>
      </c>
      <c r="AV53" s="21">
        <v>89.87</v>
      </c>
      <c r="AW53" s="16">
        <v>1.4</v>
      </c>
      <c r="AY53" s="16">
        <f t="shared" si="7"/>
        <v>5</v>
      </c>
      <c r="AZ53" s="16">
        <v>4.9000000000000004</v>
      </c>
      <c r="BA53" s="16">
        <v>5</v>
      </c>
      <c r="BB53" s="21">
        <v>5.19</v>
      </c>
      <c r="BC53" s="16">
        <v>0.6</v>
      </c>
    </row>
    <row r="54" spans="1:55" ht="13.2" x14ac:dyDescent="0.25">
      <c r="A54" s="25">
        <v>13</v>
      </c>
      <c r="B54" s="6">
        <v>1</v>
      </c>
      <c r="C54" s="16">
        <f t="shared" si="0"/>
        <v>525.6</v>
      </c>
      <c r="D54" s="16">
        <v>523.5</v>
      </c>
      <c r="E54" s="16">
        <v>525.6</v>
      </c>
      <c r="F54" s="21">
        <v>527.51</v>
      </c>
      <c r="G54" s="16">
        <v>3.1</v>
      </c>
      <c r="I54" s="16">
        <f t="shared" si="1"/>
        <v>30.9</v>
      </c>
      <c r="J54" s="16">
        <v>31.3</v>
      </c>
      <c r="K54" s="16">
        <v>30.9</v>
      </c>
      <c r="L54" s="21">
        <v>29.62</v>
      </c>
      <c r="M54" s="16">
        <v>3.2</v>
      </c>
      <c r="O54" s="16">
        <f t="shared" si="2"/>
        <v>60.4</v>
      </c>
      <c r="P54" s="16">
        <v>62.2</v>
      </c>
      <c r="Q54" s="16">
        <v>60.4</v>
      </c>
      <c r="R54" s="21">
        <v>59.82</v>
      </c>
      <c r="S54" s="16">
        <v>-11.1</v>
      </c>
      <c r="V54" s="16">
        <v>617</v>
      </c>
      <c r="W54" s="16">
        <v>616.9</v>
      </c>
      <c r="X54" s="21">
        <v>616.95000000000005</v>
      </c>
      <c r="Y54" s="16">
        <v>-4.8</v>
      </c>
      <c r="AA54" s="16">
        <f t="shared" si="3"/>
        <v>556.5</v>
      </c>
      <c r="AB54" s="16">
        <v>554.79999999999995</v>
      </c>
      <c r="AC54" s="16">
        <v>556.5</v>
      </c>
      <c r="AD54" s="21">
        <v>557.13</v>
      </c>
      <c r="AE54" s="16">
        <v>6.3</v>
      </c>
      <c r="AG54" s="16">
        <f t="shared" si="4"/>
        <v>85.2</v>
      </c>
      <c r="AH54" s="16">
        <v>84.8</v>
      </c>
      <c r="AI54" s="16">
        <v>85.2</v>
      </c>
      <c r="AJ54" s="21">
        <v>85.5</v>
      </c>
      <c r="AK54" s="16">
        <v>1.2</v>
      </c>
      <c r="AM54" s="16">
        <f t="shared" si="5"/>
        <v>9.8000000000000007</v>
      </c>
      <c r="AN54" s="16">
        <v>10.1</v>
      </c>
      <c r="AO54" s="16">
        <v>9.8000000000000007</v>
      </c>
      <c r="AP54" s="21">
        <v>9.6999999999999993</v>
      </c>
      <c r="AQ54" s="16">
        <v>-1.7</v>
      </c>
      <c r="AS54" s="16">
        <f t="shared" si="6"/>
        <v>90.2</v>
      </c>
      <c r="AT54" s="16">
        <v>89.9</v>
      </c>
      <c r="AU54" s="16">
        <v>90.2</v>
      </c>
      <c r="AV54" s="21">
        <v>90.3</v>
      </c>
      <c r="AW54" s="16">
        <v>1.7</v>
      </c>
      <c r="AY54" s="16">
        <f t="shared" si="7"/>
        <v>5.5</v>
      </c>
      <c r="AZ54" s="16">
        <v>5.6</v>
      </c>
      <c r="BA54" s="16">
        <v>5.5</v>
      </c>
      <c r="BB54" s="21">
        <v>5.32</v>
      </c>
      <c r="BC54" s="16">
        <v>0.5</v>
      </c>
    </row>
    <row r="55" spans="1:55" ht="13.2" x14ac:dyDescent="0.25">
      <c r="A55" s="25"/>
      <c r="B55" s="6">
        <v>2</v>
      </c>
      <c r="C55" s="16">
        <f t="shared" si="0"/>
        <v>529</v>
      </c>
      <c r="D55" s="16">
        <v>530.4</v>
      </c>
      <c r="E55" s="16">
        <v>529</v>
      </c>
      <c r="F55" s="21">
        <v>528.51</v>
      </c>
      <c r="G55" s="16">
        <v>4</v>
      </c>
      <c r="I55" s="16">
        <f t="shared" si="1"/>
        <v>30.1</v>
      </c>
      <c r="J55" s="16">
        <v>30.3</v>
      </c>
      <c r="K55" s="16">
        <v>30.1</v>
      </c>
      <c r="L55" s="21">
        <v>29.85</v>
      </c>
      <c r="M55" s="16">
        <v>0.9</v>
      </c>
      <c r="O55" s="16">
        <f t="shared" si="2"/>
        <v>56.7</v>
      </c>
      <c r="P55" s="16">
        <v>54.8</v>
      </c>
      <c r="Q55" s="16">
        <v>56.7</v>
      </c>
      <c r="R55" s="21">
        <v>57.49</v>
      </c>
      <c r="S55" s="16">
        <v>-9.3000000000000007</v>
      </c>
      <c r="V55" s="16">
        <v>615.6</v>
      </c>
      <c r="W55" s="16">
        <v>615.79999999999995</v>
      </c>
      <c r="X55" s="21">
        <v>615.84</v>
      </c>
      <c r="Y55" s="16">
        <v>-4.4000000000000004</v>
      </c>
      <c r="AA55" s="16">
        <f t="shared" si="3"/>
        <v>559.1</v>
      </c>
      <c r="AB55" s="16">
        <v>560.70000000000005</v>
      </c>
      <c r="AC55" s="16">
        <v>559.1</v>
      </c>
      <c r="AD55" s="21">
        <v>558.35</v>
      </c>
      <c r="AE55" s="16">
        <v>4.9000000000000004</v>
      </c>
      <c r="AG55" s="16">
        <f t="shared" si="4"/>
        <v>85.9</v>
      </c>
      <c r="AH55" s="16">
        <v>86.2</v>
      </c>
      <c r="AI55" s="16">
        <v>85.9</v>
      </c>
      <c r="AJ55" s="21">
        <v>85.82</v>
      </c>
      <c r="AK55" s="16">
        <v>1.3</v>
      </c>
      <c r="AM55" s="16">
        <f t="shared" si="5"/>
        <v>9.1999999999999993</v>
      </c>
      <c r="AN55" s="16">
        <v>8.9</v>
      </c>
      <c r="AO55" s="16">
        <v>9.1999999999999993</v>
      </c>
      <c r="AP55" s="21">
        <v>9.34</v>
      </c>
      <c r="AQ55" s="16">
        <v>-1.4</v>
      </c>
      <c r="AS55" s="16">
        <f t="shared" si="6"/>
        <v>90.8</v>
      </c>
      <c r="AT55" s="16">
        <v>91.1</v>
      </c>
      <c r="AU55" s="16">
        <v>90.8</v>
      </c>
      <c r="AV55" s="21">
        <v>90.66</v>
      </c>
      <c r="AW55" s="16">
        <v>1.4</v>
      </c>
      <c r="AY55" s="16">
        <f t="shared" si="7"/>
        <v>5.4</v>
      </c>
      <c r="AZ55" s="16">
        <v>5.4</v>
      </c>
      <c r="BA55" s="16">
        <v>5.4</v>
      </c>
      <c r="BB55" s="21">
        <v>5.35</v>
      </c>
      <c r="BC55" s="16">
        <v>0.1</v>
      </c>
    </row>
    <row r="56" spans="1:55" ht="13.2" x14ac:dyDescent="0.25">
      <c r="A56" s="25"/>
      <c r="B56" s="6">
        <v>3</v>
      </c>
      <c r="C56" s="16">
        <f t="shared" si="0"/>
        <v>528</v>
      </c>
      <c r="D56" s="16">
        <v>528.9</v>
      </c>
      <c r="E56" s="16">
        <v>528</v>
      </c>
      <c r="F56" s="21">
        <v>528.25</v>
      </c>
      <c r="G56" s="16">
        <v>-1</v>
      </c>
      <c r="I56" s="16">
        <f t="shared" si="1"/>
        <v>30.1</v>
      </c>
      <c r="J56" s="16">
        <v>29.9</v>
      </c>
      <c r="K56" s="16">
        <v>30.1</v>
      </c>
      <c r="L56" s="21">
        <v>29.77</v>
      </c>
      <c r="M56" s="16">
        <v>-0.3</v>
      </c>
      <c r="O56" s="16">
        <f t="shared" si="2"/>
        <v>56.8</v>
      </c>
      <c r="P56" s="16">
        <v>56.3</v>
      </c>
      <c r="Q56" s="16">
        <v>56.8</v>
      </c>
      <c r="R56" s="21">
        <v>56.87</v>
      </c>
      <c r="S56" s="16">
        <v>-2.5</v>
      </c>
      <c r="V56" s="16">
        <v>615</v>
      </c>
      <c r="W56" s="16">
        <v>615</v>
      </c>
      <c r="X56" s="21">
        <v>614.89</v>
      </c>
      <c r="Y56" s="16">
        <v>-3.8</v>
      </c>
      <c r="AA56" s="16">
        <f t="shared" si="3"/>
        <v>558.20000000000005</v>
      </c>
      <c r="AB56" s="16">
        <v>558.70000000000005</v>
      </c>
      <c r="AC56" s="16">
        <v>558.20000000000005</v>
      </c>
      <c r="AD56" s="21">
        <v>558.02</v>
      </c>
      <c r="AE56" s="16">
        <v>-1.3</v>
      </c>
      <c r="AG56" s="16">
        <f t="shared" si="4"/>
        <v>85.9</v>
      </c>
      <c r="AH56" s="16">
        <v>86</v>
      </c>
      <c r="AI56" s="16">
        <v>85.9</v>
      </c>
      <c r="AJ56" s="21">
        <v>85.91</v>
      </c>
      <c r="AK56" s="16">
        <v>0.4</v>
      </c>
      <c r="AM56" s="16">
        <f t="shared" si="5"/>
        <v>9.1999999999999993</v>
      </c>
      <c r="AN56" s="16">
        <v>9.1999999999999993</v>
      </c>
      <c r="AO56" s="16">
        <v>9.1999999999999993</v>
      </c>
      <c r="AP56" s="21">
        <v>9.25</v>
      </c>
      <c r="AQ56" s="16">
        <v>-0.3</v>
      </c>
      <c r="AS56" s="16">
        <f t="shared" si="6"/>
        <v>90.8</v>
      </c>
      <c r="AT56" s="16">
        <v>90.8</v>
      </c>
      <c r="AU56" s="16">
        <v>90.8</v>
      </c>
      <c r="AV56" s="21">
        <v>90.75</v>
      </c>
      <c r="AW56" s="16">
        <v>0.3</v>
      </c>
      <c r="AY56" s="16">
        <f t="shared" si="7"/>
        <v>5.4</v>
      </c>
      <c r="AZ56" s="16">
        <v>5.3</v>
      </c>
      <c r="BA56" s="16">
        <v>5.4</v>
      </c>
      <c r="BB56" s="21">
        <v>5.34</v>
      </c>
      <c r="BC56" s="16">
        <v>0</v>
      </c>
    </row>
    <row r="57" spans="1:55" ht="13.2" x14ac:dyDescent="0.25">
      <c r="A57" s="25"/>
      <c r="B57" s="6">
        <v>4</v>
      </c>
      <c r="C57" s="16">
        <f t="shared" si="0"/>
        <v>525.70000000000005</v>
      </c>
      <c r="D57" s="16">
        <v>526.1</v>
      </c>
      <c r="E57" s="16">
        <v>525.70000000000005</v>
      </c>
      <c r="F57" s="21">
        <v>525.70000000000005</v>
      </c>
      <c r="G57" s="16">
        <v>-10.199999999999999</v>
      </c>
      <c r="I57" s="16">
        <f t="shared" si="1"/>
        <v>30.1</v>
      </c>
      <c r="J57" s="16">
        <v>29.3</v>
      </c>
      <c r="K57" s="16">
        <v>30.1</v>
      </c>
      <c r="L57" s="21">
        <v>30.16</v>
      </c>
      <c r="M57" s="16">
        <v>1.5</v>
      </c>
      <c r="O57" s="16">
        <f t="shared" si="2"/>
        <v>58.4</v>
      </c>
      <c r="P57" s="16">
        <v>59</v>
      </c>
      <c r="Q57" s="16">
        <v>58.4</v>
      </c>
      <c r="R57" s="21">
        <v>58.4</v>
      </c>
      <c r="S57" s="16">
        <v>6.1</v>
      </c>
      <c r="V57" s="16">
        <v>614.29999999999995</v>
      </c>
      <c r="W57" s="16">
        <v>614.20000000000005</v>
      </c>
      <c r="X57" s="21">
        <v>614.26</v>
      </c>
      <c r="Y57" s="16">
        <v>-2.5</v>
      </c>
      <c r="AA57" s="16">
        <f t="shared" si="3"/>
        <v>555.79999999999995</v>
      </c>
      <c r="AB57" s="16">
        <v>555.4</v>
      </c>
      <c r="AC57" s="16">
        <v>555.79999999999995</v>
      </c>
      <c r="AD57" s="21">
        <v>555.85</v>
      </c>
      <c r="AE57" s="16">
        <v>-8.6999999999999993</v>
      </c>
      <c r="AG57" s="16">
        <f t="shared" si="4"/>
        <v>85.6</v>
      </c>
      <c r="AH57" s="16">
        <v>85.6</v>
      </c>
      <c r="AI57" s="16">
        <v>85.6</v>
      </c>
      <c r="AJ57" s="21">
        <v>85.58</v>
      </c>
      <c r="AK57" s="16">
        <v>-1.3</v>
      </c>
      <c r="AM57" s="16">
        <f t="shared" si="5"/>
        <v>9.5</v>
      </c>
      <c r="AN57" s="16">
        <v>9.6</v>
      </c>
      <c r="AO57" s="16">
        <v>9.5</v>
      </c>
      <c r="AP57" s="21">
        <v>9.51</v>
      </c>
      <c r="AQ57" s="16">
        <v>1</v>
      </c>
      <c r="AS57" s="16">
        <f t="shared" si="6"/>
        <v>90.5</v>
      </c>
      <c r="AT57" s="16">
        <v>90.4</v>
      </c>
      <c r="AU57" s="16">
        <v>90.5</v>
      </c>
      <c r="AV57" s="21">
        <v>90.49</v>
      </c>
      <c r="AW57" s="16">
        <v>-1</v>
      </c>
      <c r="AY57" s="16">
        <f t="shared" si="7"/>
        <v>5.4</v>
      </c>
      <c r="AZ57" s="16">
        <v>5.3</v>
      </c>
      <c r="BA57" s="16">
        <v>5.4</v>
      </c>
      <c r="BB57" s="21">
        <v>5.43</v>
      </c>
      <c r="BC57" s="16">
        <v>0.4</v>
      </c>
    </row>
    <row r="58" spans="1:55" ht="13.2" x14ac:dyDescent="0.25">
      <c r="A58" s="25">
        <v>14</v>
      </c>
      <c r="B58" s="6">
        <v>1</v>
      </c>
      <c r="C58" s="16">
        <f t="shared" si="0"/>
        <v>522.4</v>
      </c>
      <c r="D58" s="16">
        <v>520</v>
      </c>
      <c r="E58" s="16">
        <v>522.4</v>
      </c>
      <c r="F58" s="21">
        <v>522.39</v>
      </c>
      <c r="G58" s="16">
        <v>-13.2</v>
      </c>
      <c r="I58" s="16">
        <f t="shared" si="1"/>
        <v>30.4</v>
      </c>
      <c r="J58" s="16">
        <v>31</v>
      </c>
      <c r="K58" s="16">
        <v>30.4</v>
      </c>
      <c r="L58" s="21">
        <v>31.16</v>
      </c>
      <c r="M58" s="16">
        <v>4</v>
      </c>
      <c r="O58" s="16">
        <f t="shared" si="2"/>
        <v>61.2</v>
      </c>
      <c r="P58" s="16">
        <v>63</v>
      </c>
      <c r="Q58" s="16">
        <v>61.2</v>
      </c>
      <c r="R58" s="21">
        <v>60.54</v>
      </c>
      <c r="S58" s="16">
        <v>8.6</v>
      </c>
      <c r="V58" s="16">
        <v>614</v>
      </c>
      <c r="W58" s="16">
        <v>613.9</v>
      </c>
      <c r="X58" s="21">
        <v>614.1</v>
      </c>
      <c r="Y58" s="16">
        <v>-0.6</v>
      </c>
      <c r="AA58" s="16">
        <f t="shared" si="3"/>
        <v>552.70000000000005</v>
      </c>
      <c r="AB58" s="16">
        <v>551</v>
      </c>
      <c r="AC58" s="16">
        <v>552.70000000000005</v>
      </c>
      <c r="AD58" s="21">
        <v>553.55999999999995</v>
      </c>
      <c r="AE58" s="16">
        <v>-9.1999999999999993</v>
      </c>
      <c r="AG58" s="16">
        <f t="shared" si="4"/>
        <v>85.1</v>
      </c>
      <c r="AH58" s="16">
        <v>84.7</v>
      </c>
      <c r="AI58" s="16">
        <v>85.1</v>
      </c>
      <c r="AJ58" s="21">
        <v>85.07</v>
      </c>
      <c r="AK58" s="16">
        <v>-2.1</v>
      </c>
      <c r="AM58" s="16">
        <f t="shared" si="5"/>
        <v>10</v>
      </c>
      <c r="AN58" s="16">
        <v>10.3</v>
      </c>
      <c r="AO58" s="16">
        <v>10</v>
      </c>
      <c r="AP58" s="21">
        <v>9.86</v>
      </c>
      <c r="AQ58" s="16">
        <v>1.4</v>
      </c>
      <c r="AS58" s="16">
        <f t="shared" si="6"/>
        <v>90</v>
      </c>
      <c r="AT58" s="16">
        <v>89.7</v>
      </c>
      <c r="AU58" s="16">
        <v>90</v>
      </c>
      <c r="AV58" s="21">
        <v>90.14</v>
      </c>
      <c r="AW58" s="16">
        <v>-1.4</v>
      </c>
      <c r="AY58" s="16">
        <f t="shared" si="7"/>
        <v>5.5</v>
      </c>
      <c r="AZ58" s="16">
        <v>5.6</v>
      </c>
      <c r="BA58" s="16">
        <v>5.5</v>
      </c>
      <c r="BB58" s="21">
        <v>5.63</v>
      </c>
      <c r="BC58" s="16">
        <v>0.8</v>
      </c>
    </row>
    <row r="59" spans="1:55" ht="13.2" x14ac:dyDescent="0.25">
      <c r="A59" s="25"/>
      <c r="B59" s="6">
        <v>2</v>
      </c>
      <c r="C59" s="16">
        <f t="shared" si="0"/>
        <v>519.70000000000005</v>
      </c>
      <c r="D59" s="16">
        <v>521.20000000000005</v>
      </c>
      <c r="E59" s="16">
        <v>519.70000000000005</v>
      </c>
      <c r="F59" s="21">
        <v>520.5</v>
      </c>
      <c r="G59" s="16">
        <v>-7.6</v>
      </c>
      <c r="I59" s="16">
        <f t="shared" si="1"/>
        <v>32.200000000000003</v>
      </c>
      <c r="J59" s="16">
        <v>32.200000000000003</v>
      </c>
      <c r="K59" s="16">
        <v>32.200000000000003</v>
      </c>
      <c r="L59" s="21">
        <v>32.18</v>
      </c>
      <c r="M59" s="16">
        <v>4.0999999999999996</v>
      </c>
      <c r="O59" s="16">
        <f t="shared" si="2"/>
        <v>62.6</v>
      </c>
      <c r="P59" s="16">
        <v>60.9</v>
      </c>
      <c r="Q59" s="16">
        <v>62.6</v>
      </c>
      <c r="R59" s="21">
        <v>61.67</v>
      </c>
      <c r="S59" s="16">
        <v>4.5</v>
      </c>
      <c r="V59" s="16">
        <v>614.29999999999995</v>
      </c>
      <c r="W59" s="16">
        <v>614.5</v>
      </c>
      <c r="X59" s="21">
        <v>614.36</v>
      </c>
      <c r="Y59" s="16">
        <v>1</v>
      </c>
      <c r="AA59" s="16">
        <f t="shared" si="3"/>
        <v>551.9</v>
      </c>
      <c r="AB59" s="16">
        <v>553.4</v>
      </c>
      <c r="AC59" s="16">
        <v>551.9</v>
      </c>
      <c r="AD59" s="21">
        <v>552.67999999999995</v>
      </c>
      <c r="AE59" s="16">
        <v>-3.5</v>
      </c>
      <c r="AG59" s="16">
        <f t="shared" si="4"/>
        <v>84.6</v>
      </c>
      <c r="AH59" s="16">
        <v>84.9</v>
      </c>
      <c r="AI59" s="16">
        <v>84.6</v>
      </c>
      <c r="AJ59" s="21">
        <v>84.72</v>
      </c>
      <c r="AK59" s="16">
        <v>-1.4</v>
      </c>
      <c r="AM59" s="16">
        <f t="shared" si="5"/>
        <v>10.199999999999999</v>
      </c>
      <c r="AN59" s="16">
        <v>9.9</v>
      </c>
      <c r="AO59" s="16">
        <v>10.199999999999999</v>
      </c>
      <c r="AP59" s="21">
        <v>10.039999999999999</v>
      </c>
      <c r="AQ59" s="16">
        <v>0.7</v>
      </c>
      <c r="AS59" s="16">
        <f t="shared" si="6"/>
        <v>89.8</v>
      </c>
      <c r="AT59" s="16">
        <v>90.1</v>
      </c>
      <c r="AU59" s="16">
        <v>89.8</v>
      </c>
      <c r="AV59" s="21">
        <v>89.96</v>
      </c>
      <c r="AW59" s="16">
        <v>-0.7</v>
      </c>
      <c r="AY59" s="16">
        <f t="shared" si="7"/>
        <v>5.8</v>
      </c>
      <c r="AZ59" s="16">
        <v>5.8</v>
      </c>
      <c r="BA59" s="16">
        <v>5.8</v>
      </c>
      <c r="BB59" s="21">
        <v>5.82</v>
      </c>
      <c r="BC59" s="16">
        <v>0.8</v>
      </c>
    </row>
    <row r="60" spans="1:55" ht="13.2" x14ac:dyDescent="0.25">
      <c r="A60" s="25"/>
      <c r="B60" s="6">
        <v>3</v>
      </c>
      <c r="C60" s="16">
        <f t="shared" si="0"/>
        <v>522.1</v>
      </c>
      <c r="D60" s="16">
        <v>522.79999999999995</v>
      </c>
      <c r="E60" s="16">
        <v>522.1</v>
      </c>
      <c r="F60" s="21">
        <v>520.48</v>
      </c>
      <c r="G60" s="16">
        <v>-0.1</v>
      </c>
      <c r="I60" s="16">
        <f t="shared" si="1"/>
        <v>32.6</v>
      </c>
      <c r="J60" s="16">
        <v>32.299999999999997</v>
      </c>
      <c r="K60" s="16">
        <v>32.6</v>
      </c>
      <c r="L60" s="21">
        <v>32.89</v>
      </c>
      <c r="M60" s="16">
        <v>2.8</v>
      </c>
      <c r="O60" s="16">
        <f t="shared" si="2"/>
        <v>60.2</v>
      </c>
      <c r="P60" s="16">
        <v>59.8</v>
      </c>
      <c r="Q60" s="16">
        <v>60.2</v>
      </c>
      <c r="R60" s="21">
        <v>61.42</v>
      </c>
      <c r="S60" s="16">
        <v>-1</v>
      </c>
      <c r="V60" s="16">
        <v>614.9</v>
      </c>
      <c r="W60" s="16">
        <v>614.79999999999995</v>
      </c>
      <c r="X60" s="21">
        <v>614.79</v>
      </c>
      <c r="Y60" s="16">
        <v>1.7</v>
      </c>
      <c r="AA60" s="16">
        <f t="shared" si="3"/>
        <v>554.6</v>
      </c>
      <c r="AB60" s="16">
        <v>555.1</v>
      </c>
      <c r="AC60" s="16">
        <v>554.6</v>
      </c>
      <c r="AD60" s="21">
        <v>553.37</v>
      </c>
      <c r="AE60" s="16">
        <v>2.7</v>
      </c>
      <c r="AG60" s="16">
        <f t="shared" si="4"/>
        <v>84.9</v>
      </c>
      <c r="AH60" s="16">
        <v>85</v>
      </c>
      <c r="AI60" s="16">
        <v>84.9</v>
      </c>
      <c r="AJ60" s="21">
        <v>84.66</v>
      </c>
      <c r="AK60" s="16">
        <v>-0.3</v>
      </c>
      <c r="AM60" s="16">
        <f t="shared" si="5"/>
        <v>9.8000000000000007</v>
      </c>
      <c r="AN60" s="16">
        <v>9.6999999999999993</v>
      </c>
      <c r="AO60" s="16">
        <v>9.8000000000000007</v>
      </c>
      <c r="AP60" s="21">
        <v>9.99</v>
      </c>
      <c r="AQ60" s="16">
        <v>-0.2</v>
      </c>
      <c r="AS60" s="16">
        <f t="shared" si="6"/>
        <v>90.2</v>
      </c>
      <c r="AT60" s="16">
        <v>90.3</v>
      </c>
      <c r="AU60" s="16">
        <v>90.2</v>
      </c>
      <c r="AV60" s="21">
        <v>90.01</v>
      </c>
      <c r="AW60" s="16">
        <v>0.2</v>
      </c>
      <c r="AY60" s="16">
        <f t="shared" si="7"/>
        <v>5.9</v>
      </c>
      <c r="AZ60" s="16">
        <v>5.8</v>
      </c>
      <c r="BA60" s="16">
        <v>5.9</v>
      </c>
      <c r="BB60" s="21">
        <v>5.94</v>
      </c>
      <c r="BC60" s="16">
        <v>0.5</v>
      </c>
    </row>
    <row r="61" spans="1:55" ht="13.2" x14ac:dyDescent="0.25">
      <c r="A61" s="25"/>
      <c r="B61" s="6">
        <v>4</v>
      </c>
      <c r="C61" s="16">
        <f t="shared" si="0"/>
        <v>520.5</v>
      </c>
      <c r="D61" s="16">
        <v>521.1</v>
      </c>
      <c r="E61" s="16">
        <v>520.5</v>
      </c>
      <c r="F61" s="21">
        <v>521.84</v>
      </c>
      <c r="G61" s="16">
        <v>5.5</v>
      </c>
      <c r="I61" s="16">
        <f t="shared" si="1"/>
        <v>33</v>
      </c>
      <c r="J61" s="16">
        <v>32.299999999999997</v>
      </c>
      <c r="K61" s="16">
        <v>33</v>
      </c>
      <c r="L61" s="21">
        <v>33.159999999999997</v>
      </c>
      <c r="M61" s="16">
        <v>1.1000000000000001</v>
      </c>
      <c r="O61" s="16">
        <f t="shared" si="2"/>
        <v>61.8</v>
      </c>
      <c r="P61" s="16">
        <v>62</v>
      </c>
      <c r="Q61" s="16">
        <v>61.8</v>
      </c>
      <c r="R61" s="21">
        <v>60.29</v>
      </c>
      <c r="S61" s="16">
        <v>-4.5</v>
      </c>
      <c r="V61" s="16">
        <v>615.4</v>
      </c>
      <c r="W61" s="16">
        <v>615.29999999999995</v>
      </c>
      <c r="X61" s="21">
        <v>615.29</v>
      </c>
      <c r="Y61" s="16">
        <v>2</v>
      </c>
      <c r="AA61" s="16">
        <f t="shared" si="3"/>
        <v>553.5</v>
      </c>
      <c r="AB61" s="16">
        <v>553.4</v>
      </c>
      <c r="AC61" s="16">
        <v>553.5</v>
      </c>
      <c r="AD61" s="21">
        <v>555</v>
      </c>
      <c r="AE61" s="16">
        <v>6.5</v>
      </c>
      <c r="AG61" s="16">
        <f t="shared" si="4"/>
        <v>84.6</v>
      </c>
      <c r="AH61" s="16">
        <v>84.7</v>
      </c>
      <c r="AI61" s="16">
        <v>84.6</v>
      </c>
      <c r="AJ61" s="21">
        <v>84.81</v>
      </c>
      <c r="AK61" s="16">
        <v>0.6</v>
      </c>
      <c r="AM61" s="16">
        <f t="shared" si="5"/>
        <v>10</v>
      </c>
      <c r="AN61" s="16">
        <v>10.1</v>
      </c>
      <c r="AO61" s="16">
        <v>10</v>
      </c>
      <c r="AP61" s="21">
        <v>9.8000000000000007</v>
      </c>
      <c r="AQ61" s="16">
        <v>-0.8</v>
      </c>
      <c r="AS61" s="16">
        <f t="shared" si="6"/>
        <v>90</v>
      </c>
      <c r="AT61" s="16">
        <v>89.9</v>
      </c>
      <c r="AU61" s="16">
        <v>90</v>
      </c>
      <c r="AV61" s="21">
        <v>90.2</v>
      </c>
      <c r="AW61" s="16">
        <v>0.8</v>
      </c>
      <c r="AY61" s="16">
        <f t="shared" si="7"/>
        <v>6</v>
      </c>
      <c r="AZ61" s="16">
        <v>5.8</v>
      </c>
      <c r="BA61" s="16">
        <v>6</v>
      </c>
      <c r="BB61" s="21">
        <v>5.98</v>
      </c>
      <c r="BC61" s="16">
        <v>0.1</v>
      </c>
    </row>
    <row r="62" spans="1:55" ht="13.2" x14ac:dyDescent="0.25">
      <c r="A62" s="25">
        <v>15</v>
      </c>
      <c r="B62" s="6">
        <v>1</v>
      </c>
      <c r="C62" s="16">
        <f t="shared" si="0"/>
        <v>524.20000000000005</v>
      </c>
      <c r="D62" s="16">
        <v>521.79999999999995</v>
      </c>
      <c r="E62" s="16">
        <v>524.20000000000005</v>
      </c>
      <c r="F62" s="21">
        <v>523.48</v>
      </c>
      <c r="G62" s="16">
        <v>6.6</v>
      </c>
      <c r="I62" s="16">
        <f t="shared" si="1"/>
        <v>32.5</v>
      </c>
      <c r="J62" s="16">
        <v>33</v>
      </c>
      <c r="K62" s="16">
        <v>32.5</v>
      </c>
      <c r="L62" s="21">
        <v>33</v>
      </c>
      <c r="M62" s="16">
        <v>-0.7</v>
      </c>
      <c r="O62" s="16">
        <f t="shared" si="2"/>
        <v>59.2</v>
      </c>
      <c r="P62" s="16">
        <v>61.2</v>
      </c>
      <c r="Q62" s="16">
        <v>59.2</v>
      </c>
      <c r="R62" s="21">
        <v>59.47</v>
      </c>
      <c r="S62" s="16">
        <v>-3.3</v>
      </c>
      <c r="V62" s="16">
        <v>615.9</v>
      </c>
      <c r="W62" s="16">
        <v>615.9</v>
      </c>
      <c r="X62" s="21">
        <v>615.95000000000005</v>
      </c>
      <c r="Y62" s="16">
        <v>2.6</v>
      </c>
      <c r="AA62" s="16">
        <f t="shared" si="3"/>
        <v>556.70000000000005</v>
      </c>
      <c r="AB62" s="16">
        <v>554.79999999999995</v>
      </c>
      <c r="AC62" s="16">
        <v>556.70000000000005</v>
      </c>
      <c r="AD62" s="21">
        <v>556.48</v>
      </c>
      <c r="AE62" s="16">
        <v>5.9</v>
      </c>
      <c r="AG62" s="16">
        <f t="shared" si="4"/>
        <v>85.1</v>
      </c>
      <c r="AH62" s="16">
        <v>84.7</v>
      </c>
      <c r="AI62" s="16">
        <v>85.1</v>
      </c>
      <c r="AJ62" s="21">
        <v>84.99</v>
      </c>
      <c r="AK62" s="16">
        <v>0.7</v>
      </c>
      <c r="AM62" s="16">
        <f t="shared" si="5"/>
        <v>9.6</v>
      </c>
      <c r="AN62" s="16">
        <v>9.9</v>
      </c>
      <c r="AO62" s="16">
        <v>9.6</v>
      </c>
      <c r="AP62" s="21">
        <v>9.66</v>
      </c>
      <c r="AQ62" s="16">
        <v>-0.6</v>
      </c>
      <c r="AS62" s="16">
        <f t="shared" si="6"/>
        <v>90.4</v>
      </c>
      <c r="AT62" s="16">
        <v>90.1</v>
      </c>
      <c r="AU62" s="16">
        <v>90.4</v>
      </c>
      <c r="AV62" s="21">
        <v>90.34</v>
      </c>
      <c r="AW62" s="16">
        <v>0.6</v>
      </c>
      <c r="AY62" s="16">
        <f t="shared" si="7"/>
        <v>5.8</v>
      </c>
      <c r="AZ62" s="16">
        <v>5.9</v>
      </c>
      <c r="BA62" s="16">
        <v>5.8</v>
      </c>
      <c r="BB62" s="21">
        <v>5.93</v>
      </c>
      <c r="BC62" s="16">
        <v>-0.2</v>
      </c>
    </row>
    <row r="63" spans="1:55" ht="13.2" x14ac:dyDescent="0.25">
      <c r="A63" s="25"/>
      <c r="B63" s="6">
        <v>2</v>
      </c>
      <c r="C63" s="16">
        <f t="shared" si="0"/>
        <v>525.9</v>
      </c>
      <c r="D63" s="16">
        <v>527.29999999999995</v>
      </c>
      <c r="E63" s="16">
        <v>525.9</v>
      </c>
      <c r="F63" s="21">
        <v>524.87</v>
      </c>
      <c r="G63" s="16">
        <v>5.5</v>
      </c>
      <c r="I63" s="16">
        <f t="shared" si="1"/>
        <v>32.700000000000003</v>
      </c>
      <c r="J63" s="16">
        <v>32.6</v>
      </c>
      <c r="K63" s="16">
        <v>32.700000000000003</v>
      </c>
      <c r="L63" s="21">
        <v>32.770000000000003</v>
      </c>
      <c r="M63" s="16">
        <v>-0.9</v>
      </c>
      <c r="O63" s="16">
        <f t="shared" si="2"/>
        <v>58.1</v>
      </c>
      <c r="P63" s="16">
        <v>56.5</v>
      </c>
      <c r="Q63" s="16">
        <v>58.1</v>
      </c>
      <c r="R63" s="21">
        <v>59.08</v>
      </c>
      <c r="S63" s="16">
        <v>-1.6</v>
      </c>
      <c r="V63" s="16">
        <v>616.5</v>
      </c>
      <c r="W63" s="16">
        <v>616.70000000000005</v>
      </c>
      <c r="X63" s="21">
        <v>616.71</v>
      </c>
      <c r="Y63" s="16">
        <v>3</v>
      </c>
      <c r="AA63" s="16">
        <f t="shared" si="3"/>
        <v>558.6</v>
      </c>
      <c r="AB63" s="16">
        <v>559.9</v>
      </c>
      <c r="AC63" s="16">
        <v>558.6</v>
      </c>
      <c r="AD63" s="21">
        <v>557.63</v>
      </c>
      <c r="AE63" s="16">
        <v>4.5999999999999996</v>
      </c>
      <c r="AG63" s="16">
        <f t="shared" si="4"/>
        <v>85.3</v>
      </c>
      <c r="AH63" s="16">
        <v>85.5</v>
      </c>
      <c r="AI63" s="16">
        <v>85.3</v>
      </c>
      <c r="AJ63" s="21">
        <v>85.11</v>
      </c>
      <c r="AK63" s="16">
        <v>0.5</v>
      </c>
      <c r="AM63" s="16">
        <f t="shared" si="5"/>
        <v>9.4</v>
      </c>
      <c r="AN63" s="16">
        <v>9.1999999999999993</v>
      </c>
      <c r="AO63" s="16">
        <v>9.4</v>
      </c>
      <c r="AP63" s="21">
        <v>9.58</v>
      </c>
      <c r="AQ63" s="16">
        <v>-0.3</v>
      </c>
      <c r="AS63" s="16">
        <f t="shared" si="6"/>
        <v>90.6</v>
      </c>
      <c r="AT63" s="16">
        <v>90.8</v>
      </c>
      <c r="AU63" s="16">
        <v>90.6</v>
      </c>
      <c r="AV63" s="21">
        <v>90.42</v>
      </c>
      <c r="AW63" s="16">
        <v>0.3</v>
      </c>
      <c r="AY63" s="16">
        <f t="shared" si="7"/>
        <v>5.9</v>
      </c>
      <c r="AZ63" s="16">
        <v>5.8</v>
      </c>
      <c r="BA63" s="16">
        <v>5.9</v>
      </c>
      <c r="BB63" s="21">
        <v>5.88</v>
      </c>
      <c r="BC63" s="16">
        <v>-0.2</v>
      </c>
    </row>
    <row r="64" spans="1:55" ht="13.2" x14ac:dyDescent="0.25">
      <c r="A64" s="25"/>
      <c r="B64" s="6">
        <v>3</v>
      </c>
      <c r="C64" s="16">
        <f t="shared" si="0"/>
        <v>525.4</v>
      </c>
      <c r="D64" s="16">
        <v>526</v>
      </c>
      <c r="E64" s="16">
        <v>525.4</v>
      </c>
      <c r="F64" s="21">
        <v>526.16999999999996</v>
      </c>
      <c r="G64" s="16">
        <v>5.2</v>
      </c>
      <c r="I64" s="16">
        <f t="shared" si="1"/>
        <v>30.5</v>
      </c>
      <c r="J64" s="16">
        <v>30.5</v>
      </c>
      <c r="K64" s="16">
        <v>30.5</v>
      </c>
      <c r="L64" s="21">
        <v>32.5</v>
      </c>
      <c r="M64" s="16">
        <v>-1.1000000000000001</v>
      </c>
      <c r="O64" s="16">
        <f t="shared" si="2"/>
        <v>61.4</v>
      </c>
      <c r="P64" s="16">
        <v>60.9</v>
      </c>
      <c r="Q64" s="16">
        <v>61.4</v>
      </c>
      <c r="R64" s="21">
        <v>58.63</v>
      </c>
      <c r="S64" s="16">
        <v>-1.8</v>
      </c>
      <c r="V64" s="16">
        <v>617.5</v>
      </c>
      <c r="W64" s="16">
        <v>617.4</v>
      </c>
      <c r="X64" s="21">
        <v>617.29999999999995</v>
      </c>
      <c r="Y64" s="16">
        <v>2.2999999999999998</v>
      </c>
      <c r="AA64" s="16">
        <f t="shared" si="3"/>
        <v>555.9</v>
      </c>
      <c r="AB64" s="16">
        <v>556.5</v>
      </c>
      <c r="AC64" s="16">
        <v>555.9</v>
      </c>
      <c r="AD64" s="21">
        <v>558.66999999999996</v>
      </c>
      <c r="AE64" s="16">
        <v>4.0999999999999996</v>
      </c>
      <c r="AG64" s="16">
        <f t="shared" si="4"/>
        <v>85.1</v>
      </c>
      <c r="AH64" s="16">
        <v>85.2</v>
      </c>
      <c r="AI64" s="16">
        <v>85.1</v>
      </c>
      <c r="AJ64" s="21">
        <v>85.24</v>
      </c>
      <c r="AK64" s="16">
        <v>0.5</v>
      </c>
      <c r="AM64" s="16">
        <f t="shared" si="5"/>
        <v>10</v>
      </c>
      <c r="AN64" s="16">
        <v>9.9</v>
      </c>
      <c r="AO64" s="16">
        <v>10</v>
      </c>
      <c r="AP64" s="21">
        <v>9.5</v>
      </c>
      <c r="AQ64" s="16">
        <v>-0.3</v>
      </c>
      <c r="AS64" s="16">
        <f t="shared" si="6"/>
        <v>90</v>
      </c>
      <c r="AT64" s="16">
        <v>90.1</v>
      </c>
      <c r="AU64" s="16">
        <v>90</v>
      </c>
      <c r="AV64" s="21">
        <v>90.5</v>
      </c>
      <c r="AW64" s="16">
        <v>0.3</v>
      </c>
      <c r="AY64" s="16">
        <f t="shared" si="7"/>
        <v>5.5</v>
      </c>
      <c r="AZ64" s="16">
        <v>5.5</v>
      </c>
      <c r="BA64" s="16">
        <v>5.5</v>
      </c>
      <c r="BB64" s="21">
        <v>5.82</v>
      </c>
      <c r="BC64" s="16">
        <v>-0.2</v>
      </c>
    </row>
    <row r="65" spans="1:55" ht="13.2" x14ac:dyDescent="0.25">
      <c r="A65" s="25"/>
      <c r="B65" s="6">
        <v>4</v>
      </c>
      <c r="C65" s="16">
        <f t="shared" si="0"/>
        <v>528.20000000000005</v>
      </c>
      <c r="D65" s="16">
        <v>529</v>
      </c>
      <c r="E65" s="16">
        <v>528.20000000000005</v>
      </c>
      <c r="F65" s="21">
        <v>527.16999999999996</v>
      </c>
      <c r="G65" s="16">
        <v>4</v>
      </c>
      <c r="I65" s="16">
        <f t="shared" si="1"/>
        <v>33.700000000000003</v>
      </c>
      <c r="J65" s="16">
        <v>33.1</v>
      </c>
      <c r="K65" s="16">
        <v>33.700000000000003</v>
      </c>
      <c r="L65" s="21">
        <v>31.85</v>
      </c>
      <c r="M65" s="16">
        <v>-2.6</v>
      </c>
      <c r="O65" s="16">
        <f t="shared" si="2"/>
        <v>55.6</v>
      </c>
      <c r="P65" s="16">
        <v>55.6</v>
      </c>
      <c r="Q65" s="16">
        <v>55.6</v>
      </c>
      <c r="R65" s="21">
        <v>58.46</v>
      </c>
      <c r="S65" s="16">
        <v>-0.7</v>
      </c>
      <c r="V65" s="16">
        <v>617.70000000000005</v>
      </c>
      <c r="W65" s="16">
        <v>617.5</v>
      </c>
      <c r="X65" s="21">
        <v>617.48</v>
      </c>
      <c r="Y65" s="16">
        <v>0.7</v>
      </c>
      <c r="AA65" s="16">
        <f t="shared" si="3"/>
        <v>561.9</v>
      </c>
      <c r="AB65" s="16">
        <v>562.1</v>
      </c>
      <c r="AC65" s="16">
        <v>561.9</v>
      </c>
      <c r="AD65" s="21">
        <v>559.02</v>
      </c>
      <c r="AE65" s="16">
        <v>1.4</v>
      </c>
      <c r="AG65" s="16">
        <f t="shared" si="4"/>
        <v>85.5</v>
      </c>
      <c r="AH65" s="16">
        <v>85.6</v>
      </c>
      <c r="AI65" s="16">
        <v>85.5</v>
      </c>
      <c r="AJ65" s="21">
        <v>85.37</v>
      </c>
      <c r="AK65" s="16">
        <v>0.6</v>
      </c>
      <c r="AM65" s="16">
        <f t="shared" si="5"/>
        <v>9</v>
      </c>
      <c r="AN65" s="16">
        <v>9</v>
      </c>
      <c r="AO65" s="16">
        <v>9</v>
      </c>
      <c r="AP65" s="21">
        <v>9.4700000000000006</v>
      </c>
      <c r="AQ65" s="16">
        <v>-0.1</v>
      </c>
      <c r="AS65" s="16">
        <f t="shared" si="6"/>
        <v>91</v>
      </c>
      <c r="AT65" s="16">
        <v>91</v>
      </c>
      <c r="AU65" s="16">
        <v>91</v>
      </c>
      <c r="AV65" s="21">
        <v>90.53</v>
      </c>
      <c r="AW65" s="16">
        <v>0.1</v>
      </c>
      <c r="AY65" s="16">
        <f t="shared" si="7"/>
        <v>6</v>
      </c>
      <c r="AZ65" s="16">
        <v>5.9</v>
      </c>
      <c r="BA65" s="16">
        <v>6</v>
      </c>
      <c r="BB65" s="21">
        <v>5.7</v>
      </c>
      <c r="BC65" s="16">
        <v>-0.5</v>
      </c>
    </row>
    <row r="66" spans="1:55" ht="13.2" x14ac:dyDescent="0.25">
      <c r="A66" s="25">
        <v>16</v>
      </c>
      <c r="B66" s="6">
        <v>1</v>
      </c>
      <c r="C66" s="16">
        <f t="shared" si="0"/>
        <v>527.20000000000005</v>
      </c>
      <c r="D66" s="16">
        <v>524.5</v>
      </c>
      <c r="E66" s="16">
        <v>527.20000000000005</v>
      </c>
      <c r="F66" s="21">
        <v>527.38</v>
      </c>
      <c r="G66" s="16">
        <v>0.8</v>
      </c>
      <c r="I66" s="16">
        <f t="shared" si="1"/>
        <v>30.9</v>
      </c>
      <c r="J66" s="16">
        <v>31.4</v>
      </c>
      <c r="K66" s="16">
        <v>30.9</v>
      </c>
      <c r="L66" s="21">
        <v>30.91</v>
      </c>
      <c r="M66" s="16">
        <v>-3.7</v>
      </c>
      <c r="O66" s="16">
        <f t="shared" si="2"/>
        <v>59.3</v>
      </c>
      <c r="P66" s="16">
        <v>61.6</v>
      </c>
      <c r="Q66" s="16">
        <v>59.3</v>
      </c>
      <c r="R66" s="21">
        <v>59.02</v>
      </c>
      <c r="S66" s="16">
        <v>2.2999999999999998</v>
      </c>
      <c r="V66" s="16">
        <v>617.4</v>
      </c>
      <c r="W66" s="16">
        <v>617.4</v>
      </c>
      <c r="X66" s="21">
        <v>617.30999999999995</v>
      </c>
      <c r="Y66" s="16">
        <v>-0.7</v>
      </c>
      <c r="AA66" s="16">
        <f t="shared" si="3"/>
        <v>558</v>
      </c>
      <c r="AB66" s="16">
        <v>555.9</v>
      </c>
      <c r="AC66" s="16">
        <v>558</v>
      </c>
      <c r="AD66" s="21">
        <v>558.29</v>
      </c>
      <c r="AE66" s="16">
        <v>-2.9</v>
      </c>
      <c r="AG66" s="16">
        <f t="shared" si="4"/>
        <v>85.4</v>
      </c>
      <c r="AH66" s="16">
        <v>84.9</v>
      </c>
      <c r="AI66" s="16">
        <v>85.4</v>
      </c>
      <c r="AJ66" s="21">
        <v>85.43</v>
      </c>
      <c r="AK66" s="16">
        <v>0.2</v>
      </c>
      <c r="AM66" s="16">
        <f t="shared" si="5"/>
        <v>9.6</v>
      </c>
      <c r="AN66" s="16">
        <v>10</v>
      </c>
      <c r="AO66" s="16">
        <v>9.6</v>
      </c>
      <c r="AP66" s="21">
        <v>9.56</v>
      </c>
      <c r="AQ66" s="16">
        <v>0.4</v>
      </c>
      <c r="AS66" s="16">
        <f t="shared" si="6"/>
        <v>90.4</v>
      </c>
      <c r="AT66" s="16">
        <v>90</v>
      </c>
      <c r="AU66" s="16">
        <v>90.4</v>
      </c>
      <c r="AV66" s="21">
        <v>90.44</v>
      </c>
      <c r="AW66" s="16">
        <v>-0.4</v>
      </c>
      <c r="AY66" s="16">
        <f t="shared" si="7"/>
        <v>5.5</v>
      </c>
      <c r="AZ66" s="16">
        <v>5.6</v>
      </c>
      <c r="BA66" s="16">
        <v>5.5</v>
      </c>
      <c r="BB66" s="21">
        <v>5.54</v>
      </c>
      <c r="BC66" s="16">
        <v>-0.6</v>
      </c>
    </row>
    <row r="67" spans="1:55" ht="13.2" x14ac:dyDescent="0.25">
      <c r="A67" s="25"/>
      <c r="B67" s="6">
        <v>2</v>
      </c>
      <c r="C67" s="16">
        <f t="shared" si="0"/>
        <v>525.29999999999995</v>
      </c>
      <c r="D67" s="16">
        <v>526.9</v>
      </c>
      <c r="E67" s="16">
        <v>525.29999999999995</v>
      </c>
      <c r="F67" s="21">
        <v>526.25</v>
      </c>
      <c r="G67" s="16">
        <v>-4.5</v>
      </c>
      <c r="I67" s="16">
        <f t="shared" si="1"/>
        <v>29.9</v>
      </c>
      <c r="J67" s="16">
        <v>29.6</v>
      </c>
      <c r="K67" s="16">
        <v>29.9</v>
      </c>
      <c r="L67" s="21">
        <v>30.21</v>
      </c>
      <c r="M67" s="16">
        <v>-2.8</v>
      </c>
      <c r="O67" s="16">
        <f t="shared" si="2"/>
        <v>61.8</v>
      </c>
      <c r="P67" s="16">
        <v>60.2</v>
      </c>
      <c r="Q67" s="16">
        <v>61.8</v>
      </c>
      <c r="R67" s="21">
        <v>60.7</v>
      </c>
      <c r="S67" s="16">
        <v>6.7</v>
      </c>
      <c r="V67" s="16">
        <v>616.70000000000005</v>
      </c>
      <c r="W67" s="16">
        <v>617</v>
      </c>
      <c r="X67" s="21">
        <v>617.15</v>
      </c>
      <c r="Y67" s="16">
        <v>-0.6</v>
      </c>
      <c r="AA67" s="16">
        <f t="shared" si="3"/>
        <v>555.20000000000005</v>
      </c>
      <c r="AB67" s="16">
        <v>556.5</v>
      </c>
      <c r="AC67" s="16">
        <v>555.20000000000005</v>
      </c>
      <c r="AD67" s="21">
        <v>556.45000000000005</v>
      </c>
      <c r="AE67" s="16">
        <v>-7.3</v>
      </c>
      <c r="AG67" s="16">
        <f t="shared" si="4"/>
        <v>85.1</v>
      </c>
      <c r="AH67" s="16">
        <v>85.4</v>
      </c>
      <c r="AI67" s="16">
        <v>85.1</v>
      </c>
      <c r="AJ67" s="21">
        <v>85.27</v>
      </c>
      <c r="AK67" s="16">
        <v>-0.6</v>
      </c>
      <c r="AM67" s="16">
        <f t="shared" si="5"/>
        <v>10</v>
      </c>
      <c r="AN67" s="16">
        <v>9.8000000000000007</v>
      </c>
      <c r="AO67" s="16">
        <v>10</v>
      </c>
      <c r="AP67" s="21">
        <v>9.83</v>
      </c>
      <c r="AQ67" s="16">
        <v>1.1000000000000001</v>
      </c>
      <c r="AS67" s="16">
        <f t="shared" si="6"/>
        <v>90</v>
      </c>
      <c r="AT67" s="16">
        <v>90.2</v>
      </c>
      <c r="AU67" s="16">
        <v>90</v>
      </c>
      <c r="AV67" s="21">
        <v>90.17</v>
      </c>
      <c r="AW67" s="16">
        <v>-1.1000000000000001</v>
      </c>
      <c r="AY67" s="16">
        <f t="shared" si="7"/>
        <v>5.4</v>
      </c>
      <c r="AZ67" s="16">
        <v>5.3</v>
      </c>
      <c r="BA67" s="16">
        <v>5.4</v>
      </c>
      <c r="BB67" s="21">
        <v>5.43</v>
      </c>
      <c r="BC67" s="16">
        <v>-0.4</v>
      </c>
    </row>
    <row r="68" spans="1:55" ht="13.2" x14ac:dyDescent="0.25">
      <c r="A68" s="25"/>
      <c r="B68" s="6">
        <v>3</v>
      </c>
      <c r="C68" s="16">
        <f t="shared" si="0"/>
        <v>525.4</v>
      </c>
      <c r="D68" s="16">
        <v>525.5</v>
      </c>
      <c r="E68" s="16">
        <v>525.4</v>
      </c>
      <c r="F68" s="21">
        <v>525.02</v>
      </c>
      <c r="G68" s="16">
        <v>-4.9000000000000004</v>
      </c>
      <c r="I68" s="16">
        <f t="shared" si="1"/>
        <v>30.5</v>
      </c>
      <c r="J68" s="16">
        <v>30.9</v>
      </c>
      <c r="K68" s="16">
        <v>30.5</v>
      </c>
      <c r="L68" s="21">
        <v>30.11</v>
      </c>
      <c r="M68" s="16">
        <v>-0.4</v>
      </c>
      <c r="O68" s="16">
        <f t="shared" si="2"/>
        <v>61.5</v>
      </c>
      <c r="P68" s="16">
        <v>60.9</v>
      </c>
      <c r="Q68" s="16">
        <v>61.5</v>
      </c>
      <c r="R68" s="21">
        <v>62.21</v>
      </c>
      <c r="S68" s="16">
        <v>6.1</v>
      </c>
      <c r="V68" s="16">
        <v>617.4</v>
      </c>
      <c r="W68" s="16">
        <v>617.29999999999995</v>
      </c>
      <c r="X68" s="21">
        <v>617.34</v>
      </c>
      <c r="Y68" s="16">
        <v>0.8</v>
      </c>
      <c r="AA68" s="16">
        <f t="shared" si="3"/>
        <v>555.9</v>
      </c>
      <c r="AB68" s="16">
        <v>556.5</v>
      </c>
      <c r="AC68" s="16">
        <v>555.9</v>
      </c>
      <c r="AD68" s="21">
        <v>555.13</v>
      </c>
      <c r="AE68" s="16">
        <v>-5.3</v>
      </c>
      <c r="AG68" s="16">
        <f t="shared" si="4"/>
        <v>85.1</v>
      </c>
      <c r="AH68" s="16">
        <v>85.1</v>
      </c>
      <c r="AI68" s="16">
        <v>85.1</v>
      </c>
      <c r="AJ68" s="21">
        <v>85.05</v>
      </c>
      <c r="AK68" s="16">
        <v>-0.9</v>
      </c>
      <c r="AM68" s="16">
        <f t="shared" si="5"/>
        <v>10</v>
      </c>
      <c r="AN68" s="16">
        <v>9.9</v>
      </c>
      <c r="AO68" s="16">
        <v>10</v>
      </c>
      <c r="AP68" s="21">
        <v>10.08</v>
      </c>
      <c r="AQ68" s="16">
        <v>1</v>
      </c>
      <c r="AS68" s="16">
        <f t="shared" si="6"/>
        <v>90</v>
      </c>
      <c r="AT68" s="16">
        <v>90.1</v>
      </c>
      <c r="AU68" s="16">
        <v>90</v>
      </c>
      <c r="AV68" s="21">
        <v>89.92</v>
      </c>
      <c r="AW68" s="16">
        <v>-1</v>
      </c>
      <c r="AY68" s="16">
        <f t="shared" si="7"/>
        <v>5.5</v>
      </c>
      <c r="AZ68" s="16">
        <v>5.6</v>
      </c>
      <c r="BA68" s="16">
        <v>5.5</v>
      </c>
      <c r="BB68" s="21">
        <v>5.42</v>
      </c>
      <c r="BC68" s="16">
        <v>0</v>
      </c>
    </row>
    <row r="69" spans="1:55" ht="13.2" x14ac:dyDescent="0.25">
      <c r="A69" s="25"/>
      <c r="B69" s="6">
        <v>4</v>
      </c>
      <c r="C69" s="16">
        <f t="shared" si="0"/>
        <v>524.6</v>
      </c>
      <c r="D69" s="16">
        <v>526</v>
      </c>
      <c r="E69" s="16">
        <v>524.6</v>
      </c>
      <c r="F69" s="21">
        <v>525.04</v>
      </c>
      <c r="G69" s="16">
        <v>0.1</v>
      </c>
      <c r="I69" s="16">
        <f t="shared" si="1"/>
        <v>30.7</v>
      </c>
      <c r="J69" s="16">
        <v>29.9</v>
      </c>
      <c r="K69" s="16">
        <v>30.7</v>
      </c>
      <c r="L69" s="21">
        <v>30.34</v>
      </c>
      <c r="M69" s="16">
        <v>0.9</v>
      </c>
      <c r="O69" s="16">
        <f t="shared" si="2"/>
        <v>62.6</v>
      </c>
      <c r="P69" s="16">
        <v>62.1</v>
      </c>
      <c r="Q69" s="16">
        <v>62.6</v>
      </c>
      <c r="R69" s="21">
        <v>62.52</v>
      </c>
      <c r="S69" s="16">
        <v>1.3</v>
      </c>
      <c r="V69" s="16">
        <v>618</v>
      </c>
      <c r="W69" s="16">
        <v>617.79999999999995</v>
      </c>
      <c r="X69" s="21">
        <v>617.91</v>
      </c>
      <c r="Y69" s="16">
        <v>2.2999999999999998</v>
      </c>
      <c r="AA69" s="16">
        <f t="shared" si="3"/>
        <v>555.29999999999995</v>
      </c>
      <c r="AB69" s="16">
        <v>555.79999999999995</v>
      </c>
      <c r="AC69" s="16">
        <v>555.29999999999995</v>
      </c>
      <c r="AD69" s="21">
        <v>555.39</v>
      </c>
      <c r="AE69" s="16">
        <v>1</v>
      </c>
      <c r="AG69" s="16">
        <f t="shared" si="4"/>
        <v>84.9</v>
      </c>
      <c r="AH69" s="16">
        <v>85.1</v>
      </c>
      <c r="AI69" s="16">
        <v>84.9</v>
      </c>
      <c r="AJ69" s="21">
        <v>84.97</v>
      </c>
      <c r="AK69" s="16">
        <v>-0.3</v>
      </c>
      <c r="AM69" s="16">
        <f t="shared" si="5"/>
        <v>10.1</v>
      </c>
      <c r="AN69" s="16">
        <v>10.1</v>
      </c>
      <c r="AO69" s="16">
        <v>10.1</v>
      </c>
      <c r="AP69" s="21">
        <v>10.119999999999999</v>
      </c>
      <c r="AQ69" s="16">
        <v>0.2</v>
      </c>
      <c r="AS69" s="16">
        <f t="shared" si="6"/>
        <v>89.9</v>
      </c>
      <c r="AT69" s="16">
        <v>89.9</v>
      </c>
      <c r="AU69" s="16">
        <v>89.9</v>
      </c>
      <c r="AV69" s="21">
        <v>89.88</v>
      </c>
      <c r="AW69" s="16">
        <v>-0.2</v>
      </c>
      <c r="AY69" s="16">
        <f t="shared" si="7"/>
        <v>5.5</v>
      </c>
      <c r="AZ69" s="16">
        <v>5.4</v>
      </c>
      <c r="BA69" s="16">
        <v>5.5</v>
      </c>
      <c r="BB69" s="21">
        <v>5.46</v>
      </c>
      <c r="BC69" s="16">
        <v>0.2</v>
      </c>
    </row>
    <row r="70" spans="1:55" ht="13.2" x14ac:dyDescent="0.25">
      <c r="A70" s="25">
        <v>17</v>
      </c>
      <c r="B70" s="6">
        <v>1</v>
      </c>
      <c r="C70" s="16">
        <f t="shared" si="0"/>
        <v>527.5</v>
      </c>
      <c r="D70" s="16">
        <v>524.70000000000005</v>
      </c>
      <c r="E70" s="16">
        <v>527.5</v>
      </c>
      <c r="F70" s="21">
        <v>526.28</v>
      </c>
      <c r="G70" s="16">
        <v>4.9000000000000004</v>
      </c>
      <c r="I70" s="16">
        <f t="shared" si="1"/>
        <v>30.2</v>
      </c>
      <c r="J70" s="16">
        <v>30.7</v>
      </c>
      <c r="K70" s="16">
        <v>30.2</v>
      </c>
      <c r="L70" s="21">
        <v>30.16</v>
      </c>
      <c r="M70" s="16">
        <v>-0.7</v>
      </c>
      <c r="O70" s="16">
        <f t="shared" si="2"/>
        <v>60.9</v>
      </c>
      <c r="P70" s="16">
        <v>63.4</v>
      </c>
      <c r="Q70" s="16">
        <v>60.9</v>
      </c>
      <c r="R70" s="21">
        <v>62.08</v>
      </c>
      <c r="S70" s="16">
        <v>-1.8</v>
      </c>
      <c r="V70" s="16">
        <v>618.70000000000005</v>
      </c>
      <c r="W70" s="16">
        <v>618.70000000000005</v>
      </c>
      <c r="X70" s="21">
        <v>618.52</v>
      </c>
      <c r="Y70" s="16">
        <v>2.4</v>
      </c>
      <c r="AA70" s="16">
        <f t="shared" si="3"/>
        <v>557.79999999999995</v>
      </c>
      <c r="AB70" s="16">
        <v>555.4</v>
      </c>
      <c r="AC70" s="16">
        <v>557.79999999999995</v>
      </c>
      <c r="AD70" s="21">
        <v>556.44000000000005</v>
      </c>
      <c r="AE70" s="16">
        <v>4.2</v>
      </c>
      <c r="AG70" s="16">
        <f t="shared" si="4"/>
        <v>85.3</v>
      </c>
      <c r="AH70" s="16">
        <v>84.8</v>
      </c>
      <c r="AI70" s="16">
        <v>85.3</v>
      </c>
      <c r="AJ70" s="21">
        <v>85.09</v>
      </c>
      <c r="AK70" s="16">
        <v>0.5</v>
      </c>
      <c r="AM70" s="16">
        <f t="shared" si="5"/>
        <v>9.8000000000000007</v>
      </c>
      <c r="AN70" s="16">
        <v>10.199999999999999</v>
      </c>
      <c r="AO70" s="16">
        <v>9.8000000000000007</v>
      </c>
      <c r="AP70" s="21">
        <v>10.039999999999999</v>
      </c>
      <c r="AQ70" s="16">
        <v>-0.3</v>
      </c>
      <c r="AS70" s="16">
        <f t="shared" si="6"/>
        <v>90.2</v>
      </c>
      <c r="AT70" s="16">
        <v>89.8</v>
      </c>
      <c r="AU70" s="16">
        <v>90.2</v>
      </c>
      <c r="AV70" s="21">
        <v>89.96</v>
      </c>
      <c r="AW70" s="16">
        <v>0.3</v>
      </c>
      <c r="AY70" s="16">
        <f t="shared" si="7"/>
        <v>5.4</v>
      </c>
      <c r="AZ70" s="16">
        <v>5.5</v>
      </c>
      <c r="BA70" s="16">
        <v>5.4</v>
      </c>
      <c r="BB70" s="21">
        <v>5.42</v>
      </c>
      <c r="BC70" s="16">
        <v>-0.2</v>
      </c>
    </row>
    <row r="71" spans="1:55" ht="13.2" x14ac:dyDescent="0.25">
      <c r="A71" s="25"/>
      <c r="B71" s="6">
        <v>2</v>
      </c>
      <c r="C71" s="16">
        <f t="shared" ref="C71:C101" si="8">IF(D71="","",$B$2*E71+(1-$B$2)*D71)</f>
        <v>528.6</v>
      </c>
      <c r="D71" s="16">
        <v>530.20000000000005</v>
      </c>
      <c r="E71" s="16">
        <v>528.6</v>
      </c>
      <c r="F71" s="21">
        <v>527.97</v>
      </c>
      <c r="G71" s="16">
        <v>6.8</v>
      </c>
      <c r="I71" s="16">
        <f t="shared" ref="I71:I101" si="9">IF(J71="","",$B$2*K71+(1-$B$2)*J71)</f>
        <v>28.6</v>
      </c>
      <c r="J71" s="16">
        <v>28</v>
      </c>
      <c r="K71" s="16">
        <v>28.6</v>
      </c>
      <c r="L71" s="21">
        <v>29.32</v>
      </c>
      <c r="M71" s="16">
        <v>-3.4</v>
      </c>
      <c r="O71" s="16">
        <f t="shared" ref="O71:O101" si="10">IF(P71="","",$B$2*Q71+(1-$B$2)*P71)</f>
        <v>61.8</v>
      </c>
      <c r="P71" s="16">
        <v>60.6</v>
      </c>
      <c r="Q71" s="16">
        <v>61.8</v>
      </c>
      <c r="R71" s="21">
        <v>61.65</v>
      </c>
      <c r="S71" s="16">
        <v>-1.7</v>
      </c>
      <c r="V71" s="16">
        <v>618.70000000000005</v>
      </c>
      <c r="W71" s="16">
        <v>619</v>
      </c>
      <c r="X71" s="21">
        <v>618.94000000000005</v>
      </c>
      <c r="Y71" s="16">
        <v>1.7</v>
      </c>
      <c r="AA71" s="16">
        <f t="shared" ref="AA71:AA101" si="11">IF(AB71="","",$B$2*AC71+(1-$B$2)*AB71)</f>
        <v>557.20000000000005</v>
      </c>
      <c r="AB71" s="16">
        <v>558.20000000000005</v>
      </c>
      <c r="AC71" s="16">
        <v>557.20000000000005</v>
      </c>
      <c r="AD71" s="21">
        <v>557.29</v>
      </c>
      <c r="AE71" s="16">
        <v>3.4</v>
      </c>
      <c r="AG71" s="16">
        <f t="shared" ref="AG71:AG101" si="12">IF(AH71="","",$B$2*AI71+(1-$B$2)*AH71)</f>
        <v>85.4</v>
      </c>
      <c r="AH71" s="16">
        <v>85.7</v>
      </c>
      <c r="AI71" s="16">
        <v>85.4</v>
      </c>
      <c r="AJ71" s="21">
        <v>85.3</v>
      </c>
      <c r="AK71" s="16">
        <v>0.9</v>
      </c>
      <c r="AM71" s="16">
        <f t="shared" ref="AM71:AM101" si="13">IF(AN71="","",$B$2*AO71+(1-$B$2)*AN71)</f>
        <v>10</v>
      </c>
      <c r="AN71" s="16">
        <v>9.8000000000000007</v>
      </c>
      <c r="AO71" s="16">
        <v>10</v>
      </c>
      <c r="AP71" s="21">
        <v>9.9600000000000009</v>
      </c>
      <c r="AQ71" s="16">
        <v>-0.3</v>
      </c>
      <c r="AS71" s="16">
        <f t="shared" ref="AS71:AS101" si="14">IF(AT71="","",$B$2*AU71+(1-$B$2)*AT71)</f>
        <v>90</v>
      </c>
      <c r="AT71" s="16">
        <v>90.2</v>
      </c>
      <c r="AU71" s="16">
        <v>90</v>
      </c>
      <c r="AV71" s="21">
        <v>90.04</v>
      </c>
      <c r="AW71" s="16">
        <v>0.3</v>
      </c>
      <c r="AY71" s="16">
        <f t="shared" ref="AY71:AY101" si="15">IF(AZ71="","",$B$2*BA71+(1-$B$2)*AZ71)</f>
        <v>5.0999999999999996</v>
      </c>
      <c r="AZ71" s="16">
        <v>5</v>
      </c>
      <c r="BA71" s="16">
        <v>5.0999999999999996</v>
      </c>
      <c r="BB71" s="21">
        <v>5.26</v>
      </c>
      <c r="BC71" s="16">
        <v>-0.6</v>
      </c>
    </row>
    <row r="72" spans="1:55" ht="13.2" x14ac:dyDescent="0.25">
      <c r="A72" s="25"/>
      <c r="B72" s="6">
        <v>3</v>
      </c>
      <c r="C72" s="16">
        <f t="shared" si="8"/>
        <v>530.20000000000005</v>
      </c>
      <c r="D72" s="16">
        <v>529.79999999999995</v>
      </c>
      <c r="E72" s="16">
        <v>530.20000000000005</v>
      </c>
      <c r="F72" s="21">
        <v>529.34</v>
      </c>
      <c r="G72" s="16">
        <v>5.5</v>
      </c>
      <c r="I72" s="16">
        <f t="shared" si="9"/>
        <v>29.4</v>
      </c>
      <c r="J72" s="16">
        <v>30.5</v>
      </c>
      <c r="K72" s="16">
        <v>29.4</v>
      </c>
      <c r="L72" s="21">
        <v>28.42</v>
      </c>
      <c r="M72" s="16">
        <v>-3.6</v>
      </c>
      <c r="O72" s="16">
        <f t="shared" si="10"/>
        <v>59.5</v>
      </c>
      <c r="P72" s="16">
        <v>58.9</v>
      </c>
      <c r="Q72" s="16">
        <v>59.5</v>
      </c>
      <c r="R72" s="21">
        <v>61.54</v>
      </c>
      <c r="S72" s="16">
        <v>-0.4</v>
      </c>
      <c r="V72" s="16">
        <v>619.20000000000005</v>
      </c>
      <c r="W72" s="16">
        <v>619.20000000000005</v>
      </c>
      <c r="X72" s="21">
        <v>619.29999999999995</v>
      </c>
      <c r="Y72" s="16">
        <v>1.4</v>
      </c>
      <c r="AA72" s="16">
        <f t="shared" si="11"/>
        <v>559.6</v>
      </c>
      <c r="AB72" s="16">
        <v>560.4</v>
      </c>
      <c r="AC72" s="16">
        <v>559.6</v>
      </c>
      <c r="AD72" s="21">
        <v>557.76</v>
      </c>
      <c r="AE72" s="16">
        <v>1.9</v>
      </c>
      <c r="AG72" s="16">
        <f t="shared" si="12"/>
        <v>85.6</v>
      </c>
      <c r="AH72" s="16">
        <v>85.6</v>
      </c>
      <c r="AI72" s="16">
        <v>85.6</v>
      </c>
      <c r="AJ72" s="21">
        <v>85.47</v>
      </c>
      <c r="AK72" s="16">
        <v>0.7</v>
      </c>
      <c r="AM72" s="16">
        <f t="shared" si="13"/>
        <v>9.6</v>
      </c>
      <c r="AN72" s="16">
        <v>9.5</v>
      </c>
      <c r="AO72" s="16">
        <v>9.6</v>
      </c>
      <c r="AP72" s="21">
        <v>9.94</v>
      </c>
      <c r="AQ72" s="16">
        <v>-0.1</v>
      </c>
      <c r="AS72" s="16">
        <f t="shared" si="14"/>
        <v>90.4</v>
      </c>
      <c r="AT72" s="16">
        <v>90.5</v>
      </c>
      <c r="AU72" s="16">
        <v>90.4</v>
      </c>
      <c r="AV72" s="21">
        <v>90.06</v>
      </c>
      <c r="AW72" s="16">
        <v>0.1</v>
      </c>
      <c r="AY72" s="16">
        <f t="shared" si="15"/>
        <v>5.3</v>
      </c>
      <c r="AZ72" s="16">
        <v>5.4</v>
      </c>
      <c r="BA72" s="16">
        <v>5.3</v>
      </c>
      <c r="BB72" s="21">
        <v>5.09</v>
      </c>
      <c r="BC72" s="16">
        <v>-0.7</v>
      </c>
    </row>
    <row r="73" spans="1:55" ht="13.2" x14ac:dyDescent="0.25">
      <c r="A73" s="25"/>
      <c r="B73" s="6">
        <v>4</v>
      </c>
      <c r="C73" s="16">
        <f t="shared" si="8"/>
        <v>528.5</v>
      </c>
      <c r="D73" s="16">
        <v>530.6</v>
      </c>
      <c r="E73" s="16">
        <v>528.5</v>
      </c>
      <c r="F73" s="21">
        <v>530.34</v>
      </c>
      <c r="G73" s="16">
        <v>4</v>
      </c>
      <c r="I73" s="16">
        <f t="shared" si="9"/>
        <v>27.4</v>
      </c>
      <c r="J73" s="16">
        <v>26.2</v>
      </c>
      <c r="K73" s="16">
        <v>27.4</v>
      </c>
      <c r="L73" s="21">
        <v>28.56</v>
      </c>
      <c r="M73" s="16">
        <v>0.6</v>
      </c>
      <c r="O73" s="16">
        <f t="shared" si="10"/>
        <v>63.9</v>
      </c>
      <c r="P73" s="16">
        <v>63.1</v>
      </c>
      <c r="Q73" s="16">
        <v>63.9</v>
      </c>
      <c r="R73" s="21">
        <v>60.87</v>
      </c>
      <c r="S73" s="16">
        <v>-2.7</v>
      </c>
      <c r="V73" s="16">
        <v>619.9</v>
      </c>
      <c r="W73" s="16">
        <v>619.79999999999995</v>
      </c>
      <c r="X73" s="21">
        <v>619.77</v>
      </c>
      <c r="Y73" s="16">
        <v>1.9</v>
      </c>
      <c r="AA73" s="16">
        <f t="shared" si="11"/>
        <v>555.79999999999995</v>
      </c>
      <c r="AB73" s="16">
        <v>556.79999999999995</v>
      </c>
      <c r="AC73" s="16">
        <v>555.79999999999995</v>
      </c>
      <c r="AD73" s="21">
        <v>558.91</v>
      </c>
      <c r="AE73" s="16">
        <v>4.5999999999999996</v>
      </c>
      <c r="AG73" s="16">
        <f t="shared" si="12"/>
        <v>85.3</v>
      </c>
      <c r="AH73" s="16">
        <v>85.6</v>
      </c>
      <c r="AI73" s="16">
        <v>85.3</v>
      </c>
      <c r="AJ73" s="21">
        <v>85.57</v>
      </c>
      <c r="AK73" s="16">
        <v>0.4</v>
      </c>
      <c r="AM73" s="16">
        <f t="shared" si="13"/>
        <v>10.3</v>
      </c>
      <c r="AN73" s="16">
        <v>10.199999999999999</v>
      </c>
      <c r="AO73" s="16">
        <v>10.3</v>
      </c>
      <c r="AP73" s="21">
        <v>9.82</v>
      </c>
      <c r="AQ73" s="16">
        <v>-0.5</v>
      </c>
      <c r="AS73" s="16">
        <f t="shared" si="14"/>
        <v>89.7</v>
      </c>
      <c r="AT73" s="16">
        <v>89.8</v>
      </c>
      <c r="AU73" s="16">
        <v>89.7</v>
      </c>
      <c r="AV73" s="21">
        <v>90.18</v>
      </c>
      <c r="AW73" s="16">
        <v>0.5</v>
      </c>
      <c r="AY73" s="16">
        <f t="shared" si="15"/>
        <v>4.9000000000000004</v>
      </c>
      <c r="AZ73" s="16">
        <v>4.7</v>
      </c>
      <c r="BA73" s="16">
        <v>4.9000000000000004</v>
      </c>
      <c r="BB73" s="21">
        <v>5.1100000000000003</v>
      </c>
      <c r="BC73" s="16">
        <v>0.1</v>
      </c>
    </row>
    <row r="74" spans="1:55" ht="13.2" x14ac:dyDescent="0.25">
      <c r="A74" s="25">
        <v>18</v>
      </c>
      <c r="B74" s="6">
        <v>1</v>
      </c>
      <c r="C74" s="16">
        <f t="shared" si="8"/>
        <v>530.29999999999995</v>
      </c>
      <c r="D74" s="16">
        <v>526.9</v>
      </c>
      <c r="E74" s="16">
        <v>530.29999999999995</v>
      </c>
      <c r="F74" s="21">
        <v>531.28</v>
      </c>
      <c r="G74" s="16">
        <v>3.7</v>
      </c>
      <c r="I74" s="16">
        <f t="shared" si="9"/>
        <v>30.4</v>
      </c>
      <c r="J74" s="16">
        <v>31</v>
      </c>
      <c r="K74" s="16">
        <v>30.4</v>
      </c>
      <c r="L74" s="21">
        <v>29.45</v>
      </c>
      <c r="M74" s="16">
        <v>3.5</v>
      </c>
      <c r="O74" s="16">
        <f t="shared" si="10"/>
        <v>59.8</v>
      </c>
      <c r="P74" s="16">
        <v>62.6</v>
      </c>
      <c r="Q74" s="16">
        <v>59.8</v>
      </c>
      <c r="R74" s="21">
        <v>59.64</v>
      </c>
      <c r="S74" s="16">
        <v>-4.9000000000000004</v>
      </c>
      <c r="V74" s="16">
        <v>620.5</v>
      </c>
      <c r="W74" s="16">
        <v>620.4</v>
      </c>
      <c r="X74" s="21">
        <v>620.36</v>
      </c>
      <c r="Y74" s="16">
        <v>2.4</v>
      </c>
      <c r="AA74" s="16">
        <f t="shared" si="11"/>
        <v>560.70000000000005</v>
      </c>
      <c r="AB74" s="16">
        <v>557.9</v>
      </c>
      <c r="AC74" s="16">
        <v>560.70000000000005</v>
      </c>
      <c r="AD74" s="21">
        <v>560.72</v>
      </c>
      <c r="AE74" s="16">
        <v>7.3</v>
      </c>
      <c r="AG74" s="16">
        <f t="shared" si="12"/>
        <v>85.5</v>
      </c>
      <c r="AH74" s="16">
        <v>84.9</v>
      </c>
      <c r="AI74" s="16">
        <v>85.5</v>
      </c>
      <c r="AJ74" s="21">
        <v>85.64</v>
      </c>
      <c r="AK74" s="16">
        <v>0.3</v>
      </c>
      <c r="AM74" s="16">
        <f t="shared" si="13"/>
        <v>9.6</v>
      </c>
      <c r="AN74" s="16">
        <v>10.1</v>
      </c>
      <c r="AO74" s="16">
        <v>9.6</v>
      </c>
      <c r="AP74" s="21">
        <v>9.61</v>
      </c>
      <c r="AQ74" s="16">
        <v>-0.8</v>
      </c>
      <c r="AS74" s="16">
        <f t="shared" si="14"/>
        <v>90.4</v>
      </c>
      <c r="AT74" s="16">
        <v>89.9</v>
      </c>
      <c r="AU74" s="16">
        <v>90.4</v>
      </c>
      <c r="AV74" s="21">
        <v>90.39</v>
      </c>
      <c r="AW74" s="16">
        <v>0.8</v>
      </c>
      <c r="AY74" s="16">
        <f t="shared" si="15"/>
        <v>5.4</v>
      </c>
      <c r="AZ74" s="16">
        <v>5.6</v>
      </c>
      <c r="BA74" s="16">
        <v>5.4</v>
      </c>
      <c r="BB74" s="21">
        <v>5.25</v>
      </c>
      <c r="BC74" s="16">
        <v>0.6</v>
      </c>
    </row>
    <row r="75" spans="1:55" ht="13.2" x14ac:dyDescent="0.25">
      <c r="A75" s="25"/>
      <c r="B75" s="6">
        <v>2</v>
      </c>
      <c r="C75" s="16">
        <f t="shared" si="8"/>
        <v>531.1</v>
      </c>
      <c r="D75" s="16">
        <v>532.70000000000005</v>
      </c>
      <c r="E75" s="16">
        <v>531.1</v>
      </c>
      <c r="F75" s="21">
        <v>532.52</v>
      </c>
      <c r="G75" s="16">
        <v>5</v>
      </c>
      <c r="I75" s="16">
        <f t="shared" si="9"/>
        <v>32.5</v>
      </c>
      <c r="J75" s="16">
        <v>31.6</v>
      </c>
      <c r="K75" s="16">
        <v>32.5</v>
      </c>
      <c r="L75" s="21">
        <v>29.93</v>
      </c>
      <c r="M75" s="16">
        <v>1.9</v>
      </c>
      <c r="O75" s="16">
        <f t="shared" si="10"/>
        <v>57.4</v>
      </c>
      <c r="P75" s="16">
        <v>56.3</v>
      </c>
      <c r="Q75" s="16">
        <v>57.4</v>
      </c>
      <c r="R75" s="21">
        <v>58.53</v>
      </c>
      <c r="S75" s="16">
        <v>-4.5</v>
      </c>
      <c r="V75" s="16">
        <v>620.70000000000005</v>
      </c>
      <c r="W75" s="16">
        <v>620.9</v>
      </c>
      <c r="X75" s="21">
        <v>620.97</v>
      </c>
      <c r="Y75" s="16">
        <v>2.4</v>
      </c>
      <c r="AA75" s="16">
        <f t="shared" si="11"/>
        <v>563.6</v>
      </c>
      <c r="AB75" s="16">
        <v>564.29999999999995</v>
      </c>
      <c r="AC75" s="16">
        <v>563.6</v>
      </c>
      <c r="AD75" s="21">
        <v>562.44000000000005</v>
      </c>
      <c r="AE75" s="16">
        <v>6.9</v>
      </c>
      <c r="AG75" s="16">
        <f t="shared" si="12"/>
        <v>85.5</v>
      </c>
      <c r="AH75" s="16">
        <v>85.8</v>
      </c>
      <c r="AI75" s="16">
        <v>85.5</v>
      </c>
      <c r="AJ75" s="21">
        <v>85.76</v>
      </c>
      <c r="AK75" s="16">
        <v>0.5</v>
      </c>
      <c r="AM75" s="16">
        <f t="shared" si="13"/>
        <v>9.1999999999999993</v>
      </c>
      <c r="AN75" s="16">
        <v>9.1</v>
      </c>
      <c r="AO75" s="16">
        <v>9.1999999999999993</v>
      </c>
      <c r="AP75" s="21">
        <v>9.42</v>
      </c>
      <c r="AQ75" s="16">
        <v>-0.8</v>
      </c>
      <c r="AS75" s="16">
        <f t="shared" si="14"/>
        <v>90.8</v>
      </c>
      <c r="AT75" s="16">
        <v>90.9</v>
      </c>
      <c r="AU75" s="16">
        <v>90.8</v>
      </c>
      <c r="AV75" s="21">
        <v>90.58</v>
      </c>
      <c r="AW75" s="16">
        <v>0.8</v>
      </c>
      <c r="AY75" s="16">
        <f t="shared" si="15"/>
        <v>5.8</v>
      </c>
      <c r="AZ75" s="16">
        <v>5.6</v>
      </c>
      <c r="BA75" s="16">
        <v>5.8</v>
      </c>
      <c r="BB75" s="21">
        <v>5.32</v>
      </c>
      <c r="BC75" s="16">
        <v>0.3</v>
      </c>
    </row>
    <row r="76" spans="1:55" ht="13.2" x14ac:dyDescent="0.25">
      <c r="A76" s="25"/>
      <c r="B76" s="6">
        <v>3</v>
      </c>
      <c r="C76" s="16">
        <f t="shared" si="8"/>
        <v>532.1</v>
      </c>
      <c r="D76" s="16">
        <v>531.70000000000005</v>
      </c>
      <c r="E76" s="16">
        <v>532.1</v>
      </c>
      <c r="F76" s="21">
        <v>533.47</v>
      </c>
      <c r="G76" s="16">
        <v>3.8</v>
      </c>
      <c r="I76" s="16">
        <f t="shared" si="9"/>
        <v>29.3</v>
      </c>
      <c r="J76" s="16">
        <v>31</v>
      </c>
      <c r="K76" s="16">
        <v>29.3</v>
      </c>
      <c r="L76" s="21">
        <v>29.72</v>
      </c>
      <c r="M76" s="16">
        <v>-0.8</v>
      </c>
      <c r="O76" s="16">
        <f t="shared" si="10"/>
        <v>60.2</v>
      </c>
      <c r="P76" s="16">
        <v>59</v>
      </c>
      <c r="Q76" s="16">
        <v>60.2</v>
      </c>
      <c r="R76" s="21">
        <v>58.36</v>
      </c>
      <c r="S76" s="16">
        <v>-0.7</v>
      </c>
      <c r="V76" s="16">
        <v>621.70000000000005</v>
      </c>
      <c r="W76" s="16">
        <v>621.6</v>
      </c>
      <c r="X76" s="21">
        <v>621.54999999999995</v>
      </c>
      <c r="Y76" s="16">
        <v>2.2999999999999998</v>
      </c>
      <c r="AA76" s="16">
        <f t="shared" si="11"/>
        <v>561.4</v>
      </c>
      <c r="AB76" s="16">
        <v>562.70000000000005</v>
      </c>
      <c r="AC76" s="16">
        <v>561.4</v>
      </c>
      <c r="AD76" s="21">
        <v>563.19000000000005</v>
      </c>
      <c r="AE76" s="16">
        <v>3</v>
      </c>
      <c r="AG76" s="16">
        <f t="shared" si="12"/>
        <v>85.6</v>
      </c>
      <c r="AH76" s="16">
        <v>85.5</v>
      </c>
      <c r="AI76" s="16">
        <v>85.6</v>
      </c>
      <c r="AJ76" s="21">
        <v>85.83</v>
      </c>
      <c r="AK76" s="16">
        <v>0.3</v>
      </c>
      <c r="AM76" s="16">
        <f t="shared" si="13"/>
        <v>9.6999999999999993</v>
      </c>
      <c r="AN76" s="16">
        <v>9.5</v>
      </c>
      <c r="AO76" s="16">
        <v>9.6999999999999993</v>
      </c>
      <c r="AP76" s="21">
        <v>9.39</v>
      </c>
      <c r="AQ76" s="16">
        <v>-0.1</v>
      </c>
      <c r="AS76" s="16">
        <f t="shared" si="14"/>
        <v>90.3</v>
      </c>
      <c r="AT76" s="16">
        <v>90.5</v>
      </c>
      <c r="AU76" s="16">
        <v>90.3</v>
      </c>
      <c r="AV76" s="21">
        <v>90.61</v>
      </c>
      <c r="AW76" s="16">
        <v>0.1</v>
      </c>
      <c r="AY76" s="16">
        <f t="shared" si="15"/>
        <v>5.2</v>
      </c>
      <c r="AZ76" s="16">
        <v>5.5</v>
      </c>
      <c r="BA76" s="16">
        <v>5.2</v>
      </c>
      <c r="BB76" s="21">
        <v>5.28</v>
      </c>
      <c r="BC76" s="16">
        <v>-0.2</v>
      </c>
    </row>
    <row r="77" spans="1:55" ht="13.2" x14ac:dyDescent="0.25">
      <c r="A77" s="25"/>
      <c r="B77" s="6">
        <v>4</v>
      </c>
      <c r="C77" s="16">
        <f t="shared" si="8"/>
        <v>536</v>
      </c>
      <c r="D77" s="16">
        <v>538.4</v>
      </c>
      <c r="E77" s="16">
        <v>536</v>
      </c>
      <c r="F77" s="21">
        <v>533.86</v>
      </c>
      <c r="G77" s="16">
        <v>1.6</v>
      </c>
      <c r="I77" s="16">
        <f t="shared" si="9"/>
        <v>29.8</v>
      </c>
      <c r="J77" s="16">
        <v>28</v>
      </c>
      <c r="K77" s="16">
        <v>29.8</v>
      </c>
      <c r="L77" s="21">
        <v>29.24</v>
      </c>
      <c r="M77" s="16">
        <v>-1.9</v>
      </c>
      <c r="O77" s="16">
        <f t="shared" si="10"/>
        <v>56.4</v>
      </c>
      <c r="P77" s="16">
        <v>55.9</v>
      </c>
      <c r="Q77" s="16">
        <v>56.4</v>
      </c>
      <c r="R77" s="21">
        <v>59</v>
      </c>
      <c r="S77" s="16">
        <v>2.6</v>
      </c>
      <c r="V77" s="16">
        <v>622.29999999999995</v>
      </c>
      <c r="W77" s="16">
        <v>622.20000000000005</v>
      </c>
      <c r="X77" s="21">
        <v>622.11</v>
      </c>
      <c r="Y77" s="16">
        <v>2.2000000000000002</v>
      </c>
      <c r="AA77" s="16">
        <f t="shared" si="11"/>
        <v>565.79999999999995</v>
      </c>
      <c r="AB77" s="16">
        <v>566.4</v>
      </c>
      <c r="AC77" s="16">
        <v>565.79999999999995</v>
      </c>
      <c r="AD77" s="21">
        <v>563.11</v>
      </c>
      <c r="AE77" s="16">
        <v>-0.3</v>
      </c>
      <c r="AG77" s="16">
        <f t="shared" si="12"/>
        <v>86.1</v>
      </c>
      <c r="AH77" s="16">
        <v>86.5</v>
      </c>
      <c r="AI77" s="16">
        <v>86.1</v>
      </c>
      <c r="AJ77" s="21">
        <v>85.82</v>
      </c>
      <c r="AK77" s="16">
        <v>-0.1</v>
      </c>
      <c r="AM77" s="16">
        <f t="shared" si="13"/>
        <v>9.1</v>
      </c>
      <c r="AN77" s="16">
        <v>9</v>
      </c>
      <c r="AO77" s="16">
        <v>9.1</v>
      </c>
      <c r="AP77" s="21">
        <v>9.48</v>
      </c>
      <c r="AQ77" s="16">
        <v>0.4</v>
      </c>
      <c r="AS77" s="16">
        <f t="shared" si="14"/>
        <v>90.9</v>
      </c>
      <c r="AT77" s="16">
        <v>91</v>
      </c>
      <c r="AU77" s="16">
        <v>90.9</v>
      </c>
      <c r="AV77" s="21">
        <v>90.52</v>
      </c>
      <c r="AW77" s="16">
        <v>-0.4</v>
      </c>
      <c r="AY77" s="16">
        <f t="shared" si="15"/>
        <v>5.3</v>
      </c>
      <c r="AZ77" s="16">
        <v>4.9000000000000004</v>
      </c>
      <c r="BA77" s="16">
        <v>5.3</v>
      </c>
      <c r="BB77" s="21">
        <v>5.19</v>
      </c>
      <c r="BC77" s="16">
        <v>-0.3</v>
      </c>
    </row>
    <row r="78" spans="1:55" ht="13.2" x14ac:dyDescent="0.25">
      <c r="A78" s="25">
        <v>19</v>
      </c>
      <c r="B78" s="6">
        <v>1</v>
      </c>
      <c r="C78" s="16">
        <f t="shared" si="8"/>
        <v>532.9</v>
      </c>
      <c r="D78" s="16">
        <v>529.1</v>
      </c>
      <c r="E78" s="16">
        <v>532.9</v>
      </c>
      <c r="F78" s="21">
        <v>533.76</v>
      </c>
      <c r="G78" s="16">
        <v>-0.4</v>
      </c>
      <c r="I78" s="16">
        <f t="shared" si="9"/>
        <v>28.4</v>
      </c>
      <c r="J78" s="16">
        <v>29.3</v>
      </c>
      <c r="K78" s="16">
        <v>28.4</v>
      </c>
      <c r="L78" s="21">
        <v>28.99</v>
      </c>
      <c r="M78" s="16">
        <v>-1</v>
      </c>
      <c r="O78" s="16">
        <f t="shared" si="10"/>
        <v>61.3</v>
      </c>
      <c r="P78" s="16">
        <v>64.099999999999994</v>
      </c>
      <c r="Q78" s="16">
        <v>61.3</v>
      </c>
      <c r="R78" s="21">
        <v>59.89</v>
      </c>
      <c r="S78" s="16">
        <v>3.5</v>
      </c>
      <c r="V78" s="16">
        <v>622.6</v>
      </c>
      <c r="W78" s="16">
        <v>622.6</v>
      </c>
      <c r="X78" s="21">
        <v>622.64</v>
      </c>
      <c r="Y78" s="16">
        <v>2.1</v>
      </c>
      <c r="AA78" s="16">
        <f t="shared" si="11"/>
        <v>561.29999999999995</v>
      </c>
      <c r="AB78" s="16">
        <v>558.5</v>
      </c>
      <c r="AC78" s="16">
        <v>561.29999999999995</v>
      </c>
      <c r="AD78" s="21">
        <v>562.75</v>
      </c>
      <c r="AE78" s="16">
        <v>-1.4</v>
      </c>
      <c r="AG78" s="16">
        <f t="shared" si="12"/>
        <v>85.6</v>
      </c>
      <c r="AH78" s="16">
        <v>85</v>
      </c>
      <c r="AI78" s="16">
        <v>85.6</v>
      </c>
      <c r="AJ78" s="21">
        <v>85.73</v>
      </c>
      <c r="AK78" s="16">
        <v>-0.4</v>
      </c>
      <c r="AM78" s="16">
        <f t="shared" si="13"/>
        <v>9.8000000000000007</v>
      </c>
      <c r="AN78" s="16">
        <v>10.3</v>
      </c>
      <c r="AO78" s="16">
        <v>9.8000000000000007</v>
      </c>
      <c r="AP78" s="21">
        <v>9.6199999999999992</v>
      </c>
      <c r="AQ78" s="16">
        <v>0.5</v>
      </c>
      <c r="AS78" s="16">
        <f t="shared" si="14"/>
        <v>90.2</v>
      </c>
      <c r="AT78" s="16">
        <v>89.7</v>
      </c>
      <c r="AU78" s="16">
        <v>90.2</v>
      </c>
      <c r="AV78" s="21">
        <v>90.38</v>
      </c>
      <c r="AW78" s="16">
        <v>-0.5</v>
      </c>
      <c r="AY78" s="16">
        <f t="shared" si="15"/>
        <v>5.0999999999999996</v>
      </c>
      <c r="AZ78" s="16">
        <v>5.3</v>
      </c>
      <c r="BA78" s="16">
        <v>5.0999999999999996</v>
      </c>
      <c r="BB78" s="21">
        <v>5.15</v>
      </c>
      <c r="BC78" s="16">
        <v>-0.2</v>
      </c>
    </row>
    <row r="79" spans="1:55" ht="13.2" x14ac:dyDescent="0.25">
      <c r="A79" s="25"/>
      <c r="B79" s="6">
        <v>2</v>
      </c>
      <c r="C79" s="16">
        <f t="shared" si="8"/>
        <v>536.29999999999995</v>
      </c>
      <c r="D79" s="16">
        <v>537.70000000000005</v>
      </c>
      <c r="E79" s="16">
        <v>536.29999999999995</v>
      </c>
      <c r="F79" s="21">
        <v>532.6</v>
      </c>
      <c r="G79" s="16">
        <v>-4.7</v>
      </c>
      <c r="I79" s="16">
        <f t="shared" si="9"/>
        <v>27.9</v>
      </c>
      <c r="J79" s="16">
        <v>27</v>
      </c>
      <c r="K79" s="16">
        <v>27.9</v>
      </c>
      <c r="L79" s="21">
        <v>29.53</v>
      </c>
      <c r="M79" s="16">
        <v>2.1</v>
      </c>
      <c r="O79" s="16">
        <f t="shared" si="10"/>
        <v>58.9</v>
      </c>
      <c r="P79" s="16">
        <v>58.2</v>
      </c>
      <c r="Q79" s="16">
        <v>58.9</v>
      </c>
      <c r="R79" s="21">
        <v>61.04</v>
      </c>
      <c r="S79" s="16">
        <v>4.5999999999999996</v>
      </c>
      <c r="V79" s="16">
        <v>622.9</v>
      </c>
      <c r="W79" s="16">
        <v>623.1</v>
      </c>
      <c r="X79" s="21">
        <v>623.16</v>
      </c>
      <c r="Y79" s="16">
        <v>2.1</v>
      </c>
      <c r="AA79" s="16">
        <f t="shared" si="11"/>
        <v>564.20000000000005</v>
      </c>
      <c r="AB79" s="16">
        <v>564.70000000000005</v>
      </c>
      <c r="AC79" s="16">
        <v>564.20000000000005</v>
      </c>
      <c r="AD79" s="21">
        <v>562.12</v>
      </c>
      <c r="AE79" s="16">
        <v>-2.5</v>
      </c>
      <c r="AG79" s="16">
        <f t="shared" si="12"/>
        <v>86.1</v>
      </c>
      <c r="AH79" s="16">
        <v>86.3</v>
      </c>
      <c r="AI79" s="16">
        <v>86.1</v>
      </c>
      <c r="AJ79" s="21">
        <v>85.47</v>
      </c>
      <c r="AK79" s="16">
        <v>-1</v>
      </c>
      <c r="AM79" s="16">
        <f t="shared" si="13"/>
        <v>9.5</v>
      </c>
      <c r="AN79" s="16">
        <v>9.3000000000000007</v>
      </c>
      <c r="AO79" s="16">
        <v>9.5</v>
      </c>
      <c r="AP79" s="21">
        <v>9.8000000000000007</v>
      </c>
      <c r="AQ79" s="16">
        <v>0.7</v>
      </c>
      <c r="AS79" s="16">
        <f t="shared" si="14"/>
        <v>90.5</v>
      </c>
      <c r="AT79" s="16">
        <v>90.7</v>
      </c>
      <c r="AU79" s="16">
        <v>90.5</v>
      </c>
      <c r="AV79" s="21">
        <v>90.2</v>
      </c>
      <c r="AW79" s="16">
        <v>-0.7</v>
      </c>
      <c r="AY79" s="16">
        <f t="shared" si="15"/>
        <v>4.9000000000000004</v>
      </c>
      <c r="AZ79" s="16">
        <v>4.8</v>
      </c>
      <c r="BA79" s="16">
        <v>4.9000000000000004</v>
      </c>
      <c r="BB79" s="21">
        <v>5.25</v>
      </c>
      <c r="BC79" s="16">
        <v>0.4</v>
      </c>
    </row>
    <row r="80" spans="1:55" ht="13.2" x14ac:dyDescent="0.25">
      <c r="A80" s="25"/>
      <c r="B80" s="6">
        <v>3</v>
      </c>
      <c r="C80" s="16">
        <f t="shared" si="8"/>
        <v>529.9</v>
      </c>
      <c r="D80" s="16">
        <v>529.6</v>
      </c>
      <c r="E80" s="16">
        <v>529.9</v>
      </c>
      <c r="F80" s="21">
        <v>530.82000000000005</v>
      </c>
      <c r="G80" s="16">
        <v>-7.1</v>
      </c>
      <c r="I80" s="16">
        <f t="shared" si="9"/>
        <v>30.8</v>
      </c>
      <c r="J80" s="16">
        <v>32.700000000000003</v>
      </c>
      <c r="K80" s="16">
        <v>30.8</v>
      </c>
      <c r="L80" s="21">
        <v>30.55</v>
      </c>
      <c r="M80" s="16">
        <v>4.0999999999999996</v>
      </c>
      <c r="O80" s="16">
        <f t="shared" si="10"/>
        <v>63.1</v>
      </c>
      <c r="P80" s="16">
        <v>61.5</v>
      </c>
      <c r="Q80" s="16">
        <v>63.1</v>
      </c>
      <c r="R80" s="21">
        <v>62.34</v>
      </c>
      <c r="S80" s="16">
        <v>5.2</v>
      </c>
      <c r="V80" s="16">
        <v>623.9</v>
      </c>
      <c r="W80" s="16">
        <v>623.70000000000005</v>
      </c>
      <c r="X80" s="21">
        <v>623.71</v>
      </c>
      <c r="Y80" s="16">
        <v>2.2000000000000002</v>
      </c>
      <c r="AA80" s="16">
        <f t="shared" si="11"/>
        <v>560.70000000000005</v>
      </c>
      <c r="AB80" s="16">
        <v>562.4</v>
      </c>
      <c r="AC80" s="16">
        <v>560.70000000000005</v>
      </c>
      <c r="AD80" s="21">
        <v>561.37</v>
      </c>
      <c r="AE80" s="16">
        <v>-3</v>
      </c>
      <c r="AG80" s="16">
        <f t="shared" si="12"/>
        <v>85</v>
      </c>
      <c r="AH80" s="16">
        <v>84.9</v>
      </c>
      <c r="AI80" s="16">
        <v>85</v>
      </c>
      <c r="AJ80" s="21">
        <v>85.11</v>
      </c>
      <c r="AK80" s="16">
        <v>-1.4</v>
      </c>
      <c r="AM80" s="16">
        <f t="shared" si="13"/>
        <v>10.1</v>
      </c>
      <c r="AN80" s="16">
        <v>9.9</v>
      </c>
      <c r="AO80" s="16">
        <v>10.1</v>
      </c>
      <c r="AP80" s="21">
        <v>9.99</v>
      </c>
      <c r="AQ80" s="16">
        <v>0.8</v>
      </c>
      <c r="AS80" s="16">
        <f t="shared" si="14"/>
        <v>89.9</v>
      </c>
      <c r="AT80" s="16">
        <v>90.1</v>
      </c>
      <c r="AU80" s="16">
        <v>89.9</v>
      </c>
      <c r="AV80" s="21">
        <v>90.01</v>
      </c>
      <c r="AW80" s="16">
        <v>-0.8</v>
      </c>
      <c r="AY80" s="16">
        <f t="shared" si="15"/>
        <v>5.5</v>
      </c>
      <c r="AZ80" s="16">
        <v>5.8</v>
      </c>
      <c r="BA80" s="16">
        <v>5.5</v>
      </c>
      <c r="BB80" s="21">
        <v>5.44</v>
      </c>
      <c r="BC80" s="16">
        <v>0.8</v>
      </c>
    </row>
    <row r="81" spans="1:55" ht="13.2" x14ac:dyDescent="0.25">
      <c r="A81" s="25"/>
      <c r="B81" s="6">
        <v>4</v>
      </c>
      <c r="C81" s="16">
        <f t="shared" si="8"/>
        <v>527.29999999999995</v>
      </c>
      <c r="D81" s="16">
        <v>530.20000000000005</v>
      </c>
      <c r="E81" s="16">
        <v>527.29999999999995</v>
      </c>
      <c r="F81" s="21">
        <v>528.11</v>
      </c>
      <c r="G81" s="16">
        <v>-10.8</v>
      </c>
      <c r="I81" s="16">
        <f t="shared" si="9"/>
        <v>33</v>
      </c>
      <c r="J81" s="16">
        <v>30.5</v>
      </c>
      <c r="K81" s="16">
        <v>33</v>
      </c>
      <c r="L81" s="21">
        <v>31.97</v>
      </c>
      <c r="M81" s="16">
        <v>5.6</v>
      </c>
      <c r="O81" s="16">
        <f t="shared" si="10"/>
        <v>64</v>
      </c>
      <c r="P81" s="16">
        <v>63.7</v>
      </c>
      <c r="Q81" s="16">
        <v>64</v>
      </c>
      <c r="R81" s="21">
        <v>64.260000000000005</v>
      </c>
      <c r="S81" s="16">
        <v>7.7</v>
      </c>
      <c r="V81" s="16">
        <v>624.4</v>
      </c>
      <c r="W81" s="16">
        <v>624.29999999999995</v>
      </c>
      <c r="X81" s="21">
        <v>624.33000000000004</v>
      </c>
      <c r="Y81" s="16">
        <v>2.5</v>
      </c>
      <c r="AA81" s="16">
        <f t="shared" si="11"/>
        <v>560.4</v>
      </c>
      <c r="AB81" s="16">
        <v>560.70000000000005</v>
      </c>
      <c r="AC81" s="16">
        <v>560.4</v>
      </c>
      <c r="AD81" s="21">
        <v>560.07000000000005</v>
      </c>
      <c r="AE81" s="16">
        <v>-5.2</v>
      </c>
      <c r="AG81" s="16">
        <f t="shared" si="12"/>
        <v>84.5</v>
      </c>
      <c r="AH81" s="16">
        <v>84.9</v>
      </c>
      <c r="AI81" s="16">
        <v>84.5</v>
      </c>
      <c r="AJ81" s="21">
        <v>84.59</v>
      </c>
      <c r="AK81" s="16">
        <v>-2.1</v>
      </c>
      <c r="AM81" s="16">
        <f t="shared" si="13"/>
        <v>10.199999999999999</v>
      </c>
      <c r="AN81" s="16">
        <v>10.199999999999999</v>
      </c>
      <c r="AO81" s="16">
        <v>10.199999999999999</v>
      </c>
      <c r="AP81" s="21">
        <v>10.29</v>
      </c>
      <c r="AQ81" s="16">
        <v>1.2</v>
      </c>
      <c r="AS81" s="16">
        <f t="shared" si="14"/>
        <v>89.8</v>
      </c>
      <c r="AT81" s="16">
        <v>89.8</v>
      </c>
      <c r="AU81" s="16">
        <v>89.8</v>
      </c>
      <c r="AV81" s="21">
        <v>89.71</v>
      </c>
      <c r="AW81" s="16">
        <v>-1.2</v>
      </c>
      <c r="AY81" s="16">
        <f t="shared" si="15"/>
        <v>5.9</v>
      </c>
      <c r="AZ81" s="16">
        <v>5.4</v>
      </c>
      <c r="BA81" s="16">
        <v>5.9</v>
      </c>
      <c r="BB81" s="21">
        <v>5.71</v>
      </c>
      <c r="BC81" s="16">
        <v>1.1000000000000001</v>
      </c>
    </row>
    <row r="82" spans="1:55" ht="13.2" x14ac:dyDescent="0.25">
      <c r="A82" s="25">
        <v>20</v>
      </c>
      <c r="B82" s="6">
        <v>1</v>
      </c>
      <c r="C82" s="16">
        <f t="shared" si="8"/>
        <v>525.9</v>
      </c>
      <c r="D82" s="16">
        <v>521.70000000000005</v>
      </c>
      <c r="E82" s="16">
        <v>525.9</v>
      </c>
      <c r="F82" s="21">
        <v>523.84</v>
      </c>
      <c r="G82" s="16">
        <v>-17.100000000000001</v>
      </c>
      <c r="I82" s="16">
        <f t="shared" si="9"/>
        <v>32.6</v>
      </c>
      <c r="J82" s="16">
        <v>34</v>
      </c>
      <c r="K82" s="16">
        <v>32.6</v>
      </c>
      <c r="L82" s="21">
        <v>34.65</v>
      </c>
      <c r="M82" s="16">
        <v>10.7</v>
      </c>
      <c r="O82" s="16">
        <f t="shared" si="10"/>
        <v>66.599999999999994</v>
      </c>
      <c r="P82" s="16">
        <v>69.3</v>
      </c>
      <c r="Q82" s="16">
        <v>66.599999999999994</v>
      </c>
      <c r="R82" s="21">
        <v>66.64</v>
      </c>
      <c r="S82" s="16">
        <v>9.5</v>
      </c>
      <c r="V82" s="16">
        <v>625</v>
      </c>
      <c r="W82" s="16">
        <v>625.1</v>
      </c>
      <c r="X82" s="21">
        <v>625.13</v>
      </c>
      <c r="Y82" s="16">
        <v>3.2</v>
      </c>
      <c r="AA82" s="16">
        <f t="shared" si="11"/>
        <v>558.5</v>
      </c>
      <c r="AB82" s="16">
        <v>555.70000000000005</v>
      </c>
      <c r="AC82" s="16">
        <v>558.5</v>
      </c>
      <c r="AD82" s="21">
        <v>558.49</v>
      </c>
      <c r="AE82" s="16">
        <v>-6.3</v>
      </c>
      <c r="AG82" s="16">
        <f t="shared" si="12"/>
        <v>84.1</v>
      </c>
      <c r="AH82" s="16">
        <v>83.5</v>
      </c>
      <c r="AI82" s="16">
        <v>84.1</v>
      </c>
      <c r="AJ82" s="21">
        <v>83.8</v>
      </c>
      <c r="AK82" s="16">
        <v>-3.2</v>
      </c>
      <c r="AM82" s="16">
        <f t="shared" si="13"/>
        <v>10.6</v>
      </c>
      <c r="AN82" s="16">
        <v>11.1</v>
      </c>
      <c r="AO82" s="16">
        <v>10.6</v>
      </c>
      <c r="AP82" s="21">
        <v>10.66</v>
      </c>
      <c r="AQ82" s="16">
        <v>1.5</v>
      </c>
      <c r="AS82" s="16">
        <f t="shared" si="14"/>
        <v>89.4</v>
      </c>
      <c r="AT82" s="16">
        <v>88.9</v>
      </c>
      <c r="AU82" s="16">
        <v>89.4</v>
      </c>
      <c r="AV82" s="21">
        <v>89.34</v>
      </c>
      <c r="AW82" s="16">
        <v>-1.5</v>
      </c>
      <c r="AY82" s="16">
        <f t="shared" si="15"/>
        <v>5.8</v>
      </c>
      <c r="AZ82" s="16">
        <v>6.1</v>
      </c>
      <c r="BA82" s="16">
        <v>5.8</v>
      </c>
      <c r="BB82" s="21">
        <v>6.2</v>
      </c>
      <c r="BC82" s="16">
        <v>2</v>
      </c>
    </row>
    <row r="83" spans="1:55" ht="13.2" x14ac:dyDescent="0.25">
      <c r="A83" s="25"/>
      <c r="B83" s="6">
        <v>2</v>
      </c>
      <c r="C83" s="16">
        <f t="shared" si="8"/>
        <v>517</v>
      </c>
      <c r="D83" s="16">
        <v>518.20000000000005</v>
      </c>
      <c r="E83" s="16">
        <v>517</v>
      </c>
      <c r="F83" s="21">
        <v>519.28</v>
      </c>
      <c r="G83" s="16">
        <v>-18.2</v>
      </c>
      <c r="I83" s="16">
        <f t="shared" si="9"/>
        <v>37.5</v>
      </c>
      <c r="J83" s="16">
        <v>36.6</v>
      </c>
      <c r="K83" s="16">
        <v>37.5</v>
      </c>
      <c r="L83" s="21">
        <v>38.94</v>
      </c>
      <c r="M83" s="16">
        <v>17.2</v>
      </c>
      <c r="O83" s="16">
        <f t="shared" si="10"/>
        <v>71.8</v>
      </c>
      <c r="P83" s="16">
        <v>71.099999999999994</v>
      </c>
      <c r="Q83" s="16">
        <v>71.8</v>
      </c>
      <c r="R83" s="21">
        <v>67.959999999999994</v>
      </c>
      <c r="S83" s="16">
        <v>5.3</v>
      </c>
      <c r="V83" s="16">
        <v>626</v>
      </c>
      <c r="W83" s="16">
        <v>626.20000000000005</v>
      </c>
      <c r="X83" s="21">
        <v>626.19000000000005</v>
      </c>
      <c r="Y83" s="16">
        <v>4.2</v>
      </c>
      <c r="AA83" s="16">
        <f t="shared" si="11"/>
        <v>554.4</v>
      </c>
      <c r="AB83" s="16">
        <v>554.9</v>
      </c>
      <c r="AC83" s="16">
        <v>554.4</v>
      </c>
      <c r="AD83" s="21">
        <v>558.22</v>
      </c>
      <c r="AE83" s="16">
        <v>-1.1000000000000001</v>
      </c>
      <c r="AG83" s="16">
        <f t="shared" si="12"/>
        <v>82.6</v>
      </c>
      <c r="AH83" s="16">
        <v>82.8</v>
      </c>
      <c r="AI83" s="16">
        <v>82.6</v>
      </c>
      <c r="AJ83" s="21">
        <v>82.93</v>
      </c>
      <c r="AK83" s="16">
        <v>-3.5</v>
      </c>
      <c r="AM83" s="16">
        <f t="shared" si="13"/>
        <v>11.5</v>
      </c>
      <c r="AN83" s="16">
        <v>11.4</v>
      </c>
      <c r="AO83" s="16">
        <v>11.5</v>
      </c>
      <c r="AP83" s="21">
        <v>10.85</v>
      </c>
      <c r="AQ83" s="16">
        <v>0.8</v>
      </c>
      <c r="AS83" s="16">
        <f t="shared" si="14"/>
        <v>88.5</v>
      </c>
      <c r="AT83" s="16">
        <v>88.6</v>
      </c>
      <c r="AU83" s="16">
        <v>88.5</v>
      </c>
      <c r="AV83" s="21">
        <v>89.15</v>
      </c>
      <c r="AW83" s="16">
        <v>-0.8</v>
      </c>
      <c r="AY83" s="16">
        <f t="shared" si="15"/>
        <v>6.8</v>
      </c>
      <c r="AZ83" s="16">
        <v>6.6</v>
      </c>
      <c r="BA83" s="16">
        <v>6.8</v>
      </c>
      <c r="BB83" s="21">
        <v>6.98</v>
      </c>
      <c r="BC83" s="16">
        <v>3.1</v>
      </c>
    </row>
    <row r="84" spans="1:55" ht="13.2" x14ac:dyDescent="0.25">
      <c r="A84" s="25"/>
      <c r="B84" s="6">
        <v>3</v>
      </c>
      <c r="C84" s="16">
        <f t="shared" si="8"/>
        <v>512.4</v>
      </c>
      <c r="D84" s="16">
        <v>512.79999999999995</v>
      </c>
      <c r="E84" s="16">
        <v>512.4</v>
      </c>
      <c r="F84" s="21">
        <v>515.15</v>
      </c>
      <c r="G84" s="16">
        <v>-16.5</v>
      </c>
      <c r="I84" s="16">
        <f t="shared" si="9"/>
        <v>45.8</v>
      </c>
      <c r="J84" s="16">
        <v>47.6</v>
      </c>
      <c r="K84" s="16">
        <v>45.8</v>
      </c>
      <c r="L84" s="21">
        <v>43.69</v>
      </c>
      <c r="M84" s="16">
        <v>19</v>
      </c>
      <c r="O84" s="16">
        <f t="shared" si="10"/>
        <v>69.3</v>
      </c>
      <c r="P84" s="16">
        <v>67.2</v>
      </c>
      <c r="Q84" s="16">
        <v>69.3</v>
      </c>
      <c r="R84" s="21">
        <v>68.61</v>
      </c>
      <c r="S84" s="16">
        <v>2.6</v>
      </c>
      <c r="V84" s="16">
        <v>627.70000000000005</v>
      </c>
      <c r="W84" s="16">
        <v>627.5</v>
      </c>
      <c r="X84" s="21">
        <v>627.46</v>
      </c>
      <c r="Y84" s="16">
        <v>5.0999999999999996</v>
      </c>
      <c r="AA84" s="16">
        <f t="shared" si="11"/>
        <v>558.20000000000005</v>
      </c>
      <c r="AB84" s="16">
        <v>560.4</v>
      </c>
      <c r="AC84" s="16">
        <v>558.20000000000005</v>
      </c>
      <c r="AD84" s="21">
        <v>558.84</v>
      </c>
      <c r="AE84" s="16">
        <v>2.5</v>
      </c>
      <c r="AG84" s="16">
        <f t="shared" si="12"/>
        <v>81.7</v>
      </c>
      <c r="AH84" s="16">
        <v>81.7</v>
      </c>
      <c r="AI84" s="16">
        <v>81.7</v>
      </c>
      <c r="AJ84" s="21">
        <v>82.1</v>
      </c>
      <c r="AK84" s="16">
        <v>-3.3</v>
      </c>
      <c r="AM84" s="16">
        <f t="shared" si="13"/>
        <v>11</v>
      </c>
      <c r="AN84" s="16">
        <v>10.7</v>
      </c>
      <c r="AO84" s="16">
        <v>11</v>
      </c>
      <c r="AP84" s="21">
        <v>10.94</v>
      </c>
      <c r="AQ84" s="16">
        <v>0.3</v>
      </c>
      <c r="AS84" s="16">
        <f t="shared" si="14"/>
        <v>89</v>
      </c>
      <c r="AT84" s="16">
        <v>89.3</v>
      </c>
      <c r="AU84" s="16">
        <v>89</v>
      </c>
      <c r="AV84" s="21">
        <v>89.06</v>
      </c>
      <c r="AW84" s="16">
        <v>-0.3</v>
      </c>
      <c r="AY84" s="16">
        <f t="shared" si="15"/>
        <v>8.1999999999999993</v>
      </c>
      <c r="AZ84" s="16">
        <v>8.5</v>
      </c>
      <c r="BA84" s="16">
        <v>8.1999999999999993</v>
      </c>
      <c r="BB84" s="21">
        <v>7.82</v>
      </c>
      <c r="BC84" s="16">
        <v>3.4</v>
      </c>
    </row>
    <row r="85" spans="1:55" ht="13.2" x14ac:dyDescent="0.25">
      <c r="A85" s="25"/>
      <c r="B85" s="6">
        <v>4</v>
      </c>
      <c r="C85" s="16">
        <f t="shared" si="8"/>
        <v>516.5</v>
      </c>
      <c r="D85" s="16">
        <v>519.20000000000005</v>
      </c>
      <c r="E85" s="16">
        <v>516.5</v>
      </c>
      <c r="F85" s="21">
        <v>512.65</v>
      </c>
      <c r="G85" s="16">
        <v>-10</v>
      </c>
      <c r="I85" s="16">
        <f t="shared" si="9"/>
        <v>45.9</v>
      </c>
      <c r="J85" s="16">
        <v>43.4</v>
      </c>
      <c r="K85" s="16">
        <v>45.9</v>
      </c>
      <c r="L85" s="21">
        <v>46.74</v>
      </c>
      <c r="M85" s="16">
        <v>12.2</v>
      </c>
      <c r="O85" s="16">
        <f t="shared" si="10"/>
        <v>66.5</v>
      </c>
      <c r="P85" s="16">
        <v>66.400000000000006</v>
      </c>
      <c r="Q85" s="16">
        <v>66.5</v>
      </c>
      <c r="R85" s="21">
        <v>69.510000000000005</v>
      </c>
      <c r="S85" s="16">
        <v>3.6</v>
      </c>
      <c r="V85" s="16">
        <v>629</v>
      </c>
      <c r="W85" s="16">
        <v>628.9</v>
      </c>
      <c r="X85" s="21">
        <v>628.9</v>
      </c>
      <c r="Y85" s="16">
        <v>5.8</v>
      </c>
      <c r="AA85" s="16">
        <f t="shared" si="11"/>
        <v>562.4</v>
      </c>
      <c r="AB85" s="16">
        <v>562.6</v>
      </c>
      <c r="AC85" s="16">
        <v>562.4</v>
      </c>
      <c r="AD85" s="21">
        <v>559.39</v>
      </c>
      <c r="AE85" s="16">
        <v>2.2000000000000002</v>
      </c>
      <c r="AG85" s="16">
        <f t="shared" si="12"/>
        <v>82.1</v>
      </c>
      <c r="AH85" s="16">
        <v>82.5</v>
      </c>
      <c r="AI85" s="16">
        <v>82.1</v>
      </c>
      <c r="AJ85" s="21">
        <v>81.52</v>
      </c>
      <c r="AK85" s="16">
        <v>-2.2999999999999998</v>
      </c>
      <c r="AM85" s="16">
        <f t="shared" si="13"/>
        <v>10.6</v>
      </c>
      <c r="AN85" s="16">
        <v>10.6</v>
      </c>
      <c r="AO85" s="16">
        <v>10.6</v>
      </c>
      <c r="AP85" s="21">
        <v>11.05</v>
      </c>
      <c r="AQ85" s="16">
        <v>0.5</v>
      </c>
      <c r="AS85" s="16">
        <f t="shared" si="14"/>
        <v>89.4</v>
      </c>
      <c r="AT85" s="16">
        <v>89.4</v>
      </c>
      <c r="AU85" s="16">
        <v>89.4</v>
      </c>
      <c r="AV85" s="21">
        <v>88.95</v>
      </c>
      <c r="AW85" s="16">
        <v>-0.5</v>
      </c>
      <c r="AY85" s="16">
        <f t="shared" si="15"/>
        <v>8.1999999999999993</v>
      </c>
      <c r="AZ85" s="16">
        <v>7.7</v>
      </c>
      <c r="BA85" s="16">
        <v>8.1999999999999993</v>
      </c>
      <c r="BB85" s="21">
        <v>8.36</v>
      </c>
      <c r="BC85" s="16">
        <v>2.1</v>
      </c>
    </row>
    <row r="86" spans="1:55" ht="13.2" x14ac:dyDescent="0.25">
      <c r="A86" s="25">
        <v>21</v>
      </c>
      <c r="B86" s="6">
        <v>1</v>
      </c>
      <c r="C86" s="16">
        <f t="shared" si="8"/>
        <v>508.8</v>
      </c>
      <c r="D86" s="16">
        <v>504.4</v>
      </c>
      <c r="E86" s="16">
        <v>508.8</v>
      </c>
      <c r="F86" s="21">
        <v>512.32000000000005</v>
      </c>
      <c r="G86" s="16">
        <v>-1.3</v>
      </c>
      <c r="I86" s="16">
        <f t="shared" si="9"/>
        <v>49.6</v>
      </c>
      <c r="J86" s="16">
        <v>51.1</v>
      </c>
      <c r="K86" s="16">
        <v>49.6</v>
      </c>
      <c r="L86" s="21">
        <v>48.26</v>
      </c>
      <c r="M86" s="16">
        <v>6.1</v>
      </c>
      <c r="O86" s="16">
        <f t="shared" si="10"/>
        <v>72.2</v>
      </c>
      <c r="P86" s="16">
        <v>75</v>
      </c>
      <c r="Q86" s="16">
        <v>72.2</v>
      </c>
      <c r="R86" s="21">
        <v>70.14</v>
      </c>
      <c r="S86" s="16">
        <v>2.5</v>
      </c>
      <c r="V86" s="16">
        <v>630.5</v>
      </c>
      <c r="W86" s="16">
        <v>630.6</v>
      </c>
      <c r="X86" s="21">
        <v>630.72</v>
      </c>
      <c r="Y86" s="16">
        <v>7.3</v>
      </c>
      <c r="AA86" s="16">
        <f t="shared" si="11"/>
        <v>558.4</v>
      </c>
      <c r="AB86" s="16">
        <v>555.5</v>
      </c>
      <c r="AC86" s="16">
        <v>558.4</v>
      </c>
      <c r="AD86" s="21">
        <v>560.58000000000004</v>
      </c>
      <c r="AE86" s="16">
        <v>4.8</v>
      </c>
      <c r="AG86" s="16">
        <f t="shared" si="12"/>
        <v>80.7</v>
      </c>
      <c r="AH86" s="16">
        <v>80</v>
      </c>
      <c r="AI86" s="16">
        <v>80.7</v>
      </c>
      <c r="AJ86" s="21">
        <v>81.23</v>
      </c>
      <c r="AK86" s="16">
        <v>-1.2</v>
      </c>
      <c r="AM86" s="16">
        <f t="shared" si="13"/>
        <v>11.5</v>
      </c>
      <c r="AN86" s="16">
        <v>11.9</v>
      </c>
      <c r="AO86" s="16">
        <v>11.5</v>
      </c>
      <c r="AP86" s="21">
        <v>11.12</v>
      </c>
      <c r="AQ86" s="16">
        <v>0.3</v>
      </c>
      <c r="AS86" s="16">
        <f t="shared" si="14"/>
        <v>88.5</v>
      </c>
      <c r="AT86" s="16">
        <v>88.1</v>
      </c>
      <c r="AU86" s="16">
        <v>88.5</v>
      </c>
      <c r="AV86" s="21">
        <v>88.88</v>
      </c>
      <c r="AW86" s="16">
        <v>-0.3</v>
      </c>
      <c r="AY86" s="16">
        <f t="shared" si="15"/>
        <v>8.9</v>
      </c>
      <c r="AZ86" s="16">
        <v>9.1999999999999993</v>
      </c>
      <c r="BA86" s="16">
        <v>8.9</v>
      </c>
      <c r="BB86" s="21">
        <v>8.61</v>
      </c>
      <c r="BC86" s="16">
        <v>1</v>
      </c>
    </row>
    <row r="87" spans="1:55" ht="13.2" x14ac:dyDescent="0.25">
      <c r="A87" s="25"/>
      <c r="B87" s="6">
        <v>2</v>
      </c>
      <c r="C87" s="16">
        <f t="shared" si="8"/>
        <v>514.1</v>
      </c>
      <c r="D87" s="16">
        <v>515.20000000000005</v>
      </c>
      <c r="E87" s="16">
        <v>514.1</v>
      </c>
      <c r="F87" s="21">
        <v>514.21</v>
      </c>
      <c r="G87" s="16">
        <v>7.6</v>
      </c>
      <c r="I87" s="16">
        <f t="shared" si="9"/>
        <v>48.3</v>
      </c>
      <c r="J87" s="16">
        <v>47.5</v>
      </c>
      <c r="K87" s="16">
        <v>48.3</v>
      </c>
      <c r="L87" s="21">
        <v>48.12</v>
      </c>
      <c r="M87" s="16">
        <v>-0.5</v>
      </c>
      <c r="O87" s="16">
        <f t="shared" si="10"/>
        <v>70.599999999999994</v>
      </c>
      <c r="P87" s="16">
        <v>70.099999999999994</v>
      </c>
      <c r="Q87" s="16">
        <v>70.599999999999994</v>
      </c>
      <c r="R87" s="21">
        <v>70.58</v>
      </c>
      <c r="S87" s="16">
        <v>1.8</v>
      </c>
      <c r="V87" s="16">
        <v>632.79999999999995</v>
      </c>
      <c r="W87" s="16">
        <v>633</v>
      </c>
      <c r="X87" s="21">
        <v>632.91</v>
      </c>
      <c r="Y87" s="16">
        <v>8.8000000000000007</v>
      </c>
      <c r="AA87" s="16">
        <f t="shared" si="11"/>
        <v>562.29999999999995</v>
      </c>
      <c r="AB87" s="16">
        <v>562.70000000000005</v>
      </c>
      <c r="AC87" s="16">
        <v>562.29999999999995</v>
      </c>
      <c r="AD87" s="21">
        <v>562.33000000000004</v>
      </c>
      <c r="AE87" s="16">
        <v>7</v>
      </c>
      <c r="AG87" s="16">
        <f t="shared" si="12"/>
        <v>81.2</v>
      </c>
      <c r="AH87" s="16">
        <v>81.400000000000006</v>
      </c>
      <c r="AI87" s="16">
        <v>81.2</v>
      </c>
      <c r="AJ87" s="21">
        <v>81.239999999999995</v>
      </c>
      <c r="AK87" s="16">
        <v>0.1</v>
      </c>
      <c r="AM87" s="16">
        <f t="shared" si="13"/>
        <v>11.2</v>
      </c>
      <c r="AN87" s="16">
        <v>11.1</v>
      </c>
      <c r="AO87" s="16">
        <v>11.2</v>
      </c>
      <c r="AP87" s="21">
        <v>11.15</v>
      </c>
      <c r="AQ87" s="16">
        <v>0.1</v>
      </c>
      <c r="AS87" s="16">
        <f t="shared" si="14"/>
        <v>88.8</v>
      </c>
      <c r="AT87" s="16">
        <v>88.9</v>
      </c>
      <c r="AU87" s="16">
        <v>88.8</v>
      </c>
      <c r="AV87" s="21">
        <v>88.85</v>
      </c>
      <c r="AW87" s="16">
        <v>-0.1</v>
      </c>
      <c r="AY87" s="16">
        <f t="shared" si="15"/>
        <v>8.6</v>
      </c>
      <c r="AZ87" s="16">
        <v>8.4</v>
      </c>
      <c r="BA87" s="16">
        <v>8.6</v>
      </c>
      <c r="BB87" s="21">
        <v>8.56</v>
      </c>
      <c r="BC87" s="16">
        <v>-0.2</v>
      </c>
    </row>
    <row r="88" spans="1:55" ht="13.2" x14ac:dyDescent="0.25">
      <c r="A88" s="25"/>
      <c r="B88" s="6">
        <v>3</v>
      </c>
      <c r="C88" s="16">
        <f t="shared" si="8"/>
        <v>523.4</v>
      </c>
      <c r="D88" s="16">
        <v>524.4</v>
      </c>
      <c r="E88" s="16">
        <v>523.4</v>
      </c>
      <c r="F88" s="21">
        <v>519.20000000000005</v>
      </c>
      <c r="G88" s="16">
        <v>20</v>
      </c>
      <c r="I88" s="16">
        <f t="shared" si="9"/>
        <v>45.9</v>
      </c>
      <c r="J88" s="16">
        <v>47.6</v>
      </c>
      <c r="K88" s="16">
        <v>45.9</v>
      </c>
      <c r="L88" s="21">
        <v>45.98</v>
      </c>
      <c r="M88" s="16">
        <v>-8.6</v>
      </c>
      <c r="O88" s="16">
        <f t="shared" si="10"/>
        <v>66.2</v>
      </c>
      <c r="P88" s="16">
        <v>63.7</v>
      </c>
      <c r="Q88" s="16">
        <v>66.2</v>
      </c>
      <c r="R88" s="21">
        <v>70.33</v>
      </c>
      <c r="S88" s="16">
        <v>-1</v>
      </c>
      <c r="V88" s="16">
        <v>635.70000000000005</v>
      </c>
      <c r="W88" s="16">
        <v>635.4</v>
      </c>
      <c r="X88" s="21">
        <v>635.52</v>
      </c>
      <c r="Y88" s="16">
        <v>10.4</v>
      </c>
      <c r="AA88" s="16">
        <f t="shared" si="11"/>
        <v>569.29999999999995</v>
      </c>
      <c r="AB88" s="16">
        <v>572</v>
      </c>
      <c r="AC88" s="16">
        <v>569.29999999999995</v>
      </c>
      <c r="AD88" s="21">
        <v>565.17999999999995</v>
      </c>
      <c r="AE88" s="16">
        <v>11.4</v>
      </c>
      <c r="AG88" s="16">
        <f t="shared" si="12"/>
        <v>82.4</v>
      </c>
      <c r="AH88" s="16">
        <v>82.5</v>
      </c>
      <c r="AI88" s="16">
        <v>82.4</v>
      </c>
      <c r="AJ88" s="21">
        <v>81.7</v>
      </c>
      <c r="AK88" s="16">
        <v>1.8</v>
      </c>
      <c r="AM88" s="16">
        <f t="shared" si="13"/>
        <v>10.4</v>
      </c>
      <c r="AN88" s="16">
        <v>10</v>
      </c>
      <c r="AO88" s="16">
        <v>10.4</v>
      </c>
      <c r="AP88" s="21">
        <v>11.07</v>
      </c>
      <c r="AQ88" s="16">
        <v>-0.3</v>
      </c>
      <c r="AS88" s="16">
        <f t="shared" si="14"/>
        <v>89.6</v>
      </c>
      <c r="AT88" s="16">
        <v>90</v>
      </c>
      <c r="AU88" s="16">
        <v>89.6</v>
      </c>
      <c r="AV88" s="21">
        <v>88.93</v>
      </c>
      <c r="AW88" s="16">
        <v>0.3</v>
      </c>
      <c r="AY88" s="16">
        <f t="shared" si="15"/>
        <v>8.1</v>
      </c>
      <c r="AZ88" s="16">
        <v>8.3000000000000007</v>
      </c>
      <c r="BA88" s="16">
        <v>8.1</v>
      </c>
      <c r="BB88" s="21">
        <v>8.14</v>
      </c>
      <c r="BC88" s="16">
        <v>-1.7</v>
      </c>
    </row>
    <row r="89" spans="1:55" ht="13.2" x14ac:dyDescent="0.25">
      <c r="A89" s="25"/>
      <c r="B89" s="6">
        <v>4</v>
      </c>
      <c r="C89" s="16">
        <f t="shared" si="8"/>
        <v>522.5</v>
      </c>
      <c r="D89" s="16">
        <v>525.5</v>
      </c>
      <c r="E89" s="16">
        <v>522.5</v>
      </c>
      <c r="F89" s="21">
        <v>526.66</v>
      </c>
      <c r="G89" s="16">
        <v>29.8</v>
      </c>
      <c r="I89" s="16">
        <f t="shared" si="9"/>
        <v>40.9</v>
      </c>
      <c r="J89" s="16">
        <v>38</v>
      </c>
      <c r="K89" s="16">
        <v>40.9</v>
      </c>
      <c r="L89" s="21">
        <v>42.88</v>
      </c>
      <c r="M89" s="16">
        <v>-12.4</v>
      </c>
      <c r="O89" s="16">
        <f t="shared" si="10"/>
        <v>75</v>
      </c>
      <c r="P89" s="16">
        <v>75.099999999999994</v>
      </c>
      <c r="Q89" s="16">
        <v>75</v>
      </c>
      <c r="R89" s="21">
        <v>68.900000000000006</v>
      </c>
      <c r="S89" s="16">
        <v>-5.7</v>
      </c>
      <c r="V89" s="16">
        <v>638.6</v>
      </c>
      <c r="W89" s="16">
        <v>638.5</v>
      </c>
      <c r="X89" s="21">
        <v>638.45000000000005</v>
      </c>
      <c r="Y89" s="16">
        <v>11.7</v>
      </c>
      <c r="AA89" s="16">
        <f t="shared" si="11"/>
        <v>563.5</v>
      </c>
      <c r="AB89" s="16">
        <v>563.4</v>
      </c>
      <c r="AC89" s="16">
        <v>563.5</v>
      </c>
      <c r="AD89" s="21">
        <v>569.54</v>
      </c>
      <c r="AE89" s="16">
        <v>17.399999999999999</v>
      </c>
      <c r="AG89" s="16">
        <f t="shared" si="12"/>
        <v>81.8</v>
      </c>
      <c r="AH89" s="16">
        <v>82.3</v>
      </c>
      <c r="AI89" s="16">
        <v>81.8</v>
      </c>
      <c r="AJ89" s="21">
        <v>82.49</v>
      </c>
      <c r="AK89" s="16">
        <v>3.2</v>
      </c>
      <c r="AM89" s="16">
        <f t="shared" si="13"/>
        <v>11.8</v>
      </c>
      <c r="AN89" s="16">
        <v>11.8</v>
      </c>
      <c r="AO89" s="16">
        <v>11.8</v>
      </c>
      <c r="AP89" s="21">
        <v>10.79</v>
      </c>
      <c r="AQ89" s="16">
        <v>-1.1000000000000001</v>
      </c>
      <c r="AS89" s="16">
        <f t="shared" si="14"/>
        <v>88.2</v>
      </c>
      <c r="AT89" s="16">
        <v>88.2</v>
      </c>
      <c r="AU89" s="16">
        <v>88.2</v>
      </c>
      <c r="AV89" s="21">
        <v>89.21</v>
      </c>
      <c r="AW89" s="16">
        <v>1.1000000000000001</v>
      </c>
      <c r="AY89" s="16">
        <f t="shared" si="15"/>
        <v>7.3</v>
      </c>
      <c r="AZ89" s="16">
        <v>6.7</v>
      </c>
      <c r="BA89" s="16">
        <v>7.3</v>
      </c>
      <c r="BB89" s="21">
        <v>7.53</v>
      </c>
      <c r="BC89" s="16">
        <v>-2.4</v>
      </c>
    </row>
    <row r="90" spans="1:55" ht="13.2" x14ac:dyDescent="0.25">
      <c r="A90" s="25">
        <v>22</v>
      </c>
      <c r="B90" s="6">
        <v>1</v>
      </c>
      <c r="C90" s="16">
        <f t="shared" si="8"/>
        <v>536.79999999999995</v>
      </c>
      <c r="D90" s="16">
        <v>532.1</v>
      </c>
      <c r="E90" s="16">
        <v>536.79999999999995</v>
      </c>
      <c r="F90" s="21">
        <v>534.58000000000004</v>
      </c>
      <c r="G90" s="16">
        <v>31.7</v>
      </c>
      <c r="I90" s="16">
        <f t="shared" si="9"/>
        <v>42.3</v>
      </c>
      <c r="J90" s="16">
        <v>43.9</v>
      </c>
      <c r="K90" s="16">
        <v>42.3</v>
      </c>
      <c r="L90" s="21">
        <v>39.97</v>
      </c>
      <c r="M90" s="16">
        <v>-11.6</v>
      </c>
      <c r="O90" s="16">
        <f t="shared" si="10"/>
        <v>62.4</v>
      </c>
      <c r="P90" s="16">
        <v>65.400000000000006</v>
      </c>
      <c r="Q90" s="16">
        <v>62.4</v>
      </c>
      <c r="R90" s="21">
        <v>67.069999999999993</v>
      </c>
      <c r="S90" s="16">
        <v>-7.4</v>
      </c>
      <c r="V90" s="16">
        <v>641.4</v>
      </c>
      <c r="W90" s="16">
        <v>641.5</v>
      </c>
      <c r="X90" s="21">
        <v>641.62</v>
      </c>
      <c r="Y90" s="16">
        <v>12.7</v>
      </c>
      <c r="AA90" s="16">
        <f t="shared" si="11"/>
        <v>579.1</v>
      </c>
      <c r="AB90" s="16">
        <v>576</v>
      </c>
      <c r="AC90" s="16">
        <v>579.1</v>
      </c>
      <c r="AD90" s="21">
        <v>574.54999999999995</v>
      </c>
      <c r="AE90" s="16">
        <v>20.100000000000001</v>
      </c>
      <c r="AG90" s="16">
        <f t="shared" si="12"/>
        <v>83.7</v>
      </c>
      <c r="AH90" s="16">
        <v>83</v>
      </c>
      <c r="AI90" s="16">
        <v>83.7</v>
      </c>
      <c r="AJ90" s="21">
        <v>83.32</v>
      </c>
      <c r="AK90" s="16">
        <v>3.3</v>
      </c>
      <c r="AM90" s="16">
        <f t="shared" si="13"/>
        <v>9.6999999999999993</v>
      </c>
      <c r="AN90" s="16">
        <v>10.199999999999999</v>
      </c>
      <c r="AO90" s="16">
        <v>9.6999999999999993</v>
      </c>
      <c r="AP90" s="21">
        <v>10.45</v>
      </c>
      <c r="AQ90" s="16">
        <v>-1.4</v>
      </c>
      <c r="AS90" s="16">
        <f t="shared" si="14"/>
        <v>90.3</v>
      </c>
      <c r="AT90" s="16">
        <v>89.8</v>
      </c>
      <c r="AU90" s="16">
        <v>90.3</v>
      </c>
      <c r="AV90" s="21">
        <v>89.55</v>
      </c>
      <c r="AW90" s="16">
        <v>1.4</v>
      </c>
      <c r="AY90" s="16">
        <f t="shared" si="15"/>
        <v>7.3</v>
      </c>
      <c r="AZ90" s="16">
        <v>7.6</v>
      </c>
      <c r="BA90" s="16">
        <v>7.3</v>
      </c>
      <c r="BB90" s="21">
        <v>6.96</v>
      </c>
      <c r="BC90" s="16">
        <v>-2.2999999999999998</v>
      </c>
    </row>
    <row r="91" spans="1:55" ht="13.2" x14ac:dyDescent="0.25">
      <c r="A91" s="25"/>
      <c r="B91" s="6">
        <v>2</v>
      </c>
      <c r="C91" s="16">
        <f t="shared" si="8"/>
        <v>541.9</v>
      </c>
      <c r="D91" s="16">
        <v>543.1</v>
      </c>
      <c r="E91" s="16">
        <v>541.9</v>
      </c>
      <c r="F91" s="21">
        <v>541.38</v>
      </c>
      <c r="G91" s="16">
        <v>27.2</v>
      </c>
      <c r="I91" s="16">
        <f t="shared" si="9"/>
        <v>39.700000000000003</v>
      </c>
      <c r="J91" s="16">
        <v>38.9</v>
      </c>
      <c r="K91" s="16">
        <v>39.700000000000003</v>
      </c>
      <c r="L91" s="21">
        <v>37.36</v>
      </c>
      <c r="M91" s="16">
        <v>-10.5</v>
      </c>
      <c r="O91" s="16">
        <f t="shared" si="10"/>
        <v>63.4</v>
      </c>
      <c r="P91" s="16">
        <v>62.7</v>
      </c>
      <c r="Q91" s="16">
        <v>63.4</v>
      </c>
      <c r="R91" s="21">
        <v>66.069999999999993</v>
      </c>
      <c r="S91" s="16">
        <v>-4</v>
      </c>
      <c r="V91" s="16">
        <v>644.70000000000005</v>
      </c>
      <c r="W91" s="16">
        <v>645</v>
      </c>
      <c r="X91" s="21">
        <v>644.82000000000005</v>
      </c>
      <c r="Y91" s="16">
        <v>12.8</v>
      </c>
      <c r="AA91" s="16">
        <f t="shared" si="11"/>
        <v>581.6</v>
      </c>
      <c r="AB91" s="16">
        <v>582</v>
      </c>
      <c r="AC91" s="16">
        <v>581.6</v>
      </c>
      <c r="AD91" s="21">
        <v>578.74</v>
      </c>
      <c r="AE91" s="16">
        <v>16.7</v>
      </c>
      <c r="AG91" s="16">
        <f t="shared" si="12"/>
        <v>84</v>
      </c>
      <c r="AH91" s="16">
        <v>84.2</v>
      </c>
      <c r="AI91" s="16">
        <v>84</v>
      </c>
      <c r="AJ91" s="21">
        <v>83.96</v>
      </c>
      <c r="AK91" s="16">
        <v>2.6</v>
      </c>
      <c r="AM91" s="16">
        <f t="shared" si="13"/>
        <v>9.8000000000000007</v>
      </c>
      <c r="AN91" s="16">
        <v>9.6999999999999993</v>
      </c>
      <c r="AO91" s="16">
        <v>9.8000000000000007</v>
      </c>
      <c r="AP91" s="21">
        <v>10.25</v>
      </c>
      <c r="AQ91" s="16">
        <v>-0.8</v>
      </c>
      <c r="AS91" s="16">
        <f t="shared" si="14"/>
        <v>90.2</v>
      </c>
      <c r="AT91" s="16">
        <v>90.3</v>
      </c>
      <c r="AU91" s="16">
        <v>90.2</v>
      </c>
      <c r="AV91" s="21">
        <v>89.75</v>
      </c>
      <c r="AW91" s="16">
        <v>0.8</v>
      </c>
      <c r="AY91" s="16">
        <f t="shared" si="15"/>
        <v>6.8</v>
      </c>
      <c r="AZ91" s="16">
        <v>6.7</v>
      </c>
      <c r="BA91" s="16">
        <v>6.8</v>
      </c>
      <c r="BB91" s="21">
        <v>6.46</v>
      </c>
      <c r="BC91" s="16">
        <v>-2</v>
      </c>
    </row>
    <row r="92" spans="1:55" ht="13.2" x14ac:dyDescent="0.25">
      <c r="A92" s="25"/>
      <c r="B92" s="6">
        <v>3</v>
      </c>
      <c r="C92" s="16">
        <f t="shared" si="8"/>
        <v>545.4</v>
      </c>
      <c r="D92" s="16">
        <v>547.20000000000005</v>
      </c>
      <c r="E92" s="16">
        <v>545.4</v>
      </c>
      <c r="F92" s="21">
        <v>546.87</v>
      </c>
      <c r="G92" s="16">
        <v>21.9</v>
      </c>
      <c r="I92" s="16">
        <f t="shared" si="9"/>
        <v>32.5</v>
      </c>
      <c r="J92" s="16">
        <v>34</v>
      </c>
      <c r="K92" s="16">
        <v>32.5</v>
      </c>
      <c r="L92" s="21">
        <v>35.11</v>
      </c>
      <c r="M92" s="16">
        <v>-9</v>
      </c>
      <c r="O92" s="16">
        <f t="shared" si="10"/>
        <v>70.3</v>
      </c>
      <c r="P92" s="16">
        <v>67</v>
      </c>
      <c r="Q92" s="16">
        <v>70.3</v>
      </c>
      <c r="R92" s="21">
        <v>65.97</v>
      </c>
      <c r="S92" s="16">
        <v>-0.4</v>
      </c>
      <c r="V92" s="16">
        <v>648.29999999999995</v>
      </c>
      <c r="W92" s="16">
        <v>648.1</v>
      </c>
      <c r="X92" s="21">
        <v>647.95000000000005</v>
      </c>
      <c r="Y92" s="16">
        <v>12.5</v>
      </c>
      <c r="AA92" s="16">
        <f t="shared" si="11"/>
        <v>577.79999999999995</v>
      </c>
      <c r="AB92" s="16">
        <v>581.29999999999995</v>
      </c>
      <c r="AC92" s="16">
        <v>577.79999999999995</v>
      </c>
      <c r="AD92" s="21">
        <v>581.98</v>
      </c>
      <c r="AE92" s="16">
        <v>13</v>
      </c>
      <c r="AG92" s="16">
        <f t="shared" si="12"/>
        <v>84.1</v>
      </c>
      <c r="AH92" s="16">
        <v>84.4</v>
      </c>
      <c r="AI92" s="16">
        <v>84.1</v>
      </c>
      <c r="AJ92" s="21">
        <v>84.4</v>
      </c>
      <c r="AK92" s="16">
        <v>1.8</v>
      </c>
      <c r="AM92" s="16">
        <f t="shared" si="13"/>
        <v>10.8</v>
      </c>
      <c r="AN92" s="16">
        <v>10.3</v>
      </c>
      <c r="AO92" s="16">
        <v>10.8</v>
      </c>
      <c r="AP92" s="21">
        <v>10.18</v>
      </c>
      <c r="AQ92" s="16">
        <v>-0.3</v>
      </c>
      <c r="AS92" s="16">
        <f t="shared" si="14"/>
        <v>89.2</v>
      </c>
      <c r="AT92" s="16">
        <v>89.7</v>
      </c>
      <c r="AU92" s="16">
        <v>89.2</v>
      </c>
      <c r="AV92" s="21">
        <v>89.82</v>
      </c>
      <c r="AW92" s="16">
        <v>0.3</v>
      </c>
      <c r="AY92" s="16">
        <f t="shared" si="15"/>
        <v>5.6</v>
      </c>
      <c r="AZ92" s="16">
        <v>5.9</v>
      </c>
      <c r="BA92" s="16">
        <v>5.6</v>
      </c>
      <c r="BB92" s="21">
        <v>6.03</v>
      </c>
      <c r="BC92" s="16">
        <v>-1.7</v>
      </c>
    </row>
    <row r="93" spans="1:55" ht="13.2" x14ac:dyDescent="0.25">
      <c r="A93" s="25"/>
      <c r="B93" s="6">
        <v>4</v>
      </c>
      <c r="C93" s="16">
        <f t="shared" si="8"/>
        <v>555.20000000000005</v>
      </c>
      <c r="D93" s="16">
        <v>557.4</v>
      </c>
      <c r="E93" s="16">
        <v>555.20000000000005</v>
      </c>
      <c r="F93" s="21">
        <v>552.07000000000005</v>
      </c>
      <c r="G93" s="16">
        <v>20.8</v>
      </c>
      <c r="I93" s="16">
        <f t="shared" si="9"/>
        <v>32.700000000000003</v>
      </c>
      <c r="J93" s="16">
        <v>29.9</v>
      </c>
      <c r="K93" s="16">
        <v>32.700000000000003</v>
      </c>
      <c r="L93" s="21">
        <v>33.79</v>
      </c>
      <c r="M93" s="16">
        <v>-5.3</v>
      </c>
      <c r="O93" s="16">
        <f t="shared" si="10"/>
        <v>63.1</v>
      </c>
      <c r="P93" s="16">
        <v>63.7</v>
      </c>
      <c r="Q93" s="16">
        <v>63.1</v>
      </c>
      <c r="R93" s="21">
        <v>65.45</v>
      </c>
      <c r="S93" s="16">
        <v>-2.1</v>
      </c>
      <c r="V93" s="16">
        <v>651</v>
      </c>
      <c r="W93" s="16">
        <v>650.9</v>
      </c>
      <c r="X93" s="21">
        <v>651.30999999999995</v>
      </c>
      <c r="Y93" s="16">
        <v>13.5</v>
      </c>
      <c r="AA93" s="16">
        <f t="shared" si="11"/>
        <v>587.9</v>
      </c>
      <c r="AB93" s="16">
        <v>587.29999999999995</v>
      </c>
      <c r="AC93" s="16">
        <v>587.9</v>
      </c>
      <c r="AD93" s="21">
        <v>585.86</v>
      </c>
      <c r="AE93" s="16">
        <v>15.5</v>
      </c>
      <c r="AG93" s="16">
        <f t="shared" si="12"/>
        <v>85.3</v>
      </c>
      <c r="AH93" s="16">
        <v>85.6</v>
      </c>
      <c r="AI93" s="16">
        <v>85.3</v>
      </c>
      <c r="AJ93" s="21">
        <v>84.76</v>
      </c>
      <c r="AK93" s="16">
        <v>1.5</v>
      </c>
      <c r="AM93" s="16">
        <f t="shared" si="13"/>
        <v>9.6999999999999993</v>
      </c>
      <c r="AN93" s="16">
        <v>9.8000000000000007</v>
      </c>
      <c r="AO93" s="16">
        <v>9.6999999999999993</v>
      </c>
      <c r="AP93" s="21">
        <v>10.050000000000001</v>
      </c>
      <c r="AQ93" s="16">
        <v>-0.5</v>
      </c>
      <c r="AS93" s="16">
        <f t="shared" si="14"/>
        <v>90.3</v>
      </c>
      <c r="AT93" s="16">
        <v>90.2</v>
      </c>
      <c r="AU93" s="16">
        <v>90.3</v>
      </c>
      <c r="AV93" s="21">
        <v>89.95</v>
      </c>
      <c r="AW93" s="16">
        <v>0.5</v>
      </c>
      <c r="AY93" s="16">
        <f t="shared" si="15"/>
        <v>5.6</v>
      </c>
      <c r="AZ93" s="16">
        <v>5.0999999999999996</v>
      </c>
      <c r="BA93" s="16">
        <v>5.6</v>
      </c>
      <c r="BB93" s="21">
        <v>5.77</v>
      </c>
      <c r="BC93" s="16">
        <v>-1.1000000000000001</v>
      </c>
    </row>
    <row r="94" spans="1:55" ht="13.2" x14ac:dyDescent="0.25">
      <c r="A94" s="25">
        <v>23</v>
      </c>
      <c r="B94" s="6">
        <v>1</v>
      </c>
      <c r="C94" s="16">
        <f t="shared" si="8"/>
        <v>558.6</v>
      </c>
      <c r="D94" s="16">
        <v>553.9</v>
      </c>
      <c r="E94" s="16">
        <v>558.6</v>
      </c>
      <c r="F94" s="21">
        <v>557.87</v>
      </c>
      <c r="G94" s="16">
        <v>23.2</v>
      </c>
      <c r="I94" s="16">
        <f t="shared" si="9"/>
        <v>33.9</v>
      </c>
      <c r="J94" s="16">
        <v>35.5</v>
      </c>
      <c r="K94" s="16">
        <v>33.9</v>
      </c>
      <c r="L94" s="21">
        <v>33.65</v>
      </c>
      <c r="M94" s="16">
        <v>-0.6</v>
      </c>
      <c r="O94" s="16">
        <f t="shared" si="10"/>
        <v>62.5</v>
      </c>
      <c r="P94" s="16">
        <v>65.7</v>
      </c>
      <c r="Q94" s="16">
        <v>62.5</v>
      </c>
      <c r="R94" s="21">
        <v>63.6</v>
      </c>
      <c r="S94" s="16">
        <v>-7.4</v>
      </c>
      <c r="V94" s="16">
        <v>655.1</v>
      </c>
      <c r="W94" s="16">
        <v>655.1</v>
      </c>
      <c r="X94" s="21">
        <v>655.13</v>
      </c>
      <c r="Y94" s="16">
        <v>15.3</v>
      </c>
      <c r="AA94" s="16">
        <f t="shared" si="11"/>
        <v>592.6</v>
      </c>
      <c r="AB94" s="16">
        <v>589.4</v>
      </c>
      <c r="AC94" s="16">
        <v>592.6</v>
      </c>
      <c r="AD94" s="21">
        <v>591.52</v>
      </c>
      <c r="AE94" s="16">
        <v>22.6</v>
      </c>
      <c r="AG94" s="16">
        <f t="shared" si="12"/>
        <v>85.3</v>
      </c>
      <c r="AH94" s="16">
        <v>84.6</v>
      </c>
      <c r="AI94" s="16">
        <v>85.3</v>
      </c>
      <c r="AJ94" s="21">
        <v>85.15</v>
      </c>
      <c r="AK94" s="16">
        <v>1.6</v>
      </c>
      <c r="AM94" s="16">
        <f t="shared" si="13"/>
        <v>9.5</v>
      </c>
      <c r="AN94" s="16">
        <v>10</v>
      </c>
      <c r="AO94" s="16">
        <v>9.5</v>
      </c>
      <c r="AP94" s="21">
        <v>9.7100000000000009</v>
      </c>
      <c r="AQ94" s="16">
        <v>-1.4</v>
      </c>
      <c r="AS94" s="16">
        <f t="shared" si="14"/>
        <v>90.5</v>
      </c>
      <c r="AT94" s="16">
        <v>90</v>
      </c>
      <c r="AU94" s="16">
        <v>90.5</v>
      </c>
      <c r="AV94" s="21">
        <v>90.29</v>
      </c>
      <c r="AW94" s="16">
        <v>1.4</v>
      </c>
      <c r="AY94" s="16">
        <f t="shared" si="15"/>
        <v>5.7</v>
      </c>
      <c r="AZ94" s="16">
        <v>6</v>
      </c>
      <c r="BA94" s="16">
        <v>5.7</v>
      </c>
      <c r="BB94" s="21">
        <v>5.69</v>
      </c>
      <c r="BC94" s="16">
        <v>-0.3</v>
      </c>
    </row>
    <row r="95" spans="1:55" ht="13.2" x14ac:dyDescent="0.25">
      <c r="A95" s="25"/>
      <c r="B95" s="6">
        <v>2</v>
      </c>
      <c r="C95" s="16">
        <f t="shared" si="8"/>
        <v>561.79999999999995</v>
      </c>
      <c r="D95" s="16">
        <v>563.1</v>
      </c>
      <c r="E95" s="16">
        <v>561.79999999999995</v>
      </c>
      <c r="F95" s="21">
        <v>563.95000000000005</v>
      </c>
      <c r="G95" s="16">
        <v>24.3</v>
      </c>
      <c r="I95" s="16">
        <f t="shared" si="9"/>
        <v>34.700000000000003</v>
      </c>
      <c r="J95" s="16">
        <v>34.1</v>
      </c>
      <c r="K95" s="16">
        <v>34.700000000000003</v>
      </c>
      <c r="L95" s="21">
        <v>35.17</v>
      </c>
      <c r="M95" s="16">
        <v>6.1</v>
      </c>
      <c r="O95" s="16">
        <f t="shared" si="10"/>
        <v>62.9</v>
      </c>
      <c r="P95" s="16">
        <v>61.9</v>
      </c>
      <c r="Q95" s="16">
        <v>62.9</v>
      </c>
      <c r="R95" s="21">
        <v>59.95</v>
      </c>
      <c r="S95" s="16">
        <v>-14.6</v>
      </c>
      <c r="V95" s="16">
        <v>659</v>
      </c>
      <c r="W95" s="16">
        <v>659.3</v>
      </c>
      <c r="X95" s="21">
        <v>659.07</v>
      </c>
      <c r="Y95" s="16">
        <v>15.8</v>
      </c>
      <c r="AA95" s="16">
        <f t="shared" si="11"/>
        <v>596.4</v>
      </c>
      <c r="AB95" s="16">
        <v>597.1</v>
      </c>
      <c r="AC95" s="16">
        <v>596.4</v>
      </c>
      <c r="AD95" s="21">
        <v>599.12</v>
      </c>
      <c r="AE95" s="16">
        <v>30.4</v>
      </c>
      <c r="AG95" s="16">
        <f t="shared" si="12"/>
        <v>85.2</v>
      </c>
      <c r="AH95" s="16">
        <v>85.4</v>
      </c>
      <c r="AI95" s="16">
        <v>85.2</v>
      </c>
      <c r="AJ95" s="21">
        <v>85.57</v>
      </c>
      <c r="AK95" s="16">
        <v>1.6</v>
      </c>
      <c r="AM95" s="16">
        <f t="shared" si="13"/>
        <v>9.5</v>
      </c>
      <c r="AN95" s="16">
        <v>9.4</v>
      </c>
      <c r="AO95" s="16">
        <v>9.5</v>
      </c>
      <c r="AP95" s="21">
        <v>9.1</v>
      </c>
      <c r="AQ95" s="16">
        <v>-2.4</v>
      </c>
      <c r="AS95" s="16">
        <f t="shared" si="14"/>
        <v>90.5</v>
      </c>
      <c r="AT95" s="16">
        <v>90.6</v>
      </c>
      <c r="AU95" s="16">
        <v>90.5</v>
      </c>
      <c r="AV95" s="21">
        <v>90.9</v>
      </c>
      <c r="AW95" s="16">
        <v>2.4</v>
      </c>
      <c r="AY95" s="16">
        <f t="shared" si="15"/>
        <v>5.8</v>
      </c>
      <c r="AZ95" s="16">
        <v>5.7</v>
      </c>
      <c r="BA95" s="16">
        <v>5.8</v>
      </c>
      <c r="BB95" s="21">
        <v>5.87</v>
      </c>
      <c r="BC95" s="16">
        <v>0.7</v>
      </c>
    </row>
    <row r="96" spans="1:55" ht="13.2" x14ac:dyDescent="0.25">
      <c r="A96" s="25"/>
      <c r="B96" s="6">
        <v>3</v>
      </c>
      <c r="C96" s="16">
        <f t="shared" si="8"/>
        <v>570.20000000000005</v>
      </c>
      <c r="D96" s="16">
        <v>572.4</v>
      </c>
      <c r="E96" s="16">
        <v>570.20000000000005</v>
      </c>
      <c r="F96" s="21">
        <v>568.78</v>
      </c>
      <c r="G96" s="16">
        <v>19.3</v>
      </c>
      <c r="I96" s="16">
        <f t="shared" si="9"/>
        <v>39</v>
      </c>
      <c r="J96" s="16">
        <v>40.299999999999997</v>
      </c>
      <c r="K96" s="16">
        <v>39</v>
      </c>
      <c r="L96" s="21">
        <v>38.159999999999997</v>
      </c>
      <c r="M96" s="16">
        <v>12</v>
      </c>
      <c r="O96" s="16">
        <f t="shared" si="10"/>
        <v>53.4</v>
      </c>
      <c r="P96" s="16">
        <v>50.2</v>
      </c>
      <c r="Q96" s="16">
        <v>53.4</v>
      </c>
      <c r="R96" s="21">
        <v>55.62</v>
      </c>
      <c r="S96" s="16">
        <v>-17.3</v>
      </c>
      <c r="V96" s="16">
        <v>662.8</v>
      </c>
      <c r="W96" s="16">
        <v>662.6</v>
      </c>
      <c r="X96" s="21">
        <v>662.56</v>
      </c>
      <c r="Y96" s="16">
        <v>13.9</v>
      </c>
      <c r="AA96" s="16">
        <f t="shared" si="11"/>
        <v>609.20000000000005</v>
      </c>
      <c r="AB96" s="16">
        <v>612.6</v>
      </c>
      <c r="AC96" s="16">
        <v>609.20000000000005</v>
      </c>
      <c r="AD96" s="21">
        <v>606.94000000000005</v>
      </c>
      <c r="AE96" s="16">
        <v>31.3</v>
      </c>
      <c r="AG96" s="16">
        <f t="shared" si="12"/>
        <v>86.1</v>
      </c>
      <c r="AH96" s="16">
        <v>86.4</v>
      </c>
      <c r="AI96" s="16">
        <v>86.1</v>
      </c>
      <c r="AJ96" s="21">
        <v>85.85</v>
      </c>
      <c r="AK96" s="16">
        <v>1.1000000000000001</v>
      </c>
      <c r="AM96" s="16">
        <f t="shared" si="13"/>
        <v>8.1</v>
      </c>
      <c r="AN96" s="16">
        <v>7.6</v>
      </c>
      <c r="AO96" s="16">
        <v>8.1</v>
      </c>
      <c r="AP96" s="21">
        <v>8.39</v>
      </c>
      <c r="AQ96" s="16">
        <v>-2.8</v>
      </c>
      <c r="AS96" s="16">
        <f t="shared" si="14"/>
        <v>91.9</v>
      </c>
      <c r="AT96" s="16">
        <v>92.4</v>
      </c>
      <c r="AU96" s="16">
        <v>91.9</v>
      </c>
      <c r="AV96" s="21">
        <v>91.61</v>
      </c>
      <c r="AW96" s="16">
        <v>2.8</v>
      </c>
      <c r="AY96" s="16">
        <f t="shared" si="15"/>
        <v>6.4</v>
      </c>
      <c r="AZ96" s="16">
        <v>6.6</v>
      </c>
      <c r="BA96" s="16">
        <v>6.4</v>
      </c>
      <c r="BB96" s="21">
        <v>6.29</v>
      </c>
      <c r="BC96" s="16">
        <v>1.7</v>
      </c>
    </row>
    <row r="97" spans="1:55" ht="13.2" x14ac:dyDescent="0.25">
      <c r="A97" s="25"/>
      <c r="B97" s="6">
        <v>4</v>
      </c>
      <c r="C97" s="16">
        <f t="shared" si="8"/>
        <v>570.20000000000005</v>
      </c>
      <c r="D97" s="16">
        <v>572.20000000000005</v>
      </c>
      <c r="E97" s="16">
        <v>570.20000000000005</v>
      </c>
      <c r="F97" s="21">
        <v>571.35</v>
      </c>
      <c r="G97" s="16">
        <v>10.3</v>
      </c>
      <c r="I97" s="16">
        <f t="shared" si="9"/>
        <v>43.9</v>
      </c>
      <c r="J97" s="16">
        <v>41.4</v>
      </c>
      <c r="K97" s="16">
        <v>43.9</v>
      </c>
      <c r="L97" s="21">
        <v>41.3</v>
      </c>
      <c r="M97" s="16">
        <v>12.5</v>
      </c>
      <c r="O97" s="16">
        <f t="shared" si="10"/>
        <v>51.3</v>
      </c>
      <c r="P97" s="16">
        <v>51.9</v>
      </c>
      <c r="Q97" s="16">
        <v>51.3</v>
      </c>
      <c r="R97" s="21">
        <v>52.73</v>
      </c>
      <c r="S97" s="16">
        <v>-11.5</v>
      </c>
      <c r="V97" s="16">
        <v>665.5</v>
      </c>
      <c r="W97" s="16">
        <v>665.4</v>
      </c>
      <c r="X97" s="21">
        <v>665.37</v>
      </c>
      <c r="Y97" s="16">
        <v>11.3</v>
      </c>
      <c r="AA97" s="16">
        <f t="shared" si="11"/>
        <v>614.1</v>
      </c>
      <c r="AB97" s="16">
        <v>613.6</v>
      </c>
      <c r="AC97" s="16">
        <v>614.1</v>
      </c>
      <c r="AD97" s="21">
        <v>612.64</v>
      </c>
      <c r="AE97" s="16">
        <v>22.8</v>
      </c>
      <c r="AG97" s="16">
        <f t="shared" si="12"/>
        <v>85.7</v>
      </c>
      <c r="AH97" s="16">
        <v>86</v>
      </c>
      <c r="AI97" s="16">
        <v>85.7</v>
      </c>
      <c r="AJ97" s="21">
        <v>85.87</v>
      </c>
      <c r="AK97" s="16">
        <v>0.1</v>
      </c>
      <c r="AM97" s="16">
        <f t="shared" si="13"/>
        <v>7.7</v>
      </c>
      <c r="AN97" s="16">
        <v>7.8</v>
      </c>
      <c r="AO97" s="16">
        <v>7.7</v>
      </c>
      <c r="AP97" s="21">
        <v>7.93</v>
      </c>
      <c r="AQ97" s="16">
        <v>-1.9</v>
      </c>
      <c r="AS97" s="16">
        <f t="shared" si="14"/>
        <v>92.3</v>
      </c>
      <c r="AT97" s="16">
        <v>92.2</v>
      </c>
      <c r="AU97" s="16">
        <v>92.3</v>
      </c>
      <c r="AV97" s="21">
        <v>92.07</v>
      </c>
      <c r="AW97" s="16">
        <v>1.9</v>
      </c>
      <c r="AY97" s="16">
        <f t="shared" si="15"/>
        <v>7.1</v>
      </c>
      <c r="AZ97" s="16">
        <v>6.7</v>
      </c>
      <c r="BA97" s="16">
        <v>7.1</v>
      </c>
      <c r="BB97" s="21">
        <v>6.74</v>
      </c>
      <c r="BC97" s="16">
        <v>1.8</v>
      </c>
    </row>
    <row r="98" spans="1:55" ht="13.2" x14ac:dyDescent="0.25">
      <c r="A98" s="25">
        <v>24</v>
      </c>
      <c r="B98" s="6">
        <v>1</v>
      </c>
      <c r="C98" s="16">
        <f t="shared" si="8"/>
        <v>570.79999999999995</v>
      </c>
      <c r="D98" s="16">
        <v>566.20000000000005</v>
      </c>
      <c r="E98" s="16">
        <v>570.79999999999995</v>
      </c>
      <c r="F98" s="21">
        <v>573.20000000000005</v>
      </c>
      <c r="G98" s="16">
        <v>7.4</v>
      </c>
      <c r="I98" s="16">
        <f t="shared" si="9"/>
        <v>40.200000000000003</v>
      </c>
      <c r="J98" s="16">
        <v>41.6</v>
      </c>
      <c r="K98" s="16">
        <v>40.200000000000003</v>
      </c>
      <c r="L98" s="21">
        <v>42.75</v>
      </c>
      <c r="M98" s="16">
        <v>5.8</v>
      </c>
      <c r="O98" s="16">
        <f t="shared" si="10"/>
        <v>57.1</v>
      </c>
      <c r="P98" s="16">
        <v>60.4</v>
      </c>
      <c r="Q98" s="16">
        <v>57.1</v>
      </c>
      <c r="R98" s="21">
        <v>51.95</v>
      </c>
      <c r="S98" s="16">
        <v>-3.1</v>
      </c>
      <c r="V98" s="16">
        <v>668.1</v>
      </c>
      <c r="W98" s="16">
        <v>668.1</v>
      </c>
      <c r="X98" s="21">
        <v>667.9</v>
      </c>
      <c r="Y98" s="16">
        <v>10.1</v>
      </c>
      <c r="AA98" s="16">
        <f t="shared" si="11"/>
        <v>611</v>
      </c>
      <c r="AB98" s="16">
        <v>607.79999999999995</v>
      </c>
      <c r="AC98" s="16">
        <v>611</v>
      </c>
      <c r="AD98" s="21">
        <v>615.95000000000005</v>
      </c>
      <c r="AE98" s="16">
        <v>13.2</v>
      </c>
      <c r="AG98" s="16">
        <f t="shared" si="12"/>
        <v>85.4</v>
      </c>
      <c r="AH98" s="16">
        <v>84.7</v>
      </c>
      <c r="AI98" s="16">
        <v>85.4</v>
      </c>
      <c r="AJ98" s="21">
        <v>85.82</v>
      </c>
      <c r="AK98" s="16">
        <v>-0.2</v>
      </c>
      <c r="AM98" s="16">
        <f t="shared" si="13"/>
        <v>8.5</v>
      </c>
      <c r="AN98" s="16">
        <v>9</v>
      </c>
      <c r="AO98" s="16">
        <v>8.5</v>
      </c>
      <c r="AP98" s="21">
        <v>7.78</v>
      </c>
      <c r="AQ98" s="16">
        <v>-0.6</v>
      </c>
      <c r="AS98" s="16">
        <f t="shared" si="14"/>
        <v>91.5</v>
      </c>
      <c r="AT98" s="16">
        <v>91</v>
      </c>
      <c r="AU98" s="16">
        <v>91.5</v>
      </c>
      <c r="AV98" s="21">
        <v>92.22</v>
      </c>
      <c r="AW98" s="16">
        <v>0.6</v>
      </c>
      <c r="AY98" s="16">
        <f t="shared" si="15"/>
        <v>6.6</v>
      </c>
      <c r="AZ98" s="16">
        <v>6.8</v>
      </c>
      <c r="BA98" s="16">
        <v>6.6</v>
      </c>
      <c r="BB98" s="21">
        <v>6.94</v>
      </c>
      <c r="BC98" s="16">
        <v>0.8</v>
      </c>
    </row>
    <row r="99" spans="1:55" ht="13.2" x14ac:dyDescent="0.25">
      <c r="A99" s="25"/>
      <c r="B99" s="6">
        <v>2</v>
      </c>
      <c r="C99" s="16">
        <f t="shared" si="8"/>
        <v>579.1</v>
      </c>
      <c r="D99" s="16">
        <v>580.5</v>
      </c>
      <c r="E99" s="16">
        <v>579.1</v>
      </c>
      <c r="F99" s="21">
        <v>575.98</v>
      </c>
      <c r="G99" s="16">
        <v>11.1</v>
      </c>
      <c r="I99" s="16">
        <f t="shared" si="9"/>
        <v>40.9</v>
      </c>
      <c r="J99" s="16">
        <v>40.299999999999997</v>
      </c>
      <c r="K99" s="16">
        <v>40.9</v>
      </c>
      <c r="L99" s="21">
        <v>42.52</v>
      </c>
      <c r="M99" s="16">
        <v>-0.9</v>
      </c>
      <c r="O99" s="16">
        <f t="shared" si="10"/>
        <v>50.3</v>
      </c>
      <c r="P99" s="16">
        <v>49.1</v>
      </c>
      <c r="Q99" s="16">
        <v>50.3</v>
      </c>
      <c r="R99" s="21">
        <v>52.37</v>
      </c>
      <c r="S99" s="16">
        <v>1.7</v>
      </c>
      <c r="V99" s="16">
        <v>670</v>
      </c>
      <c r="W99" s="16">
        <v>670.3</v>
      </c>
      <c r="X99" s="21">
        <v>670.87</v>
      </c>
      <c r="Y99" s="16">
        <v>11.9</v>
      </c>
      <c r="AA99" s="16">
        <f t="shared" si="11"/>
        <v>620</v>
      </c>
      <c r="AB99" s="16">
        <v>620.79999999999995</v>
      </c>
      <c r="AC99" s="16">
        <v>620</v>
      </c>
      <c r="AD99" s="21">
        <v>618.51</v>
      </c>
      <c r="AE99" s="16">
        <v>10.199999999999999</v>
      </c>
      <c r="AG99" s="16">
        <f t="shared" si="12"/>
        <v>86.4</v>
      </c>
      <c r="AH99" s="16">
        <v>86.7</v>
      </c>
      <c r="AI99" s="16">
        <v>86.4</v>
      </c>
      <c r="AJ99" s="21">
        <v>85.86</v>
      </c>
      <c r="AK99" s="16">
        <v>0.1</v>
      </c>
      <c r="AM99" s="16">
        <f t="shared" si="13"/>
        <v>7.5</v>
      </c>
      <c r="AN99" s="16">
        <v>7.3</v>
      </c>
      <c r="AO99" s="16">
        <v>7.5</v>
      </c>
      <c r="AP99" s="21">
        <v>7.81</v>
      </c>
      <c r="AQ99" s="16">
        <v>0.1</v>
      </c>
      <c r="AS99" s="16">
        <f t="shared" si="14"/>
        <v>92.5</v>
      </c>
      <c r="AT99" s="16">
        <v>92.7</v>
      </c>
      <c r="AU99" s="16">
        <v>92.5</v>
      </c>
      <c r="AV99" s="21">
        <v>92.19</v>
      </c>
      <c r="AW99" s="16">
        <v>-0.1</v>
      </c>
      <c r="AY99" s="16">
        <f t="shared" si="15"/>
        <v>6.6</v>
      </c>
      <c r="AZ99" s="16">
        <v>6.5</v>
      </c>
      <c r="BA99" s="16">
        <v>6.6</v>
      </c>
      <c r="BB99" s="21">
        <v>6.87</v>
      </c>
      <c r="BC99" s="16">
        <v>-0.3</v>
      </c>
    </row>
    <row r="100" spans="1:55" ht="13.2" x14ac:dyDescent="0.25">
      <c r="A100" s="25"/>
      <c r="B100" s="6">
        <v>3</v>
      </c>
      <c r="C100" s="16">
        <f t="shared" si="8"/>
        <v>579.1</v>
      </c>
      <c r="D100" s="16">
        <v>581.5</v>
      </c>
      <c r="E100" s="16">
        <v>579.1</v>
      </c>
      <c r="F100" s="21">
        <v>579.21</v>
      </c>
      <c r="G100" s="16">
        <v>12.9</v>
      </c>
      <c r="I100" s="16">
        <f t="shared" si="9"/>
        <v>43.5</v>
      </c>
      <c r="J100" s="16">
        <v>44.5</v>
      </c>
      <c r="K100" s="16">
        <v>43.5</v>
      </c>
      <c r="L100" s="21">
        <v>42.1</v>
      </c>
      <c r="M100" s="16">
        <v>-1.7</v>
      </c>
      <c r="O100" s="16">
        <f t="shared" si="10"/>
        <v>52</v>
      </c>
      <c r="P100" s="16">
        <v>48.8</v>
      </c>
      <c r="Q100" s="16">
        <v>52</v>
      </c>
      <c r="R100" s="21">
        <v>53.36</v>
      </c>
      <c r="S100" s="16">
        <v>4</v>
      </c>
      <c r="V100" s="16">
        <v>674.9</v>
      </c>
      <c r="W100" s="16">
        <v>674.7</v>
      </c>
      <c r="X100" s="21">
        <v>674.67</v>
      </c>
      <c r="Y100" s="16">
        <v>15.2</v>
      </c>
      <c r="AA100" s="16">
        <f t="shared" si="11"/>
        <v>622.70000000000005</v>
      </c>
      <c r="AB100" s="16">
        <v>626</v>
      </c>
      <c r="AC100" s="16">
        <v>622.70000000000005</v>
      </c>
      <c r="AD100" s="21">
        <v>621.29999999999995</v>
      </c>
      <c r="AE100" s="16">
        <v>11.2</v>
      </c>
      <c r="AG100" s="16">
        <f t="shared" si="12"/>
        <v>85.8</v>
      </c>
      <c r="AH100" s="16">
        <v>86.2</v>
      </c>
      <c r="AI100" s="16">
        <v>85.8</v>
      </c>
      <c r="AJ100" s="21">
        <v>85.85</v>
      </c>
      <c r="AK100" s="16">
        <v>0</v>
      </c>
      <c r="AM100" s="16">
        <f t="shared" si="13"/>
        <v>7.7</v>
      </c>
      <c r="AN100" s="16">
        <v>7.2</v>
      </c>
      <c r="AO100" s="16">
        <v>7.7</v>
      </c>
      <c r="AP100" s="21">
        <v>7.91</v>
      </c>
      <c r="AQ100" s="16">
        <v>0.4</v>
      </c>
      <c r="AS100" s="16">
        <f t="shared" si="14"/>
        <v>92.3</v>
      </c>
      <c r="AT100" s="16">
        <v>92.8</v>
      </c>
      <c r="AU100" s="16">
        <v>92.3</v>
      </c>
      <c r="AV100" s="21">
        <v>92.09</v>
      </c>
      <c r="AW100" s="16">
        <v>-0.4</v>
      </c>
      <c r="AY100" s="16">
        <f t="shared" si="15"/>
        <v>7</v>
      </c>
      <c r="AZ100" s="16">
        <v>7.1</v>
      </c>
      <c r="BA100" s="16">
        <v>7</v>
      </c>
      <c r="BB100" s="21">
        <v>6.78</v>
      </c>
      <c r="BC100" s="16">
        <v>-0.4</v>
      </c>
    </row>
    <row r="101" spans="1:55" ht="13.2" x14ac:dyDescent="0.25">
      <c r="A101" s="25"/>
      <c r="B101" s="6">
        <v>4</v>
      </c>
      <c r="C101" s="16">
        <f t="shared" si="8"/>
        <v>581.4</v>
      </c>
      <c r="D101" s="16">
        <v>582.9</v>
      </c>
      <c r="E101" s="16">
        <v>581.4</v>
      </c>
      <c r="F101" s="21">
        <v>581.79</v>
      </c>
      <c r="G101" s="16">
        <v>10.3</v>
      </c>
      <c r="I101" s="16">
        <f t="shared" si="9"/>
        <v>41.4</v>
      </c>
      <c r="J101" s="16">
        <v>39.5</v>
      </c>
      <c r="K101" s="16">
        <v>41.4</v>
      </c>
      <c r="L101" s="21">
        <v>41.96</v>
      </c>
      <c r="M101" s="16">
        <v>-0.5</v>
      </c>
      <c r="O101" s="16">
        <f t="shared" si="10"/>
        <v>56.5</v>
      </c>
      <c r="P101" s="16">
        <v>57</v>
      </c>
      <c r="Q101" s="16">
        <v>56.5</v>
      </c>
      <c r="R101" s="21">
        <v>55.16</v>
      </c>
      <c r="S101" s="16">
        <v>7.2</v>
      </c>
      <c r="V101" s="16">
        <v>679.4</v>
      </c>
      <c r="W101" s="16">
        <v>679.3</v>
      </c>
      <c r="X101" s="21">
        <v>678.92</v>
      </c>
      <c r="Y101" s="16">
        <v>17</v>
      </c>
      <c r="AA101" s="16">
        <f t="shared" si="11"/>
        <v>622.70000000000005</v>
      </c>
      <c r="AB101" s="16">
        <v>622.4</v>
      </c>
      <c r="AC101" s="16">
        <v>622.70000000000005</v>
      </c>
      <c r="AD101" s="21">
        <v>623.75</v>
      </c>
      <c r="AE101" s="16">
        <v>9.8000000000000007</v>
      </c>
      <c r="AG101" s="16">
        <f t="shared" si="12"/>
        <v>85.6</v>
      </c>
      <c r="AH101" s="16">
        <v>85.8</v>
      </c>
      <c r="AI101" s="16">
        <v>85.6</v>
      </c>
      <c r="AJ101" s="21">
        <v>85.69</v>
      </c>
      <c r="AK101" s="16">
        <v>-0.6</v>
      </c>
      <c r="AM101" s="16">
        <f t="shared" si="13"/>
        <v>8.3000000000000007</v>
      </c>
      <c r="AN101" s="16">
        <v>8.4</v>
      </c>
      <c r="AO101" s="16">
        <v>8.3000000000000007</v>
      </c>
      <c r="AP101" s="21">
        <v>8.1300000000000008</v>
      </c>
      <c r="AQ101" s="16">
        <v>0.9</v>
      </c>
      <c r="AS101" s="16">
        <f t="shared" si="14"/>
        <v>91.7</v>
      </c>
      <c r="AT101" s="16">
        <v>91.6</v>
      </c>
      <c r="AU101" s="16">
        <v>91.7</v>
      </c>
      <c r="AV101" s="21">
        <v>91.87</v>
      </c>
      <c r="AW101" s="16">
        <v>-0.9</v>
      </c>
      <c r="AY101" s="16">
        <f t="shared" si="15"/>
        <v>6.6</v>
      </c>
      <c r="AZ101" s="16">
        <v>6.3</v>
      </c>
      <c r="BA101" s="16">
        <v>6.6</v>
      </c>
      <c r="BB101" s="21">
        <v>6.73</v>
      </c>
      <c r="BC101" s="16">
        <v>-0.2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32F9-6BF5-4774-A98B-029AA5D9DAC1}">
  <sheetPr codeName="Blad6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BK_4554!A1 &amp; ", " &amp; BK_4554!C1</f>
        <v>Båda könen, 45-54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K_1574!A1 &amp; ", " &amp; K_1574!C1</f>
        <v>Kvinnor, 15-74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FFA9-E7E2-4630-BA33-A0ABBFFB8020}">
  <sheetPr codeName="Blad7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211</v>
      </c>
      <c r="AG1" s="15" t="s">
        <v>16</v>
      </c>
      <c r="AY1" s="15" t="s">
        <v>17</v>
      </c>
    </row>
    <row r="2" spans="1:58" ht="13.2" x14ac:dyDescent="0.25">
      <c r="A2" s="7" t="s">
        <v>2</v>
      </c>
      <c r="B2" s="8">
        <f>Diagram_BK_4554!D1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1305</v>
      </c>
      <c r="E5" s="27" t="s">
        <v>1306</v>
      </c>
      <c r="F5" s="16" t="s">
        <v>1307</v>
      </c>
      <c r="G5" s="19" t="s">
        <v>1308</v>
      </c>
      <c r="J5" s="27" t="s">
        <v>1309</v>
      </c>
      <c r="K5" s="27" t="s">
        <v>1310</v>
      </c>
      <c r="L5" s="27" t="s">
        <v>1311</v>
      </c>
      <c r="M5" s="19" t="s">
        <v>1312</v>
      </c>
      <c r="P5" s="27" t="s">
        <v>1313</v>
      </c>
      <c r="Q5" s="27" t="s">
        <v>1314</v>
      </c>
      <c r="R5" s="27" t="s">
        <v>1315</v>
      </c>
      <c r="S5" s="19" t="s">
        <v>1316</v>
      </c>
      <c r="V5" s="27" t="s">
        <v>1317</v>
      </c>
      <c r="W5" s="27" t="s">
        <v>1318</v>
      </c>
      <c r="X5" s="27" t="s">
        <v>1319</v>
      </c>
      <c r="Y5" s="19" t="s">
        <v>1320</v>
      </c>
      <c r="AB5" s="27" t="s">
        <v>1321</v>
      </c>
      <c r="AC5" s="27" t="s">
        <v>1322</v>
      </c>
      <c r="AD5" s="27" t="s">
        <v>1323</v>
      </c>
      <c r="AE5" s="19" t="s">
        <v>1324</v>
      </c>
      <c r="AH5" s="27" t="s">
        <v>1325</v>
      </c>
      <c r="AI5" s="27" t="s">
        <v>1326</v>
      </c>
      <c r="AJ5" s="27" t="s">
        <v>1327</v>
      </c>
      <c r="AK5" s="19" t="s">
        <v>1328</v>
      </c>
      <c r="AN5" s="27" t="s">
        <v>1329</v>
      </c>
      <c r="AO5" s="27" t="s">
        <v>1330</v>
      </c>
      <c r="AP5" s="27" t="s">
        <v>1331</v>
      </c>
      <c r="AQ5" s="19" t="s">
        <v>1332</v>
      </c>
      <c r="AT5" s="27" t="s">
        <v>1333</v>
      </c>
      <c r="AU5" s="27" t="s">
        <v>1334</v>
      </c>
      <c r="AV5" s="27" t="s">
        <v>1335</v>
      </c>
      <c r="AW5" s="19" t="s">
        <v>1336</v>
      </c>
      <c r="AZ5" s="27" t="s">
        <v>1337</v>
      </c>
      <c r="BA5" s="27" t="s">
        <v>1338</v>
      </c>
      <c r="BB5" s="27" t="s">
        <v>1339</v>
      </c>
      <c r="BC5" s="27" t="s">
        <v>1340</v>
      </c>
    </row>
    <row r="6" spans="1:58" ht="13.2" x14ac:dyDescent="0.25">
      <c r="A6" s="25">
        <v>1</v>
      </c>
      <c r="B6" s="6">
        <v>1</v>
      </c>
      <c r="C6" s="16">
        <f>IF(D6="","",$B$2*E6+(1-$B$2)*D6)</f>
        <v>1045</v>
      </c>
      <c r="D6" s="16">
        <v>1041.0999999999999</v>
      </c>
      <c r="E6" s="16">
        <v>1045</v>
      </c>
      <c r="F6" s="21">
        <v>1044.55</v>
      </c>
      <c r="I6" s="16">
        <f>IF(J6="","",$B$2*K6+(1-$B$2)*J6)</f>
        <v>40.9</v>
      </c>
      <c r="J6" s="16">
        <v>44.1</v>
      </c>
      <c r="K6" s="16">
        <v>40.9</v>
      </c>
      <c r="L6" s="21">
        <v>40.39</v>
      </c>
      <c r="O6" s="16">
        <f>IF(P6="","",$B$2*Q6+(1-$B$2)*P6)</f>
        <v>133.80000000000001</v>
      </c>
      <c r="P6" s="16">
        <v>134.80000000000001</v>
      </c>
      <c r="Q6" s="16">
        <v>133.80000000000001</v>
      </c>
      <c r="R6" s="21">
        <v>134.57</v>
      </c>
      <c r="V6" s="16">
        <v>1220</v>
      </c>
      <c r="W6" s="16">
        <v>1219.8</v>
      </c>
      <c r="X6" s="21">
        <v>1219.52</v>
      </c>
      <c r="AA6" s="16">
        <f>IF(AB6="","",$B$2*AC6+(1-$B$2)*AB6)</f>
        <v>1086</v>
      </c>
      <c r="AB6" s="16">
        <v>1085.2</v>
      </c>
      <c r="AC6" s="16">
        <v>1086</v>
      </c>
      <c r="AD6" s="21">
        <v>1084.94</v>
      </c>
      <c r="AG6" s="16">
        <f>IF(AH6="","",$B$2*AI6+(1-$B$2)*AH6)</f>
        <v>85.7</v>
      </c>
      <c r="AH6" s="16">
        <v>85.3</v>
      </c>
      <c r="AI6" s="16">
        <v>85.7</v>
      </c>
      <c r="AJ6" s="21">
        <v>85.65</v>
      </c>
      <c r="AM6" s="16">
        <f>IF(AN6="","",$B$2*AO6+(1-$B$2)*AN6)</f>
        <v>11</v>
      </c>
      <c r="AN6" s="16">
        <v>11</v>
      </c>
      <c r="AO6" s="16">
        <v>11</v>
      </c>
      <c r="AP6" s="21">
        <v>11.04</v>
      </c>
      <c r="AS6" s="16">
        <f>IF(AT6="","",$B$2*AU6+(1-$B$2)*AT6)</f>
        <v>89</v>
      </c>
      <c r="AT6" s="16">
        <v>89</v>
      </c>
      <c r="AU6" s="16">
        <v>89</v>
      </c>
      <c r="AV6" s="21">
        <v>88.96</v>
      </c>
      <c r="AY6" s="16">
        <f>IF(AZ6="","",$B$2*BA6+(1-$B$2)*AZ6)</f>
        <v>3.8</v>
      </c>
      <c r="AZ6" s="16">
        <v>4.0999999999999996</v>
      </c>
      <c r="BA6" s="16">
        <v>3.8</v>
      </c>
      <c r="BB6" s="21">
        <v>3.72</v>
      </c>
      <c r="BD6" s="20"/>
      <c r="BE6" s="20"/>
      <c r="BF6" s="20"/>
    </row>
    <row r="7" spans="1:58" ht="13.2" x14ac:dyDescent="0.25">
      <c r="A7" s="25"/>
      <c r="B7" s="6">
        <v>2</v>
      </c>
      <c r="C7" s="16">
        <f t="shared" ref="C7:C70" si="0">IF(D7="","",$B$2*E7+(1-$B$2)*D7)</f>
        <v>1040.7</v>
      </c>
      <c r="D7" s="16">
        <v>1041.5</v>
      </c>
      <c r="E7" s="16">
        <v>1040.7</v>
      </c>
      <c r="F7" s="21">
        <v>1042.57</v>
      </c>
      <c r="G7" s="16">
        <v>-7.9</v>
      </c>
      <c r="I7" s="16">
        <f t="shared" ref="I7:I70" si="1">IF(J7="","",$B$2*K7+(1-$B$2)*J7)</f>
        <v>38.200000000000003</v>
      </c>
      <c r="J7" s="16">
        <v>37.1</v>
      </c>
      <c r="K7" s="16">
        <v>38.200000000000003</v>
      </c>
      <c r="L7" s="21">
        <v>38.22</v>
      </c>
      <c r="M7" s="16">
        <v>-8.6999999999999993</v>
      </c>
      <c r="O7" s="16">
        <f t="shared" ref="O7:O70" si="2">IF(P7="","",$B$2*Q7+(1-$B$2)*P7)</f>
        <v>136.69999999999999</v>
      </c>
      <c r="P7" s="16">
        <v>136.80000000000001</v>
      </c>
      <c r="Q7" s="16">
        <v>136.69999999999999</v>
      </c>
      <c r="R7" s="21">
        <v>134.83000000000001</v>
      </c>
      <c r="S7" s="16">
        <v>1</v>
      </c>
      <c r="V7" s="16">
        <v>1215.4000000000001</v>
      </c>
      <c r="W7" s="16">
        <v>1215.5</v>
      </c>
      <c r="X7" s="21">
        <v>1215.6199999999999</v>
      </c>
      <c r="Y7" s="16">
        <v>-15.6</v>
      </c>
      <c r="AA7" s="16">
        <f t="shared" ref="AA7:AA70" si="3">IF(AB7="","",$B$2*AC7+(1-$B$2)*AB7)</f>
        <v>1078.9000000000001</v>
      </c>
      <c r="AB7" s="16">
        <v>1078.5999999999999</v>
      </c>
      <c r="AC7" s="16">
        <v>1078.9000000000001</v>
      </c>
      <c r="AD7" s="21">
        <v>1080.79</v>
      </c>
      <c r="AE7" s="16">
        <v>-16.600000000000001</v>
      </c>
      <c r="AG7" s="16">
        <f t="shared" ref="AG7:AG70" si="4">IF(AH7="","",$B$2*AI7+(1-$B$2)*AH7)</f>
        <v>85.6</v>
      </c>
      <c r="AH7" s="16">
        <v>85.7</v>
      </c>
      <c r="AI7" s="16">
        <v>85.6</v>
      </c>
      <c r="AJ7" s="21">
        <v>85.76</v>
      </c>
      <c r="AK7" s="16">
        <v>0.4</v>
      </c>
      <c r="AM7" s="16">
        <f t="shared" ref="AM7:AM70" si="5">IF(AN7="","",$B$2*AO7+(1-$B$2)*AN7)</f>
        <v>11.2</v>
      </c>
      <c r="AN7" s="16">
        <v>11.3</v>
      </c>
      <c r="AO7" s="16">
        <v>11.2</v>
      </c>
      <c r="AP7" s="21">
        <v>11.09</v>
      </c>
      <c r="AQ7" s="16">
        <v>0.2</v>
      </c>
      <c r="AS7" s="16">
        <f t="shared" ref="AS7:AS70" si="6">IF(AT7="","",$B$2*AU7+(1-$B$2)*AT7)</f>
        <v>88.8</v>
      </c>
      <c r="AT7" s="16">
        <v>88.7</v>
      </c>
      <c r="AU7" s="16">
        <v>88.8</v>
      </c>
      <c r="AV7" s="21">
        <v>88.91</v>
      </c>
      <c r="AW7" s="16">
        <v>-0.2</v>
      </c>
      <c r="AY7" s="16">
        <f t="shared" ref="AY7:AY70" si="7">IF(AZ7="","",$B$2*BA7+(1-$B$2)*AZ7)</f>
        <v>3.5</v>
      </c>
      <c r="AZ7" s="16">
        <v>3.4</v>
      </c>
      <c r="BA7" s="16">
        <v>3.5</v>
      </c>
      <c r="BB7" s="21">
        <v>3.54</v>
      </c>
      <c r="BC7" s="16">
        <v>-0.7</v>
      </c>
    </row>
    <row r="8" spans="1:58" ht="13.2" x14ac:dyDescent="0.25">
      <c r="A8" s="25"/>
      <c r="B8" s="6">
        <v>3</v>
      </c>
      <c r="C8" s="16">
        <f t="shared" si="0"/>
        <v>1040</v>
      </c>
      <c r="D8" s="16">
        <v>1041.9000000000001</v>
      </c>
      <c r="E8" s="16">
        <v>1040</v>
      </c>
      <c r="F8" s="21">
        <v>1040.72</v>
      </c>
      <c r="G8" s="16">
        <v>-7.4</v>
      </c>
      <c r="I8" s="16">
        <f t="shared" si="1"/>
        <v>36.299999999999997</v>
      </c>
      <c r="J8" s="16">
        <v>34.6</v>
      </c>
      <c r="K8" s="16">
        <v>36.299999999999997</v>
      </c>
      <c r="L8" s="21">
        <v>35.81</v>
      </c>
      <c r="M8" s="16">
        <v>-9.6</v>
      </c>
      <c r="O8" s="16">
        <f t="shared" si="2"/>
        <v>135.19999999999999</v>
      </c>
      <c r="P8" s="16">
        <v>134.69999999999999</v>
      </c>
      <c r="Q8" s="16">
        <v>135.19999999999999</v>
      </c>
      <c r="R8" s="21">
        <v>134.88999999999999</v>
      </c>
      <c r="S8" s="16">
        <v>0.2</v>
      </c>
      <c r="V8" s="16">
        <v>1211.2</v>
      </c>
      <c r="W8" s="16">
        <v>1211.5</v>
      </c>
      <c r="X8" s="21">
        <v>1211.42</v>
      </c>
      <c r="Y8" s="16">
        <v>-16.8</v>
      </c>
      <c r="AA8" s="16">
        <f t="shared" si="3"/>
        <v>1076.3</v>
      </c>
      <c r="AB8" s="16">
        <v>1076.5999999999999</v>
      </c>
      <c r="AC8" s="16">
        <v>1076.3</v>
      </c>
      <c r="AD8" s="21">
        <v>1076.53</v>
      </c>
      <c r="AE8" s="16">
        <v>-17</v>
      </c>
      <c r="AG8" s="16">
        <f t="shared" si="4"/>
        <v>85.8</v>
      </c>
      <c r="AH8" s="16">
        <v>86</v>
      </c>
      <c r="AI8" s="16">
        <v>85.8</v>
      </c>
      <c r="AJ8" s="21">
        <v>85.91</v>
      </c>
      <c r="AK8" s="16">
        <v>0.6</v>
      </c>
      <c r="AM8" s="16">
        <f t="shared" si="5"/>
        <v>11.2</v>
      </c>
      <c r="AN8" s="16">
        <v>11.1</v>
      </c>
      <c r="AO8" s="16">
        <v>11.2</v>
      </c>
      <c r="AP8" s="21">
        <v>11.13</v>
      </c>
      <c r="AQ8" s="16">
        <v>0.2</v>
      </c>
      <c r="AS8" s="16">
        <f t="shared" si="6"/>
        <v>88.8</v>
      </c>
      <c r="AT8" s="16">
        <v>88.9</v>
      </c>
      <c r="AU8" s="16">
        <v>88.8</v>
      </c>
      <c r="AV8" s="21">
        <v>88.87</v>
      </c>
      <c r="AW8" s="16">
        <v>-0.2</v>
      </c>
      <c r="AY8" s="16">
        <f t="shared" si="7"/>
        <v>3.4</v>
      </c>
      <c r="AZ8" s="16">
        <v>3.2</v>
      </c>
      <c r="BA8" s="16">
        <v>3.4</v>
      </c>
      <c r="BB8" s="21">
        <v>3.33</v>
      </c>
      <c r="BC8" s="16">
        <v>-0.8</v>
      </c>
    </row>
    <row r="9" spans="1:58" ht="13.2" x14ac:dyDescent="0.25">
      <c r="A9" s="25"/>
      <c r="B9" s="6">
        <v>4</v>
      </c>
      <c r="C9" s="16">
        <f t="shared" si="0"/>
        <v>1040.7</v>
      </c>
      <c r="D9" s="16">
        <v>1042</v>
      </c>
      <c r="E9" s="16">
        <v>1040.7</v>
      </c>
      <c r="F9" s="21">
        <v>1037.3900000000001</v>
      </c>
      <c r="G9" s="16">
        <v>-13.3</v>
      </c>
      <c r="I9" s="16">
        <f t="shared" si="1"/>
        <v>33</v>
      </c>
      <c r="J9" s="16">
        <v>32.299999999999997</v>
      </c>
      <c r="K9" s="16">
        <v>33</v>
      </c>
      <c r="L9" s="21">
        <v>34.03</v>
      </c>
      <c r="M9" s="16">
        <v>-7.1</v>
      </c>
      <c r="O9" s="16">
        <f t="shared" si="2"/>
        <v>133.5</v>
      </c>
      <c r="P9" s="16">
        <v>133.1</v>
      </c>
      <c r="Q9" s="16">
        <v>133.5</v>
      </c>
      <c r="R9" s="21">
        <v>135.57</v>
      </c>
      <c r="S9" s="16">
        <v>2.7</v>
      </c>
      <c r="V9" s="16">
        <v>1207.4000000000001</v>
      </c>
      <c r="W9" s="16">
        <v>1207.2</v>
      </c>
      <c r="X9" s="21">
        <v>1206.99</v>
      </c>
      <c r="Y9" s="16">
        <v>-17.7</v>
      </c>
      <c r="AA9" s="16">
        <f t="shared" si="3"/>
        <v>1073.7</v>
      </c>
      <c r="AB9" s="16">
        <v>1074.3</v>
      </c>
      <c r="AC9" s="16">
        <v>1073.7</v>
      </c>
      <c r="AD9" s="21">
        <v>1071.42</v>
      </c>
      <c r="AE9" s="16">
        <v>-20.5</v>
      </c>
      <c r="AG9" s="16">
        <f t="shared" si="4"/>
        <v>86.2</v>
      </c>
      <c r="AH9" s="16">
        <v>86.3</v>
      </c>
      <c r="AI9" s="16">
        <v>86.2</v>
      </c>
      <c r="AJ9" s="21">
        <v>85.95</v>
      </c>
      <c r="AK9" s="16">
        <v>0.2</v>
      </c>
      <c r="AM9" s="16">
        <f t="shared" si="5"/>
        <v>11.1</v>
      </c>
      <c r="AN9" s="16">
        <v>11</v>
      </c>
      <c r="AO9" s="16">
        <v>11.1</v>
      </c>
      <c r="AP9" s="21">
        <v>11.23</v>
      </c>
      <c r="AQ9" s="16">
        <v>0.4</v>
      </c>
      <c r="AS9" s="16">
        <f t="shared" si="6"/>
        <v>88.9</v>
      </c>
      <c r="AT9" s="16">
        <v>89</v>
      </c>
      <c r="AU9" s="16">
        <v>88.9</v>
      </c>
      <c r="AV9" s="21">
        <v>88.77</v>
      </c>
      <c r="AW9" s="16">
        <v>-0.4</v>
      </c>
      <c r="AY9" s="16">
        <f t="shared" si="7"/>
        <v>3.1</v>
      </c>
      <c r="AZ9" s="16">
        <v>3</v>
      </c>
      <c r="BA9" s="16">
        <v>3.1</v>
      </c>
      <c r="BB9" s="21">
        <v>3.18</v>
      </c>
      <c r="BC9" s="16">
        <v>-0.6</v>
      </c>
    </row>
    <row r="10" spans="1:58" ht="13.2" x14ac:dyDescent="0.25">
      <c r="A10" s="25">
        <v>2</v>
      </c>
      <c r="B10" s="6">
        <v>1</v>
      </c>
      <c r="C10" s="16">
        <f t="shared" si="0"/>
        <v>1032.3</v>
      </c>
      <c r="D10" s="16">
        <v>1028.7</v>
      </c>
      <c r="E10" s="16">
        <v>1032.3</v>
      </c>
      <c r="F10" s="21">
        <v>1031.6600000000001</v>
      </c>
      <c r="G10" s="16">
        <v>-22.9</v>
      </c>
      <c r="I10" s="16">
        <f t="shared" si="1"/>
        <v>33.4</v>
      </c>
      <c r="J10" s="16">
        <v>36.700000000000003</v>
      </c>
      <c r="K10" s="16">
        <v>33.4</v>
      </c>
      <c r="L10" s="21">
        <v>34.33</v>
      </c>
      <c r="M10" s="16">
        <v>1.2</v>
      </c>
      <c r="O10" s="16">
        <f t="shared" si="2"/>
        <v>136.69999999999999</v>
      </c>
      <c r="P10" s="16">
        <v>137.30000000000001</v>
      </c>
      <c r="Q10" s="16">
        <v>136.69999999999999</v>
      </c>
      <c r="R10" s="21">
        <v>136.56</v>
      </c>
      <c r="S10" s="16">
        <v>3.9</v>
      </c>
      <c r="V10" s="16">
        <v>1202.5999999999999</v>
      </c>
      <c r="W10" s="16">
        <v>1202.4000000000001</v>
      </c>
      <c r="X10" s="21">
        <v>1202.54</v>
      </c>
      <c r="Y10" s="16">
        <v>-17.8</v>
      </c>
      <c r="AA10" s="16">
        <f t="shared" si="3"/>
        <v>1065.8</v>
      </c>
      <c r="AB10" s="16">
        <v>1065.4000000000001</v>
      </c>
      <c r="AC10" s="16">
        <v>1065.8</v>
      </c>
      <c r="AD10" s="21">
        <v>1065.98</v>
      </c>
      <c r="AE10" s="16">
        <v>-21.7</v>
      </c>
      <c r="AG10" s="16">
        <f t="shared" si="4"/>
        <v>85.9</v>
      </c>
      <c r="AH10" s="16">
        <v>85.5</v>
      </c>
      <c r="AI10" s="16">
        <v>85.9</v>
      </c>
      <c r="AJ10" s="21">
        <v>85.79</v>
      </c>
      <c r="AK10" s="16">
        <v>-0.6</v>
      </c>
      <c r="AM10" s="16">
        <f t="shared" si="5"/>
        <v>11.4</v>
      </c>
      <c r="AN10" s="16">
        <v>11.4</v>
      </c>
      <c r="AO10" s="16">
        <v>11.4</v>
      </c>
      <c r="AP10" s="21">
        <v>11.36</v>
      </c>
      <c r="AQ10" s="16">
        <v>0.5</v>
      </c>
      <c r="AS10" s="16">
        <f t="shared" si="6"/>
        <v>88.6</v>
      </c>
      <c r="AT10" s="16">
        <v>88.6</v>
      </c>
      <c r="AU10" s="16">
        <v>88.6</v>
      </c>
      <c r="AV10" s="21">
        <v>88.64</v>
      </c>
      <c r="AW10" s="16">
        <v>-0.5</v>
      </c>
      <c r="AY10" s="16">
        <f t="shared" si="7"/>
        <v>3.1</v>
      </c>
      <c r="AZ10" s="16">
        <v>3.4</v>
      </c>
      <c r="BA10" s="16">
        <v>3.1</v>
      </c>
      <c r="BB10" s="21">
        <v>3.22</v>
      </c>
      <c r="BC10" s="16">
        <v>0.2</v>
      </c>
    </row>
    <row r="11" spans="1:58" ht="13.2" x14ac:dyDescent="0.25">
      <c r="A11" s="25"/>
      <c r="B11" s="6">
        <v>2</v>
      </c>
      <c r="C11" s="16">
        <f t="shared" si="0"/>
        <v>1022.7</v>
      </c>
      <c r="D11" s="16">
        <v>1023.5</v>
      </c>
      <c r="E11" s="16">
        <v>1022.7</v>
      </c>
      <c r="F11" s="21">
        <v>1026.25</v>
      </c>
      <c r="G11" s="16">
        <v>-21.6</v>
      </c>
      <c r="I11" s="16">
        <f t="shared" si="1"/>
        <v>37</v>
      </c>
      <c r="J11" s="16">
        <v>35.9</v>
      </c>
      <c r="K11" s="16">
        <v>37</v>
      </c>
      <c r="L11" s="21">
        <v>35.78</v>
      </c>
      <c r="M11" s="16">
        <v>5.8</v>
      </c>
      <c r="O11" s="16">
        <f t="shared" si="2"/>
        <v>138.5</v>
      </c>
      <c r="P11" s="16">
        <v>138.69999999999999</v>
      </c>
      <c r="Q11" s="16">
        <v>138.5</v>
      </c>
      <c r="R11" s="21">
        <v>136.51</v>
      </c>
      <c r="S11" s="16">
        <v>-0.2</v>
      </c>
      <c r="V11" s="16">
        <v>1198.0999999999999</v>
      </c>
      <c r="W11" s="16">
        <v>1198.2</v>
      </c>
      <c r="X11" s="21">
        <v>1198.55</v>
      </c>
      <c r="Y11" s="16">
        <v>-16</v>
      </c>
      <c r="AA11" s="16">
        <f t="shared" si="3"/>
        <v>1059.7</v>
      </c>
      <c r="AB11" s="16">
        <v>1059.4000000000001</v>
      </c>
      <c r="AC11" s="16">
        <v>1059.7</v>
      </c>
      <c r="AD11" s="21">
        <v>1062.04</v>
      </c>
      <c r="AE11" s="16">
        <v>-15.8</v>
      </c>
      <c r="AG11" s="16">
        <f t="shared" si="4"/>
        <v>85.4</v>
      </c>
      <c r="AH11" s="16">
        <v>85.4</v>
      </c>
      <c r="AI11" s="16">
        <v>85.4</v>
      </c>
      <c r="AJ11" s="21">
        <v>85.62</v>
      </c>
      <c r="AK11" s="16">
        <v>-0.7</v>
      </c>
      <c r="AM11" s="16">
        <f t="shared" si="5"/>
        <v>11.6</v>
      </c>
      <c r="AN11" s="16">
        <v>11.6</v>
      </c>
      <c r="AO11" s="16">
        <v>11.6</v>
      </c>
      <c r="AP11" s="21">
        <v>11.39</v>
      </c>
      <c r="AQ11" s="16">
        <v>0.1</v>
      </c>
      <c r="AS11" s="16">
        <f t="shared" si="6"/>
        <v>88.4</v>
      </c>
      <c r="AT11" s="16">
        <v>88.4</v>
      </c>
      <c r="AU11" s="16">
        <v>88.4</v>
      </c>
      <c r="AV11" s="21">
        <v>88.61</v>
      </c>
      <c r="AW11" s="16">
        <v>-0.1</v>
      </c>
      <c r="AY11" s="16">
        <f t="shared" si="7"/>
        <v>3.5</v>
      </c>
      <c r="AZ11" s="16">
        <v>3.4</v>
      </c>
      <c r="BA11" s="16">
        <v>3.5</v>
      </c>
      <c r="BB11" s="21">
        <v>3.37</v>
      </c>
      <c r="BC11" s="16">
        <v>0.6</v>
      </c>
    </row>
    <row r="12" spans="1:58" ht="13.2" x14ac:dyDescent="0.25">
      <c r="A12" s="25"/>
      <c r="B12" s="6">
        <v>3</v>
      </c>
      <c r="C12" s="16">
        <f t="shared" si="0"/>
        <v>1025.2</v>
      </c>
      <c r="D12" s="16">
        <v>1026.8</v>
      </c>
      <c r="E12" s="16">
        <v>1025.2</v>
      </c>
      <c r="F12" s="21">
        <v>1023.62</v>
      </c>
      <c r="G12" s="16">
        <v>-10.6</v>
      </c>
      <c r="I12" s="16">
        <f t="shared" si="1"/>
        <v>37.6</v>
      </c>
      <c r="J12" s="16">
        <v>35.9</v>
      </c>
      <c r="K12" s="16">
        <v>37.6</v>
      </c>
      <c r="L12" s="21">
        <v>36.71</v>
      </c>
      <c r="M12" s="16">
        <v>3.7</v>
      </c>
      <c r="O12" s="16">
        <f t="shared" si="2"/>
        <v>132.4</v>
      </c>
      <c r="P12" s="16">
        <v>132.19999999999999</v>
      </c>
      <c r="Q12" s="16">
        <v>132.4</v>
      </c>
      <c r="R12" s="21">
        <v>134.91999999999999</v>
      </c>
      <c r="S12" s="16">
        <v>-6.4</v>
      </c>
      <c r="V12" s="16">
        <v>1195</v>
      </c>
      <c r="W12" s="16">
        <v>1195.2</v>
      </c>
      <c r="X12" s="21">
        <v>1195.24</v>
      </c>
      <c r="Y12" s="16">
        <v>-13.2</v>
      </c>
      <c r="AA12" s="16">
        <f t="shared" si="3"/>
        <v>1062.7</v>
      </c>
      <c r="AB12" s="16">
        <v>1062.7</v>
      </c>
      <c r="AC12" s="16">
        <v>1062.7</v>
      </c>
      <c r="AD12" s="21">
        <v>1060.33</v>
      </c>
      <c r="AE12" s="16">
        <v>-6.8</v>
      </c>
      <c r="AG12" s="16">
        <f t="shared" si="4"/>
        <v>85.8</v>
      </c>
      <c r="AH12" s="16">
        <v>85.9</v>
      </c>
      <c r="AI12" s="16">
        <v>85.8</v>
      </c>
      <c r="AJ12" s="21">
        <v>85.64</v>
      </c>
      <c r="AK12" s="16">
        <v>0.1</v>
      </c>
      <c r="AM12" s="16">
        <f t="shared" si="5"/>
        <v>11.1</v>
      </c>
      <c r="AN12" s="16">
        <v>11.1</v>
      </c>
      <c r="AO12" s="16">
        <v>11.1</v>
      </c>
      <c r="AP12" s="21">
        <v>11.29</v>
      </c>
      <c r="AQ12" s="16">
        <v>-0.4</v>
      </c>
      <c r="AS12" s="16">
        <f t="shared" si="6"/>
        <v>88.9</v>
      </c>
      <c r="AT12" s="16">
        <v>88.9</v>
      </c>
      <c r="AU12" s="16">
        <v>88.9</v>
      </c>
      <c r="AV12" s="21">
        <v>88.71</v>
      </c>
      <c r="AW12" s="16">
        <v>0.4</v>
      </c>
      <c r="AY12" s="16">
        <f t="shared" si="7"/>
        <v>3.5</v>
      </c>
      <c r="AZ12" s="16">
        <v>3.4</v>
      </c>
      <c r="BA12" s="16">
        <v>3.5</v>
      </c>
      <c r="BB12" s="21">
        <v>3.46</v>
      </c>
      <c r="BC12" s="16">
        <v>0.4</v>
      </c>
    </row>
    <row r="13" spans="1:58" ht="13.2" x14ac:dyDescent="0.25">
      <c r="A13" s="25"/>
      <c r="B13" s="6">
        <v>4</v>
      </c>
      <c r="C13" s="16">
        <f t="shared" si="0"/>
        <v>1022.1</v>
      </c>
      <c r="D13" s="16">
        <v>1023.5</v>
      </c>
      <c r="E13" s="16">
        <v>1022.1</v>
      </c>
      <c r="F13" s="21">
        <v>1022.16</v>
      </c>
      <c r="G13" s="16">
        <v>-5.8</v>
      </c>
      <c r="I13" s="16">
        <f t="shared" si="1"/>
        <v>36.1</v>
      </c>
      <c r="J13" s="16">
        <v>35.299999999999997</v>
      </c>
      <c r="K13" s="16">
        <v>36.1</v>
      </c>
      <c r="L13" s="21">
        <v>36.799999999999997</v>
      </c>
      <c r="M13" s="16">
        <v>0.4</v>
      </c>
      <c r="O13" s="16">
        <f t="shared" si="2"/>
        <v>134.1</v>
      </c>
      <c r="P13" s="16">
        <v>133.80000000000001</v>
      </c>
      <c r="Q13" s="16">
        <v>134.1</v>
      </c>
      <c r="R13" s="21">
        <v>133.27000000000001</v>
      </c>
      <c r="S13" s="16">
        <v>-6.6</v>
      </c>
      <c r="V13" s="16">
        <v>1192.5</v>
      </c>
      <c r="W13" s="16">
        <v>1192.4000000000001</v>
      </c>
      <c r="X13" s="21">
        <v>1192.23</v>
      </c>
      <c r="Y13" s="16">
        <v>-12.1</v>
      </c>
      <c r="AA13" s="16">
        <f t="shared" si="3"/>
        <v>1058.3</v>
      </c>
      <c r="AB13" s="16">
        <v>1058.8</v>
      </c>
      <c r="AC13" s="16">
        <v>1058.3</v>
      </c>
      <c r="AD13" s="21">
        <v>1058.96</v>
      </c>
      <c r="AE13" s="16">
        <v>-5.5</v>
      </c>
      <c r="AG13" s="16">
        <f t="shared" si="4"/>
        <v>85.7</v>
      </c>
      <c r="AH13" s="16">
        <v>85.8</v>
      </c>
      <c r="AI13" s="16">
        <v>85.7</v>
      </c>
      <c r="AJ13" s="21">
        <v>85.74</v>
      </c>
      <c r="AK13" s="16">
        <v>0.4</v>
      </c>
      <c r="AM13" s="16">
        <f t="shared" si="5"/>
        <v>11.2</v>
      </c>
      <c r="AN13" s="16">
        <v>11.2</v>
      </c>
      <c r="AO13" s="16">
        <v>11.2</v>
      </c>
      <c r="AP13" s="21">
        <v>11.18</v>
      </c>
      <c r="AQ13" s="16">
        <v>-0.4</v>
      </c>
      <c r="AS13" s="16">
        <f t="shared" si="6"/>
        <v>88.8</v>
      </c>
      <c r="AT13" s="16">
        <v>88.8</v>
      </c>
      <c r="AU13" s="16">
        <v>88.8</v>
      </c>
      <c r="AV13" s="21">
        <v>88.82</v>
      </c>
      <c r="AW13" s="16">
        <v>0.4</v>
      </c>
      <c r="AY13" s="16">
        <f t="shared" si="7"/>
        <v>3.4</v>
      </c>
      <c r="AZ13" s="16">
        <v>3.3</v>
      </c>
      <c r="BA13" s="16">
        <v>3.4</v>
      </c>
      <c r="BB13" s="21">
        <v>3.48</v>
      </c>
      <c r="BC13" s="16">
        <v>0.1</v>
      </c>
    </row>
    <row r="14" spans="1:58" ht="13.2" x14ac:dyDescent="0.25">
      <c r="A14" s="25">
        <v>3</v>
      </c>
      <c r="B14" s="6">
        <v>1</v>
      </c>
      <c r="C14" s="16">
        <f t="shared" si="0"/>
        <v>1017.7</v>
      </c>
      <c r="D14" s="16">
        <v>1014.1</v>
      </c>
      <c r="E14" s="16">
        <v>1017.7</v>
      </c>
      <c r="F14" s="21">
        <v>1018.97</v>
      </c>
      <c r="G14" s="16">
        <v>-12.8</v>
      </c>
      <c r="I14" s="16">
        <f t="shared" si="1"/>
        <v>37.4</v>
      </c>
      <c r="J14" s="16">
        <v>40.799999999999997</v>
      </c>
      <c r="K14" s="16">
        <v>37.4</v>
      </c>
      <c r="L14" s="21">
        <v>37.25</v>
      </c>
      <c r="M14" s="16">
        <v>1.8</v>
      </c>
      <c r="O14" s="16">
        <f t="shared" si="2"/>
        <v>133.80000000000001</v>
      </c>
      <c r="P14" s="16">
        <v>134.1</v>
      </c>
      <c r="Q14" s="16">
        <v>133.80000000000001</v>
      </c>
      <c r="R14" s="21">
        <v>132.66</v>
      </c>
      <c r="S14" s="16">
        <v>-2.4</v>
      </c>
      <c r="V14" s="16">
        <v>1189</v>
      </c>
      <c r="W14" s="16">
        <v>1188.9000000000001</v>
      </c>
      <c r="X14" s="21">
        <v>1188.8699999999999</v>
      </c>
      <c r="Y14" s="16">
        <v>-13.4</v>
      </c>
      <c r="AA14" s="16">
        <f t="shared" si="3"/>
        <v>1055.0999999999999</v>
      </c>
      <c r="AB14" s="16">
        <v>1054.9000000000001</v>
      </c>
      <c r="AC14" s="16">
        <v>1055.0999999999999</v>
      </c>
      <c r="AD14" s="21">
        <v>1056.21</v>
      </c>
      <c r="AE14" s="16">
        <v>-11</v>
      </c>
      <c r="AG14" s="16">
        <f t="shared" si="4"/>
        <v>85.6</v>
      </c>
      <c r="AH14" s="16">
        <v>85.3</v>
      </c>
      <c r="AI14" s="16">
        <v>85.6</v>
      </c>
      <c r="AJ14" s="21">
        <v>85.71</v>
      </c>
      <c r="AK14" s="16">
        <v>-0.1</v>
      </c>
      <c r="AM14" s="16">
        <f t="shared" si="5"/>
        <v>11.3</v>
      </c>
      <c r="AN14" s="16">
        <v>11.3</v>
      </c>
      <c r="AO14" s="16">
        <v>11.3</v>
      </c>
      <c r="AP14" s="21">
        <v>11.16</v>
      </c>
      <c r="AQ14" s="16">
        <v>-0.1</v>
      </c>
      <c r="AS14" s="16">
        <f t="shared" si="6"/>
        <v>88.7</v>
      </c>
      <c r="AT14" s="16">
        <v>88.7</v>
      </c>
      <c r="AU14" s="16">
        <v>88.7</v>
      </c>
      <c r="AV14" s="21">
        <v>88.84</v>
      </c>
      <c r="AW14" s="16">
        <v>0.1</v>
      </c>
      <c r="AY14" s="16">
        <f t="shared" si="7"/>
        <v>3.5</v>
      </c>
      <c r="AZ14" s="16">
        <v>3.9</v>
      </c>
      <c r="BA14" s="16">
        <v>3.5</v>
      </c>
      <c r="BB14" s="21">
        <v>3.53</v>
      </c>
      <c r="BC14" s="16">
        <v>0.2</v>
      </c>
    </row>
    <row r="15" spans="1:58" ht="13.2" x14ac:dyDescent="0.25">
      <c r="A15" s="25"/>
      <c r="B15" s="6">
        <v>2</v>
      </c>
      <c r="C15" s="16">
        <f t="shared" si="0"/>
        <v>1015.9</v>
      </c>
      <c r="D15" s="16">
        <v>1016.8</v>
      </c>
      <c r="E15" s="16">
        <v>1015.9</v>
      </c>
      <c r="F15" s="21">
        <v>1013.53</v>
      </c>
      <c r="G15" s="16">
        <v>-21.7</v>
      </c>
      <c r="I15" s="16">
        <f t="shared" si="1"/>
        <v>38.5</v>
      </c>
      <c r="J15" s="16">
        <v>37.4</v>
      </c>
      <c r="K15" s="16">
        <v>38.5</v>
      </c>
      <c r="L15" s="21">
        <v>39.29</v>
      </c>
      <c r="M15" s="16">
        <v>8.1999999999999993</v>
      </c>
      <c r="O15" s="16">
        <f t="shared" si="2"/>
        <v>130.9</v>
      </c>
      <c r="P15" s="16">
        <v>131</v>
      </c>
      <c r="Q15" s="16">
        <v>130.9</v>
      </c>
      <c r="R15" s="21">
        <v>132.19</v>
      </c>
      <c r="S15" s="16">
        <v>-1.9</v>
      </c>
      <c r="V15" s="16">
        <v>1185.2</v>
      </c>
      <c r="W15" s="16">
        <v>1185.2</v>
      </c>
      <c r="X15" s="21">
        <v>1185</v>
      </c>
      <c r="Y15" s="16">
        <v>-15.5</v>
      </c>
      <c r="AA15" s="16">
        <f t="shared" si="3"/>
        <v>1054.4000000000001</v>
      </c>
      <c r="AB15" s="16">
        <v>1054.2</v>
      </c>
      <c r="AC15" s="16">
        <v>1054.4000000000001</v>
      </c>
      <c r="AD15" s="21">
        <v>1052.82</v>
      </c>
      <c r="AE15" s="16">
        <v>-13.6</v>
      </c>
      <c r="AG15" s="16">
        <f t="shared" si="4"/>
        <v>85.7</v>
      </c>
      <c r="AH15" s="16">
        <v>85.8</v>
      </c>
      <c r="AI15" s="16">
        <v>85.7</v>
      </c>
      <c r="AJ15" s="21">
        <v>85.53</v>
      </c>
      <c r="AK15" s="16">
        <v>-0.7</v>
      </c>
      <c r="AM15" s="16">
        <f t="shared" si="5"/>
        <v>11</v>
      </c>
      <c r="AN15" s="16">
        <v>11.1</v>
      </c>
      <c r="AO15" s="16">
        <v>11</v>
      </c>
      <c r="AP15" s="21">
        <v>11.16</v>
      </c>
      <c r="AQ15" s="16">
        <v>0</v>
      </c>
      <c r="AS15" s="16">
        <f t="shared" si="6"/>
        <v>89</v>
      </c>
      <c r="AT15" s="16">
        <v>88.9</v>
      </c>
      <c r="AU15" s="16">
        <v>89</v>
      </c>
      <c r="AV15" s="21">
        <v>88.84</v>
      </c>
      <c r="AW15" s="16">
        <v>0</v>
      </c>
      <c r="AY15" s="16">
        <f t="shared" si="7"/>
        <v>3.6</v>
      </c>
      <c r="AZ15" s="16">
        <v>3.5</v>
      </c>
      <c r="BA15" s="16">
        <v>3.6</v>
      </c>
      <c r="BB15" s="21">
        <v>3.73</v>
      </c>
      <c r="BC15" s="16">
        <v>0.8</v>
      </c>
    </row>
    <row r="16" spans="1:58" ht="13.2" x14ac:dyDescent="0.25">
      <c r="A16" s="25"/>
      <c r="B16" s="6">
        <v>3</v>
      </c>
      <c r="C16" s="16">
        <f t="shared" si="0"/>
        <v>1006.6</v>
      </c>
      <c r="D16" s="16">
        <v>1008.2</v>
      </c>
      <c r="E16" s="16">
        <v>1006.6</v>
      </c>
      <c r="F16" s="21">
        <v>1006.27</v>
      </c>
      <c r="G16" s="16">
        <v>-29</v>
      </c>
      <c r="I16" s="16">
        <f t="shared" si="1"/>
        <v>41.2</v>
      </c>
      <c r="J16" s="16">
        <v>39.299999999999997</v>
      </c>
      <c r="K16" s="16">
        <v>41.2</v>
      </c>
      <c r="L16" s="21">
        <v>42.4</v>
      </c>
      <c r="M16" s="16">
        <v>12.5</v>
      </c>
      <c r="O16" s="16">
        <f t="shared" si="2"/>
        <v>133.1</v>
      </c>
      <c r="P16" s="16">
        <v>133.19999999999999</v>
      </c>
      <c r="Q16" s="16">
        <v>133.1</v>
      </c>
      <c r="R16" s="21">
        <v>132.43</v>
      </c>
      <c r="S16" s="16">
        <v>1</v>
      </c>
      <c r="V16" s="16">
        <v>1180.7</v>
      </c>
      <c r="W16" s="16">
        <v>1180.9000000000001</v>
      </c>
      <c r="X16" s="21">
        <v>1181.0999999999999</v>
      </c>
      <c r="Y16" s="16">
        <v>-15.6</v>
      </c>
      <c r="AA16" s="16">
        <f t="shared" si="3"/>
        <v>1047.8</v>
      </c>
      <c r="AB16" s="16">
        <v>1047.5</v>
      </c>
      <c r="AC16" s="16">
        <v>1047.8</v>
      </c>
      <c r="AD16" s="21">
        <v>1048.67</v>
      </c>
      <c r="AE16" s="16">
        <v>-16.600000000000001</v>
      </c>
      <c r="AG16" s="16">
        <f t="shared" si="4"/>
        <v>85.2</v>
      </c>
      <c r="AH16" s="16">
        <v>85.4</v>
      </c>
      <c r="AI16" s="16">
        <v>85.2</v>
      </c>
      <c r="AJ16" s="21">
        <v>85.2</v>
      </c>
      <c r="AK16" s="16">
        <v>-1.3</v>
      </c>
      <c r="AM16" s="16">
        <f t="shared" si="5"/>
        <v>11.3</v>
      </c>
      <c r="AN16" s="16">
        <v>11.3</v>
      </c>
      <c r="AO16" s="16">
        <v>11.3</v>
      </c>
      <c r="AP16" s="21">
        <v>11.21</v>
      </c>
      <c r="AQ16" s="16">
        <v>0.2</v>
      </c>
      <c r="AS16" s="16">
        <f t="shared" si="6"/>
        <v>88.7</v>
      </c>
      <c r="AT16" s="16">
        <v>88.7</v>
      </c>
      <c r="AU16" s="16">
        <v>88.7</v>
      </c>
      <c r="AV16" s="21">
        <v>88.79</v>
      </c>
      <c r="AW16" s="16">
        <v>-0.2</v>
      </c>
      <c r="AY16" s="16">
        <f t="shared" si="7"/>
        <v>3.9</v>
      </c>
      <c r="AZ16" s="16">
        <v>3.8</v>
      </c>
      <c r="BA16" s="16">
        <v>3.9</v>
      </c>
      <c r="BB16" s="21">
        <v>4.04</v>
      </c>
      <c r="BC16" s="16">
        <v>1.2</v>
      </c>
    </row>
    <row r="17" spans="1:55" ht="13.2" x14ac:dyDescent="0.25">
      <c r="A17" s="25"/>
      <c r="B17" s="6">
        <v>4</v>
      </c>
      <c r="C17" s="16">
        <f t="shared" si="0"/>
        <v>999.5</v>
      </c>
      <c r="D17" s="16">
        <v>1000.3</v>
      </c>
      <c r="E17" s="16">
        <v>999.5</v>
      </c>
      <c r="F17" s="21">
        <v>999.03</v>
      </c>
      <c r="G17" s="16">
        <v>-29</v>
      </c>
      <c r="I17" s="16">
        <f t="shared" si="1"/>
        <v>47.1</v>
      </c>
      <c r="J17" s="16">
        <v>46.2</v>
      </c>
      <c r="K17" s="16">
        <v>47.1</v>
      </c>
      <c r="L17" s="21">
        <v>44.75</v>
      </c>
      <c r="M17" s="16">
        <v>9.4</v>
      </c>
      <c r="O17" s="16">
        <f t="shared" si="2"/>
        <v>131</v>
      </c>
      <c r="P17" s="16">
        <v>131.1</v>
      </c>
      <c r="Q17" s="16">
        <v>131</v>
      </c>
      <c r="R17" s="21">
        <v>133.94</v>
      </c>
      <c r="S17" s="16">
        <v>6</v>
      </c>
      <c r="V17" s="16">
        <v>1177.7</v>
      </c>
      <c r="W17" s="16">
        <v>1177.5999999999999</v>
      </c>
      <c r="X17" s="21">
        <v>1177.71</v>
      </c>
      <c r="Y17" s="16">
        <v>-13.6</v>
      </c>
      <c r="AA17" s="16">
        <f t="shared" si="3"/>
        <v>1046.5999999999999</v>
      </c>
      <c r="AB17" s="16">
        <v>1046.5999999999999</v>
      </c>
      <c r="AC17" s="16">
        <v>1046.5999999999999</v>
      </c>
      <c r="AD17" s="21">
        <v>1043.77</v>
      </c>
      <c r="AE17" s="16">
        <v>-19.600000000000001</v>
      </c>
      <c r="AG17" s="16">
        <f t="shared" si="4"/>
        <v>84.9</v>
      </c>
      <c r="AH17" s="16">
        <v>84.9</v>
      </c>
      <c r="AI17" s="16">
        <v>84.9</v>
      </c>
      <c r="AJ17" s="21">
        <v>84.83</v>
      </c>
      <c r="AK17" s="16">
        <v>-1.5</v>
      </c>
      <c r="AM17" s="16">
        <f t="shared" si="5"/>
        <v>11.1</v>
      </c>
      <c r="AN17" s="16">
        <v>11.1</v>
      </c>
      <c r="AO17" s="16">
        <v>11.1</v>
      </c>
      <c r="AP17" s="21">
        <v>11.37</v>
      </c>
      <c r="AQ17" s="16">
        <v>0.6</v>
      </c>
      <c r="AS17" s="16">
        <f t="shared" si="6"/>
        <v>88.9</v>
      </c>
      <c r="AT17" s="16">
        <v>88.9</v>
      </c>
      <c r="AU17" s="16">
        <v>88.9</v>
      </c>
      <c r="AV17" s="21">
        <v>88.63</v>
      </c>
      <c r="AW17" s="16">
        <v>-0.6</v>
      </c>
      <c r="AY17" s="16">
        <f t="shared" si="7"/>
        <v>4.5</v>
      </c>
      <c r="AZ17" s="16">
        <v>4.4000000000000004</v>
      </c>
      <c r="BA17" s="16">
        <v>4.5</v>
      </c>
      <c r="BB17" s="21">
        <v>4.29</v>
      </c>
      <c r="BC17" s="16">
        <v>1</v>
      </c>
    </row>
    <row r="18" spans="1:55" ht="13.2" x14ac:dyDescent="0.25">
      <c r="A18" s="25">
        <v>4</v>
      </c>
      <c r="B18" s="6">
        <v>1</v>
      </c>
      <c r="C18" s="16">
        <f t="shared" si="0"/>
        <v>990.9</v>
      </c>
      <c r="D18" s="16">
        <v>987.6</v>
      </c>
      <c r="E18" s="16">
        <v>990.9</v>
      </c>
      <c r="F18" s="21">
        <v>993.6</v>
      </c>
      <c r="G18" s="16">
        <v>-21.7</v>
      </c>
      <c r="I18" s="16">
        <f t="shared" si="1"/>
        <v>44.5</v>
      </c>
      <c r="J18" s="16">
        <v>48.1</v>
      </c>
      <c r="K18" s="16">
        <v>44.5</v>
      </c>
      <c r="L18" s="21">
        <v>44.98</v>
      </c>
      <c r="M18" s="16">
        <v>0.9</v>
      </c>
      <c r="O18" s="16">
        <f t="shared" si="2"/>
        <v>139.5</v>
      </c>
      <c r="P18" s="16">
        <v>139.4</v>
      </c>
      <c r="Q18" s="16">
        <v>139.5</v>
      </c>
      <c r="R18" s="21">
        <v>136.36000000000001</v>
      </c>
      <c r="S18" s="16">
        <v>9.6999999999999993</v>
      </c>
      <c r="V18" s="16">
        <v>1175.0999999999999</v>
      </c>
      <c r="W18" s="16">
        <v>1175</v>
      </c>
      <c r="X18" s="21">
        <v>1174.94</v>
      </c>
      <c r="Y18" s="16">
        <v>-11.1</v>
      </c>
      <c r="AA18" s="16">
        <f t="shared" si="3"/>
        <v>1035.5</v>
      </c>
      <c r="AB18" s="16">
        <v>1035.7</v>
      </c>
      <c r="AC18" s="16">
        <v>1035.5</v>
      </c>
      <c r="AD18" s="21">
        <v>1038.58</v>
      </c>
      <c r="AE18" s="16">
        <v>-20.8</v>
      </c>
      <c r="AG18" s="16">
        <f t="shared" si="4"/>
        <v>84.3</v>
      </c>
      <c r="AH18" s="16">
        <v>84</v>
      </c>
      <c r="AI18" s="16">
        <v>84.3</v>
      </c>
      <c r="AJ18" s="21">
        <v>84.57</v>
      </c>
      <c r="AK18" s="16">
        <v>-1</v>
      </c>
      <c r="AM18" s="16">
        <f t="shared" si="5"/>
        <v>11.9</v>
      </c>
      <c r="AN18" s="16">
        <v>11.9</v>
      </c>
      <c r="AO18" s="16">
        <v>11.9</v>
      </c>
      <c r="AP18" s="21">
        <v>11.61</v>
      </c>
      <c r="AQ18" s="16">
        <v>0.9</v>
      </c>
      <c r="AS18" s="16">
        <f t="shared" si="6"/>
        <v>88.1</v>
      </c>
      <c r="AT18" s="16">
        <v>88.1</v>
      </c>
      <c r="AU18" s="16">
        <v>88.1</v>
      </c>
      <c r="AV18" s="21">
        <v>88.39</v>
      </c>
      <c r="AW18" s="16">
        <v>-0.9</v>
      </c>
      <c r="AY18" s="16">
        <f t="shared" si="7"/>
        <v>4.3</v>
      </c>
      <c r="AZ18" s="16">
        <v>4.5999999999999996</v>
      </c>
      <c r="BA18" s="16">
        <v>4.3</v>
      </c>
      <c r="BB18" s="21">
        <v>4.33</v>
      </c>
      <c r="BC18" s="16">
        <v>0.2</v>
      </c>
    </row>
    <row r="19" spans="1:55" ht="13.2" x14ac:dyDescent="0.25">
      <c r="A19" s="25"/>
      <c r="B19" s="6">
        <v>2</v>
      </c>
      <c r="C19" s="16">
        <f t="shared" si="0"/>
        <v>993.7</v>
      </c>
      <c r="D19" s="16">
        <v>994.7</v>
      </c>
      <c r="E19" s="16">
        <v>993.7</v>
      </c>
      <c r="F19" s="21">
        <v>989.35</v>
      </c>
      <c r="G19" s="16">
        <v>-17</v>
      </c>
      <c r="I19" s="16">
        <f t="shared" si="1"/>
        <v>43.9</v>
      </c>
      <c r="J19" s="16">
        <v>42.8</v>
      </c>
      <c r="K19" s="16">
        <v>43.9</v>
      </c>
      <c r="L19" s="21">
        <v>43.88</v>
      </c>
      <c r="M19" s="16">
        <v>-4.4000000000000004</v>
      </c>
      <c r="O19" s="16">
        <f t="shared" si="2"/>
        <v>135.1</v>
      </c>
      <c r="P19" s="16">
        <v>135.19999999999999</v>
      </c>
      <c r="Q19" s="16">
        <v>135.1</v>
      </c>
      <c r="R19" s="21">
        <v>139.22</v>
      </c>
      <c r="S19" s="16">
        <v>11.4</v>
      </c>
      <c r="V19" s="16">
        <v>1172.5999999999999</v>
      </c>
      <c r="W19" s="16">
        <v>1172.5999999999999</v>
      </c>
      <c r="X19" s="21">
        <v>1172.45</v>
      </c>
      <c r="Y19" s="16">
        <v>-9.9</v>
      </c>
      <c r="AA19" s="16">
        <f t="shared" si="3"/>
        <v>1037.5</v>
      </c>
      <c r="AB19" s="16">
        <v>1037.5</v>
      </c>
      <c r="AC19" s="16">
        <v>1037.5</v>
      </c>
      <c r="AD19" s="21">
        <v>1033.24</v>
      </c>
      <c r="AE19" s="16">
        <v>-21.4</v>
      </c>
      <c r="AG19" s="16">
        <f t="shared" si="4"/>
        <v>84.7</v>
      </c>
      <c r="AH19" s="16">
        <v>84.8</v>
      </c>
      <c r="AI19" s="16">
        <v>84.7</v>
      </c>
      <c r="AJ19" s="21">
        <v>84.38</v>
      </c>
      <c r="AK19" s="16">
        <v>-0.7</v>
      </c>
      <c r="AM19" s="16">
        <f t="shared" si="5"/>
        <v>11.5</v>
      </c>
      <c r="AN19" s="16">
        <v>11.5</v>
      </c>
      <c r="AO19" s="16">
        <v>11.5</v>
      </c>
      <c r="AP19" s="21">
        <v>11.87</v>
      </c>
      <c r="AQ19" s="16">
        <v>1.1000000000000001</v>
      </c>
      <c r="AS19" s="16">
        <f t="shared" si="6"/>
        <v>88.5</v>
      </c>
      <c r="AT19" s="16">
        <v>88.5</v>
      </c>
      <c r="AU19" s="16">
        <v>88.5</v>
      </c>
      <c r="AV19" s="21">
        <v>88.13</v>
      </c>
      <c r="AW19" s="16">
        <v>-1.1000000000000001</v>
      </c>
      <c r="AY19" s="16">
        <f t="shared" si="7"/>
        <v>4.2</v>
      </c>
      <c r="AZ19" s="16">
        <v>4.0999999999999996</v>
      </c>
      <c r="BA19" s="16">
        <v>4.2</v>
      </c>
      <c r="BB19" s="21">
        <v>4.25</v>
      </c>
      <c r="BC19" s="16">
        <v>-0.3</v>
      </c>
    </row>
    <row r="20" spans="1:55" ht="13.2" x14ac:dyDescent="0.25">
      <c r="A20" s="25"/>
      <c r="B20" s="6">
        <v>3</v>
      </c>
      <c r="C20" s="16">
        <f t="shared" si="0"/>
        <v>985.5</v>
      </c>
      <c r="D20" s="16">
        <v>986.9</v>
      </c>
      <c r="E20" s="16">
        <v>985.5</v>
      </c>
      <c r="F20" s="21">
        <v>986.44</v>
      </c>
      <c r="G20" s="16">
        <v>-11.7</v>
      </c>
      <c r="I20" s="16">
        <f t="shared" si="1"/>
        <v>43.8</v>
      </c>
      <c r="J20" s="16">
        <v>41.8</v>
      </c>
      <c r="K20" s="16">
        <v>43.8</v>
      </c>
      <c r="L20" s="21">
        <v>43.52</v>
      </c>
      <c r="M20" s="16">
        <v>-1.4</v>
      </c>
      <c r="O20" s="16">
        <f t="shared" si="2"/>
        <v>140.69999999999999</v>
      </c>
      <c r="P20" s="16">
        <v>141.1</v>
      </c>
      <c r="Q20" s="16">
        <v>140.69999999999999</v>
      </c>
      <c r="R20" s="21">
        <v>140.03</v>
      </c>
      <c r="S20" s="16">
        <v>3.3</v>
      </c>
      <c r="V20" s="16">
        <v>1169.9000000000001</v>
      </c>
      <c r="W20" s="16">
        <v>1170</v>
      </c>
      <c r="X20" s="21">
        <v>1169.99</v>
      </c>
      <c r="Y20" s="16">
        <v>-9.8000000000000007</v>
      </c>
      <c r="AA20" s="16">
        <f t="shared" si="3"/>
        <v>1029.3</v>
      </c>
      <c r="AB20" s="16">
        <v>1028.7</v>
      </c>
      <c r="AC20" s="16">
        <v>1029.3</v>
      </c>
      <c r="AD20" s="21">
        <v>1029.96</v>
      </c>
      <c r="AE20" s="16">
        <v>-13.1</v>
      </c>
      <c r="AG20" s="16">
        <f t="shared" si="4"/>
        <v>84.2</v>
      </c>
      <c r="AH20" s="16">
        <v>84.4</v>
      </c>
      <c r="AI20" s="16">
        <v>84.2</v>
      </c>
      <c r="AJ20" s="21">
        <v>84.31</v>
      </c>
      <c r="AK20" s="16">
        <v>-0.3</v>
      </c>
      <c r="AM20" s="16">
        <f t="shared" si="5"/>
        <v>12</v>
      </c>
      <c r="AN20" s="16">
        <v>12.1</v>
      </c>
      <c r="AO20" s="16">
        <v>12</v>
      </c>
      <c r="AP20" s="21">
        <v>11.97</v>
      </c>
      <c r="AQ20" s="16">
        <v>0.4</v>
      </c>
      <c r="AS20" s="16">
        <f t="shared" si="6"/>
        <v>88</v>
      </c>
      <c r="AT20" s="16">
        <v>87.9</v>
      </c>
      <c r="AU20" s="16">
        <v>88</v>
      </c>
      <c r="AV20" s="21">
        <v>88.03</v>
      </c>
      <c r="AW20" s="16">
        <v>-0.4</v>
      </c>
      <c r="AY20" s="16">
        <f t="shared" si="7"/>
        <v>4.3</v>
      </c>
      <c r="AZ20" s="16">
        <v>4.0999999999999996</v>
      </c>
      <c r="BA20" s="16">
        <v>4.3</v>
      </c>
      <c r="BB20" s="21">
        <v>4.2300000000000004</v>
      </c>
      <c r="BC20" s="16">
        <v>-0.1</v>
      </c>
    </row>
    <row r="21" spans="1:55" ht="13.2" x14ac:dyDescent="0.25">
      <c r="A21" s="25"/>
      <c r="B21" s="6">
        <v>4</v>
      </c>
      <c r="C21" s="16">
        <f t="shared" si="0"/>
        <v>980.7</v>
      </c>
      <c r="D21" s="16">
        <v>981.3</v>
      </c>
      <c r="E21" s="16">
        <v>980.7</v>
      </c>
      <c r="F21" s="21">
        <v>985.96</v>
      </c>
      <c r="G21" s="16">
        <v>-1.9</v>
      </c>
      <c r="I21" s="16">
        <f t="shared" si="1"/>
        <v>43.2</v>
      </c>
      <c r="J21" s="16">
        <v>42.5</v>
      </c>
      <c r="K21" s="16">
        <v>43.2</v>
      </c>
      <c r="L21" s="21">
        <v>44.27</v>
      </c>
      <c r="M21" s="16">
        <v>3</v>
      </c>
      <c r="O21" s="16">
        <f t="shared" si="2"/>
        <v>143.6</v>
      </c>
      <c r="P21" s="16">
        <v>143.69999999999999</v>
      </c>
      <c r="Q21" s="16">
        <v>143.6</v>
      </c>
      <c r="R21" s="21">
        <v>137.4</v>
      </c>
      <c r="S21" s="16">
        <v>-10.5</v>
      </c>
      <c r="V21" s="16">
        <v>1167.5999999999999</v>
      </c>
      <c r="W21" s="16">
        <v>1167.5999999999999</v>
      </c>
      <c r="X21" s="21">
        <v>1167.6300000000001</v>
      </c>
      <c r="Y21" s="16">
        <v>-9.4</v>
      </c>
      <c r="AA21" s="16">
        <f t="shared" si="3"/>
        <v>1023.9</v>
      </c>
      <c r="AB21" s="16">
        <v>1023.8</v>
      </c>
      <c r="AC21" s="16">
        <v>1023.9</v>
      </c>
      <c r="AD21" s="21">
        <v>1030.23</v>
      </c>
      <c r="AE21" s="16">
        <v>1.1000000000000001</v>
      </c>
      <c r="AG21" s="16">
        <f t="shared" si="4"/>
        <v>84</v>
      </c>
      <c r="AH21" s="16">
        <v>84.1</v>
      </c>
      <c r="AI21" s="16">
        <v>84</v>
      </c>
      <c r="AJ21" s="21">
        <v>84.44</v>
      </c>
      <c r="AK21" s="16">
        <v>0.5</v>
      </c>
      <c r="AM21" s="16">
        <f t="shared" si="5"/>
        <v>12.3</v>
      </c>
      <c r="AN21" s="16">
        <v>12.3</v>
      </c>
      <c r="AO21" s="16">
        <v>12.3</v>
      </c>
      <c r="AP21" s="21">
        <v>11.77</v>
      </c>
      <c r="AQ21" s="16">
        <v>-0.8</v>
      </c>
      <c r="AS21" s="16">
        <f t="shared" si="6"/>
        <v>87.7</v>
      </c>
      <c r="AT21" s="16">
        <v>87.7</v>
      </c>
      <c r="AU21" s="16">
        <v>87.7</v>
      </c>
      <c r="AV21" s="21">
        <v>88.23</v>
      </c>
      <c r="AW21" s="16">
        <v>0.8</v>
      </c>
      <c r="AY21" s="16">
        <f t="shared" si="7"/>
        <v>4.2</v>
      </c>
      <c r="AZ21" s="16">
        <v>4.0999999999999996</v>
      </c>
      <c r="BA21" s="16">
        <v>4.2</v>
      </c>
      <c r="BB21" s="21">
        <v>4.3</v>
      </c>
      <c r="BC21" s="16">
        <v>0.3</v>
      </c>
    </row>
    <row r="22" spans="1:55" ht="13.2" x14ac:dyDescent="0.25">
      <c r="A22" s="25">
        <v>5</v>
      </c>
      <c r="B22" s="6">
        <v>1</v>
      </c>
      <c r="C22" s="16">
        <f t="shared" si="0"/>
        <v>993.9</v>
      </c>
      <c r="D22" s="16">
        <v>990.2</v>
      </c>
      <c r="E22" s="16">
        <v>993.9</v>
      </c>
      <c r="F22" s="21">
        <v>986.64</v>
      </c>
      <c r="G22" s="16">
        <v>2.7</v>
      </c>
      <c r="I22" s="16">
        <f t="shared" si="1"/>
        <v>45.4</v>
      </c>
      <c r="J22" s="16">
        <v>49.1</v>
      </c>
      <c r="K22" s="16">
        <v>45.4</v>
      </c>
      <c r="L22" s="21">
        <v>45.22</v>
      </c>
      <c r="M22" s="16">
        <v>3.8</v>
      </c>
      <c r="O22" s="16">
        <f t="shared" si="2"/>
        <v>126.2</v>
      </c>
      <c r="P22" s="16">
        <v>126.2</v>
      </c>
      <c r="Q22" s="16">
        <v>126.2</v>
      </c>
      <c r="R22" s="21">
        <v>133.5</v>
      </c>
      <c r="S22" s="16">
        <v>-15.6</v>
      </c>
      <c r="V22" s="16">
        <v>1165.5999999999999</v>
      </c>
      <c r="W22" s="16">
        <v>1165.5999999999999</v>
      </c>
      <c r="X22" s="21">
        <v>1165.3599999999999</v>
      </c>
      <c r="Y22" s="16">
        <v>-9.1</v>
      </c>
      <c r="AA22" s="16">
        <f t="shared" si="3"/>
        <v>1039.3</v>
      </c>
      <c r="AB22" s="16">
        <v>1039.3</v>
      </c>
      <c r="AC22" s="16">
        <v>1039.3</v>
      </c>
      <c r="AD22" s="21">
        <v>1031.8599999999999</v>
      </c>
      <c r="AE22" s="16">
        <v>6.5</v>
      </c>
      <c r="AG22" s="16">
        <f t="shared" si="4"/>
        <v>85.3</v>
      </c>
      <c r="AH22" s="16">
        <v>85</v>
      </c>
      <c r="AI22" s="16">
        <v>85.3</v>
      </c>
      <c r="AJ22" s="21">
        <v>84.66</v>
      </c>
      <c r="AK22" s="16">
        <v>0.9</v>
      </c>
      <c r="AM22" s="16">
        <f t="shared" si="5"/>
        <v>10.8</v>
      </c>
      <c r="AN22" s="16">
        <v>10.8</v>
      </c>
      <c r="AO22" s="16">
        <v>10.8</v>
      </c>
      <c r="AP22" s="21">
        <v>11.46</v>
      </c>
      <c r="AQ22" s="16">
        <v>-1.2</v>
      </c>
      <c r="AS22" s="16">
        <f t="shared" si="6"/>
        <v>89.2</v>
      </c>
      <c r="AT22" s="16">
        <v>89.2</v>
      </c>
      <c r="AU22" s="16">
        <v>89.2</v>
      </c>
      <c r="AV22" s="21">
        <v>88.54</v>
      </c>
      <c r="AW22" s="16">
        <v>1.2</v>
      </c>
      <c r="AY22" s="16">
        <f t="shared" si="7"/>
        <v>4.4000000000000004</v>
      </c>
      <c r="AZ22" s="16">
        <v>4.7</v>
      </c>
      <c r="BA22" s="16">
        <v>4.4000000000000004</v>
      </c>
      <c r="BB22" s="21">
        <v>4.38</v>
      </c>
      <c r="BC22" s="16">
        <v>0.3</v>
      </c>
    </row>
    <row r="23" spans="1:55" ht="13.2" x14ac:dyDescent="0.25">
      <c r="A23" s="25"/>
      <c r="B23" s="6">
        <v>2</v>
      </c>
      <c r="C23" s="16">
        <f t="shared" si="0"/>
        <v>979.9</v>
      </c>
      <c r="D23" s="16">
        <v>981.4</v>
      </c>
      <c r="E23" s="16">
        <v>979.9</v>
      </c>
      <c r="F23" s="21">
        <v>986.36</v>
      </c>
      <c r="G23" s="16">
        <v>-1.1000000000000001</v>
      </c>
      <c r="I23" s="16">
        <f t="shared" si="1"/>
        <v>45.8</v>
      </c>
      <c r="J23" s="16">
        <v>44.9</v>
      </c>
      <c r="K23" s="16">
        <v>45.8</v>
      </c>
      <c r="L23" s="21">
        <v>45.75</v>
      </c>
      <c r="M23" s="16">
        <v>2.1</v>
      </c>
      <c r="O23" s="16">
        <f t="shared" si="2"/>
        <v>137.5</v>
      </c>
      <c r="P23" s="16">
        <v>137.19999999999999</v>
      </c>
      <c r="Q23" s="16">
        <v>137.5</v>
      </c>
      <c r="R23" s="21">
        <v>131.44</v>
      </c>
      <c r="S23" s="16">
        <v>-8.1999999999999993</v>
      </c>
      <c r="V23" s="16">
        <v>1163.4000000000001</v>
      </c>
      <c r="W23" s="16">
        <v>1163.2</v>
      </c>
      <c r="X23" s="21">
        <v>1163.56</v>
      </c>
      <c r="Y23" s="16">
        <v>-7.2</v>
      </c>
      <c r="AA23" s="16">
        <f t="shared" si="3"/>
        <v>1025.7</v>
      </c>
      <c r="AB23" s="16">
        <v>1026.2</v>
      </c>
      <c r="AC23" s="16">
        <v>1025.7</v>
      </c>
      <c r="AD23" s="21">
        <v>1032.1199999999999</v>
      </c>
      <c r="AE23" s="16">
        <v>1</v>
      </c>
      <c r="AG23" s="16">
        <f t="shared" si="4"/>
        <v>84.2</v>
      </c>
      <c r="AH23" s="16">
        <v>84.4</v>
      </c>
      <c r="AI23" s="16">
        <v>84.2</v>
      </c>
      <c r="AJ23" s="21">
        <v>84.77</v>
      </c>
      <c r="AK23" s="16">
        <v>0.4</v>
      </c>
      <c r="AM23" s="16">
        <f t="shared" si="5"/>
        <v>11.8</v>
      </c>
      <c r="AN23" s="16">
        <v>11.8</v>
      </c>
      <c r="AO23" s="16">
        <v>11.8</v>
      </c>
      <c r="AP23" s="21">
        <v>11.3</v>
      </c>
      <c r="AQ23" s="16">
        <v>-0.6</v>
      </c>
      <c r="AS23" s="16">
        <f t="shared" si="6"/>
        <v>88.2</v>
      </c>
      <c r="AT23" s="16">
        <v>88.2</v>
      </c>
      <c r="AU23" s="16">
        <v>88.2</v>
      </c>
      <c r="AV23" s="21">
        <v>88.7</v>
      </c>
      <c r="AW23" s="16">
        <v>0.6</v>
      </c>
      <c r="AY23" s="16">
        <f t="shared" si="7"/>
        <v>4.5</v>
      </c>
      <c r="AZ23" s="16">
        <v>4.4000000000000004</v>
      </c>
      <c r="BA23" s="16">
        <v>4.5</v>
      </c>
      <c r="BB23" s="21">
        <v>4.43</v>
      </c>
      <c r="BC23" s="16">
        <v>0.2</v>
      </c>
    </row>
    <row r="24" spans="1:55" ht="13.2" x14ac:dyDescent="0.25">
      <c r="A24" s="25"/>
      <c r="B24" s="6">
        <v>3</v>
      </c>
      <c r="C24" s="16">
        <f t="shared" si="0"/>
        <v>982.4</v>
      </c>
      <c r="D24" s="16">
        <v>984</v>
      </c>
      <c r="E24" s="16">
        <v>982.4</v>
      </c>
      <c r="F24" s="21">
        <v>984.77</v>
      </c>
      <c r="G24" s="16">
        <v>-6.4</v>
      </c>
      <c r="I24" s="16">
        <f t="shared" si="1"/>
        <v>46.1</v>
      </c>
      <c r="J24" s="16">
        <v>43.9</v>
      </c>
      <c r="K24" s="16">
        <v>46.1</v>
      </c>
      <c r="L24" s="21">
        <v>45.73</v>
      </c>
      <c r="M24" s="16">
        <v>-0.1</v>
      </c>
      <c r="O24" s="16">
        <f t="shared" si="2"/>
        <v>134</v>
      </c>
      <c r="P24" s="16">
        <v>134.5</v>
      </c>
      <c r="Q24" s="16">
        <v>134</v>
      </c>
      <c r="R24" s="21">
        <v>131.69999999999999</v>
      </c>
      <c r="S24" s="16">
        <v>1</v>
      </c>
      <c r="V24" s="16">
        <v>1162.4000000000001</v>
      </c>
      <c r="W24" s="16">
        <v>1162.5</v>
      </c>
      <c r="X24" s="21">
        <v>1162.2</v>
      </c>
      <c r="Y24" s="16">
        <v>-5.4</v>
      </c>
      <c r="AA24" s="16">
        <f t="shared" si="3"/>
        <v>1028.5</v>
      </c>
      <c r="AB24" s="16">
        <v>1027.9000000000001</v>
      </c>
      <c r="AC24" s="16">
        <v>1028.5</v>
      </c>
      <c r="AD24" s="21">
        <v>1030.5</v>
      </c>
      <c r="AE24" s="16">
        <v>-6.5</v>
      </c>
      <c r="AG24" s="16">
        <f t="shared" si="4"/>
        <v>84.5</v>
      </c>
      <c r="AH24" s="16">
        <v>84.7</v>
      </c>
      <c r="AI24" s="16">
        <v>84.5</v>
      </c>
      <c r="AJ24" s="21">
        <v>84.73</v>
      </c>
      <c r="AK24" s="16">
        <v>-0.2</v>
      </c>
      <c r="AM24" s="16">
        <f t="shared" si="5"/>
        <v>11.5</v>
      </c>
      <c r="AN24" s="16">
        <v>11.6</v>
      </c>
      <c r="AO24" s="16">
        <v>11.5</v>
      </c>
      <c r="AP24" s="21">
        <v>11.33</v>
      </c>
      <c r="AQ24" s="16">
        <v>0.1</v>
      </c>
      <c r="AS24" s="16">
        <f t="shared" si="6"/>
        <v>88.5</v>
      </c>
      <c r="AT24" s="16">
        <v>88.4</v>
      </c>
      <c r="AU24" s="16">
        <v>88.5</v>
      </c>
      <c r="AV24" s="21">
        <v>88.67</v>
      </c>
      <c r="AW24" s="16">
        <v>-0.1</v>
      </c>
      <c r="AY24" s="16">
        <f t="shared" si="7"/>
        <v>4.5</v>
      </c>
      <c r="AZ24" s="16">
        <v>4.3</v>
      </c>
      <c r="BA24" s="16">
        <v>4.5</v>
      </c>
      <c r="BB24" s="21">
        <v>4.4400000000000004</v>
      </c>
      <c r="BC24" s="16">
        <v>0</v>
      </c>
    </row>
    <row r="25" spans="1:55" ht="13.2" x14ac:dyDescent="0.25">
      <c r="A25" s="25"/>
      <c r="B25" s="6">
        <v>4</v>
      </c>
      <c r="C25" s="16">
        <f t="shared" si="0"/>
        <v>989.3</v>
      </c>
      <c r="D25" s="16">
        <v>988.8</v>
      </c>
      <c r="E25" s="16">
        <v>989.3</v>
      </c>
      <c r="F25" s="21">
        <v>983.32</v>
      </c>
      <c r="G25" s="16">
        <v>-5.8</v>
      </c>
      <c r="I25" s="16">
        <f t="shared" si="1"/>
        <v>44.4</v>
      </c>
      <c r="J25" s="16">
        <v>43.8</v>
      </c>
      <c r="K25" s="16">
        <v>44.4</v>
      </c>
      <c r="L25" s="21">
        <v>45.45</v>
      </c>
      <c r="M25" s="16">
        <v>-1.1000000000000001</v>
      </c>
      <c r="O25" s="16">
        <f t="shared" si="2"/>
        <v>127.5</v>
      </c>
      <c r="P25" s="16">
        <v>128.5</v>
      </c>
      <c r="Q25" s="16">
        <v>127.5</v>
      </c>
      <c r="R25" s="21">
        <v>132.6</v>
      </c>
      <c r="S25" s="16">
        <v>3.6</v>
      </c>
      <c r="V25" s="16">
        <v>1161.2</v>
      </c>
      <c r="W25" s="16">
        <v>1161.3</v>
      </c>
      <c r="X25" s="21">
        <v>1161.3699999999999</v>
      </c>
      <c r="Y25" s="16">
        <v>-3.3</v>
      </c>
      <c r="AA25" s="16">
        <f t="shared" si="3"/>
        <v>1033.8</v>
      </c>
      <c r="AB25" s="16">
        <v>1032.7</v>
      </c>
      <c r="AC25" s="16">
        <v>1033.8</v>
      </c>
      <c r="AD25" s="21">
        <v>1028.77</v>
      </c>
      <c r="AE25" s="16">
        <v>-6.9</v>
      </c>
      <c r="AG25" s="16">
        <f t="shared" si="4"/>
        <v>85.2</v>
      </c>
      <c r="AH25" s="16">
        <v>85.2</v>
      </c>
      <c r="AI25" s="16">
        <v>85.2</v>
      </c>
      <c r="AJ25" s="21">
        <v>84.67</v>
      </c>
      <c r="AK25" s="16">
        <v>-0.3</v>
      </c>
      <c r="AM25" s="16">
        <f t="shared" si="5"/>
        <v>11</v>
      </c>
      <c r="AN25" s="16">
        <v>11.1</v>
      </c>
      <c r="AO25" s="16">
        <v>11</v>
      </c>
      <c r="AP25" s="21">
        <v>11.42</v>
      </c>
      <c r="AQ25" s="16">
        <v>0.3</v>
      </c>
      <c r="AS25" s="16">
        <f t="shared" si="6"/>
        <v>89</v>
      </c>
      <c r="AT25" s="16">
        <v>88.9</v>
      </c>
      <c r="AU25" s="16">
        <v>89</v>
      </c>
      <c r="AV25" s="21">
        <v>88.58</v>
      </c>
      <c r="AW25" s="16">
        <v>-0.3</v>
      </c>
      <c r="AY25" s="16">
        <f t="shared" si="7"/>
        <v>4.3</v>
      </c>
      <c r="AZ25" s="16">
        <v>4.2</v>
      </c>
      <c r="BA25" s="16">
        <v>4.3</v>
      </c>
      <c r="BB25" s="21">
        <v>4.42</v>
      </c>
      <c r="BC25" s="16">
        <v>-0.1</v>
      </c>
    </row>
    <row r="26" spans="1:55" ht="13.2" x14ac:dyDescent="0.25">
      <c r="A26" s="25">
        <v>6</v>
      </c>
      <c r="B26" s="6">
        <v>1</v>
      </c>
      <c r="C26" s="16">
        <f t="shared" si="0"/>
        <v>980</v>
      </c>
      <c r="D26" s="16">
        <v>976.1</v>
      </c>
      <c r="E26" s="16">
        <v>980</v>
      </c>
      <c r="F26" s="21">
        <v>983.48</v>
      </c>
      <c r="G26" s="16">
        <v>0.6</v>
      </c>
      <c r="I26" s="16">
        <f t="shared" si="1"/>
        <v>45.9</v>
      </c>
      <c r="J26" s="16">
        <v>49.9</v>
      </c>
      <c r="K26" s="16">
        <v>45.9</v>
      </c>
      <c r="L26" s="21">
        <v>44.92</v>
      </c>
      <c r="M26" s="16">
        <v>-2.1</v>
      </c>
      <c r="O26" s="16">
        <f t="shared" si="2"/>
        <v>135</v>
      </c>
      <c r="P26" s="16">
        <v>134.80000000000001</v>
      </c>
      <c r="Q26" s="16">
        <v>135</v>
      </c>
      <c r="R26" s="21">
        <v>132.69</v>
      </c>
      <c r="S26" s="16">
        <v>0.4</v>
      </c>
      <c r="V26" s="16">
        <v>1160.8</v>
      </c>
      <c r="W26" s="16">
        <v>1160.8</v>
      </c>
      <c r="X26" s="21">
        <v>1161.0899999999999</v>
      </c>
      <c r="Y26" s="16">
        <v>-1.1000000000000001</v>
      </c>
      <c r="AA26" s="16">
        <f t="shared" si="3"/>
        <v>1025.9000000000001</v>
      </c>
      <c r="AB26" s="16">
        <v>1026</v>
      </c>
      <c r="AC26" s="16">
        <v>1025.9000000000001</v>
      </c>
      <c r="AD26" s="21">
        <v>1028.3900000000001</v>
      </c>
      <c r="AE26" s="16">
        <v>-1.5</v>
      </c>
      <c r="AG26" s="16">
        <f t="shared" si="4"/>
        <v>84.4</v>
      </c>
      <c r="AH26" s="16">
        <v>84.1</v>
      </c>
      <c r="AI26" s="16">
        <v>84.4</v>
      </c>
      <c r="AJ26" s="21">
        <v>84.7</v>
      </c>
      <c r="AK26" s="16">
        <v>0.1</v>
      </c>
      <c r="AM26" s="16">
        <f t="shared" si="5"/>
        <v>11.6</v>
      </c>
      <c r="AN26" s="16">
        <v>11.6</v>
      </c>
      <c r="AO26" s="16">
        <v>11.6</v>
      </c>
      <c r="AP26" s="21">
        <v>11.43</v>
      </c>
      <c r="AQ26" s="16">
        <v>0</v>
      </c>
      <c r="AS26" s="16">
        <f t="shared" si="6"/>
        <v>88.4</v>
      </c>
      <c r="AT26" s="16">
        <v>88.4</v>
      </c>
      <c r="AU26" s="16">
        <v>88.4</v>
      </c>
      <c r="AV26" s="21">
        <v>88.57</v>
      </c>
      <c r="AW26" s="16">
        <v>0</v>
      </c>
      <c r="AY26" s="16">
        <f t="shared" si="7"/>
        <v>4.5</v>
      </c>
      <c r="AZ26" s="16">
        <v>4.9000000000000004</v>
      </c>
      <c r="BA26" s="16">
        <v>4.5</v>
      </c>
      <c r="BB26" s="21">
        <v>4.37</v>
      </c>
      <c r="BC26" s="16">
        <v>-0.2</v>
      </c>
    </row>
    <row r="27" spans="1:55" ht="13.2" x14ac:dyDescent="0.25">
      <c r="A27" s="25"/>
      <c r="B27" s="6">
        <v>2</v>
      </c>
      <c r="C27" s="16">
        <f t="shared" si="0"/>
        <v>984.3</v>
      </c>
      <c r="D27" s="16">
        <v>986</v>
      </c>
      <c r="E27" s="16">
        <v>984.3</v>
      </c>
      <c r="F27" s="21">
        <v>985.93</v>
      </c>
      <c r="G27" s="16">
        <v>9.8000000000000007</v>
      </c>
      <c r="I27" s="16">
        <f t="shared" si="1"/>
        <v>45</v>
      </c>
      <c r="J27" s="16">
        <v>43.9</v>
      </c>
      <c r="K27" s="16">
        <v>45</v>
      </c>
      <c r="L27" s="21">
        <v>43.6</v>
      </c>
      <c r="M27" s="16">
        <v>-5.3</v>
      </c>
      <c r="O27" s="16">
        <f t="shared" si="2"/>
        <v>132.4</v>
      </c>
      <c r="P27" s="16">
        <v>131.9</v>
      </c>
      <c r="Q27" s="16">
        <v>132.4</v>
      </c>
      <c r="R27" s="21">
        <v>131.79</v>
      </c>
      <c r="S27" s="16">
        <v>-3.6</v>
      </c>
      <c r="V27" s="16">
        <v>1161.9000000000001</v>
      </c>
      <c r="W27" s="16">
        <v>1161.5999999999999</v>
      </c>
      <c r="X27" s="21">
        <v>1161.32</v>
      </c>
      <c r="Y27" s="16">
        <v>0.9</v>
      </c>
      <c r="AA27" s="16">
        <f t="shared" si="3"/>
        <v>1029.3</v>
      </c>
      <c r="AB27" s="16">
        <v>1030</v>
      </c>
      <c r="AC27" s="16">
        <v>1029.3</v>
      </c>
      <c r="AD27" s="21">
        <v>1029.54</v>
      </c>
      <c r="AE27" s="16">
        <v>4.5999999999999996</v>
      </c>
      <c r="AG27" s="16">
        <f t="shared" si="4"/>
        <v>84.7</v>
      </c>
      <c r="AH27" s="16">
        <v>84.9</v>
      </c>
      <c r="AI27" s="16">
        <v>84.7</v>
      </c>
      <c r="AJ27" s="21">
        <v>84.9</v>
      </c>
      <c r="AK27" s="16">
        <v>0.8</v>
      </c>
      <c r="AM27" s="16">
        <f t="shared" si="5"/>
        <v>11.4</v>
      </c>
      <c r="AN27" s="16">
        <v>11.4</v>
      </c>
      <c r="AO27" s="16">
        <v>11.4</v>
      </c>
      <c r="AP27" s="21">
        <v>11.35</v>
      </c>
      <c r="AQ27" s="16">
        <v>-0.3</v>
      </c>
      <c r="AS27" s="16">
        <f t="shared" si="6"/>
        <v>88.6</v>
      </c>
      <c r="AT27" s="16">
        <v>88.6</v>
      </c>
      <c r="AU27" s="16">
        <v>88.6</v>
      </c>
      <c r="AV27" s="21">
        <v>88.65</v>
      </c>
      <c r="AW27" s="16">
        <v>0.3</v>
      </c>
      <c r="AY27" s="16">
        <f t="shared" si="7"/>
        <v>4.4000000000000004</v>
      </c>
      <c r="AZ27" s="16">
        <v>4.3</v>
      </c>
      <c r="BA27" s="16">
        <v>4.4000000000000004</v>
      </c>
      <c r="BB27" s="21">
        <v>4.24</v>
      </c>
      <c r="BC27" s="16">
        <v>-0.5</v>
      </c>
    </row>
    <row r="28" spans="1:55" ht="13.2" x14ac:dyDescent="0.25">
      <c r="A28" s="25"/>
      <c r="B28" s="6">
        <v>3</v>
      </c>
      <c r="C28" s="16">
        <f t="shared" si="0"/>
        <v>993</v>
      </c>
      <c r="D28" s="16">
        <v>994.6</v>
      </c>
      <c r="E28" s="16">
        <v>993</v>
      </c>
      <c r="F28" s="21">
        <v>991.35</v>
      </c>
      <c r="G28" s="16">
        <v>21.7</v>
      </c>
      <c r="I28" s="16">
        <f t="shared" si="1"/>
        <v>39.799999999999997</v>
      </c>
      <c r="J28" s="16">
        <v>37.6</v>
      </c>
      <c r="K28" s="16">
        <v>39.799999999999997</v>
      </c>
      <c r="L28" s="21">
        <v>41.11</v>
      </c>
      <c r="M28" s="16">
        <v>-10</v>
      </c>
      <c r="O28" s="16">
        <f t="shared" si="2"/>
        <v>129</v>
      </c>
      <c r="P28" s="16">
        <v>129.4</v>
      </c>
      <c r="Q28" s="16">
        <v>129</v>
      </c>
      <c r="R28" s="21">
        <v>129.52000000000001</v>
      </c>
      <c r="S28" s="16">
        <v>-9.1</v>
      </c>
      <c r="V28" s="16">
        <v>1161.5999999999999</v>
      </c>
      <c r="W28" s="16">
        <v>1161.7</v>
      </c>
      <c r="X28" s="21">
        <v>1161.98</v>
      </c>
      <c r="Y28" s="16">
        <v>2.6</v>
      </c>
      <c r="AA28" s="16">
        <f t="shared" si="3"/>
        <v>1032.8</v>
      </c>
      <c r="AB28" s="16">
        <v>1032.2</v>
      </c>
      <c r="AC28" s="16">
        <v>1032.8</v>
      </c>
      <c r="AD28" s="21">
        <v>1032.46</v>
      </c>
      <c r="AE28" s="16">
        <v>11.7</v>
      </c>
      <c r="AG28" s="16">
        <f t="shared" si="4"/>
        <v>85.5</v>
      </c>
      <c r="AH28" s="16">
        <v>85.6</v>
      </c>
      <c r="AI28" s="16">
        <v>85.5</v>
      </c>
      <c r="AJ28" s="21">
        <v>85.32</v>
      </c>
      <c r="AK28" s="16">
        <v>1.7</v>
      </c>
      <c r="AM28" s="16">
        <f t="shared" si="5"/>
        <v>11.1</v>
      </c>
      <c r="AN28" s="16">
        <v>11.1</v>
      </c>
      <c r="AO28" s="16">
        <v>11.1</v>
      </c>
      <c r="AP28" s="21">
        <v>11.15</v>
      </c>
      <c r="AQ28" s="16">
        <v>-0.8</v>
      </c>
      <c r="AS28" s="16">
        <f t="shared" si="6"/>
        <v>88.9</v>
      </c>
      <c r="AT28" s="16">
        <v>88.9</v>
      </c>
      <c r="AU28" s="16">
        <v>88.9</v>
      </c>
      <c r="AV28" s="21">
        <v>88.85</v>
      </c>
      <c r="AW28" s="16">
        <v>0.8</v>
      </c>
      <c r="AY28" s="16">
        <f t="shared" si="7"/>
        <v>3.9</v>
      </c>
      <c r="AZ28" s="16">
        <v>3.6</v>
      </c>
      <c r="BA28" s="16">
        <v>3.9</v>
      </c>
      <c r="BB28" s="21">
        <v>3.98</v>
      </c>
      <c r="BC28" s="16">
        <v>-1</v>
      </c>
    </row>
    <row r="29" spans="1:55" ht="13.2" x14ac:dyDescent="0.25">
      <c r="A29" s="25"/>
      <c r="B29" s="6">
        <v>4</v>
      </c>
      <c r="C29" s="16">
        <f t="shared" si="0"/>
        <v>995.5</v>
      </c>
      <c r="D29" s="16">
        <v>994.7</v>
      </c>
      <c r="E29" s="16">
        <v>995.5</v>
      </c>
      <c r="F29" s="21">
        <v>997.37</v>
      </c>
      <c r="G29" s="16">
        <v>24.1</v>
      </c>
      <c r="I29" s="16">
        <f t="shared" si="1"/>
        <v>39.200000000000003</v>
      </c>
      <c r="J29" s="16">
        <v>38.6</v>
      </c>
      <c r="K29" s="16">
        <v>39.200000000000003</v>
      </c>
      <c r="L29" s="21">
        <v>37.83</v>
      </c>
      <c r="M29" s="16">
        <v>-13.1</v>
      </c>
      <c r="O29" s="16">
        <f t="shared" si="2"/>
        <v>128.19999999999999</v>
      </c>
      <c r="P29" s="16">
        <v>129.4</v>
      </c>
      <c r="Q29" s="16">
        <v>128.19999999999999</v>
      </c>
      <c r="R29" s="21">
        <v>127.65</v>
      </c>
      <c r="S29" s="16">
        <v>-7.5</v>
      </c>
      <c r="V29" s="16">
        <v>1162.8</v>
      </c>
      <c r="W29" s="16">
        <v>1162.9000000000001</v>
      </c>
      <c r="X29" s="21">
        <v>1162.8499999999999</v>
      </c>
      <c r="Y29" s="16">
        <v>3.5</v>
      </c>
      <c r="AA29" s="16">
        <f t="shared" si="3"/>
        <v>1034.7</v>
      </c>
      <c r="AB29" s="16">
        <v>1033.3</v>
      </c>
      <c r="AC29" s="16">
        <v>1034.7</v>
      </c>
      <c r="AD29" s="21">
        <v>1035.2</v>
      </c>
      <c r="AE29" s="16">
        <v>10.9</v>
      </c>
      <c r="AG29" s="16">
        <f t="shared" si="4"/>
        <v>85.6</v>
      </c>
      <c r="AH29" s="16">
        <v>85.5</v>
      </c>
      <c r="AI29" s="16">
        <v>85.6</v>
      </c>
      <c r="AJ29" s="21">
        <v>85.77</v>
      </c>
      <c r="AK29" s="16">
        <v>1.8</v>
      </c>
      <c r="AM29" s="16">
        <f t="shared" si="5"/>
        <v>11</v>
      </c>
      <c r="AN29" s="16">
        <v>11.1</v>
      </c>
      <c r="AO29" s="16">
        <v>11</v>
      </c>
      <c r="AP29" s="21">
        <v>10.98</v>
      </c>
      <c r="AQ29" s="16">
        <v>-0.7</v>
      </c>
      <c r="AS29" s="16">
        <f t="shared" si="6"/>
        <v>89</v>
      </c>
      <c r="AT29" s="16">
        <v>88.9</v>
      </c>
      <c r="AU29" s="16">
        <v>89</v>
      </c>
      <c r="AV29" s="21">
        <v>89.02</v>
      </c>
      <c r="AW29" s="16">
        <v>0.7</v>
      </c>
      <c r="AY29" s="16">
        <f t="shared" si="7"/>
        <v>3.8</v>
      </c>
      <c r="AZ29" s="16">
        <v>3.7</v>
      </c>
      <c r="BA29" s="16">
        <v>3.8</v>
      </c>
      <c r="BB29" s="21">
        <v>3.65</v>
      </c>
      <c r="BC29" s="16">
        <v>-1.3</v>
      </c>
    </row>
    <row r="30" spans="1:55" ht="13.2" x14ac:dyDescent="0.25">
      <c r="A30" s="25">
        <v>7</v>
      </c>
      <c r="B30" s="6">
        <v>1</v>
      </c>
      <c r="C30" s="16">
        <f t="shared" si="0"/>
        <v>1002.1</v>
      </c>
      <c r="D30" s="16">
        <v>997.6</v>
      </c>
      <c r="E30" s="16">
        <v>1002.1</v>
      </c>
      <c r="F30" s="21">
        <v>1001.28</v>
      </c>
      <c r="G30" s="16">
        <v>15.7</v>
      </c>
      <c r="I30" s="16">
        <f t="shared" si="1"/>
        <v>34.6</v>
      </c>
      <c r="J30" s="16">
        <v>38.700000000000003</v>
      </c>
      <c r="K30" s="16">
        <v>34.6</v>
      </c>
      <c r="L30" s="21">
        <v>35.26</v>
      </c>
      <c r="M30" s="16">
        <v>-10.3</v>
      </c>
      <c r="O30" s="16">
        <f t="shared" si="2"/>
        <v>127.3</v>
      </c>
      <c r="P30" s="16">
        <v>127.6</v>
      </c>
      <c r="Q30" s="16">
        <v>127.3</v>
      </c>
      <c r="R30" s="21">
        <v>127.37</v>
      </c>
      <c r="S30" s="16">
        <v>-1.1000000000000001</v>
      </c>
      <c r="V30" s="16">
        <v>1163.9000000000001</v>
      </c>
      <c r="W30" s="16">
        <v>1164</v>
      </c>
      <c r="X30" s="21">
        <v>1163.9000000000001</v>
      </c>
      <c r="Y30" s="16">
        <v>4.2</v>
      </c>
      <c r="AA30" s="16">
        <f t="shared" si="3"/>
        <v>1036.7</v>
      </c>
      <c r="AB30" s="16">
        <v>1036.3</v>
      </c>
      <c r="AC30" s="16">
        <v>1036.7</v>
      </c>
      <c r="AD30" s="21">
        <v>1036.54</v>
      </c>
      <c r="AE30" s="16">
        <v>5.4</v>
      </c>
      <c r="AG30" s="16">
        <f t="shared" si="4"/>
        <v>86.1</v>
      </c>
      <c r="AH30" s="16">
        <v>85.7</v>
      </c>
      <c r="AI30" s="16">
        <v>86.1</v>
      </c>
      <c r="AJ30" s="21">
        <v>86.03</v>
      </c>
      <c r="AK30" s="16">
        <v>1</v>
      </c>
      <c r="AM30" s="16">
        <f t="shared" si="5"/>
        <v>10.9</v>
      </c>
      <c r="AN30" s="16">
        <v>11</v>
      </c>
      <c r="AO30" s="16">
        <v>10.9</v>
      </c>
      <c r="AP30" s="21">
        <v>10.94</v>
      </c>
      <c r="AQ30" s="16">
        <v>-0.1</v>
      </c>
      <c r="AS30" s="16">
        <f t="shared" si="6"/>
        <v>89.1</v>
      </c>
      <c r="AT30" s="16">
        <v>89</v>
      </c>
      <c r="AU30" s="16">
        <v>89.1</v>
      </c>
      <c r="AV30" s="21">
        <v>89.06</v>
      </c>
      <c r="AW30" s="16">
        <v>0.1</v>
      </c>
      <c r="AY30" s="16">
        <f t="shared" si="7"/>
        <v>3.3</v>
      </c>
      <c r="AZ30" s="16">
        <v>3.7</v>
      </c>
      <c r="BA30" s="16">
        <v>3.3</v>
      </c>
      <c r="BB30" s="21">
        <v>3.4</v>
      </c>
      <c r="BC30" s="16">
        <v>-1</v>
      </c>
    </row>
    <row r="31" spans="1:55" ht="13.2" x14ac:dyDescent="0.25">
      <c r="A31" s="25"/>
      <c r="B31" s="6">
        <v>2</v>
      </c>
      <c r="C31" s="16">
        <f t="shared" si="0"/>
        <v>1003.1</v>
      </c>
      <c r="D31" s="16">
        <v>1005.3</v>
      </c>
      <c r="E31" s="16">
        <v>1003.1</v>
      </c>
      <c r="F31" s="21">
        <v>1002.95</v>
      </c>
      <c r="G31" s="16">
        <v>6.7</v>
      </c>
      <c r="I31" s="16">
        <f t="shared" si="1"/>
        <v>34.299999999999997</v>
      </c>
      <c r="J31" s="16">
        <v>33.299999999999997</v>
      </c>
      <c r="K31" s="16">
        <v>34.299999999999997</v>
      </c>
      <c r="L31" s="21">
        <v>34.26</v>
      </c>
      <c r="M31" s="16">
        <v>-4</v>
      </c>
      <c r="O31" s="16">
        <f t="shared" si="2"/>
        <v>127.6</v>
      </c>
      <c r="P31" s="16">
        <v>126.8</v>
      </c>
      <c r="Q31" s="16">
        <v>127.6</v>
      </c>
      <c r="R31" s="21">
        <v>127.86</v>
      </c>
      <c r="S31" s="16">
        <v>2</v>
      </c>
      <c r="V31" s="16">
        <v>1165.4000000000001</v>
      </c>
      <c r="W31" s="16">
        <v>1165</v>
      </c>
      <c r="X31" s="21">
        <v>1165.07</v>
      </c>
      <c r="Y31" s="16">
        <v>4.7</v>
      </c>
      <c r="AA31" s="16">
        <f t="shared" si="3"/>
        <v>1037.4000000000001</v>
      </c>
      <c r="AB31" s="16">
        <v>1038.5999999999999</v>
      </c>
      <c r="AC31" s="16">
        <v>1037.4000000000001</v>
      </c>
      <c r="AD31" s="21">
        <v>1037.21</v>
      </c>
      <c r="AE31" s="16">
        <v>2.7</v>
      </c>
      <c r="AG31" s="16">
        <f t="shared" si="4"/>
        <v>86.1</v>
      </c>
      <c r="AH31" s="16">
        <v>86.3</v>
      </c>
      <c r="AI31" s="16">
        <v>86.1</v>
      </c>
      <c r="AJ31" s="21">
        <v>86.08</v>
      </c>
      <c r="AK31" s="16">
        <v>0.2</v>
      </c>
      <c r="AM31" s="16">
        <f t="shared" si="5"/>
        <v>10.9</v>
      </c>
      <c r="AN31" s="16">
        <v>10.9</v>
      </c>
      <c r="AO31" s="16">
        <v>10.9</v>
      </c>
      <c r="AP31" s="21">
        <v>10.97</v>
      </c>
      <c r="AQ31" s="16">
        <v>0.1</v>
      </c>
      <c r="AS31" s="16">
        <f t="shared" si="6"/>
        <v>89.1</v>
      </c>
      <c r="AT31" s="16">
        <v>89.1</v>
      </c>
      <c r="AU31" s="16">
        <v>89.1</v>
      </c>
      <c r="AV31" s="21">
        <v>89.03</v>
      </c>
      <c r="AW31" s="16">
        <v>-0.1</v>
      </c>
      <c r="AY31" s="16">
        <f t="shared" si="7"/>
        <v>3.3</v>
      </c>
      <c r="AZ31" s="16">
        <v>3.2</v>
      </c>
      <c r="BA31" s="16">
        <v>3.3</v>
      </c>
      <c r="BB31" s="21">
        <v>3.3</v>
      </c>
      <c r="BC31" s="16">
        <v>-0.4</v>
      </c>
    </row>
    <row r="32" spans="1:55" ht="13.2" x14ac:dyDescent="0.25">
      <c r="A32" s="25"/>
      <c r="B32" s="6">
        <v>3</v>
      </c>
      <c r="C32" s="16">
        <f t="shared" si="0"/>
        <v>1002.4</v>
      </c>
      <c r="D32" s="16">
        <v>1004.5</v>
      </c>
      <c r="E32" s="16">
        <v>1002.4</v>
      </c>
      <c r="F32" s="21">
        <v>1002.97</v>
      </c>
      <c r="G32" s="16">
        <v>0.1</v>
      </c>
      <c r="I32" s="16">
        <f t="shared" si="1"/>
        <v>35.6</v>
      </c>
      <c r="J32" s="16">
        <v>33.5</v>
      </c>
      <c r="K32" s="16">
        <v>35.6</v>
      </c>
      <c r="L32" s="21">
        <v>34.76</v>
      </c>
      <c r="M32" s="16">
        <v>2</v>
      </c>
      <c r="O32" s="16">
        <f t="shared" si="2"/>
        <v>128.5</v>
      </c>
      <c r="P32" s="16">
        <v>128.4</v>
      </c>
      <c r="Q32" s="16">
        <v>128.5</v>
      </c>
      <c r="R32" s="21">
        <v>128.61000000000001</v>
      </c>
      <c r="S32" s="16">
        <v>3</v>
      </c>
      <c r="V32" s="16">
        <v>1166.3</v>
      </c>
      <c r="W32" s="16">
        <v>1166.4000000000001</v>
      </c>
      <c r="X32" s="21">
        <v>1166.3399999999999</v>
      </c>
      <c r="Y32" s="16">
        <v>5.0999999999999996</v>
      </c>
      <c r="AA32" s="16">
        <f t="shared" si="3"/>
        <v>1038</v>
      </c>
      <c r="AB32" s="16">
        <v>1037.9000000000001</v>
      </c>
      <c r="AC32" s="16">
        <v>1038</v>
      </c>
      <c r="AD32" s="21">
        <v>1037.73</v>
      </c>
      <c r="AE32" s="16">
        <v>2.1</v>
      </c>
      <c r="AG32" s="16">
        <f t="shared" si="4"/>
        <v>85.9</v>
      </c>
      <c r="AH32" s="16">
        <v>86.1</v>
      </c>
      <c r="AI32" s="16">
        <v>85.9</v>
      </c>
      <c r="AJ32" s="21">
        <v>85.99</v>
      </c>
      <c r="AK32" s="16">
        <v>-0.4</v>
      </c>
      <c r="AM32" s="16">
        <f t="shared" si="5"/>
        <v>11</v>
      </c>
      <c r="AN32" s="16">
        <v>11</v>
      </c>
      <c r="AO32" s="16">
        <v>11</v>
      </c>
      <c r="AP32" s="21">
        <v>11.03</v>
      </c>
      <c r="AQ32" s="16">
        <v>0.2</v>
      </c>
      <c r="AS32" s="16">
        <f t="shared" si="6"/>
        <v>89</v>
      </c>
      <c r="AT32" s="16">
        <v>89</v>
      </c>
      <c r="AU32" s="16">
        <v>89</v>
      </c>
      <c r="AV32" s="21">
        <v>88.97</v>
      </c>
      <c r="AW32" s="16">
        <v>-0.2</v>
      </c>
      <c r="AY32" s="16">
        <f t="shared" si="7"/>
        <v>3.4</v>
      </c>
      <c r="AZ32" s="16">
        <v>3.2</v>
      </c>
      <c r="BA32" s="16">
        <v>3.4</v>
      </c>
      <c r="BB32" s="21">
        <v>3.35</v>
      </c>
      <c r="BC32" s="16">
        <v>0.2</v>
      </c>
    </row>
    <row r="33" spans="1:55" ht="13.2" x14ac:dyDescent="0.25">
      <c r="A33" s="25"/>
      <c r="B33" s="6">
        <v>4</v>
      </c>
      <c r="C33" s="16">
        <f t="shared" si="0"/>
        <v>1002.6</v>
      </c>
      <c r="D33" s="16">
        <v>1001.2</v>
      </c>
      <c r="E33" s="16">
        <v>1002.6</v>
      </c>
      <c r="F33" s="21">
        <v>1003.66</v>
      </c>
      <c r="G33" s="16">
        <v>2.8</v>
      </c>
      <c r="I33" s="16">
        <f t="shared" si="1"/>
        <v>35.700000000000003</v>
      </c>
      <c r="J33" s="16">
        <v>35.1</v>
      </c>
      <c r="K33" s="16">
        <v>35.700000000000003</v>
      </c>
      <c r="L33" s="21">
        <v>35.9</v>
      </c>
      <c r="M33" s="16">
        <v>4.5999999999999996</v>
      </c>
      <c r="O33" s="16">
        <f t="shared" si="2"/>
        <v>129.5</v>
      </c>
      <c r="P33" s="16">
        <v>131.30000000000001</v>
      </c>
      <c r="Q33" s="16">
        <v>129.5</v>
      </c>
      <c r="R33" s="21">
        <v>128.30000000000001</v>
      </c>
      <c r="S33" s="16">
        <v>-1.3</v>
      </c>
      <c r="V33" s="16">
        <v>1167.5999999999999</v>
      </c>
      <c r="W33" s="16">
        <v>1167.8</v>
      </c>
      <c r="X33" s="21">
        <v>1167.8599999999999</v>
      </c>
      <c r="Y33" s="16">
        <v>6.1</v>
      </c>
      <c r="AA33" s="16">
        <f t="shared" si="3"/>
        <v>1038.4000000000001</v>
      </c>
      <c r="AB33" s="16">
        <v>1036.3</v>
      </c>
      <c r="AC33" s="16">
        <v>1038.4000000000001</v>
      </c>
      <c r="AD33" s="21">
        <v>1039.56</v>
      </c>
      <c r="AE33" s="16">
        <v>7.3</v>
      </c>
      <c r="AG33" s="16">
        <f t="shared" si="4"/>
        <v>85.9</v>
      </c>
      <c r="AH33" s="16">
        <v>85.7</v>
      </c>
      <c r="AI33" s="16">
        <v>85.9</v>
      </c>
      <c r="AJ33" s="21">
        <v>85.94</v>
      </c>
      <c r="AK33" s="16">
        <v>-0.2</v>
      </c>
      <c r="AM33" s="16">
        <f t="shared" si="5"/>
        <v>11.1</v>
      </c>
      <c r="AN33" s="16">
        <v>11.2</v>
      </c>
      <c r="AO33" s="16">
        <v>11.1</v>
      </c>
      <c r="AP33" s="21">
        <v>10.99</v>
      </c>
      <c r="AQ33" s="16">
        <v>-0.2</v>
      </c>
      <c r="AS33" s="16">
        <f t="shared" si="6"/>
        <v>88.9</v>
      </c>
      <c r="AT33" s="16">
        <v>88.8</v>
      </c>
      <c r="AU33" s="16">
        <v>88.9</v>
      </c>
      <c r="AV33" s="21">
        <v>89.01</v>
      </c>
      <c r="AW33" s="16">
        <v>0.2</v>
      </c>
      <c r="AY33" s="16">
        <f t="shared" si="7"/>
        <v>3.4</v>
      </c>
      <c r="AZ33" s="16">
        <v>3.4</v>
      </c>
      <c r="BA33" s="16">
        <v>3.4</v>
      </c>
      <c r="BB33" s="21">
        <v>3.45</v>
      </c>
      <c r="BC33" s="16">
        <v>0.4</v>
      </c>
    </row>
    <row r="34" spans="1:55" ht="13.2" x14ac:dyDescent="0.25">
      <c r="A34" s="25">
        <v>8</v>
      </c>
      <c r="B34" s="6">
        <v>1</v>
      </c>
      <c r="C34" s="16">
        <f t="shared" si="0"/>
        <v>1006.6</v>
      </c>
      <c r="D34" s="16">
        <v>1001.7</v>
      </c>
      <c r="E34" s="16">
        <v>1006.6</v>
      </c>
      <c r="F34" s="21">
        <v>1006.73</v>
      </c>
      <c r="G34" s="16">
        <v>12.3</v>
      </c>
      <c r="I34" s="16">
        <f t="shared" si="1"/>
        <v>35.9</v>
      </c>
      <c r="J34" s="16">
        <v>40.299999999999997</v>
      </c>
      <c r="K34" s="16">
        <v>35.9</v>
      </c>
      <c r="L34" s="21">
        <v>36.79</v>
      </c>
      <c r="M34" s="16">
        <v>3.5</v>
      </c>
      <c r="O34" s="16">
        <f t="shared" si="2"/>
        <v>127.1</v>
      </c>
      <c r="P34" s="16">
        <v>127.5</v>
      </c>
      <c r="Q34" s="16">
        <v>127.1</v>
      </c>
      <c r="R34" s="21">
        <v>126.21</v>
      </c>
      <c r="S34" s="16">
        <v>-8.3000000000000007</v>
      </c>
      <c r="V34" s="16">
        <v>1169.5</v>
      </c>
      <c r="W34" s="16">
        <v>1169.5999999999999</v>
      </c>
      <c r="X34" s="21">
        <v>1169.73</v>
      </c>
      <c r="Y34" s="16">
        <v>7.5</v>
      </c>
      <c r="AA34" s="16">
        <f t="shared" si="3"/>
        <v>1042.5999999999999</v>
      </c>
      <c r="AB34" s="16">
        <v>1042</v>
      </c>
      <c r="AC34" s="16">
        <v>1042.5999999999999</v>
      </c>
      <c r="AD34" s="21">
        <v>1043.52</v>
      </c>
      <c r="AE34" s="16">
        <v>15.8</v>
      </c>
      <c r="AG34" s="16">
        <f t="shared" si="4"/>
        <v>86.1</v>
      </c>
      <c r="AH34" s="16">
        <v>85.7</v>
      </c>
      <c r="AI34" s="16">
        <v>86.1</v>
      </c>
      <c r="AJ34" s="21">
        <v>86.06</v>
      </c>
      <c r="AK34" s="16">
        <v>0.5</v>
      </c>
      <c r="AM34" s="16">
        <f t="shared" si="5"/>
        <v>10.9</v>
      </c>
      <c r="AN34" s="16">
        <v>10.9</v>
      </c>
      <c r="AO34" s="16">
        <v>10.9</v>
      </c>
      <c r="AP34" s="21">
        <v>10.79</v>
      </c>
      <c r="AQ34" s="16">
        <v>-0.8</v>
      </c>
      <c r="AS34" s="16">
        <f t="shared" si="6"/>
        <v>89.1</v>
      </c>
      <c r="AT34" s="16">
        <v>89.1</v>
      </c>
      <c r="AU34" s="16">
        <v>89.1</v>
      </c>
      <c r="AV34" s="21">
        <v>89.21</v>
      </c>
      <c r="AW34" s="16">
        <v>0.8</v>
      </c>
      <c r="AY34" s="16">
        <f t="shared" si="7"/>
        <v>3.4</v>
      </c>
      <c r="AZ34" s="16">
        <v>3.9</v>
      </c>
      <c r="BA34" s="16">
        <v>3.4</v>
      </c>
      <c r="BB34" s="21">
        <v>3.53</v>
      </c>
      <c r="BC34" s="16">
        <v>0.3</v>
      </c>
    </row>
    <row r="35" spans="1:55" ht="13.2" x14ac:dyDescent="0.25">
      <c r="A35" s="25"/>
      <c r="B35" s="6">
        <v>2</v>
      </c>
      <c r="C35" s="16">
        <f t="shared" si="0"/>
        <v>1011.5</v>
      </c>
      <c r="D35" s="16">
        <v>1014.2</v>
      </c>
      <c r="E35" s="16">
        <v>1011.5</v>
      </c>
      <c r="F35" s="21">
        <v>1010.77</v>
      </c>
      <c r="G35" s="16">
        <v>16.2</v>
      </c>
      <c r="I35" s="16">
        <f t="shared" si="1"/>
        <v>38</v>
      </c>
      <c r="J35" s="16">
        <v>36.9</v>
      </c>
      <c r="K35" s="16">
        <v>38</v>
      </c>
      <c r="L35" s="21">
        <v>37.369999999999997</v>
      </c>
      <c r="M35" s="16">
        <v>2.2999999999999998</v>
      </c>
      <c r="O35" s="16">
        <f t="shared" si="2"/>
        <v>122.7</v>
      </c>
      <c r="P35" s="16">
        <v>121.5</v>
      </c>
      <c r="Q35" s="16">
        <v>122.7</v>
      </c>
      <c r="R35" s="21">
        <v>123.86</v>
      </c>
      <c r="S35" s="16">
        <v>-9.4</v>
      </c>
      <c r="V35" s="16">
        <v>1172.5999999999999</v>
      </c>
      <c r="W35" s="16">
        <v>1172.2</v>
      </c>
      <c r="X35" s="21">
        <v>1172</v>
      </c>
      <c r="Y35" s="16">
        <v>9.1</v>
      </c>
      <c r="AA35" s="16">
        <f t="shared" si="3"/>
        <v>1049.4000000000001</v>
      </c>
      <c r="AB35" s="16">
        <v>1051.0999999999999</v>
      </c>
      <c r="AC35" s="16">
        <v>1049.4000000000001</v>
      </c>
      <c r="AD35" s="21">
        <v>1048.1400000000001</v>
      </c>
      <c r="AE35" s="16">
        <v>18.5</v>
      </c>
      <c r="AG35" s="16">
        <f t="shared" si="4"/>
        <v>86.3</v>
      </c>
      <c r="AH35" s="16">
        <v>86.5</v>
      </c>
      <c r="AI35" s="16">
        <v>86.3</v>
      </c>
      <c r="AJ35" s="21">
        <v>86.24</v>
      </c>
      <c r="AK35" s="16">
        <v>0.7</v>
      </c>
      <c r="AM35" s="16">
        <f t="shared" si="5"/>
        <v>10.5</v>
      </c>
      <c r="AN35" s="16">
        <v>10.4</v>
      </c>
      <c r="AO35" s="16">
        <v>10.5</v>
      </c>
      <c r="AP35" s="21">
        <v>10.57</v>
      </c>
      <c r="AQ35" s="16">
        <v>-0.9</v>
      </c>
      <c r="AS35" s="16">
        <f t="shared" si="6"/>
        <v>89.5</v>
      </c>
      <c r="AT35" s="16">
        <v>89.6</v>
      </c>
      <c r="AU35" s="16">
        <v>89.5</v>
      </c>
      <c r="AV35" s="21">
        <v>89.43</v>
      </c>
      <c r="AW35" s="16">
        <v>0.9</v>
      </c>
      <c r="AY35" s="16">
        <f t="shared" si="7"/>
        <v>3.6</v>
      </c>
      <c r="AZ35" s="16">
        <v>3.5</v>
      </c>
      <c r="BA35" s="16">
        <v>3.6</v>
      </c>
      <c r="BB35" s="21">
        <v>3.57</v>
      </c>
      <c r="BC35" s="16">
        <v>0.2</v>
      </c>
    </row>
    <row r="36" spans="1:55" ht="13.2" x14ac:dyDescent="0.25">
      <c r="A36" s="25"/>
      <c r="B36" s="6">
        <v>3</v>
      </c>
      <c r="C36" s="16">
        <f t="shared" si="0"/>
        <v>1013.2</v>
      </c>
      <c r="D36" s="16">
        <v>1015.5</v>
      </c>
      <c r="E36" s="16">
        <v>1013.2</v>
      </c>
      <c r="F36" s="21">
        <v>1012.35</v>
      </c>
      <c r="G36" s="16">
        <v>6.3</v>
      </c>
      <c r="I36" s="16">
        <f t="shared" si="1"/>
        <v>38.799999999999997</v>
      </c>
      <c r="J36" s="16">
        <v>36.700000000000003</v>
      </c>
      <c r="K36" s="16">
        <v>38.799999999999997</v>
      </c>
      <c r="L36" s="21">
        <v>38.78</v>
      </c>
      <c r="M36" s="16">
        <v>5.6</v>
      </c>
      <c r="O36" s="16">
        <f t="shared" si="2"/>
        <v>122.7</v>
      </c>
      <c r="P36" s="16">
        <v>122.4</v>
      </c>
      <c r="Q36" s="16">
        <v>122.7</v>
      </c>
      <c r="R36" s="21">
        <v>123.59</v>
      </c>
      <c r="S36" s="16">
        <v>-1.1000000000000001</v>
      </c>
      <c r="V36" s="16">
        <v>1174.5</v>
      </c>
      <c r="W36" s="16">
        <v>1174.7</v>
      </c>
      <c r="X36" s="21">
        <v>1174.72</v>
      </c>
      <c r="Y36" s="16">
        <v>10.9</v>
      </c>
      <c r="AA36" s="16">
        <f t="shared" si="3"/>
        <v>1052</v>
      </c>
      <c r="AB36" s="16">
        <v>1052.2</v>
      </c>
      <c r="AC36" s="16">
        <v>1052</v>
      </c>
      <c r="AD36" s="21">
        <v>1051.1300000000001</v>
      </c>
      <c r="AE36" s="16">
        <v>11.9</v>
      </c>
      <c r="AG36" s="16">
        <f t="shared" si="4"/>
        <v>86.3</v>
      </c>
      <c r="AH36" s="16">
        <v>86.5</v>
      </c>
      <c r="AI36" s="16">
        <v>86.3</v>
      </c>
      <c r="AJ36" s="21">
        <v>86.18</v>
      </c>
      <c r="AK36" s="16">
        <v>-0.3</v>
      </c>
      <c r="AM36" s="16">
        <f t="shared" si="5"/>
        <v>10.4</v>
      </c>
      <c r="AN36" s="16">
        <v>10.4</v>
      </c>
      <c r="AO36" s="16">
        <v>10.4</v>
      </c>
      <c r="AP36" s="21">
        <v>10.52</v>
      </c>
      <c r="AQ36" s="16">
        <v>-0.2</v>
      </c>
      <c r="AS36" s="16">
        <f t="shared" si="6"/>
        <v>89.6</v>
      </c>
      <c r="AT36" s="16">
        <v>89.6</v>
      </c>
      <c r="AU36" s="16">
        <v>89.6</v>
      </c>
      <c r="AV36" s="21">
        <v>89.48</v>
      </c>
      <c r="AW36" s="16">
        <v>0.2</v>
      </c>
      <c r="AY36" s="16">
        <f t="shared" si="7"/>
        <v>3.7</v>
      </c>
      <c r="AZ36" s="16">
        <v>3.5</v>
      </c>
      <c r="BA36" s="16">
        <v>3.7</v>
      </c>
      <c r="BB36" s="21">
        <v>3.69</v>
      </c>
      <c r="BC36" s="16">
        <v>0.5</v>
      </c>
    </row>
    <row r="37" spans="1:55" ht="13.2" x14ac:dyDescent="0.25">
      <c r="A37" s="25"/>
      <c r="B37" s="6">
        <v>4</v>
      </c>
      <c r="C37" s="16">
        <f t="shared" si="0"/>
        <v>1009.7</v>
      </c>
      <c r="D37" s="16">
        <v>1008.2</v>
      </c>
      <c r="E37" s="16">
        <v>1009.7</v>
      </c>
      <c r="F37" s="21">
        <v>1010.22</v>
      </c>
      <c r="G37" s="16">
        <v>-8.5</v>
      </c>
      <c r="I37" s="16">
        <f t="shared" si="1"/>
        <v>42.5</v>
      </c>
      <c r="J37" s="16">
        <v>41.8</v>
      </c>
      <c r="K37" s="16">
        <v>42.5</v>
      </c>
      <c r="L37" s="21">
        <v>42.45</v>
      </c>
      <c r="M37" s="16">
        <v>14.7</v>
      </c>
      <c r="O37" s="16">
        <f t="shared" si="2"/>
        <v>125.9</v>
      </c>
      <c r="P37" s="16">
        <v>127.9</v>
      </c>
      <c r="Q37" s="16">
        <v>125.9</v>
      </c>
      <c r="R37" s="21">
        <v>125.44</v>
      </c>
      <c r="S37" s="16">
        <v>7.4</v>
      </c>
      <c r="V37" s="16">
        <v>1177.9000000000001</v>
      </c>
      <c r="W37" s="16">
        <v>1178</v>
      </c>
      <c r="X37" s="21">
        <v>1178.1099999999999</v>
      </c>
      <c r="Y37" s="16">
        <v>13.6</v>
      </c>
      <c r="AA37" s="16">
        <f t="shared" si="3"/>
        <v>1052.0999999999999</v>
      </c>
      <c r="AB37" s="16">
        <v>1049.9000000000001</v>
      </c>
      <c r="AC37" s="16">
        <v>1052.0999999999999</v>
      </c>
      <c r="AD37" s="21">
        <v>1052.67</v>
      </c>
      <c r="AE37" s="16">
        <v>6.2</v>
      </c>
      <c r="AG37" s="16">
        <f t="shared" si="4"/>
        <v>85.7</v>
      </c>
      <c r="AH37" s="16">
        <v>85.6</v>
      </c>
      <c r="AI37" s="16">
        <v>85.7</v>
      </c>
      <c r="AJ37" s="21">
        <v>85.75</v>
      </c>
      <c r="AK37" s="16">
        <v>-1.7</v>
      </c>
      <c r="AM37" s="16">
        <f t="shared" si="5"/>
        <v>10.7</v>
      </c>
      <c r="AN37" s="16">
        <v>10.9</v>
      </c>
      <c r="AO37" s="16">
        <v>10.7</v>
      </c>
      <c r="AP37" s="21">
        <v>10.65</v>
      </c>
      <c r="AQ37" s="16">
        <v>0.5</v>
      </c>
      <c r="AS37" s="16">
        <f t="shared" si="6"/>
        <v>89.3</v>
      </c>
      <c r="AT37" s="16">
        <v>89.1</v>
      </c>
      <c r="AU37" s="16">
        <v>89.3</v>
      </c>
      <c r="AV37" s="21">
        <v>89.35</v>
      </c>
      <c r="AW37" s="16">
        <v>-0.5</v>
      </c>
      <c r="AY37" s="16">
        <f t="shared" si="7"/>
        <v>4</v>
      </c>
      <c r="AZ37" s="16">
        <v>4</v>
      </c>
      <c r="BA37" s="16">
        <v>4</v>
      </c>
      <c r="BB37" s="21">
        <v>4.03</v>
      </c>
      <c r="BC37" s="16">
        <v>1.4</v>
      </c>
    </row>
    <row r="38" spans="1:55" ht="13.2" x14ac:dyDescent="0.25">
      <c r="A38" s="25">
        <v>9</v>
      </c>
      <c r="B38" s="6">
        <v>1</v>
      </c>
      <c r="C38" s="16">
        <f t="shared" si="0"/>
        <v>1005.1</v>
      </c>
      <c r="D38" s="16">
        <v>999.9</v>
      </c>
      <c r="E38" s="16">
        <v>1005.1</v>
      </c>
      <c r="F38" s="21">
        <v>1007.02</v>
      </c>
      <c r="G38" s="16">
        <v>-12.8</v>
      </c>
      <c r="I38" s="16">
        <f t="shared" si="1"/>
        <v>49.4</v>
      </c>
      <c r="J38" s="16">
        <v>53.6</v>
      </c>
      <c r="K38" s="16">
        <v>49.4</v>
      </c>
      <c r="L38" s="21">
        <v>48.1</v>
      </c>
      <c r="M38" s="16">
        <v>22.6</v>
      </c>
      <c r="O38" s="16">
        <f t="shared" si="2"/>
        <v>127.8</v>
      </c>
      <c r="P38" s="16">
        <v>128.6</v>
      </c>
      <c r="Q38" s="16">
        <v>127.8</v>
      </c>
      <c r="R38" s="21">
        <v>127.25</v>
      </c>
      <c r="S38" s="16">
        <v>7.2</v>
      </c>
      <c r="V38" s="16">
        <v>1182.0999999999999</v>
      </c>
      <c r="W38" s="16">
        <v>1182.3</v>
      </c>
      <c r="X38" s="21">
        <v>1182.3699999999999</v>
      </c>
      <c r="Y38" s="16">
        <v>17</v>
      </c>
      <c r="AA38" s="16">
        <f t="shared" si="3"/>
        <v>1054.4000000000001</v>
      </c>
      <c r="AB38" s="16">
        <v>1053.5</v>
      </c>
      <c r="AC38" s="16">
        <v>1054.4000000000001</v>
      </c>
      <c r="AD38" s="21">
        <v>1055.1199999999999</v>
      </c>
      <c r="AE38" s="16">
        <v>9.8000000000000007</v>
      </c>
      <c r="AG38" s="16">
        <f t="shared" si="4"/>
        <v>85</v>
      </c>
      <c r="AH38" s="16">
        <v>84.6</v>
      </c>
      <c r="AI38" s="16">
        <v>85</v>
      </c>
      <c r="AJ38" s="21">
        <v>85.17</v>
      </c>
      <c r="AK38" s="16">
        <v>-2.2999999999999998</v>
      </c>
      <c r="AM38" s="16">
        <f t="shared" si="5"/>
        <v>10.8</v>
      </c>
      <c r="AN38" s="16">
        <v>10.9</v>
      </c>
      <c r="AO38" s="16">
        <v>10.8</v>
      </c>
      <c r="AP38" s="21">
        <v>10.76</v>
      </c>
      <c r="AQ38" s="16">
        <v>0.5</v>
      </c>
      <c r="AS38" s="16">
        <f t="shared" si="6"/>
        <v>89.2</v>
      </c>
      <c r="AT38" s="16">
        <v>89.1</v>
      </c>
      <c r="AU38" s="16">
        <v>89.2</v>
      </c>
      <c r="AV38" s="21">
        <v>89.24</v>
      </c>
      <c r="AW38" s="16">
        <v>-0.5</v>
      </c>
      <c r="AY38" s="16">
        <f t="shared" si="7"/>
        <v>4.7</v>
      </c>
      <c r="AZ38" s="16">
        <v>5.0999999999999996</v>
      </c>
      <c r="BA38" s="16">
        <v>4.7</v>
      </c>
      <c r="BB38" s="21">
        <v>4.5599999999999996</v>
      </c>
      <c r="BC38" s="16">
        <v>2.1</v>
      </c>
    </row>
    <row r="39" spans="1:55" ht="13.2" x14ac:dyDescent="0.25">
      <c r="A39" s="25"/>
      <c r="B39" s="6">
        <v>2</v>
      </c>
      <c r="C39" s="16">
        <f t="shared" si="0"/>
        <v>1006.5</v>
      </c>
      <c r="D39" s="16">
        <v>1010.1</v>
      </c>
      <c r="E39" s="16">
        <v>1006.5</v>
      </c>
      <c r="F39" s="21">
        <v>1005.69</v>
      </c>
      <c r="G39" s="16">
        <v>-5.3</v>
      </c>
      <c r="I39" s="16">
        <f t="shared" si="1"/>
        <v>53.4</v>
      </c>
      <c r="J39" s="16">
        <v>52.2</v>
      </c>
      <c r="K39" s="16">
        <v>53.4</v>
      </c>
      <c r="L39" s="21">
        <v>55.06</v>
      </c>
      <c r="M39" s="16">
        <v>27.8</v>
      </c>
      <c r="O39" s="16">
        <f t="shared" si="2"/>
        <v>128</v>
      </c>
      <c r="P39" s="16">
        <v>126.1</v>
      </c>
      <c r="Q39" s="16">
        <v>128</v>
      </c>
      <c r="R39" s="21">
        <v>127.18</v>
      </c>
      <c r="S39" s="16">
        <v>-0.3</v>
      </c>
      <c r="V39" s="16">
        <v>1188.4000000000001</v>
      </c>
      <c r="W39" s="16">
        <v>1187.9000000000001</v>
      </c>
      <c r="X39" s="21">
        <v>1187.93</v>
      </c>
      <c r="Y39" s="16">
        <v>22.2</v>
      </c>
      <c r="AA39" s="16">
        <f t="shared" si="3"/>
        <v>1059.9000000000001</v>
      </c>
      <c r="AB39" s="16">
        <v>1062.3</v>
      </c>
      <c r="AC39" s="16">
        <v>1059.9000000000001</v>
      </c>
      <c r="AD39" s="21">
        <v>1060.75</v>
      </c>
      <c r="AE39" s="16">
        <v>22.5</v>
      </c>
      <c r="AG39" s="16">
        <f t="shared" si="4"/>
        <v>84.7</v>
      </c>
      <c r="AH39" s="16">
        <v>85</v>
      </c>
      <c r="AI39" s="16">
        <v>84.7</v>
      </c>
      <c r="AJ39" s="21">
        <v>84.66</v>
      </c>
      <c r="AK39" s="16">
        <v>-2</v>
      </c>
      <c r="AM39" s="16">
        <f t="shared" si="5"/>
        <v>10.8</v>
      </c>
      <c r="AN39" s="16">
        <v>10.6</v>
      </c>
      <c r="AO39" s="16">
        <v>10.8</v>
      </c>
      <c r="AP39" s="21">
        <v>10.71</v>
      </c>
      <c r="AQ39" s="16">
        <v>-0.2</v>
      </c>
      <c r="AS39" s="16">
        <f t="shared" si="6"/>
        <v>89.2</v>
      </c>
      <c r="AT39" s="16">
        <v>89.4</v>
      </c>
      <c r="AU39" s="16">
        <v>89.2</v>
      </c>
      <c r="AV39" s="21">
        <v>89.29</v>
      </c>
      <c r="AW39" s="16">
        <v>0.2</v>
      </c>
      <c r="AY39" s="16">
        <f t="shared" si="7"/>
        <v>5</v>
      </c>
      <c r="AZ39" s="16">
        <v>4.9000000000000004</v>
      </c>
      <c r="BA39" s="16">
        <v>5</v>
      </c>
      <c r="BB39" s="21">
        <v>5.19</v>
      </c>
      <c r="BC39" s="16">
        <v>2.5</v>
      </c>
    </row>
    <row r="40" spans="1:55" ht="13.2" x14ac:dyDescent="0.25">
      <c r="A40" s="25"/>
      <c r="B40" s="6">
        <v>3</v>
      </c>
      <c r="C40" s="16">
        <f t="shared" si="0"/>
        <v>1012.7</v>
      </c>
      <c r="D40" s="16">
        <v>1015.1</v>
      </c>
      <c r="E40" s="16">
        <v>1012.7</v>
      </c>
      <c r="F40" s="21">
        <v>1007.74</v>
      </c>
      <c r="G40" s="16">
        <v>8.1999999999999993</v>
      </c>
      <c r="I40" s="16">
        <f t="shared" si="1"/>
        <v>58.9</v>
      </c>
      <c r="J40" s="16">
        <v>56.7</v>
      </c>
      <c r="K40" s="16">
        <v>58.9</v>
      </c>
      <c r="L40" s="21">
        <v>60.86</v>
      </c>
      <c r="M40" s="16">
        <v>23.2</v>
      </c>
      <c r="O40" s="16">
        <f t="shared" si="2"/>
        <v>122.5</v>
      </c>
      <c r="P40" s="16">
        <v>122.1</v>
      </c>
      <c r="Q40" s="16">
        <v>122.5</v>
      </c>
      <c r="R40" s="21">
        <v>125.52</v>
      </c>
      <c r="S40" s="16">
        <v>-6.6</v>
      </c>
      <c r="V40" s="16">
        <v>1193.9000000000001</v>
      </c>
      <c r="W40" s="16">
        <v>1194.0999999999999</v>
      </c>
      <c r="X40" s="21">
        <v>1194.1199999999999</v>
      </c>
      <c r="Y40" s="16">
        <v>24.8</v>
      </c>
      <c r="AA40" s="16">
        <f t="shared" si="3"/>
        <v>1071.5999999999999</v>
      </c>
      <c r="AB40" s="16">
        <v>1071.8</v>
      </c>
      <c r="AC40" s="16">
        <v>1071.5999999999999</v>
      </c>
      <c r="AD40" s="21">
        <v>1068.5999999999999</v>
      </c>
      <c r="AE40" s="16">
        <v>31.4</v>
      </c>
      <c r="AG40" s="16">
        <f t="shared" si="4"/>
        <v>84.8</v>
      </c>
      <c r="AH40" s="16">
        <v>85</v>
      </c>
      <c r="AI40" s="16">
        <v>84.8</v>
      </c>
      <c r="AJ40" s="21">
        <v>84.39</v>
      </c>
      <c r="AK40" s="16">
        <v>-1.1000000000000001</v>
      </c>
      <c r="AM40" s="16">
        <f t="shared" si="5"/>
        <v>10.3</v>
      </c>
      <c r="AN40" s="16">
        <v>10.199999999999999</v>
      </c>
      <c r="AO40" s="16">
        <v>10.3</v>
      </c>
      <c r="AP40" s="21">
        <v>10.51</v>
      </c>
      <c r="AQ40" s="16">
        <v>-0.8</v>
      </c>
      <c r="AS40" s="16">
        <f t="shared" si="6"/>
        <v>89.7</v>
      </c>
      <c r="AT40" s="16">
        <v>89.8</v>
      </c>
      <c r="AU40" s="16">
        <v>89.7</v>
      </c>
      <c r="AV40" s="21">
        <v>89.49</v>
      </c>
      <c r="AW40" s="16">
        <v>0.8</v>
      </c>
      <c r="AY40" s="16">
        <f t="shared" si="7"/>
        <v>5.5</v>
      </c>
      <c r="AZ40" s="16">
        <v>5.3</v>
      </c>
      <c r="BA40" s="16">
        <v>5.5</v>
      </c>
      <c r="BB40" s="21">
        <v>5.69</v>
      </c>
      <c r="BC40" s="16">
        <v>2</v>
      </c>
    </row>
    <row r="41" spans="1:55" ht="13.2" x14ac:dyDescent="0.25">
      <c r="A41" s="25"/>
      <c r="B41" s="6">
        <v>4</v>
      </c>
      <c r="C41" s="16">
        <f t="shared" si="0"/>
        <v>1011.8</v>
      </c>
      <c r="D41" s="16">
        <v>1010.2</v>
      </c>
      <c r="E41" s="16">
        <v>1011.8</v>
      </c>
      <c r="F41" s="21">
        <v>1012.18</v>
      </c>
      <c r="G41" s="16">
        <v>17.7</v>
      </c>
      <c r="I41" s="16">
        <f t="shared" si="1"/>
        <v>65.2</v>
      </c>
      <c r="J41" s="16">
        <v>64.3</v>
      </c>
      <c r="K41" s="16">
        <v>65.2</v>
      </c>
      <c r="L41" s="21">
        <v>64.34</v>
      </c>
      <c r="M41" s="16">
        <v>14</v>
      </c>
      <c r="O41" s="16">
        <f t="shared" si="2"/>
        <v>123.7</v>
      </c>
      <c r="P41" s="16">
        <v>126</v>
      </c>
      <c r="Q41" s="16">
        <v>123.7</v>
      </c>
      <c r="R41" s="21">
        <v>124.03</v>
      </c>
      <c r="S41" s="16">
        <v>-5.9</v>
      </c>
      <c r="V41" s="16">
        <v>1200.5</v>
      </c>
      <c r="W41" s="16">
        <v>1200.7</v>
      </c>
      <c r="X41" s="21">
        <v>1200.56</v>
      </c>
      <c r="Y41" s="16">
        <v>25.8</v>
      </c>
      <c r="AA41" s="16">
        <f t="shared" si="3"/>
        <v>1077</v>
      </c>
      <c r="AB41" s="16">
        <v>1074.5</v>
      </c>
      <c r="AC41" s="16">
        <v>1077</v>
      </c>
      <c r="AD41" s="21">
        <v>1076.52</v>
      </c>
      <c r="AE41" s="16">
        <v>31.7</v>
      </c>
      <c r="AG41" s="16">
        <f t="shared" si="4"/>
        <v>84.3</v>
      </c>
      <c r="AH41" s="16">
        <v>84.1</v>
      </c>
      <c r="AI41" s="16">
        <v>84.3</v>
      </c>
      <c r="AJ41" s="21">
        <v>84.31</v>
      </c>
      <c r="AK41" s="16">
        <v>-0.3</v>
      </c>
      <c r="AM41" s="16">
        <f t="shared" si="5"/>
        <v>10.3</v>
      </c>
      <c r="AN41" s="16">
        <v>10.5</v>
      </c>
      <c r="AO41" s="16">
        <v>10.3</v>
      </c>
      <c r="AP41" s="21">
        <v>10.33</v>
      </c>
      <c r="AQ41" s="16">
        <v>-0.7</v>
      </c>
      <c r="AS41" s="16">
        <f t="shared" si="6"/>
        <v>89.7</v>
      </c>
      <c r="AT41" s="16">
        <v>89.5</v>
      </c>
      <c r="AU41" s="16">
        <v>89.7</v>
      </c>
      <c r="AV41" s="21">
        <v>89.67</v>
      </c>
      <c r="AW41" s="16">
        <v>0.7</v>
      </c>
      <c r="AY41" s="16">
        <f t="shared" si="7"/>
        <v>6.1</v>
      </c>
      <c r="AZ41" s="16">
        <v>6</v>
      </c>
      <c r="BA41" s="16">
        <v>6.1</v>
      </c>
      <c r="BB41" s="21">
        <v>5.98</v>
      </c>
      <c r="BC41" s="16">
        <v>1.1000000000000001</v>
      </c>
    </row>
    <row r="42" spans="1:55" ht="13.2" x14ac:dyDescent="0.25">
      <c r="A42" s="25">
        <v>10</v>
      </c>
      <c r="B42" s="6">
        <v>1</v>
      </c>
      <c r="C42" s="16">
        <f t="shared" si="0"/>
        <v>1017.8</v>
      </c>
      <c r="D42" s="16">
        <v>1013.2</v>
      </c>
      <c r="E42" s="16">
        <v>1017.8</v>
      </c>
      <c r="F42" s="21">
        <v>1017.74</v>
      </c>
      <c r="G42" s="16">
        <v>22.3</v>
      </c>
      <c r="I42" s="16">
        <f t="shared" si="1"/>
        <v>64.3</v>
      </c>
      <c r="J42" s="16">
        <v>68.599999999999994</v>
      </c>
      <c r="K42" s="16">
        <v>64.3</v>
      </c>
      <c r="L42" s="21">
        <v>64.930000000000007</v>
      </c>
      <c r="M42" s="16">
        <v>2.4</v>
      </c>
      <c r="O42" s="16">
        <f t="shared" si="2"/>
        <v>124.7</v>
      </c>
      <c r="P42" s="16">
        <v>124.9</v>
      </c>
      <c r="Q42" s="16">
        <v>124.7</v>
      </c>
      <c r="R42" s="21">
        <v>124.06</v>
      </c>
      <c r="S42" s="16">
        <v>0.1</v>
      </c>
      <c r="V42" s="16">
        <v>1206.7</v>
      </c>
      <c r="W42" s="16">
        <v>1206.8</v>
      </c>
      <c r="X42" s="21">
        <v>1206.74</v>
      </c>
      <c r="Y42" s="16">
        <v>24.7</v>
      </c>
      <c r="AA42" s="16">
        <f t="shared" si="3"/>
        <v>1082.0999999999999</v>
      </c>
      <c r="AB42" s="16">
        <v>1081.7</v>
      </c>
      <c r="AC42" s="16">
        <v>1082.0999999999999</v>
      </c>
      <c r="AD42" s="21">
        <v>1082.68</v>
      </c>
      <c r="AE42" s="16">
        <v>24.6</v>
      </c>
      <c r="AG42" s="16">
        <f t="shared" si="4"/>
        <v>84.3</v>
      </c>
      <c r="AH42" s="16">
        <v>84</v>
      </c>
      <c r="AI42" s="16">
        <v>84.3</v>
      </c>
      <c r="AJ42" s="21">
        <v>84.34</v>
      </c>
      <c r="AK42" s="16">
        <v>0.1</v>
      </c>
      <c r="AM42" s="16">
        <f t="shared" si="5"/>
        <v>10.3</v>
      </c>
      <c r="AN42" s="16">
        <v>10.4</v>
      </c>
      <c r="AO42" s="16">
        <v>10.3</v>
      </c>
      <c r="AP42" s="21">
        <v>10.28</v>
      </c>
      <c r="AQ42" s="16">
        <v>-0.2</v>
      </c>
      <c r="AS42" s="16">
        <f t="shared" si="6"/>
        <v>89.7</v>
      </c>
      <c r="AT42" s="16">
        <v>89.6</v>
      </c>
      <c r="AU42" s="16">
        <v>89.7</v>
      </c>
      <c r="AV42" s="21">
        <v>89.72</v>
      </c>
      <c r="AW42" s="16">
        <v>0.2</v>
      </c>
      <c r="AY42" s="16">
        <f t="shared" si="7"/>
        <v>5.9</v>
      </c>
      <c r="AZ42" s="16">
        <v>6.3</v>
      </c>
      <c r="BA42" s="16">
        <v>5.9</v>
      </c>
      <c r="BB42" s="21">
        <v>6</v>
      </c>
      <c r="BC42" s="16">
        <v>0.1</v>
      </c>
    </row>
    <row r="43" spans="1:55" ht="13.2" x14ac:dyDescent="0.25">
      <c r="A43" s="25"/>
      <c r="B43" s="6">
        <v>2</v>
      </c>
      <c r="C43" s="16">
        <f t="shared" si="0"/>
        <v>1023.8</v>
      </c>
      <c r="D43" s="16">
        <v>1027.7</v>
      </c>
      <c r="E43" s="16">
        <v>1023.8</v>
      </c>
      <c r="F43" s="21">
        <v>1023.53</v>
      </c>
      <c r="G43" s="16">
        <v>23.2</v>
      </c>
      <c r="I43" s="16">
        <f t="shared" si="1"/>
        <v>63.5</v>
      </c>
      <c r="J43" s="16">
        <v>62</v>
      </c>
      <c r="K43" s="16">
        <v>63.5</v>
      </c>
      <c r="L43" s="21">
        <v>62.79</v>
      </c>
      <c r="M43" s="16">
        <v>-8.6</v>
      </c>
      <c r="O43" s="16">
        <f t="shared" si="2"/>
        <v>125.1</v>
      </c>
      <c r="P43" s="16">
        <v>123.2</v>
      </c>
      <c r="Q43" s="16">
        <v>125.1</v>
      </c>
      <c r="R43" s="21">
        <v>126.04</v>
      </c>
      <c r="S43" s="16">
        <v>7.9</v>
      </c>
      <c r="V43" s="16">
        <v>1212.9000000000001</v>
      </c>
      <c r="W43" s="16">
        <v>1212.4000000000001</v>
      </c>
      <c r="X43" s="21">
        <v>1212.3599999999999</v>
      </c>
      <c r="Y43" s="16">
        <v>22.5</v>
      </c>
      <c r="AA43" s="16">
        <f t="shared" si="3"/>
        <v>1087.3</v>
      </c>
      <c r="AB43" s="16">
        <v>1089.7</v>
      </c>
      <c r="AC43" s="16">
        <v>1087.3</v>
      </c>
      <c r="AD43" s="21">
        <v>1086.32</v>
      </c>
      <c r="AE43" s="16">
        <v>14.6</v>
      </c>
      <c r="AG43" s="16">
        <f t="shared" si="4"/>
        <v>84.4</v>
      </c>
      <c r="AH43" s="16">
        <v>84.7</v>
      </c>
      <c r="AI43" s="16">
        <v>84.4</v>
      </c>
      <c r="AJ43" s="21">
        <v>84.42</v>
      </c>
      <c r="AK43" s="16">
        <v>0.3</v>
      </c>
      <c r="AM43" s="16">
        <f t="shared" si="5"/>
        <v>10.3</v>
      </c>
      <c r="AN43" s="16">
        <v>10.199999999999999</v>
      </c>
      <c r="AO43" s="16">
        <v>10.3</v>
      </c>
      <c r="AP43" s="21">
        <v>10.4</v>
      </c>
      <c r="AQ43" s="16">
        <v>0.5</v>
      </c>
      <c r="AS43" s="16">
        <f t="shared" si="6"/>
        <v>89.7</v>
      </c>
      <c r="AT43" s="16">
        <v>89.8</v>
      </c>
      <c r="AU43" s="16">
        <v>89.7</v>
      </c>
      <c r="AV43" s="21">
        <v>89.6</v>
      </c>
      <c r="AW43" s="16">
        <v>-0.5</v>
      </c>
      <c r="AY43" s="16">
        <f t="shared" si="7"/>
        <v>5.8</v>
      </c>
      <c r="AZ43" s="16">
        <v>5.7</v>
      </c>
      <c r="BA43" s="16">
        <v>5.8</v>
      </c>
      <c r="BB43" s="21">
        <v>5.78</v>
      </c>
      <c r="BC43" s="16">
        <v>-0.9</v>
      </c>
    </row>
    <row r="44" spans="1:55" ht="13.2" x14ac:dyDescent="0.25">
      <c r="A44" s="25"/>
      <c r="B44" s="6">
        <v>3</v>
      </c>
      <c r="C44" s="16">
        <f t="shared" si="0"/>
        <v>1030.9000000000001</v>
      </c>
      <c r="D44" s="16">
        <v>1032.9000000000001</v>
      </c>
      <c r="E44" s="16">
        <v>1030.9000000000001</v>
      </c>
      <c r="F44" s="21">
        <v>1029.8499999999999</v>
      </c>
      <c r="G44" s="16">
        <v>25.3</v>
      </c>
      <c r="I44" s="16">
        <f t="shared" si="1"/>
        <v>59.3</v>
      </c>
      <c r="J44" s="16">
        <v>57.1</v>
      </c>
      <c r="K44" s="16">
        <v>59.3</v>
      </c>
      <c r="L44" s="21">
        <v>59.56</v>
      </c>
      <c r="M44" s="16">
        <v>-12.9</v>
      </c>
      <c r="O44" s="16">
        <f t="shared" si="2"/>
        <v>127.3</v>
      </c>
      <c r="P44" s="16">
        <v>127.4</v>
      </c>
      <c r="Q44" s="16">
        <v>127.3</v>
      </c>
      <c r="R44" s="21">
        <v>128.11000000000001</v>
      </c>
      <c r="S44" s="16">
        <v>8.3000000000000007</v>
      </c>
      <c r="V44" s="16">
        <v>1217.4000000000001</v>
      </c>
      <c r="W44" s="16">
        <v>1217.5</v>
      </c>
      <c r="X44" s="21">
        <v>1217.52</v>
      </c>
      <c r="Y44" s="16">
        <v>20.6</v>
      </c>
      <c r="AA44" s="16">
        <f t="shared" si="3"/>
        <v>1090.2</v>
      </c>
      <c r="AB44" s="16">
        <v>1090</v>
      </c>
      <c r="AC44" s="16">
        <v>1090.2</v>
      </c>
      <c r="AD44" s="21">
        <v>1089.4100000000001</v>
      </c>
      <c r="AE44" s="16">
        <v>12.4</v>
      </c>
      <c r="AG44" s="16">
        <f t="shared" si="4"/>
        <v>84.7</v>
      </c>
      <c r="AH44" s="16">
        <v>84.8</v>
      </c>
      <c r="AI44" s="16">
        <v>84.7</v>
      </c>
      <c r="AJ44" s="21">
        <v>84.59</v>
      </c>
      <c r="AK44" s="16">
        <v>0.6</v>
      </c>
      <c r="AM44" s="16">
        <f t="shared" si="5"/>
        <v>10.5</v>
      </c>
      <c r="AN44" s="16">
        <v>10.5</v>
      </c>
      <c r="AO44" s="16">
        <v>10.5</v>
      </c>
      <c r="AP44" s="21">
        <v>10.52</v>
      </c>
      <c r="AQ44" s="16">
        <v>0.5</v>
      </c>
      <c r="AS44" s="16">
        <f t="shared" si="6"/>
        <v>89.5</v>
      </c>
      <c r="AT44" s="16">
        <v>89.5</v>
      </c>
      <c r="AU44" s="16">
        <v>89.5</v>
      </c>
      <c r="AV44" s="21">
        <v>89.48</v>
      </c>
      <c r="AW44" s="16">
        <v>-0.5</v>
      </c>
      <c r="AY44" s="16">
        <f t="shared" si="7"/>
        <v>5.4</v>
      </c>
      <c r="AZ44" s="16">
        <v>5.2</v>
      </c>
      <c r="BA44" s="16">
        <v>5.4</v>
      </c>
      <c r="BB44" s="21">
        <v>5.47</v>
      </c>
      <c r="BC44" s="16">
        <v>-1.3</v>
      </c>
    </row>
    <row r="45" spans="1:55" ht="13.2" x14ac:dyDescent="0.25">
      <c r="A45" s="25"/>
      <c r="B45" s="6">
        <v>4</v>
      </c>
      <c r="C45" s="16">
        <f t="shared" si="0"/>
        <v>1036.8</v>
      </c>
      <c r="D45" s="16">
        <v>1035.7</v>
      </c>
      <c r="E45" s="16">
        <v>1036.8</v>
      </c>
      <c r="F45" s="21">
        <v>1037.9000000000001</v>
      </c>
      <c r="G45" s="16">
        <v>32.200000000000003</v>
      </c>
      <c r="I45" s="16">
        <f t="shared" si="1"/>
        <v>55.4</v>
      </c>
      <c r="J45" s="16">
        <v>54.5</v>
      </c>
      <c r="K45" s="16">
        <v>55.4</v>
      </c>
      <c r="L45" s="21">
        <v>56.75</v>
      </c>
      <c r="M45" s="16">
        <v>-11.2</v>
      </c>
      <c r="O45" s="16">
        <f t="shared" si="2"/>
        <v>130.1</v>
      </c>
      <c r="P45" s="16">
        <v>131.9</v>
      </c>
      <c r="Q45" s="16">
        <v>130.1</v>
      </c>
      <c r="R45" s="21">
        <v>127.81</v>
      </c>
      <c r="S45" s="16">
        <v>-1.2</v>
      </c>
      <c r="V45" s="16">
        <v>1222.2</v>
      </c>
      <c r="W45" s="16">
        <v>1222.4000000000001</v>
      </c>
      <c r="X45" s="21">
        <v>1222.46</v>
      </c>
      <c r="Y45" s="16">
        <v>19.7</v>
      </c>
      <c r="AA45" s="16">
        <f t="shared" si="3"/>
        <v>1092.3</v>
      </c>
      <c r="AB45" s="16">
        <v>1090.2</v>
      </c>
      <c r="AC45" s="16">
        <v>1092.3</v>
      </c>
      <c r="AD45" s="21">
        <v>1094.6500000000001</v>
      </c>
      <c r="AE45" s="16">
        <v>21</v>
      </c>
      <c r="AG45" s="16">
        <f t="shared" si="4"/>
        <v>84.8</v>
      </c>
      <c r="AH45" s="16">
        <v>84.7</v>
      </c>
      <c r="AI45" s="16">
        <v>84.8</v>
      </c>
      <c r="AJ45" s="21">
        <v>84.9</v>
      </c>
      <c r="AK45" s="16">
        <v>1.3</v>
      </c>
      <c r="AM45" s="16">
        <f t="shared" si="5"/>
        <v>10.6</v>
      </c>
      <c r="AN45" s="16">
        <v>10.8</v>
      </c>
      <c r="AO45" s="16">
        <v>10.6</v>
      </c>
      <c r="AP45" s="21">
        <v>10.45</v>
      </c>
      <c r="AQ45" s="16">
        <v>-0.3</v>
      </c>
      <c r="AS45" s="16">
        <f t="shared" si="6"/>
        <v>89.4</v>
      </c>
      <c r="AT45" s="16">
        <v>89.2</v>
      </c>
      <c r="AU45" s="16">
        <v>89.4</v>
      </c>
      <c r="AV45" s="21">
        <v>89.55</v>
      </c>
      <c r="AW45" s="16">
        <v>0.3</v>
      </c>
      <c r="AY45" s="16">
        <f t="shared" si="7"/>
        <v>5.0999999999999996</v>
      </c>
      <c r="AZ45" s="16">
        <v>5</v>
      </c>
      <c r="BA45" s="16">
        <v>5.0999999999999996</v>
      </c>
      <c r="BB45" s="21">
        <v>5.18</v>
      </c>
      <c r="BC45" s="16">
        <v>-1.1000000000000001</v>
      </c>
    </row>
    <row r="46" spans="1:55" ht="13.2" x14ac:dyDescent="0.25">
      <c r="A46" s="25">
        <v>11</v>
      </c>
      <c r="B46" s="6">
        <v>1</v>
      </c>
      <c r="C46" s="16">
        <f t="shared" si="0"/>
        <v>1048.2</v>
      </c>
      <c r="D46" s="16">
        <v>1044</v>
      </c>
      <c r="E46" s="16">
        <v>1048.2</v>
      </c>
      <c r="F46" s="21">
        <v>1047.31</v>
      </c>
      <c r="G46" s="16">
        <v>37.6</v>
      </c>
      <c r="I46" s="16">
        <f t="shared" si="1"/>
        <v>55.6</v>
      </c>
      <c r="J46" s="16">
        <v>59.7</v>
      </c>
      <c r="K46" s="16">
        <v>55.6</v>
      </c>
      <c r="L46" s="21">
        <v>55.22</v>
      </c>
      <c r="M46" s="16">
        <v>-6.1</v>
      </c>
      <c r="O46" s="16">
        <f t="shared" si="2"/>
        <v>123.5</v>
      </c>
      <c r="P46" s="16">
        <v>123.5</v>
      </c>
      <c r="Q46" s="16">
        <v>123.5</v>
      </c>
      <c r="R46" s="21">
        <v>124.72</v>
      </c>
      <c r="S46" s="16">
        <v>-12.4</v>
      </c>
      <c r="V46" s="16">
        <v>1227.2</v>
      </c>
      <c r="W46" s="16">
        <v>1227.4000000000001</v>
      </c>
      <c r="X46" s="21">
        <v>1227.24</v>
      </c>
      <c r="Y46" s="16">
        <v>19.100000000000001</v>
      </c>
      <c r="AA46" s="16">
        <f t="shared" si="3"/>
        <v>1103.9000000000001</v>
      </c>
      <c r="AB46" s="16">
        <v>1103.7</v>
      </c>
      <c r="AC46" s="16">
        <v>1103.9000000000001</v>
      </c>
      <c r="AD46" s="21">
        <v>1102.52</v>
      </c>
      <c r="AE46" s="16">
        <v>31.5</v>
      </c>
      <c r="AG46" s="16">
        <f t="shared" si="4"/>
        <v>85.4</v>
      </c>
      <c r="AH46" s="16">
        <v>85.1</v>
      </c>
      <c r="AI46" s="16">
        <v>85.4</v>
      </c>
      <c r="AJ46" s="21">
        <v>85.34</v>
      </c>
      <c r="AK46" s="16">
        <v>1.7</v>
      </c>
      <c r="AM46" s="16">
        <f t="shared" si="5"/>
        <v>10.1</v>
      </c>
      <c r="AN46" s="16">
        <v>10.1</v>
      </c>
      <c r="AO46" s="16">
        <v>10.1</v>
      </c>
      <c r="AP46" s="21">
        <v>10.16</v>
      </c>
      <c r="AQ46" s="16">
        <v>-1.2</v>
      </c>
      <c r="AS46" s="16">
        <f t="shared" si="6"/>
        <v>89.9</v>
      </c>
      <c r="AT46" s="16">
        <v>89.9</v>
      </c>
      <c r="AU46" s="16">
        <v>89.9</v>
      </c>
      <c r="AV46" s="21">
        <v>89.84</v>
      </c>
      <c r="AW46" s="16">
        <v>1.2</v>
      </c>
      <c r="AY46" s="16">
        <f t="shared" si="7"/>
        <v>5</v>
      </c>
      <c r="AZ46" s="16">
        <v>5.4</v>
      </c>
      <c r="BA46" s="16">
        <v>5</v>
      </c>
      <c r="BB46" s="21">
        <v>5.01</v>
      </c>
      <c r="BC46" s="16">
        <v>-0.7</v>
      </c>
    </row>
    <row r="47" spans="1:55" ht="13.2" x14ac:dyDescent="0.25">
      <c r="A47" s="25"/>
      <c r="B47" s="6">
        <v>2</v>
      </c>
      <c r="C47" s="16">
        <f t="shared" si="0"/>
        <v>1056.0999999999999</v>
      </c>
      <c r="D47" s="16">
        <v>1059.5</v>
      </c>
      <c r="E47" s="16">
        <v>1056.0999999999999</v>
      </c>
      <c r="F47" s="21">
        <v>1056.23</v>
      </c>
      <c r="G47" s="16">
        <v>35.700000000000003</v>
      </c>
      <c r="I47" s="16">
        <f t="shared" si="1"/>
        <v>56.1</v>
      </c>
      <c r="J47" s="16">
        <v>54.6</v>
      </c>
      <c r="K47" s="16">
        <v>56.1</v>
      </c>
      <c r="L47" s="21">
        <v>54.8</v>
      </c>
      <c r="M47" s="16">
        <v>-1.7</v>
      </c>
      <c r="O47" s="16">
        <f t="shared" si="2"/>
        <v>119.9</v>
      </c>
      <c r="P47" s="16">
        <v>118.4</v>
      </c>
      <c r="Q47" s="16">
        <v>119.9</v>
      </c>
      <c r="R47" s="21">
        <v>120.93</v>
      </c>
      <c r="S47" s="16">
        <v>-15.2</v>
      </c>
      <c r="V47" s="16">
        <v>1232.4000000000001</v>
      </c>
      <c r="W47" s="16">
        <v>1232</v>
      </c>
      <c r="X47" s="21">
        <v>1231.96</v>
      </c>
      <c r="Y47" s="16">
        <v>18.899999999999999</v>
      </c>
      <c r="AA47" s="16">
        <f t="shared" si="3"/>
        <v>1112.2</v>
      </c>
      <c r="AB47" s="16">
        <v>1114.0999999999999</v>
      </c>
      <c r="AC47" s="16">
        <v>1112.2</v>
      </c>
      <c r="AD47" s="21">
        <v>1111.03</v>
      </c>
      <c r="AE47" s="16">
        <v>34</v>
      </c>
      <c r="AG47" s="16">
        <f t="shared" si="4"/>
        <v>85.7</v>
      </c>
      <c r="AH47" s="16">
        <v>86</v>
      </c>
      <c r="AI47" s="16">
        <v>85.7</v>
      </c>
      <c r="AJ47" s="21">
        <v>85.74</v>
      </c>
      <c r="AK47" s="16">
        <v>1.6</v>
      </c>
      <c r="AM47" s="16">
        <f t="shared" si="5"/>
        <v>9.6999999999999993</v>
      </c>
      <c r="AN47" s="16">
        <v>9.6</v>
      </c>
      <c r="AO47" s="16">
        <v>9.6999999999999993</v>
      </c>
      <c r="AP47" s="21">
        <v>9.82</v>
      </c>
      <c r="AQ47" s="16">
        <v>-1.4</v>
      </c>
      <c r="AS47" s="16">
        <f t="shared" si="6"/>
        <v>90.3</v>
      </c>
      <c r="AT47" s="16">
        <v>90.4</v>
      </c>
      <c r="AU47" s="16">
        <v>90.3</v>
      </c>
      <c r="AV47" s="21">
        <v>90.18</v>
      </c>
      <c r="AW47" s="16">
        <v>1.4</v>
      </c>
      <c r="AY47" s="16">
        <f t="shared" si="7"/>
        <v>5</v>
      </c>
      <c r="AZ47" s="16">
        <v>4.9000000000000004</v>
      </c>
      <c r="BA47" s="16">
        <v>5</v>
      </c>
      <c r="BB47" s="21">
        <v>4.93</v>
      </c>
      <c r="BC47" s="16">
        <v>-0.3</v>
      </c>
    </row>
    <row r="48" spans="1:55" ht="13.2" x14ac:dyDescent="0.25">
      <c r="A48" s="25"/>
      <c r="B48" s="6">
        <v>3</v>
      </c>
      <c r="C48" s="16">
        <f t="shared" si="0"/>
        <v>1062</v>
      </c>
      <c r="D48" s="16">
        <v>1063.9000000000001</v>
      </c>
      <c r="E48" s="16">
        <v>1062</v>
      </c>
      <c r="F48" s="21">
        <v>1063.49</v>
      </c>
      <c r="G48" s="16">
        <v>29</v>
      </c>
      <c r="I48" s="16">
        <f t="shared" si="1"/>
        <v>54.5</v>
      </c>
      <c r="J48" s="16">
        <v>52.3</v>
      </c>
      <c r="K48" s="16">
        <v>54.5</v>
      </c>
      <c r="L48" s="21">
        <v>54.97</v>
      </c>
      <c r="M48" s="16">
        <v>0.7</v>
      </c>
      <c r="O48" s="16">
        <f t="shared" si="2"/>
        <v>120.2</v>
      </c>
      <c r="P48" s="16">
        <v>120.3</v>
      </c>
      <c r="Q48" s="16">
        <v>120.2</v>
      </c>
      <c r="R48" s="21">
        <v>118.36</v>
      </c>
      <c r="S48" s="16">
        <v>-10.3</v>
      </c>
      <c r="V48" s="16">
        <v>1236.5999999999999</v>
      </c>
      <c r="W48" s="16">
        <v>1236.5999999999999</v>
      </c>
      <c r="X48" s="21">
        <v>1236.82</v>
      </c>
      <c r="Y48" s="16">
        <v>19.5</v>
      </c>
      <c r="AA48" s="16">
        <f t="shared" si="3"/>
        <v>1116.4000000000001</v>
      </c>
      <c r="AB48" s="16">
        <v>1116.2</v>
      </c>
      <c r="AC48" s="16">
        <v>1116.4000000000001</v>
      </c>
      <c r="AD48" s="21">
        <v>1118.46</v>
      </c>
      <c r="AE48" s="16">
        <v>29.7</v>
      </c>
      <c r="AG48" s="16">
        <f t="shared" si="4"/>
        <v>85.9</v>
      </c>
      <c r="AH48" s="16">
        <v>86</v>
      </c>
      <c r="AI48" s="16">
        <v>85.9</v>
      </c>
      <c r="AJ48" s="21">
        <v>85.99</v>
      </c>
      <c r="AK48" s="16">
        <v>1</v>
      </c>
      <c r="AM48" s="16">
        <f t="shared" si="5"/>
        <v>9.6999999999999993</v>
      </c>
      <c r="AN48" s="16">
        <v>9.6999999999999993</v>
      </c>
      <c r="AO48" s="16">
        <v>9.6999999999999993</v>
      </c>
      <c r="AP48" s="21">
        <v>9.57</v>
      </c>
      <c r="AQ48" s="16">
        <v>-1</v>
      </c>
      <c r="AS48" s="16">
        <f t="shared" si="6"/>
        <v>90.3</v>
      </c>
      <c r="AT48" s="16">
        <v>90.3</v>
      </c>
      <c r="AU48" s="16">
        <v>90.3</v>
      </c>
      <c r="AV48" s="21">
        <v>90.43</v>
      </c>
      <c r="AW48" s="16">
        <v>1</v>
      </c>
      <c r="AY48" s="16">
        <f t="shared" si="7"/>
        <v>4.9000000000000004</v>
      </c>
      <c r="AZ48" s="16">
        <v>4.7</v>
      </c>
      <c r="BA48" s="16">
        <v>4.9000000000000004</v>
      </c>
      <c r="BB48" s="21">
        <v>4.91</v>
      </c>
      <c r="BC48" s="16">
        <v>-0.1</v>
      </c>
    </row>
    <row r="49" spans="1:55" ht="13.2" x14ac:dyDescent="0.25">
      <c r="A49" s="25"/>
      <c r="B49" s="6">
        <v>4</v>
      </c>
      <c r="C49" s="16">
        <f t="shared" si="0"/>
        <v>1071.5</v>
      </c>
      <c r="D49" s="16">
        <v>1070.8</v>
      </c>
      <c r="E49" s="16">
        <v>1071.5</v>
      </c>
      <c r="F49" s="21">
        <v>1069.4100000000001</v>
      </c>
      <c r="G49" s="16">
        <v>23.7</v>
      </c>
      <c r="I49" s="16">
        <f t="shared" si="1"/>
        <v>55.5</v>
      </c>
      <c r="J49" s="16">
        <v>54.5</v>
      </c>
      <c r="K49" s="16">
        <v>55.5</v>
      </c>
      <c r="L49" s="21">
        <v>55.58</v>
      </c>
      <c r="M49" s="16">
        <v>2.4</v>
      </c>
      <c r="O49" s="16">
        <f t="shared" si="2"/>
        <v>115</v>
      </c>
      <c r="P49" s="16">
        <v>116.6</v>
      </c>
      <c r="Q49" s="16">
        <v>115</v>
      </c>
      <c r="R49" s="21">
        <v>117.08</v>
      </c>
      <c r="S49" s="16">
        <v>-5.0999999999999996</v>
      </c>
      <c r="V49" s="16">
        <v>1241.8</v>
      </c>
      <c r="W49" s="16">
        <v>1242</v>
      </c>
      <c r="X49" s="21">
        <v>1242.07</v>
      </c>
      <c r="Y49" s="16">
        <v>21</v>
      </c>
      <c r="AA49" s="16">
        <f t="shared" si="3"/>
        <v>1127</v>
      </c>
      <c r="AB49" s="16">
        <v>1125.2</v>
      </c>
      <c r="AC49" s="16">
        <v>1127</v>
      </c>
      <c r="AD49" s="21">
        <v>1124.99</v>
      </c>
      <c r="AE49" s="16">
        <v>26.1</v>
      </c>
      <c r="AG49" s="16">
        <f t="shared" si="4"/>
        <v>86.3</v>
      </c>
      <c r="AH49" s="16">
        <v>86.2</v>
      </c>
      <c r="AI49" s="16">
        <v>86.3</v>
      </c>
      <c r="AJ49" s="21">
        <v>86.1</v>
      </c>
      <c r="AK49" s="16">
        <v>0.5</v>
      </c>
      <c r="AM49" s="16">
        <f t="shared" si="5"/>
        <v>9.3000000000000007</v>
      </c>
      <c r="AN49" s="16">
        <v>9.4</v>
      </c>
      <c r="AO49" s="16">
        <v>9.3000000000000007</v>
      </c>
      <c r="AP49" s="21">
        <v>9.43</v>
      </c>
      <c r="AQ49" s="16">
        <v>-0.6</v>
      </c>
      <c r="AS49" s="16">
        <f t="shared" si="6"/>
        <v>90.7</v>
      </c>
      <c r="AT49" s="16">
        <v>90.6</v>
      </c>
      <c r="AU49" s="16">
        <v>90.7</v>
      </c>
      <c r="AV49" s="21">
        <v>90.57</v>
      </c>
      <c r="AW49" s="16">
        <v>0.6</v>
      </c>
      <c r="AY49" s="16">
        <f t="shared" si="7"/>
        <v>4.9000000000000004</v>
      </c>
      <c r="AZ49" s="16">
        <v>4.8</v>
      </c>
      <c r="BA49" s="16">
        <v>4.9000000000000004</v>
      </c>
      <c r="BB49" s="21">
        <v>4.9400000000000004</v>
      </c>
      <c r="BC49" s="16">
        <v>0.1</v>
      </c>
    </row>
    <row r="50" spans="1:55" ht="13.2" x14ac:dyDescent="0.25">
      <c r="A50" s="25">
        <v>12</v>
      </c>
      <c r="B50" s="6">
        <v>1</v>
      </c>
      <c r="C50" s="16">
        <f t="shared" si="0"/>
        <v>1073</v>
      </c>
      <c r="D50" s="16">
        <v>1069.2</v>
      </c>
      <c r="E50" s="16">
        <v>1073</v>
      </c>
      <c r="F50" s="21">
        <v>1075.07</v>
      </c>
      <c r="G50" s="16">
        <v>22.6</v>
      </c>
      <c r="I50" s="16">
        <f t="shared" si="1"/>
        <v>57.5</v>
      </c>
      <c r="J50" s="16">
        <v>61.5</v>
      </c>
      <c r="K50" s="16">
        <v>57.5</v>
      </c>
      <c r="L50" s="21">
        <v>56.56</v>
      </c>
      <c r="M50" s="16">
        <v>3.9</v>
      </c>
      <c r="O50" s="16">
        <f t="shared" si="2"/>
        <v>117.1</v>
      </c>
      <c r="P50" s="16">
        <v>116.8</v>
      </c>
      <c r="Q50" s="16">
        <v>117.1</v>
      </c>
      <c r="R50" s="21">
        <v>115.98</v>
      </c>
      <c r="S50" s="16">
        <v>-4.4000000000000004</v>
      </c>
      <c r="V50" s="16">
        <v>1247.5</v>
      </c>
      <c r="W50" s="16">
        <v>1247.5999999999999</v>
      </c>
      <c r="X50" s="21">
        <v>1247.6099999999999</v>
      </c>
      <c r="Y50" s="16">
        <v>22.2</v>
      </c>
      <c r="AA50" s="16">
        <f t="shared" si="3"/>
        <v>1130.5</v>
      </c>
      <c r="AB50" s="16">
        <v>1130.7</v>
      </c>
      <c r="AC50" s="16">
        <v>1130.5</v>
      </c>
      <c r="AD50" s="21">
        <v>1131.6300000000001</v>
      </c>
      <c r="AE50" s="16">
        <v>26.5</v>
      </c>
      <c r="AG50" s="16">
        <f t="shared" si="4"/>
        <v>86</v>
      </c>
      <c r="AH50" s="16">
        <v>85.7</v>
      </c>
      <c r="AI50" s="16">
        <v>86</v>
      </c>
      <c r="AJ50" s="21">
        <v>86.17</v>
      </c>
      <c r="AK50" s="16">
        <v>0.3</v>
      </c>
      <c r="AM50" s="16">
        <f t="shared" si="5"/>
        <v>9.4</v>
      </c>
      <c r="AN50" s="16">
        <v>9.4</v>
      </c>
      <c r="AO50" s="16">
        <v>9.4</v>
      </c>
      <c r="AP50" s="21">
        <v>9.3000000000000007</v>
      </c>
      <c r="AQ50" s="16">
        <v>-0.5</v>
      </c>
      <c r="AS50" s="16">
        <f t="shared" si="6"/>
        <v>90.6</v>
      </c>
      <c r="AT50" s="16">
        <v>90.6</v>
      </c>
      <c r="AU50" s="16">
        <v>90.6</v>
      </c>
      <c r="AV50" s="21">
        <v>90.7</v>
      </c>
      <c r="AW50" s="16">
        <v>0.5</v>
      </c>
      <c r="AY50" s="16">
        <f t="shared" si="7"/>
        <v>5.0999999999999996</v>
      </c>
      <c r="AZ50" s="16">
        <v>5.4</v>
      </c>
      <c r="BA50" s="16">
        <v>5.0999999999999996</v>
      </c>
      <c r="BB50" s="21">
        <v>5</v>
      </c>
      <c r="BC50" s="16">
        <v>0.2</v>
      </c>
    </row>
    <row r="51" spans="1:55" ht="13.2" x14ac:dyDescent="0.25">
      <c r="A51" s="25"/>
      <c r="B51" s="6">
        <v>2</v>
      </c>
      <c r="C51" s="16">
        <f t="shared" si="0"/>
        <v>1082.5999999999999</v>
      </c>
      <c r="D51" s="16">
        <v>1085.3</v>
      </c>
      <c r="E51" s="16">
        <v>1082.5999999999999</v>
      </c>
      <c r="F51" s="21">
        <v>1080.4000000000001</v>
      </c>
      <c r="G51" s="16">
        <v>21.3</v>
      </c>
      <c r="I51" s="16">
        <f t="shared" si="1"/>
        <v>56.7</v>
      </c>
      <c r="J51" s="16">
        <v>55.2</v>
      </c>
      <c r="K51" s="16">
        <v>56.7</v>
      </c>
      <c r="L51" s="21">
        <v>57.91</v>
      </c>
      <c r="M51" s="16">
        <v>5.4</v>
      </c>
      <c r="O51" s="16">
        <f t="shared" si="2"/>
        <v>113.8</v>
      </c>
      <c r="P51" s="16">
        <v>112.9</v>
      </c>
      <c r="Q51" s="16">
        <v>113.8</v>
      </c>
      <c r="R51" s="21">
        <v>114.63</v>
      </c>
      <c r="S51" s="16">
        <v>-5.4</v>
      </c>
      <c r="V51" s="16">
        <v>1253.4000000000001</v>
      </c>
      <c r="W51" s="16">
        <v>1253.0999999999999</v>
      </c>
      <c r="X51" s="21">
        <v>1252.94</v>
      </c>
      <c r="Y51" s="16">
        <v>21.3</v>
      </c>
      <c r="AA51" s="16">
        <f t="shared" si="3"/>
        <v>1139.3</v>
      </c>
      <c r="AB51" s="16">
        <v>1140.5</v>
      </c>
      <c r="AC51" s="16">
        <v>1139.3</v>
      </c>
      <c r="AD51" s="21">
        <v>1138.32</v>
      </c>
      <c r="AE51" s="16">
        <v>26.8</v>
      </c>
      <c r="AG51" s="16">
        <f t="shared" si="4"/>
        <v>86.4</v>
      </c>
      <c r="AH51" s="16">
        <v>86.6</v>
      </c>
      <c r="AI51" s="16">
        <v>86.4</v>
      </c>
      <c r="AJ51" s="21">
        <v>86.23</v>
      </c>
      <c r="AK51" s="16">
        <v>0.2</v>
      </c>
      <c r="AM51" s="16">
        <f t="shared" si="5"/>
        <v>9.1</v>
      </c>
      <c r="AN51" s="16">
        <v>9</v>
      </c>
      <c r="AO51" s="16">
        <v>9.1</v>
      </c>
      <c r="AP51" s="21">
        <v>9.15</v>
      </c>
      <c r="AQ51" s="16">
        <v>-0.6</v>
      </c>
      <c r="AS51" s="16">
        <f t="shared" si="6"/>
        <v>90.9</v>
      </c>
      <c r="AT51" s="16">
        <v>91</v>
      </c>
      <c r="AU51" s="16">
        <v>90.9</v>
      </c>
      <c r="AV51" s="21">
        <v>90.85</v>
      </c>
      <c r="AW51" s="16">
        <v>0.6</v>
      </c>
      <c r="AY51" s="16">
        <f t="shared" si="7"/>
        <v>5</v>
      </c>
      <c r="AZ51" s="16">
        <v>4.8</v>
      </c>
      <c r="BA51" s="16">
        <v>5</v>
      </c>
      <c r="BB51" s="21">
        <v>5.09</v>
      </c>
      <c r="BC51" s="16">
        <v>0.4</v>
      </c>
    </row>
    <row r="52" spans="1:55" ht="13.2" x14ac:dyDescent="0.25">
      <c r="A52" s="25"/>
      <c r="B52" s="6">
        <v>3</v>
      </c>
      <c r="C52" s="16">
        <f t="shared" si="0"/>
        <v>1086.4000000000001</v>
      </c>
      <c r="D52" s="16">
        <v>1088.2</v>
      </c>
      <c r="E52" s="16">
        <v>1086.4000000000001</v>
      </c>
      <c r="F52" s="21">
        <v>1085.8399999999999</v>
      </c>
      <c r="G52" s="16">
        <v>21.7</v>
      </c>
      <c r="I52" s="16">
        <f t="shared" si="1"/>
        <v>59.4</v>
      </c>
      <c r="J52" s="16">
        <v>57.3</v>
      </c>
      <c r="K52" s="16">
        <v>59.4</v>
      </c>
      <c r="L52" s="21">
        <v>59.08</v>
      </c>
      <c r="M52" s="16">
        <v>4.7</v>
      </c>
      <c r="O52" s="16">
        <f t="shared" si="2"/>
        <v>112</v>
      </c>
      <c r="P52" s="16">
        <v>112.2</v>
      </c>
      <c r="Q52" s="16">
        <v>112</v>
      </c>
      <c r="R52" s="21">
        <v>112.73</v>
      </c>
      <c r="S52" s="16">
        <v>-7.6</v>
      </c>
      <c r="V52" s="16">
        <v>1257.8</v>
      </c>
      <c r="W52" s="16">
        <v>1257.8</v>
      </c>
      <c r="X52" s="21">
        <v>1257.6500000000001</v>
      </c>
      <c r="Y52" s="16">
        <v>18.8</v>
      </c>
      <c r="AA52" s="16">
        <f t="shared" si="3"/>
        <v>1145.8</v>
      </c>
      <c r="AB52" s="16">
        <v>1145.5</v>
      </c>
      <c r="AC52" s="16">
        <v>1145.8</v>
      </c>
      <c r="AD52" s="21">
        <v>1144.92</v>
      </c>
      <c r="AE52" s="16">
        <v>26.4</v>
      </c>
      <c r="AG52" s="16">
        <f t="shared" si="4"/>
        <v>86.4</v>
      </c>
      <c r="AH52" s="16">
        <v>86.5</v>
      </c>
      <c r="AI52" s="16">
        <v>86.4</v>
      </c>
      <c r="AJ52" s="21">
        <v>86.34</v>
      </c>
      <c r="AK52" s="16">
        <v>0.4</v>
      </c>
      <c r="AM52" s="16">
        <f t="shared" si="5"/>
        <v>8.9</v>
      </c>
      <c r="AN52" s="16">
        <v>8.9</v>
      </c>
      <c r="AO52" s="16">
        <v>8.9</v>
      </c>
      <c r="AP52" s="21">
        <v>8.9600000000000009</v>
      </c>
      <c r="AQ52" s="16">
        <v>-0.7</v>
      </c>
      <c r="AS52" s="16">
        <f t="shared" si="6"/>
        <v>91.1</v>
      </c>
      <c r="AT52" s="16">
        <v>91.1</v>
      </c>
      <c r="AU52" s="16">
        <v>91.1</v>
      </c>
      <c r="AV52" s="21">
        <v>91.04</v>
      </c>
      <c r="AW52" s="16">
        <v>0.7</v>
      </c>
      <c r="AY52" s="16">
        <f t="shared" si="7"/>
        <v>5.2</v>
      </c>
      <c r="AZ52" s="16">
        <v>5</v>
      </c>
      <c r="BA52" s="16">
        <v>5.2</v>
      </c>
      <c r="BB52" s="21">
        <v>5.16</v>
      </c>
      <c r="BC52" s="16">
        <v>0.3</v>
      </c>
    </row>
    <row r="53" spans="1:55" ht="13.2" x14ac:dyDescent="0.25">
      <c r="A53" s="25"/>
      <c r="B53" s="6">
        <v>4</v>
      </c>
      <c r="C53" s="16">
        <f t="shared" si="0"/>
        <v>1090.9000000000001</v>
      </c>
      <c r="D53" s="16">
        <v>1090.8</v>
      </c>
      <c r="E53" s="16">
        <v>1090.9000000000001</v>
      </c>
      <c r="F53" s="21">
        <v>1091.74</v>
      </c>
      <c r="G53" s="16">
        <v>23.6</v>
      </c>
      <c r="I53" s="16">
        <f t="shared" si="1"/>
        <v>59.2</v>
      </c>
      <c r="J53" s="16">
        <v>58.2</v>
      </c>
      <c r="K53" s="16">
        <v>59.2</v>
      </c>
      <c r="L53" s="21">
        <v>59.23</v>
      </c>
      <c r="M53" s="16">
        <v>0.6</v>
      </c>
      <c r="O53" s="16">
        <f t="shared" si="2"/>
        <v>111.6</v>
      </c>
      <c r="P53" s="16">
        <v>112.6</v>
      </c>
      <c r="Q53" s="16">
        <v>111.6</v>
      </c>
      <c r="R53" s="21">
        <v>110.8</v>
      </c>
      <c r="S53" s="16">
        <v>-7.7</v>
      </c>
      <c r="V53" s="16">
        <v>1261.5999999999999</v>
      </c>
      <c r="W53" s="16">
        <v>1261.7</v>
      </c>
      <c r="X53" s="21">
        <v>1261.77</v>
      </c>
      <c r="Y53" s="16">
        <v>16.5</v>
      </c>
      <c r="AA53" s="16">
        <f t="shared" si="3"/>
        <v>1150.0999999999999</v>
      </c>
      <c r="AB53" s="16">
        <v>1149</v>
      </c>
      <c r="AC53" s="16">
        <v>1150.0999999999999</v>
      </c>
      <c r="AD53" s="21">
        <v>1150.97</v>
      </c>
      <c r="AE53" s="16">
        <v>24.2</v>
      </c>
      <c r="AG53" s="16">
        <f t="shared" si="4"/>
        <v>86.5</v>
      </c>
      <c r="AH53" s="16">
        <v>86.5</v>
      </c>
      <c r="AI53" s="16">
        <v>86.5</v>
      </c>
      <c r="AJ53" s="21">
        <v>86.52</v>
      </c>
      <c r="AK53" s="16">
        <v>0.7</v>
      </c>
      <c r="AM53" s="16">
        <f t="shared" si="5"/>
        <v>8.8000000000000007</v>
      </c>
      <c r="AN53" s="16">
        <v>8.9</v>
      </c>
      <c r="AO53" s="16">
        <v>8.8000000000000007</v>
      </c>
      <c r="AP53" s="21">
        <v>8.7799999999999994</v>
      </c>
      <c r="AQ53" s="16">
        <v>-0.7</v>
      </c>
      <c r="AS53" s="16">
        <f t="shared" si="6"/>
        <v>91.2</v>
      </c>
      <c r="AT53" s="16">
        <v>91.1</v>
      </c>
      <c r="AU53" s="16">
        <v>91.2</v>
      </c>
      <c r="AV53" s="21">
        <v>91.22</v>
      </c>
      <c r="AW53" s="16">
        <v>0.7</v>
      </c>
      <c r="AY53" s="16">
        <f t="shared" si="7"/>
        <v>5.0999999999999996</v>
      </c>
      <c r="AZ53" s="16">
        <v>5.0999999999999996</v>
      </c>
      <c r="BA53" s="16">
        <v>5.0999999999999996</v>
      </c>
      <c r="BB53" s="21">
        <v>5.15</v>
      </c>
      <c r="BC53" s="16">
        <v>-0.1</v>
      </c>
    </row>
    <row r="54" spans="1:55" ht="13.2" x14ac:dyDescent="0.25">
      <c r="A54" s="25">
        <v>13</v>
      </c>
      <c r="B54" s="6">
        <v>1</v>
      </c>
      <c r="C54" s="16">
        <f t="shared" si="0"/>
        <v>1099.5</v>
      </c>
      <c r="D54" s="16">
        <v>1095.5999999999999</v>
      </c>
      <c r="E54" s="16">
        <v>1099.5</v>
      </c>
      <c r="F54" s="21">
        <v>1096.6500000000001</v>
      </c>
      <c r="G54" s="16">
        <v>19.600000000000001</v>
      </c>
      <c r="I54" s="16">
        <f t="shared" si="1"/>
        <v>57.4</v>
      </c>
      <c r="J54" s="16">
        <v>61.4</v>
      </c>
      <c r="K54" s="16">
        <v>57.4</v>
      </c>
      <c r="L54" s="21">
        <v>58.38</v>
      </c>
      <c r="M54" s="16">
        <v>-3.4</v>
      </c>
      <c r="O54" s="16">
        <f t="shared" si="2"/>
        <v>108.7</v>
      </c>
      <c r="P54" s="16">
        <v>108.5</v>
      </c>
      <c r="Q54" s="16">
        <v>108.7</v>
      </c>
      <c r="R54" s="21">
        <v>110.69</v>
      </c>
      <c r="S54" s="16">
        <v>-0.5</v>
      </c>
      <c r="V54" s="16">
        <v>1265.5</v>
      </c>
      <c r="W54" s="16">
        <v>1265.7</v>
      </c>
      <c r="X54" s="21">
        <v>1265.71</v>
      </c>
      <c r="Y54" s="16">
        <v>15.8</v>
      </c>
      <c r="AA54" s="16">
        <f t="shared" si="3"/>
        <v>1156.9000000000001</v>
      </c>
      <c r="AB54" s="16">
        <v>1157</v>
      </c>
      <c r="AC54" s="16">
        <v>1156.9000000000001</v>
      </c>
      <c r="AD54" s="21">
        <v>1155.03</v>
      </c>
      <c r="AE54" s="16">
        <v>16.2</v>
      </c>
      <c r="AG54" s="16">
        <f t="shared" si="4"/>
        <v>86.9</v>
      </c>
      <c r="AH54" s="16">
        <v>86.6</v>
      </c>
      <c r="AI54" s="16">
        <v>86.9</v>
      </c>
      <c r="AJ54" s="21">
        <v>86.64</v>
      </c>
      <c r="AK54" s="16">
        <v>0.5</v>
      </c>
      <c r="AM54" s="16">
        <f t="shared" si="5"/>
        <v>8.6</v>
      </c>
      <c r="AN54" s="16">
        <v>8.6</v>
      </c>
      <c r="AO54" s="16">
        <v>8.6</v>
      </c>
      <c r="AP54" s="21">
        <v>8.74</v>
      </c>
      <c r="AQ54" s="16">
        <v>-0.1</v>
      </c>
      <c r="AS54" s="16">
        <f t="shared" si="6"/>
        <v>91.4</v>
      </c>
      <c r="AT54" s="16">
        <v>91.4</v>
      </c>
      <c r="AU54" s="16">
        <v>91.4</v>
      </c>
      <c r="AV54" s="21">
        <v>91.26</v>
      </c>
      <c r="AW54" s="16">
        <v>0.1</v>
      </c>
      <c r="AY54" s="16">
        <f t="shared" si="7"/>
        <v>5</v>
      </c>
      <c r="AZ54" s="16">
        <v>5.3</v>
      </c>
      <c r="BA54" s="16">
        <v>5</v>
      </c>
      <c r="BB54" s="21">
        <v>5.05</v>
      </c>
      <c r="BC54" s="16">
        <v>-0.4</v>
      </c>
    </row>
    <row r="55" spans="1:55" ht="13.2" x14ac:dyDescent="0.25">
      <c r="A55" s="25"/>
      <c r="B55" s="6">
        <v>2</v>
      </c>
      <c r="C55" s="16">
        <f t="shared" si="0"/>
        <v>1099.9000000000001</v>
      </c>
      <c r="D55" s="16">
        <v>1102</v>
      </c>
      <c r="E55" s="16">
        <v>1099.9000000000001</v>
      </c>
      <c r="F55" s="21">
        <v>1099.96</v>
      </c>
      <c r="G55" s="16">
        <v>13.3</v>
      </c>
      <c r="I55" s="16">
        <f t="shared" si="1"/>
        <v>57</v>
      </c>
      <c r="J55" s="16">
        <v>55.5</v>
      </c>
      <c r="K55" s="16">
        <v>57</v>
      </c>
      <c r="L55" s="21">
        <v>57.76</v>
      </c>
      <c r="M55" s="16">
        <v>-2.5</v>
      </c>
      <c r="O55" s="16">
        <f t="shared" si="2"/>
        <v>112.7</v>
      </c>
      <c r="P55" s="16">
        <v>112.3</v>
      </c>
      <c r="Q55" s="16">
        <v>112.7</v>
      </c>
      <c r="R55" s="21">
        <v>112.09</v>
      </c>
      <c r="S55" s="16">
        <v>5.6</v>
      </c>
      <c r="V55" s="16">
        <v>1269.8</v>
      </c>
      <c r="W55" s="16">
        <v>1269.5999999999999</v>
      </c>
      <c r="X55" s="21">
        <v>1269.81</v>
      </c>
      <c r="Y55" s="16">
        <v>16.399999999999999</v>
      </c>
      <c r="AA55" s="16">
        <f t="shared" si="3"/>
        <v>1156.9000000000001</v>
      </c>
      <c r="AB55" s="16">
        <v>1157.5</v>
      </c>
      <c r="AC55" s="16">
        <v>1156.9000000000001</v>
      </c>
      <c r="AD55" s="21">
        <v>1157.72</v>
      </c>
      <c r="AE55" s="16">
        <v>10.8</v>
      </c>
      <c r="AG55" s="16">
        <f t="shared" si="4"/>
        <v>86.6</v>
      </c>
      <c r="AH55" s="16">
        <v>86.8</v>
      </c>
      <c r="AI55" s="16">
        <v>86.6</v>
      </c>
      <c r="AJ55" s="21">
        <v>86.62</v>
      </c>
      <c r="AK55" s="16">
        <v>-0.1</v>
      </c>
      <c r="AM55" s="16">
        <f t="shared" si="5"/>
        <v>8.9</v>
      </c>
      <c r="AN55" s="16">
        <v>8.8000000000000007</v>
      </c>
      <c r="AO55" s="16">
        <v>8.9</v>
      </c>
      <c r="AP55" s="21">
        <v>8.83</v>
      </c>
      <c r="AQ55" s="16">
        <v>0.3</v>
      </c>
      <c r="AS55" s="16">
        <f t="shared" si="6"/>
        <v>91.1</v>
      </c>
      <c r="AT55" s="16">
        <v>91.2</v>
      </c>
      <c r="AU55" s="16">
        <v>91.1</v>
      </c>
      <c r="AV55" s="21">
        <v>91.17</v>
      </c>
      <c r="AW55" s="16">
        <v>-0.3</v>
      </c>
      <c r="AY55" s="16">
        <f t="shared" si="7"/>
        <v>4.9000000000000004</v>
      </c>
      <c r="AZ55" s="16">
        <v>4.8</v>
      </c>
      <c r="BA55" s="16">
        <v>4.9000000000000004</v>
      </c>
      <c r="BB55" s="21">
        <v>4.99</v>
      </c>
      <c r="BC55" s="16">
        <v>-0.3</v>
      </c>
    </row>
    <row r="56" spans="1:55" ht="13.2" x14ac:dyDescent="0.25">
      <c r="A56" s="25"/>
      <c r="B56" s="6">
        <v>3</v>
      </c>
      <c r="C56" s="16">
        <f t="shared" si="0"/>
        <v>1099.7</v>
      </c>
      <c r="D56" s="16">
        <v>1101.9000000000001</v>
      </c>
      <c r="E56" s="16">
        <v>1099.7</v>
      </c>
      <c r="F56" s="21">
        <v>1102.02</v>
      </c>
      <c r="G56" s="16">
        <v>8.1999999999999993</v>
      </c>
      <c r="I56" s="16">
        <f t="shared" si="1"/>
        <v>57.8</v>
      </c>
      <c r="J56" s="16">
        <v>55.6</v>
      </c>
      <c r="K56" s="16">
        <v>57.8</v>
      </c>
      <c r="L56" s="21">
        <v>57.75</v>
      </c>
      <c r="M56" s="16">
        <v>0</v>
      </c>
      <c r="O56" s="16">
        <f t="shared" si="2"/>
        <v>116.6</v>
      </c>
      <c r="P56" s="16">
        <v>116.6</v>
      </c>
      <c r="Q56" s="16">
        <v>116.6</v>
      </c>
      <c r="R56" s="21">
        <v>114.11</v>
      </c>
      <c r="S56" s="16">
        <v>8.1</v>
      </c>
      <c r="V56" s="16">
        <v>1274.0999999999999</v>
      </c>
      <c r="W56" s="16">
        <v>1274.0999999999999</v>
      </c>
      <c r="X56" s="21">
        <v>1273.8800000000001</v>
      </c>
      <c r="Y56" s="16">
        <v>16.3</v>
      </c>
      <c r="AA56" s="16">
        <f t="shared" si="3"/>
        <v>1157.5</v>
      </c>
      <c r="AB56" s="16">
        <v>1157.5</v>
      </c>
      <c r="AC56" s="16">
        <v>1157.5</v>
      </c>
      <c r="AD56" s="21">
        <v>1159.77</v>
      </c>
      <c r="AE56" s="16">
        <v>8.1999999999999993</v>
      </c>
      <c r="AG56" s="16">
        <f t="shared" si="4"/>
        <v>86.3</v>
      </c>
      <c r="AH56" s="16">
        <v>86.5</v>
      </c>
      <c r="AI56" s="16">
        <v>86.3</v>
      </c>
      <c r="AJ56" s="21">
        <v>86.51</v>
      </c>
      <c r="AK56" s="16">
        <v>-0.5</v>
      </c>
      <c r="AM56" s="16">
        <f t="shared" si="5"/>
        <v>9.1999999999999993</v>
      </c>
      <c r="AN56" s="16">
        <v>9.1999999999999993</v>
      </c>
      <c r="AO56" s="16">
        <v>9.1999999999999993</v>
      </c>
      <c r="AP56" s="21">
        <v>8.9600000000000009</v>
      </c>
      <c r="AQ56" s="16">
        <v>0.5</v>
      </c>
      <c r="AS56" s="16">
        <f t="shared" si="6"/>
        <v>90.8</v>
      </c>
      <c r="AT56" s="16">
        <v>90.8</v>
      </c>
      <c r="AU56" s="16">
        <v>90.8</v>
      </c>
      <c r="AV56" s="21">
        <v>91.04</v>
      </c>
      <c r="AW56" s="16">
        <v>-0.5</v>
      </c>
      <c r="AY56" s="16">
        <f t="shared" si="7"/>
        <v>5</v>
      </c>
      <c r="AZ56" s="16">
        <v>4.8</v>
      </c>
      <c r="BA56" s="16">
        <v>5</v>
      </c>
      <c r="BB56" s="21">
        <v>4.9800000000000004</v>
      </c>
      <c r="BC56" s="16">
        <v>0</v>
      </c>
    </row>
    <row r="57" spans="1:55" ht="13.2" x14ac:dyDescent="0.25">
      <c r="A57" s="25"/>
      <c r="B57" s="6">
        <v>4</v>
      </c>
      <c r="C57" s="16">
        <f t="shared" si="0"/>
        <v>1103.5</v>
      </c>
      <c r="D57" s="16">
        <v>1103.8</v>
      </c>
      <c r="E57" s="16">
        <v>1103.5</v>
      </c>
      <c r="F57" s="21">
        <v>1103.8699999999999</v>
      </c>
      <c r="G57" s="16">
        <v>7.4</v>
      </c>
      <c r="I57" s="16">
        <f t="shared" si="1"/>
        <v>59.3</v>
      </c>
      <c r="J57" s="16">
        <v>58.4</v>
      </c>
      <c r="K57" s="16">
        <v>59.3</v>
      </c>
      <c r="L57" s="21">
        <v>57.62</v>
      </c>
      <c r="M57" s="16">
        <v>-0.5</v>
      </c>
      <c r="O57" s="16">
        <f t="shared" si="2"/>
        <v>114.7</v>
      </c>
      <c r="P57" s="16">
        <v>115.2</v>
      </c>
      <c r="Q57" s="16">
        <v>114.7</v>
      </c>
      <c r="R57" s="21">
        <v>116.05</v>
      </c>
      <c r="S57" s="16">
        <v>7.8</v>
      </c>
      <c r="V57" s="16">
        <v>1277.4000000000001</v>
      </c>
      <c r="W57" s="16">
        <v>1277.5</v>
      </c>
      <c r="X57" s="21">
        <v>1277.54</v>
      </c>
      <c r="Y57" s="16">
        <v>14.6</v>
      </c>
      <c r="AA57" s="16">
        <f t="shared" si="3"/>
        <v>1162.8</v>
      </c>
      <c r="AB57" s="16">
        <v>1162.2</v>
      </c>
      <c r="AC57" s="16">
        <v>1162.8</v>
      </c>
      <c r="AD57" s="21">
        <v>1161.49</v>
      </c>
      <c r="AE57" s="16">
        <v>6.9</v>
      </c>
      <c r="AG57" s="16">
        <f t="shared" si="4"/>
        <v>86.4</v>
      </c>
      <c r="AH57" s="16">
        <v>86.4</v>
      </c>
      <c r="AI57" s="16">
        <v>86.4</v>
      </c>
      <c r="AJ57" s="21">
        <v>86.41</v>
      </c>
      <c r="AK57" s="16">
        <v>-0.4</v>
      </c>
      <c r="AM57" s="16">
        <f t="shared" si="5"/>
        <v>9</v>
      </c>
      <c r="AN57" s="16">
        <v>9</v>
      </c>
      <c r="AO57" s="16">
        <v>9</v>
      </c>
      <c r="AP57" s="21">
        <v>9.08</v>
      </c>
      <c r="AQ57" s="16">
        <v>0.5</v>
      </c>
      <c r="AS57" s="16">
        <f t="shared" si="6"/>
        <v>91</v>
      </c>
      <c r="AT57" s="16">
        <v>91</v>
      </c>
      <c r="AU57" s="16">
        <v>91</v>
      </c>
      <c r="AV57" s="21">
        <v>90.92</v>
      </c>
      <c r="AW57" s="16">
        <v>-0.5</v>
      </c>
      <c r="AY57" s="16">
        <f t="shared" si="7"/>
        <v>5.0999999999999996</v>
      </c>
      <c r="AZ57" s="16">
        <v>5</v>
      </c>
      <c r="BA57" s="16">
        <v>5.0999999999999996</v>
      </c>
      <c r="BB57" s="21">
        <v>4.96</v>
      </c>
      <c r="BC57" s="16">
        <v>-0.1</v>
      </c>
    </row>
    <row r="58" spans="1:55" ht="13.2" x14ac:dyDescent="0.25">
      <c r="A58" s="25">
        <v>14</v>
      </c>
      <c r="B58" s="6">
        <v>1</v>
      </c>
      <c r="C58" s="16">
        <f t="shared" si="0"/>
        <v>1105.4000000000001</v>
      </c>
      <c r="D58" s="16">
        <v>1101.4000000000001</v>
      </c>
      <c r="E58" s="16">
        <v>1105.4000000000001</v>
      </c>
      <c r="F58" s="21">
        <v>1106.52</v>
      </c>
      <c r="G58" s="16">
        <v>10.6</v>
      </c>
      <c r="I58" s="16">
        <f t="shared" si="1"/>
        <v>56.8</v>
      </c>
      <c r="J58" s="16">
        <v>61</v>
      </c>
      <c r="K58" s="16">
        <v>56.8</v>
      </c>
      <c r="L58" s="21">
        <v>57.53</v>
      </c>
      <c r="M58" s="16">
        <v>-0.4</v>
      </c>
      <c r="O58" s="16">
        <f t="shared" si="2"/>
        <v>118.5</v>
      </c>
      <c r="P58" s="16">
        <v>118.2</v>
      </c>
      <c r="Q58" s="16">
        <v>118.5</v>
      </c>
      <c r="R58" s="21">
        <v>116.6</v>
      </c>
      <c r="S58" s="16">
        <v>2.2000000000000002</v>
      </c>
      <c r="V58" s="16">
        <v>1280.5999999999999</v>
      </c>
      <c r="W58" s="16">
        <v>1280.7</v>
      </c>
      <c r="X58" s="21">
        <v>1280.6500000000001</v>
      </c>
      <c r="Y58" s="16">
        <v>12.5</v>
      </c>
      <c r="AA58" s="16">
        <f t="shared" si="3"/>
        <v>1162.2</v>
      </c>
      <c r="AB58" s="16">
        <v>1162.3</v>
      </c>
      <c r="AC58" s="16">
        <v>1162.2</v>
      </c>
      <c r="AD58" s="21">
        <v>1164.05</v>
      </c>
      <c r="AE58" s="16">
        <v>10.199999999999999</v>
      </c>
      <c r="AG58" s="16">
        <f t="shared" si="4"/>
        <v>86.3</v>
      </c>
      <c r="AH58" s="16">
        <v>86</v>
      </c>
      <c r="AI58" s="16">
        <v>86.3</v>
      </c>
      <c r="AJ58" s="21">
        <v>86.4</v>
      </c>
      <c r="AK58" s="16">
        <v>0</v>
      </c>
      <c r="AM58" s="16">
        <f t="shared" si="5"/>
        <v>9.3000000000000007</v>
      </c>
      <c r="AN58" s="16">
        <v>9.1999999999999993</v>
      </c>
      <c r="AO58" s="16">
        <v>9.3000000000000007</v>
      </c>
      <c r="AP58" s="21">
        <v>9.11</v>
      </c>
      <c r="AQ58" s="16">
        <v>0.1</v>
      </c>
      <c r="AS58" s="16">
        <f t="shared" si="6"/>
        <v>90.7</v>
      </c>
      <c r="AT58" s="16">
        <v>90.8</v>
      </c>
      <c r="AU58" s="16">
        <v>90.7</v>
      </c>
      <c r="AV58" s="21">
        <v>90.89</v>
      </c>
      <c r="AW58" s="16">
        <v>-0.1</v>
      </c>
      <c r="AY58" s="16">
        <f t="shared" si="7"/>
        <v>4.9000000000000004</v>
      </c>
      <c r="AZ58" s="16">
        <v>5.2</v>
      </c>
      <c r="BA58" s="16">
        <v>4.9000000000000004</v>
      </c>
      <c r="BB58" s="21">
        <v>4.9400000000000004</v>
      </c>
      <c r="BC58" s="16">
        <v>-0.1</v>
      </c>
    </row>
    <row r="59" spans="1:55" ht="13.2" x14ac:dyDescent="0.25">
      <c r="A59" s="25"/>
      <c r="B59" s="6">
        <v>2</v>
      </c>
      <c r="C59" s="16">
        <f t="shared" si="0"/>
        <v>1105.8</v>
      </c>
      <c r="D59" s="16">
        <v>1107.5999999999999</v>
      </c>
      <c r="E59" s="16">
        <v>1105.8</v>
      </c>
      <c r="F59" s="21">
        <v>1110.33</v>
      </c>
      <c r="G59" s="16">
        <v>15.2</v>
      </c>
      <c r="I59" s="16">
        <f t="shared" si="1"/>
        <v>58.9</v>
      </c>
      <c r="J59" s="16">
        <v>57.2</v>
      </c>
      <c r="K59" s="16">
        <v>58.9</v>
      </c>
      <c r="L59" s="21">
        <v>57.31</v>
      </c>
      <c r="M59" s="16">
        <v>-0.9</v>
      </c>
      <c r="O59" s="16">
        <f t="shared" si="2"/>
        <v>118.8</v>
      </c>
      <c r="P59" s="16">
        <v>118.7</v>
      </c>
      <c r="Q59" s="16">
        <v>118.8</v>
      </c>
      <c r="R59" s="21">
        <v>115.74</v>
      </c>
      <c r="S59" s="16">
        <v>-3.5</v>
      </c>
      <c r="V59" s="16">
        <v>1283.5999999999999</v>
      </c>
      <c r="W59" s="16">
        <v>1283.4000000000001</v>
      </c>
      <c r="X59" s="21">
        <v>1283.3800000000001</v>
      </c>
      <c r="Y59" s="16">
        <v>10.9</v>
      </c>
      <c r="AA59" s="16">
        <f t="shared" si="3"/>
        <v>1164.7</v>
      </c>
      <c r="AB59" s="16">
        <v>1164.8</v>
      </c>
      <c r="AC59" s="16">
        <v>1164.7</v>
      </c>
      <c r="AD59" s="21">
        <v>1167.6400000000001</v>
      </c>
      <c r="AE59" s="16">
        <v>14.4</v>
      </c>
      <c r="AG59" s="16">
        <f t="shared" si="4"/>
        <v>86.2</v>
      </c>
      <c r="AH59" s="16">
        <v>86.3</v>
      </c>
      <c r="AI59" s="16">
        <v>86.2</v>
      </c>
      <c r="AJ59" s="21">
        <v>86.52</v>
      </c>
      <c r="AK59" s="16">
        <v>0.5</v>
      </c>
      <c r="AM59" s="16">
        <f t="shared" si="5"/>
        <v>9.3000000000000007</v>
      </c>
      <c r="AN59" s="16">
        <v>9.1999999999999993</v>
      </c>
      <c r="AO59" s="16">
        <v>9.3000000000000007</v>
      </c>
      <c r="AP59" s="21">
        <v>9.02</v>
      </c>
      <c r="AQ59" s="16">
        <v>-0.3</v>
      </c>
      <c r="AS59" s="16">
        <f t="shared" si="6"/>
        <v>90.7</v>
      </c>
      <c r="AT59" s="16">
        <v>90.8</v>
      </c>
      <c r="AU59" s="16">
        <v>90.7</v>
      </c>
      <c r="AV59" s="21">
        <v>90.98</v>
      </c>
      <c r="AW59" s="16">
        <v>0.3</v>
      </c>
      <c r="AY59" s="16">
        <f t="shared" si="7"/>
        <v>5.0999999999999996</v>
      </c>
      <c r="AZ59" s="16">
        <v>4.9000000000000004</v>
      </c>
      <c r="BA59" s="16">
        <v>5.0999999999999996</v>
      </c>
      <c r="BB59" s="21">
        <v>4.91</v>
      </c>
      <c r="BC59" s="16">
        <v>-0.1</v>
      </c>
    </row>
    <row r="60" spans="1:55" ht="13.2" x14ac:dyDescent="0.25">
      <c r="A60" s="25"/>
      <c r="B60" s="6">
        <v>3</v>
      </c>
      <c r="C60" s="16">
        <f t="shared" si="0"/>
        <v>1116.5999999999999</v>
      </c>
      <c r="D60" s="16">
        <v>1118.8</v>
      </c>
      <c r="E60" s="16">
        <v>1116.5999999999999</v>
      </c>
      <c r="F60" s="21">
        <v>1114.0999999999999</v>
      </c>
      <c r="G60" s="16">
        <v>15.1</v>
      </c>
      <c r="I60" s="16">
        <f t="shared" si="1"/>
        <v>58.7</v>
      </c>
      <c r="J60" s="16">
        <v>56.4</v>
      </c>
      <c r="K60" s="16">
        <v>58.7</v>
      </c>
      <c r="L60" s="21">
        <v>57.22</v>
      </c>
      <c r="M60" s="16">
        <v>-0.3</v>
      </c>
      <c r="O60" s="16">
        <f t="shared" si="2"/>
        <v>110.5</v>
      </c>
      <c r="P60" s="16">
        <v>110.6</v>
      </c>
      <c r="Q60" s="16">
        <v>110.5</v>
      </c>
      <c r="R60" s="21">
        <v>114.6</v>
      </c>
      <c r="S60" s="16">
        <v>-4.5</v>
      </c>
      <c r="V60" s="16">
        <v>1285.8</v>
      </c>
      <c r="W60" s="16">
        <v>1285.8</v>
      </c>
      <c r="X60" s="21">
        <v>1285.93</v>
      </c>
      <c r="Y60" s="16">
        <v>10.199999999999999</v>
      </c>
      <c r="AA60" s="16">
        <f t="shared" si="3"/>
        <v>1175.3</v>
      </c>
      <c r="AB60" s="16">
        <v>1175.2</v>
      </c>
      <c r="AC60" s="16">
        <v>1175.3</v>
      </c>
      <c r="AD60" s="21">
        <v>1171.32</v>
      </c>
      <c r="AE60" s="16">
        <v>14.7</v>
      </c>
      <c r="AG60" s="16">
        <f t="shared" si="4"/>
        <v>86.8</v>
      </c>
      <c r="AH60" s="16">
        <v>87</v>
      </c>
      <c r="AI60" s="16">
        <v>86.8</v>
      </c>
      <c r="AJ60" s="21">
        <v>86.64</v>
      </c>
      <c r="AK60" s="16">
        <v>0.5</v>
      </c>
      <c r="AM60" s="16">
        <f t="shared" si="5"/>
        <v>8.6</v>
      </c>
      <c r="AN60" s="16">
        <v>8.6</v>
      </c>
      <c r="AO60" s="16">
        <v>8.6</v>
      </c>
      <c r="AP60" s="21">
        <v>8.91</v>
      </c>
      <c r="AQ60" s="16">
        <v>-0.4</v>
      </c>
      <c r="AS60" s="16">
        <f t="shared" si="6"/>
        <v>91.4</v>
      </c>
      <c r="AT60" s="16">
        <v>91.4</v>
      </c>
      <c r="AU60" s="16">
        <v>91.4</v>
      </c>
      <c r="AV60" s="21">
        <v>91.09</v>
      </c>
      <c r="AW60" s="16">
        <v>0.4</v>
      </c>
      <c r="AY60" s="16">
        <f t="shared" si="7"/>
        <v>5</v>
      </c>
      <c r="AZ60" s="16">
        <v>4.8</v>
      </c>
      <c r="BA60" s="16">
        <v>5</v>
      </c>
      <c r="BB60" s="21">
        <v>4.8899999999999997</v>
      </c>
      <c r="BC60" s="16">
        <v>-0.1</v>
      </c>
    </row>
    <row r="61" spans="1:55" ht="13.2" x14ac:dyDescent="0.25">
      <c r="A61" s="25"/>
      <c r="B61" s="6">
        <v>4</v>
      </c>
      <c r="C61" s="16">
        <f t="shared" si="0"/>
        <v>1116.5999999999999</v>
      </c>
      <c r="D61" s="16">
        <v>1117</v>
      </c>
      <c r="E61" s="16">
        <v>1116.5999999999999</v>
      </c>
      <c r="F61" s="21">
        <v>1116.48</v>
      </c>
      <c r="G61" s="16">
        <v>9.5</v>
      </c>
      <c r="I61" s="16">
        <f t="shared" si="1"/>
        <v>54.5</v>
      </c>
      <c r="J61" s="16">
        <v>54</v>
      </c>
      <c r="K61" s="16">
        <v>54.5</v>
      </c>
      <c r="L61" s="21">
        <v>57.4</v>
      </c>
      <c r="M61" s="16">
        <v>0.7</v>
      </c>
      <c r="O61" s="16">
        <f t="shared" si="2"/>
        <v>117.5</v>
      </c>
      <c r="P61" s="16">
        <v>117.5</v>
      </c>
      <c r="Q61" s="16">
        <v>117.5</v>
      </c>
      <c r="R61" s="21">
        <v>114.58</v>
      </c>
      <c r="S61" s="16">
        <v>-0.1</v>
      </c>
      <c r="V61" s="16">
        <v>1288.5</v>
      </c>
      <c r="W61" s="16">
        <v>1288.5999999999999</v>
      </c>
      <c r="X61" s="21">
        <v>1288.47</v>
      </c>
      <c r="Y61" s="16">
        <v>10.199999999999999</v>
      </c>
      <c r="AA61" s="16">
        <f t="shared" si="3"/>
        <v>1171.0999999999999</v>
      </c>
      <c r="AB61" s="16">
        <v>1171</v>
      </c>
      <c r="AC61" s="16">
        <v>1171.0999999999999</v>
      </c>
      <c r="AD61" s="21">
        <v>1173.8800000000001</v>
      </c>
      <c r="AE61" s="16">
        <v>10.199999999999999</v>
      </c>
      <c r="AG61" s="16">
        <f t="shared" si="4"/>
        <v>86.7</v>
      </c>
      <c r="AH61" s="16">
        <v>86.7</v>
      </c>
      <c r="AI61" s="16">
        <v>86.7</v>
      </c>
      <c r="AJ61" s="21">
        <v>86.65</v>
      </c>
      <c r="AK61" s="16">
        <v>0.1</v>
      </c>
      <c r="AM61" s="16">
        <f t="shared" si="5"/>
        <v>9.1</v>
      </c>
      <c r="AN61" s="16">
        <v>9.1</v>
      </c>
      <c r="AO61" s="16">
        <v>9.1</v>
      </c>
      <c r="AP61" s="21">
        <v>8.89</v>
      </c>
      <c r="AQ61" s="16">
        <v>-0.1</v>
      </c>
      <c r="AS61" s="16">
        <f t="shared" si="6"/>
        <v>90.9</v>
      </c>
      <c r="AT61" s="16">
        <v>90.9</v>
      </c>
      <c r="AU61" s="16">
        <v>90.9</v>
      </c>
      <c r="AV61" s="21">
        <v>91.11</v>
      </c>
      <c r="AW61" s="16">
        <v>0.1</v>
      </c>
      <c r="AY61" s="16">
        <f t="shared" si="7"/>
        <v>4.7</v>
      </c>
      <c r="AZ61" s="16">
        <v>4.5999999999999996</v>
      </c>
      <c r="BA61" s="16">
        <v>4.7</v>
      </c>
      <c r="BB61" s="21">
        <v>4.8899999999999997</v>
      </c>
      <c r="BC61" s="16">
        <v>0</v>
      </c>
    </row>
    <row r="62" spans="1:55" ht="13.2" x14ac:dyDescent="0.25">
      <c r="A62" s="25">
        <v>15</v>
      </c>
      <c r="B62" s="6">
        <v>1</v>
      </c>
      <c r="C62" s="16">
        <f t="shared" si="0"/>
        <v>1117.4000000000001</v>
      </c>
      <c r="D62" s="16">
        <v>1113.2</v>
      </c>
      <c r="E62" s="16">
        <v>1117.4000000000001</v>
      </c>
      <c r="F62" s="21">
        <v>1118.8399999999999</v>
      </c>
      <c r="G62" s="16">
        <v>9.4</v>
      </c>
      <c r="I62" s="16">
        <f t="shared" si="1"/>
        <v>59.2</v>
      </c>
      <c r="J62" s="16">
        <v>63.3</v>
      </c>
      <c r="K62" s="16">
        <v>59.2</v>
      </c>
      <c r="L62" s="21">
        <v>57.02</v>
      </c>
      <c r="M62" s="16">
        <v>-1.5</v>
      </c>
      <c r="O62" s="16">
        <f t="shared" si="2"/>
        <v>114.4</v>
      </c>
      <c r="P62" s="16">
        <v>114.5</v>
      </c>
      <c r="Q62" s="16">
        <v>114.4</v>
      </c>
      <c r="R62" s="21">
        <v>115.38</v>
      </c>
      <c r="S62" s="16">
        <v>3.2</v>
      </c>
      <c r="V62" s="16">
        <v>1291</v>
      </c>
      <c r="W62" s="16">
        <v>1291</v>
      </c>
      <c r="X62" s="21">
        <v>1291.23</v>
      </c>
      <c r="Y62" s="16">
        <v>11.1</v>
      </c>
      <c r="AA62" s="16">
        <f t="shared" si="3"/>
        <v>1176.5999999999999</v>
      </c>
      <c r="AB62" s="16">
        <v>1176.5</v>
      </c>
      <c r="AC62" s="16">
        <v>1176.5999999999999</v>
      </c>
      <c r="AD62" s="21">
        <v>1175.8599999999999</v>
      </c>
      <c r="AE62" s="16">
        <v>7.9</v>
      </c>
      <c r="AG62" s="16">
        <f t="shared" si="4"/>
        <v>86.5</v>
      </c>
      <c r="AH62" s="16">
        <v>86.2</v>
      </c>
      <c r="AI62" s="16">
        <v>86.5</v>
      </c>
      <c r="AJ62" s="21">
        <v>86.65</v>
      </c>
      <c r="AK62" s="16">
        <v>0</v>
      </c>
      <c r="AM62" s="16">
        <f t="shared" si="5"/>
        <v>8.9</v>
      </c>
      <c r="AN62" s="16">
        <v>8.9</v>
      </c>
      <c r="AO62" s="16">
        <v>8.9</v>
      </c>
      <c r="AP62" s="21">
        <v>8.94</v>
      </c>
      <c r="AQ62" s="16">
        <v>0.2</v>
      </c>
      <c r="AS62" s="16">
        <f t="shared" si="6"/>
        <v>91.1</v>
      </c>
      <c r="AT62" s="16">
        <v>91.1</v>
      </c>
      <c r="AU62" s="16">
        <v>91.1</v>
      </c>
      <c r="AV62" s="21">
        <v>91.06</v>
      </c>
      <c r="AW62" s="16">
        <v>-0.2</v>
      </c>
      <c r="AY62" s="16">
        <f t="shared" si="7"/>
        <v>5</v>
      </c>
      <c r="AZ62" s="16">
        <v>5.4</v>
      </c>
      <c r="BA62" s="16">
        <v>5</v>
      </c>
      <c r="BB62" s="21">
        <v>4.8499999999999996</v>
      </c>
      <c r="BC62" s="16">
        <v>-0.2</v>
      </c>
    </row>
    <row r="63" spans="1:55" ht="13.2" x14ac:dyDescent="0.25">
      <c r="A63" s="25"/>
      <c r="B63" s="6">
        <v>2</v>
      </c>
      <c r="C63" s="16">
        <f t="shared" si="0"/>
        <v>1125.4000000000001</v>
      </c>
      <c r="D63" s="16">
        <v>1126.9000000000001</v>
      </c>
      <c r="E63" s="16">
        <v>1125.4000000000001</v>
      </c>
      <c r="F63" s="21">
        <v>1123.24</v>
      </c>
      <c r="G63" s="16">
        <v>17.600000000000001</v>
      </c>
      <c r="I63" s="16">
        <f t="shared" si="1"/>
        <v>54.5</v>
      </c>
      <c r="J63" s="16">
        <v>52.9</v>
      </c>
      <c r="K63" s="16">
        <v>54.5</v>
      </c>
      <c r="L63" s="21">
        <v>55.79</v>
      </c>
      <c r="M63" s="16">
        <v>-4.9000000000000004</v>
      </c>
      <c r="O63" s="16">
        <f t="shared" si="2"/>
        <v>114.5</v>
      </c>
      <c r="P63" s="16">
        <v>114.6</v>
      </c>
      <c r="Q63" s="16">
        <v>114.5</v>
      </c>
      <c r="R63" s="21">
        <v>115.28</v>
      </c>
      <c r="S63" s="16">
        <v>-0.4</v>
      </c>
      <c r="V63" s="16">
        <v>1294.5</v>
      </c>
      <c r="W63" s="16">
        <v>1294.5</v>
      </c>
      <c r="X63" s="21">
        <v>1294.31</v>
      </c>
      <c r="Y63" s="16">
        <v>12.3</v>
      </c>
      <c r="AA63" s="16">
        <f t="shared" si="3"/>
        <v>1179.9000000000001</v>
      </c>
      <c r="AB63" s="16">
        <v>1179.9000000000001</v>
      </c>
      <c r="AC63" s="16">
        <v>1179.9000000000001</v>
      </c>
      <c r="AD63" s="21">
        <v>1179.03</v>
      </c>
      <c r="AE63" s="16">
        <v>12.7</v>
      </c>
      <c r="AG63" s="16">
        <f t="shared" si="4"/>
        <v>86.9</v>
      </c>
      <c r="AH63" s="16">
        <v>87.1</v>
      </c>
      <c r="AI63" s="16">
        <v>86.9</v>
      </c>
      <c r="AJ63" s="21">
        <v>86.78</v>
      </c>
      <c r="AK63" s="16">
        <v>0.5</v>
      </c>
      <c r="AM63" s="16">
        <f t="shared" si="5"/>
        <v>8.8000000000000007</v>
      </c>
      <c r="AN63" s="16">
        <v>8.9</v>
      </c>
      <c r="AO63" s="16">
        <v>8.8000000000000007</v>
      </c>
      <c r="AP63" s="21">
        <v>8.91</v>
      </c>
      <c r="AQ63" s="16">
        <v>-0.1</v>
      </c>
      <c r="AS63" s="16">
        <f t="shared" si="6"/>
        <v>91.2</v>
      </c>
      <c r="AT63" s="16">
        <v>91.1</v>
      </c>
      <c r="AU63" s="16">
        <v>91.2</v>
      </c>
      <c r="AV63" s="21">
        <v>91.09</v>
      </c>
      <c r="AW63" s="16">
        <v>0.1</v>
      </c>
      <c r="AY63" s="16">
        <f t="shared" si="7"/>
        <v>4.5999999999999996</v>
      </c>
      <c r="AZ63" s="16">
        <v>4.5</v>
      </c>
      <c r="BA63" s="16">
        <v>4.5999999999999996</v>
      </c>
      <c r="BB63" s="21">
        <v>4.7300000000000004</v>
      </c>
      <c r="BC63" s="16">
        <v>-0.5</v>
      </c>
    </row>
    <row r="64" spans="1:55" ht="13.2" x14ac:dyDescent="0.25">
      <c r="A64" s="25"/>
      <c r="B64" s="6">
        <v>3</v>
      </c>
      <c r="C64" s="16">
        <f t="shared" si="0"/>
        <v>1129.9000000000001</v>
      </c>
      <c r="D64" s="16">
        <v>1132.0999999999999</v>
      </c>
      <c r="E64" s="16">
        <v>1129.9000000000001</v>
      </c>
      <c r="F64" s="21">
        <v>1129.22</v>
      </c>
      <c r="G64" s="16">
        <v>23.9</v>
      </c>
      <c r="I64" s="16">
        <f t="shared" si="1"/>
        <v>52.7</v>
      </c>
      <c r="J64" s="16">
        <v>50.5</v>
      </c>
      <c r="K64" s="16">
        <v>52.7</v>
      </c>
      <c r="L64" s="21">
        <v>54.23</v>
      </c>
      <c r="M64" s="16">
        <v>-6.3</v>
      </c>
      <c r="O64" s="16">
        <f t="shared" si="2"/>
        <v>115.1</v>
      </c>
      <c r="P64" s="16">
        <v>115.2</v>
      </c>
      <c r="Q64" s="16">
        <v>115.1</v>
      </c>
      <c r="R64" s="21">
        <v>114.29</v>
      </c>
      <c r="S64" s="16">
        <v>-4</v>
      </c>
      <c r="V64" s="16">
        <v>1297.7</v>
      </c>
      <c r="W64" s="16">
        <v>1297.7</v>
      </c>
      <c r="X64" s="21">
        <v>1297.74</v>
      </c>
      <c r="Y64" s="16">
        <v>13.7</v>
      </c>
      <c r="AA64" s="16">
        <f t="shared" si="3"/>
        <v>1182.5999999999999</v>
      </c>
      <c r="AB64" s="16">
        <v>1182.5</v>
      </c>
      <c r="AC64" s="16">
        <v>1182.5999999999999</v>
      </c>
      <c r="AD64" s="21">
        <v>1183.45</v>
      </c>
      <c r="AE64" s="16">
        <v>17.7</v>
      </c>
      <c r="AG64" s="16">
        <f t="shared" si="4"/>
        <v>87.1</v>
      </c>
      <c r="AH64" s="16">
        <v>87.2</v>
      </c>
      <c r="AI64" s="16">
        <v>87.1</v>
      </c>
      <c r="AJ64" s="21">
        <v>87.01</v>
      </c>
      <c r="AK64" s="16">
        <v>0.9</v>
      </c>
      <c r="AM64" s="16">
        <f t="shared" si="5"/>
        <v>8.9</v>
      </c>
      <c r="AN64" s="16">
        <v>8.9</v>
      </c>
      <c r="AO64" s="16">
        <v>8.9</v>
      </c>
      <c r="AP64" s="21">
        <v>8.81</v>
      </c>
      <c r="AQ64" s="16">
        <v>-0.4</v>
      </c>
      <c r="AS64" s="16">
        <f t="shared" si="6"/>
        <v>91.1</v>
      </c>
      <c r="AT64" s="16">
        <v>91.1</v>
      </c>
      <c r="AU64" s="16">
        <v>91.1</v>
      </c>
      <c r="AV64" s="21">
        <v>91.19</v>
      </c>
      <c r="AW64" s="16">
        <v>0.4</v>
      </c>
      <c r="AY64" s="16">
        <f t="shared" si="7"/>
        <v>4.5</v>
      </c>
      <c r="AZ64" s="16">
        <v>4.3</v>
      </c>
      <c r="BA64" s="16">
        <v>4.5</v>
      </c>
      <c r="BB64" s="21">
        <v>4.58</v>
      </c>
      <c r="BC64" s="16">
        <v>-0.6</v>
      </c>
    </row>
    <row r="65" spans="1:55" ht="13.2" x14ac:dyDescent="0.25">
      <c r="A65" s="25"/>
      <c r="B65" s="6">
        <v>4</v>
      </c>
      <c r="C65" s="16">
        <f t="shared" si="0"/>
        <v>1135.9000000000001</v>
      </c>
      <c r="D65" s="16">
        <v>1136.5</v>
      </c>
      <c r="E65" s="16">
        <v>1135.9000000000001</v>
      </c>
      <c r="F65" s="21">
        <v>1134.3800000000001</v>
      </c>
      <c r="G65" s="16">
        <v>20.6</v>
      </c>
      <c r="I65" s="16">
        <f t="shared" si="1"/>
        <v>54.9</v>
      </c>
      <c r="J65" s="16">
        <v>54.7</v>
      </c>
      <c r="K65" s="16">
        <v>54.9</v>
      </c>
      <c r="L65" s="21">
        <v>54.02</v>
      </c>
      <c r="M65" s="16">
        <v>-0.8</v>
      </c>
      <c r="O65" s="16">
        <f t="shared" si="2"/>
        <v>110.6</v>
      </c>
      <c r="P65" s="16">
        <v>110.1</v>
      </c>
      <c r="Q65" s="16">
        <v>110.6</v>
      </c>
      <c r="R65" s="21">
        <v>113.03</v>
      </c>
      <c r="S65" s="16">
        <v>-5</v>
      </c>
      <c r="V65" s="16">
        <v>1301.4000000000001</v>
      </c>
      <c r="W65" s="16">
        <v>1301.4000000000001</v>
      </c>
      <c r="X65" s="21">
        <v>1301.42</v>
      </c>
      <c r="Y65" s="16">
        <v>14.8</v>
      </c>
      <c r="AA65" s="16">
        <f t="shared" si="3"/>
        <v>1190.8</v>
      </c>
      <c r="AB65" s="16">
        <v>1191.3</v>
      </c>
      <c r="AC65" s="16">
        <v>1190.8</v>
      </c>
      <c r="AD65" s="21">
        <v>1188.4000000000001</v>
      </c>
      <c r="AE65" s="16">
        <v>19.8</v>
      </c>
      <c r="AG65" s="16">
        <f t="shared" si="4"/>
        <v>87.3</v>
      </c>
      <c r="AH65" s="16">
        <v>87.3</v>
      </c>
      <c r="AI65" s="16">
        <v>87.3</v>
      </c>
      <c r="AJ65" s="21">
        <v>87.16</v>
      </c>
      <c r="AK65" s="16">
        <v>0.6</v>
      </c>
      <c r="AM65" s="16">
        <f t="shared" si="5"/>
        <v>8.5</v>
      </c>
      <c r="AN65" s="16">
        <v>8.5</v>
      </c>
      <c r="AO65" s="16">
        <v>8.5</v>
      </c>
      <c r="AP65" s="21">
        <v>8.68</v>
      </c>
      <c r="AQ65" s="16">
        <v>-0.5</v>
      </c>
      <c r="AS65" s="16">
        <f t="shared" si="6"/>
        <v>91.5</v>
      </c>
      <c r="AT65" s="16">
        <v>91.5</v>
      </c>
      <c r="AU65" s="16">
        <v>91.5</v>
      </c>
      <c r="AV65" s="21">
        <v>91.32</v>
      </c>
      <c r="AW65" s="16">
        <v>0.5</v>
      </c>
      <c r="AY65" s="16">
        <f t="shared" si="7"/>
        <v>4.5999999999999996</v>
      </c>
      <c r="AZ65" s="16">
        <v>4.5999999999999996</v>
      </c>
      <c r="BA65" s="16">
        <v>4.5999999999999996</v>
      </c>
      <c r="BB65" s="21">
        <v>4.55</v>
      </c>
      <c r="BC65" s="16">
        <v>-0.1</v>
      </c>
    </row>
    <row r="66" spans="1:55" ht="13.2" x14ac:dyDescent="0.25">
      <c r="A66" s="25">
        <v>16</v>
      </c>
      <c r="B66" s="6">
        <v>1</v>
      </c>
      <c r="C66" s="16">
        <f t="shared" si="0"/>
        <v>1136.5999999999999</v>
      </c>
      <c r="D66" s="16">
        <v>1132.8</v>
      </c>
      <c r="E66" s="16">
        <v>1136.5999999999999</v>
      </c>
      <c r="F66" s="21">
        <v>1139.51</v>
      </c>
      <c r="G66" s="16">
        <v>20.5</v>
      </c>
      <c r="I66" s="16">
        <f t="shared" si="1"/>
        <v>56.3</v>
      </c>
      <c r="J66" s="16">
        <v>60.1</v>
      </c>
      <c r="K66" s="16">
        <v>56.3</v>
      </c>
      <c r="L66" s="21">
        <v>54.96</v>
      </c>
      <c r="M66" s="16">
        <v>3.7</v>
      </c>
      <c r="O66" s="16">
        <f t="shared" si="2"/>
        <v>112.8</v>
      </c>
      <c r="P66" s="16">
        <v>112.8</v>
      </c>
      <c r="Q66" s="16">
        <v>112.8</v>
      </c>
      <c r="R66" s="21">
        <v>111.27</v>
      </c>
      <c r="S66" s="16">
        <v>-7</v>
      </c>
      <c r="V66" s="16">
        <v>1305.7</v>
      </c>
      <c r="W66" s="16">
        <v>1305.7</v>
      </c>
      <c r="X66" s="21">
        <v>1305.73</v>
      </c>
      <c r="Y66" s="16">
        <v>17.2</v>
      </c>
      <c r="AA66" s="16">
        <f t="shared" si="3"/>
        <v>1192.9000000000001</v>
      </c>
      <c r="AB66" s="16">
        <v>1192.9000000000001</v>
      </c>
      <c r="AC66" s="16">
        <v>1192.9000000000001</v>
      </c>
      <c r="AD66" s="21">
        <v>1194.46</v>
      </c>
      <c r="AE66" s="16">
        <v>24.3</v>
      </c>
      <c r="AG66" s="16">
        <f t="shared" si="4"/>
        <v>87.1</v>
      </c>
      <c r="AH66" s="16">
        <v>86.8</v>
      </c>
      <c r="AI66" s="16">
        <v>87.1</v>
      </c>
      <c r="AJ66" s="21">
        <v>87.27</v>
      </c>
      <c r="AK66" s="16">
        <v>0.4</v>
      </c>
      <c r="AM66" s="16">
        <f t="shared" si="5"/>
        <v>8.6</v>
      </c>
      <c r="AN66" s="16">
        <v>8.6</v>
      </c>
      <c r="AO66" s="16">
        <v>8.6</v>
      </c>
      <c r="AP66" s="21">
        <v>8.52</v>
      </c>
      <c r="AQ66" s="16">
        <v>-0.7</v>
      </c>
      <c r="AS66" s="16">
        <f t="shared" si="6"/>
        <v>91.4</v>
      </c>
      <c r="AT66" s="16">
        <v>91.4</v>
      </c>
      <c r="AU66" s="16">
        <v>91.4</v>
      </c>
      <c r="AV66" s="21">
        <v>91.48</v>
      </c>
      <c r="AW66" s="16">
        <v>0.7</v>
      </c>
      <c r="AY66" s="16">
        <f t="shared" si="7"/>
        <v>4.7</v>
      </c>
      <c r="AZ66" s="16">
        <v>5</v>
      </c>
      <c r="BA66" s="16">
        <v>4.7</v>
      </c>
      <c r="BB66" s="21">
        <v>4.5999999999999996</v>
      </c>
      <c r="BC66" s="16">
        <v>0.2</v>
      </c>
    </row>
    <row r="67" spans="1:55" ht="13.2" x14ac:dyDescent="0.25">
      <c r="A67" s="25"/>
      <c r="B67" s="6">
        <v>2</v>
      </c>
      <c r="C67" s="16">
        <f t="shared" si="0"/>
        <v>1145.8</v>
      </c>
      <c r="D67" s="16">
        <v>1147.5</v>
      </c>
      <c r="E67" s="16">
        <v>1145.8</v>
      </c>
      <c r="F67" s="21">
        <v>1145.79</v>
      </c>
      <c r="G67" s="16">
        <v>25.1</v>
      </c>
      <c r="I67" s="16">
        <f t="shared" si="1"/>
        <v>55.6</v>
      </c>
      <c r="J67" s="16">
        <v>53.9</v>
      </c>
      <c r="K67" s="16">
        <v>55.6</v>
      </c>
      <c r="L67" s="21">
        <v>54.98</v>
      </c>
      <c r="M67" s="16">
        <v>0.1</v>
      </c>
      <c r="O67" s="16">
        <f t="shared" si="2"/>
        <v>108.9</v>
      </c>
      <c r="P67" s="16">
        <v>108.7</v>
      </c>
      <c r="Q67" s="16">
        <v>108.9</v>
      </c>
      <c r="R67" s="21">
        <v>109.53</v>
      </c>
      <c r="S67" s="16">
        <v>-6.9</v>
      </c>
      <c r="V67" s="16">
        <v>1310.2</v>
      </c>
      <c r="W67" s="16">
        <v>1310.3</v>
      </c>
      <c r="X67" s="21">
        <v>1310.3</v>
      </c>
      <c r="Y67" s="16">
        <v>18.3</v>
      </c>
      <c r="AA67" s="16">
        <f t="shared" si="3"/>
        <v>1201.4000000000001</v>
      </c>
      <c r="AB67" s="16">
        <v>1201.5</v>
      </c>
      <c r="AC67" s="16">
        <v>1201.4000000000001</v>
      </c>
      <c r="AD67" s="21">
        <v>1200.77</v>
      </c>
      <c r="AE67" s="16">
        <v>25.2</v>
      </c>
      <c r="AG67" s="16">
        <f t="shared" si="4"/>
        <v>87.4</v>
      </c>
      <c r="AH67" s="16">
        <v>87.6</v>
      </c>
      <c r="AI67" s="16">
        <v>87.4</v>
      </c>
      <c r="AJ67" s="21">
        <v>87.44</v>
      </c>
      <c r="AK67" s="16">
        <v>0.7</v>
      </c>
      <c r="AM67" s="16">
        <f t="shared" si="5"/>
        <v>8.3000000000000007</v>
      </c>
      <c r="AN67" s="16">
        <v>8.3000000000000007</v>
      </c>
      <c r="AO67" s="16">
        <v>8.3000000000000007</v>
      </c>
      <c r="AP67" s="21">
        <v>8.36</v>
      </c>
      <c r="AQ67" s="16">
        <v>-0.6</v>
      </c>
      <c r="AS67" s="16">
        <f t="shared" si="6"/>
        <v>91.7</v>
      </c>
      <c r="AT67" s="16">
        <v>91.7</v>
      </c>
      <c r="AU67" s="16">
        <v>91.7</v>
      </c>
      <c r="AV67" s="21">
        <v>91.64</v>
      </c>
      <c r="AW67" s="16">
        <v>0.6</v>
      </c>
      <c r="AY67" s="16">
        <f t="shared" si="7"/>
        <v>4.5999999999999996</v>
      </c>
      <c r="AZ67" s="16">
        <v>4.5</v>
      </c>
      <c r="BA67" s="16">
        <v>4.5999999999999996</v>
      </c>
      <c r="BB67" s="21">
        <v>4.58</v>
      </c>
      <c r="BC67" s="16">
        <v>-0.1</v>
      </c>
    </row>
    <row r="68" spans="1:55" ht="13.2" x14ac:dyDescent="0.25">
      <c r="A68" s="25"/>
      <c r="B68" s="6">
        <v>3</v>
      </c>
      <c r="C68" s="16">
        <f t="shared" si="0"/>
        <v>1155.3</v>
      </c>
      <c r="D68" s="16">
        <v>1156.7</v>
      </c>
      <c r="E68" s="16">
        <v>1155.3</v>
      </c>
      <c r="F68" s="21">
        <v>1153.6500000000001</v>
      </c>
      <c r="G68" s="16">
        <v>31.5</v>
      </c>
      <c r="I68" s="16">
        <f t="shared" si="1"/>
        <v>52.6</v>
      </c>
      <c r="J68" s="16">
        <v>50.5</v>
      </c>
      <c r="K68" s="16">
        <v>52.6</v>
      </c>
      <c r="L68" s="21">
        <v>53.81</v>
      </c>
      <c r="M68" s="16">
        <v>-4.7</v>
      </c>
      <c r="O68" s="16">
        <f t="shared" si="2"/>
        <v>107.1</v>
      </c>
      <c r="P68" s="16">
        <v>107.8</v>
      </c>
      <c r="Q68" s="16">
        <v>107.1</v>
      </c>
      <c r="R68" s="21">
        <v>107.57</v>
      </c>
      <c r="S68" s="16">
        <v>-7.8</v>
      </c>
      <c r="V68" s="16">
        <v>1315.1</v>
      </c>
      <c r="W68" s="16">
        <v>1315</v>
      </c>
      <c r="X68" s="21">
        <v>1315.03</v>
      </c>
      <c r="Y68" s="16">
        <v>18.899999999999999</v>
      </c>
      <c r="AA68" s="16">
        <f t="shared" si="3"/>
        <v>1207.9000000000001</v>
      </c>
      <c r="AB68" s="16">
        <v>1207.3</v>
      </c>
      <c r="AC68" s="16">
        <v>1207.9000000000001</v>
      </c>
      <c r="AD68" s="21">
        <v>1207.46</v>
      </c>
      <c r="AE68" s="16">
        <v>26.8</v>
      </c>
      <c r="AG68" s="16">
        <f t="shared" si="4"/>
        <v>87.9</v>
      </c>
      <c r="AH68" s="16">
        <v>88</v>
      </c>
      <c r="AI68" s="16">
        <v>87.9</v>
      </c>
      <c r="AJ68" s="21">
        <v>87.73</v>
      </c>
      <c r="AK68" s="16">
        <v>1.1000000000000001</v>
      </c>
      <c r="AM68" s="16">
        <f t="shared" si="5"/>
        <v>8.1</v>
      </c>
      <c r="AN68" s="16">
        <v>8.1999999999999993</v>
      </c>
      <c r="AO68" s="16">
        <v>8.1</v>
      </c>
      <c r="AP68" s="21">
        <v>8.18</v>
      </c>
      <c r="AQ68" s="16">
        <v>-0.7</v>
      </c>
      <c r="AS68" s="16">
        <f t="shared" si="6"/>
        <v>91.9</v>
      </c>
      <c r="AT68" s="16">
        <v>91.8</v>
      </c>
      <c r="AU68" s="16">
        <v>91.9</v>
      </c>
      <c r="AV68" s="21">
        <v>91.82</v>
      </c>
      <c r="AW68" s="16">
        <v>0.7</v>
      </c>
      <c r="AY68" s="16">
        <f t="shared" si="7"/>
        <v>4.4000000000000004</v>
      </c>
      <c r="AZ68" s="16">
        <v>4.2</v>
      </c>
      <c r="BA68" s="16">
        <v>4.4000000000000004</v>
      </c>
      <c r="BB68" s="21">
        <v>4.46</v>
      </c>
      <c r="BC68" s="16">
        <v>-0.5</v>
      </c>
    </row>
    <row r="69" spans="1:55" ht="13.2" x14ac:dyDescent="0.25">
      <c r="A69" s="25"/>
      <c r="B69" s="6">
        <v>4</v>
      </c>
      <c r="C69" s="16">
        <f t="shared" si="0"/>
        <v>1161.5999999999999</v>
      </c>
      <c r="D69" s="16">
        <v>1162.4000000000001</v>
      </c>
      <c r="E69" s="16">
        <v>1161.5999999999999</v>
      </c>
      <c r="F69" s="21">
        <v>1162.07</v>
      </c>
      <c r="G69" s="16">
        <v>33.700000000000003</v>
      </c>
      <c r="I69" s="16">
        <f t="shared" si="1"/>
        <v>52.7</v>
      </c>
      <c r="J69" s="16">
        <v>52.8</v>
      </c>
      <c r="K69" s="16">
        <v>52.7</v>
      </c>
      <c r="L69" s="21">
        <v>51.97</v>
      </c>
      <c r="M69" s="16">
        <v>-7.3</v>
      </c>
      <c r="O69" s="16">
        <f t="shared" si="2"/>
        <v>105.4</v>
      </c>
      <c r="P69" s="16">
        <v>104.6</v>
      </c>
      <c r="Q69" s="16">
        <v>105.4</v>
      </c>
      <c r="R69" s="21">
        <v>105.61</v>
      </c>
      <c r="S69" s="16">
        <v>-7.8</v>
      </c>
      <c r="V69" s="16">
        <v>1319.7</v>
      </c>
      <c r="W69" s="16">
        <v>1319.7</v>
      </c>
      <c r="X69" s="21">
        <v>1319.66</v>
      </c>
      <c r="Y69" s="16">
        <v>18.5</v>
      </c>
      <c r="AA69" s="16">
        <f t="shared" si="3"/>
        <v>1214.3</v>
      </c>
      <c r="AB69" s="16">
        <v>1215.2</v>
      </c>
      <c r="AC69" s="16">
        <v>1214.3</v>
      </c>
      <c r="AD69" s="21">
        <v>1214.05</v>
      </c>
      <c r="AE69" s="16">
        <v>26.3</v>
      </c>
      <c r="AG69" s="16">
        <f t="shared" si="4"/>
        <v>88</v>
      </c>
      <c r="AH69" s="16">
        <v>88.1</v>
      </c>
      <c r="AI69" s="16">
        <v>88</v>
      </c>
      <c r="AJ69" s="21">
        <v>88.06</v>
      </c>
      <c r="AK69" s="16">
        <v>1.3</v>
      </c>
      <c r="AM69" s="16">
        <f t="shared" si="5"/>
        <v>8</v>
      </c>
      <c r="AN69" s="16">
        <v>7.9</v>
      </c>
      <c r="AO69" s="16">
        <v>8</v>
      </c>
      <c r="AP69" s="21">
        <v>8</v>
      </c>
      <c r="AQ69" s="16">
        <v>-0.7</v>
      </c>
      <c r="AS69" s="16">
        <f t="shared" si="6"/>
        <v>92</v>
      </c>
      <c r="AT69" s="16">
        <v>92.1</v>
      </c>
      <c r="AU69" s="16">
        <v>92</v>
      </c>
      <c r="AV69" s="21">
        <v>92</v>
      </c>
      <c r="AW69" s="16">
        <v>0.7</v>
      </c>
      <c r="AY69" s="16">
        <f t="shared" si="7"/>
        <v>4.3</v>
      </c>
      <c r="AZ69" s="16">
        <v>4.3</v>
      </c>
      <c r="BA69" s="16">
        <v>4.3</v>
      </c>
      <c r="BB69" s="21">
        <v>4.28</v>
      </c>
      <c r="BC69" s="16">
        <v>-0.7</v>
      </c>
    </row>
    <row r="70" spans="1:55" ht="13.2" x14ac:dyDescent="0.25">
      <c r="A70" s="25">
        <v>17</v>
      </c>
      <c r="B70" s="6">
        <v>1</v>
      </c>
      <c r="C70" s="16">
        <f t="shared" si="0"/>
        <v>1171.7</v>
      </c>
      <c r="D70" s="16">
        <v>1168.5999999999999</v>
      </c>
      <c r="E70" s="16">
        <v>1171.7</v>
      </c>
      <c r="F70" s="21">
        <v>1169.52</v>
      </c>
      <c r="G70" s="16">
        <v>29.8</v>
      </c>
      <c r="I70" s="16">
        <f t="shared" si="1"/>
        <v>49.2</v>
      </c>
      <c r="J70" s="16">
        <v>52.3</v>
      </c>
      <c r="K70" s="16">
        <v>49.2</v>
      </c>
      <c r="L70" s="21">
        <v>50.48</v>
      </c>
      <c r="M70" s="16">
        <v>-6</v>
      </c>
      <c r="O70" s="16">
        <f t="shared" si="2"/>
        <v>103.2</v>
      </c>
      <c r="P70" s="16">
        <v>103.3</v>
      </c>
      <c r="Q70" s="16">
        <v>103.2</v>
      </c>
      <c r="R70" s="21">
        <v>103.92</v>
      </c>
      <c r="S70" s="16">
        <v>-6.8</v>
      </c>
      <c r="V70" s="16">
        <v>1324.2</v>
      </c>
      <c r="W70" s="16">
        <v>1324.1</v>
      </c>
      <c r="X70" s="21">
        <v>1323.92</v>
      </c>
      <c r="Y70" s="16">
        <v>17</v>
      </c>
      <c r="AA70" s="16">
        <f t="shared" si="3"/>
        <v>1220.9000000000001</v>
      </c>
      <c r="AB70" s="16">
        <v>1220.9000000000001</v>
      </c>
      <c r="AC70" s="16">
        <v>1220.9000000000001</v>
      </c>
      <c r="AD70" s="21">
        <v>1220</v>
      </c>
      <c r="AE70" s="16">
        <v>23.8</v>
      </c>
      <c r="AG70" s="16">
        <f t="shared" si="4"/>
        <v>88.5</v>
      </c>
      <c r="AH70" s="16">
        <v>88.2</v>
      </c>
      <c r="AI70" s="16">
        <v>88.5</v>
      </c>
      <c r="AJ70" s="21">
        <v>88.34</v>
      </c>
      <c r="AK70" s="16">
        <v>1.1000000000000001</v>
      </c>
      <c r="AM70" s="16">
        <f t="shared" si="5"/>
        <v>7.8</v>
      </c>
      <c r="AN70" s="16">
        <v>7.8</v>
      </c>
      <c r="AO70" s="16">
        <v>7.8</v>
      </c>
      <c r="AP70" s="21">
        <v>7.85</v>
      </c>
      <c r="AQ70" s="16">
        <v>-0.6</v>
      </c>
      <c r="AS70" s="16">
        <f t="shared" si="6"/>
        <v>92.2</v>
      </c>
      <c r="AT70" s="16">
        <v>92.2</v>
      </c>
      <c r="AU70" s="16">
        <v>92.2</v>
      </c>
      <c r="AV70" s="21">
        <v>92.15</v>
      </c>
      <c r="AW70" s="16">
        <v>0.6</v>
      </c>
      <c r="AY70" s="16">
        <f t="shared" si="7"/>
        <v>4</v>
      </c>
      <c r="AZ70" s="16">
        <v>4.3</v>
      </c>
      <c r="BA70" s="16">
        <v>4</v>
      </c>
      <c r="BB70" s="21">
        <v>4.1399999999999997</v>
      </c>
      <c r="BC70" s="16">
        <v>-0.6</v>
      </c>
    </row>
    <row r="71" spans="1:55" ht="13.2" x14ac:dyDescent="0.25">
      <c r="A71" s="25"/>
      <c r="B71" s="6">
        <v>2</v>
      </c>
      <c r="C71" s="16">
        <f t="shared" ref="C71:C101" si="8">IF(D71="","",$B$2*E71+(1-$B$2)*D71)</f>
        <v>1175</v>
      </c>
      <c r="D71" s="16">
        <v>1176.5</v>
      </c>
      <c r="E71" s="16">
        <v>1175</v>
      </c>
      <c r="F71" s="21">
        <v>1174.5899999999999</v>
      </c>
      <c r="G71" s="16">
        <v>20.3</v>
      </c>
      <c r="I71" s="16">
        <f t="shared" ref="I71:I101" si="9">IF(J71="","",$B$2*K71+(1-$B$2)*J71)</f>
        <v>50.4</v>
      </c>
      <c r="J71" s="16">
        <v>48.9</v>
      </c>
      <c r="K71" s="16">
        <v>50.4</v>
      </c>
      <c r="L71" s="21">
        <v>50.46</v>
      </c>
      <c r="M71" s="16">
        <v>-0.1</v>
      </c>
      <c r="O71" s="16">
        <f t="shared" ref="O71:O101" si="10">IF(P71="","",$B$2*Q71+(1-$B$2)*P71)</f>
        <v>102.3</v>
      </c>
      <c r="P71" s="16">
        <v>102.1</v>
      </c>
      <c r="Q71" s="16">
        <v>102.3</v>
      </c>
      <c r="R71" s="21">
        <v>102.74</v>
      </c>
      <c r="S71" s="16">
        <v>-4.7</v>
      </c>
      <c r="V71" s="16">
        <v>1327.4</v>
      </c>
      <c r="W71" s="16">
        <v>1327.6</v>
      </c>
      <c r="X71" s="21">
        <v>1327.8</v>
      </c>
      <c r="Y71" s="16">
        <v>15.5</v>
      </c>
      <c r="AA71" s="16">
        <f t="shared" ref="AA71:AA101" si="11">IF(AB71="","",$B$2*AC71+(1-$B$2)*AB71)</f>
        <v>1225.3</v>
      </c>
      <c r="AB71" s="16">
        <v>1225.4000000000001</v>
      </c>
      <c r="AC71" s="16">
        <v>1225.3</v>
      </c>
      <c r="AD71" s="21">
        <v>1225.05</v>
      </c>
      <c r="AE71" s="16">
        <v>20.2</v>
      </c>
      <c r="AG71" s="16">
        <f t="shared" ref="AG71:AG101" si="12">IF(AH71="","",$B$2*AI71+(1-$B$2)*AH71)</f>
        <v>88.5</v>
      </c>
      <c r="AH71" s="16">
        <v>88.6</v>
      </c>
      <c r="AI71" s="16">
        <v>88.5</v>
      </c>
      <c r="AJ71" s="21">
        <v>88.46</v>
      </c>
      <c r="AK71" s="16">
        <v>0.5</v>
      </c>
      <c r="AM71" s="16">
        <f t="shared" ref="AM71:AM101" si="13">IF(AN71="","",$B$2*AO71+(1-$B$2)*AN71)</f>
        <v>7.7</v>
      </c>
      <c r="AN71" s="16">
        <v>7.7</v>
      </c>
      <c r="AO71" s="16">
        <v>7.7</v>
      </c>
      <c r="AP71" s="21">
        <v>7.74</v>
      </c>
      <c r="AQ71" s="16">
        <v>-0.4</v>
      </c>
      <c r="AS71" s="16">
        <f t="shared" ref="AS71:AS101" si="14">IF(AT71="","",$B$2*AU71+(1-$B$2)*AT71)</f>
        <v>92.3</v>
      </c>
      <c r="AT71" s="16">
        <v>92.3</v>
      </c>
      <c r="AU71" s="16">
        <v>92.3</v>
      </c>
      <c r="AV71" s="21">
        <v>92.26</v>
      </c>
      <c r="AW71" s="16">
        <v>0.4</v>
      </c>
      <c r="AY71" s="16">
        <f t="shared" ref="AY71:AY101" si="15">IF(AZ71="","",$B$2*BA71+(1-$B$2)*AZ71)</f>
        <v>4.0999999999999996</v>
      </c>
      <c r="AZ71" s="16">
        <v>4</v>
      </c>
      <c r="BA71" s="16">
        <v>4.0999999999999996</v>
      </c>
      <c r="BB71" s="21">
        <v>4.12</v>
      </c>
      <c r="BC71" s="16">
        <v>-0.1</v>
      </c>
    </row>
    <row r="72" spans="1:55" ht="13.2" x14ac:dyDescent="0.25">
      <c r="A72" s="25"/>
      <c r="B72" s="6">
        <v>3</v>
      </c>
      <c r="C72" s="16">
        <f t="shared" si="8"/>
        <v>1176.7</v>
      </c>
      <c r="D72" s="16">
        <v>1177.7</v>
      </c>
      <c r="E72" s="16">
        <v>1176.7</v>
      </c>
      <c r="F72" s="21">
        <v>1177.57</v>
      </c>
      <c r="G72" s="16">
        <v>11.9</v>
      </c>
      <c r="I72" s="16">
        <f t="shared" si="9"/>
        <v>52.1</v>
      </c>
      <c r="J72" s="16">
        <v>50.4</v>
      </c>
      <c r="K72" s="16">
        <v>52.1</v>
      </c>
      <c r="L72" s="21">
        <v>51.74</v>
      </c>
      <c r="M72" s="16">
        <v>5.0999999999999996</v>
      </c>
      <c r="O72" s="16">
        <f t="shared" si="10"/>
        <v>102.5</v>
      </c>
      <c r="P72" s="16">
        <v>103.3</v>
      </c>
      <c r="Q72" s="16">
        <v>102.5</v>
      </c>
      <c r="R72" s="21">
        <v>102.06</v>
      </c>
      <c r="S72" s="16">
        <v>-2.7</v>
      </c>
      <c r="V72" s="16">
        <v>1331.4</v>
      </c>
      <c r="W72" s="16">
        <v>1331.4</v>
      </c>
      <c r="X72" s="21">
        <v>1331.37</v>
      </c>
      <c r="Y72" s="16">
        <v>14.3</v>
      </c>
      <c r="AA72" s="16">
        <f t="shared" si="11"/>
        <v>1228.8</v>
      </c>
      <c r="AB72" s="16">
        <v>1228.0999999999999</v>
      </c>
      <c r="AC72" s="16">
        <v>1228.8</v>
      </c>
      <c r="AD72" s="21">
        <v>1229.31</v>
      </c>
      <c r="AE72" s="16">
        <v>17</v>
      </c>
      <c r="AG72" s="16">
        <f t="shared" si="12"/>
        <v>88.4</v>
      </c>
      <c r="AH72" s="16">
        <v>88.5</v>
      </c>
      <c r="AI72" s="16">
        <v>88.4</v>
      </c>
      <c r="AJ72" s="21">
        <v>88.45</v>
      </c>
      <c r="AK72" s="16">
        <v>-0.1</v>
      </c>
      <c r="AM72" s="16">
        <f t="shared" si="13"/>
        <v>7.7</v>
      </c>
      <c r="AN72" s="16">
        <v>7.8</v>
      </c>
      <c r="AO72" s="16">
        <v>7.7</v>
      </c>
      <c r="AP72" s="21">
        <v>7.67</v>
      </c>
      <c r="AQ72" s="16">
        <v>-0.3</v>
      </c>
      <c r="AS72" s="16">
        <f t="shared" si="14"/>
        <v>92.3</v>
      </c>
      <c r="AT72" s="16">
        <v>92.2</v>
      </c>
      <c r="AU72" s="16">
        <v>92.3</v>
      </c>
      <c r="AV72" s="21">
        <v>92.33</v>
      </c>
      <c r="AW72" s="16">
        <v>0.3</v>
      </c>
      <c r="AY72" s="16">
        <f t="shared" si="15"/>
        <v>4.2</v>
      </c>
      <c r="AZ72" s="16">
        <v>4.0999999999999996</v>
      </c>
      <c r="BA72" s="16">
        <v>4.2</v>
      </c>
      <c r="BB72" s="21">
        <v>4.21</v>
      </c>
      <c r="BC72" s="16">
        <v>0.4</v>
      </c>
    </row>
    <row r="73" spans="1:55" ht="13.2" x14ac:dyDescent="0.25">
      <c r="A73" s="25"/>
      <c r="B73" s="6">
        <v>4</v>
      </c>
      <c r="C73" s="16">
        <f t="shared" si="8"/>
        <v>1178.5</v>
      </c>
      <c r="D73" s="16">
        <v>1179.7</v>
      </c>
      <c r="E73" s="16">
        <v>1178.5</v>
      </c>
      <c r="F73" s="21">
        <v>1180.99</v>
      </c>
      <c r="G73" s="16">
        <v>13.7</v>
      </c>
      <c r="I73" s="16">
        <f t="shared" si="9"/>
        <v>53.1</v>
      </c>
      <c r="J73" s="16">
        <v>52.9</v>
      </c>
      <c r="K73" s="16">
        <v>53.1</v>
      </c>
      <c r="L73" s="21">
        <v>52.98</v>
      </c>
      <c r="M73" s="16">
        <v>5</v>
      </c>
      <c r="O73" s="16">
        <f t="shared" si="10"/>
        <v>103.1</v>
      </c>
      <c r="P73" s="16">
        <v>102.1</v>
      </c>
      <c r="Q73" s="16">
        <v>103.1</v>
      </c>
      <c r="R73" s="21">
        <v>100.59</v>
      </c>
      <c r="S73" s="16">
        <v>-5.9</v>
      </c>
      <c r="V73" s="16">
        <v>1334.7</v>
      </c>
      <c r="W73" s="16">
        <v>1334.7</v>
      </c>
      <c r="X73" s="21">
        <v>1334.57</v>
      </c>
      <c r="Y73" s="16">
        <v>12.8</v>
      </c>
      <c r="AA73" s="16">
        <f t="shared" si="11"/>
        <v>1231.5999999999999</v>
      </c>
      <c r="AB73" s="16">
        <v>1232.5999999999999</v>
      </c>
      <c r="AC73" s="16">
        <v>1231.5999999999999</v>
      </c>
      <c r="AD73" s="21">
        <v>1233.97</v>
      </c>
      <c r="AE73" s="16">
        <v>18.7</v>
      </c>
      <c r="AG73" s="16">
        <f t="shared" si="12"/>
        <v>88.3</v>
      </c>
      <c r="AH73" s="16">
        <v>88.4</v>
      </c>
      <c r="AI73" s="16">
        <v>88.3</v>
      </c>
      <c r="AJ73" s="21">
        <v>88.49</v>
      </c>
      <c r="AK73" s="16">
        <v>0.2</v>
      </c>
      <c r="AM73" s="16">
        <f t="shared" si="13"/>
        <v>7.7</v>
      </c>
      <c r="AN73" s="16">
        <v>7.6</v>
      </c>
      <c r="AO73" s="16">
        <v>7.7</v>
      </c>
      <c r="AP73" s="21">
        <v>7.54</v>
      </c>
      <c r="AQ73" s="16">
        <v>-0.5</v>
      </c>
      <c r="AS73" s="16">
        <f t="shared" si="14"/>
        <v>92.3</v>
      </c>
      <c r="AT73" s="16">
        <v>92.4</v>
      </c>
      <c r="AU73" s="16">
        <v>92.3</v>
      </c>
      <c r="AV73" s="21">
        <v>92.46</v>
      </c>
      <c r="AW73" s="16">
        <v>0.5</v>
      </c>
      <c r="AY73" s="16">
        <f t="shared" si="15"/>
        <v>4.3</v>
      </c>
      <c r="AZ73" s="16">
        <v>4.3</v>
      </c>
      <c r="BA73" s="16">
        <v>4.3</v>
      </c>
      <c r="BB73" s="21">
        <v>4.29</v>
      </c>
      <c r="BC73" s="16">
        <v>0.3</v>
      </c>
    </row>
    <row r="74" spans="1:55" ht="13.2" x14ac:dyDescent="0.25">
      <c r="A74" s="25">
        <v>18</v>
      </c>
      <c r="B74" s="6">
        <v>1</v>
      </c>
      <c r="C74" s="16">
        <f t="shared" si="8"/>
        <v>1184.9000000000001</v>
      </c>
      <c r="D74" s="16">
        <v>1182.7</v>
      </c>
      <c r="E74" s="16">
        <v>1184.9000000000001</v>
      </c>
      <c r="F74" s="21">
        <v>1185.44</v>
      </c>
      <c r="G74" s="16">
        <v>17.8</v>
      </c>
      <c r="I74" s="16">
        <f t="shared" si="9"/>
        <v>53</v>
      </c>
      <c r="J74" s="16">
        <v>55.7</v>
      </c>
      <c r="K74" s="16">
        <v>53</v>
      </c>
      <c r="L74" s="21">
        <v>52.62</v>
      </c>
      <c r="M74" s="16">
        <v>-1.5</v>
      </c>
      <c r="O74" s="16">
        <f t="shared" si="10"/>
        <v>99.3</v>
      </c>
      <c r="P74" s="16">
        <v>99</v>
      </c>
      <c r="Q74" s="16">
        <v>99.3</v>
      </c>
      <c r="R74" s="21">
        <v>99.15</v>
      </c>
      <c r="S74" s="16">
        <v>-5.8</v>
      </c>
      <c r="V74" s="16">
        <v>1337.4</v>
      </c>
      <c r="W74" s="16">
        <v>1337.2</v>
      </c>
      <c r="X74" s="21">
        <v>1337.21</v>
      </c>
      <c r="Y74" s="16">
        <v>10.6</v>
      </c>
      <c r="AA74" s="16">
        <f t="shared" si="11"/>
        <v>1238</v>
      </c>
      <c r="AB74" s="16">
        <v>1238.4000000000001</v>
      </c>
      <c r="AC74" s="16">
        <v>1238</v>
      </c>
      <c r="AD74" s="21">
        <v>1238.05</v>
      </c>
      <c r="AE74" s="16">
        <v>16.3</v>
      </c>
      <c r="AG74" s="16">
        <f t="shared" si="12"/>
        <v>88.6</v>
      </c>
      <c r="AH74" s="16">
        <v>88.4</v>
      </c>
      <c r="AI74" s="16">
        <v>88.6</v>
      </c>
      <c r="AJ74" s="21">
        <v>88.65</v>
      </c>
      <c r="AK74" s="16">
        <v>0.6</v>
      </c>
      <c r="AM74" s="16">
        <f t="shared" si="13"/>
        <v>7.4</v>
      </c>
      <c r="AN74" s="16">
        <v>7.4</v>
      </c>
      <c r="AO74" s="16">
        <v>7.4</v>
      </c>
      <c r="AP74" s="21">
        <v>7.41</v>
      </c>
      <c r="AQ74" s="16">
        <v>-0.5</v>
      </c>
      <c r="AS74" s="16">
        <f t="shared" si="14"/>
        <v>92.6</v>
      </c>
      <c r="AT74" s="16">
        <v>92.6</v>
      </c>
      <c r="AU74" s="16">
        <v>92.6</v>
      </c>
      <c r="AV74" s="21">
        <v>92.59</v>
      </c>
      <c r="AW74" s="16">
        <v>0.5</v>
      </c>
      <c r="AY74" s="16">
        <f t="shared" si="15"/>
        <v>4.3</v>
      </c>
      <c r="AZ74" s="16">
        <v>4.5</v>
      </c>
      <c r="BA74" s="16">
        <v>4.3</v>
      </c>
      <c r="BB74" s="21">
        <v>4.25</v>
      </c>
      <c r="BC74" s="16">
        <v>-0.2</v>
      </c>
    </row>
    <row r="75" spans="1:55" ht="13.2" x14ac:dyDescent="0.25">
      <c r="A75" s="25"/>
      <c r="B75" s="6">
        <v>2</v>
      </c>
      <c r="C75" s="16">
        <f t="shared" si="8"/>
        <v>1190.2</v>
      </c>
      <c r="D75" s="16">
        <v>1191.5999999999999</v>
      </c>
      <c r="E75" s="16">
        <v>1190.2</v>
      </c>
      <c r="F75" s="21">
        <v>1190.1099999999999</v>
      </c>
      <c r="G75" s="16">
        <v>18.7</v>
      </c>
      <c r="I75" s="16">
        <f t="shared" si="9"/>
        <v>51.6</v>
      </c>
      <c r="J75" s="16">
        <v>49.9</v>
      </c>
      <c r="K75" s="16">
        <v>51.6</v>
      </c>
      <c r="L75" s="21">
        <v>50.97</v>
      </c>
      <c r="M75" s="16">
        <v>-6.6</v>
      </c>
      <c r="O75" s="16">
        <f t="shared" si="10"/>
        <v>97.3</v>
      </c>
      <c r="P75" s="16">
        <v>97.3</v>
      </c>
      <c r="Q75" s="16">
        <v>97.3</v>
      </c>
      <c r="R75" s="21">
        <v>98.16</v>
      </c>
      <c r="S75" s="16">
        <v>-4</v>
      </c>
      <c r="V75" s="16">
        <v>1338.8</v>
      </c>
      <c r="W75" s="16">
        <v>1339.1</v>
      </c>
      <c r="X75" s="21">
        <v>1339.24</v>
      </c>
      <c r="Y75" s="16">
        <v>8.1</v>
      </c>
      <c r="AA75" s="16">
        <f t="shared" si="11"/>
        <v>1241.8</v>
      </c>
      <c r="AB75" s="16">
        <v>1241.5</v>
      </c>
      <c r="AC75" s="16">
        <v>1241.8</v>
      </c>
      <c r="AD75" s="21">
        <v>1241.08</v>
      </c>
      <c r="AE75" s="16">
        <v>12.1</v>
      </c>
      <c r="AG75" s="16">
        <f t="shared" si="12"/>
        <v>88.9</v>
      </c>
      <c r="AH75" s="16">
        <v>89</v>
      </c>
      <c r="AI75" s="16">
        <v>88.9</v>
      </c>
      <c r="AJ75" s="21">
        <v>88.86</v>
      </c>
      <c r="AK75" s="16">
        <v>0.9</v>
      </c>
      <c r="AM75" s="16">
        <f t="shared" si="13"/>
        <v>7.3</v>
      </c>
      <c r="AN75" s="16">
        <v>7.3</v>
      </c>
      <c r="AO75" s="16">
        <v>7.3</v>
      </c>
      <c r="AP75" s="21">
        <v>7.33</v>
      </c>
      <c r="AQ75" s="16">
        <v>-0.3</v>
      </c>
      <c r="AS75" s="16">
        <f t="shared" si="14"/>
        <v>92.7</v>
      </c>
      <c r="AT75" s="16">
        <v>92.7</v>
      </c>
      <c r="AU75" s="16">
        <v>92.7</v>
      </c>
      <c r="AV75" s="21">
        <v>92.67</v>
      </c>
      <c r="AW75" s="16">
        <v>0.3</v>
      </c>
      <c r="AY75" s="16">
        <f t="shared" si="15"/>
        <v>4.2</v>
      </c>
      <c r="AZ75" s="16">
        <v>4</v>
      </c>
      <c r="BA75" s="16">
        <v>4.2</v>
      </c>
      <c r="BB75" s="21">
        <v>4.1100000000000003</v>
      </c>
      <c r="BC75" s="16">
        <v>-0.6</v>
      </c>
    </row>
    <row r="76" spans="1:55" ht="13.2" x14ac:dyDescent="0.25">
      <c r="A76" s="25"/>
      <c r="B76" s="6">
        <v>3</v>
      </c>
      <c r="C76" s="16">
        <f t="shared" si="8"/>
        <v>1191.8</v>
      </c>
      <c r="D76" s="16">
        <v>1192.2</v>
      </c>
      <c r="E76" s="16">
        <v>1191.8</v>
      </c>
      <c r="F76" s="21">
        <v>1193.43</v>
      </c>
      <c r="G76" s="16">
        <v>13.3</v>
      </c>
      <c r="I76" s="16">
        <f t="shared" si="9"/>
        <v>49.6</v>
      </c>
      <c r="J76" s="16">
        <v>48.6</v>
      </c>
      <c r="K76" s="16">
        <v>49.6</v>
      </c>
      <c r="L76" s="21">
        <v>50.14</v>
      </c>
      <c r="M76" s="16">
        <v>-3.3</v>
      </c>
      <c r="O76" s="16">
        <f t="shared" si="10"/>
        <v>99.4</v>
      </c>
      <c r="P76" s="16">
        <v>100.2</v>
      </c>
      <c r="Q76" s="16">
        <v>99.4</v>
      </c>
      <c r="R76" s="21">
        <v>97.19</v>
      </c>
      <c r="S76" s="16">
        <v>-3.9</v>
      </c>
      <c r="V76" s="16">
        <v>1340.9</v>
      </c>
      <c r="W76" s="16">
        <v>1340.8</v>
      </c>
      <c r="X76" s="21">
        <v>1340.77</v>
      </c>
      <c r="Y76" s="16">
        <v>6.1</v>
      </c>
      <c r="AA76" s="16">
        <f t="shared" si="11"/>
        <v>1241.4000000000001</v>
      </c>
      <c r="AB76" s="16">
        <v>1240.8</v>
      </c>
      <c r="AC76" s="16">
        <v>1241.4000000000001</v>
      </c>
      <c r="AD76" s="21">
        <v>1243.57</v>
      </c>
      <c r="AE76" s="16">
        <v>10</v>
      </c>
      <c r="AG76" s="16">
        <f t="shared" si="12"/>
        <v>88.9</v>
      </c>
      <c r="AH76" s="16">
        <v>88.9</v>
      </c>
      <c r="AI76" s="16">
        <v>88.9</v>
      </c>
      <c r="AJ76" s="21">
        <v>89.01</v>
      </c>
      <c r="AK76" s="16">
        <v>0.6</v>
      </c>
      <c r="AM76" s="16">
        <f t="shared" si="13"/>
        <v>7.4</v>
      </c>
      <c r="AN76" s="16">
        <v>7.5</v>
      </c>
      <c r="AO76" s="16">
        <v>7.4</v>
      </c>
      <c r="AP76" s="21">
        <v>7.25</v>
      </c>
      <c r="AQ76" s="16">
        <v>-0.3</v>
      </c>
      <c r="AS76" s="16">
        <f t="shared" si="14"/>
        <v>92.6</v>
      </c>
      <c r="AT76" s="16">
        <v>92.5</v>
      </c>
      <c r="AU76" s="16">
        <v>92.6</v>
      </c>
      <c r="AV76" s="21">
        <v>92.75</v>
      </c>
      <c r="AW76" s="16">
        <v>0.3</v>
      </c>
      <c r="AY76" s="16">
        <f t="shared" si="15"/>
        <v>4</v>
      </c>
      <c r="AZ76" s="16">
        <v>3.9</v>
      </c>
      <c r="BA76" s="16">
        <v>4</v>
      </c>
      <c r="BB76" s="21">
        <v>4.03</v>
      </c>
      <c r="BC76" s="16">
        <v>-0.3</v>
      </c>
    </row>
    <row r="77" spans="1:55" ht="13.2" x14ac:dyDescent="0.25">
      <c r="A77" s="25"/>
      <c r="B77" s="6">
        <v>4</v>
      </c>
      <c r="C77" s="16">
        <f t="shared" si="8"/>
        <v>1195.7</v>
      </c>
      <c r="D77" s="16">
        <v>1196.9000000000001</v>
      </c>
      <c r="E77" s="16">
        <v>1195.7</v>
      </c>
      <c r="F77" s="21">
        <v>1194.69</v>
      </c>
      <c r="G77" s="16">
        <v>5.0999999999999996</v>
      </c>
      <c r="I77" s="16">
        <f t="shared" si="9"/>
        <v>53</v>
      </c>
      <c r="J77" s="16">
        <v>52.7</v>
      </c>
      <c r="K77" s="16">
        <v>53</v>
      </c>
      <c r="L77" s="21">
        <v>51.35</v>
      </c>
      <c r="M77" s="16">
        <v>4.8</v>
      </c>
      <c r="O77" s="16">
        <f t="shared" si="10"/>
        <v>93</v>
      </c>
      <c r="P77" s="16">
        <v>92.2</v>
      </c>
      <c r="Q77" s="16">
        <v>93</v>
      </c>
      <c r="R77" s="21">
        <v>95.81</v>
      </c>
      <c r="S77" s="16">
        <v>-5.5</v>
      </c>
      <c r="V77" s="16">
        <v>1341.8</v>
      </c>
      <c r="W77" s="16">
        <v>1341.8</v>
      </c>
      <c r="X77" s="21">
        <v>1341.86</v>
      </c>
      <c r="Y77" s="16">
        <v>4.4000000000000004</v>
      </c>
      <c r="AA77" s="16">
        <f t="shared" si="11"/>
        <v>1248.8</v>
      </c>
      <c r="AB77" s="16">
        <v>1249.5999999999999</v>
      </c>
      <c r="AC77" s="16">
        <v>1248.8</v>
      </c>
      <c r="AD77" s="21">
        <v>1246.04</v>
      </c>
      <c r="AE77" s="16">
        <v>9.9</v>
      </c>
      <c r="AG77" s="16">
        <f t="shared" si="12"/>
        <v>89.1</v>
      </c>
      <c r="AH77" s="16">
        <v>89.2</v>
      </c>
      <c r="AI77" s="16">
        <v>89.1</v>
      </c>
      <c r="AJ77" s="21">
        <v>89.03</v>
      </c>
      <c r="AK77" s="16">
        <v>0.1</v>
      </c>
      <c r="AM77" s="16">
        <f t="shared" si="13"/>
        <v>6.9</v>
      </c>
      <c r="AN77" s="16">
        <v>6.9</v>
      </c>
      <c r="AO77" s="16">
        <v>6.9</v>
      </c>
      <c r="AP77" s="21">
        <v>7.14</v>
      </c>
      <c r="AQ77" s="16">
        <v>-0.4</v>
      </c>
      <c r="AS77" s="16">
        <f t="shared" si="14"/>
        <v>93.1</v>
      </c>
      <c r="AT77" s="16">
        <v>93.1</v>
      </c>
      <c r="AU77" s="16">
        <v>93.1</v>
      </c>
      <c r="AV77" s="21">
        <v>92.86</v>
      </c>
      <c r="AW77" s="16">
        <v>0.4</v>
      </c>
      <c r="AY77" s="16">
        <f t="shared" si="15"/>
        <v>4.2</v>
      </c>
      <c r="AZ77" s="16">
        <v>4.2</v>
      </c>
      <c r="BA77" s="16">
        <v>4.2</v>
      </c>
      <c r="BB77" s="21">
        <v>4.12</v>
      </c>
      <c r="BC77" s="16">
        <v>0.4</v>
      </c>
    </row>
    <row r="78" spans="1:55" ht="13.2" x14ac:dyDescent="0.25">
      <c r="A78" s="25">
        <v>19</v>
      </c>
      <c r="B78" s="6">
        <v>1</v>
      </c>
      <c r="C78" s="16">
        <f t="shared" si="8"/>
        <v>1195.2</v>
      </c>
      <c r="D78" s="16">
        <v>1193.8</v>
      </c>
      <c r="E78" s="16">
        <v>1195.2</v>
      </c>
      <c r="F78" s="21">
        <v>1193.77</v>
      </c>
      <c r="G78" s="16">
        <v>-3.7</v>
      </c>
      <c r="I78" s="16">
        <f t="shared" si="9"/>
        <v>53</v>
      </c>
      <c r="J78" s="16">
        <v>55.1</v>
      </c>
      <c r="K78" s="16">
        <v>53</v>
      </c>
      <c r="L78" s="21">
        <v>54.72</v>
      </c>
      <c r="M78" s="16">
        <v>13.5</v>
      </c>
      <c r="O78" s="16">
        <f t="shared" si="10"/>
        <v>94.3</v>
      </c>
      <c r="P78" s="16">
        <v>93.9</v>
      </c>
      <c r="Q78" s="16">
        <v>94.3</v>
      </c>
      <c r="R78" s="21">
        <v>94.04</v>
      </c>
      <c r="S78" s="16">
        <v>-7.1</v>
      </c>
      <c r="V78" s="16">
        <v>1342.8</v>
      </c>
      <c r="W78" s="16">
        <v>1342.5</v>
      </c>
      <c r="X78" s="21">
        <v>1342.54</v>
      </c>
      <c r="Y78" s="16">
        <v>2.7</v>
      </c>
      <c r="AA78" s="16">
        <f t="shared" si="11"/>
        <v>1248.2</v>
      </c>
      <c r="AB78" s="16">
        <v>1248.8</v>
      </c>
      <c r="AC78" s="16">
        <v>1248.2</v>
      </c>
      <c r="AD78" s="21">
        <v>1248.5</v>
      </c>
      <c r="AE78" s="16">
        <v>9.8000000000000007</v>
      </c>
      <c r="AG78" s="16">
        <f t="shared" si="12"/>
        <v>89</v>
      </c>
      <c r="AH78" s="16">
        <v>88.9</v>
      </c>
      <c r="AI78" s="16">
        <v>89</v>
      </c>
      <c r="AJ78" s="21">
        <v>88.92</v>
      </c>
      <c r="AK78" s="16">
        <v>-0.5</v>
      </c>
      <c r="AM78" s="16">
        <f t="shared" si="13"/>
        <v>7</v>
      </c>
      <c r="AN78" s="16">
        <v>7</v>
      </c>
      <c r="AO78" s="16">
        <v>7</v>
      </c>
      <c r="AP78" s="21">
        <v>7</v>
      </c>
      <c r="AQ78" s="16">
        <v>-0.5</v>
      </c>
      <c r="AS78" s="16">
        <f t="shared" si="14"/>
        <v>93</v>
      </c>
      <c r="AT78" s="16">
        <v>93</v>
      </c>
      <c r="AU78" s="16">
        <v>93</v>
      </c>
      <c r="AV78" s="21">
        <v>93</v>
      </c>
      <c r="AW78" s="16">
        <v>0.5</v>
      </c>
      <c r="AY78" s="16">
        <f t="shared" si="15"/>
        <v>4.2</v>
      </c>
      <c r="AZ78" s="16">
        <v>4.4000000000000004</v>
      </c>
      <c r="BA78" s="16">
        <v>4.2</v>
      </c>
      <c r="BB78" s="21">
        <v>4.38</v>
      </c>
      <c r="BC78" s="16">
        <v>1</v>
      </c>
    </row>
    <row r="79" spans="1:55" ht="13.2" x14ac:dyDescent="0.25">
      <c r="A79" s="25"/>
      <c r="B79" s="6">
        <v>2</v>
      </c>
      <c r="C79" s="16">
        <f t="shared" si="8"/>
        <v>1193.8</v>
      </c>
      <c r="D79" s="16">
        <v>1194.7</v>
      </c>
      <c r="E79" s="16">
        <v>1193.8</v>
      </c>
      <c r="F79" s="21">
        <v>1191.6600000000001</v>
      </c>
      <c r="G79" s="16">
        <v>-8.5</v>
      </c>
      <c r="I79" s="16">
        <f t="shared" si="9"/>
        <v>57.6</v>
      </c>
      <c r="J79" s="16">
        <v>56</v>
      </c>
      <c r="K79" s="16">
        <v>57.6</v>
      </c>
      <c r="L79" s="21">
        <v>58.84</v>
      </c>
      <c r="M79" s="16">
        <v>16.5</v>
      </c>
      <c r="O79" s="16">
        <f t="shared" si="10"/>
        <v>91.4</v>
      </c>
      <c r="P79" s="16">
        <v>91.8</v>
      </c>
      <c r="Q79" s="16">
        <v>91.4</v>
      </c>
      <c r="R79" s="21">
        <v>92.32</v>
      </c>
      <c r="S79" s="16">
        <v>-6.9</v>
      </c>
      <c r="V79" s="16">
        <v>1342.5</v>
      </c>
      <c r="W79" s="16">
        <v>1342.8</v>
      </c>
      <c r="X79" s="21">
        <v>1342.82</v>
      </c>
      <c r="Y79" s="16">
        <v>1.1000000000000001</v>
      </c>
      <c r="AA79" s="16">
        <f t="shared" si="11"/>
        <v>1251.4000000000001</v>
      </c>
      <c r="AB79" s="16">
        <v>1250.7</v>
      </c>
      <c r="AC79" s="16">
        <v>1251.4000000000001</v>
      </c>
      <c r="AD79" s="21">
        <v>1250.49</v>
      </c>
      <c r="AE79" s="16">
        <v>8</v>
      </c>
      <c r="AG79" s="16">
        <f t="shared" si="12"/>
        <v>88.9</v>
      </c>
      <c r="AH79" s="16">
        <v>89</v>
      </c>
      <c r="AI79" s="16">
        <v>88.9</v>
      </c>
      <c r="AJ79" s="21">
        <v>88.74</v>
      </c>
      <c r="AK79" s="16">
        <v>-0.7</v>
      </c>
      <c r="AM79" s="16">
        <f t="shared" si="13"/>
        <v>6.8</v>
      </c>
      <c r="AN79" s="16">
        <v>6.8</v>
      </c>
      <c r="AO79" s="16">
        <v>6.8</v>
      </c>
      <c r="AP79" s="21">
        <v>6.88</v>
      </c>
      <c r="AQ79" s="16">
        <v>-0.5</v>
      </c>
      <c r="AS79" s="16">
        <f t="shared" si="14"/>
        <v>93.2</v>
      </c>
      <c r="AT79" s="16">
        <v>93.2</v>
      </c>
      <c r="AU79" s="16">
        <v>93.2</v>
      </c>
      <c r="AV79" s="21">
        <v>93.12</v>
      </c>
      <c r="AW79" s="16">
        <v>0.5</v>
      </c>
      <c r="AY79" s="16">
        <f t="shared" si="15"/>
        <v>4.5999999999999996</v>
      </c>
      <c r="AZ79" s="16">
        <v>4.5</v>
      </c>
      <c r="BA79" s="16">
        <v>4.5999999999999996</v>
      </c>
      <c r="BB79" s="21">
        <v>4.71</v>
      </c>
      <c r="BC79" s="16">
        <v>1.3</v>
      </c>
    </row>
    <row r="80" spans="1:55" ht="13.2" x14ac:dyDescent="0.25">
      <c r="A80" s="25"/>
      <c r="B80" s="6">
        <v>3</v>
      </c>
      <c r="C80" s="16">
        <f t="shared" si="8"/>
        <v>1188.7</v>
      </c>
      <c r="D80" s="16">
        <v>1189</v>
      </c>
      <c r="E80" s="16">
        <v>1188.7</v>
      </c>
      <c r="F80" s="21">
        <v>1190.69</v>
      </c>
      <c r="G80" s="16">
        <v>-3.9</v>
      </c>
      <c r="I80" s="16">
        <f t="shared" si="9"/>
        <v>62.5</v>
      </c>
      <c r="J80" s="16">
        <v>62.2</v>
      </c>
      <c r="K80" s="16">
        <v>62.5</v>
      </c>
      <c r="L80" s="21">
        <v>61.47</v>
      </c>
      <c r="M80" s="16">
        <v>10.5</v>
      </c>
      <c r="O80" s="16">
        <f t="shared" si="10"/>
        <v>91.3</v>
      </c>
      <c r="P80" s="16">
        <v>91.5</v>
      </c>
      <c r="Q80" s="16">
        <v>91.3</v>
      </c>
      <c r="R80" s="21">
        <v>90.38</v>
      </c>
      <c r="S80" s="16">
        <v>-7.8</v>
      </c>
      <c r="V80" s="16">
        <v>1342.7</v>
      </c>
      <c r="W80" s="16">
        <v>1342.6</v>
      </c>
      <c r="X80" s="21">
        <v>1342.54</v>
      </c>
      <c r="Y80" s="16">
        <v>-1.1000000000000001</v>
      </c>
      <c r="AA80" s="16">
        <f t="shared" si="11"/>
        <v>1251.3</v>
      </c>
      <c r="AB80" s="16">
        <v>1251.0999999999999</v>
      </c>
      <c r="AC80" s="16">
        <v>1251.3</v>
      </c>
      <c r="AD80" s="21">
        <v>1252.1600000000001</v>
      </c>
      <c r="AE80" s="16">
        <v>6.7</v>
      </c>
      <c r="AG80" s="16">
        <f t="shared" si="12"/>
        <v>88.5</v>
      </c>
      <c r="AH80" s="16">
        <v>88.6</v>
      </c>
      <c r="AI80" s="16">
        <v>88.5</v>
      </c>
      <c r="AJ80" s="21">
        <v>88.69</v>
      </c>
      <c r="AK80" s="16">
        <v>-0.2</v>
      </c>
      <c r="AM80" s="16">
        <f t="shared" si="13"/>
        <v>6.8</v>
      </c>
      <c r="AN80" s="16">
        <v>6.8</v>
      </c>
      <c r="AO80" s="16">
        <v>6.8</v>
      </c>
      <c r="AP80" s="21">
        <v>6.73</v>
      </c>
      <c r="AQ80" s="16">
        <v>-0.6</v>
      </c>
      <c r="AS80" s="16">
        <f t="shared" si="14"/>
        <v>93.2</v>
      </c>
      <c r="AT80" s="16">
        <v>93.2</v>
      </c>
      <c r="AU80" s="16">
        <v>93.2</v>
      </c>
      <c r="AV80" s="21">
        <v>93.27</v>
      </c>
      <c r="AW80" s="16">
        <v>0.6</v>
      </c>
      <c r="AY80" s="16">
        <f t="shared" si="15"/>
        <v>5</v>
      </c>
      <c r="AZ80" s="16">
        <v>5</v>
      </c>
      <c r="BA80" s="16">
        <v>5</v>
      </c>
      <c r="BB80" s="21">
        <v>4.91</v>
      </c>
      <c r="BC80" s="16">
        <v>0.8</v>
      </c>
    </row>
    <row r="81" spans="1:55" ht="13.2" x14ac:dyDescent="0.25">
      <c r="A81" s="25"/>
      <c r="B81" s="6">
        <v>4</v>
      </c>
      <c r="C81" s="16">
        <f t="shared" si="8"/>
        <v>1192.3</v>
      </c>
      <c r="D81" s="16">
        <v>1193.2</v>
      </c>
      <c r="E81" s="16">
        <v>1192.3</v>
      </c>
      <c r="F81" s="21">
        <v>1189.01</v>
      </c>
      <c r="G81" s="16">
        <v>-6.7</v>
      </c>
      <c r="I81" s="16">
        <f t="shared" si="9"/>
        <v>61.8</v>
      </c>
      <c r="J81" s="16">
        <v>61</v>
      </c>
      <c r="K81" s="16">
        <v>61.8</v>
      </c>
      <c r="L81" s="21">
        <v>62.36</v>
      </c>
      <c r="M81" s="16">
        <v>3.6</v>
      </c>
      <c r="O81" s="16">
        <f t="shared" si="10"/>
        <v>87.5</v>
      </c>
      <c r="P81" s="16">
        <v>87.3</v>
      </c>
      <c r="Q81" s="16">
        <v>87.5</v>
      </c>
      <c r="R81" s="21">
        <v>90.19</v>
      </c>
      <c r="S81" s="16">
        <v>-0.8</v>
      </c>
      <c r="V81" s="16">
        <v>1341.6</v>
      </c>
      <c r="W81" s="16">
        <v>1341.6</v>
      </c>
      <c r="X81" s="21">
        <v>1341.57</v>
      </c>
      <c r="Y81" s="16">
        <v>-3.9</v>
      </c>
      <c r="AA81" s="16">
        <f t="shared" si="11"/>
        <v>1254.0999999999999</v>
      </c>
      <c r="AB81" s="16">
        <v>1254.2</v>
      </c>
      <c r="AC81" s="16">
        <v>1254.0999999999999</v>
      </c>
      <c r="AD81" s="21">
        <v>1251.3800000000001</v>
      </c>
      <c r="AE81" s="16">
        <v>-3.1</v>
      </c>
      <c r="AG81" s="16">
        <f t="shared" si="12"/>
        <v>88.9</v>
      </c>
      <c r="AH81" s="16">
        <v>88.9</v>
      </c>
      <c r="AI81" s="16">
        <v>88.9</v>
      </c>
      <c r="AJ81" s="21">
        <v>88.63</v>
      </c>
      <c r="AK81" s="16">
        <v>-0.2</v>
      </c>
      <c r="AM81" s="16">
        <f t="shared" si="13"/>
        <v>6.5</v>
      </c>
      <c r="AN81" s="16">
        <v>6.5</v>
      </c>
      <c r="AO81" s="16">
        <v>6.5</v>
      </c>
      <c r="AP81" s="21">
        <v>6.72</v>
      </c>
      <c r="AQ81" s="16">
        <v>0</v>
      </c>
      <c r="AS81" s="16">
        <f t="shared" si="14"/>
        <v>93.5</v>
      </c>
      <c r="AT81" s="16">
        <v>93.5</v>
      </c>
      <c r="AU81" s="16">
        <v>93.5</v>
      </c>
      <c r="AV81" s="21">
        <v>93.28</v>
      </c>
      <c r="AW81" s="16">
        <v>0</v>
      </c>
      <c r="AY81" s="16">
        <f t="shared" si="15"/>
        <v>4.9000000000000004</v>
      </c>
      <c r="AZ81" s="16">
        <v>4.9000000000000004</v>
      </c>
      <c r="BA81" s="16">
        <v>4.9000000000000004</v>
      </c>
      <c r="BB81" s="21">
        <v>4.9800000000000004</v>
      </c>
      <c r="BC81" s="16">
        <v>0.3</v>
      </c>
    </row>
    <row r="82" spans="1:55" ht="13.2" x14ac:dyDescent="0.25">
      <c r="A82" s="25">
        <v>20</v>
      </c>
      <c r="B82" s="6">
        <v>1</v>
      </c>
      <c r="C82" s="16">
        <f t="shared" si="8"/>
        <v>1184.7</v>
      </c>
      <c r="D82" s="16">
        <v>1183.5999999999999</v>
      </c>
      <c r="E82" s="16">
        <v>1184.7</v>
      </c>
      <c r="F82" s="21">
        <v>1184.48</v>
      </c>
      <c r="G82" s="16">
        <v>-18.100000000000001</v>
      </c>
      <c r="I82" s="16">
        <f t="shared" si="9"/>
        <v>61.7</v>
      </c>
      <c r="J82" s="16">
        <v>63.9</v>
      </c>
      <c r="K82" s="16">
        <v>61.7</v>
      </c>
      <c r="L82" s="21">
        <v>63.41</v>
      </c>
      <c r="M82" s="16">
        <v>4.2</v>
      </c>
      <c r="O82" s="16">
        <f t="shared" si="10"/>
        <v>93.5</v>
      </c>
      <c r="P82" s="16">
        <v>92.7</v>
      </c>
      <c r="Q82" s="16">
        <v>93.5</v>
      </c>
      <c r="R82" s="21">
        <v>92.04</v>
      </c>
      <c r="S82" s="16">
        <v>7.4</v>
      </c>
      <c r="V82" s="16">
        <v>1340.2</v>
      </c>
      <c r="W82" s="16">
        <v>1339.9</v>
      </c>
      <c r="X82" s="21">
        <v>1339.93</v>
      </c>
      <c r="Y82" s="16">
        <v>-6.6</v>
      </c>
      <c r="AA82" s="16">
        <f t="shared" si="11"/>
        <v>1246.4000000000001</v>
      </c>
      <c r="AB82" s="16">
        <v>1247.5</v>
      </c>
      <c r="AC82" s="16">
        <v>1246.4000000000001</v>
      </c>
      <c r="AD82" s="21">
        <v>1247.8900000000001</v>
      </c>
      <c r="AE82" s="16">
        <v>-13.9</v>
      </c>
      <c r="AG82" s="16">
        <f t="shared" si="12"/>
        <v>88.4</v>
      </c>
      <c r="AH82" s="16">
        <v>88.3</v>
      </c>
      <c r="AI82" s="16">
        <v>88.4</v>
      </c>
      <c r="AJ82" s="21">
        <v>88.4</v>
      </c>
      <c r="AK82" s="16">
        <v>-0.9</v>
      </c>
      <c r="AM82" s="16">
        <f t="shared" si="13"/>
        <v>7</v>
      </c>
      <c r="AN82" s="16">
        <v>6.9</v>
      </c>
      <c r="AO82" s="16">
        <v>7</v>
      </c>
      <c r="AP82" s="21">
        <v>6.87</v>
      </c>
      <c r="AQ82" s="16">
        <v>0.6</v>
      </c>
      <c r="AS82" s="16">
        <f t="shared" si="14"/>
        <v>93</v>
      </c>
      <c r="AT82" s="16">
        <v>93.1</v>
      </c>
      <c r="AU82" s="16">
        <v>93</v>
      </c>
      <c r="AV82" s="21">
        <v>93.13</v>
      </c>
      <c r="AW82" s="16">
        <v>-0.6</v>
      </c>
      <c r="AY82" s="16">
        <f t="shared" si="15"/>
        <v>5</v>
      </c>
      <c r="AZ82" s="16">
        <v>5.0999999999999996</v>
      </c>
      <c r="BA82" s="16">
        <v>5</v>
      </c>
      <c r="BB82" s="21">
        <v>5.08</v>
      </c>
      <c r="BC82" s="16">
        <v>0.4</v>
      </c>
    </row>
    <row r="83" spans="1:55" ht="13.2" x14ac:dyDescent="0.25">
      <c r="A83" s="25"/>
      <c r="B83" s="6">
        <v>2</v>
      </c>
      <c r="C83" s="16">
        <f t="shared" si="8"/>
        <v>1172.2</v>
      </c>
      <c r="D83" s="16">
        <v>1173.5</v>
      </c>
      <c r="E83" s="16">
        <v>1172.2</v>
      </c>
      <c r="F83" s="21">
        <v>1178.55</v>
      </c>
      <c r="G83" s="16">
        <v>-23.7</v>
      </c>
      <c r="I83" s="16">
        <f t="shared" si="9"/>
        <v>69</v>
      </c>
      <c r="J83" s="16">
        <v>66.900000000000006</v>
      </c>
      <c r="K83" s="16">
        <v>69</v>
      </c>
      <c r="L83" s="21">
        <v>65.569999999999993</v>
      </c>
      <c r="M83" s="16">
        <v>8.6</v>
      </c>
      <c r="O83" s="16">
        <f t="shared" si="10"/>
        <v>96.6</v>
      </c>
      <c r="P83" s="16">
        <v>97</v>
      </c>
      <c r="Q83" s="16">
        <v>96.6</v>
      </c>
      <c r="R83" s="21">
        <v>93.67</v>
      </c>
      <c r="S83" s="16">
        <v>6.5</v>
      </c>
      <c r="V83" s="16">
        <v>1337.4</v>
      </c>
      <c r="W83" s="16">
        <v>1337.8</v>
      </c>
      <c r="X83" s="21">
        <v>1337.79</v>
      </c>
      <c r="Y83" s="16">
        <v>-8.5</v>
      </c>
      <c r="AA83" s="16">
        <f t="shared" si="11"/>
        <v>1241.2</v>
      </c>
      <c r="AB83" s="16">
        <v>1240.4000000000001</v>
      </c>
      <c r="AC83" s="16">
        <v>1241.2</v>
      </c>
      <c r="AD83" s="21">
        <v>1244.1199999999999</v>
      </c>
      <c r="AE83" s="16">
        <v>-15.1</v>
      </c>
      <c r="AG83" s="16">
        <f t="shared" si="12"/>
        <v>87.6</v>
      </c>
      <c r="AH83" s="16">
        <v>87.7</v>
      </c>
      <c r="AI83" s="16">
        <v>87.6</v>
      </c>
      <c r="AJ83" s="21">
        <v>88.1</v>
      </c>
      <c r="AK83" s="16">
        <v>-1.2</v>
      </c>
      <c r="AM83" s="16">
        <f t="shared" si="13"/>
        <v>7.2</v>
      </c>
      <c r="AN83" s="16">
        <v>7.3</v>
      </c>
      <c r="AO83" s="16">
        <v>7.2</v>
      </c>
      <c r="AP83" s="21">
        <v>7</v>
      </c>
      <c r="AQ83" s="16">
        <v>0.5</v>
      </c>
      <c r="AS83" s="16">
        <f t="shared" si="14"/>
        <v>92.8</v>
      </c>
      <c r="AT83" s="16">
        <v>92.7</v>
      </c>
      <c r="AU83" s="16">
        <v>92.8</v>
      </c>
      <c r="AV83" s="21">
        <v>93</v>
      </c>
      <c r="AW83" s="16">
        <v>-0.5</v>
      </c>
      <c r="AY83" s="16">
        <f t="shared" si="15"/>
        <v>5.6</v>
      </c>
      <c r="AZ83" s="16">
        <v>5.4</v>
      </c>
      <c r="BA83" s="16">
        <v>5.6</v>
      </c>
      <c r="BB83" s="21">
        <v>5.27</v>
      </c>
      <c r="BC83" s="16">
        <v>0.8</v>
      </c>
    </row>
    <row r="84" spans="1:55" ht="13.2" x14ac:dyDescent="0.25">
      <c r="A84" s="25"/>
      <c r="B84" s="6">
        <v>3</v>
      </c>
      <c r="C84" s="16">
        <f t="shared" si="8"/>
        <v>1176.4000000000001</v>
      </c>
      <c r="D84" s="16">
        <v>1176.7</v>
      </c>
      <c r="E84" s="16">
        <v>1176.4000000000001</v>
      </c>
      <c r="F84" s="21">
        <v>1173.76</v>
      </c>
      <c r="G84" s="16">
        <v>-19.2</v>
      </c>
      <c r="I84" s="16">
        <f t="shared" si="9"/>
        <v>68.400000000000006</v>
      </c>
      <c r="J84" s="16">
        <v>68.400000000000006</v>
      </c>
      <c r="K84" s="16">
        <v>68.400000000000006</v>
      </c>
      <c r="L84" s="21">
        <v>68.28</v>
      </c>
      <c r="M84" s="16">
        <v>10.8</v>
      </c>
      <c r="O84" s="16">
        <f t="shared" si="10"/>
        <v>90.6</v>
      </c>
      <c r="P84" s="16">
        <v>90.4</v>
      </c>
      <c r="Q84" s="16">
        <v>90.6</v>
      </c>
      <c r="R84" s="21">
        <v>93.32</v>
      </c>
      <c r="S84" s="16">
        <v>-1.4</v>
      </c>
      <c r="V84" s="16">
        <v>1335.5</v>
      </c>
      <c r="W84" s="16">
        <v>1335.4</v>
      </c>
      <c r="X84" s="21">
        <v>1335.35</v>
      </c>
      <c r="Y84" s="16">
        <v>-9.6999999999999993</v>
      </c>
      <c r="AA84" s="16">
        <f t="shared" si="11"/>
        <v>1244.8</v>
      </c>
      <c r="AB84" s="16">
        <v>1245.0999999999999</v>
      </c>
      <c r="AC84" s="16">
        <v>1244.8</v>
      </c>
      <c r="AD84" s="21">
        <v>1242.03</v>
      </c>
      <c r="AE84" s="16">
        <v>-8.3000000000000007</v>
      </c>
      <c r="AG84" s="16">
        <f t="shared" si="12"/>
        <v>88.1</v>
      </c>
      <c r="AH84" s="16">
        <v>88.1</v>
      </c>
      <c r="AI84" s="16">
        <v>88.1</v>
      </c>
      <c r="AJ84" s="21">
        <v>87.9</v>
      </c>
      <c r="AK84" s="16">
        <v>-0.8</v>
      </c>
      <c r="AM84" s="16">
        <f t="shared" si="13"/>
        <v>6.8</v>
      </c>
      <c r="AN84" s="16">
        <v>6.8</v>
      </c>
      <c r="AO84" s="16">
        <v>6.8</v>
      </c>
      <c r="AP84" s="21">
        <v>6.99</v>
      </c>
      <c r="AQ84" s="16">
        <v>-0.1</v>
      </c>
      <c r="AS84" s="16">
        <f t="shared" si="14"/>
        <v>93.2</v>
      </c>
      <c r="AT84" s="16">
        <v>93.2</v>
      </c>
      <c r="AU84" s="16">
        <v>93.2</v>
      </c>
      <c r="AV84" s="21">
        <v>93.01</v>
      </c>
      <c r="AW84" s="16">
        <v>0.1</v>
      </c>
      <c r="AY84" s="16">
        <f t="shared" si="15"/>
        <v>5.5</v>
      </c>
      <c r="AZ84" s="16">
        <v>5.5</v>
      </c>
      <c r="BA84" s="16">
        <v>5.5</v>
      </c>
      <c r="BB84" s="21">
        <v>5.5</v>
      </c>
      <c r="BC84" s="16">
        <v>0.9</v>
      </c>
    </row>
    <row r="85" spans="1:55" ht="13.2" x14ac:dyDescent="0.25">
      <c r="A85" s="25"/>
      <c r="B85" s="6">
        <v>4</v>
      </c>
      <c r="C85" s="16">
        <f t="shared" si="8"/>
        <v>1171.5</v>
      </c>
      <c r="D85" s="16">
        <v>1172.5999999999999</v>
      </c>
      <c r="E85" s="16">
        <v>1171.5</v>
      </c>
      <c r="F85" s="21">
        <v>1170.67</v>
      </c>
      <c r="G85" s="16">
        <v>-12.4</v>
      </c>
      <c r="I85" s="16">
        <f t="shared" si="9"/>
        <v>66.7</v>
      </c>
      <c r="J85" s="16">
        <v>65.400000000000006</v>
      </c>
      <c r="K85" s="16">
        <v>66.7</v>
      </c>
      <c r="L85" s="21">
        <v>70.28</v>
      </c>
      <c r="M85" s="16">
        <v>8</v>
      </c>
      <c r="O85" s="16">
        <f t="shared" si="10"/>
        <v>94.6</v>
      </c>
      <c r="P85" s="16">
        <v>94.8</v>
      </c>
      <c r="Q85" s="16">
        <v>94.6</v>
      </c>
      <c r="R85" s="21">
        <v>91.87</v>
      </c>
      <c r="S85" s="16">
        <v>-5.8</v>
      </c>
      <c r="V85" s="16">
        <v>1332.7</v>
      </c>
      <c r="W85" s="16">
        <v>1332.7</v>
      </c>
      <c r="X85" s="21">
        <v>1332.81</v>
      </c>
      <c r="Y85" s="16">
        <v>-10.199999999999999</v>
      </c>
      <c r="AA85" s="16">
        <f t="shared" si="11"/>
        <v>1238.2</v>
      </c>
      <c r="AB85" s="16">
        <v>1237.9000000000001</v>
      </c>
      <c r="AC85" s="16">
        <v>1238.2</v>
      </c>
      <c r="AD85" s="21">
        <v>1240.95</v>
      </c>
      <c r="AE85" s="16">
        <v>-4.3</v>
      </c>
      <c r="AG85" s="16">
        <f t="shared" si="12"/>
        <v>87.9</v>
      </c>
      <c r="AH85" s="16">
        <v>88</v>
      </c>
      <c r="AI85" s="16">
        <v>87.9</v>
      </c>
      <c r="AJ85" s="21">
        <v>87.83</v>
      </c>
      <c r="AK85" s="16">
        <v>-0.3</v>
      </c>
      <c r="AM85" s="16">
        <f t="shared" si="13"/>
        <v>7.1</v>
      </c>
      <c r="AN85" s="16">
        <v>7.1</v>
      </c>
      <c r="AO85" s="16">
        <v>7.1</v>
      </c>
      <c r="AP85" s="21">
        <v>6.89</v>
      </c>
      <c r="AQ85" s="16">
        <v>-0.4</v>
      </c>
      <c r="AS85" s="16">
        <f t="shared" si="14"/>
        <v>92.9</v>
      </c>
      <c r="AT85" s="16">
        <v>92.9</v>
      </c>
      <c r="AU85" s="16">
        <v>92.9</v>
      </c>
      <c r="AV85" s="21">
        <v>93.11</v>
      </c>
      <c r="AW85" s="16">
        <v>0.4</v>
      </c>
      <c r="AY85" s="16">
        <f t="shared" si="15"/>
        <v>5.4</v>
      </c>
      <c r="AZ85" s="16">
        <v>5.3</v>
      </c>
      <c r="BA85" s="16">
        <v>5.4</v>
      </c>
      <c r="BB85" s="21">
        <v>5.66</v>
      </c>
      <c r="BC85" s="16">
        <v>0.7</v>
      </c>
    </row>
    <row r="86" spans="1:55" ht="13.2" x14ac:dyDescent="0.25">
      <c r="A86" s="25">
        <v>21</v>
      </c>
      <c r="B86" s="6">
        <v>1</v>
      </c>
      <c r="C86" s="16">
        <f t="shared" si="8"/>
        <v>1166.9000000000001</v>
      </c>
      <c r="D86" s="16">
        <v>1165.3</v>
      </c>
      <c r="E86" s="16">
        <v>1166.9000000000001</v>
      </c>
      <c r="F86" s="21">
        <v>1167.69</v>
      </c>
      <c r="G86" s="16">
        <v>-11.9</v>
      </c>
      <c r="I86" s="16">
        <f t="shared" si="9"/>
        <v>74.8</v>
      </c>
      <c r="J86" s="16">
        <v>77.400000000000006</v>
      </c>
      <c r="K86" s="16">
        <v>74.8</v>
      </c>
      <c r="L86" s="21">
        <v>70.540000000000006</v>
      </c>
      <c r="M86" s="16">
        <v>1.1000000000000001</v>
      </c>
      <c r="O86" s="16">
        <f t="shared" si="10"/>
        <v>88.4</v>
      </c>
      <c r="P86" s="16">
        <v>87.7</v>
      </c>
      <c r="Q86" s="16">
        <v>88.4</v>
      </c>
      <c r="R86" s="21">
        <v>91.79</v>
      </c>
      <c r="S86" s="16">
        <v>-0.3</v>
      </c>
      <c r="V86" s="16">
        <v>1330.4</v>
      </c>
      <c r="W86" s="16">
        <v>1330.1</v>
      </c>
      <c r="X86" s="21">
        <v>1330.02</v>
      </c>
      <c r="Y86" s="16">
        <v>-11.2</v>
      </c>
      <c r="AA86" s="16">
        <f t="shared" si="11"/>
        <v>1241.7</v>
      </c>
      <c r="AB86" s="16">
        <v>1242.7</v>
      </c>
      <c r="AC86" s="16">
        <v>1241.7</v>
      </c>
      <c r="AD86" s="21">
        <v>1238.23</v>
      </c>
      <c r="AE86" s="16">
        <v>-10.9</v>
      </c>
      <c r="AG86" s="16">
        <f t="shared" si="12"/>
        <v>87.7</v>
      </c>
      <c r="AH86" s="16">
        <v>87.6</v>
      </c>
      <c r="AI86" s="16">
        <v>87.7</v>
      </c>
      <c r="AJ86" s="21">
        <v>87.79</v>
      </c>
      <c r="AK86" s="16">
        <v>-0.2</v>
      </c>
      <c r="AM86" s="16">
        <f t="shared" si="13"/>
        <v>6.6</v>
      </c>
      <c r="AN86" s="16">
        <v>6.6</v>
      </c>
      <c r="AO86" s="16">
        <v>6.6</v>
      </c>
      <c r="AP86" s="21">
        <v>6.9</v>
      </c>
      <c r="AQ86" s="16">
        <v>0</v>
      </c>
      <c r="AS86" s="16">
        <f t="shared" si="14"/>
        <v>93.4</v>
      </c>
      <c r="AT86" s="16">
        <v>93.4</v>
      </c>
      <c r="AU86" s="16">
        <v>93.4</v>
      </c>
      <c r="AV86" s="21">
        <v>93.1</v>
      </c>
      <c r="AW86" s="16">
        <v>0</v>
      </c>
      <c r="AY86" s="16">
        <f t="shared" si="15"/>
        <v>6</v>
      </c>
      <c r="AZ86" s="16">
        <v>6.2</v>
      </c>
      <c r="BA86" s="16">
        <v>6</v>
      </c>
      <c r="BB86" s="21">
        <v>5.7</v>
      </c>
      <c r="BC86" s="16">
        <v>0.1</v>
      </c>
    </row>
    <row r="87" spans="1:55" ht="13.2" x14ac:dyDescent="0.25">
      <c r="A87" s="25"/>
      <c r="B87" s="6">
        <v>2</v>
      </c>
      <c r="C87" s="16">
        <f t="shared" si="8"/>
        <v>1166.5999999999999</v>
      </c>
      <c r="D87" s="16">
        <v>1168.0999999999999</v>
      </c>
      <c r="E87" s="16">
        <v>1166.5999999999999</v>
      </c>
      <c r="F87" s="21">
        <v>1164.3599999999999</v>
      </c>
      <c r="G87" s="16">
        <v>-13.3</v>
      </c>
      <c r="I87" s="16">
        <f t="shared" si="9"/>
        <v>65.8</v>
      </c>
      <c r="J87" s="16">
        <v>63.7</v>
      </c>
      <c r="K87" s="16">
        <v>65.8</v>
      </c>
      <c r="L87" s="21">
        <v>69.319999999999993</v>
      </c>
      <c r="M87" s="16">
        <v>-4.9000000000000004</v>
      </c>
      <c r="O87" s="16">
        <f t="shared" si="10"/>
        <v>94.7</v>
      </c>
      <c r="P87" s="16">
        <v>94.8</v>
      </c>
      <c r="Q87" s="16">
        <v>94.7</v>
      </c>
      <c r="R87" s="21">
        <v>93.44</v>
      </c>
      <c r="S87" s="16">
        <v>6.6</v>
      </c>
      <c r="V87" s="16">
        <v>1326.7</v>
      </c>
      <c r="W87" s="16">
        <v>1327.1</v>
      </c>
      <c r="X87" s="21">
        <v>1327.12</v>
      </c>
      <c r="Y87" s="16">
        <v>-11.6</v>
      </c>
      <c r="AA87" s="16">
        <f t="shared" si="11"/>
        <v>1232.4000000000001</v>
      </c>
      <c r="AB87" s="16">
        <v>1231.9000000000001</v>
      </c>
      <c r="AC87" s="16">
        <v>1232.4000000000001</v>
      </c>
      <c r="AD87" s="21">
        <v>1233.68</v>
      </c>
      <c r="AE87" s="16">
        <v>-18.2</v>
      </c>
      <c r="AG87" s="16">
        <f t="shared" si="12"/>
        <v>87.9</v>
      </c>
      <c r="AH87" s="16">
        <v>88</v>
      </c>
      <c r="AI87" s="16">
        <v>87.9</v>
      </c>
      <c r="AJ87" s="21">
        <v>87.74</v>
      </c>
      <c r="AK87" s="16">
        <v>-0.2</v>
      </c>
      <c r="AM87" s="16">
        <f t="shared" si="13"/>
        <v>7.1</v>
      </c>
      <c r="AN87" s="16">
        <v>7.1</v>
      </c>
      <c r="AO87" s="16">
        <v>7.1</v>
      </c>
      <c r="AP87" s="21">
        <v>7.04</v>
      </c>
      <c r="AQ87" s="16">
        <v>0.6</v>
      </c>
      <c r="AS87" s="16">
        <f t="shared" si="14"/>
        <v>92.9</v>
      </c>
      <c r="AT87" s="16">
        <v>92.9</v>
      </c>
      <c r="AU87" s="16">
        <v>92.9</v>
      </c>
      <c r="AV87" s="21">
        <v>92.96</v>
      </c>
      <c r="AW87" s="16">
        <v>-0.6</v>
      </c>
      <c r="AY87" s="16">
        <f t="shared" si="15"/>
        <v>5.3</v>
      </c>
      <c r="AZ87" s="16">
        <v>5.2</v>
      </c>
      <c r="BA87" s="16">
        <v>5.3</v>
      </c>
      <c r="BB87" s="21">
        <v>5.62</v>
      </c>
      <c r="BC87" s="16">
        <v>-0.3</v>
      </c>
    </row>
    <row r="88" spans="1:55" ht="13.2" x14ac:dyDescent="0.25">
      <c r="A88" s="25"/>
      <c r="B88" s="6">
        <v>3</v>
      </c>
      <c r="C88" s="16">
        <f t="shared" si="8"/>
        <v>1160.5</v>
      </c>
      <c r="D88" s="16">
        <v>1161.8</v>
      </c>
      <c r="E88" s="16">
        <v>1160.5</v>
      </c>
      <c r="F88" s="21">
        <v>1162.48</v>
      </c>
      <c r="G88" s="16">
        <v>-7.5</v>
      </c>
      <c r="I88" s="16">
        <f t="shared" si="9"/>
        <v>67.599999999999994</v>
      </c>
      <c r="J88" s="16">
        <v>67.099999999999994</v>
      </c>
      <c r="K88" s="16">
        <v>67.599999999999994</v>
      </c>
      <c r="L88" s="21">
        <v>65.84</v>
      </c>
      <c r="M88" s="16">
        <v>-13.9</v>
      </c>
      <c r="O88" s="16">
        <f t="shared" si="10"/>
        <v>96.1</v>
      </c>
      <c r="P88" s="16">
        <v>95.3</v>
      </c>
      <c r="Q88" s="16">
        <v>96.1</v>
      </c>
      <c r="R88" s="21">
        <v>95.7</v>
      </c>
      <c r="S88" s="16">
        <v>9</v>
      </c>
      <c r="V88" s="16">
        <v>1324.2</v>
      </c>
      <c r="W88" s="16">
        <v>1324.1</v>
      </c>
      <c r="X88" s="21">
        <v>1324.02</v>
      </c>
      <c r="Y88" s="16">
        <v>-12.4</v>
      </c>
      <c r="AA88" s="16">
        <f t="shared" si="11"/>
        <v>1228</v>
      </c>
      <c r="AB88" s="16">
        <v>1228.9000000000001</v>
      </c>
      <c r="AC88" s="16">
        <v>1228</v>
      </c>
      <c r="AD88" s="21">
        <v>1228.32</v>
      </c>
      <c r="AE88" s="16">
        <v>-21.4</v>
      </c>
      <c r="AG88" s="16">
        <f t="shared" si="12"/>
        <v>87.6</v>
      </c>
      <c r="AH88" s="16">
        <v>87.7</v>
      </c>
      <c r="AI88" s="16">
        <v>87.6</v>
      </c>
      <c r="AJ88" s="21">
        <v>87.8</v>
      </c>
      <c r="AK88" s="16">
        <v>0.3</v>
      </c>
      <c r="AM88" s="16">
        <f t="shared" si="13"/>
        <v>7.3</v>
      </c>
      <c r="AN88" s="16">
        <v>7.2</v>
      </c>
      <c r="AO88" s="16">
        <v>7.3</v>
      </c>
      <c r="AP88" s="21">
        <v>7.23</v>
      </c>
      <c r="AQ88" s="16">
        <v>0.7</v>
      </c>
      <c r="AS88" s="16">
        <f t="shared" si="14"/>
        <v>92.7</v>
      </c>
      <c r="AT88" s="16">
        <v>92.8</v>
      </c>
      <c r="AU88" s="16">
        <v>92.7</v>
      </c>
      <c r="AV88" s="21">
        <v>92.77</v>
      </c>
      <c r="AW88" s="16">
        <v>-0.7</v>
      </c>
      <c r="AY88" s="16">
        <f t="shared" si="15"/>
        <v>5.5</v>
      </c>
      <c r="AZ88" s="16">
        <v>5.5</v>
      </c>
      <c r="BA88" s="16">
        <v>5.5</v>
      </c>
      <c r="BB88" s="21">
        <v>5.36</v>
      </c>
      <c r="BC88" s="16">
        <v>-1</v>
      </c>
    </row>
    <row r="89" spans="1:55" ht="13.2" x14ac:dyDescent="0.25">
      <c r="A89" s="25"/>
      <c r="B89" s="6">
        <v>4</v>
      </c>
      <c r="C89" s="16">
        <f t="shared" si="8"/>
        <v>1160.5999999999999</v>
      </c>
      <c r="D89" s="16">
        <v>1161.0999999999999</v>
      </c>
      <c r="E89" s="16">
        <v>1160.5999999999999</v>
      </c>
      <c r="F89" s="21">
        <v>1164.07</v>
      </c>
      <c r="G89" s="16">
        <v>6.4</v>
      </c>
      <c r="I89" s="16">
        <f t="shared" si="9"/>
        <v>63.5</v>
      </c>
      <c r="J89" s="16">
        <v>62.1</v>
      </c>
      <c r="K89" s="16">
        <v>63.5</v>
      </c>
      <c r="L89" s="21">
        <v>61.59</v>
      </c>
      <c r="M89" s="16">
        <v>-17</v>
      </c>
      <c r="O89" s="16">
        <f t="shared" si="10"/>
        <v>96.6</v>
      </c>
      <c r="P89" s="16">
        <v>97.5</v>
      </c>
      <c r="Q89" s="16">
        <v>96.6</v>
      </c>
      <c r="R89" s="21">
        <v>95.16</v>
      </c>
      <c r="S89" s="16">
        <v>-2.2000000000000002</v>
      </c>
      <c r="V89" s="16">
        <v>1320.7</v>
      </c>
      <c r="W89" s="16">
        <v>1320.7</v>
      </c>
      <c r="X89" s="21">
        <v>1320.82</v>
      </c>
      <c r="Y89" s="16">
        <v>-12.8</v>
      </c>
      <c r="AA89" s="16">
        <f t="shared" si="11"/>
        <v>1224.0999999999999</v>
      </c>
      <c r="AB89" s="16">
        <v>1223.2</v>
      </c>
      <c r="AC89" s="16">
        <v>1224.0999999999999</v>
      </c>
      <c r="AD89" s="21">
        <v>1225.6600000000001</v>
      </c>
      <c r="AE89" s="16">
        <v>-10.6</v>
      </c>
      <c r="AG89" s="16">
        <f t="shared" si="12"/>
        <v>87.9</v>
      </c>
      <c r="AH89" s="16">
        <v>87.9</v>
      </c>
      <c r="AI89" s="16">
        <v>87.9</v>
      </c>
      <c r="AJ89" s="21">
        <v>88.13</v>
      </c>
      <c r="AK89" s="16">
        <v>1.3</v>
      </c>
      <c r="AM89" s="16">
        <f t="shared" si="13"/>
        <v>7.3</v>
      </c>
      <c r="AN89" s="16">
        <v>7.4</v>
      </c>
      <c r="AO89" s="16">
        <v>7.3</v>
      </c>
      <c r="AP89" s="21">
        <v>7.2</v>
      </c>
      <c r="AQ89" s="16">
        <v>-0.1</v>
      </c>
      <c r="AS89" s="16">
        <f t="shared" si="14"/>
        <v>92.7</v>
      </c>
      <c r="AT89" s="16">
        <v>92.6</v>
      </c>
      <c r="AU89" s="16">
        <v>92.7</v>
      </c>
      <c r="AV89" s="21">
        <v>92.8</v>
      </c>
      <c r="AW89" s="16">
        <v>0.1</v>
      </c>
      <c r="AY89" s="16">
        <f t="shared" si="15"/>
        <v>5.2</v>
      </c>
      <c r="AZ89" s="16">
        <v>5.0999999999999996</v>
      </c>
      <c r="BA89" s="16">
        <v>5.2</v>
      </c>
      <c r="BB89" s="21">
        <v>5.03</v>
      </c>
      <c r="BC89" s="16">
        <v>-1.3</v>
      </c>
    </row>
    <row r="90" spans="1:55" ht="13.2" x14ac:dyDescent="0.25">
      <c r="A90" s="25">
        <v>22</v>
      </c>
      <c r="B90" s="6">
        <v>1</v>
      </c>
      <c r="C90" s="16">
        <f t="shared" si="8"/>
        <v>1171.8</v>
      </c>
      <c r="D90" s="16">
        <v>1169.0999999999999</v>
      </c>
      <c r="E90" s="16">
        <v>1171.8</v>
      </c>
      <c r="F90" s="21">
        <v>1167.01</v>
      </c>
      <c r="G90" s="16">
        <v>11.8</v>
      </c>
      <c r="I90" s="16">
        <f t="shared" si="9"/>
        <v>54</v>
      </c>
      <c r="J90" s="16">
        <v>57.7</v>
      </c>
      <c r="K90" s="16">
        <v>54</v>
      </c>
      <c r="L90" s="21">
        <v>59.7</v>
      </c>
      <c r="M90" s="16">
        <v>-7.6</v>
      </c>
      <c r="O90" s="16">
        <f t="shared" si="10"/>
        <v>92</v>
      </c>
      <c r="P90" s="16">
        <v>91.3</v>
      </c>
      <c r="Q90" s="16">
        <v>92</v>
      </c>
      <c r="R90" s="21">
        <v>90.9</v>
      </c>
      <c r="S90" s="16">
        <v>-17.100000000000001</v>
      </c>
      <c r="V90" s="16">
        <v>1318.1</v>
      </c>
      <c r="W90" s="16">
        <v>1317.8</v>
      </c>
      <c r="X90" s="21">
        <v>1317.61</v>
      </c>
      <c r="Y90" s="16">
        <v>-12.9</v>
      </c>
      <c r="AA90" s="16">
        <f t="shared" si="11"/>
        <v>1225.8</v>
      </c>
      <c r="AB90" s="16">
        <v>1226.8</v>
      </c>
      <c r="AC90" s="16">
        <v>1225.8</v>
      </c>
      <c r="AD90" s="21">
        <v>1226.71</v>
      </c>
      <c r="AE90" s="16">
        <v>4.2</v>
      </c>
      <c r="AG90" s="16">
        <f t="shared" si="12"/>
        <v>88.9</v>
      </c>
      <c r="AH90" s="16">
        <v>88.7</v>
      </c>
      <c r="AI90" s="16">
        <v>88.9</v>
      </c>
      <c r="AJ90" s="21">
        <v>88.57</v>
      </c>
      <c r="AK90" s="16">
        <v>1.8</v>
      </c>
      <c r="AM90" s="16">
        <f t="shared" si="13"/>
        <v>7</v>
      </c>
      <c r="AN90" s="16">
        <v>6.9</v>
      </c>
      <c r="AO90" s="16">
        <v>7</v>
      </c>
      <c r="AP90" s="21">
        <v>6.9</v>
      </c>
      <c r="AQ90" s="16">
        <v>-1.2</v>
      </c>
      <c r="AS90" s="16">
        <f t="shared" si="14"/>
        <v>93</v>
      </c>
      <c r="AT90" s="16">
        <v>93.1</v>
      </c>
      <c r="AU90" s="16">
        <v>93</v>
      </c>
      <c r="AV90" s="21">
        <v>93.1</v>
      </c>
      <c r="AW90" s="16">
        <v>1.2</v>
      </c>
      <c r="AY90" s="16">
        <f t="shared" si="15"/>
        <v>4.4000000000000004</v>
      </c>
      <c r="AZ90" s="16">
        <v>4.7</v>
      </c>
      <c r="BA90" s="16">
        <v>4.4000000000000004</v>
      </c>
      <c r="BB90" s="21">
        <v>4.87</v>
      </c>
      <c r="BC90" s="16">
        <v>-0.6</v>
      </c>
    </row>
    <row r="91" spans="1:55" ht="13.2" x14ac:dyDescent="0.25">
      <c r="A91" s="25"/>
      <c r="B91" s="6">
        <v>2</v>
      </c>
      <c r="C91" s="16">
        <f t="shared" si="8"/>
        <v>1168.0999999999999</v>
      </c>
      <c r="D91" s="16">
        <v>1170.5</v>
      </c>
      <c r="E91" s="16">
        <v>1168.0999999999999</v>
      </c>
      <c r="F91" s="21">
        <v>1167.79</v>
      </c>
      <c r="G91" s="16">
        <v>3.1</v>
      </c>
      <c r="I91" s="16">
        <f t="shared" si="9"/>
        <v>62.4</v>
      </c>
      <c r="J91" s="16">
        <v>59.8</v>
      </c>
      <c r="K91" s="16">
        <v>62.4</v>
      </c>
      <c r="L91" s="21">
        <v>60.14</v>
      </c>
      <c r="M91" s="16">
        <v>1.8</v>
      </c>
      <c r="O91" s="16">
        <f t="shared" si="10"/>
        <v>84.1</v>
      </c>
      <c r="P91" s="16">
        <v>83.9</v>
      </c>
      <c r="Q91" s="16">
        <v>84.1</v>
      </c>
      <c r="R91" s="21">
        <v>86.63</v>
      </c>
      <c r="S91" s="16">
        <v>-17.100000000000001</v>
      </c>
      <c r="V91" s="16">
        <v>1314.2</v>
      </c>
      <c r="W91" s="16">
        <v>1314.5</v>
      </c>
      <c r="X91" s="21">
        <v>1314.56</v>
      </c>
      <c r="Y91" s="16">
        <v>-12.2</v>
      </c>
      <c r="AA91" s="16">
        <f t="shared" si="11"/>
        <v>1230.5</v>
      </c>
      <c r="AB91" s="16">
        <v>1230.3</v>
      </c>
      <c r="AC91" s="16">
        <v>1230.5</v>
      </c>
      <c r="AD91" s="21">
        <v>1227.93</v>
      </c>
      <c r="AE91" s="16">
        <v>4.9000000000000004</v>
      </c>
      <c r="AG91" s="16">
        <f t="shared" si="12"/>
        <v>88.9</v>
      </c>
      <c r="AH91" s="16">
        <v>89.1</v>
      </c>
      <c r="AI91" s="16">
        <v>88.9</v>
      </c>
      <c r="AJ91" s="21">
        <v>88.83</v>
      </c>
      <c r="AK91" s="16">
        <v>1.1000000000000001</v>
      </c>
      <c r="AM91" s="16">
        <f t="shared" si="13"/>
        <v>6.4</v>
      </c>
      <c r="AN91" s="16">
        <v>6.4</v>
      </c>
      <c r="AO91" s="16">
        <v>6.4</v>
      </c>
      <c r="AP91" s="21">
        <v>6.59</v>
      </c>
      <c r="AQ91" s="16">
        <v>-1.2</v>
      </c>
      <c r="AS91" s="16">
        <f t="shared" si="14"/>
        <v>93.6</v>
      </c>
      <c r="AT91" s="16">
        <v>93.6</v>
      </c>
      <c r="AU91" s="16">
        <v>93.6</v>
      </c>
      <c r="AV91" s="21">
        <v>93.41</v>
      </c>
      <c r="AW91" s="16">
        <v>1.2</v>
      </c>
      <c r="AY91" s="16">
        <f t="shared" si="15"/>
        <v>5.0999999999999996</v>
      </c>
      <c r="AZ91" s="16">
        <v>4.9000000000000004</v>
      </c>
      <c r="BA91" s="16">
        <v>5.0999999999999996</v>
      </c>
      <c r="BB91" s="21">
        <v>4.9000000000000004</v>
      </c>
      <c r="BC91" s="16">
        <v>0.1</v>
      </c>
    </row>
    <row r="92" spans="1:55" ht="13.2" x14ac:dyDescent="0.25">
      <c r="A92" s="25"/>
      <c r="B92" s="6">
        <v>3</v>
      </c>
      <c r="C92" s="16">
        <f t="shared" si="8"/>
        <v>1163.8</v>
      </c>
      <c r="D92" s="16">
        <v>1166</v>
      </c>
      <c r="E92" s="16">
        <v>1163.8</v>
      </c>
      <c r="F92" s="21">
        <v>1164.4000000000001</v>
      </c>
      <c r="G92" s="16">
        <v>-13.6</v>
      </c>
      <c r="I92" s="16">
        <f t="shared" si="9"/>
        <v>61.8</v>
      </c>
      <c r="J92" s="16">
        <v>60.7</v>
      </c>
      <c r="K92" s="16">
        <v>61.8</v>
      </c>
      <c r="L92" s="21">
        <v>61.3</v>
      </c>
      <c r="M92" s="16">
        <v>4.5999999999999996</v>
      </c>
      <c r="O92" s="16">
        <f t="shared" si="10"/>
        <v>86.1</v>
      </c>
      <c r="P92" s="16">
        <v>85.1</v>
      </c>
      <c r="Q92" s="16">
        <v>86.1</v>
      </c>
      <c r="R92" s="21">
        <v>86.2</v>
      </c>
      <c r="S92" s="16">
        <v>-1.7</v>
      </c>
      <c r="V92" s="16">
        <v>1311.8</v>
      </c>
      <c r="W92" s="16">
        <v>1311.7</v>
      </c>
      <c r="X92" s="21">
        <v>1311.9</v>
      </c>
      <c r="Y92" s="16">
        <v>-10.7</v>
      </c>
      <c r="AA92" s="16">
        <f t="shared" si="11"/>
        <v>1225.5999999999999</v>
      </c>
      <c r="AB92" s="16">
        <v>1226.5999999999999</v>
      </c>
      <c r="AC92" s="16">
        <v>1225.5999999999999</v>
      </c>
      <c r="AD92" s="21">
        <v>1225.7</v>
      </c>
      <c r="AE92" s="16">
        <v>-8.9</v>
      </c>
      <c r="AG92" s="16">
        <f t="shared" si="12"/>
        <v>88.7</v>
      </c>
      <c r="AH92" s="16">
        <v>88.9</v>
      </c>
      <c r="AI92" s="16">
        <v>88.7</v>
      </c>
      <c r="AJ92" s="21">
        <v>88.76</v>
      </c>
      <c r="AK92" s="16">
        <v>-0.3</v>
      </c>
      <c r="AM92" s="16">
        <f t="shared" si="13"/>
        <v>6.6</v>
      </c>
      <c r="AN92" s="16">
        <v>6.5</v>
      </c>
      <c r="AO92" s="16">
        <v>6.6</v>
      </c>
      <c r="AP92" s="21">
        <v>6.57</v>
      </c>
      <c r="AQ92" s="16">
        <v>-0.1</v>
      </c>
      <c r="AS92" s="16">
        <f t="shared" si="14"/>
        <v>93.4</v>
      </c>
      <c r="AT92" s="16">
        <v>93.5</v>
      </c>
      <c r="AU92" s="16">
        <v>93.4</v>
      </c>
      <c r="AV92" s="21">
        <v>93.43</v>
      </c>
      <c r="AW92" s="16">
        <v>0.1</v>
      </c>
      <c r="AY92" s="16">
        <f t="shared" si="15"/>
        <v>5</v>
      </c>
      <c r="AZ92" s="16">
        <v>4.9000000000000004</v>
      </c>
      <c r="BA92" s="16">
        <v>5</v>
      </c>
      <c r="BB92" s="21">
        <v>5</v>
      </c>
      <c r="BC92" s="16">
        <v>0.4</v>
      </c>
    </row>
    <row r="93" spans="1:55" ht="13.2" x14ac:dyDescent="0.25">
      <c r="A93" s="25"/>
      <c r="B93" s="6">
        <v>4</v>
      </c>
      <c r="C93" s="16">
        <f t="shared" si="8"/>
        <v>1157.4000000000001</v>
      </c>
      <c r="D93" s="16">
        <v>1157.5999999999999</v>
      </c>
      <c r="E93" s="16">
        <v>1157.4000000000001</v>
      </c>
      <c r="F93" s="21">
        <v>1160.2</v>
      </c>
      <c r="G93" s="16">
        <v>-16.8</v>
      </c>
      <c r="I93" s="16">
        <f t="shared" si="9"/>
        <v>62.1</v>
      </c>
      <c r="J93" s="16">
        <v>60.7</v>
      </c>
      <c r="K93" s="16">
        <v>62.1</v>
      </c>
      <c r="L93" s="21">
        <v>60.45</v>
      </c>
      <c r="M93" s="16">
        <v>-3.4</v>
      </c>
      <c r="O93" s="16">
        <f t="shared" si="10"/>
        <v>90.3</v>
      </c>
      <c r="P93" s="16">
        <v>91.6</v>
      </c>
      <c r="Q93" s="16">
        <v>90.3</v>
      </c>
      <c r="R93" s="21">
        <v>89.04</v>
      </c>
      <c r="S93" s="16">
        <v>11.4</v>
      </c>
      <c r="V93" s="16">
        <v>1309.9000000000001</v>
      </c>
      <c r="W93" s="16">
        <v>1309.9000000000001</v>
      </c>
      <c r="X93" s="21">
        <v>1309.68</v>
      </c>
      <c r="Y93" s="16">
        <v>-8.8000000000000007</v>
      </c>
      <c r="AA93" s="16">
        <f t="shared" si="11"/>
        <v>1219.5</v>
      </c>
      <c r="AB93" s="16">
        <v>1218.3</v>
      </c>
      <c r="AC93" s="16">
        <v>1219.5</v>
      </c>
      <c r="AD93" s="21">
        <v>1220.6500000000001</v>
      </c>
      <c r="AE93" s="16">
        <v>-20.2</v>
      </c>
      <c r="AG93" s="16">
        <f t="shared" si="12"/>
        <v>88.4</v>
      </c>
      <c r="AH93" s="16">
        <v>88.4</v>
      </c>
      <c r="AI93" s="16">
        <v>88.4</v>
      </c>
      <c r="AJ93" s="21">
        <v>88.59</v>
      </c>
      <c r="AK93" s="16">
        <v>-0.7</v>
      </c>
      <c r="AM93" s="16">
        <f t="shared" si="13"/>
        <v>6.9</v>
      </c>
      <c r="AN93" s="16">
        <v>7</v>
      </c>
      <c r="AO93" s="16">
        <v>6.9</v>
      </c>
      <c r="AP93" s="21">
        <v>6.8</v>
      </c>
      <c r="AQ93" s="16">
        <v>0.9</v>
      </c>
      <c r="AS93" s="16">
        <f t="shared" si="14"/>
        <v>93.1</v>
      </c>
      <c r="AT93" s="16">
        <v>93</v>
      </c>
      <c r="AU93" s="16">
        <v>93.1</v>
      </c>
      <c r="AV93" s="21">
        <v>93.2</v>
      </c>
      <c r="AW93" s="16">
        <v>-0.9</v>
      </c>
      <c r="AY93" s="16">
        <f t="shared" si="15"/>
        <v>5.0999999999999996</v>
      </c>
      <c r="AZ93" s="16">
        <v>5</v>
      </c>
      <c r="BA93" s="16">
        <v>5.0999999999999996</v>
      </c>
      <c r="BB93" s="21">
        <v>4.95</v>
      </c>
      <c r="BC93" s="16">
        <v>-0.2</v>
      </c>
    </row>
    <row r="94" spans="1:55" ht="13.2" x14ac:dyDescent="0.25">
      <c r="A94" s="25">
        <v>23</v>
      </c>
      <c r="B94" s="6">
        <v>1</v>
      </c>
      <c r="C94" s="16">
        <f t="shared" si="8"/>
        <v>1158.0999999999999</v>
      </c>
      <c r="D94" s="16">
        <v>1154.5</v>
      </c>
      <c r="E94" s="16">
        <v>1158.0999999999999</v>
      </c>
      <c r="F94" s="21">
        <v>1158.29</v>
      </c>
      <c r="G94" s="16">
        <v>-7.6</v>
      </c>
      <c r="I94" s="16">
        <f t="shared" si="9"/>
        <v>60.3</v>
      </c>
      <c r="J94" s="16">
        <v>64.7</v>
      </c>
      <c r="K94" s="16">
        <v>60.3</v>
      </c>
      <c r="L94" s="21">
        <v>59.05</v>
      </c>
      <c r="M94" s="16">
        <v>-5.6</v>
      </c>
      <c r="O94" s="16">
        <f t="shared" si="10"/>
        <v>89.2</v>
      </c>
      <c r="P94" s="16">
        <v>88.8</v>
      </c>
      <c r="Q94" s="16">
        <v>89.2</v>
      </c>
      <c r="R94" s="21">
        <v>90.42</v>
      </c>
      <c r="S94" s="16">
        <v>5.5</v>
      </c>
      <c r="V94" s="16">
        <v>1307.9000000000001</v>
      </c>
      <c r="W94" s="16">
        <v>1307.7</v>
      </c>
      <c r="X94" s="21">
        <v>1307.76</v>
      </c>
      <c r="Y94" s="16">
        <v>-7.7</v>
      </c>
      <c r="AA94" s="16">
        <f t="shared" si="11"/>
        <v>1218.4000000000001</v>
      </c>
      <c r="AB94" s="16">
        <v>1219.0999999999999</v>
      </c>
      <c r="AC94" s="16">
        <v>1218.4000000000001</v>
      </c>
      <c r="AD94" s="21">
        <v>1217.3399999999999</v>
      </c>
      <c r="AE94" s="16">
        <v>-13.2</v>
      </c>
      <c r="AG94" s="16">
        <f t="shared" si="12"/>
        <v>88.6</v>
      </c>
      <c r="AH94" s="16">
        <v>88.3</v>
      </c>
      <c r="AI94" s="16">
        <v>88.6</v>
      </c>
      <c r="AJ94" s="21">
        <v>88.57</v>
      </c>
      <c r="AK94" s="16">
        <v>-0.1</v>
      </c>
      <c r="AM94" s="16">
        <f t="shared" si="13"/>
        <v>6.8</v>
      </c>
      <c r="AN94" s="16">
        <v>6.8</v>
      </c>
      <c r="AO94" s="16">
        <v>6.8</v>
      </c>
      <c r="AP94" s="21">
        <v>6.91</v>
      </c>
      <c r="AQ94" s="16">
        <v>0.5</v>
      </c>
      <c r="AS94" s="16">
        <f t="shared" si="14"/>
        <v>93.2</v>
      </c>
      <c r="AT94" s="16">
        <v>93.2</v>
      </c>
      <c r="AU94" s="16">
        <v>93.2</v>
      </c>
      <c r="AV94" s="21">
        <v>93.09</v>
      </c>
      <c r="AW94" s="16">
        <v>-0.5</v>
      </c>
      <c r="AY94" s="16">
        <f t="shared" si="15"/>
        <v>4.9000000000000004</v>
      </c>
      <c r="AZ94" s="16">
        <v>5.3</v>
      </c>
      <c r="BA94" s="16">
        <v>4.9000000000000004</v>
      </c>
      <c r="BB94" s="21">
        <v>4.8499999999999996</v>
      </c>
      <c r="BC94" s="16">
        <v>-0.4</v>
      </c>
    </row>
    <row r="95" spans="1:55" ht="13.2" x14ac:dyDescent="0.25">
      <c r="A95" s="25"/>
      <c r="B95" s="6">
        <v>2</v>
      </c>
      <c r="C95" s="16">
        <f t="shared" si="8"/>
        <v>1159.2</v>
      </c>
      <c r="D95" s="16">
        <v>1162</v>
      </c>
      <c r="E95" s="16">
        <v>1159.2</v>
      </c>
      <c r="F95" s="21">
        <v>1157.51</v>
      </c>
      <c r="G95" s="16">
        <v>-3.1</v>
      </c>
      <c r="I95" s="16">
        <f t="shared" si="9"/>
        <v>57.5</v>
      </c>
      <c r="J95" s="16">
        <v>55.1</v>
      </c>
      <c r="K95" s="16">
        <v>57.5</v>
      </c>
      <c r="L95" s="21">
        <v>60.02</v>
      </c>
      <c r="M95" s="16">
        <v>3.9</v>
      </c>
      <c r="O95" s="16">
        <f t="shared" si="10"/>
        <v>89.2</v>
      </c>
      <c r="P95" s="16">
        <v>88.6</v>
      </c>
      <c r="Q95" s="16">
        <v>89.2</v>
      </c>
      <c r="R95" s="21">
        <v>88.28</v>
      </c>
      <c r="S95" s="16">
        <v>-8.5</v>
      </c>
      <c r="V95" s="16">
        <v>1305.5999999999999</v>
      </c>
      <c r="W95" s="16">
        <v>1306</v>
      </c>
      <c r="X95" s="21">
        <v>1305.82</v>
      </c>
      <c r="Y95" s="16">
        <v>-7.8</v>
      </c>
      <c r="AA95" s="16">
        <f t="shared" si="11"/>
        <v>1216.8</v>
      </c>
      <c r="AB95" s="16">
        <v>1217.0999999999999</v>
      </c>
      <c r="AC95" s="16">
        <v>1216.8</v>
      </c>
      <c r="AD95" s="21">
        <v>1217.53</v>
      </c>
      <c r="AE95" s="16">
        <v>0.8</v>
      </c>
      <c r="AG95" s="16">
        <f t="shared" si="12"/>
        <v>88.8</v>
      </c>
      <c r="AH95" s="16">
        <v>89</v>
      </c>
      <c r="AI95" s="16">
        <v>88.8</v>
      </c>
      <c r="AJ95" s="21">
        <v>88.64</v>
      </c>
      <c r="AK95" s="16">
        <v>0.3</v>
      </c>
      <c r="AM95" s="16">
        <f t="shared" si="13"/>
        <v>6.8</v>
      </c>
      <c r="AN95" s="16">
        <v>6.8</v>
      </c>
      <c r="AO95" s="16">
        <v>6.8</v>
      </c>
      <c r="AP95" s="21">
        <v>6.76</v>
      </c>
      <c r="AQ95" s="16">
        <v>-0.6</v>
      </c>
      <c r="AS95" s="16">
        <f t="shared" si="14"/>
        <v>93.2</v>
      </c>
      <c r="AT95" s="16">
        <v>93.2</v>
      </c>
      <c r="AU95" s="16">
        <v>93.2</v>
      </c>
      <c r="AV95" s="21">
        <v>93.24</v>
      </c>
      <c r="AW95" s="16">
        <v>0.6</v>
      </c>
      <c r="AY95" s="16">
        <f t="shared" si="15"/>
        <v>4.7</v>
      </c>
      <c r="AZ95" s="16">
        <v>4.5</v>
      </c>
      <c r="BA95" s="16">
        <v>4.7</v>
      </c>
      <c r="BB95" s="21">
        <v>4.93</v>
      </c>
      <c r="BC95" s="16">
        <v>0.3</v>
      </c>
    </row>
    <row r="96" spans="1:55" ht="13.2" x14ac:dyDescent="0.25">
      <c r="A96" s="25"/>
      <c r="B96" s="6">
        <v>3</v>
      </c>
      <c r="C96" s="16">
        <f t="shared" si="8"/>
        <v>1155.9000000000001</v>
      </c>
      <c r="D96" s="16">
        <v>1158.9000000000001</v>
      </c>
      <c r="E96" s="16">
        <v>1155.9000000000001</v>
      </c>
      <c r="F96" s="21">
        <v>1156.3900000000001</v>
      </c>
      <c r="G96" s="16">
        <v>-4.5</v>
      </c>
      <c r="I96" s="16">
        <f t="shared" si="9"/>
        <v>64.099999999999994</v>
      </c>
      <c r="J96" s="16">
        <v>62</v>
      </c>
      <c r="K96" s="16">
        <v>64.099999999999994</v>
      </c>
      <c r="L96" s="21">
        <v>63.58</v>
      </c>
      <c r="M96" s="16">
        <v>14.3</v>
      </c>
      <c r="O96" s="16">
        <f t="shared" si="10"/>
        <v>83.8</v>
      </c>
      <c r="P96" s="16">
        <v>83</v>
      </c>
      <c r="Q96" s="16">
        <v>83.8</v>
      </c>
      <c r="R96" s="21">
        <v>83.84</v>
      </c>
      <c r="S96" s="16">
        <v>-17.8</v>
      </c>
      <c r="V96" s="16">
        <v>1303.9000000000001</v>
      </c>
      <c r="W96" s="16">
        <v>1303.8</v>
      </c>
      <c r="X96" s="21">
        <v>1303.81</v>
      </c>
      <c r="Y96" s="16">
        <v>-8</v>
      </c>
      <c r="AA96" s="16">
        <f t="shared" si="11"/>
        <v>1220</v>
      </c>
      <c r="AB96" s="16">
        <v>1220.9000000000001</v>
      </c>
      <c r="AC96" s="16">
        <v>1220</v>
      </c>
      <c r="AD96" s="21">
        <v>1219.97</v>
      </c>
      <c r="AE96" s="16">
        <v>9.8000000000000007</v>
      </c>
      <c r="AG96" s="16">
        <f t="shared" si="12"/>
        <v>88.7</v>
      </c>
      <c r="AH96" s="16">
        <v>88.9</v>
      </c>
      <c r="AI96" s="16">
        <v>88.7</v>
      </c>
      <c r="AJ96" s="21">
        <v>88.69</v>
      </c>
      <c r="AK96" s="16">
        <v>0.2</v>
      </c>
      <c r="AM96" s="16">
        <f t="shared" si="13"/>
        <v>6.4</v>
      </c>
      <c r="AN96" s="16">
        <v>6.4</v>
      </c>
      <c r="AO96" s="16">
        <v>6.4</v>
      </c>
      <c r="AP96" s="21">
        <v>6.43</v>
      </c>
      <c r="AQ96" s="16">
        <v>-1.3</v>
      </c>
      <c r="AS96" s="16">
        <f t="shared" si="14"/>
        <v>93.6</v>
      </c>
      <c r="AT96" s="16">
        <v>93.6</v>
      </c>
      <c r="AU96" s="16">
        <v>93.6</v>
      </c>
      <c r="AV96" s="21">
        <v>93.57</v>
      </c>
      <c r="AW96" s="16">
        <v>1.3</v>
      </c>
      <c r="AY96" s="16">
        <f t="shared" si="15"/>
        <v>5.3</v>
      </c>
      <c r="AZ96" s="16">
        <v>5.0999999999999996</v>
      </c>
      <c r="BA96" s="16">
        <v>5.3</v>
      </c>
      <c r="BB96" s="21">
        <v>5.21</v>
      </c>
      <c r="BC96" s="16">
        <v>1.1000000000000001</v>
      </c>
    </row>
    <row r="97" spans="1:55" ht="13.2" x14ac:dyDescent="0.25">
      <c r="A97" s="25"/>
      <c r="B97" s="6">
        <v>4</v>
      </c>
      <c r="C97" s="16">
        <f t="shared" si="8"/>
        <v>1158.2</v>
      </c>
      <c r="D97" s="16">
        <v>1158.0999999999999</v>
      </c>
      <c r="E97" s="16">
        <v>1158.2</v>
      </c>
      <c r="F97" s="21">
        <v>1153.6199999999999</v>
      </c>
      <c r="G97" s="16">
        <v>-11.1</v>
      </c>
      <c r="I97" s="16">
        <f t="shared" si="9"/>
        <v>64.8</v>
      </c>
      <c r="J97" s="16">
        <v>63.9</v>
      </c>
      <c r="K97" s="16">
        <v>64.8</v>
      </c>
      <c r="L97" s="21">
        <v>68.16</v>
      </c>
      <c r="M97" s="16">
        <v>18.3</v>
      </c>
      <c r="O97" s="16">
        <f t="shared" si="10"/>
        <v>78.8</v>
      </c>
      <c r="P97" s="16">
        <v>79.900000000000006</v>
      </c>
      <c r="Q97" s="16">
        <v>78.8</v>
      </c>
      <c r="R97" s="21">
        <v>80.099999999999994</v>
      </c>
      <c r="S97" s="16">
        <v>-15</v>
      </c>
      <c r="V97" s="16">
        <v>1301.9000000000001</v>
      </c>
      <c r="W97" s="16">
        <v>1301.9000000000001</v>
      </c>
      <c r="X97" s="21">
        <v>1301.8699999999999</v>
      </c>
      <c r="Y97" s="16">
        <v>-7.7</v>
      </c>
      <c r="AA97" s="16">
        <f t="shared" si="11"/>
        <v>1223.0999999999999</v>
      </c>
      <c r="AB97" s="16">
        <v>1222</v>
      </c>
      <c r="AC97" s="16">
        <v>1223.0999999999999</v>
      </c>
      <c r="AD97" s="21">
        <v>1221.78</v>
      </c>
      <c r="AE97" s="16">
        <v>7.2</v>
      </c>
      <c r="AG97" s="16">
        <f t="shared" si="12"/>
        <v>89</v>
      </c>
      <c r="AH97" s="16">
        <v>89</v>
      </c>
      <c r="AI97" s="16">
        <v>89</v>
      </c>
      <c r="AJ97" s="21">
        <v>88.61</v>
      </c>
      <c r="AK97" s="16">
        <v>-0.3</v>
      </c>
      <c r="AM97" s="16">
        <f t="shared" si="13"/>
        <v>6.1</v>
      </c>
      <c r="AN97" s="16">
        <v>6.1</v>
      </c>
      <c r="AO97" s="16">
        <v>6.1</v>
      </c>
      <c r="AP97" s="21">
        <v>6.15</v>
      </c>
      <c r="AQ97" s="16">
        <v>-1.1000000000000001</v>
      </c>
      <c r="AS97" s="16">
        <f t="shared" si="14"/>
        <v>93.9</v>
      </c>
      <c r="AT97" s="16">
        <v>93.9</v>
      </c>
      <c r="AU97" s="16">
        <v>93.9</v>
      </c>
      <c r="AV97" s="21">
        <v>93.85</v>
      </c>
      <c r="AW97" s="16">
        <v>1.1000000000000001</v>
      </c>
      <c r="AY97" s="16">
        <f t="shared" si="15"/>
        <v>5.3</v>
      </c>
      <c r="AZ97" s="16">
        <v>5.2</v>
      </c>
      <c r="BA97" s="16">
        <v>5.3</v>
      </c>
      <c r="BB97" s="21">
        <v>5.58</v>
      </c>
      <c r="BC97" s="16">
        <v>1.5</v>
      </c>
    </row>
    <row r="98" spans="1:55" ht="13.2" x14ac:dyDescent="0.25">
      <c r="A98" s="25">
        <v>24</v>
      </c>
      <c r="B98" s="6">
        <v>1</v>
      </c>
      <c r="C98" s="16">
        <f t="shared" si="8"/>
        <v>1146.7</v>
      </c>
      <c r="D98" s="16">
        <v>1142.2</v>
      </c>
      <c r="E98" s="16">
        <v>1146.7</v>
      </c>
      <c r="F98" s="21">
        <v>1152.3399999999999</v>
      </c>
      <c r="G98" s="16">
        <v>-5.0999999999999996</v>
      </c>
      <c r="I98" s="16">
        <f t="shared" si="9"/>
        <v>73.3</v>
      </c>
      <c r="J98" s="16">
        <v>78.2</v>
      </c>
      <c r="K98" s="16">
        <v>73.3</v>
      </c>
      <c r="L98" s="21">
        <v>69.400000000000006</v>
      </c>
      <c r="M98" s="16">
        <v>4.9000000000000004</v>
      </c>
      <c r="O98" s="16">
        <f t="shared" si="10"/>
        <v>80.5</v>
      </c>
      <c r="P98" s="16">
        <v>80.3</v>
      </c>
      <c r="Q98" s="16">
        <v>80.5</v>
      </c>
      <c r="R98" s="21">
        <v>78.62</v>
      </c>
      <c r="S98" s="16">
        <v>-5.9</v>
      </c>
      <c r="V98" s="16">
        <v>1300.5999999999999</v>
      </c>
      <c r="W98" s="16">
        <v>1300.4000000000001</v>
      </c>
      <c r="X98" s="21">
        <v>1300.3599999999999</v>
      </c>
      <c r="Y98" s="16">
        <v>-6.1</v>
      </c>
      <c r="AA98" s="16">
        <f t="shared" si="11"/>
        <v>1219.9000000000001</v>
      </c>
      <c r="AB98" s="16">
        <v>1220.4000000000001</v>
      </c>
      <c r="AC98" s="16">
        <v>1219.9000000000001</v>
      </c>
      <c r="AD98" s="21">
        <v>1221.74</v>
      </c>
      <c r="AE98" s="16">
        <v>-0.1</v>
      </c>
      <c r="AG98" s="16">
        <f t="shared" si="12"/>
        <v>88.2</v>
      </c>
      <c r="AH98" s="16">
        <v>87.8</v>
      </c>
      <c r="AI98" s="16">
        <v>88.2</v>
      </c>
      <c r="AJ98" s="21">
        <v>88.62</v>
      </c>
      <c r="AK98" s="16">
        <v>0</v>
      </c>
      <c r="AM98" s="16">
        <f t="shared" si="13"/>
        <v>6.2</v>
      </c>
      <c r="AN98" s="16">
        <v>6.2</v>
      </c>
      <c r="AO98" s="16">
        <v>6.2</v>
      </c>
      <c r="AP98" s="21">
        <v>6.05</v>
      </c>
      <c r="AQ98" s="16">
        <v>-0.4</v>
      </c>
      <c r="AS98" s="16">
        <f t="shared" si="14"/>
        <v>93.8</v>
      </c>
      <c r="AT98" s="16">
        <v>93.8</v>
      </c>
      <c r="AU98" s="16">
        <v>93.8</v>
      </c>
      <c r="AV98" s="21">
        <v>93.95</v>
      </c>
      <c r="AW98" s="16">
        <v>0.4</v>
      </c>
      <c r="AY98" s="16">
        <f t="shared" si="15"/>
        <v>6</v>
      </c>
      <c r="AZ98" s="16">
        <v>6.4</v>
      </c>
      <c r="BA98" s="16">
        <v>6</v>
      </c>
      <c r="BB98" s="21">
        <v>5.68</v>
      </c>
      <c r="BC98" s="16">
        <v>0.4</v>
      </c>
    </row>
    <row r="99" spans="1:55" ht="13.2" x14ac:dyDescent="0.25">
      <c r="A99" s="25"/>
      <c r="B99" s="6">
        <v>2</v>
      </c>
      <c r="C99" s="16">
        <f t="shared" si="8"/>
        <v>1155.2</v>
      </c>
      <c r="D99" s="16">
        <v>1158.3</v>
      </c>
      <c r="E99" s="16">
        <v>1155.2</v>
      </c>
      <c r="F99" s="21">
        <v>1154.02</v>
      </c>
      <c r="G99" s="16">
        <v>6.7</v>
      </c>
      <c r="I99" s="16">
        <f t="shared" si="9"/>
        <v>67.3</v>
      </c>
      <c r="J99" s="16">
        <v>64.7</v>
      </c>
      <c r="K99" s="16">
        <v>67.3</v>
      </c>
      <c r="L99" s="21">
        <v>66.930000000000007</v>
      </c>
      <c r="M99" s="16">
        <v>-9.9</v>
      </c>
      <c r="O99" s="16">
        <f t="shared" si="10"/>
        <v>77</v>
      </c>
      <c r="P99" s="16">
        <v>76.2</v>
      </c>
      <c r="Q99" s="16">
        <v>77</v>
      </c>
      <c r="R99" s="21">
        <v>78.849999999999994</v>
      </c>
      <c r="S99" s="16">
        <v>0.9</v>
      </c>
      <c r="V99" s="16">
        <v>1299.0999999999999</v>
      </c>
      <c r="W99" s="16">
        <v>1299.4000000000001</v>
      </c>
      <c r="X99" s="21">
        <v>1299.8</v>
      </c>
      <c r="Y99" s="16">
        <v>-2.2999999999999998</v>
      </c>
      <c r="AA99" s="16">
        <f t="shared" si="11"/>
        <v>1222.4000000000001</v>
      </c>
      <c r="AB99" s="16">
        <v>1222.9000000000001</v>
      </c>
      <c r="AC99" s="16">
        <v>1222.4000000000001</v>
      </c>
      <c r="AD99" s="21">
        <v>1220.95</v>
      </c>
      <c r="AE99" s="16">
        <v>-3.2</v>
      </c>
      <c r="AG99" s="16">
        <f t="shared" si="12"/>
        <v>88.9</v>
      </c>
      <c r="AH99" s="16">
        <v>89.2</v>
      </c>
      <c r="AI99" s="16">
        <v>88.9</v>
      </c>
      <c r="AJ99" s="21">
        <v>88.78</v>
      </c>
      <c r="AK99" s="16">
        <v>0.7</v>
      </c>
      <c r="AM99" s="16">
        <f t="shared" si="13"/>
        <v>5.9</v>
      </c>
      <c r="AN99" s="16">
        <v>5.9</v>
      </c>
      <c r="AO99" s="16">
        <v>5.9</v>
      </c>
      <c r="AP99" s="21">
        <v>6.07</v>
      </c>
      <c r="AQ99" s="16">
        <v>0.1</v>
      </c>
      <c r="AS99" s="16">
        <f t="shared" si="14"/>
        <v>94.1</v>
      </c>
      <c r="AT99" s="16">
        <v>94.1</v>
      </c>
      <c r="AU99" s="16">
        <v>94.1</v>
      </c>
      <c r="AV99" s="21">
        <v>93.93</v>
      </c>
      <c r="AW99" s="16">
        <v>-0.1</v>
      </c>
      <c r="AY99" s="16">
        <f t="shared" si="15"/>
        <v>5.5</v>
      </c>
      <c r="AZ99" s="16">
        <v>5.3</v>
      </c>
      <c r="BA99" s="16">
        <v>5.5</v>
      </c>
      <c r="BB99" s="21">
        <v>5.48</v>
      </c>
      <c r="BC99" s="16">
        <v>-0.8</v>
      </c>
    </row>
    <row r="100" spans="1:55" ht="13.2" x14ac:dyDescent="0.25">
      <c r="A100" s="25"/>
      <c r="B100" s="6">
        <v>3</v>
      </c>
      <c r="C100" s="16">
        <f t="shared" si="8"/>
        <v>1160.2</v>
      </c>
      <c r="D100" s="16">
        <v>1163.5</v>
      </c>
      <c r="E100" s="16">
        <v>1160.2</v>
      </c>
      <c r="F100" s="21">
        <v>1155.98</v>
      </c>
      <c r="G100" s="16">
        <v>7.9</v>
      </c>
      <c r="I100" s="16">
        <f t="shared" si="9"/>
        <v>60.8</v>
      </c>
      <c r="J100" s="16">
        <v>58.2</v>
      </c>
      <c r="K100" s="16">
        <v>60.8</v>
      </c>
      <c r="L100" s="21">
        <v>64.73</v>
      </c>
      <c r="M100" s="16">
        <v>-8.8000000000000007</v>
      </c>
      <c r="O100" s="16">
        <f t="shared" si="10"/>
        <v>79.400000000000006</v>
      </c>
      <c r="P100" s="16">
        <v>78.8</v>
      </c>
      <c r="Q100" s="16">
        <v>79.400000000000006</v>
      </c>
      <c r="R100" s="21">
        <v>79.56</v>
      </c>
      <c r="S100" s="16">
        <v>2.8</v>
      </c>
      <c r="V100" s="16">
        <v>1300.4000000000001</v>
      </c>
      <c r="W100" s="16">
        <v>1300.3</v>
      </c>
      <c r="X100" s="21">
        <v>1300.27</v>
      </c>
      <c r="Y100" s="16">
        <v>1.9</v>
      </c>
      <c r="AA100" s="16">
        <f t="shared" si="11"/>
        <v>1221</v>
      </c>
      <c r="AB100" s="16">
        <v>1221.5999999999999</v>
      </c>
      <c r="AC100" s="16">
        <v>1221</v>
      </c>
      <c r="AD100" s="21">
        <v>1220.71</v>
      </c>
      <c r="AE100" s="16">
        <v>-0.9</v>
      </c>
      <c r="AG100" s="16">
        <f t="shared" si="12"/>
        <v>89.2</v>
      </c>
      <c r="AH100" s="16">
        <v>89.5</v>
      </c>
      <c r="AI100" s="16">
        <v>89.2</v>
      </c>
      <c r="AJ100" s="21">
        <v>88.9</v>
      </c>
      <c r="AK100" s="16">
        <v>0.5</v>
      </c>
      <c r="AM100" s="16">
        <f t="shared" si="13"/>
        <v>6.1</v>
      </c>
      <c r="AN100" s="16">
        <v>6.1</v>
      </c>
      <c r="AO100" s="16">
        <v>6.1</v>
      </c>
      <c r="AP100" s="21">
        <v>6.12</v>
      </c>
      <c r="AQ100" s="16">
        <v>0.2</v>
      </c>
      <c r="AS100" s="16">
        <f t="shared" si="14"/>
        <v>93.9</v>
      </c>
      <c r="AT100" s="16">
        <v>93.9</v>
      </c>
      <c r="AU100" s="16">
        <v>93.9</v>
      </c>
      <c r="AV100" s="21">
        <v>93.88</v>
      </c>
      <c r="AW100" s="16">
        <v>-0.2</v>
      </c>
      <c r="AY100" s="16">
        <f t="shared" si="15"/>
        <v>5</v>
      </c>
      <c r="AZ100" s="16">
        <v>4.8</v>
      </c>
      <c r="BA100" s="16">
        <v>5</v>
      </c>
      <c r="BB100" s="21">
        <v>5.3</v>
      </c>
      <c r="BC100" s="16">
        <v>-0.7</v>
      </c>
    </row>
    <row r="101" spans="1:55" ht="13.2" x14ac:dyDescent="0.25">
      <c r="A101" s="25"/>
      <c r="B101" s="6">
        <v>4</v>
      </c>
      <c r="C101" s="16">
        <f t="shared" si="8"/>
        <v>1154</v>
      </c>
      <c r="D101" s="16">
        <v>1154.3</v>
      </c>
      <c r="E101" s="16">
        <v>1154</v>
      </c>
      <c r="F101" s="21">
        <v>1156.19</v>
      </c>
      <c r="G101" s="16">
        <v>0.9</v>
      </c>
      <c r="I101" s="16">
        <f t="shared" si="9"/>
        <v>67.900000000000006</v>
      </c>
      <c r="J101" s="16">
        <v>67.099999999999994</v>
      </c>
      <c r="K101" s="16">
        <v>67.900000000000006</v>
      </c>
      <c r="L101" s="21">
        <v>65.459999999999994</v>
      </c>
      <c r="M101" s="16">
        <v>2.9</v>
      </c>
      <c r="O101" s="16">
        <f t="shared" si="10"/>
        <v>79.599999999999994</v>
      </c>
      <c r="P101" s="16">
        <v>80.2</v>
      </c>
      <c r="Q101" s="16">
        <v>79.599999999999994</v>
      </c>
      <c r="R101" s="21">
        <v>79.77</v>
      </c>
      <c r="S101" s="16">
        <v>0.8</v>
      </c>
      <c r="V101" s="16">
        <v>1301.5999999999999</v>
      </c>
      <c r="W101" s="16">
        <v>1301.5999999999999</v>
      </c>
      <c r="X101" s="21">
        <v>1301.43</v>
      </c>
      <c r="Y101" s="16">
        <v>4.5999999999999996</v>
      </c>
      <c r="AA101" s="16">
        <f t="shared" si="11"/>
        <v>1221.9000000000001</v>
      </c>
      <c r="AB101" s="16">
        <v>1221.4000000000001</v>
      </c>
      <c r="AC101" s="16">
        <v>1221.9000000000001</v>
      </c>
      <c r="AD101" s="21">
        <v>1221.6600000000001</v>
      </c>
      <c r="AE101" s="16">
        <v>3.8</v>
      </c>
      <c r="AG101" s="16">
        <f t="shared" si="12"/>
        <v>88.7</v>
      </c>
      <c r="AH101" s="16">
        <v>88.7</v>
      </c>
      <c r="AI101" s="16">
        <v>88.7</v>
      </c>
      <c r="AJ101" s="21">
        <v>88.84</v>
      </c>
      <c r="AK101" s="16">
        <v>-0.3</v>
      </c>
      <c r="AM101" s="16">
        <f t="shared" si="13"/>
        <v>6.1</v>
      </c>
      <c r="AN101" s="16">
        <v>6.2</v>
      </c>
      <c r="AO101" s="16">
        <v>6.1</v>
      </c>
      <c r="AP101" s="21">
        <v>6.13</v>
      </c>
      <c r="AQ101" s="16">
        <v>0</v>
      </c>
      <c r="AS101" s="16">
        <f t="shared" si="14"/>
        <v>93.9</v>
      </c>
      <c r="AT101" s="16">
        <v>93.8</v>
      </c>
      <c r="AU101" s="16">
        <v>93.9</v>
      </c>
      <c r="AV101" s="21">
        <v>93.87</v>
      </c>
      <c r="AW101" s="16">
        <v>0</v>
      </c>
      <c r="AY101" s="16">
        <f t="shared" si="15"/>
        <v>5.6</v>
      </c>
      <c r="AZ101" s="16">
        <v>5.5</v>
      </c>
      <c r="BA101" s="16">
        <v>5.6</v>
      </c>
      <c r="BB101" s="21">
        <v>5.36</v>
      </c>
      <c r="BC101" s="16">
        <v>0.2</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BFFF-F8F4-42B0-856E-2C2F5853371E}">
  <sheetPr codeName="Blad71"/>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M_4554!A1 &amp; ", " &amp; M_4554!C1</f>
        <v>Män, 45-54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50044-6CBD-406C-9852-6AFD10F7603B}">
  <sheetPr codeName="Blad72"/>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211</v>
      </c>
      <c r="AG1" s="15" t="s">
        <v>16</v>
      </c>
      <c r="AY1" s="15" t="s">
        <v>17</v>
      </c>
    </row>
    <row r="2" spans="1:58" ht="13.2" x14ac:dyDescent="0.25">
      <c r="A2" s="7" t="s">
        <v>2</v>
      </c>
      <c r="B2" s="8">
        <f>Diagram_M_4554!D1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1341</v>
      </c>
      <c r="E5" s="27" t="s">
        <v>1342</v>
      </c>
      <c r="F5" s="16" t="s">
        <v>1343</v>
      </c>
      <c r="G5" s="19" t="s">
        <v>1344</v>
      </c>
      <c r="J5" s="27" t="s">
        <v>1345</v>
      </c>
      <c r="K5" s="27" t="s">
        <v>1346</v>
      </c>
      <c r="L5" s="27" t="s">
        <v>1347</v>
      </c>
      <c r="M5" s="19" t="s">
        <v>1348</v>
      </c>
      <c r="P5" s="27" t="s">
        <v>1349</v>
      </c>
      <c r="Q5" s="27" t="s">
        <v>1350</v>
      </c>
      <c r="R5" s="27" t="s">
        <v>1351</v>
      </c>
      <c r="S5" s="19" t="s">
        <v>1352</v>
      </c>
      <c r="V5" s="27" t="s">
        <v>1353</v>
      </c>
      <c r="W5" s="27" t="s">
        <v>1354</v>
      </c>
      <c r="X5" s="27" t="s">
        <v>1355</v>
      </c>
      <c r="Y5" s="19" t="s">
        <v>1356</v>
      </c>
      <c r="AB5" s="27" t="s">
        <v>1357</v>
      </c>
      <c r="AC5" s="27" t="s">
        <v>1358</v>
      </c>
      <c r="AD5" s="27" t="s">
        <v>1359</v>
      </c>
      <c r="AE5" s="19" t="s">
        <v>1360</v>
      </c>
      <c r="AH5" s="27" t="s">
        <v>1361</v>
      </c>
      <c r="AI5" s="27" t="s">
        <v>1362</v>
      </c>
      <c r="AJ5" s="27" t="s">
        <v>1363</v>
      </c>
      <c r="AK5" s="19" t="s">
        <v>1364</v>
      </c>
      <c r="AN5" s="27" t="s">
        <v>1365</v>
      </c>
      <c r="AO5" s="27" t="s">
        <v>1366</v>
      </c>
      <c r="AP5" s="27" t="s">
        <v>1367</v>
      </c>
      <c r="AQ5" s="19" t="s">
        <v>1368</v>
      </c>
      <c r="AT5" s="27" t="s">
        <v>1369</v>
      </c>
      <c r="AU5" s="27" t="s">
        <v>1370</v>
      </c>
      <c r="AV5" s="27" t="s">
        <v>1371</v>
      </c>
      <c r="AW5" s="19" t="s">
        <v>1372</v>
      </c>
      <c r="AZ5" s="27" t="s">
        <v>1373</v>
      </c>
      <c r="BA5" s="27" t="s">
        <v>1374</v>
      </c>
      <c r="BB5" s="27" t="s">
        <v>1375</v>
      </c>
      <c r="BC5" s="27" t="s">
        <v>1376</v>
      </c>
    </row>
    <row r="6" spans="1:58" ht="13.2" x14ac:dyDescent="0.25">
      <c r="A6" s="25">
        <v>1</v>
      </c>
      <c r="B6" s="6">
        <v>1</v>
      </c>
      <c r="C6" s="16">
        <f>IF(D6="","",$B$2*E6+(1-$B$2)*D6)</f>
        <v>537.4</v>
      </c>
      <c r="D6" s="16">
        <v>534.79999999999995</v>
      </c>
      <c r="E6" s="16">
        <v>537.4</v>
      </c>
      <c r="F6" s="21">
        <v>536.91</v>
      </c>
      <c r="I6" s="16">
        <f>IF(J6="","",$B$2*K6+(1-$B$2)*J6)</f>
        <v>26.3</v>
      </c>
      <c r="J6" s="16">
        <v>29</v>
      </c>
      <c r="K6" s="16">
        <v>26.3</v>
      </c>
      <c r="L6" s="21">
        <v>25.43</v>
      </c>
      <c r="O6" s="16">
        <f>IF(P6="","",$B$2*Q6+(1-$B$2)*P6)</f>
        <v>51.9</v>
      </c>
      <c r="P6" s="16">
        <v>51.8</v>
      </c>
      <c r="Q6" s="16">
        <v>51.9</v>
      </c>
      <c r="R6" s="21">
        <v>53.2</v>
      </c>
      <c r="V6" s="16">
        <v>615.70000000000005</v>
      </c>
      <c r="W6" s="16">
        <v>615.6</v>
      </c>
      <c r="X6" s="21">
        <v>615.54999999999995</v>
      </c>
      <c r="AA6" s="16">
        <f>IF(AB6="","",$B$2*AC6+(1-$B$2)*AB6)</f>
        <v>563.79999999999995</v>
      </c>
      <c r="AB6" s="16">
        <v>563.9</v>
      </c>
      <c r="AC6" s="16">
        <v>563.79999999999995</v>
      </c>
      <c r="AD6" s="21">
        <v>562.35</v>
      </c>
      <c r="AG6" s="16">
        <f>IF(AH6="","",$B$2*AI6+(1-$B$2)*AH6)</f>
        <v>87.3</v>
      </c>
      <c r="AH6" s="16">
        <v>86.9</v>
      </c>
      <c r="AI6" s="16">
        <v>87.3</v>
      </c>
      <c r="AJ6" s="21">
        <v>87.23</v>
      </c>
      <c r="AM6" s="16">
        <f>IF(AN6="","",$B$2*AO6+(1-$B$2)*AN6)</f>
        <v>8.4</v>
      </c>
      <c r="AN6" s="16">
        <v>8.4</v>
      </c>
      <c r="AO6" s="16">
        <v>8.4</v>
      </c>
      <c r="AP6" s="21">
        <v>8.64</v>
      </c>
      <c r="AS6" s="16">
        <f>IF(AT6="","",$B$2*AU6+(1-$B$2)*AT6)</f>
        <v>91.6</v>
      </c>
      <c r="AT6" s="16">
        <v>91.6</v>
      </c>
      <c r="AU6" s="16">
        <v>91.6</v>
      </c>
      <c r="AV6" s="21">
        <v>91.36</v>
      </c>
      <c r="AY6" s="16">
        <f>IF(AZ6="","",$B$2*BA6+(1-$B$2)*AZ6)</f>
        <v>4.7</v>
      </c>
      <c r="AZ6" s="16">
        <v>5.0999999999999996</v>
      </c>
      <c r="BA6" s="16">
        <v>4.7</v>
      </c>
      <c r="BB6" s="21">
        <v>4.5199999999999996</v>
      </c>
      <c r="BD6" s="20"/>
      <c r="BE6" s="20"/>
      <c r="BF6" s="20"/>
    </row>
    <row r="7" spans="1:58" ht="13.2" x14ac:dyDescent="0.25">
      <c r="A7" s="25"/>
      <c r="B7" s="6">
        <v>2</v>
      </c>
      <c r="C7" s="16">
        <f t="shared" ref="C7:C70" si="0">IF(D7="","",$B$2*E7+(1-$B$2)*D7)</f>
        <v>535.29999999999995</v>
      </c>
      <c r="D7" s="16">
        <v>535.9</v>
      </c>
      <c r="E7" s="16">
        <v>535.29999999999995</v>
      </c>
      <c r="F7" s="21">
        <v>535.88</v>
      </c>
      <c r="G7" s="16">
        <v>-4.0999999999999996</v>
      </c>
      <c r="I7" s="16">
        <f t="shared" ref="I7:I70" si="1">IF(J7="","",$B$2*K7+(1-$B$2)*J7)</f>
        <v>23.2</v>
      </c>
      <c r="J7" s="16">
        <v>22.5</v>
      </c>
      <c r="K7" s="16">
        <v>23.2</v>
      </c>
      <c r="L7" s="21">
        <v>23.24</v>
      </c>
      <c r="M7" s="16">
        <v>-8.8000000000000007</v>
      </c>
      <c r="O7" s="16">
        <f t="shared" ref="O7:O70" si="2">IF(P7="","",$B$2*Q7+(1-$B$2)*P7)</f>
        <v>55.4</v>
      </c>
      <c r="P7" s="16">
        <v>55.3</v>
      </c>
      <c r="Q7" s="16">
        <v>55.4</v>
      </c>
      <c r="R7" s="21">
        <v>54.73</v>
      </c>
      <c r="S7" s="16">
        <v>6.1</v>
      </c>
      <c r="V7" s="16">
        <v>613.79999999999995</v>
      </c>
      <c r="W7" s="16">
        <v>613.79999999999995</v>
      </c>
      <c r="X7" s="21">
        <v>613.85</v>
      </c>
      <c r="Y7" s="16">
        <v>-6.8</v>
      </c>
      <c r="AA7" s="16">
        <f t="shared" ref="AA7:AA70" si="3">IF(AB7="","",$B$2*AC7+(1-$B$2)*AB7)</f>
        <v>558.4</v>
      </c>
      <c r="AB7" s="16">
        <v>558.4</v>
      </c>
      <c r="AC7" s="16">
        <v>558.4</v>
      </c>
      <c r="AD7" s="21">
        <v>559.12</v>
      </c>
      <c r="AE7" s="16">
        <v>-12.9</v>
      </c>
      <c r="AG7" s="16">
        <f t="shared" ref="AG7:AG70" si="4">IF(AH7="","",$B$2*AI7+(1-$B$2)*AH7)</f>
        <v>87.2</v>
      </c>
      <c r="AH7" s="16">
        <v>87.3</v>
      </c>
      <c r="AI7" s="16">
        <v>87.2</v>
      </c>
      <c r="AJ7" s="21">
        <v>87.3</v>
      </c>
      <c r="AK7" s="16">
        <v>0.3</v>
      </c>
      <c r="AM7" s="16">
        <f t="shared" ref="AM7:AM70" si="5">IF(AN7="","",$B$2*AO7+(1-$B$2)*AN7)</f>
        <v>9</v>
      </c>
      <c r="AN7" s="16">
        <v>9</v>
      </c>
      <c r="AO7" s="16">
        <v>9</v>
      </c>
      <c r="AP7" s="21">
        <v>8.92</v>
      </c>
      <c r="AQ7" s="16">
        <v>1.1000000000000001</v>
      </c>
      <c r="AS7" s="16">
        <f t="shared" ref="AS7:AS70" si="6">IF(AT7="","",$B$2*AU7+(1-$B$2)*AT7)</f>
        <v>91</v>
      </c>
      <c r="AT7" s="16">
        <v>91</v>
      </c>
      <c r="AU7" s="16">
        <v>91</v>
      </c>
      <c r="AV7" s="21">
        <v>91.08</v>
      </c>
      <c r="AW7" s="16">
        <v>-1.1000000000000001</v>
      </c>
      <c r="AY7" s="16">
        <f t="shared" ref="AY7:AY70" si="7">IF(AZ7="","",$B$2*BA7+(1-$B$2)*AZ7)</f>
        <v>4.0999999999999996</v>
      </c>
      <c r="AZ7" s="16">
        <v>4</v>
      </c>
      <c r="BA7" s="16">
        <v>4.0999999999999996</v>
      </c>
      <c r="BB7" s="21">
        <v>4.16</v>
      </c>
      <c r="BC7" s="16">
        <v>-1.5</v>
      </c>
    </row>
    <row r="8" spans="1:58" ht="13.2" x14ac:dyDescent="0.25">
      <c r="A8" s="25"/>
      <c r="B8" s="6">
        <v>3</v>
      </c>
      <c r="C8" s="16">
        <f t="shared" si="0"/>
        <v>534.5</v>
      </c>
      <c r="D8" s="16">
        <v>536.29999999999995</v>
      </c>
      <c r="E8" s="16">
        <v>534.5</v>
      </c>
      <c r="F8" s="21">
        <v>534.99</v>
      </c>
      <c r="G8" s="16">
        <v>-3.6</v>
      </c>
      <c r="I8" s="16">
        <f t="shared" si="1"/>
        <v>21</v>
      </c>
      <c r="J8" s="16">
        <v>19</v>
      </c>
      <c r="K8" s="16">
        <v>21</v>
      </c>
      <c r="L8" s="21">
        <v>21.03</v>
      </c>
      <c r="M8" s="16">
        <v>-8.9</v>
      </c>
      <c r="O8" s="16">
        <f t="shared" si="2"/>
        <v>56.5</v>
      </c>
      <c r="P8" s="16">
        <v>56.5</v>
      </c>
      <c r="Q8" s="16">
        <v>56.5</v>
      </c>
      <c r="R8" s="21">
        <v>55.94</v>
      </c>
      <c r="S8" s="16">
        <v>4.9000000000000004</v>
      </c>
      <c r="V8" s="16">
        <v>611.9</v>
      </c>
      <c r="W8" s="16">
        <v>612</v>
      </c>
      <c r="X8" s="21">
        <v>611.96</v>
      </c>
      <c r="Y8" s="16">
        <v>-7.6</v>
      </c>
      <c r="AA8" s="16">
        <f t="shared" si="3"/>
        <v>555.5</v>
      </c>
      <c r="AB8" s="16">
        <v>555.4</v>
      </c>
      <c r="AC8" s="16">
        <v>555.5</v>
      </c>
      <c r="AD8" s="21">
        <v>556.01</v>
      </c>
      <c r="AE8" s="16">
        <v>-12.4</v>
      </c>
      <c r="AG8" s="16">
        <f t="shared" si="4"/>
        <v>87.3</v>
      </c>
      <c r="AH8" s="16">
        <v>87.7</v>
      </c>
      <c r="AI8" s="16">
        <v>87.3</v>
      </c>
      <c r="AJ8" s="21">
        <v>87.42</v>
      </c>
      <c r="AK8" s="16">
        <v>0.5</v>
      </c>
      <c r="AM8" s="16">
        <f t="shared" si="5"/>
        <v>9.1999999999999993</v>
      </c>
      <c r="AN8" s="16">
        <v>9.1999999999999993</v>
      </c>
      <c r="AO8" s="16">
        <v>9.1999999999999993</v>
      </c>
      <c r="AP8" s="21">
        <v>9.14</v>
      </c>
      <c r="AQ8" s="16">
        <v>0.9</v>
      </c>
      <c r="AS8" s="16">
        <f t="shared" si="6"/>
        <v>90.8</v>
      </c>
      <c r="AT8" s="16">
        <v>90.8</v>
      </c>
      <c r="AU8" s="16">
        <v>90.8</v>
      </c>
      <c r="AV8" s="21">
        <v>90.86</v>
      </c>
      <c r="AW8" s="16">
        <v>-0.9</v>
      </c>
      <c r="AY8" s="16">
        <f t="shared" si="7"/>
        <v>3.8</v>
      </c>
      <c r="AZ8" s="16">
        <v>3.4</v>
      </c>
      <c r="BA8" s="16">
        <v>3.8</v>
      </c>
      <c r="BB8" s="21">
        <v>3.78</v>
      </c>
      <c r="BC8" s="16">
        <v>-1.5</v>
      </c>
    </row>
    <row r="9" spans="1:58" ht="13.2" x14ac:dyDescent="0.25">
      <c r="A9" s="25"/>
      <c r="B9" s="6">
        <v>4</v>
      </c>
      <c r="C9" s="16">
        <f t="shared" si="0"/>
        <v>535.5</v>
      </c>
      <c r="D9" s="16">
        <v>536.20000000000005</v>
      </c>
      <c r="E9" s="16">
        <v>535.5</v>
      </c>
      <c r="F9" s="21">
        <v>533.27</v>
      </c>
      <c r="G9" s="16">
        <v>-6.9</v>
      </c>
      <c r="I9" s="16">
        <f t="shared" si="1"/>
        <v>19.399999999999999</v>
      </c>
      <c r="J9" s="16">
        <v>19.100000000000001</v>
      </c>
      <c r="K9" s="16">
        <v>19.399999999999999</v>
      </c>
      <c r="L9" s="21">
        <v>19.510000000000002</v>
      </c>
      <c r="M9" s="16">
        <v>-6.1</v>
      </c>
      <c r="O9" s="16">
        <f t="shared" si="2"/>
        <v>55.1</v>
      </c>
      <c r="P9" s="16">
        <v>54.8</v>
      </c>
      <c r="Q9" s="16">
        <v>55.1</v>
      </c>
      <c r="R9" s="21">
        <v>57.04</v>
      </c>
      <c r="S9" s="16">
        <v>4.4000000000000004</v>
      </c>
      <c r="V9" s="16">
        <v>610.1</v>
      </c>
      <c r="W9" s="16">
        <v>610</v>
      </c>
      <c r="X9" s="21">
        <v>609.80999999999995</v>
      </c>
      <c r="Y9" s="16">
        <v>-8.6</v>
      </c>
      <c r="AA9" s="16">
        <f t="shared" si="3"/>
        <v>554.9</v>
      </c>
      <c r="AB9" s="16">
        <v>555.20000000000005</v>
      </c>
      <c r="AC9" s="16">
        <v>554.9</v>
      </c>
      <c r="AD9" s="21">
        <v>552.78</v>
      </c>
      <c r="AE9" s="16">
        <v>-12.9</v>
      </c>
      <c r="AG9" s="16">
        <f t="shared" si="4"/>
        <v>87.8</v>
      </c>
      <c r="AH9" s="16">
        <v>87.9</v>
      </c>
      <c r="AI9" s="16">
        <v>87.8</v>
      </c>
      <c r="AJ9" s="21">
        <v>87.45</v>
      </c>
      <c r="AK9" s="16">
        <v>0.1</v>
      </c>
      <c r="AM9" s="16">
        <f t="shared" si="5"/>
        <v>9</v>
      </c>
      <c r="AN9" s="16">
        <v>9</v>
      </c>
      <c r="AO9" s="16">
        <v>9</v>
      </c>
      <c r="AP9" s="21">
        <v>9.35</v>
      </c>
      <c r="AQ9" s="16">
        <v>0.8</v>
      </c>
      <c r="AS9" s="16">
        <f t="shared" si="6"/>
        <v>91</v>
      </c>
      <c r="AT9" s="16">
        <v>91</v>
      </c>
      <c r="AU9" s="16">
        <v>91</v>
      </c>
      <c r="AV9" s="21">
        <v>90.65</v>
      </c>
      <c r="AW9" s="16">
        <v>-0.8</v>
      </c>
      <c r="AY9" s="16">
        <f t="shared" si="7"/>
        <v>3.5</v>
      </c>
      <c r="AZ9" s="16">
        <v>3.4</v>
      </c>
      <c r="BA9" s="16">
        <v>3.5</v>
      </c>
      <c r="BB9" s="21">
        <v>3.53</v>
      </c>
      <c r="BC9" s="16">
        <v>-1</v>
      </c>
    </row>
    <row r="10" spans="1:58" ht="13.2" x14ac:dyDescent="0.25">
      <c r="A10" s="25">
        <v>2</v>
      </c>
      <c r="B10" s="6">
        <v>1</v>
      </c>
      <c r="C10" s="16">
        <f t="shared" si="0"/>
        <v>529.79999999999995</v>
      </c>
      <c r="D10" s="16">
        <v>527.5</v>
      </c>
      <c r="E10" s="16">
        <v>529.79999999999995</v>
      </c>
      <c r="F10" s="21">
        <v>529.70000000000005</v>
      </c>
      <c r="G10" s="16">
        <v>-14.3</v>
      </c>
      <c r="I10" s="16">
        <f t="shared" si="1"/>
        <v>18.8</v>
      </c>
      <c r="J10" s="16">
        <v>21.4</v>
      </c>
      <c r="K10" s="16">
        <v>18.8</v>
      </c>
      <c r="L10" s="21">
        <v>19.66</v>
      </c>
      <c r="M10" s="16">
        <v>0.6</v>
      </c>
      <c r="O10" s="16">
        <f t="shared" si="2"/>
        <v>58.9</v>
      </c>
      <c r="P10" s="16">
        <v>58.6</v>
      </c>
      <c r="Q10" s="16">
        <v>58.9</v>
      </c>
      <c r="R10" s="21">
        <v>58.19</v>
      </c>
      <c r="S10" s="16">
        <v>4.5999999999999996</v>
      </c>
      <c r="V10" s="16">
        <v>607.5</v>
      </c>
      <c r="W10" s="16">
        <v>607.4</v>
      </c>
      <c r="X10" s="21">
        <v>607.54999999999995</v>
      </c>
      <c r="Y10" s="16">
        <v>-9.1</v>
      </c>
      <c r="AA10" s="16">
        <f t="shared" si="3"/>
        <v>548.5</v>
      </c>
      <c r="AB10" s="16">
        <v>548.9</v>
      </c>
      <c r="AC10" s="16">
        <v>548.5</v>
      </c>
      <c r="AD10" s="21">
        <v>549.36</v>
      </c>
      <c r="AE10" s="16">
        <v>-13.7</v>
      </c>
      <c r="AG10" s="16">
        <f t="shared" si="4"/>
        <v>87.2</v>
      </c>
      <c r="AH10" s="16">
        <v>86.8</v>
      </c>
      <c r="AI10" s="16">
        <v>87.2</v>
      </c>
      <c r="AJ10" s="21">
        <v>87.19</v>
      </c>
      <c r="AK10" s="16">
        <v>-1</v>
      </c>
      <c r="AM10" s="16">
        <f t="shared" si="5"/>
        <v>9.6999999999999993</v>
      </c>
      <c r="AN10" s="16">
        <v>9.6</v>
      </c>
      <c r="AO10" s="16">
        <v>9.6999999999999993</v>
      </c>
      <c r="AP10" s="21">
        <v>9.58</v>
      </c>
      <c r="AQ10" s="16">
        <v>0.9</v>
      </c>
      <c r="AS10" s="16">
        <f t="shared" si="6"/>
        <v>90.3</v>
      </c>
      <c r="AT10" s="16">
        <v>90.4</v>
      </c>
      <c r="AU10" s="16">
        <v>90.3</v>
      </c>
      <c r="AV10" s="21">
        <v>90.42</v>
      </c>
      <c r="AW10" s="16">
        <v>-0.9</v>
      </c>
      <c r="AY10" s="16">
        <f t="shared" si="7"/>
        <v>3.4</v>
      </c>
      <c r="AZ10" s="16">
        <v>3.9</v>
      </c>
      <c r="BA10" s="16">
        <v>3.4</v>
      </c>
      <c r="BB10" s="21">
        <v>3.58</v>
      </c>
      <c r="BC10" s="16">
        <v>0.2</v>
      </c>
    </row>
    <row r="11" spans="1:58" ht="13.2" x14ac:dyDescent="0.25">
      <c r="A11" s="25"/>
      <c r="B11" s="6">
        <v>2</v>
      </c>
      <c r="C11" s="16">
        <f t="shared" si="0"/>
        <v>524.4</v>
      </c>
      <c r="D11" s="16">
        <v>525</v>
      </c>
      <c r="E11" s="16">
        <v>524.4</v>
      </c>
      <c r="F11" s="21">
        <v>525.74</v>
      </c>
      <c r="G11" s="16">
        <v>-15.9</v>
      </c>
      <c r="I11" s="16">
        <f t="shared" si="1"/>
        <v>21.6</v>
      </c>
      <c r="J11" s="16">
        <v>21</v>
      </c>
      <c r="K11" s="16">
        <v>21.6</v>
      </c>
      <c r="L11" s="21">
        <v>20.9</v>
      </c>
      <c r="M11" s="16">
        <v>5</v>
      </c>
      <c r="O11" s="16">
        <f t="shared" si="2"/>
        <v>59.5</v>
      </c>
      <c r="P11" s="16">
        <v>59.5</v>
      </c>
      <c r="Q11" s="16">
        <v>59.5</v>
      </c>
      <c r="R11" s="21">
        <v>58.88</v>
      </c>
      <c r="S11" s="16">
        <v>2.8</v>
      </c>
      <c r="V11" s="16">
        <v>605.5</v>
      </c>
      <c r="W11" s="16">
        <v>605.5</v>
      </c>
      <c r="X11" s="21">
        <v>605.52</v>
      </c>
      <c r="Y11" s="16">
        <v>-8.1</v>
      </c>
      <c r="AA11" s="16">
        <f t="shared" si="3"/>
        <v>546</v>
      </c>
      <c r="AB11" s="16">
        <v>546</v>
      </c>
      <c r="AC11" s="16">
        <v>546</v>
      </c>
      <c r="AD11" s="21">
        <v>546.63</v>
      </c>
      <c r="AE11" s="16">
        <v>-10.9</v>
      </c>
      <c r="AG11" s="16">
        <f t="shared" si="4"/>
        <v>86.6</v>
      </c>
      <c r="AH11" s="16">
        <v>86.7</v>
      </c>
      <c r="AI11" s="16">
        <v>86.6</v>
      </c>
      <c r="AJ11" s="21">
        <v>86.82</v>
      </c>
      <c r="AK11" s="16">
        <v>-1.4</v>
      </c>
      <c r="AM11" s="16">
        <f t="shared" si="5"/>
        <v>9.8000000000000007</v>
      </c>
      <c r="AN11" s="16">
        <v>9.8000000000000007</v>
      </c>
      <c r="AO11" s="16">
        <v>9.8000000000000007</v>
      </c>
      <c r="AP11" s="21">
        <v>9.7200000000000006</v>
      </c>
      <c r="AQ11" s="16">
        <v>0.6</v>
      </c>
      <c r="AS11" s="16">
        <f t="shared" si="6"/>
        <v>90.2</v>
      </c>
      <c r="AT11" s="16">
        <v>90.2</v>
      </c>
      <c r="AU11" s="16">
        <v>90.2</v>
      </c>
      <c r="AV11" s="21">
        <v>90.28</v>
      </c>
      <c r="AW11" s="16">
        <v>-0.6</v>
      </c>
      <c r="AY11" s="16">
        <f t="shared" si="7"/>
        <v>4</v>
      </c>
      <c r="AZ11" s="16">
        <v>3.8</v>
      </c>
      <c r="BA11" s="16">
        <v>4</v>
      </c>
      <c r="BB11" s="21">
        <v>3.82</v>
      </c>
      <c r="BC11" s="16">
        <v>1</v>
      </c>
    </row>
    <row r="12" spans="1:58" ht="13.2" x14ac:dyDescent="0.25">
      <c r="A12" s="25"/>
      <c r="B12" s="6">
        <v>3</v>
      </c>
      <c r="C12" s="16">
        <f t="shared" si="0"/>
        <v>523.79999999999995</v>
      </c>
      <c r="D12" s="16">
        <v>525.4</v>
      </c>
      <c r="E12" s="16">
        <v>523.79999999999995</v>
      </c>
      <c r="F12" s="21">
        <v>523.22</v>
      </c>
      <c r="G12" s="16">
        <v>-10.1</v>
      </c>
      <c r="I12" s="16">
        <f t="shared" si="1"/>
        <v>22.5</v>
      </c>
      <c r="J12" s="16">
        <v>20.6</v>
      </c>
      <c r="K12" s="16">
        <v>22.5</v>
      </c>
      <c r="L12" s="21">
        <v>22.27</v>
      </c>
      <c r="M12" s="16">
        <v>5.5</v>
      </c>
      <c r="O12" s="16">
        <f t="shared" si="2"/>
        <v>57.5</v>
      </c>
      <c r="P12" s="16">
        <v>57.7</v>
      </c>
      <c r="Q12" s="16">
        <v>57.5</v>
      </c>
      <c r="R12" s="21">
        <v>58.34</v>
      </c>
      <c r="S12" s="16">
        <v>-2.2000000000000002</v>
      </c>
      <c r="V12" s="16">
        <v>603.70000000000005</v>
      </c>
      <c r="W12" s="16">
        <v>603.9</v>
      </c>
      <c r="X12" s="21">
        <v>603.83000000000004</v>
      </c>
      <c r="Y12" s="16">
        <v>-6.7</v>
      </c>
      <c r="AA12" s="16">
        <f t="shared" si="3"/>
        <v>546.4</v>
      </c>
      <c r="AB12" s="16">
        <v>546.1</v>
      </c>
      <c r="AC12" s="16">
        <v>546.4</v>
      </c>
      <c r="AD12" s="21">
        <v>545.49</v>
      </c>
      <c r="AE12" s="16">
        <v>-4.5999999999999996</v>
      </c>
      <c r="AG12" s="16">
        <f t="shared" si="4"/>
        <v>86.7</v>
      </c>
      <c r="AH12" s="16">
        <v>87</v>
      </c>
      <c r="AI12" s="16">
        <v>86.7</v>
      </c>
      <c r="AJ12" s="21">
        <v>86.65</v>
      </c>
      <c r="AK12" s="16">
        <v>-0.7</v>
      </c>
      <c r="AM12" s="16">
        <f t="shared" si="5"/>
        <v>9.5</v>
      </c>
      <c r="AN12" s="16">
        <v>9.5</v>
      </c>
      <c r="AO12" s="16">
        <v>9.5</v>
      </c>
      <c r="AP12" s="21">
        <v>9.66</v>
      </c>
      <c r="AQ12" s="16">
        <v>-0.3</v>
      </c>
      <c r="AS12" s="16">
        <f t="shared" si="6"/>
        <v>90.5</v>
      </c>
      <c r="AT12" s="16">
        <v>90.5</v>
      </c>
      <c r="AU12" s="16">
        <v>90.5</v>
      </c>
      <c r="AV12" s="21">
        <v>90.34</v>
      </c>
      <c r="AW12" s="16">
        <v>0.3</v>
      </c>
      <c r="AY12" s="16">
        <f t="shared" si="7"/>
        <v>4.0999999999999996</v>
      </c>
      <c r="AZ12" s="16">
        <v>3.8</v>
      </c>
      <c r="BA12" s="16">
        <v>4.0999999999999996</v>
      </c>
      <c r="BB12" s="21">
        <v>4.08</v>
      </c>
      <c r="BC12" s="16">
        <v>1</v>
      </c>
    </row>
    <row r="13" spans="1:58" ht="13.2" x14ac:dyDescent="0.25">
      <c r="A13" s="25"/>
      <c r="B13" s="6">
        <v>4</v>
      </c>
      <c r="C13" s="16">
        <f t="shared" si="0"/>
        <v>521.5</v>
      </c>
      <c r="D13" s="16">
        <v>522.1</v>
      </c>
      <c r="E13" s="16">
        <v>521.5</v>
      </c>
      <c r="F13" s="21">
        <v>521.77</v>
      </c>
      <c r="G13" s="16">
        <v>-5.8</v>
      </c>
      <c r="I13" s="16">
        <f t="shared" si="1"/>
        <v>22.9</v>
      </c>
      <c r="J13" s="16">
        <v>22.6</v>
      </c>
      <c r="K13" s="16">
        <v>22.9</v>
      </c>
      <c r="L13" s="21">
        <v>23.08</v>
      </c>
      <c r="M13" s="16">
        <v>3.3</v>
      </c>
      <c r="O13" s="16">
        <f t="shared" si="2"/>
        <v>57.9</v>
      </c>
      <c r="P13" s="16">
        <v>57.8</v>
      </c>
      <c r="Q13" s="16">
        <v>57.9</v>
      </c>
      <c r="R13" s="21">
        <v>57.42</v>
      </c>
      <c r="S13" s="16">
        <v>-3.7</v>
      </c>
      <c r="V13" s="16">
        <v>602.5</v>
      </c>
      <c r="W13" s="16">
        <v>602.4</v>
      </c>
      <c r="X13" s="21">
        <v>602.27</v>
      </c>
      <c r="Y13" s="16">
        <v>-6.2</v>
      </c>
      <c r="AA13" s="16">
        <f t="shared" si="3"/>
        <v>544.4</v>
      </c>
      <c r="AB13" s="16">
        <v>544.70000000000005</v>
      </c>
      <c r="AC13" s="16">
        <v>544.4</v>
      </c>
      <c r="AD13" s="21">
        <v>544.86</v>
      </c>
      <c r="AE13" s="16">
        <v>-2.5</v>
      </c>
      <c r="AG13" s="16">
        <f t="shared" si="4"/>
        <v>86.6</v>
      </c>
      <c r="AH13" s="16">
        <v>86.7</v>
      </c>
      <c r="AI13" s="16">
        <v>86.6</v>
      </c>
      <c r="AJ13" s="21">
        <v>86.63</v>
      </c>
      <c r="AK13" s="16">
        <v>-0.1</v>
      </c>
      <c r="AM13" s="16">
        <f t="shared" si="5"/>
        <v>9.6</v>
      </c>
      <c r="AN13" s="16">
        <v>9.6</v>
      </c>
      <c r="AO13" s="16">
        <v>9.6</v>
      </c>
      <c r="AP13" s="21">
        <v>9.5299999999999994</v>
      </c>
      <c r="AQ13" s="16">
        <v>-0.5</v>
      </c>
      <c r="AS13" s="16">
        <f t="shared" si="6"/>
        <v>90.4</v>
      </c>
      <c r="AT13" s="16">
        <v>90.4</v>
      </c>
      <c r="AU13" s="16">
        <v>90.4</v>
      </c>
      <c r="AV13" s="21">
        <v>90.47</v>
      </c>
      <c r="AW13" s="16">
        <v>0.5</v>
      </c>
      <c r="AY13" s="16">
        <f t="shared" si="7"/>
        <v>4.2</v>
      </c>
      <c r="AZ13" s="16">
        <v>4.0999999999999996</v>
      </c>
      <c r="BA13" s="16">
        <v>4.2</v>
      </c>
      <c r="BB13" s="21">
        <v>4.24</v>
      </c>
      <c r="BC13" s="16">
        <v>0.6</v>
      </c>
    </row>
    <row r="14" spans="1:58" ht="13.2" x14ac:dyDescent="0.25">
      <c r="A14" s="25">
        <v>3</v>
      </c>
      <c r="B14" s="6">
        <v>1</v>
      </c>
      <c r="C14" s="16">
        <f t="shared" si="0"/>
        <v>518.70000000000005</v>
      </c>
      <c r="D14" s="16">
        <v>516.70000000000005</v>
      </c>
      <c r="E14" s="16">
        <v>518.70000000000005</v>
      </c>
      <c r="F14" s="21">
        <v>520.25</v>
      </c>
      <c r="G14" s="16">
        <v>-6.1</v>
      </c>
      <c r="I14" s="16">
        <f t="shared" si="1"/>
        <v>23.7</v>
      </c>
      <c r="J14" s="16">
        <v>26.3</v>
      </c>
      <c r="K14" s="16">
        <v>23.7</v>
      </c>
      <c r="L14" s="21">
        <v>23.55</v>
      </c>
      <c r="M14" s="16">
        <v>1.9</v>
      </c>
      <c r="O14" s="16">
        <f t="shared" si="2"/>
        <v>58</v>
      </c>
      <c r="P14" s="16">
        <v>57.5</v>
      </c>
      <c r="Q14" s="16">
        <v>58</v>
      </c>
      <c r="R14" s="21">
        <v>56.77</v>
      </c>
      <c r="S14" s="16">
        <v>-2.6</v>
      </c>
      <c r="V14" s="16">
        <v>600.6</v>
      </c>
      <c r="W14" s="16">
        <v>600.5</v>
      </c>
      <c r="X14" s="21">
        <v>600.57000000000005</v>
      </c>
      <c r="Y14" s="16">
        <v>-6.8</v>
      </c>
      <c r="AA14" s="16">
        <f t="shared" si="3"/>
        <v>542.5</v>
      </c>
      <c r="AB14" s="16">
        <v>543.1</v>
      </c>
      <c r="AC14" s="16">
        <v>542.5</v>
      </c>
      <c r="AD14" s="21">
        <v>543.80999999999995</v>
      </c>
      <c r="AE14" s="16">
        <v>-4.2</v>
      </c>
      <c r="AG14" s="16">
        <f t="shared" si="4"/>
        <v>86.4</v>
      </c>
      <c r="AH14" s="16">
        <v>86</v>
      </c>
      <c r="AI14" s="16">
        <v>86.4</v>
      </c>
      <c r="AJ14" s="21">
        <v>86.63</v>
      </c>
      <c r="AK14" s="16">
        <v>0</v>
      </c>
      <c r="AM14" s="16">
        <f t="shared" si="5"/>
        <v>9.6999999999999993</v>
      </c>
      <c r="AN14" s="16">
        <v>9.6</v>
      </c>
      <c r="AO14" s="16">
        <v>9.6999999999999993</v>
      </c>
      <c r="AP14" s="21">
        <v>9.4499999999999993</v>
      </c>
      <c r="AQ14" s="16">
        <v>-0.3</v>
      </c>
      <c r="AS14" s="16">
        <f t="shared" si="6"/>
        <v>90.3</v>
      </c>
      <c r="AT14" s="16">
        <v>90.4</v>
      </c>
      <c r="AU14" s="16">
        <v>90.3</v>
      </c>
      <c r="AV14" s="21">
        <v>90.55</v>
      </c>
      <c r="AW14" s="16">
        <v>0.3</v>
      </c>
      <c r="AY14" s="16">
        <f t="shared" si="7"/>
        <v>4.4000000000000004</v>
      </c>
      <c r="AZ14" s="16">
        <v>4.9000000000000004</v>
      </c>
      <c r="BA14" s="16">
        <v>4.4000000000000004</v>
      </c>
      <c r="BB14" s="21">
        <v>4.33</v>
      </c>
      <c r="BC14" s="16">
        <v>0.4</v>
      </c>
    </row>
    <row r="15" spans="1:58" ht="13.2" x14ac:dyDescent="0.25">
      <c r="A15" s="25"/>
      <c r="B15" s="6">
        <v>2</v>
      </c>
      <c r="C15" s="16">
        <f t="shared" si="0"/>
        <v>518.4</v>
      </c>
      <c r="D15" s="16">
        <v>519.1</v>
      </c>
      <c r="E15" s="16">
        <v>518.4</v>
      </c>
      <c r="F15" s="21">
        <v>518.29</v>
      </c>
      <c r="G15" s="16">
        <v>-7.9</v>
      </c>
      <c r="I15" s="16">
        <f t="shared" si="1"/>
        <v>23.8</v>
      </c>
      <c r="J15" s="16">
        <v>23.3</v>
      </c>
      <c r="K15" s="16">
        <v>23.8</v>
      </c>
      <c r="L15" s="21">
        <v>24.39</v>
      </c>
      <c r="M15" s="16">
        <v>3.4</v>
      </c>
      <c r="O15" s="16">
        <f t="shared" si="2"/>
        <v>56.6</v>
      </c>
      <c r="P15" s="16">
        <v>56.5</v>
      </c>
      <c r="Q15" s="16">
        <v>56.6</v>
      </c>
      <c r="R15" s="21">
        <v>55.99</v>
      </c>
      <c r="S15" s="16">
        <v>-3.1</v>
      </c>
      <c r="V15" s="16">
        <v>598.9</v>
      </c>
      <c r="W15" s="16">
        <v>598.79999999999995</v>
      </c>
      <c r="X15" s="21">
        <v>598.66999999999996</v>
      </c>
      <c r="Y15" s="16">
        <v>-7.6</v>
      </c>
      <c r="AA15" s="16">
        <f t="shared" si="3"/>
        <v>542.20000000000005</v>
      </c>
      <c r="AB15" s="16">
        <v>542.4</v>
      </c>
      <c r="AC15" s="16">
        <v>542.20000000000005</v>
      </c>
      <c r="AD15" s="21">
        <v>542.67999999999995</v>
      </c>
      <c r="AE15" s="16">
        <v>-4.5</v>
      </c>
      <c r="AG15" s="16">
        <f t="shared" si="4"/>
        <v>86.6</v>
      </c>
      <c r="AH15" s="16">
        <v>86.7</v>
      </c>
      <c r="AI15" s="16">
        <v>86.6</v>
      </c>
      <c r="AJ15" s="21">
        <v>86.57</v>
      </c>
      <c r="AK15" s="16">
        <v>-0.2</v>
      </c>
      <c r="AM15" s="16">
        <f t="shared" si="5"/>
        <v>9.5</v>
      </c>
      <c r="AN15" s="16">
        <v>9.4</v>
      </c>
      <c r="AO15" s="16">
        <v>9.5</v>
      </c>
      <c r="AP15" s="21">
        <v>9.35</v>
      </c>
      <c r="AQ15" s="16">
        <v>-0.4</v>
      </c>
      <c r="AS15" s="16">
        <f t="shared" si="6"/>
        <v>90.5</v>
      </c>
      <c r="AT15" s="16">
        <v>90.6</v>
      </c>
      <c r="AU15" s="16">
        <v>90.5</v>
      </c>
      <c r="AV15" s="21">
        <v>90.65</v>
      </c>
      <c r="AW15" s="16">
        <v>0.4</v>
      </c>
      <c r="AY15" s="16">
        <f t="shared" si="7"/>
        <v>4.4000000000000004</v>
      </c>
      <c r="AZ15" s="16">
        <v>4.3</v>
      </c>
      <c r="BA15" s="16">
        <v>4.4000000000000004</v>
      </c>
      <c r="BB15" s="21">
        <v>4.49</v>
      </c>
      <c r="BC15" s="16">
        <v>0.7</v>
      </c>
    </row>
    <row r="16" spans="1:58" ht="13.2" x14ac:dyDescent="0.25">
      <c r="A16" s="25"/>
      <c r="B16" s="6">
        <v>3</v>
      </c>
      <c r="C16" s="16">
        <f t="shared" si="0"/>
        <v>516.20000000000005</v>
      </c>
      <c r="D16" s="16">
        <v>517.70000000000005</v>
      </c>
      <c r="E16" s="16">
        <v>516.20000000000005</v>
      </c>
      <c r="F16" s="21">
        <v>515.20000000000005</v>
      </c>
      <c r="G16" s="16">
        <v>-12.4</v>
      </c>
      <c r="I16" s="16">
        <f t="shared" si="1"/>
        <v>25.2</v>
      </c>
      <c r="J16" s="16">
        <v>23.3</v>
      </c>
      <c r="K16" s="16">
        <v>25.2</v>
      </c>
      <c r="L16" s="21">
        <v>25.68</v>
      </c>
      <c r="M16" s="16">
        <v>5.2</v>
      </c>
      <c r="O16" s="16">
        <f t="shared" si="2"/>
        <v>55.3</v>
      </c>
      <c r="P16" s="16">
        <v>55.6</v>
      </c>
      <c r="Q16" s="16">
        <v>55.3</v>
      </c>
      <c r="R16" s="21">
        <v>55.93</v>
      </c>
      <c r="S16" s="16">
        <v>-0.3</v>
      </c>
      <c r="V16" s="16">
        <v>596.5</v>
      </c>
      <c r="W16" s="16">
        <v>596.6</v>
      </c>
      <c r="X16" s="21">
        <v>596.80999999999995</v>
      </c>
      <c r="Y16" s="16">
        <v>-7.4</v>
      </c>
      <c r="AA16" s="16">
        <f t="shared" si="3"/>
        <v>541.29999999999995</v>
      </c>
      <c r="AB16" s="16">
        <v>540.9</v>
      </c>
      <c r="AC16" s="16">
        <v>541.29999999999995</v>
      </c>
      <c r="AD16" s="21">
        <v>540.88</v>
      </c>
      <c r="AE16" s="16">
        <v>-7.2</v>
      </c>
      <c r="AG16" s="16">
        <f t="shared" si="4"/>
        <v>86.5</v>
      </c>
      <c r="AH16" s="16">
        <v>86.8</v>
      </c>
      <c r="AI16" s="16">
        <v>86.5</v>
      </c>
      <c r="AJ16" s="21">
        <v>86.33</v>
      </c>
      <c r="AK16" s="16">
        <v>-1</v>
      </c>
      <c r="AM16" s="16">
        <f t="shared" si="5"/>
        <v>9.3000000000000007</v>
      </c>
      <c r="AN16" s="16">
        <v>9.3000000000000007</v>
      </c>
      <c r="AO16" s="16">
        <v>9.3000000000000007</v>
      </c>
      <c r="AP16" s="21">
        <v>9.3699999999999992</v>
      </c>
      <c r="AQ16" s="16">
        <v>0.1</v>
      </c>
      <c r="AS16" s="16">
        <f t="shared" si="6"/>
        <v>90.7</v>
      </c>
      <c r="AT16" s="16">
        <v>90.7</v>
      </c>
      <c r="AU16" s="16">
        <v>90.7</v>
      </c>
      <c r="AV16" s="21">
        <v>90.63</v>
      </c>
      <c r="AW16" s="16">
        <v>-0.1</v>
      </c>
      <c r="AY16" s="16">
        <f t="shared" si="7"/>
        <v>4.7</v>
      </c>
      <c r="AZ16" s="16">
        <v>4.3</v>
      </c>
      <c r="BA16" s="16">
        <v>4.7</v>
      </c>
      <c r="BB16" s="21">
        <v>4.75</v>
      </c>
      <c r="BC16" s="16">
        <v>1</v>
      </c>
    </row>
    <row r="17" spans="1:55" ht="13.2" x14ac:dyDescent="0.25">
      <c r="A17" s="25"/>
      <c r="B17" s="6">
        <v>4</v>
      </c>
      <c r="C17" s="16">
        <f t="shared" si="0"/>
        <v>511.7</v>
      </c>
      <c r="D17" s="16">
        <v>511.9</v>
      </c>
      <c r="E17" s="16">
        <v>511.7</v>
      </c>
      <c r="F17" s="21">
        <v>511.22</v>
      </c>
      <c r="G17" s="16">
        <v>-15.9</v>
      </c>
      <c r="I17" s="16">
        <f t="shared" si="1"/>
        <v>27.4</v>
      </c>
      <c r="J17" s="16">
        <v>27.2</v>
      </c>
      <c r="K17" s="16">
        <v>27.4</v>
      </c>
      <c r="L17" s="21">
        <v>26.75</v>
      </c>
      <c r="M17" s="16">
        <v>4.2</v>
      </c>
      <c r="O17" s="16">
        <f t="shared" si="2"/>
        <v>55.9</v>
      </c>
      <c r="P17" s="16">
        <v>56.1</v>
      </c>
      <c r="Q17" s="16">
        <v>55.9</v>
      </c>
      <c r="R17" s="21">
        <v>57.27</v>
      </c>
      <c r="S17" s="16">
        <v>5.4</v>
      </c>
      <c r="V17" s="16">
        <v>595.1</v>
      </c>
      <c r="W17" s="16">
        <v>595.1</v>
      </c>
      <c r="X17" s="21">
        <v>595.24</v>
      </c>
      <c r="Y17" s="16">
        <v>-6.3</v>
      </c>
      <c r="AA17" s="16">
        <f t="shared" si="3"/>
        <v>539.1</v>
      </c>
      <c r="AB17" s="16">
        <v>539.1</v>
      </c>
      <c r="AC17" s="16">
        <v>539.1</v>
      </c>
      <c r="AD17" s="21">
        <v>537.97</v>
      </c>
      <c r="AE17" s="16">
        <v>-11.7</v>
      </c>
      <c r="AG17" s="16">
        <f t="shared" si="4"/>
        <v>86</v>
      </c>
      <c r="AH17" s="16">
        <v>86</v>
      </c>
      <c r="AI17" s="16">
        <v>86</v>
      </c>
      <c r="AJ17" s="21">
        <v>85.88</v>
      </c>
      <c r="AK17" s="16">
        <v>-1.8</v>
      </c>
      <c r="AM17" s="16">
        <f t="shared" si="5"/>
        <v>9.4</v>
      </c>
      <c r="AN17" s="16">
        <v>9.4</v>
      </c>
      <c r="AO17" s="16">
        <v>9.4</v>
      </c>
      <c r="AP17" s="21">
        <v>9.6199999999999992</v>
      </c>
      <c r="AQ17" s="16">
        <v>1</v>
      </c>
      <c r="AS17" s="16">
        <f t="shared" si="6"/>
        <v>90.6</v>
      </c>
      <c r="AT17" s="16">
        <v>90.6</v>
      </c>
      <c r="AU17" s="16">
        <v>90.6</v>
      </c>
      <c r="AV17" s="21">
        <v>90.38</v>
      </c>
      <c r="AW17" s="16">
        <v>-1</v>
      </c>
      <c r="AY17" s="16">
        <f t="shared" si="7"/>
        <v>5.0999999999999996</v>
      </c>
      <c r="AZ17" s="16">
        <v>5</v>
      </c>
      <c r="BA17" s="16">
        <v>5.0999999999999996</v>
      </c>
      <c r="BB17" s="21">
        <v>4.97</v>
      </c>
      <c r="BC17" s="16">
        <v>0.9</v>
      </c>
    </row>
    <row r="18" spans="1:55" ht="13.2" x14ac:dyDescent="0.25">
      <c r="A18" s="25">
        <v>4</v>
      </c>
      <c r="B18" s="6">
        <v>1</v>
      </c>
      <c r="C18" s="16">
        <f t="shared" si="0"/>
        <v>506.2</v>
      </c>
      <c r="D18" s="16">
        <v>504.4</v>
      </c>
      <c r="E18" s="16">
        <v>506.2</v>
      </c>
      <c r="F18" s="21">
        <v>507.56</v>
      </c>
      <c r="G18" s="16">
        <v>-14.6</v>
      </c>
      <c r="I18" s="16">
        <f t="shared" si="1"/>
        <v>26.7</v>
      </c>
      <c r="J18" s="16">
        <v>29.3</v>
      </c>
      <c r="K18" s="16">
        <v>26.7</v>
      </c>
      <c r="L18" s="21">
        <v>26.74</v>
      </c>
      <c r="M18" s="16">
        <v>0</v>
      </c>
      <c r="O18" s="16">
        <f t="shared" si="2"/>
        <v>61.3</v>
      </c>
      <c r="P18" s="16">
        <v>60.5</v>
      </c>
      <c r="Q18" s="16">
        <v>61.3</v>
      </c>
      <c r="R18" s="21">
        <v>59.64</v>
      </c>
      <c r="S18" s="16">
        <v>9.5</v>
      </c>
      <c r="V18" s="16">
        <v>594.20000000000005</v>
      </c>
      <c r="W18" s="16">
        <v>594.1</v>
      </c>
      <c r="X18" s="21">
        <v>593.95000000000005</v>
      </c>
      <c r="Y18" s="16">
        <v>-5.2</v>
      </c>
      <c r="AA18" s="16">
        <f t="shared" si="3"/>
        <v>532.9</v>
      </c>
      <c r="AB18" s="16">
        <v>533.70000000000005</v>
      </c>
      <c r="AC18" s="16">
        <v>532.9</v>
      </c>
      <c r="AD18" s="21">
        <v>534.29999999999995</v>
      </c>
      <c r="AE18" s="16">
        <v>-14.6</v>
      </c>
      <c r="AG18" s="16">
        <f t="shared" si="4"/>
        <v>85.2</v>
      </c>
      <c r="AH18" s="16">
        <v>84.9</v>
      </c>
      <c r="AI18" s="16">
        <v>85.2</v>
      </c>
      <c r="AJ18" s="21">
        <v>85.46</v>
      </c>
      <c r="AK18" s="16">
        <v>-1.7</v>
      </c>
      <c r="AM18" s="16">
        <f t="shared" si="5"/>
        <v>10.3</v>
      </c>
      <c r="AN18" s="16">
        <v>10.199999999999999</v>
      </c>
      <c r="AO18" s="16">
        <v>10.3</v>
      </c>
      <c r="AP18" s="21">
        <v>10.039999999999999</v>
      </c>
      <c r="AQ18" s="16">
        <v>1.7</v>
      </c>
      <c r="AS18" s="16">
        <f t="shared" si="6"/>
        <v>89.7</v>
      </c>
      <c r="AT18" s="16">
        <v>89.8</v>
      </c>
      <c r="AU18" s="16">
        <v>89.7</v>
      </c>
      <c r="AV18" s="21">
        <v>89.96</v>
      </c>
      <c r="AW18" s="16">
        <v>-1.7</v>
      </c>
      <c r="AY18" s="16">
        <f t="shared" si="7"/>
        <v>5</v>
      </c>
      <c r="AZ18" s="16">
        <v>5.5</v>
      </c>
      <c r="BA18" s="16">
        <v>5</v>
      </c>
      <c r="BB18" s="21">
        <v>5</v>
      </c>
      <c r="BC18" s="16">
        <v>0.1</v>
      </c>
    </row>
    <row r="19" spans="1:55" ht="13.2" x14ac:dyDescent="0.25">
      <c r="A19" s="25"/>
      <c r="B19" s="6">
        <v>2</v>
      </c>
      <c r="C19" s="16">
        <f t="shared" si="0"/>
        <v>507.2</v>
      </c>
      <c r="D19" s="16">
        <v>507.7</v>
      </c>
      <c r="E19" s="16">
        <v>507.2</v>
      </c>
      <c r="F19" s="21">
        <v>505</v>
      </c>
      <c r="G19" s="16">
        <v>-10.199999999999999</v>
      </c>
      <c r="I19" s="16">
        <f t="shared" si="1"/>
        <v>25.6</v>
      </c>
      <c r="J19" s="16">
        <v>25.2</v>
      </c>
      <c r="K19" s="16">
        <v>25.6</v>
      </c>
      <c r="L19" s="21">
        <v>25.73</v>
      </c>
      <c r="M19" s="16">
        <v>-4</v>
      </c>
      <c r="O19" s="16">
        <f t="shared" si="2"/>
        <v>59.9</v>
      </c>
      <c r="P19" s="16">
        <v>59.8</v>
      </c>
      <c r="Q19" s="16">
        <v>59.9</v>
      </c>
      <c r="R19" s="21">
        <v>62</v>
      </c>
      <c r="S19" s="16">
        <v>9.4</v>
      </c>
      <c r="V19" s="16">
        <v>592.79999999999995</v>
      </c>
      <c r="W19" s="16">
        <v>592.70000000000005</v>
      </c>
      <c r="X19" s="21">
        <v>592.73</v>
      </c>
      <c r="Y19" s="16">
        <v>-4.9000000000000004</v>
      </c>
      <c r="AA19" s="16">
        <f t="shared" si="3"/>
        <v>532.79999999999995</v>
      </c>
      <c r="AB19" s="16">
        <v>532.9</v>
      </c>
      <c r="AC19" s="16">
        <v>532.79999999999995</v>
      </c>
      <c r="AD19" s="21">
        <v>530.74</v>
      </c>
      <c r="AE19" s="16">
        <v>-14.3</v>
      </c>
      <c r="AG19" s="16">
        <f t="shared" si="4"/>
        <v>85.6</v>
      </c>
      <c r="AH19" s="16">
        <v>85.7</v>
      </c>
      <c r="AI19" s="16">
        <v>85.6</v>
      </c>
      <c r="AJ19" s="21">
        <v>85.2</v>
      </c>
      <c r="AK19" s="16">
        <v>-1</v>
      </c>
      <c r="AM19" s="16">
        <f t="shared" si="5"/>
        <v>10.1</v>
      </c>
      <c r="AN19" s="16">
        <v>10.1</v>
      </c>
      <c r="AO19" s="16">
        <v>10.1</v>
      </c>
      <c r="AP19" s="21">
        <v>10.46</v>
      </c>
      <c r="AQ19" s="16">
        <v>1.7</v>
      </c>
      <c r="AS19" s="16">
        <f t="shared" si="6"/>
        <v>89.9</v>
      </c>
      <c r="AT19" s="16">
        <v>89.9</v>
      </c>
      <c r="AU19" s="16">
        <v>89.9</v>
      </c>
      <c r="AV19" s="21">
        <v>89.54</v>
      </c>
      <c r="AW19" s="16">
        <v>-1.7</v>
      </c>
      <c r="AY19" s="16">
        <f t="shared" si="7"/>
        <v>4.8</v>
      </c>
      <c r="AZ19" s="16">
        <v>4.7</v>
      </c>
      <c r="BA19" s="16">
        <v>4.8</v>
      </c>
      <c r="BB19" s="21">
        <v>4.8499999999999996</v>
      </c>
      <c r="BC19" s="16">
        <v>-0.6</v>
      </c>
    </row>
    <row r="20" spans="1:55" ht="13.2" x14ac:dyDescent="0.25">
      <c r="A20" s="25"/>
      <c r="B20" s="6">
        <v>3</v>
      </c>
      <c r="C20" s="16">
        <f t="shared" si="0"/>
        <v>503.6</v>
      </c>
      <c r="D20" s="16">
        <v>505.1</v>
      </c>
      <c r="E20" s="16">
        <v>503.6</v>
      </c>
      <c r="F20" s="21">
        <v>504.45</v>
      </c>
      <c r="G20" s="16">
        <v>-2.2000000000000002</v>
      </c>
      <c r="I20" s="16">
        <f t="shared" si="1"/>
        <v>24.6</v>
      </c>
      <c r="J20" s="16">
        <v>22.7</v>
      </c>
      <c r="K20" s="16">
        <v>24.6</v>
      </c>
      <c r="L20" s="21">
        <v>24.56</v>
      </c>
      <c r="M20" s="16">
        <v>-4.7</v>
      </c>
      <c r="O20" s="16">
        <f t="shared" si="2"/>
        <v>63.3</v>
      </c>
      <c r="P20" s="16">
        <v>63.6</v>
      </c>
      <c r="Q20" s="16">
        <v>63.3</v>
      </c>
      <c r="R20" s="21">
        <v>62.5</v>
      </c>
      <c r="S20" s="16">
        <v>2</v>
      </c>
      <c r="V20" s="16">
        <v>591.4</v>
      </c>
      <c r="W20" s="16">
        <v>591.5</v>
      </c>
      <c r="X20" s="21">
        <v>591.52</v>
      </c>
      <c r="Y20" s="16">
        <v>-4.8</v>
      </c>
      <c r="AA20" s="16">
        <f t="shared" si="3"/>
        <v>528.20000000000005</v>
      </c>
      <c r="AB20" s="16">
        <v>527.79999999999995</v>
      </c>
      <c r="AC20" s="16">
        <v>528.20000000000005</v>
      </c>
      <c r="AD20" s="21">
        <v>529.02</v>
      </c>
      <c r="AE20" s="16">
        <v>-6.9</v>
      </c>
      <c r="AG20" s="16">
        <f t="shared" si="4"/>
        <v>85.1</v>
      </c>
      <c r="AH20" s="16">
        <v>85.4</v>
      </c>
      <c r="AI20" s="16">
        <v>85.1</v>
      </c>
      <c r="AJ20" s="21">
        <v>85.28</v>
      </c>
      <c r="AK20" s="16">
        <v>0.3</v>
      </c>
      <c r="AM20" s="16">
        <f t="shared" si="5"/>
        <v>10.7</v>
      </c>
      <c r="AN20" s="16">
        <v>10.8</v>
      </c>
      <c r="AO20" s="16">
        <v>10.7</v>
      </c>
      <c r="AP20" s="21">
        <v>10.57</v>
      </c>
      <c r="AQ20" s="16">
        <v>0.4</v>
      </c>
      <c r="AS20" s="16">
        <f t="shared" si="6"/>
        <v>89.3</v>
      </c>
      <c r="AT20" s="16">
        <v>89.2</v>
      </c>
      <c r="AU20" s="16">
        <v>89.3</v>
      </c>
      <c r="AV20" s="21">
        <v>89.43</v>
      </c>
      <c r="AW20" s="16">
        <v>-0.4</v>
      </c>
      <c r="AY20" s="16">
        <f t="shared" si="7"/>
        <v>4.7</v>
      </c>
      <c r="AZ20" s="16">
        <v>4.3</v>
      </c>
      <c r="BA20" s="16">
        <v>4.7</v>
      </c>
      <c r="BB20" s="21">
        <v>4.6399999999999997</v>
      </c>
      <c r="BC20" s="16">
        <v>-0.8</v>
      </c>
    </row>
    <row r="21" spans="1:55" ht="13.2" x14ac:dyDescent="0.25">
      <c r="A21" s="25"/>
      <c r="B21" s="6">
        <v>4</v>
      </c>
      <c r="C21" s="16">
        <f t="shared" si="0"/>
        <v>503.9</v>
      </c>
      <c r="D21" s="16">
        <v>503.8</v>
      </c>
      <c r="E21" s="16">
        <v>503.9</v>
      </c>
      <c r="F21" s="21">
        <v>506.42</v>
      </c>
      <c r="G21" s="16">
        <v>7.9</v>
      </c>
      <c r="I21" s="16">
        <f t="shared" si="1"/>
        <v>23</v>
      </c>
      <c r="J21" s="16">
        <v>22.8</v>
      </c>
      <c r="K21" s="16">
        <v>23</v>
      </c>
      <c r="L21" s="21">
        <v>23.99</v>
      </c>
      <c r="M21" s="16">
        <v>-2.2999999999999998</v>
      </c>
      <c r="O21" s="16">
        <f t="shared" si="2"/>
        <v>63.6</v>
      </c>
      <c r="P21" s="16">
        <v>63.8</v>
      </c>
      <c r="Q21" s="16">
        <v>63.6</v>
      </c>
      <c r="R21" s="21">
        <v>59.99</v>
      </c>
      <c r="S21" s="16">
        <v>-10.1</v>
      </c>
      <c r="V21" s="16">
        <v>590.4</v>
      </c>
      <c r="W21" s="16">
        <v>590.4</v>
      </c>
      <c r="X21" s="21">
        <v>590.39</v>
      </c>
      <c r="Y21" s="16">
        <v>-4.5</v>
      </c>
      <c r="AA21" s="16">
        <f t="shared" si="3"/>
        <v>526.79999999999995</v>
      </c>
      <c r="AB21" s="16">
        <v>526.6</v>
      </c>
      <c r="AC21" s="16">
        <v>526.79999999999995</v>
      </c>
      <c r="AD21" s="21">
        <v>530.4</v>
      </c>
      <c r="AE21" s="16">
        <v>5.5</v>
      </c>
      <c r="AG21" s="16">
        <f t="shared" si="4"/>
        <v>85.3</v>
      </c>
      <c r="AH21" s="16">
        <v>85.3</v>
      </c>
      <c r="AI21" s="16">
        <v>85.3</v>
      </c>
      <c r="AJ21" s="21">
        <v>85.78</v>
      </c>
      <c r="AK21" s="16">
        <v>2</v>
      </c>
      <c r="AM21" s="16">
        <f t="shared" si="5"/>
        <v>10.8</v>
      </c>
      <c r="AN21" s="16">
        <v>10.8</v>
      </c>
      <c r="AO21" s="16">
        <v>10.8</v>
      </c>
      <c r="AP21" s="21">
        <v>10.16</v>
      </c>
      <c r="AQ21" s="16">
        <v>-1.6</v>
      </c>
      <c r="AS21" s="16">
        <f t="shared" si="6"/>
        <v>89.2</v>
      </c>
      <c r="AT21" s="16">
        <v>89.2</v>
      </c>
      <c r="AU21" s="16">
        <v>89.2</v>
      </c>
      <c r="AV21" s="21">
        <v>89.84</v>
      </c>
      <c r="AW21" s="16">
        <v>1.6</v>
      </c>
      <c r="AY21" s="16">
        <f t="shared" si="7"/>
        <v>4.4000000000000004</v>
      </c>
      <c r="AZ21" s="16">
        <v>4.3</v>
      </c>
      <c r="BA21" s="16">
        <v>4.4000000000000004</v>
      </c>
      <c r="BB21" s="21">
        <v>4.5199999999999996</v>
      </c>
      <c r="BC21" s="16">
        <v>-0.5</v>
      </c>
    </row>
    <row r="22" spans="1:55" ht="13.2" x14ac:dyDescent="0.25">
      <c r="A22" s="25">
        <v>5</v>
      </c>
      <c r="B22" s="6">
        <v>1</v>
      </c>
      <c r="C22" s="16">
        <f t="shared" si="0"/>
        <v>514.1</v>
      </c>
      <c r="D22" s="16">
        <v>512.20000000000005</v>
      </c>
      <c r="E22" s="16">
        <v>514.1</v>
      </c>
      <c r="F22" s="21">
        <v>509.01</v>
      </c>
      <c r="G22" s="16">
        <v>10.4</v>
      </c>
      <c r="I22" s="16">
        <f t="shared" si="1"/>
        <v>24.1</v>
      </c>
      <c r="J22" s="16">
        <v>26.7</v>
      </c>
      <c r="K22" s="16">
        <v>24.1</v>
      </c>
      <c r="L22" s="21">
        <v>24.13</v>
      </c>
      <c r="M22" s="16">
        <v>0.6</v>
      </c>
      <c r="O22" s="16">
        <f t="shared" si="2"/>
        <v>51.2</v>
      </c>
      <c r="P22" s="16">
        <v>50.6</v>
      </c>
      <c r="Q22" s="16">
        <v>51.2</v>
      </c>
      <c r="R22" s="21">
        <v>56.13</v>
      </c>
      <c r="S22" s="16">
        <v>-15.5</v>
      </c>
      <c r="V22" s="16">
        <v>589.5</v>
      </c>
      <c r="W22" s="16">
        <v>589.4</v>
      </c>
      <c r="X22" s="21">
        <v>589.28</v>
      </c>
      <c r="Y22" s="16">
        <v>-4.5</v>
      </c>
      <c r="AA22" s="16">
        <f t="shared" si="3"/>
        <v>538.20000000000005</v>
      </c>
      <c r="AB22" s="16">
        <v>538.9</v>
      </c>
      <c r="AC22" s="16">
        <v>538.20000000000005</v>
      </c>
      <c r="AD22" s="21">
        <v>533.15</v>
      </c>
      <c r="AE22" s="16">
        <v>11</v>
      </c>
      <c r="AG22" s="16">
        <f t="shared" si="4"/>
        <v>87.2</v>
      </c>
      <c r="AH22" s="16">
        <v>86.9</v>
      </c>
      <c r="AI22" s="16">
        <v>87.2</v>
      </c>
      <c r="AJ22" s="21">
        <v>86.38</v>
      </c>
      <c r="AK22" s="16">
        <v>2.4</v>
      </c>
      <c r="AM22" s="16">
        <f t="shared" si="5"/>
        <v>8.6999999999999993</v>
      </c>
      <c r="AN22" s="16">
        <v>8.6</v>
      </c>
      <c r="AO22" s="16">
        <v>8.6999999999999993</v>
      </c>
      <c r="AP22" s="21">
        <v>9.52</v>
      </c>
      <c r="AQ22" s="16">
        <v>-2.5</v>
      </c>
      <c r="AS22" s="16">
        <f t="shared" si="6"/>
        <v>91.3</v>
      </c>
      <c r="AT22" s="16">
        <v>91.4</v>
      </c>
      <c r="AU22" s="16">
        <v>91.3</v>
      </c>
      <c r="AV22" s="21">
        <v>90.48</v>
      </c>
      <c r="AW22" s="16">
        <v>2.5</v>
      </c>
      <c r="AY22" s="16">
        <f t="shared" si="7"/>
        <v>4.5</v>
      </c>
      <c r="AZ22" s="16">
        <v>5</v>
      </c>
      <c r="BA22" s="16">
        <v>4.5</v>
      </c>
      <c r="BB22" s="21">
        <v>4.53</v>
      </c>
      <c r="BC22" s="16">
        <v>0</v>
      </c>
    </row>
    <row r="23" spans="1:55" ht="13.2" x14ac:dyDescent="0.25">
      <c r="A23" s="25"/>
      <c r="B23" s="6">
        <v>2</v>
      </c>
      <c r="C23" s="16">
        <f t="shared" si="0"/>
        <v>507.2</v>
      </c>
      <c r="D23" s="16">
        <v>507.8</v>
      </c>
      <c r="E23" s="16">
        <v>507.2</v>
      </c>
      <c r="F23" s="21">
        <v>509.43</v>
      </c>
      <c r="G23" s="16">
        <v>1.7</v>
      </c>
      <c r="I23" s="16">
        <f t="shared" si="1"/>
        <v>25.6</v>
      </c>
      <c r="J23" s="16">
        <v>25.4</v>
      </c>
      <c r="K23" s="16">
        <v>25.6</v>
      </c>
      <c r="L23" s="21">
        <v>24.78</v>
      </c>
      <c r="M23" s="16">
        <v>2.6</v>
      </c>
      <c r="O23" s="16">
        <f t="shared" si="2"/>
        <v>55.3</v>
      </c>
      <c r="P23" s="16">
        <v>55</v>
      </c>
      <c r="Q23" s="16">
        <v>55.3</v>
      </c>
      <c r="R23" s="21">
        <v>54.11</v>
      </c>
      <c r="S23" s="16">
        <v>-8.1</v>
      </c>
      <c r="V23" s="16">
        <v>588.20000000000005</v>
      </c>
      <c r="W23" s="16">
        <v>588.1</v>
      </c>
      <c r="X23" s="21">
        <v>588.32000000000005</v>
      </c>
      <c r="Y23" s="16">
        <v>-3.8</v>
      </c>
      <c r="AA23" s="16">
        <f t="shared" si="3"/>
        <v>532.79999999999995</v>
      </c>
      <c r="AB23" s="16">
        <v>533.20000000000005</v>
      </c>
      <c r="AC23" s="16">
        <v>532.79999999999995</v>
      </c>
      <c r="AD23" s="21">
        <v>534.21</v>
      </c>
      <c r="AE23" s="16">
        <v>4.2</v>
      </c>
      <c r="AG23" s="16">
        <f t="shared" si="4"/>
        <v>86.2</v>
      </c>
      <c r="AH23" s="16">
        <v>86.3</v>
      </c>
      <c r="AI23" s="16">
        <v>86.2</v>
      </c>
      <c r="AJ23" s="21">
        <v>86.59</v>
      </c>
      <c r="AK23" s="16">
        <v>0.8</v>
      </c>
      <c r="AM23" s="16">
        <f t="shared" si="5"/>
        <v>9.4</v>
      </c>
      <c r="AN23" s="16">
        <v>9.3000000000000007</v>
      </c>
      <c r="AO23" s="16">
        <v>9.4</v>
      </c>
      <c r="AP23" s="21">
        <v>9.1999999999999993</v>
      </c>
      <c r="AQ23" s="16">
        <v>-1.3</v>
      </c>
      <c r="AS23" s="16">
        <f t="shared" si="6"/>
        <v>90.6</v>
      </c>
      <c r="AT23" s="16">
        <v>90.7</v>
      </c>
      <c r="AU23" s="16">
        <v>90.6</v>
      </c>
      <c r="AV23" s="21">
        <v>90.8</v>
      </c>
      <c r="AW23" s="16">
        <v>1.3</v>
      </c>
      <c r="AY23" s="16">
        <f t="shared" si="7"/>
        <v>4.8</v>
      </c>
      <c r="AZ23" s="16">
        <v>4.8</v>
      </c>
      <c r="BA23" s="16">
        <v>4.8</v>
      </c>
      <c r="BB23" s="21">
        <v>4.6399999999999997</v>
      </c>
      <c r="BC23" s="16">
        <v>0.4</v>
      </c>
    </row>
    <row r="24" spans="1:55" ht="13.2" x14ac:dyDescent="0.25">
      <c r="A24" s="25"/>
      <c r="B24" s="6">
        <v>3</v>
      </c>
      <c r="C24" s="16">
        <f t="shared" si="0"/>
        <v>505.9</v>
      </c>
      <c r="D24" s="16">
        <v>507.6</v>
      </c>
      <c r="E24" s="16">
        <v>505.9</v>
      </c>
      <c r="F24" s="21">
        <v>508.06</v>
      </c>
      <c r="G24" s="16">
        <v>-5.5</v>
      </c>
      <c r="I24" s="16">
        <f t="shared" si="1"/>
        <v>25.9</v>
      </c>
      <c r="J24" s="16">
        <v>24</v>
      </c>
      <c r="K24" s="16">
        <v>25.9</v>
      </c>
      <c r="L24" s="21">
        <v>25.11</v>
      </c>
      <c r="M24" s="16">
        <v>1.3</v>
      </c>
      <c r="O24" s="16">
        <f t="shared" si="2"/>
        <v>55.9</v>
      </c>
      <c r="P24" s="16">
        <v>56.1</v>
      </c>
      <c r="Q24" s="16">
        <v>55.9</v>
      </c>
      <c r="R24" s="21">
        <v>54.4</v>
      </c>
      <c r="S24" s="16">
        <v>1.1000000000000001</v>
      </c>
      <c r="V24" s="16">
        <v>587.70000000000005</v>
      </c>
      <c r="W24" s="16">
        <v>587.79999999999995</v>
      </c>
      <c r="X24" s="21">
        <v>587.57000000000005</v>
      </c>
      <c r="Y24" s="16">
        <v>-3</v>
      </c>
      <c r="AA24" s="16">
        <f t="shared" si="3"/>
        <v>531.79999999999995</v>
      </c>
      <c r="AB24" s="16">
        <v>531.6</v>
      </c>
      <c r="AC24" s="16">
        <v>531.79999999999995</v>
      </c>
      <c r="AD24" s="21">
        <v>533.16999999999996</v>
      </c>
      <c r="AE24" s="16">
        <v>-4.2</v>
      </c>
      <c r="AG24" s="16">
        <f t="shared" si="4"/>
        <v>86.1</v>
      </c>
      <c r="AH24" s="16">
        <v>86.4</v>
      </c>
      <c r="AI24" s="16">
        <v>86.1</v>
      </c>
      <c r="AJ24" s="21">
        <v>86.47</v>
      </c>
      <c r="AK24" s="16">
        <v>-0.5</v>
      </c>
      <c r="AM24" s="16">
        <f t="shared" si="5"/>
        <v>9.5</v>
      </c>
      <c r="AN24" s="16">
        <v>9.5</v>
      </c>
      <c r="AO24" s="16">
        <v>9.5</v>
      </c>
      <c r="AP24" s="21">
        <v>9.26</v>
      </c>
      <c r="AQ24" s="16">
        <v>0.2</v>
      </c>
      <c r="AS24" s="16">
        <f t="shared" si="6"/>
        <v>90.5</v>
      </c>
      <c r="AT24" s="16">
        <v>90.5</v>
      </c>
      <c r="AU24" s="16">
        <v>90.5</v>
      </c>
      <c r="AV24" s="21">
        <v>90.74</v>
      </c>
      <c r="AW24" s="16">
        <v>-0.2</v>
      </c>
      <c r="AY24" s="16">
        <f t="shared" si="7"/>
        <v>4.9000000000000004</v>
      </c>
      <c r="AZ24" s="16">
        <v>4.5</v>
      </c>
      <c r="BA24" s="16">
        <v>4.9000000000000004</v>
      </c>
      <c r="BB24" s="21">
        <v>4.71</v>
      </c>
      <c r="BC24" s="16">
        <v>0.3</v>
      </c>
    </row>
    <row r="25" spans="1:55" ht="13.2" x14ac:dyDescent="0.25">
      <c r="A25" s="25"/>
      <c r="B25" s="6">
        <v>4</v>
      </c>
      <c r="C25" s="16">
        <f t="shared" si="0"/>
        <v>509.8</v>
      </c>
      <c r="D25" s="16">
        <v>509.4</v>
      </c>
      <c r="E25" s="16">
        <v>509.8</v>
      </c>
      <c r="F25" s="21">
        <v>507.33</v>
      </c>
      <c r="G25" s="16">
        <v>-2.9</v>
      </c>
      <c r="I25" s="16">
        <f t="shared" si="1"/>
        <v>24.7</v>
      </c>
      <c r="J25" s="16">
        <v>24.6</v>
      </c>
      <c r="K25" s="16">
        <v>24.7</v>
      </c>
      <c r="L25" s="21">
        <v>24.81</v>
      </c>
      <c r="M25" s="16">
        <v>-1.2</v>
      </c>
      <c r="O25" s="16">
        <f t="shared" si="2"/>
        <v>52.5</v>
      </c>
      <c r="P25" s="16">
        <v>53</v>
      </c>
      <c r="Q25" s="16">
        <v>52.5</v>
      </c>
      <c r="R25" s="21">
        <v>54.97</v>
      </c>
      <c r="S25" s="16">
        <v>2.2999999999999998</v>
      </c>
      <c r="V25" s="16">
        <v>587</v>
      </c>
      <c r="W25" s="16">
        <v>587.1</v>
      </c>
      <c r="X25" s="21">
        <v>587.12</v>
      </c>
      <c r="Y25" s="16">
        <v>-1.8</v>
      </c>
      <c r="AA25" s="16">
        <f t="shared" si="3"/>
        <v>534.5</v>
      </c>
      <c r="AB25" s="16">
        <v>534</v>
      </c>
      <c r="AC25" s="16">
        <v>534.5</v>
      </c>
      <c r="AD25" s="21">
        <v>532.15</v>
      </c>
      <c r="AE25" s="16">
        <v>-4.0999999999999996</v>
      </c>
      <c r="AG25" s="16">
        <f t="shared" si="4"/>
        <v>86.8</v>
      </c>
      <c r="AH25" s="16">
        <v>86.8</v>
      </c>
      <c r="AI25" s="16">
        <v>86.8</v>
      </c>
      <c r="AJ25" s="21">
        <v>86.41</v>
      </c>
      <c r="AK25" s="16">
        <v>-0.2</v>
      </c>
      <c r="AM25" s="16">
        <f t="shared" si="5"/>
        <v>8.9</v>
      </c>
      <c r="AN25" s="16">
        <v>9</v>
      </c>
      <c r="AO25" s="16">
        <v>8.9</v>
      </c>
      <c r="AP25" s="21">
        <v>9.36</v>
      </c>
      <c r="AQ25" s="16">
        <v>0.4</v>
      </c>
      <c r="AS25" s="16">
        <f t="shared" si="6"/>
        <v>91.1</v>
      </c>
      <c r="AT25" s="16">
        <v>91</v>
      </c>
      <c r="AU25" s="16">
        <v>91.1</v>
      </c>
      <c r="AV25" s="21">
        <v>90.64</v>
      </c>
      <c r="AW25" s="16">
        <v>-0.4</v>
      </c>
      <c r="AY25" s="16">
        <f t="shared" si="7"/>
        <v>4.5999999999999996</v>
      </c>
      <c r="AZ25" s="16">
        <v>4.5999999999999996</v>
      </c>
      <c r="BA25" s="16">
        <v>4.5999999999999996</v>
      </c>
      <c r="BB25" s="21">
        <v>4.66</v>
      </c>
      <c r="BC25" s="16">
        <v>-0.2</v>
      </c>
    </row>
    <row r="26" spans="1:55" ht="13.2" x14ac:dyDescent="0.25">
      <c r="A26" s="25">
        <v>6</v>
      </c>
      <c r="B26" s="6">
        <v>1</v>
      </c>
      <c r="C26" s="16">
        <f t="shared" si="0"/>
        <v>507.8</v>
      </c>
      <c r="D26" s="16">
        <v>505.5</v>
      </c>
      <c r="E26" s="16">
        <v>507.8</v>
      </c>
      <c r="F26" s="21">
        <v>508.37</v>
      </c>
      <c r="G26" s="16">
        <v>4.2</v>
      </c>
      <c r="I26" s="16">
        <f t="shared" si="1"/>
        <v>24.3</v>
      </c>
      <c r="J26" s="16">
        <v>27</v>
      </c>
      <c r="K26" s="16">
        <v>24.3</v>
      </c>
      <c r="L26" s="21">
        <v>24.1</v>
      </c>
      <c r="M26" s="16">
        <v>-2.8</v>
      </c>
      <c r="O26" s="16">
        <f t="shared" si="2"/>
        <v>54.8</v>
      </c>
      <c r="P26" s="16">
        <v>54.3</v>
      </c>
      <c r="Q26" s="16">
        <v>54.8</v>
      </c>
      <c r="R26" s="21">
        <v>54.53</v>
      </c>
      <c r="S26" s="16">
        <v>-1.8</v>
      </c>
      <c r="V26" s="16">
        <v>586.79999999999995</v>
      </c>
      <c r="W26" s="16">
        <v>586.79999999999995</v>
      </c>
      <c r="X26" s="21">
        <v>587.01</v>
      </c>
      <c r="Y26" s="16">
        <v>-0.4</v>
      </c>
      <c r="AA26" s="16">
        <f t="shared" si="3"/>
        <v>532.1</v>
      </c>
      <c r="AB26" s="16">
        <v>532.5</v>
      </c>
      <c r="AC26" s="16">
        <v>532.1</v>
      </c>
      <c r="AD26" s="21">
        <v>532.48</v>
      </c>
      <c r="AE26" s="16">
        <v>1.3</v>
      </c>
      <c r="AG26" s="16">
        <f t="shared" si="4"/>
        <v>86.5</v>
      </c>
      <c r="AH26" s="16">
        <v>86.1</v>
      </c>
      <c r="AI26" s="16">
        <v>86.5</v>
      </c>
      <c r="AJ26" s="21">
        <v>86.6</v>
      </c>
      <c r="AK26" s="16">
        <v>0.8</v>
      </c>
      <c r="AM26" s="16">
        <f t="shared" si="5"/>
        <v>9.3000000000000007</v>
      </c>
      <c r="AN26" s="16">
        <v>9.3000000000000007</v>
      </c>
      <c r="AO26" s="16">
        <v>9.3000000000000007</v>
      </c>
      <c r="AP26" s="21">
        <v>9.2899999999999991</v>
      </c>
      <c r="AQ26" s="16">
        <v>-0.3</v>
      </c>
      <c r="AS26" s="16">
        <f t="shared" si="6"/>
        <v>90.7</v>
      </c>
      <c r="AT26" s="16">
        <v>90.7</v>
      </c>
      <c r="AU26" s="16">
        <v>90.7</v>
      </c>
      <c r="AV26" s="21">
        <v>90.71</v>
      </c>
      <c r="AW26" s="16">
        <v>0.3</v>
      </c>
      <c r="AY26" s="16">
        <f t="shared" si="7"/>
        <v>4.5999999999999996</v>
      </c>
      <c r="AZ26" s="16">
        <v>5.0999999999999996</v>
      </c>
      <c r="BA26" s="16">
        <v>4.5999999999999996</v>
      </c>
      <c r="BB26" s="21">
        <v>4.53</v>
      </c>
      <c r="BC26" s="16">
        <v>-0.5</v>
      </c>
    </row>
    <row r="27" spans="1:55" ht="13.2" x14ac:dyDescent="0.25">
      <c r="A27" s="25"/>
      <c r="B27" s="6">
        <v>2</v>
      </c>
      <c r="C27" s="16">
        <f t="shared" si="0"/>
        <v>509.3</v>
      </c>
      <c r="D27" s="16">
        <v>510</v>
      </c>
      <c r="E27" s="16">
        <v>509.3</v>
      </c>
      <c r="F27" s="21">
        <v>510.31</v>
      </c>
      <c r="G27" s="16">
        <v>7.7</v>
      </c>
      <c r="I27" s="16">
        <f t="shared" si="1"/>
        <v>24.3</v>
      </c>
      <c r="J27" s="16">
        <v>24.1</v>
      </c>
      <c r="K27" s="16">
        <v>24.3</v>
      </c>
      <c r="L27" s="21">
        <v>23.23</v>
      </c>
      <c r="M27" s="16">
        <v>-3.5</v>
      </c>
      <c r="O27" s="16">
        <f t="shared" si="2"/>
        <v>53.8</v>
      </c>
      <c r="P27" s="16">
        <v>53.5</v>
      </c>
      <c r="Q27" s="16">
        <v>53.8</v>
      </c>
      <c r="R27" s="21">
        <v>53.69</v>
      </c>
      <c r="S27" s="16">
        <v>-3.3</v>
      </c>
      <c r="V27" s="16">
        <v>587.6</v>
      </c>
      <c r="W27" s="16">
        <v>587.4</v>
      </c>
      <c r="X27" s="21">
        <v>587.23</v>
      </c>
      <c r="Y27" s="16">
        <v>0.9</v>
      </c>
      <c r="AA27" s="16">
        <f t="shared" si="3"/>
        <v>533.6</v>
      </c>
      <c r="AB27" s="16">
        <v>534</v>
      </c>
      <c r="AC27" s="16">
        <v>533.6</v>
      </c>
      <c r="AD27" s="21">
        <v>533.54</v>
      </c>
      <c r="AE27" s="16">
        <v>4.2</v>
      </c>
      <c r="AG27" s="16">
        <f t="shared" si="4"/>
        <v>86.7</v>
      </c>
      <c r="AH27" s="16">
        <v>86.8</v>
      </c>
      <c r="AI27" s="16">
        <v>86.7</v>
      </c>
      <c r="AJ27" s="21">
        <v>86.9</v>
      </c>
      <c r="AK27" s="16">
        <v>1.2</v>
      </c>
      <c r="AM27" s="16">
        <f t="shared" si="5"/>
        <v>9.1999999999999993</v>
      </c>
      <c r="AN27" s="16">
        <v>9.1</v>
      </c>
      <c r="AO27" s="16">
        <v>9.1999999999999993</v>
      </c>
      <c r="AP27" s="21">
        <v>9.14</v>
      </c>
      <c r="AQ27" s="16">
        <v>-0.6</v>
      </c>
      <c r="AS27" s="16">
        <f t="shared" si="6"/>
        <v>90.8</v>
      </c>
      <c r="AT27" s="16">
        <v>90.9</v>
      </c>
      <c r="AU27" s="16">
        <v>90.8</v>
      </c>
      <c r="AV27" s="21">
        <v>90.86</v>
      </c>
      <c r="AW27" s="16">
        <v>0.6</v>
      </c>
      <c r="AY27" s="16">
        <f t="shared" si="7"/>
        <v>4.5999999999999996</v>
      </c>
      <c r="AZ27" s="16">
        <v>4.5</v>
      </c>
      <c r="BA27" s="16">
        <v>4.5999999999999996</v>
      </c>
      <c r="BB27" s="21">
        <v>4.3499999999999996</v>
      </c>
      <c r="BC27" s="16">
        <v>-0.7</v>
      </c>
    </row>
    <row r="28" spans="1:55" ht="13.2" x14ac:dyDescent="0.25">
      <c r="A28" s="25"/>
      <c r="B28" s="6">
        <v>3</v>
      </c>
      <c r="C28" s="16">
        <f t="shared" si="0"/>
        <v>513.79999999999995</v>
      </c>
      <c r="D28" s="16">
        <v>515.70000000000005</v>
      </c>
      <c r="E28" s="16">
        <v>513.79999999999995</v>
      </c>
      <c r="F28" s="21">
        <v>512.73</v>
      </c>
      <c r="G28" s="16">
        <v>9.6999999999999993</v>
      </c>
      <c r="I28" s="16">
        <f t="shared" si="1"/>
        <v>21</v>
      </c>
      <c r="J28" s="16">
        <v>19.100000000000001</v>
      </c>
      <c r="K28" s="16">
        <v>21</v>
      </c>
      <c r="L28" s="21">
        <v>22.33</v>
      </c>
      <c r="M28" s="16">
        <v>-3.6</v>
      </c>
      <c r="O28" s="16">
        <f t="shared" si="2"/>
        <v>52.8</v>
      </c>
      <c r="P28" s="16">
        <v>52.7</v>
      </c>
      <c r="Q28" s="16">
        <v>52.8</v>
      </c>
      <c r="R28" s="21">
        <v>52.65</v>
      </c>
      <c r="S28" s="16">
        <v>-4.2</v>
      </c>
      <c r="V28" s="16">
        <v>587.5</v>
      </c>
      <c r="W28" s="16">
        <v>587.6</v>
      </c>
      <c r="X28" s="21">
        <v>587.70000000000005</v>
      </c>
      <c r="Y28" s="16">
        <v>1.9</v>
      </c>
      <c r="AA28" s="16">
        <f t="shared" si="3"/>
        <v>534.79999999999995</v>
      </c>
      <c r="AB28" s="16">
        <v>534.79999999999995</v>
      </c>
      <c r="AC28" s="16">
        <v>534.79999999999995</v>
      </c>
      <c r="AD28" s="21">
        <v>535.04999999999995</v>
      </c>
      <c r="AE28" s="16">
        <v>6.1</v>
      </c>
      <c r="AG28" s="16">
        <f t="shared" si="4"/>
        <v>87.4</v>
      </c>
      <c r="AH28" s="16">
        <v>87.8</v>
      </c>
      <c r="AI28" s="16">
        <v>87.4</v>
      </c>
      <c r="AJ28" s="21">
        <v>87.24</v>
      </c>
      <c r="AK28" s="16">
        <v>1.4</v>
      </c>
      <c r="AM28" s="16">
        <f t="shared" si="5"/>
        <v>9</v>
      </c>
      <c r="AN28" s="16">
        <v>9</v>
      </c>
      <c r="AO28" s="16">
        <v>9</v>
      </c>
      <c r="AP28" s="21">
        <v>8.9600000000000009</v>
      </c>
      <c r="AQ28" s="16">
        <v>-0.7</v>
      </c>
      <c r="AS28" s="16">
        <f t="shared" si="6"/>
        <v>91</v>
      </c>
      <c r="AT28" s="16">
        <v>91</v>
      </c>
      <c r="AU28" s="16">
        <v>91</v>
      </c>
      <c r="AV28" s="21">
        <v>91.04</v>
      </c>
      <c r="AW28" s="16">
        <v>0.7</v>
      </c>
      <c r="AY28" s="16">
        <f t="shared" si="7"/>
        <v>3.9</v>
      </c>
      <c r="AZ28" s="16">
        <v>3.6</v>
      </c>
      <c r="BA28" s="16">
        <v>3.9</v>
      </c>
      <c r="BB28" s="21">
        <v>4.17</v>
      </c>
      <c r="BC28" s="16">
        <v>-0.7</v>
      </c>
    </row>
    <row r="29" spans="1:55" ht="13.2" x14ac:dyDescent="0.25">
      <c r="A29" s="25"/>
      <c r="B29" s="6">
        <v>4</v>
      </c>
      <c r="C29" s="16">
        <f t="shared" si="0"/>
        <v>513.20000000000005</v>
      </c>
      <c r="D29" s="16">
        <v>512.79999999999995</v>
      </c>
      <c r="E29" s="16">
        <v>513.20000000000005</v>
      </c>
      <c r="F29" s="21">
        <v>514.82000000000005</v>
      </c>
      <c r="G29" s="16">
        <v>8.4</v>
      </c>
      <c r="I29" s="16">
        <f t="shared" si="1"/>
        <v>22.9</v>
      </c>
      <c r="J29" s="16">
        <v>22.8</v>
      </c>
      <c r="K29" s="16">
        <v>22.9</v>
      </c>
      <c r="L29" s="21">
        <v>21.08</v>
      </c>
      <c r="M29" s="16">
        <v>-5</v>
      </c>
      <c r="O29" s="16">
        <f t="shared" si="2"/>
        <v>52.2</v>
      </c>
      <c r="P29" s="16">
        <v>52.6</v>
      </c>
      <c r="Q29" s="16">
        <v>52.2</v>
      </c>
      <c r="R29" s="21">
        <v>52.37</v>
      </c>
      <c r="S29" s="16">
        <v>-1.1000000000000001</v>
      </c>
      <c r="V29" s="16">
        <v>588.20000000000005</v>
      </c>
      <c r="W29" s="16">
        <v>588.29999999999995</v>
      </c>
      <c r="X29" s="21">
        <v>588.27</v>
      </c>
      <c r="Y29" s="16">
        <v>2.2999999999999998</v>
      </c>
      <c r="AA29" s="16">
        <f t="shared" si="3"/>
        <v>536.1</v>
      </c>
      <c r="AB29" s="16">
        <v>535.6</v>
      </c>
      <c r="AC29" s="16">
        <v>536.1</v>
      </c>
      <c r="AD29" s="21">
        <v>535.9</v>
      </c>
      <c r="AE29" s="16">
        <v>3.4</v>
      </c>
      <c r="AG29" s="16">
        <f t="shared" si="4"/>
        <v>87.2</v>
      </c>
      <c r="AH29" s="16">
        <v>87.2</v>
      </c>
      <c r="AI29" s="16">
        <v>87.2</v>
      </c>
      <c r="AJ29" s="21">
        <v>87.51</v>
      </c>
      <c r="AK29" s="16">
        <v>1.1000000000000001</v>
      </c>
      <c r="AM29" s="16">
        <f t="shared" si="5"/>
        <v>8.9</v>
      </c>
      <c r="AN29" s="16">
        <v>9</v>
      </c>
      <c r="AO29" s="16">
        <v>8.9</v>
      </c>
      <c r="AP29" s="21">
        <v>8.9</v>
      </c>
      <c r="AQ29" s="16">
        <v>-0.2</v>
      </c>
      <c r="AS29" s="16">
        <f t="shared" si="6"/>
        <v>91.1</v>
      </c>
      <c r="AT29" s="16">
        <v>91</v>
      </c>
      <c r="AU29" s="16">
        <v>91.1</v>
      </c>
      <c r="AV29" s="21">
        <v>91.1</v>
      </c>
      <c r="AW29" s="16">
        <v>0.2</v>
      </c>
      <c r="AY29" s="16">
        <f t="shared" si="7"/>
        <v>4.3</v>
      </c>
      <c r="AZ29" s="16">
        <v>4.3</v>
      </c>
      <c r="BA29" s="16">
        <v>4.3</v>
      </c>
      <c r="BB29" s="21">
        <v>3.93</v>
      </c>
      <c r="BC29" s="16">
        <v>-1</v>
      </c>
    </row>
    <row r="30" spans="1:55" ht="13.2" x14ac:dyDescent="0.25">
      <c r="A30" s="25">
        <v>7</v>
      </c>
      <c r="B30" s="6">
        <v>1</v>
      </c>
      <c r="C30" s="16">
        <f t="shared" si="0"/>
        <v>515.9</v>
      </c>
      <c r="D30" s="16">
        <v>513</v>
      </c>
      <c r="E30" s="16">
        <v>515.9</v>
      </c>
      <c r="F30" s="21">
        <v>516.23</v>
      </c>
      <c r="G30" s="16">
        <v>5.6</v>
      </c>
      <c r="I30" s="16">
        <f t="shared" si="1"/>
        <v>19.5</v>
      </c>
      <c r="J30" s="16">
        <v>22.3</v>
      </c>
      <c r="K30" s="16">
        <v>19.5</v>
      </c>
      <c r="L30" s="21">
        <v>19.72</v>
      </c>
      <c r="M30" s="16">
        <v>-5.4</v>
      </c>
      <c r="O30" s="16">
        <f t="shared" si="2"/>
        <v>53.6</v>
      </c>
      <c r="P30" s="16">
        <v>53.7</v>
      </c>
      <c r="Q30" s="16">
        <v>53.6</v>
      </c>
      <c r="R30" s="21">
        <v>52.97</v>
      </c>
      <c r="S30" s="16">
        <v>2.4</v>
      </c>
      <c r="V30" s="16">
        <v>589</v>
      </c>
      <c r="W30" s="16">
        <v>589</v>
      </c>
      <c r="X30" s="21">
        <v>588.91</v>
      </c>
      <c r="Y30" s="16">
        <v>2.6</v>
      </c>
      <c r="AA30" s="16">
        <f t="shared" si="3"/>
        <v>535.4</v>
      </c>
      <c r="AB30" s="16">
        <v>535.29999999999995</v>
      </c>
      <c r="AC30" s="16">
        <v>535.4</v>
      </c>
      <c r="AD30" s="21">
        <v>535.95000000000005</v>
      </c>
      <c r="AE30" s="16">
        <v>0.2</v>
      </c>
      <c r="AG30" s="16">
        <f t="shared" si="4"/>
        <v>87.6</v>
      </c>
      <c r="AH30" s="16">
        <v>87.1</v>
      </c>
      <c r="AI30" s="16">
        <v>87.6</v>
      </c>
      <c r="AJ30" s="21">
        <v>87.66</v>
      </c>
      <c r="AK30" s="16">
        <v>0.6</v>
      </c>
      <c r="AM30" s="16">
        <f t="shared" si="5"/>
        <v>9.1</v>
      </c>
      <c r="AN30" s="16">
        <v>9.1</v>
      </c>
      <c r="AO30" s="16">
        <v>9.1</v>
      </c>
      <c r="AP30" s="21">
        <v>8.99</v>
      </c>
      <c r="AQ30" s="16">
        <v>0.4</v>
      </c>
      <c r="AS30" s="16">
        <f t="shared" si="6"/>
        <v>90.9</v>
      </c>
      <c r="AT30" s="16">
        <v>90.9</v>
      </c>
      <c r="AU30" s="16">
        <v>90.9</v>
      </c>
      <c r="AV30" s="21">
        <v>91.01</v>
      </c>
      <c r="AW30" s="16">
        <v>-0.4</v>
      </c>
      <c r="AY30" s="16">
        <f t="shared" si="7"/>
        <v>3.6</v>
      </c>
      <c r="AZ30" s="16">
        <v>4.2</v>
      </c>
      <c r="BA30" s="16">
        <v>3.6</v>
      </c>
      <c r="BB30" s="21">
        <v>3.68</v>
      </c>
      <c r="BC30" s="16">
        <v>-1</v>
      </c>
    </row>
    <row r="31" spans="1:55" ht="13.2" x14ac:dyDescent="0.25">
      <c r="A31" s="25"/>
      <c r="B31" s="6">
        <v>2</v>
      </c>
      <c r="C31" s="16">
        <f t="shared" si="0"/>
        <v>517.6</v>
      </c>
      <c r="D31" s="16">
        <v>518.4</v>
      </c>
      <c r="E31" s="16">
        <v>517.6</v>
      </c>
      <c r="F31" s="21">
        <v>517.4</v>
      </c>
      <c r="G31" s="16">
        <v>4.7</v>
      </c>
      <c r="I31" s="16">
        <f t="shared" si="1"/>
        <v>18.5</v>
      </c>
      <c r="J31" s="16">
        <v>18.3</v>
      </c>
      <c r="K31" s="16">
        <v>18.5</v>
      </c>
      <c r="L31" s="21">
        <v>18.64</v>
      </c>
      <c r="M31" s="16">
        <v>-4.3</v>
      </c>
      <c r="O31" s="16">
        <f t="shared" si="2"/>
        <v>53.5</v>
      </c>
      <c r="P31" s="16">
        <v>53.1</v>
      </c>
      <c r="Q31" s="16">
        <v>53.5</v>
      </c>
      <c r="R31" s="21">
        <v>53.55</v>
      </c>
      <c r="S31" s="16">
        <v>2.2999999999999998</v>
      </c>
      <c r="V31" s="16">
        <v>589.70000000000005</v>
      </c>
      <c r="W31" s="16">
        <v>589.6</v>
      </c>
      <c r="X31" s="21">
        <v>589.58000000000004</v>
      </c>
      <c r="Y31" s="16">
        <v>2.7</v>
      </c>
      <c r="AA31" s="16">
        <f t="shared" si="3"/>
        <v>536</v>
      </c>
      <c r="AB31" s="16">
        <v>536.6</v>
      </c>
      <c r="AC31" s="16">
        <v>536</v>
      </c>
      <c r="AD31" s="21">
        <v>536.04</v>
      </c>
      <c r="AE31" s="16">
        <v>0.4</v>
      </c>
      <c r="AG31" s="16">
        <f t="shared" si="4"/>
        <v>87.8</v>
      </c>
      <c r="AH31" s="16">
        <v>87.9</v>
      </c>
      <c r="AI31" s="16">
        <v>87.8</v>
      </c>
      <c r="AJ31" s="21">
        <v>87.76</v>
      </c>
      <c r="AK31" s="16">
        <v>0.4</v>
      </c>
      <c r="AM31" s="16">
        <f t="shared" si="5"/>
        <v>9.1</v>
      </c>
      <c r="AN31" s="16">
        <v>9</v>
      </c>
      <c r="AO31" s="16">
        <v>9.1</v>
      </c>
      <c r="AP31" s="21">
        <v>9.08</v>
      </c>
      <c r="AQ31" s="16">
        <v>0.4</v>
      </c>
      <c r="AS31" s="16">
        <f t="shared" si="6"/>
        <v>90.9</v>
      </c>
      <c r="AT31" s="16">
        <v>91</v>
      </c>
      <c r="AU31" s="16">
        <v>90.9</v>
      </c>
      <c r="AV31" s="21">
        <v>90.92</v>
      </c>
      <c r="AW31" s="16">
        <v>-0.4</v>
      </c>
      <c r="AY31" s="16">
        <f t="shared" si="7"/>
        <v>3.4</v>
      </c>
      <c r="AZ31" s="16">
        <v>3.4</v>
      </c>
      <c r="BA31" s="16">
        <v>3.4</v>
      </c>
      <c r="BB31" s="21">
        <v>3.48</v>
      </c>
      <c r="BC31" s="16">
        <v>-0.8</v>
      </c>
    </row>
    <row r="32" spans="1:55" ht="13.2" x14ac:dyDescent="0.25">
      <c r="A32" s="25"/>
      <c r="B32" s="6">
        <v>3</v>
      </c>
      <c r="C32" s="16">
        <f t="shared" si="0"/>
        <v>518.6</v>
      </c>
      <c r="D32" s="16">
        <v>520.79999999999995</v>
      </c>
      <c r="E32" s="16">
        <v>518.6</v>
      </c>
      <c r="F32" s="21">
        <v>518.04</v>
      </c>
      <c r="G32" s="16">
        <v>2.6</v>
      </c>
      <c r="I32" s="16">
        <f t="shared" si="1"/>
        <v>18.8</v>
      </c>
      <c r="J32" s="16">
        <v>17</v>
      </c>
      <c r="K32" s="16">
        <v>18.8</v>
      </c>
      <c r="L32" s="21">
        <v>18.329999999999998</v>
      </c>
      <c r="M32" s="16">
        <v>-1.2</v>
      </c>
      <c r="O32" s="16">
        <f t="shared" si="2"/>
        <v>52.9</v>
      </c>
      <c r="P32" s="16">
        <v>52.5</v>
      </c>
      <c r="Q32" s="16">
        <v>52.9</v>
      </c>
      <c r="R32" s="21">
        <v>53.89</v>
      </c>
      <c r="S32" s="16">
        <v>1.4</v>
      </c>
      <c r="V32" s="16">
        <v>590.20000000000005</v>
      </c>
      <c r="W32" s="16">
        <v>590.29999999999995</v>
      </c>
      <c r="X32" s="21">
        <v>590.27</v>
      </c>
      <c r="Y32" s="16">
        <v>2.7</v>
      </c>
      <c r="AA32" s="16">
        <f t="shared" si="3"/>
        <v>537.4</v>
      </c>
      <c r="AB32" s="16">
        <v>537.79999999999995</v>
      </c>
      <c r="AC32" s="16">
        <v>537.4</v>
      </c>
      <c r="AD32" s="21">
        <v>536.37</v>
      </c>
      <c r="AE32" s="16">
        <v>1.3</v>
      </c>
      <c r="AG32" s="16">
        <f t="shared" si="4"/>
        <v>87.9</v>
      </c>
      <c r="AH32" s="16">
        <v>88.2</v>
      </c>
      <c r="AI32" s="16">
        <v>87.9</v>
      </c>
      <c r="AJ32" s="21">
        <v>87.76</v>
      </c>
      <c r="AK32" s="16">
        <v>0</v>
      </c>
      <c r="AM32" s="16">
        <f t="shared" si="5"/>
        <v>9</v>
      </c>
      <c r="AN32" s="16">
        <v>8.9</v>
      </c>
      <c r="AO32" s="16">
        <v>9</v>
      </c>
      <c r="AP32" s="21">
        <v>9.1300000000000008</v>
      </c>
      <c r="AQ32" s="16">
        <v>0.2</v>
      </c>
      <c r="AS32" s="16">
        <f t="shared" si="6"/>
        <v>91</v>
      </c>
      <c r="AT32" s="16">
        <v>91.1</v>
      </c>
      <c r="AU32" s="16">
        <v>91</v>
      </c>
      <c r="AV32" s="21">
        <v>90.87</v>
      </c>
      <c r="AW32" s="16">
        <v>-0.2</v>
      </c>
      <c r="AY32" s="16">
        <f t="shared" si="7"/>
        <v>3.5</v>
      </c>
      <c r="AZ32" s="16">
        <v>3.2</v>
      </c>
      <c r="BA32" s="16">
        <v>3.5</v>
      </c>
      <c r="BB32" s="21">
        <v>3.42</v>
      </c>
      <c r="BC32" s="16">
        <v>-0.2</v>
      </c>
    </row>
    <row r="33" spans="1:55" ht="13.2" x14ac:dyDescent="0.25">
      <c r="A33" s="25"/>
      <c r="B33" s="6">
        <v>4</v>
      </c>
      <c r="C33" s="16">
        <f t="shared" si="0"/>
        <v>518.1</v>
      </c>
      <c r="D33" s="16">
        <v>517.6</v>
      </c>
      <c r="E33" s="16">
        <v>518.1</v>
      </c>
      <c r="F33" s="21">
        <v>518.37</v>
      </c>
      <c r="G33" s="16">
        <v>1.3</v>
      </c>
      <c r="I33" s="16">
        <f t="shared" si="1"/>
        <v>18.399999999999999</v>
      </c>
      <c r="J33" s="16">
        <v>18.2</v>
      </c>
      <c r="K33" s="16">
        <v>18.399999999999999</v>
      </c>
      <c r="L33" s="21">
        <v>19</v>
      </c>
      <c r="M33" s="16">
        <v>2.6</v>
      </c>
      <c r="O33" s="16">
        <f t="shared" si="2"/>
        <v>54.6</v>
      </c>
      <c r="P33" s="16">
        <v>55.2</v>
      </c>
      <c r="Q33" s="16">
        <v>54.6</v>
      </c>
      <c r="R33" s="21">
        <v>53.71</v>
      </c>
      <c r="S33" s="16">
        <v>-0.7</v>
      </c>
      <c r="V33" s="16">
        <v>591</v>
      </c>
      <c r="W33" s="16">
        <v>591.1</v>
      </c>
      <c r="X33" s="21">
        <v>591.08000000000004</v>
      </c>
      <c r="Y33" s="16">
        <v>3.2</v>
      </c>
      <c r="AA33" s="16">
        <f t="shared" si="3"/>
        <v>536.5</v>
      </c>
      <c r="AB33" s="16">
        <v>535.79999999999995</v>
      </c>
      <c r="AC33" s="16">
        <v>536.5</v>
      </c>
      <c r="AD33" s="21">
        <v>537.37</v>
      </c>
      <c r="AE33" s="16">
        <v>4</v>
      </c>
      <c r="AG33" s="16">
        <f t="shared" si="4"/>
        <v>87.7</v>
      </c>
      <c r="AH33" s="16">
        <v>87.6</v>
      </c>
      <c r="AI33" s="16">
        <v>87.7</v>
      </c>
      <c r="AJ33" s="21">
        <v>87.7</v>
      </c>
      <c r="AK33" s="16">
        <v>-0.3</v>
      </c>
      <c r="AM33" s="16">
        <f t="shared" si="5"/>
        <v>9.1999999999999993</v>
      </c>
      <c r="AN33" s="16">
        <v>9.3000000000000007</v>
      </c>
      <c r="AO33" s="16">
        <v>9.1999999999999993</v>
      </c>
      <c r="AP33" s="21">
        <v>9.09</v>
      </c>
      <c r="AQ33" s="16">
        <v>-0.2</v>
      </c>
      <c r="AS33" s="16">
        <f t="shared" si="6"/>
        <v>90.8</v>
      </c>
      <c r="AT33" s="16">
        <v>90.7</v>
      </c>
      <c r="AU33" s="16">
        <v>90.8</v>
      </c>
      <c r="AV33" s="21">
        <v>90.91</v>
      </c>
      <c r="AW33" s="16">
        <v>0.2</v>
      </c>
      <c r="AY33" s="16">
        <f t="shared" si="7"/>
        <v>3.4</v>
      </c>
      <c r="AZ33" s="16">
        <v>3.4</v>
      </c>
      <c r="BA33" s="16">
        <v>3.4</v>
      </c>
      <c r="BB33" s="21">
        <v>3.54</v>
      </c>
      <c r="BC33" s="16">
        <v>0.5</v>
      </c>
    </row>
    <row r="34" spans="1:55" ht="13.2" x14ac:dyDescent="0.25">
      <c r="A34" s="25">
        <v>8</v>
      </c>
      <c r="B34" s="6">
        <v>1</v>
      </c>
      <c r="C34" s="16">
        <f t="shared" si="0"/>
        <v>519</v>
      </c>
      <c r="D34" s="16">
        <v>515.5</v>
      </c>
      <c r="E34" s="16">
        <v>519</v>
      </c>
      <c r="F34" s="21">
        <v>519.88</v>
      </c>
      <c r="G34" s="16">
        <v>6</v>
      </c>
      <c r="I34" s="16">
        <f t="shared" si="1"/>
        <v>19.100000000000001</v>
      </c>
      <c r="J34" s="16">
        <v>22.1</v>
      </c>
      <c r="K34" s="16">
        <v>19.100000000000001</v>
      </c>
      <c r="L34" s="21">
        <v>19.79</v>
      </c>
      <c r="M34" s="16">
        <v>3.2</v>
      </c>
      <c r="O34" s="16">
        <f t="shared" si="2"/>
        <v>54</v>
      </c>
      <c r="P34" s="16">
        <v>54.4</v>
      </c>
      <c r="Q34" s="16">
        <v>54</v>
      </c>
      <c r="R34" s="21">
        <v>52.45</v>
      </c>
      <c r="S34" s="16">
        <v>-5</v>
      </c>
      <c r="V34" s="16">
        <v>592</v>
      </c>
      <c r="W34" s="16">
        <v>592</v>
      </c>
      <c r="X34" s="21">
        <v>592.12</v>
      </c>
      <c r="Y34" s="16">
        <v>4.2</v>
      </c>
      <c r="AA34" s="16">
        <f t="shared" si="3"/>
        <v>538.1</v>
      </c>
      <c r="AB34" s="16">
        <v>537.6</v>
      </c>
      <c r="AC34" s="16">
        <v>538.1</v>
      </c>
      <c r="AD34" s="21">
        <v>539.66999999999996</v>
      </c>
      <c r="AE34" s="16">
        <v>9.1999999999999993</v>
      </c>
      <c r="AG34" s="16">
        <f t="shared" si="4"/>
        <v>87.7</v>
      </c>
      <c r="AH34" s="16">
        <v>87.1</v>
      </c>
      <c r="AI34" s="16">
        <v>87.7</v>
      </c>
      <c r="AJ34" s="21">
        <v>87.8</v>
      </c>
      <c r="AK34" s="16">
        <v>0.4</v>
      </c>
      <c r="AM34" s="16">
        <f t="shared" si="5"/>
        <v>9.1</v>
      </c>
      <c r="AN34" s="16">
        <v>9.1999999999999993</v>
      </c>
      <c r="AO34" s="16">
        <v>9.1</v>
      </c>
      <c r="AP34" s="21">
        <v>8.86</v>
      </c>
      <c r="AQ34" s="16">
        <v>-0.9</v>
      </c>
      <c r="AS34" s="16">
        <f t="shared" si="6"/>
        <v>90.9</v>
      </c>
      <c r="AT34" s="16">
        <v>90.8</v>
      </c>
      <c r="AU34" s="16">
        <v>90.9</v>
      </c>
      <c r="AV34" s="21">
        <v>91.14</v>
      </c>
      <c r="AW34" s="16">
        <v>0.9</v>
      </c>
      <c r="AY34" s="16">
        <f t="shared" si="7"/>
        <v>3.5</v>
      </c>
      <c r="AZ34" s="16">
        <v>4.0999999999999996</v>
      </c>
      <c r="BA34" s="16">
        <v>3.5</v>
      </c>
      <c r="BB34" s="21">
        <v>3.67</v>
      </c>
      <c r="BC34" s="16">
        <v>0.5</v>
      </c>
    </row>
    <row r="35" spans="1:55" ht="13.2" x14ac:dyDescent="0.25">
      <c r="A35" s="25"/>
      <c r="B35" s="6">
        <v>2</v>
      </c>
      <c r="C35" s="16">
        <f t="shared" si="0"/>
        <v>522.6</v>
      </c>
      <c r="D35" s="16">
        <v>523.6</v>
      </c>
      <c r="E35" s="16">
        <v>522.6</v>
      </c>
      <c r="F35" s="21">
        <v>522.95000000000005</v>
      </c>
      <c r="G35" s="16">
        <v>12.3</v>
      </c>
      <c r="I35" s="16">
        <f t="shared" si="1"/>
        <v>21.1</v>
      </c>
      <c r="J35" s="16">
        <v>20.7</v>
      </c>
      <c r="K35" s="16">
        <v>21.1</v>
      </c>
      <c r="L35" s="21">
        <v>19.89</v>
      </c>
      <c r="M35" s="16">
        <v>0.4</v>
      </c>
      <c r="O35" s="16">
        <f t="shared" si="2"/>
        <v>49.8</v>
      </c>
      <c r="P35" s="16">
        <v>49.4</v>
      </c>
      <c r="Q35" s="16">
        <v>49.8</v>
      </c>
      <c r="R35" s="21">
        <v>50.55</v>
      </c>
      <c r="S35" s="16">
        <v>-7.6</v>
      </c>
      <c r="V35" s="16">
        <v>593.70000000000005</v>
      </c>
      <c r="W35" s="16">
        <v>593.5</v>
      </c>
      <c r="X35" s="21">
        <v>593.39</v>
      </c>
      <c r="Y35" s="16">
        <v>5.0999999999999996</v>
      </c>
      <c r="AA35" s="16">
        <f t="shared" si="3"/>
        <v>543.70000000000005</v>
      </c>
      <c r="AB35" s="16">
        <v>544.4</v>
      </c>
      <c r="AC35" s="16">
        <v>543.70000000000005</v>
      </c>
      <c r="AD35" s="21">
        <v>542.84</v>
      </c>
      <c r="AE35" s="16">
        <v>12.7</v>
      </c>
      <c r="AG35" s="16">
        <f t="shared" si="4"/>
        <v>88</v>
      </c>
      <c r="AH35" s="16">
        <v>88.2</v>
      </c>
      <c r="AI35" s="16">
        <v>88</v>
      </c>
      <c r="AJ35" s="21">
        <v>88.13</v>
      </c>
      <c r="AK35" s="16">
        <v>1.3</v>
      </c>
      <c r="AM35" s="16">
        <f t="shared" si="5"/>
        <v>8.4</v>
      </c>
      <c r="AN35" s="16">
        <v>8.3000000000000007</v>
      </c>
      <c r="AO35" s="16">
        <v>8.4</v>
      </c>
      <c r="AP35" s="21">
        <v>8.52</v>
      </c>
      <c r="AQ35" s="16">
        <v>-1.4</v>
      </c>
      <c r="AS35" s="16">
        <f t="shared" si="6"/>
        <v>91.6</v>
      </c>
      <c r="AT35" s="16">
        <v>91.7</v>
      </c>
      <c r="AU35" s="16">
        <v>91.6</v>
      </c>
      <c r="AV35" s="21">
        <v>91.48</v>
      </c>
      <c r="AW35" s="16">
        <v>1.4</v>
      </c>
      <c r="AY35" s="16">
        <f t="shared" si="7"/>
        <v>3.9</v>
      </c>
      <c r="AZ35" s="16">
        <v>3.8</v>
      </c>
      <c r="BA35" s="16">
        <v>3.9</v>
      </c>
      <c r="BB35" s="21">
        <v>3.66</v>
      </c>
      <c r="BC35" s="16">
        <v>0</v>
      </c>
    </row>
    <row r="36" spans="1:55" ht="13.2" x14ac:dyDescent="0.25">
      <c r="A36" s="25"/>
      <c r="B36" s="6">
        <v>3</v>
      </c>
      <c r="C36" s="16">
        <f t="shared" si="0"/>
        <v>526.1</v>
      </c>
      <c r="D36" s="16">
        <v>528.5</v>
      </c>
      <c r="E36" s="16">
        <v>526.1</v>
      </c>
      <c r="F36" s="21">
        <v>525.34</v>
      </c>
      <c r="G36" s="16">
        <v>9.5</v>
      </c>
      <c r="I36" s="16">
        <f t="shared" si="1"/>
        <v>19.899999999999999</v>
      </c>
      <c r="J36" s="16">
        <v>18.100000000000001</v>
      </c>
      <c r="K36" s="16">
        <v>19.899999999999999</v>
      </c>
      <c r="L36" s="21">
        <v>19.79</v>
      </c>
      <c r="M36" s="16">
        <v>-0.4</v>
      </c>
      <c r="O36" s="16">
        <f t="shared" si="2"/>
        <v>48.9</v>
      </c>
      <c r="P36" s="16">
        <v>48.2</v>
      </c>
      <c r="Q36" s="16">
        <v>48.9</v>
      </c>
      <c r="R36" s="21">
        <v>49.72</v>
      </c>
      <c r="S36" s="16">
        <v>-3.3</v>
      </c>
      <c r="V36" s="16">
        <v>594.79999999999995</v>
      </c>
      <c r="W36" s="16">
        <v>594.9</v>
      </c>
      <c r="X36" s="21">
        <v>594.85</v>
      </c>
      <c r="Y36" s="16">
        <v>5.8</v>
      </c>
      <c r="AA36" s="16">
        <f t="shared" si="3"/>
        <v>546</v>
      </c>
      <c r="AB36" s="16">
        <v>546.6</v>
      </c>
      <c r="AC36" s="16">
        <v>546</v>
      </c>
      <c r="AD36" s="21">
        <v>545.13</v>
      </c>
      <c r="AE36" s="16">
        <v>9.1999999999999993</v>
      </c>
      <c r="AG36" s="16">
        <f t="shared" si="4"/>
        <v>88.4</v>
      </c>
      <c r="AH36" s="16">
        <v>88.9</v>
      </c>
      <c r="AI36" s="16">
        <v>88.4</v>
      </c>
      <c r="AJ36" s="21">
        <v>88.31</v>
      </c>
      <c r="AK36" s="16">
        <v>0.7</v>
      </c>
      <c r="AM36" s="16">
        <f t="shared" si="5"/>
        <v>8.1999999999999993</v>
      </c>
      <c r="AN36" s="16">
        <v>8.1</v>
      </c>
      <c r="AO36" s="16">
        <v>8.1999999999999993</v>
      </c>
      <c r="AP36" s="21">
        <v>8.36</v>
      </c>
      <c r="AQ36" s="16">
        <v>-0.6</v>
      </c>
      <c r="AS36" s="16">
        <f t="shared" si="6"/>
        <v>91.8</v>
      </c>
      <c r="AT36" s="16">
        <v>91.9</v>
      </c>
      <c r="AU36" s="16">
        <v>91.8</v>
      </c>
      <c r="AV36" s="21">
        <v>91.64</v>
      </c>
      <c r="AW36" s="16">
        <v>0.6</v>
      </c>
      <c r="AY36" s="16">
        <f t="shared" si="7"/>
        <v>3.6</v>
      </c>
      <c r="AZ36" s="16">
        <v>3.3</v>
      </c>
      <c r="BA36" s="16">
        <v>3.6</v>
      </c>
      <c r="BB36" s="21">
        <v>3.63</v>
      </c>
      <c r="BC36" s="16">
        <v>-0.1</v>
      </c>
    </row>
    <row r="37" spans="1:55" ht="13.2" x14ac:dyDescent="0.25">
      <c r="A37" s="25"/>
      <c r="B37" s="6">
        <v>4</v>
      </c>
      <c r="C37" s="16">
        <f t="shared" si="0"/>
        <v>525.79999999999995</v>
      </c>
      <c r="D37" s="16">
        <v>525.4</v>
      </c>
      <c r="E37" s="16">
        <v>525.79999999999995</v>
      </c>
      <c r="F37" s="21">
        <v>524.84</v>
      </c>
      <c r="G37" s="16">
        <v>-2</v>
      </c>
      <c r="I37" s="16">
        <f t="shared" si="1"/>
        <v>20.6</v>
      </c>
      <c r="J37" s="16">
        <v>20.2</v>
      </c>
      <c r="K37" s="16">
        <v>20.6</v>
      </c>
      <c r="L37" s="21">
        <v>21.22</v>
      </c>
      <c r="M37" s="16">
        <v>5.7</v>
      </c>
      <c r="O37" s="16">
        <f t="shared" si="2"/>
        <v>50.2</v>
      </c>
      <c r="P37" s="16">
        <v>50.8</v>
      </c>
      <c r="Q37" s="16">
        <v>50.2</v>
      </c>
      <c r="R37" s="21">
        <v>50.51</v>
      </c>
      <c r="S37" s="16">
        <v>3.2</v>
      </c>
      <c r="V37" s="16">
        <v>596.4</v>
      </c>
      <c r="W37" s="16">
        <v>596.6</v>
      </c>
      <c r="X37" s="21">
        <v>596.57000000000005</v>
      </c>
      <c r="Y37" s="16">
        <v>6.9</v>
      </c>
      <c r="AA37" s="16">
        <f t="shared" si="3"/>
        <v>546.4</v>
      </c>
      <c r="AB37" s="16">
        <v>545.6</v>
      </c>
      <c r="AC37" s="16">
        <v>546.4</v>
      </c>
      <c r="AD37" s="21">
        <v>546.05999999999995</v>
      </c>
      <c r="AE37" s="16">
        <v>3.7</v>
      </c>
      <c r="AG37" s="16">
        <f t="shared" si="4"/>
        <v>88.1</v>
      </c>
      <c r="AH37" s="16">
        <v>88.1</v>
      </c>
      <c r="AI37" s="16">
        <v>88.1</v>
      </c>
      <c r="AJ37" s="21">
        <v>87.98</v>
      </c>
      <c r="AK37" s="16">
        <v>-1.4</v>
      </c>
      <c r="AM37" s="16">
        <f t="shared" si="5"/>
        <v>8.4</v>
      </c>
      <c r="AN37" s="16">
        <v>8.5</v>
      </c>
      <c r="AO37" s="16">
        <v>8.4</v>
      </c>
      <c r="AP37" s="21">
        <v>8.4700000000000006</v>
      </c>
      <c r="AQ37" s="16">
        <v>0.4</v>
      </c>
      <c r="AS37" s="16">
        <f t="shared" si="6"/>
        <v>91.6</v>
      </c>
      <c r="AT37" s="16">
        <v>91.5</v>
      </c>
      <c r="AU37" s="16">
        <v>91.6</v>
      </c>
      <c r="AV37" s="21">
        <v>91.53</v>
      </c>
      <c r="AW37" s="16">
        <v>-0.4</v>
      </c>
      <c r="AY37" s="16">
        <f t="shared" si="7"/>
        <v>3.8</v>
      </c>
      <c r="AZ37" s="16">
        <v>3.7</v>
      </c>
      <c r="BA37" s="16">
        <v>3.8</v>
      </c>
      <c r="BB37" s="21">
        <v>3.89</v>
      </c>
      <c r="BC37" s="16">
        <v>1</v>
      </c>
    </row>
    <row r="38" spans="1:55" ht="13.2" x14ac:dyDescent="0.25">
      <c r="A38" s="25">
        <v>9</v>
      </c>
      <c r="B38" s="6">
        <v>1</v>
      </c>
      <c r="C38" s="16">
        <f t="shared" si="0"/>
        <v>520.20000000000005</v>
      </c>
      <c r="D38" s="16">
        <v>516.29999999999995</v>
      </c>
      <c r="E38" s="16">
        <v>520.20000000000005</v>
      </c>
      <c r="F38" s="21">
        <v>522.29999999999995</v>
      </c>
      <c r="G38" s="16">
        <v>-10.199999999999999</v>
      </c>
      <c r="I38" s="16">
        <f t="shared" si="1"/>
        <v>26</v>
      </c>
      <c r="J38" s="16">
        <v>28.9</v>
      </c>
      <c r="K38" s="16">
        <v>26</v>
      </c>
      <c r="L38" s="21">
        <v>24.81</v>
      </c>
      <c r="M38" s="16">
        <v>14.4</v>
      </c>
      <c r="O38" s="16">
        <f t="shared" si="2"/>
        <v>52.4</v>
      </c>
      <c r="P38" s="16">
        <v>53.3</v>
      </c>
      <c r="Q38" s="16">
        <v>52.4</v>
      </c>
      <c r="R38" s="21">
        <v>51.61</v>
      </c>
      <c r="S38" s="16">
        <v>4.4000000000000004</v>
      </c>
      <c r="V38" s="16">
        <v>598.6</v>
      </c>
      <c r="W38" s="16">
        <v>598.6</v>
      </c>
      <c r="X38" s="21">
        <v>598.72</v>
      </c>
      <c r="Y38" s="16">
        <v>8.6</v>
      </c>
      <c r="AA38" s="16">
        <f t="shared" si="3"/>
        <v>546.20000000000005</v>
      </c>
      <c r="AB38" s="16">
        <v>545.29999999999995</v>
      </c>
      <c r="AC38" s="16">
        <v>546.20000000000005</v>
      </c>
      <c r="AD38" s="21">
        <v>547.11</v>
      </c>
      <c r="AE38" s="16">
        <v>4.2</v>
      </c>
      <c r="AG38" s="16">
        <f t="shared" si="4"/>
        <v>86.9</v>
      </c>
      <c r="AH38" s="16">
        <v>86.3</v>
      </c>
      <c r="AI38" s="16">
        <v>86.9</v>
      </c>
      <c r="AJ38" s="21">
        <v>87.24</v>
      </c>
      <c r="AK38" s="16">
        <v>-3</v>
      </c>
      <c r="AM38" s="16">
        <f t="shared" si="5"/>
        <v>8.8000000000000007</v>
      </c>
      <c r="AN38" s="16">
        <v>8.9</v>
      </c>
      <c r="AO38" s="16">
        <v>8.8000000000000007</v>
      </c>
      <c r="AP38" s="21">
        <v>8.6199999999999992</v>
      </c>
      <c r="AQ38" s="16">
        <v>0.6</v>
      </c>
      <c r="AS38" s="16">
        <f t="shared" si="6"/>
        <v>91.2</v>
      </c>
      <c r="AT38" s="16">
        <v>91.1</v>
      </c>
      <c r="AU38" s="16">
        <v>91.2</v>
      </c>
      <c r="AV38" s="21">
        <v>91.38</v>
      </c>
      <c r="AW38" s="16">
        <v>-0.6</v>
      </c>
      <c r="AY38" s="16">
        <f t="shared" si="7"/>
        <v>4.8</v>
      </c>
      <c r="AZ38" s="16">
        <v>5.3</v>
      </c>
      <c r="BA38" s="16">
        <v>4.8</v>
      </c>
      <c r="BB38" s="21">
        <v>4.53</v>
      </c>
      <c r="BC38" s="16">
        <v>2.6</v>
      </c>
    </row>
    <row r="39" spans="1:55" ht="13.2" x14ac:dyDescent="0.25">
      <c r="A39" s="25"/>
      <c r="B39" s="6">
        <v>2</v>
      </c>
      <c r="C39" s="16">
        <f t="shared" si="0"/>
        <v>519.5</v>
      </c>
      <c r="D39" s="16">
        <v>521.1</v>
      </c>
      <c r="E39" s="16">
        <v>519.5</v>
      </c>
      <c r="F39" s="21">
        <v>520.16</v>
      </c>
      <c r="G39" s="16">
        <v>-8.5</v>
      </c>
      <c r="I39" s="16">
        <f t="shared" si="1"/>
        <v>30.3</v>
      </c>
      <c r="J39" s="16">
        <v>29.7</v>
      </c>
      <c r="K39" s="16">
        <v>30.3</v>
      </c>
      <c r="L39" s="21">
        <v>29.92</v>
      </c>
      <c r="M39" s="16">
        <v>20.5</v>
      </c>
      <c r="O39" s="16">
        <f t="shared" si="2"/>
        <v>51.8</v>
      </c>
      <c r="P39" s="16">
        <v>51</v>
      </c>
      <c r="Q39" s="16">
        <v>51.8</v>
      </c>
      <c r="R39" s="21">
        <v>51.48</v>
      </c>
      <c r="S39" s="16">
        <v>-0.5</v>
      </c>
      <c r="V39" s="16">
        <v>601.79999999999995</v>
      </c>
      <c r="W39" s="16">
        <v>601.6</v>
      </c>
      <c r="X39" s="21">
        <v>601.57000000000005</v>
      </c>
      <c r="Y39" s="16">
        <v>11.4</v>
      </c>
      <c r="AA39" s="16">
        <f t="shared" si="3"/>
        <v>549.79999999999995</v>
      </c>
      <c r="AB39" s="16">
        <v>550.79999999999995</v>
      </c>
      <c r="AC39" s="16">
        <v>549.79999999999995</v>
      </c>
      <c r="AD39" s="21">
        <v>550.09</v>
      </c>
      <c r="AE39" s="16">
        <v>11.9</v>
      </c>
      <c r="AG39" s="16">
        <f t="shared" si="4"/>
        <v>86.4</v>
      </c>
      <c r="AH39" s="16">
        <v>86.6</v>
      </c>
      <c r="AI39" s="16">
        <v>86.4</v>
      </c>
      <c r="AJ39" s="21">
        <v>86.47</v>
      </c>
      <c r="AK39" s="16">
        <v>-3.1</v>
      </c>
      <c r="AM39" s="16">
        <f t="shared" si="5"/>
        <v>8.6</v>
      </c>
      <c r="AN39" s="16">
        <v>8.5</v>
      </c>
      <c r="AO39" s="16">
        <v>8.6</v>
      </c>
      <c r="AP39" s="21">
        <v>8.56</v>
      </c>
      <c r="AQ39" s="16">
        <v>-0.2</v>
      </c>
      <c r="AS39" s="16">
        <f t="shared" si="6"/>
        <v>91.4</v>
      </c>
      <c r="AT39" s="16">
        <v>91.5</v>
      </c>
      <c r="AU39" s="16">
        <v>91.4</v>
      </c>
      <c r="AV39" s="21">
        <v>91.44</v>
      </c>
      <c r="AW39" s="16">
        <v>0.2</v>
      </c>
      <c r="AY39" s="16">
        <f t="shared" si="7"/>
        <v>5.5</v>
      </c>
      <c r="AZ39" s="16">
        <v>5.4</v>
      </c>
      <c r="BA39" s="16">
        <v>5.5</v>
      </c>
      <c r="BB39" s="21">
        <v>5.44</v>
      </c>
      <c r="BC39" s="16">
        <v>3.6</v>
      </c>
    </row>
    <row r="40" spans="1:55" ht="13.2" x14ac:dyDescent="0.25">
      <c r="A40" s="25"/>
      <c r="B40" s="6">
        <v>3</v>
      </c>
      <c r="C40" s="16">
        <f t="shared" si="0"/>
        <v>521.9</v>
      </c>
      <c r="D40" s="16">
        <v>524.29999999999995</v>
      </c>
      <c r="E40" s="16">
        <v>521.9</v>
      </c>
      <c r="F40" s="21">
        <v>520.61</v>
      </c>
      <c r="G40" s="16">
        <v>1.8</v>
      </c>
      <c r="I40" s="16">
        <f t="shared" si="1"/>
        <v>33.299999999999997</v>
      </c>
      <c r="J40" s="16">
        <v>31.6</v>
      </c>
      <c r="K40" s="16">
        <v>33.299999999999997</v>
      </c>
      <c r="L40" s="21">
        <v>34.11</v>
      </c>
      <c r="M40" s="16">
        <v>16.7</v>
      </c>
      <c r="O40" s="16">
        <f t="shared" si="2"/>
        <v>49.6</v>
      </c>
      <c r="P40" s="16">
        <v>48.9</v>
      </c>
      <c r="Q40" s="16">
        <v>49.6</v>
      </c>
      <c r="R40" s="21">
        <v>50.09</v>
      </c>
      <c r="S40" s="16">
        <v>-5.6</v>
      </c>
      <c r="V40" s="16">
        <v>604.70000000000005</v>
      </c>
      <c r="W40" s="16">
        <v>604.79999999999995</v>
      </c>
      <c r="X40" s="21">
        <v>604.80999999999995</v>
      </c>
      <c r="Y40" s="16">
        <v>13</v>
      </c>
      <c r="AA40" s="16">
        <f t="shared" si="3"/>
        <v>555.20000000000005</v>
      </c>
      <c r="AB40" s="16">
        <v>555.79999999999995</v>
      </c>
      <c r="AC40" s="16">
        <v>555.20000000000005</v>
      </c>
      <c r="AD40" s="21">
        <v>554.72</v>
      </c>
      <c r="AE40" s="16">
        <v>18.5</v>
      </c>
      <c r="AG40" s="16">
        <f t="shared" si="4"/>
        <v>86.3</v>
      </c>
      <c r="AH40" s="16">
        <v>86.7</v>
      </c>
      <c r="AI40" s="16">
        <v>86.3</v>
      </c>
      <c r="AJ40" s="21">
        <v>86.08</v>
      </c>
      <c r="AK40" s="16">
        <v>-1.6</v>
      </c>
      <c r="AM40" s="16">
        <f t="shared" si="5"/>
        <v>8.1999999999999993</v>
      </c>
      <c r="AN40" s="16">
        <v>8.1</v>
      </c>
      <c r="AO40" s="16">
        <v>8.1999999999999993</v>
      </c>
      <c r="AP40" s="21">
        <v>8.2799999999999994</v>
      </c>
      <c r="AQ40" s="16">
        <v>-1.1000000000000001</v>
      </c>
      <c r="AS40" s="16">
        <f t="shared" si="6"/>
        <v>91.8</v>
      </c>
      <c r="AT40" s="16">
        <v>91.9</v>
      </c>
      <c r="AU40" s="16">
        <v>91.8</v>
      </c>
      <c r="AV40" s="21">
        <v>91.72</v>
      </c>
      <c r="AW40" s="16">
        <v>1.1000000000000001</v>
      </c>
      <c r="AY40" s="16">
        <f t="shared" si="7"/>
        <v>6</v>
      </c>
      <c r="AZ40" s="16">
        <v>5.7</v>
      </c>
      <c r="BA40" s="16">
        <v>6</v>
      </c>
      <c r="BB40" s="21">
        <v>6.15</v>
      </c>
      <c r="BC40" s="16">
        <v>2.8</v>
      </c>
    </row>
    <row r="41" spans="1:55" ht="13.2" x14ac:dyDescent="0.25">
      <c r="A41" s="25"/>
      <c r="B41" s="6">
        <v>4</v>
      </c>
      <c r="C41" s="16">
        <f t="shared" si="0"/>
        <v>522.5</v>
      </c>
      <c r="D41" s="16">
        <v>522.20000000000005</v>
      </c>
      <c r="E41" s="16">
        <v>522.5</v>
      </c>
      <c r="F41" s="21">
        <v>523.67999999999995</v>
      </c>
      <c r="G41" s="16">
        <v>12.3</v>
      </c>
      <c r="I41" s="16">
        <f t="shared" si="1"/>
        <v>37.299999999999997</v>
      </c>
      <c r="J41" s="16">
        <v>36.5</v>
      </c>
      <c r="K41" s="16">
        <v>37.299999999999997</v>
      </c>
      <c r="L41" s="21">
        <v>35.9</v>
      </c>
      <c r="M41" s="16">
        <v>7.2</v>
      </c>
      <c r="O41" s="16">
        <f t="shared" si="2"/>
        <v>48.5</v>
      </c>
      <c r="P41" s="16">
        <v>49.3</v>
      </c>
      <c r="Q41" s="16">
        <v>48.5</v>
      </c>
      <c r="R41" s="21">
        <v>48.61</v>
      </c>
      <c r="S41" s="16">
        <v>-6</v>
      </c>
      <c r="V41" s="16">
        <v>608.1</v>
      </c>
      <c r="W41" s="16">
        <v>608.20000000000005</v>
      </c>
      <c r="X41" s="21">
        <v>608.17999999999995</v>
      </c>
      <c r="Y41" s="16">
        <v>13.5</v>
      </c>
      <c r="AA41" s="16">
        <f t="shared" si="3"/>
        <v>559.70000000000005</v>
      </c>
      <c r="AB41" s="16">
        <v>558.79999999999995</v>
      </c>
      <c r="AC41" s="16">
        <v>559.70000000000005</v>
      </c>
      <c r="AD41" s="21">
        <v>559.58000000000004</v>
      </c>
      <c r="AE41" s="16">
        <v>19.399999999999999</v>
      </c>
      <c r="AG41" s="16">
        <f t="shared" si="4"/>
        <v>85.9</v>
      </c>
      <c r="AH41" s="16">
        <v>85.9</v>
      </c>
      <c r="AI41" s="16">
        <v>85.9</v>
      </c>
      <c r="AJ41" s="21">
        <v>86.11</v>
      </c>
      <c r="AK41" s="16">
        <v>0.1</v>
      </c>
      <c r="AM41" s="16">
        <f t="shared" si="5"/>
        <v>8</v>
      </c>
      <c r="AN41" s="16">
        <v>8.1</v>
      </c>
      <c r="AO41" s="16">
        <v>8</v>
      </c>
      <c r="AP41" s="21">
        <v>7.99</v>
      </c>
      <c r="AQ41" s="16">
        <v>-1.2</v>
      </c>
      <c r="AS41" s="16">
        <f t="shared" si="6"/>
        <v>92</v>
      </c>
      <c r="AT41" s="16">
        <v>91.9</v>
      </c>
      <c r="AU41" s="16">
        <v>92</v>
      </c>
      <c r="AV41" s="21">
        <v>92.01</v>
      </c>
      <c r="AW41" s="16">
        <v>1.2</v>
      </c>
      <c r="AY41" s="16">
        <f t="shared" si="7"/>
        <v>6.7</v>
      </c>
      <c r="AZ41" s="16">
        <v>6.5</v>
      </c>
      <c r="BA41" s="16">
        <v>6.7</v>
      </c>
      <c r="BB41" s="21">
        <v>6.42</v>
      </c>
      <c r="BC41" s="16">
        <v>1.1000000000000001</v>
      </c>
    </row>
    <row r="42" spans="1:55" ht="13.2" x14ac:dyDescent="0.25">
      <c r="A42" s="25">
        <v>10</v>
      </c>
      <c r="B42" s="6">
        <v>1</v>
      </c>
      <c r="C42" s="16">
        <f t="shared" si="0"/>
        <v>529.1</v>
      </c>
      <c r="D42" s="16">
        <v>525.4</v>
      </c>
      <c r="E42" s="16">
        <v>529.1</v>
      </c>
      <c r="F42" s="21">
        <v>528.09</v>
      </c>
      <c r="G42" s="16">
        <v>17.600000000000001</v>
      </c>
      <c r="I42" s="16">
        <f t="shared" si="1"/>
        <v>34.299999999999997</v>
      </c>
      <c r="J42" s="16">
        <v>37.5</v>
      </c>
      <c r="K42" s="16">
        <v>34.299999999999997</v>
      </c>
      <c r="L42" s="21">
        <v>35.29</v>
      </c>
      <c r="M42" s="16">
        <v>-2.4</v>
      </c>
      <c r="O42" s="16">
        <f t="shared" si="2"/>
        <v>48</v>
      </c>
      <c r="P42" s="16">
        <v>48.5</v>
      </c>
      <c r="Q42" s="16">
        <v>48</v>
      </c>
      <c r="R42" s="21">
        <v>47.99</v>
      </c>
      <c r="S42" s="16">
        <v>-2.5</v>
      </c>
      <c r="V42" s="16">
        <v>611.5</v>
      </c>
      <c r="W42" s="16">
        <v>611.5</v>
      </c>
      <c r="X42" s="21">
        <v>611.37</v>
      </c>
      <c r="Y42" s="16">
        <v>12.7</v>
      </c>
      <c r="AA42" s="16">
        <f t="shared" si="3"/>
        <v>563.5</v>
      </c>
      <c r="AB42" s="16">
        <v>562.9</v>
      </c>
      <c r="AC42" s="16">
        <v>563.5</v>
      </c>
      <c r="AD42" s="21">
        <v>563.38</v>
      </c>
      <c r="AE42" s="16">
        <v>15.2</v>
      </c>
      <c r="AG42" s="16">
        <f t="shared" si="4"/>
        <v>86.5</v>
      </c>
      <c r="AH42" s="16">
        <v>85.9</v>
      </c>
      <c r="AI42" s="16">
        <v>86.5</v>
      </c>
      <c r="AJ42" s="21">
        <v>86.38</v>
      </c>
      <c r="AK42" s="16">
        <v>1.1000000000000001</v>
      </c>
      <c r="AM42" s="16">
        <f t="shared" si="5"/>
        <v>7.9</v>
      </c>
      <c r="AN42" s="16">
        <v>7.9</v>
      </c>
      <c r="AO42" s="16">
        <v>7.9</v>
      </c>
      <c r="AP42" s="21">
        <v>7.85</v>
      </c>
      <c r="AQ42" s="16">
        <v>-0.6</v>
      </c>
      <c r="AS42" s="16">
        <f t="shared" si="6"/>
        <v>92.1</v>
      </c>
      <c r="AT42" s="16">
        <v>92.1</v>
      </c>
      <c r="AU42" s="16">
        <v>92.1</v>
      </c>
      <c r="AV42" s="21">
        <v>92.15</v>
      </c>
      <c r="AW42" s="16">
        <v>0.6</v>
      </c>
      <c r="AY42" s="16">
        <f t="shared" si="7"/>
        <v>6.1</v>
      </c>
      <c r="AZ42" s="16">
        <v>6.7</v>
      </c>
      <c r="BA42" s="16">
        <v>6.1</v>
      </c>
      <c r="BB42" s="21">
        <v>6.26</v>
      </c>
      <c r="BC42" s="16">
        <v>-0.6</v>
      </c>
    </row>
    <row r="43" spans="1:55" ht="13.2" x14ac:dyDescent="0.25">
      <c r="A43" s="25"/>
      <c r="B43" s="6">
        <v>2</v>
      </c>
      <c r="C43" s="16">
        <f t="shared" si="0"/>
        <v>533.5</v>
      </c>
      <c r="D43" s="16">
        <v>535.4</v>
      </c>
      <c r="E43" s="16">
        <v>533.5</v>
      </c>
      <c r="F43" s="21">
        <v>532.36</v>
      </c>
      <c r="G43" s="16">
        <v>17.100000000000001</v>
      </c>
      <c r="I43" s="16">
        <f t="shared" si="1"/>
        <v>33.1</v>
      </c>
      <c r="J43" s="16">
        <v>32.200000000000003</v>
      </c>
      <c r="K43" s="16">
        <v>33.1</v>
      </c>
      <c r="L43" s="21">
        <v>33.46</v>
      </c>
      <c r="M43" s="16">
        <v>-7.3</v>
      </c>
      <c r="O43" s="16">
        <f t="shared" si="2"/>
        <v>47.6</v>
      </c>
      <c r="P43" s="16">
        <v>46.9</v>
      </c>
      <c r="Q43" s="16">
        <v>47.6</v>
      </c>
      <c r="R43" s="21">
        <v>48.45</v>
      </c>
      <c r="S43" s="16">
        <v>1.8</v>
      </c>
      <c r="V43" s="16">
        <v>614.4</v>
      </c>
      <c r="W43" s="16">
        <v>614.20000000000005</v>
      </c>
      <c r="X43" s="21">
        <v>614.27</v>
      </c>
      <c r="Y43" s="16">
        <v>11.6</v>
      </c>
      <c r="AA43" s="16">
        <f t="shared" si="3"/>
        <v>566.6</v>
      </c>
      <c r="AB43" s="16">
        <v>567.6</v>
      </c>
      <c r="AC43" s="16">
        <v>566.6</v>
      </c>
      <c r="AD43" s="21">
        <v>565.82000000000005</v>
      </c>
      <c r="AE43" s="16">
        <v>9.8000000000000007</v>
      </c>
      <c r="AG43" s="16">
        <f t="shared" si="4"/>
        <v>86.9</v>
      </c>
      <c r="AH43" s="16">
        <v>87.1</v>
      </c>
      <c r="AI43" s="16">
        <v>86.9</v>
      </c>
      <c r="AJ43" s="21">
        <v>86.67</v>
      </c>
      <c r="AK43" s="16">
        <v>1.1000000000000001</v>
      </c>
      <c r="AM43" s="16">
        <f t="shared" si="5"/>
        <v>7.8</v>
      </c>
      <c r="AN43" s="16">
        <v>7.6</v>
      </c>
      <c r="AO43" s="16">
        <v>7.8</v>
      </c>
      <c r="AP43" s="21">
        <v>7.89</v>
      </c>
      <c r="AQ43" s="16">
        <v>0.2</v>
      </c>
      <c r="AS43" s="16">
        <f t="shared" si="6"/>
        <v>92.2</v>
      </c>
      <c r="AT43" s="16">
        <v>92.4</v>
      </c>
      <c r="AU43" s="16">
        <v>92.2</v>
      </c>
      <c r="AV43" s="21">
        <v>92.11</v>
      </c>
      <c r="AW43" s="16">
        <v>-0.2</v>
      </c>
      <c r="AY43" s="16">
        <f t="shared" si="7"/>
        <v>5.8</v>
      </c>
      <c r="AZ43" s="16">
        <v>5.7</v>
      </c>
      <c r="BA43" s="16">
        <v>5.8</v>
      </c>
      <c r="BB43" s="21">
        <v>5.91</v>
      </c>
      <c r="BC43" s="16">
        <v>-1.4</v>
      </c>
    </row>
    <row r="44" spans="1:55" ht="13.2" x14ac:dyDescent="0.25">
      <c r="A44" s="25"/>
      <c r="B44" s="6">
        <v>3</v>
      </c>
      <c r="C44" s="16">
        <f t="shared" si="0"/>
        <v>536.4</v>
      </c>
      <c r="D44" s="16">
        <v>538.4</v>
      </c>
      <c r="E44" s="16">
        <v>536.4</v>
      </c>
      <c r="F44" s="21">
        <v>536.11</v>
      </c>
      <c r="G44" s="16">
        <v>15</v>
      </c>
      <c r="I44" s="16">
        <f t="shared" si="1"/>
        <v>32.299999999999997</v>
      </c>
      <c r="J44" s="16">
        <v>30.6</v>
      </c>
      <c r="K44" s="16">
        <v>32.299999999999997</v>
      </c>
      <c r="L44" s="21">
        <v>31.84</v>
      </c>
      <c r="M44" s="16">
        <v>-6.5</v>
      </c>
      <c r="O44" s="16">
        <f t="shared" si="2"/>
        <v>48.4</v>
      </c>
      <c r="P44" s="16">
        <v>48</v>
      </c>
      <c r="Q44" s="16">
        <v>48.4</v>
      </c>
      <c r="R44" s="21">
        <v>49.06</v>
      </c>
      <c r="S44" s="16">
        <v>2.4</v>
      </c>
      <c r="V44" s="16">
        <v>617</v>
      </c>
      <c r="W44" s="16">
        <v>617</v>
      </c>
      <c r="X44" s="21">
        <v>617</v>
      </c>
      <c r="Y44" s="16">
        <v>10.9</v>
      </c>
      <c r="AA44" s="16">
        <f t="shared" si="3"/>
        <v>568.70000000000005</v>
      </c>
      <c r="AB44" s="16">
        <v>568.9</v>
      </c>
      <c r="AC44" s="16">
        <v>568.70000000000005</v>
      </c>
      <c r="AD44" s="21">
        <v>567.95000000000005</v>
      </c>
      <c r="AE44" s="16">
        <v>8.5</v>
      </c>
      <c r="AG44" s="16">
        <f t="shared" si="4"/>
        <v>86.9</v>
      </c>
      <c r="AH44" s="16">
        <v>87.3</v>
      </c>
      <c r="AI44" s="16">
        <v>86.9</v>
      </c>
      <c r="AJ44" s="21">
        <v>86.89</v>
      </c>
      <c r="AK44" s="16">
        <v>0.9</v>
      </c>
      <c r="AM44" s="16">
        <f t="shared" si="5"/>
        <v>7.8</v>
      </c>
      <c r="AN44" s="16">
        <v>7.8</v>
      </c>
      <c r="AO44" s="16">
        <v>7.8</v>
      </c>
      <c r="AP44" s="21">
        <v>7.95</v>
      </c>
      <c r="AQ44" s="16">
        <v>0.3</v>
      </c>
      <c r="AS44" s="16">
        <f t="shared" si="6"/>
        <v>92.2</v>
      </c>
      <c r="AT44" s="16">
        <v>92.2</v>
      </c>
      <c r="AU44" s="16">
        <v>92.2</v>
      </c>
      <c r="AV44" s="21">
        <v>92.05</v>
      </c>
      <c r="AW44" s="16">
        <v>-0.3</v>
      </c>
      <c r="AY44" s="16">
        <f t="shared" si="7"/>
        <v>5.7</v>
      </c>
      <c r="AZ44" s="16">
        <v>5.4</v>
      </c>
      <c r="BA44" s="16">
        <v>5.7</v>
      </c>
      <c r="BB44" s="21">
        <v>5.61</v>
      </c>
      <c r="BC44" s="16">
        <v>-1.2</v>
      </c>
    </row>
    <row r="45" spans="1:55" ht="13.2" x14ac:dyDescent="0.25">
      <c r="A45" s="25"/>
      <c r="B45" s="6">
        <v>4</v>
      </c>
      <c r="C45" s="16">
        <f t="shared" si="0"/>
        <v>540.4</v>
      </c>
      <c r="D45" s="16">
        <v>540.29999999999995</v>
      </c>
      <c r="E45" s="16">
        <v>540.4</v>
      </c>
      <c r="F45" s="21">
        <v>540.14</v>
      </c>
      <c r="G45" s="16">
        <v>16.100000000000001</v>
      </c>
      <c r="I45" s="16">
        <f t="shared" si="1"/>
        <v>29.2</v>
      </c>
      <c r="J45" s="16">
        <v>28.4</v>
      </c>
      <c r="K45" s="16">
        <v>29.2</v>
      </c>
      <c r="L45" s="21">
        <v>30.78</v>
      </c>
      <c r="M45" s="16">
        <v>-4.2</v>
      </c>
      <c r="O45" s="16">
        <f t="shared" si="2"/>
        <v>50</v>
      </c>
      <c r="P45" s="16">
        <v>50.8</v>
      </c>
      <c r="Q45" s="16">
        <v>50</v>
      </c>
      <c r="R45" s="21">
        <v>48.76</v>
      </c>
      <c r="S45" s="16">
        <v>-1.2</v>
      </c>
      <c r="V45" s="16">
        <v>619.5</v>
      </c>
      <c r="W45" s="16">
        <v>619.6</v>
      </c>
      <c r="X45" s="21">
        <v>619.67999999999995</v>
      </c>
      <c r="Y45" s="16">
        <v>10.7</v>
      </c>
      <c r="AA45" s="16">
        <f t="shared" si="3"/>
        <v>569.6</v>
      </c>
      <c r="AB45" s="16">
        <v>568.70000000000005</v>
      </c>
      <c r="AC45" s="16">
        <v>569.6</v>
      </c>
      <c r="AD45" s="21">
        <v>570.91999999999996</v>
      </c>
      <c r="AE45" s="16">
        <v>11.9</v>
      </c>
      <c r="AG45" s="16">
        <f t="shared" si="4"/>
        <v>87.2</v>
      </c>
      <c r="AH45" s="16">
        <v>87.2</v>
      </c>
      <c r="AI45" s="16">
        <v>87.2</v>
      </c>
      <c r="AJ45" s="21">
        <v>87.16</v>
      </c>
      <c r="AK45" s="16">
        <v>1.1000000000000001</v>
      </c>
      <c r="AM45" s="16">
        <f t="shared" si="5"/>
        <v>8.1</v>
      </c>
      <c r="AN45" s="16">
        <v>8.1999999999999993</v>
      </c>
      <c r="AO45" s="16">
        <v>8.1</v>
      </c>
      <c r="AP45" s="21">
        <v>7.87</v>
      </c>
      <c r="AQ45" s="16">
        <v>-0.3</v>
      </c>
      <c r="AS45" s="16">
        <f t="shared" si="6"/>
        <v>91.9</v>
      </c>
      <c r="AT45" s="16">
        <v>91.8</v>
      </c>
      <c r="AU45" s="16">
        <v>91.9</v>
      </c>
      <c r="AV45" s="21">
        <v>92.13</v>
      </c>
      <c r="AW45" s="16">
        <v>0.3</v>
      </c>
      <c r="AY45" s="16">
        <f t="shared" si="7"/>
        <v>5.0999999999999996</v>
      </c>
      <c r="AZ45" s="16">
        <v>5</v>
      </c>
      <c r="BA45" s="16">
        <v>5.0999999999999996</v>
      </c>
      <c r="BB45" s="21">
        <v>5.39</v>
      </c>
      <c r="BC45" s="16">
        <v>-0.9</v>
      </c>
    </row>
    <row r="46" spans="1:55" ht="13.2" x14ac:dyDescent="0.25">
      <c r="A46" s="25">
        <v>11</v>
      </c>
      <c r="B46" s="6">
        <v>1</v>
      </c>
      <c r="C46" s="16">
        <f t="shared" si="0"/>
        <v>545</v>
      </c>
      <c r="D46" s="16">
        <v>541.70000000000005</v>
      </c>
      <c r="E46" s="16">
        <v>545</v>
      </c>
      <c r="F46" s="21">
        <v>544.54</v>
      </c>
      <c r="G46" s="16">
        <v>17.600000000000001</v>
      </c>
      <c r="I46" s="16">
        <f t="shared" si="1"/>
        <v>30.6</v>
      </c>
      <c r="J46" s="16">
        <v>33.799999999999997</v>
      </c>
      <c r="K46" s="16">
        <v>30.6</v>
      </c>
      <c r="L46" s="21">
        <v>30.08</v>
      </c>
      <c r="M46" s="16">
        <v>-2.8</v>
      </c>
      <c r="O46" s="16">
        <f t="shared" si="2"/>
        <v>46.7</v>
      </c>
      <c r="P46" s="16">
        <v>46.8</v>
      </c>
      <c r="Q46" s="16">
        <v>46.7</v>
      </c>
      <c r="R46" s="21">
        <v>47.63</v>
      </c>
      <c r="S46" s="16">
        <v>-4.5</v>
      </c>
      <c r="V46" s="16">
        <v>622.29999999999995</v>
      </c>
      <c r="W46" s="16">
        <v>622.29999999999995</v>
      </c>
      <c r="X46" s="21">
        <v>622.25</v>
      </c>
      <c r="Y46" s="16">
        <v>10.3</v>
      </c>
      <c r="AA46" s="16">
        <f t="shared" si="3"/>
        <v>575.6</v>
      </c>
      <c r="AB46" s="16">
        <v>575.4</v>
      </c>
      <c r="AC46" s="16">
        <v>575.6</v>
      </c>
      <c r="AD46" s="21">
        <v>574.62</v>
      </c>
      <c r="AE46" s="16">
        <v>14.8</v>
      </c>
      <c r="AG46" s="16">
        <f t="shared" si="4"/>
        <v>87.6</v>
      </c>
      <c r="AH46" s="16">
        <v>87</v>
      </c>
      <c r="AI46" s="16">
        <v>87.6</v>
      </c>
      <c r="AJ46" s="21">
        <v>87.51</v>
      </c>
      <c r="AK46" s="16">
        <v>1.4</v>
      </c>
      <c r="AM46" s="16">
        <f t="shared" si="5"/>
        <v>7.5</v>
      </c>
      <c r="AN46" s="16">
        <v>7.5</v>
      </c>
      <c r="AO46" s="16">
        <v>7.5</v>
      </c>
      <c r="AP46" s="21">
        <v>7.65</v>
      </c>
      <c r="AQ46" s="16">
        <v>-0.9</v>
      </c>
      <c r="AS46" s="16">
        <f t="shared" si="6"/>
        <v>92.5</v>
      </c>
      <c r="AT46" s="16">
        <v>92.5</v>
      </c>
      <c r="AU46" s="16">
        <v>92.5</v>
      </c>
      <c r="AV46" s="21">
        <v>92.35</v>
      </c>
      <c r="AW46" s="16">
        <v>0.9</v>
      </c>
      <c r="AY46" s="16">
        <f t="shared" si="7"/>
        <v>5.3</v>
      </c>
      <c r="AZ46" s="16">
        <v>5.9</v>
      </c>
      <c r="BA46" s="16">
        <v>5.3</v>
      </c>
      <c r="BB46" s="21">
        <v>5.24</v>
      </c>
      <c r="BC46" s="16">
        <v>-0.6</v>
      </c>
    </row>
    <row r="47" spans="1:55" ht="13.2" x14ac:dyDescent="0.25">
      <c r="A47" s="25"/>
      <c r="B47" s="6">
        <v>2</v>
      </c>
      <c r="C47" s="16">
        <f t="shared" si="0"/>
        <v>548.4</v>
      </c>
      <c r="D47" s="16">
        <v>550.20000000000005</v>
      </c>
      <c r="E47" s="16">
        <v>548.4</v>
      </c>
      <c r="F47" s="21">
        <v>548.41</v>
      </c>
      <c r="G47" s="16">
        <v>15.5</v>
      </c>
      <c r="I47" s="16">
        <f t="shared" si="1"/>
        <v>30.9</v>
      </c>
      <c r="J47" s="16">
        <v>29.9</v>
      </c>
      <c r="K47" s="16">
        <v>30.9</v>
      </c>
      <c r="L47" s="21">
        <v>29.76</v>
      </c>
      <c r="M47" s="16">
        <v>-1.3</v>
      </c>
      <c r="O47" s="16">
        <f t="shared" si="2"/>
        <v>45.5</v>
      </c>
      <c r="P47" s="16">
        <v>44.8</v>
      </c>
      <c r="Q47" s="16">
        <v>45.5</v>
      </c>
      <c r="R47" s="21">
        <v>46.48</v>
      </c>
      <c r="S47" s="16">
        <v>-4.5999999999999996</v>
      </c>
      <c r="V47" s="16">
        <v>625</v>
      </c>
      <c r="W47" s="16">
        <v>624.79999999999995</v>
      </c>
      <c r="X47" s="21">
        <v>624.64</v>
      </c>
      <c r="Y47" s="16">
        <v>9.6</v>
      </c>
      <c r="AA47" s="16">
        <f t="shared" si="3"/>
        <v>579.29999999999995</v>
      </c>
      <c r="AB47" s="16">
        <v>580.1</v>
      </c>
      <c r="AC47" s="16">
        <v>579.29999999999995</v>
      </c>
      <c r="AD47" s="21">
        <v>578.16</v>
      </c>
      <c r="AE47" s="16">
        <v>14.2</v>
      </c>
      <c r="AG47" s="16">
        <f t="shared" si="4"/>
        <v>87.8</v>
      </c>
      <c r="AH47" s="16">
        <v>88</v>
      </c>
      <c r="AI47" s="16">
        <v>87.8</v>
      </c>
      <c r="AJ47" s="21">
        <v>87.8</v>
      </c>
      <c r="AK47" s="16">
        <v>1.1000000000000001</v>
      </c>
      <c r="AM47" s="16">
        <f t="shared" si="5"/>
        <v>7.3</v>
      </c>
      <c r="AN47" s="16">
        <v>7.2</v>
      </c>
      <c r="AO47" s="16">
        <v>7.3</v>
      </c>
      <c r="AP47" s="21">
        <v>7.44</v>
      </c>
      <c r="AQ47" s="16">
        <v>-0.9</v>
      </c>
      <c r="AS47" s="16">
        <f t="shared" si="6"/>
        <v>92.7</v>
      </c>
      <c r="AT47" s="16">
        <v>92.8</v>
      </c>
      <c r="AU47" s="16">
        <v>92.7</v>
      </c>
      <c r="AV47" s="21">
        <v>92.56</v>
      </c>
      <c r="AW47" s="16">
        <v>0.9</v>
      </c>
      <c r="AY47" s="16">
        <f t="shared" si="7"/>
        <v>5.3</v>
      </c>
      <c r="AZ47" s="16">
        <v>5.2</v>
      </c>
      <c r="BA47" s="16">
        <v>5.3</v>
      </c>
      <c r="BB47" s="21">
        <v>5.15</v>
      </c>
      <c r="BC47" s="16">
        <v>-0.4</v>
      </c>
    </row>
    <row r="48" spans="1:55" ht="13.2" x14ac:dyDescent="0.25">
      <c r="A48" s="25"/>
      <c r="B48" s="6">
        <v>3</v>
      </c>
      <c r="C48" s="16">
        <f t="shared" si="0"/>
        <v>550.70000000000005</v>
      </c>
      <c r="D48" s="16">
        <v>552.4</v>
      </c>
      <c r="E48" s="16">
        <v>550.70000000000005</v>
      </c>
      <c r="F48" s="21">
        <v>551.39</v>
      </c>
      <c r="G48" s="16">
        <v>11.9</v>
      </c>
      <c r="I48" s="16">
        <f t="shared" si="1"/>
        <v>29.4</v>
      </c>
      <c r="J48" s="16">
        <v>27.8</v>
      </c>
      <c r="K48" s="16">
        <v>29.4</v>
      </c>
      <c r="L48" s="21">
        <v>29.83</v>
      </c>
      <c r="M48" s="16">
        <v>0.3</v>
      </c>
      <c r="O48" s="16">
        <f t="shared" si="2"/>
        <v>46.9</v>
      </c>
      <c r="P48" s="16">
        <v>46.7</v>
      </c>
      <c r="Q48" s="16">
        <v>46.9</v>
      </c>
      <c r="R48" s="21">
        <v>45.82</v>
      </c>
      <c r="S48" s="16">
        <v>-2.6</v>
      </c>
      <c r="V48" s="16">
        <v>626.9</v>
      </c>
      <c r="W48" s="16">
        <v>626.9</v>
      </c>
      <c r="X48" s="21">
        <v>627.04</v>
      </c>
      <c r="Y48" s="16">
        <v>9.6</v>
      </c>
      <c r="AA48" s="16">
        <f t="shared" si="3"/>
        <v>580.1</v>
      </c>
      <c r="AB48" s="16">
        <v>580.20000000000005</v>
      </c>
      <c r="AC48" s="16">
        <v>580.1</v>
      </c>
      <c r="AD48" s="21">
        <v>581.21</v>
      </c>
      <c r="AE48" s="16">
        <v>12.2</v>
      </c>
      <c r="AG48" s="16">
        <f t="shared" si="4"/>
        <v>87.8</v>
      </c>
      <c r="AH48" s="16">
        <v>88.1</v>
      </c>
      <c r="AI48" s="16">
        <v>87.8</v>
      </c>
      <c r="AJ48" s="21">
        <v>87.94</v>
      </c>
      <c r="AK48" s="16">
        <v>0.6</v>
      </c>
      <c r="AM48" s="16">
        <f t="shared" si="5"/>
        <v>7.5</v>
      </c>
      <c r="AN48" s="16">
        <v>7.4</v>
      </c>
      <c r="AO48" s="16">
        <v>7.5</v>
      </c>
      <c r="AP48" s="21">
        <v>7.31</v>
      </c>
      <c r="AQ48" s="16">
        <v>-0.5</v>
      </c>
      <c r="AS48" s="16">
        <f t="shared" si="6"/>
        <v>92.5</v>
      </c>
      <c r="AT48" s="16">
        <v>92.6</v>
      </c>
      <c r="AU48" s="16">
        <v>92.5</v>
      </c>
      <c r="AV48" s="21">
        <v>92.69</v>
      </c>
      <c r="AW48" s="16">
        <v>0.5</v>
      </c>
      <c r="AY48" s="16">
        <f t="shared" si="7"/>
        <v>5.0999999999999996</v>
      </c>
      <c r="AZ48" s="16">
        <v>4.8</v>
      </c>
      <c r="BA48" s="16">
        <v>5.0999999999999996</v>
      </c>
      <c r="BB48" s="21">
        <v>5.13</v>
      </c>
      <c r="BC48" s="16">
        <v>-0.1</v>
      </c>
    </row>
    <row r="49" spans="1:55" ht="13.2" x14ac:dyDescent="0.25">
      <c r="A49" s="25"/>
      <c r="B49" s="6">
        <v>4</v>
      </c>
      <c r="C49" s="16">
        <f t="shared" si="0"/>
        <v>555.29999999999995</v>
      </c>
      <c r="D49" s="16">
        <v>555.20000000000005</v>
      </c>
      <c r="E49" s="16">
        <v>555.29999999999995</v>
      </c>
      <c r="F49" s="21">
        <v>553.91999999999996</v>
      </c>
      <c r="G49" s="16">
        <v>10.1</v>
      </c>
      <c r="I49" s="16">
        <f t="shared" si="1"/>
        <v>30.1</v>
      </c>
      <c r="J49" s="16">
        <v>29.2</v>
      </c>
      <c r="K49" s="16">
        <v>30.1</v>
      </c>
      <c r="L49" s="21">
        <v>30.31</v>
      </c>
      <c r="M49" s="16">
        <v>1.9</v>
      </c>
      <c r="O49" s="16">
        <f t="shared" si="2"/>
        <v>44.2</v>
      </c>
      <c r="P49" s="16">
        <v>45</v>
      </c>
      <c r="Q49" s="16">
        <v>44.2</v>
      </c>
      <c r="R49" s="21">
        <v>45.45</v>
      </c>
      <c r="S49" s="16">
        <v>-1.5</v>
      </c>
      <c r="V49" s="16">
        <v>629.5</v>
      </c>
      <c r="W49" s="16">
        <v>629.6</v>
      </c>
      <c r="X49" s="21">
        <v>629.67999999999995</v>
      </c>
      <c r="Y49" s="16">
        <v>10.6</v>
      </c>
      <c r="AA49" s="16">
        <f t="shared" si="3"/>
        <v>585.4</v>
      </c>
      <c r="AB49" s="16">
        <v>584.5</v>
      </c>
      <c r="AC49" s="16">
        <v>585.4</v>
      </c>
      <c r="AD49" s="21">
        <v>584.23</v>
      </c>
      <c r="AE49" s="16">
        <v>12.1</v>
      </c>
      <c r="AG49" s="16">
        <f t="shared" si="4"/>
        <v>88.2</v>
      </c>
      <c r="AH49" s="16">
        <v>88.2</v>
      </c>
      <c r="AI49" s="16">
        <v>88.2</v>
      </c>
      <c r="AJ49" s="21">
        <v>87.97</v>
      </c>
      <c r="AK49" s="16">
        <v>0.1</v>
      </c>
      <c r="AM49" s="16">
        <f t="shared" si="5"/>
        <v>7</v>
      </c>
      <c r="AN49" s="16">
        <v>7.1</v>
      </c>
      <c r="AO49" s="16">
        <v>7</v>
      </c>
      <c r="AP49" s="21">
        <v>7.22</v>
      </c>
      <c r="AQ49" s="16">
        <v>-0.4</v>
      </c>
      <c r="AS49" s="16">
        <f t="shared" si="6"/>
        <v>93</v>
      </c>
      <c r="AT49" s="16">
        <v>92.9</v>
      </c>
      <c r="AU49" s="16">
        <v>93</v>
      </c>
      <c r="AV49" s="21">
        <v>92.78</v>
      </c>
      <c r="AW49" s="16">
        <v>0.4</v>
      </c>
      <c r="AY49" s="16">
        <f t="shared" si="7"/>
        <v>5.0999999999999996</v>
      </c>
      <c r="AZ49" s="16">
        <v>5</v>
      </c>
      <c r="BA49" s="16">
        <v>5.0999999999999996</v>
      </c>
      <c r="BB49" s="21">
        <v>5.19</v>
      </c>
      <c r="BC49" s="16">
        <v>0.2</v>
      </c>
    </row>
    <row r="50" spans="1:55" ht="13.2" x14ac:dyDescent="0.25">
      <c r="A50" s="25">
        <v>12</v>
      </c>
      <c r="B50" s="6">
        <v>1</v>
      </c>
      <c r="C50" s="16">
        <f t="shared" si="0"/>
        <v>554.79999999999995</v>
      </c>
      <c r="D50" s="16">
        <v>551.79999999999995</v>
      </c>
      <c r="E50" s="16">
        <v>554.79999999999995</v>
      </c>
      <c r="F50" s="21">
        <v>556.77</v>
      </c>
      <c r="G50" s="16">
        <v>11.4</v>
      </c>
      <c r="I50" s="16">
        <f t="shared" si="1"/>
        <v>32.4</v>
      </c>
      <c r="J50" s="16">
        <v>35.5</v>
      </c>
      <c r="K50" s="16">
        <v>32.4</v>
      </c>
      <c r="L50" s="21">
        <v>31.11</v>
      </c>
      <c r="M50" s="16">
        <v>3.2</v>
      </c>
      <c r="O50" s="16">
        <f t="shared" si="2"/>
        <v>45.5</v>
      </c>
      <c r="P50" s="16">
        <v>45.3</v>
      </c>
      <c r="Q50" s="16">
        <v>45.5</v>
      </c>
      <c r="R50" s="21">
        <v>44.71</v>
      </c>
      <c r="S50" s="16">
        <v>-3</v>
      </c>
      <c r="V50" s="16">
        <v>632.6</v>
      </c>
      <c r="W50" s="16">
        <v>632.6</v>
      </c>
      <c r="X50" s="21">
        <v>632.59</v>
      </c>
      <c r="Y50" s="16">
        <v>11.6</v>
      </c>
      <c r="AA50" s="16">
        <f t="shared" si="3"/>
        <v>587.20000000000005</v>
      </c>
      <c r="AB50" s="16">
        <v>587.29999999999995</v>
      </c>
      <c r="AC50" s="16">
        <v>587.20000000000005</v>
      </c>
      <c r="AD50" s="21">
        <v>587.88</v>
      </c>
      <c r="AE50" s="16">
        <v>14.6</v>
      </c>
      <c r="AG50" s="16">
        <f t="shared" si="4"/>
        <v>87.7</v>
      </c>
      <c r="AH50" s="16">
        <v>87.2</v>
      </c>
      <c r="AI50" s="16">
        <v>87.7</v>
      </c>
      <c r="AJ50" s="21">
        <v>88.01</v>
      </c>
      <c r="AK50" s="16">
        <v>0.2</v>
      </c>
      <c r="AM50" s="16">
        <f t="shared" si="5"/>
        <v>7.2</v>
      </c>
      <c r="AN50" s="16">
        <v>7.2</v>
      </c>
      <c r="AO50" s="16">
        <v>7.2</v>
      </c>
      <c r="AP50" s="21">
        <v>7.07</v>
      </c>
      <c r="AQ50" s="16">
        <v>-0.6</v>
      </c>
      <c r="AS50" s="16">
        <f t="shared" si="6"/>
        <v>92.8</v>
      </c>
      <c r="AT50" s="16">
        <v>92.8</v>
      </c>
      <c r="AU50" s="16">
        <v>92.8</v>
      </c>
      <c r="AV50" s="21">
        <v>92.93</v>
      </c>
      <c r="AW50" s="16">
        <v>0.6</v>
      </c>
      <c r="AY50" s="16">
        <f t="shared" si="7"/>
        <v>5.5</v>
      </c>
      <c r="AZ50" s="16">
        <v>6</v>
      </c>
      <c r="BA50" s="16">
        <v>5.5</v>
      </c>
      <c r="BB50" s="21">
        <v>5.29</v>
      </c>
      <c r="BC50" s="16">
        <v>0.4</v>
      </c>
    </row>
    <row r="51" spans="1:55" ht="13.2" x14ac:dyDescent="0.25">
      <c r="A51" s="25"/>
      <c r="B51" s="6">
        <v>2</v>
      </c>
      <c r="C51" s="16">
        <f t="shared" si="0"/>
        <v>561.6</v>
      </c>
      <c r="D51" s="16">
        <v>563.20000000000005</v>
      </c>
      <c r="E51" s="16">
        <v>561.6</v>
      </c>
      <c r="F51" s="21">
        <v>559.87</v>
      </c>
      <c r="G51" s="16">
        <v>12.4</v>
      </c>
      <c r="I51" s="16">
        <f t="shared" si="1"/>
        <v>30.7</v>
      </c>
      <c r="J51" s="16">
        <v>29.7</v>
      </c>
      <c r="K51" s="16">
        <v>30.7</v>
      </c>
      <c r="L51" s="21">
        <v>32.08</v>
      </c>
      <c r="M51" s="16">
        <v>3.9</v>
      </c>
      <c r="O51" s="16">
        <f t="shared" si="2"/>
        <v>43.3</v>
      </c>
      <c r="P51" s="16">
        <v>42.8</v>
      </c>
      <c r="Q51" s="16">
        <v>43.3</v>
      </c>
      <c r="R51" s="21">
        <v>43.48</v>
      </c>
      <c r="S51" s="16">
        <v>-4.9000000000000004</v>
      </c>
      <c r="V51" s="16">
        <v>635.70000000000005</v>
      </c>
      <c r="W51" s="16">
        <v>635.5</v>
      </c>
      <c r="X51" s="21">
        <v>635.42999999999995</v>
      </c>
      <c r="Y51" s="16">
        <v>11.4</v>
      </c>
      <c r="AA51" s="16">
        <f t="shared" si="3"/>
        <v>592.20000000000005</v>
      </c>
      <c r="AB51" s="16">
        <v>592.9</v>
      </c>
      <c r="AC51" s="16">
        <v>592.20000000000005</v>
      </c>
      <c r="AD51" s="21">
        <v>591.95000000000005</v>
      </c>
      <c r="AE51" s="16">
        <v>16.3</v>
      </c>
      <c r="AG51" s="16">
        <f t="shared" si="4"/>
        <v>88.4</v>
      </c>
      <c r="AH51" s="16">
        <v>88.6</v>
      </c>
      <c r="AI51" s="16">
        <v>88.4</v>
      </c>
      <c r="AJ51" s="21">
        <v>88.11</v>
      </c>
      <c r="AK51" s="16">
        <v>0.4</v>
      </c>
      <c r="AM51" s="16">
        <f t="shared" si="5"/>
        <v>6.8</v>
      </c>
      <c r="AN51" s="16">
        <v>6.7</v>
      </c>
      <c r="AO51" s="16">
        <v>6.8</v>
      </c>
      <c r="AP51" s="21">
        <v>6.84</v>
      </c>
      <c r="AQ51" s="16">
        <v>-0.9</v>
      </c>
      <c r="AS51" s="16">
        <f t="shared" si="6"/>
        <v>93.2</v>
      </c>
      <c r="AT51" s="16">
        <v>93.3</v>
      </c>
      <c r="AU51" s="16">
        <v>93.2</v>
      </c>
      <c r="AV51" s="21">
        <v>93.16</v>
      </c>
      <c r="AW51" s="16">
        <v>0.9</v>
      </c>
      <c r="AY51" s="16">
        <f t="shared" si="7"/>
        <v>5.2</v>
      </c>
      <c r="AZ51" s="16">
        <v>5</v>
      </c>
      <c r="BA51" s="16">
        <v>5.2</v>
      </c>
      <c r="BB51" s="21">
        <v>5.42</v>
      </c>
      <c r="BC51" s="16">
        <v>0.5</v>
      </c>
    </row>
    <row r="52" spans="1:55" ht="13.2" x14ac:dyDescent="0.25">
      <c r="A52" s="25"/>
      <c r="B52" s="6">
        <v>3</v>
      </c>
      <c r="C52" s="16">
        <f t="shared" si="0"/>
        <v>562.9</v>
      </c>
      <c r="D52" s="16">
        <v>564.4</v>
      </c>
      <c r="E52" s="16">
        <v>562.9</v>
      </c>
      <c r="F52" s="21">
        <v>563.08000000000004</v>
      </c>
      <c r="G52" s="16">
        <v>12.8</v>
      </c>
      <c r="I52" s="16">
        <f t="shared" si="1"/>
        <v>33</v>
      </c>
      <c r="J52" s="16">
        <v>31.4</v>
      </c>
      <c r="K52" s="16">
        <v>33</v>
      </c>
      <c r="L52" s="21">
        <v>32.770000000000003</v>
      </c>
      <c r="M52" s="16">
        <v>2.8</v>
      </c>
      <c r="O52" s="16">
        <f t="shared" si="2"/>
        <v>41.9</v>
      </c>
      <c r="P52" s="16">
        <v>42</v>
      </c>
      <c r="Q52" s="16">
        <v>41.9</v>
      </c>
      <c r="R52" s="21">
        <v>42.08</v>
      </c>
      <c r="S52" s="16">
        <v>-5.6</v>
      </c>
      <c r="V52" s="16">
        <v>637.9</v>
      </c>
      <c r="W52" s="16">
        <v>637.9</v>
      </c>
      <c r="X52" s="21">
        <v>637.91999999999996</v>
      </c>
      <c r="Y52" s="16">
        <v>10</v>
      </c>
      <c r="AA52" s="16">
        <f t="shared" si="3"/>
        <v>596</v>
      </c>
      <c r="AB52" s="16">
        <v>595.9</v>
      </c>
      <c r="AC52" s="16">
        <v>596</v>
      </c>
      <c r="AD52" s="21">
        <v>595.84</v>
      </c>
      <c r="AE52" s="16">
        <v>15.6</v>
      </c>
      <c r="AG52" s="16">
        <f t="shared" si="4"/>
        <v>88.2</v>
      </c>
      <c r="AH52" s="16">
        <v>88.5</v>
      </c>
      <c r="AI52" s="16">
        <v>88.2</v>
      </c>
      <c r="AJ52" s="21">
        <v>88.27</v>
      </c>
      <c r="AK52" s="16">
        <v>0.6</v>
      </c>
      <c r="AM52" s="16">
        <f t="shared" si="5"/>
        <v>6.6</v>
      </c>
      <c r="AN52" s="16">
        <v>6.6</v>
      </c>
      <c r="AO52" s="16">
        <v>6.6</v>
      </c>
      <c r="AP52" s="21">
        <v>6.6</v>
      </c>
      <c r="AQ52" s="16">
        <v>-1</v>
      </c>
      <c r="AS52" s="16">
        <f t="shared" si="6"/>
        <v>93.4</v>
      </c>
      <c r="AT52" s="16">
        <v>93.4</v>
      </c>
      <c r="AU52" s="16">
        <v>93.4</v>
      </c>
      <c r="AV52" s="21">
        <v>93.4</v>
      </c>
      <c r="AW52" s="16">
        <v>1</v>
      </c>
      <c r="AY52" s="16">
        <f t="shared" si="7"/>
        <v>5.5</v>
      </c>
      <c r="AZ52" s="16">
        <v>5.3</v>
      </c>
      <c r="BA52" s="16">
        <v>5.5</v>
      </c>
      <c r="BB52" s="21">
        <v>5.5</v>
      </c>
      <c r="BC52" s="16">
        <v>0.3</v>
      </c>
    </row>
    <row r="53" spans="1:55" ht="13.2" x14ac:dyDescent="0.25">
      <c r="A53" s="25"/>
      <c r="B53" s="6">
        <v>4</v>
      </c>
      <c r="C53" s="16">
        <f t="shared" si="0"/>
        <v>565.4</v>
      </c>
      <c r="D53" s="16">
        <v>565.5</v>
      </c>
      <c r="E53" s="16">
        <v>565.4</v>
      </c>
      <c r="F53" s="21">
        <v>566.05999999999995</v>
      </c>
      <c r="G53" s="16">
        <v>11.9</v>
      </c>
      <c r="I53" s="16">
        <f t="shared" si="1"/>
        <v>33</v>
      </c>
      <c r="J53" s="16">
        <v>32.1</v>
      </c>
      <c r="K53" s="16">
        <v>33</v>
      </c>
      <c r="L53" s="21">
        <v>32.61</v>
      </c>
      <c r="M53" s="16">
        <v>-0.6</v>
      </c>
      <c r="O53" s="16">
        <f t="shared" si="2"/>
        <v>41.7</v>
      </c>
      <c r="P53" s="16">
        <v>42.4</v>
      </c>
      <c r="Q53" s="16">
        <v>41.7</v>
      </c>
      <c r="R53" s="21">
        <v>41.38</v>
      </c>
      <c r="S53" s="16">
        <v>-2.8</v>
      </c>
      <c r="V53" s="16">
        <v>640</v>
      </c>
      <c r="W53" s="16">
        <v>640.1</v>
      </c>
      <c r="X53" s="21">
        <v>640.04999999999995</v>
      </c>
      <c r="Y53" s="16">
        <v>8.5</v>
      </c>
      <c r="AA53" s="16">
        <f t="shared" si="3"/>
        <v>598.4</v>
      </c>
      <c r="AB53" s="16">
        <v>597.6</v>
      </c>
      <c r="AC53" s="16">
        <v>598.4</v>
      </c>
      <c r="AD53" s="21">
        <v>598.66999999999996</v>
      </c>
      <c r="AE53" s="16">
        <v>11.3</v>
      </c>
      <c r="AG53" s="16">
        <f t="shared" si="4"/>
        <v>88.3</v>
      </c>
      <c r="AH53" s="16">
        <v>88.4</v>
      </c>
      <c r="AI53" s="16">
        <v>88.3</v>
      </c>
      <c r="AJ53" s="21">
        <v>88.44</v>
      </c>
      <c r="AK53" s="16">
        <v>0.7</v>
      </c>
      <c r="AM53" s="16">
        <f t="shared" si="5"/>
        <v>6.5</v>
      </c>
      <c r="AN53" s="16">
        <v>6.6</v>
      </c>
      <c r="AO53" s="16">
        <v>6.5</v>
      </c>
      <c r="AP53" s="21">
        <v>6.47</v>
      </c>
      <c r="AQ53" s="16">
        <v>-0.5</v>
      </c>
      <c r="AS53" s="16">
        <f t="shared" si="6"/>
        <v>93.5</v>
      </c>
      <c r="AT53" s="16">
        <v>93.4</v>
      </c>
      <c r="AU53" s="16">
        <v>93.5</v>
      </c>
      <c r="AV53" s="21">
        <v>93.53</v>
      </c>
      <c r="AW53" s="16">
        <v>0.5</v>
      </c>
      <c r="AY53" s="16">
        <f t="shared" si="7"/>
        <v>5.5</v>
      </c>
      <c r="AZ53" s="16">
        <v>5.4</v>
      </c>
      <c r="BA53" s="16">
        <v>5.5</v>
      </c>
      <c r="BB53" s="21">
        <v>5.45</v>
      </c>
      <c r="BC53" s="16">
        <v>-0.2</v>
      </c>
    </row>
    <row r="54" spans="1:55" ht="13.2" x14ac:dyDescent="0.25">
      <c r="A54" s="25">
        <v>13</v>
      </c>
      <c r="B54" s="6">
        <v>1</v>
      </c>
      <c r="C54" s="16">
        <f t="shared" si="0"/>
        <v>570</v>
      </c>
      <c r="D54" s="16">
        <v>567.29999999999995</v>
      </c>
      <c r="E54" s="16">
        <v>570</v>
      </c>
      <c r="F54" s="21">
        <v>568.32000000000005</v>
      </c>
      <c r="G54" s="16">
        <v>9</v>
      </c>
      <c r="I54" s="16">
        <f t="shared" si="1"/>
        <v>30.5</v>
      </c>
      <c r="J54" s="16">
        <v>33.6</v>
      </c>
      <c r="K54" s="16">
        <v>30.5</v>
      </c>
      <c r="L54" s="21">
        <v>31.52</v>
      </c>
      <c r="M54" s="16">
        <v>-4.4000000000000004</v>
      </c>
      <c r="O54" s="16">
        <f t="shared" si="2"/>
        <v>41.5</v>
      </c>
      <c r="P54" s="16">
        <v>41.1</v>
      </c>
      <c r="Q54" s="16">
        <v>41.5</v>
      </c>
      <c r="R54" s="21">
        <v>42.21</v>
      </c>
      <c r="S54" s="16">
        <v>3.3</v>
      </c>
      <c r="V54" s="16">
        <v>641.9</v>
      </c>
      <c r="W54" s="16">
        <v>642</v>
      </c>
      <c r="X54" s="21">
        <v>642.04999999999995</v>
      </c>
      <c r="Y54" s="16">
        <v>8</v>
      </c>
      <c r="AA54" s="16">
        <f t="shared" si="3"/>
        <v>600.5</v>
      </c>
      <c r="AB54" s="16">
        <v>600.79999999999995</v>
      </c>
      <c r="AC54" s="16">
        <v>600.5</v>
      </c>
      <c r="AD54" s="21">
        <v>599.84</v>
      </c>
      <c r="AE54" s="16">
        <v>4.7</v>
      </c>
      <c r="AG54" s="16">
        <f t="shared" si="4"/>
        <v>88.8</v>
      </c>
      <c r="AH54" s="16">
        <v>88.4</v>
      </c>
      <c r="AI54" s="16">
        <v>88.8</v>
      </c>
      <c r="AJ54" s="21">
        <v>88.52</v>
      </c>
      <c r="AK54" s="16">
        <v>0.3</v>
      </c>
      <c r="AM54" s="16">
        <f t="shared" si="5"/>
        <v>6.5</v>
      </c>
      <c r="AN54" s="16">
        <v>6.4</v>
      </c>
      <c r="AO54" s="16">
        <v>6.5</v>
      </c>
      <c r="AP54" s="21">
        <v>6.57</v>
      </c>
      <c r="AQ54" s="16">
        <v>0.4</v>
      </c>
      <c r="AS54" s="16">
        <f t="shared" si="6"/>
        <v>93.5</v>
      </c>
      <c r="AT54" s="16">
        <v>93.6</v>
      </c>
      <c r="AU54" s="16">
        <v>93.5</v>
      </c>
      <c r="AV54" s="21">
        <v>93.43</v>
      </c>
      <c r="AW54" s="16">
        <v>-0.4</v>
      </c>
      <c r="AY54" s="16">
        <f t="shared" si="7"/>
        <v>5.0999999999999996</v>
      </c>
      <c r="AZ54" s="16">
        <v>5.6</v>
      </c>
      <c r="BA54" s="16">
        <v>5.0999999999999996</v>
      </c>
      <c r="BB54" s="21">
        <v>5.25</v>
      </c>
      <c r="BC54" s="16">
        <v>-0.8</v>
      </c>
    </row>
    <row r="55" spans="1:55" ht="13.2" x14ac:dyDescent="0.25">
      <c r="A55" s="25"/>
      <c r="B55" s="6">
        <v>2</v>
      </c>
      <c r="C55" s="16">
        <f t="shared" si="0"/>
        <v>568.6</v>
      </c>
      <c r="D55" s="16">
        <v>570</v>
      </c>
      <c r="E55" s="16">
        <v>568.6</v>
      </c>
      <c r="F55" s="21">
        <v>570.19000000000005</v>
      </c>
      <c r="G55" s="16">
        <v>7.5</v>
      </c>
      <c r="I55" s="16">
        <f t="shared" si="1"/>
        <v>30.7</v>
      </c>
      <c r="J55" s="16">
        <v>29.8</v>
      </c>
      <c r="K55" s="16">
        <v>30.7</v>
      </c>
      <c r="L55" s="21">
        <v>30.23</v>
      </c>
      <c r="M55" s="16">
        <v>-5.2</v>
      </c>
      <c r="O55" s="16">
        <f t="shared" si="2"/>
        <v>44.6</v>
      </c>
      <c r="P55" s="16">
        <v>44.3</v>
      </c>
      <c r="Q55" s="16">
        <v>44.6</v>
      </c>
      <c r="R55" s="21">
        <v>43.68</v>
      </c>
      <c r="S55" s="16">
        <v>5.9</v>
      </c>
      <c r="V55" s="16">
        <v>644.1</v>
      </c>
      <c r="W55" s="16">
        <v>644</v>
      </c>
      <c r="X55" s="21">
        <v>644.09</v>
      </c>
      <c r="Y55" s="16">
        <v>8.1999999999999993</v>
      </c>
      <c r="AA55" s="16">
        <f t="shared" si="3"/>
        <v>599.29999999999995</v>
      </c>
      <c r="AB55" s="16">
        <v>599.79999999999995</v>
      </c>
      <c r="AC55" s="16">
        <v>599.29999999999995</v>
      </c>
      <c r="AD55" s="21">
        <v>600.41999999999996</v>
      </c>
      <c r="AE55" s="16">
        <v>2.2999999999999998</v>
      </c>
      <c r="AG55" s="16">
        <f t="shared" si="4"/>
        <v>88.3</v>
      </c>
      <c r="AH55" s="16">
        <v>88.5</v>
      </c>
      <c r="AI55" s="16">
        <v>88.3</v>
      </c>
      <c r="AJ55" s="21">
        <v>88.53</v>
      </c>
      <c r="AK55" s="16">
        <v>0</v>
      </c>
      <c r="AM55" s="16">
        <f t="shared" si="5"/>
        <v>6.9</v>
      </c>
      <c r="AN55" s="16">
        <v>6.9</v>
      </c>
      <c r="AO55" s="16">
        <v>6.9</v>
      </c>
      <c r="AP55" s="21">
        <v>6.78</v>
      </c>
      <c r="AQ55" s="16">
        <v>0.8</v>
      </c>
      <c r="AS55" s="16">
        <f t="shared" si="6"/>
        <v>93.1</v>
      </c>
      <c r="AT55" s="16">
        <v>93.1</v>
      </c>
      <c r="AU55" s="16">
        <v>93.1</v>
      </c>
      <c r="AV55" s="21">
        <v>93.22</v>
      </c>
      <c r="AW55" s="16">
        <v>-0.8</v>
      </c>
      <c r="AY55" s="16">
        <f t="shared" si="7"/>
        <v>5.0999999999999996</v>
      </c>
      <c r="AZ55" s="16">
        <v>5</v>
      </c>
      <c r="BA55" s="16">
        <v>5.0999999999999996</v>
      </c>
      <c r="BB55" s="21">
        <v>5.03</v>
      </c>
      <c r="BC55" s="16">
        <v>-0.9</v>
      </c>
    </row>
    <row r="56" spans="1:55" ht="13.2" x14ac:dyDescent="0.25">
      <c r="A56" s="25"/>
      <c r="B56" s="6">
        <v>3</v>
      </c>
      <c r="C56" s="16">
        <f t="shared" si="0"/>
        <v>571.79999999999995</v>
      </c>
      <c r="D56" s="16">
        <v>573.29999999999995</v>
      </c>
      <c r="E56" s="16">
        <v>571.79999999999995</v>
      </c>
      <c r="F56" s="21">
        <v>571.77</v>
      </c>
      <c r="G56" s="16">
        <v>6.3</v>
      </c>
      <c r="I56" s="16">
        <f t="shared" si="1"/>
        <v>28.5</v>
      </c>
      <c r="J56" s="16">
        <v>27</v>
      </c>
      <c r="K56" s="16">
        <v>28.5</v>
      </c>
      <c r="L56" s="21">
        <v>29.61</v>
      </c>
      <c r="M56" s="16">
        <v>-2.5</v>
      </c>
      <c r="O56" s="16">
        <f t="shared" si="2"/>
        <v>45.9</v>
      </c>
      <c r="P56" s="16">
        <v>46</v>
      </c>
      <c r="Q56" s="16">
        <v>45.9</v>
      </c>
      <c r="R56" s="21">
        <v>44.75</v>
      </c>
      <c r="S56" s="16">
        <v>4.3</v>
      </c>
      <c r="V56" s="16">
        <v>646.29999999999995</v>
      </c>
      <c r="W56" s="16">
        <v>646.29999999999995</v>
      </c>
      <c r="X56" s="21">
        <v>646.14</v>
      </c>
      <c r="Y56" s="16">
        <v>8.1999999999999993</v>
      </c>
      <c r="AA56" s="16">
        <f t="shared" si="3"/>
        <v>600.4</v>
      </c>
      <c r="AB56" s="16">
        <v>600.29999999999995</v>
      </c>
      <c r="AC56" s="16">
        <v>600.4</v>
      </c>
      <c r="AD56" s="21">
        <v>601.39</v>
      </c>
      <c r="AE56" s="16">
        <v>3.9</v>
      </c>
      <c r="AG56" s="16">
        <f t="shared" si="4"/>
        <v>88.5</v>
      </c>
      <c r="AH56" s="16">
        <v>88.7</v>
      </c>
      <c r="AI56" s="16">
        <v>88.5</v>
      </c>
      <c r="AJ56" s="21">
        <v>88.49</v>
      </c>
      <c r="AK56" s="16">
        <v>-0.1</v>
      </c>
      <c r="AM56" s="16">
        <f t="shared" si="5"/>
        <v>7.1</v>
      </c>
      <c r="AN56" s="16">
        <v>7.1</v>
      </c>
      <c r="AO56" s="16">
        <v>7.1</v>
      </c>
      <c r="AP56" s="21">
        <v>6.93</v>
      </c>
      <c r="AQ56" s="16">
        <v>0.6</v>
      </c>
      <c r="AS56" s="16">
        <f t="shared" si="6"/>
        <v>92.9</v>
      </c>
      <c r="AT56" s="16">
        <v>92.9</v>
      </c>
      <c r="AU56" s="16">
        <v>92.9</v>
      </c>
      <c r="AV56" s="21">
        <v>93.07</v>
      </c>
      <c r="AW56" s="16">
        <v>-0.6</v>
      </c>
      <c r="AY56" s="16">
        <f t="shared" si="7"/>
        <v>4.7</v>
      </c>
      <c r="AZ56" s="16">
        <v>4.5</v>
      </c>
      <c r="BA56" s="16">
        <v>4.7</v>
      </c>
      <c r="BB56" s="21">
        <v>4.92</v>
      </c>
      <c r="BC56" s="16">
        <v>-0.4</v>
      </c>
    </row>
    <row r="57" spans="1:55" ht="13.2" x14ac:dyDescent="0.25">
      <c r="A57" s="25"/>
      <c r="B57" s="6">
        <v>4</v>
      </c>
      <c r="C57" s="16">
        <f t="shared" si="0"/>
        <v>572.9</v>
      </c>
      <c r="D57" s="16">
        <v>572.9</v>
      </c>
      <c r="E57" s="16">
        <v>572.9</v>
      </c>
      <c r="F57" s="21">
        <v>573.49</v>
      </c>
      <c r="G57" s="16">
        <v>6.9</v>
      </c>
      <c r="I57" s="16">
        <f t="shared" si="1"/>
        <v>31.2</v>
      </c>
      <c r="J57" s="16">
        <v>30.3</v>
      </c>
      <c r="K57" s="16">
        <v>31.2</v>
      </c>
      <c r="L57" s="21">
        <v>29.53</v>
      </c>
      <c r="M57" s="16">
        <v>-0.3</v>
      </c>
      <c r="O57" s="16">
        <f t="shared" si="2"/>
        <v>43.9</v>
      </c>
      <c r="P57" s="16">
        <v>44.7</v>
      </c>
      <c r="Q57" s="16">
        <v>43.9</v>
      </c>
      <c r="R57" s="21">
        <v>44.99</v>
      </c>
      <c r="S57" s="16">
        <v>0.9</v>
      </c>
      <c r="V57" s="16">
        <v>647.9</v>
      </c>
      <c r="W57" s="16">
        <v>648</v>
      </c>
      <c r="X57" s="21">
        <v>648.01</v>
      </c>
      <c r="Y57" s="16">
        <v>7.5</v>
      </c>
      <c r="AA57" s="16">
        <f t="shared" si="3"/>
        <v>604.1</v>
      </c>
      <c r="AB57" s="16">
        <v>603.20000000000005</v>
      </c>
      <c r="AC57" s="16">
        <v>604.1</v>
      </c>
      <c r="AD57" s="21">
        <v>603.03</v>
      </c>
      <c r="AE57" s="16">
        <v>6.6</v>
      </c>
      <c r="AG57" s="16">
        <f t="shared" si="4"/>
        <v>88.4</v>
      </c>
      <c r="AH57" s="16">
        <v>88.4</v>
      </c>
      <c r="AI57" s="16">
        <v>88.4</v>
      </c>
      <c r="AJ57" s="21">
        <v>88.5</v>
      </c>
      <c r="AK57" s="16">
        <v>0</v>
      </c>
      <c r="AM57" s="16">
        <f t="shared" si="5"/>
        <v>6.8</v>
      </c>
      <c r="AN57" s="16">
        <v>6.9</v>
      </c>
      <c r="AO57" s="16">
        <v>6.8</v>
      </c>
      <c r="AP57" s="21">
        <v>6.94</v>
      </c>
      <c r="AQ57" s="16">
        <v>0.1</v>
      </c>
      <c r="AS57" s="16">
        <f t="shared" si="6"/>
        <v>93.2</v>
      </c>
      <c r="AT57" s="16">
        <v>93.1</v>
      </c>
      <c r="AU57" s="16">
        <v>93.2</v>
      </c>
      <c r="AV57" s="21">
        <v>93.06</v>
      </c>
      <c r="AW57" s="16">
        <v>-0.1</v>
      </c>
      <c r="AY57" s="16">
        <f t="shared" si="7"/>
        <v>5.2</v>
      </c>
      <c r="AZ57" s="16">
        <v>5</v>
      </c>
      <c r="BA57" s="16">
        <v>5.2</v>
      </c>
      <c r="BB57" s="21">
        <v>4.9000000000000004</v>
      </c>
      <c r="BC57" s="16">
        <v>-0.1</v>
      </c>
    </row>
    <row r="58" spans="1:55" ht="13.2" x14ac:dyDescent="0.25">
      <c r="A58" s="25">
        <v>14</v>
      </c>
      <c r="B58" s="6">
        <v>1</v>
      </c>
      <c r="C58" s="16">
        <f t="shared" si="0"/>
        <v>574.1</v>
      </c>
      <c r="D58" s="16">
        <v>571.5</v>
      </c>
      <c r="E58" s="16">
        <v>574.1</v>
      </c>
      <c r="F58" s="21">
        <v>575.4</v>
      </c>
      <c r="G58" s="16">
        <v>7.6</v>
      </c>
      <c r="I58" s="16">
        <f t="shared" si="1"/>
        <v>30.2</v>
      </c>
      <c r="J58" s="16">
        <v>33.299999999999997</v>
      </c>
      <c r="K58" s="16">
        <v>30.2</v>
      </c>
      <c r="L58" s="21">
        <v>30.07</v>
      </c>
      <c r="M58" s="16">
        <v>2.2000000000000002</v>
      </c>
      <c r="O58" s="16">
        <f t="shared" si="2"/>
        <v>45.3</v>
      </c>
      <c r="P58" s="16">
        <v>44.8</v>
      </c>
      <c r="Q58" s="16">
        <v>45.3</v>
      </c>
      <c r="R58" s="21">
        <v>44.19</v>
      </c>
      <c r="S58" s="16">
        <v>-3.2</v>
      </c>
      <c r="V58" s="16">
        <v>649.6</v>
      </c>
      <c r="W58" s="16">
        <v>649.70000000000005</v>
      </c>
      <c r="X58" s="21">
        <v>649.66999999999996</v>
      </c>
      <c r="Y58" s="16">
        <v>6.6</v>
      </c>
      <c r="AA58" s="16">
        <f t="shared" si="3"/>
        <v>604.4</v>
      </c>
      <c r="AB58" s="16">
        <v>604.79999999999995</v>
      </c>
      <c r="AC58" s="16">
        <v>604.4</v>
      </c>
      <c r="AD58" s="21">
        <v>605.48</v>
      </c>
      <c r="AE58" s="16">
        <v>9.8000000000000007</v>
      </c>
      <c r="AG58" s="16">
        <f t="shared" si="4"/>
        <v>88.4</v>
      </c>
      <c r="AH58" s="16">
        <v>88</v>
      </c>
      <c r="AI58" s="16">
        <v>88.4</v>
      </c>
      <c r="AJ58" s="21">
        <v>88.57</v>
      </c>
      <c r="AK58" s="16">
        <v>0.3</v>
      </c>
      <c r="AM58" s="16">
        <f t="shared" si="5"/>
        <v>7</v>
      </c>
      <c r="AN58" s="16">
        <v>6.9</v>
      </c>
      <c r="AO58" s="16">
        <v>7</v>
      </c>
      <c r="AP58" s="21">
        <v>6.8</v>
      </c>
      <c r="AQ58" s="16">
        <v>-0.6</v>
      </c>
      <c r="AS58" s="16">
        <f t="shared" si="6"/>
        <v>93</v>
      </c>
      <c r="AT58" s="16">
        <v>93.1</v>
      </c>
      <c r="AU58" s="16">
        <v>93</v>
      </c>
      <c r="AV58" s="21">
        <v>93.2</v>
      </c>
      <c r="AW58" s="16">
        <v>0.6</v>
      </c>
      <c r="AY58" s="16">
        <f t="shared" si="7"/>
        <v>5</v>
      </c>
      <c r="AZ58" s="16">
        <v>5.5</v>
      </c>
      <c r="BA58" s="16">
        <v>5</v>
      </c>
      <c r="BB58" s="21">
        <v>4.97</v>
      </c>
      <c r="BC58" s="16">
        <v>0.3</v>
      </c>
    </row>
    <row r="59" spans="1:55" ht="13.2" x14ac:dyDescent="0.25">
      <c r="A59" s="25"/>
      <c r="B59" s="6">
        <v>2</v>
      </c>
      <c r="C59" s="16">
        <f t="shared" si="0"/>
        <v>576</v>
      </c>
      <c r="D59" s="16">
        <v>577.20000000000005</v>
      </c>
      <c r="E59" s="16">
        <v>576</v>
      </c>
      <c r="F59" s="21">
        <v>577.59</v>
      </c>
      <c r="G59" s="16">
        <v>8.6999999999999993</v>
      </c>
      <c r="I59" s="16">
        <f t="shared" si="1"/>
        <v>30.8</v>
      </c>
      <c r="J59" s="16">
        <v>29.9</v>
      </c>
      <c r="K59" s="16">
        <v>30.8</v>
      </c>
      <c r="L59" s="21">
        <v>30.57</v>
      </c>
      <c r="M59" s="16">
        <v>2</v>
      </c>
      <c r="O59" s="16">
        <f t="shared" si="2"/>
        <v>44.4</v>
      </c>
      <c r="P59" s="16">
        <v>44.1</v>
      </c>
      <c r="Q59" s="16">
        <v>44.4</v>
      </c>
      <c r="R59" s="21">
        <v>43.01</v>
      </c>
      <c r="S59" s="16">
        <v>-4.7</v>
      </c>
      <c r="V59" s="16">
        <v>651.29999999999995</v>
      </c>
      <c r="W59" s="16">
        <v>651.20000000000005</v>
      </c>
      <c r="X59" s="21">
        <v>651.16999999999996</v>
      </c>
      <c r="Y59" s="16">
        <v>6</v>
      </c>
      <c r="AA59" s="16">
        <f t="shared" si="3"/>
        <v>606.79999999999995</v>
      </c>
      <c r="AB59" s="16">
        <v>607.1</v>
      </c>
      <c r="AC59" s="16">
        <v>606.79999999999995</v>
      </c>
      <c r="AD59" s="21">
        <v>608.15</v>
      </c>
      <c r="AE59" s="16">
        <v>10.7</v>
      </c>
      <c r="AG59" s="16">
        <f t="shared" si="4"/>
        <v>88.5</v>
      </c>
      <c r="AH59" s="16">
        <v>88.6</v>
      </c>
      <c r="AI59" s="16">
        <v>88.5</v>
      </c>
      <c r="AJ59" s="21">
        <v>88.7</v>
      </c>
      <c r="AK59" s="16">
        <v>0.5</v>
      </c>
      <c r="AM59" s="16">
        <f t="shared" si="5"/>
        <v>6.8</v>
      </c>
      <c r="AN59" s="16">
        <v>6.8</v>
      </c>
      <c r="AO59" s="16">
        <v>6.8</v>
      </c>
      <c r="AP59" s="21">
        <v>6.61</v>
      </c>
      <c r="AQ59" s="16">
        <v>-0.8</v>
      </c>
      <c r="AS59" s="16">
        <f t="shared" si="6"/>
        <v>93.2</v>
      </c>
      <c r="AT59" s="16">
        <v>93.2</v>
      </c>
      <c r="AU59" s="16">
        <v>93.2</v>
      </c>
      <c r="AV59" s="21">
        <v>93.39</v>
      </c>
      <c r="AW59" s="16">
        <v>0.8</v>
      </c>
      <c r="AY59" s="16">
        <f t="shared" si="7"/>
        <v>5.0999999999999996</v>
      </c>
      <c r="AZ59" s="16">
        <v>4.9000000000000004</v>
      </c>
      <c r="BA59" s="16">
        <v>5.0999999999999996</v>
      </c>
      <c r="BB59" s="21">
        <v>5.03</v>
      </c>
      <c r="BC59" s="16">
        <v>0.2</v>
      </c>
    </row>
    <row r="60" spans="1:55" ht="13.2" x14ac:dyDescent="0.25">
      <c r="A60" s="25"/>
      <c r="B60" s="6">
        <v>3</v>
      </c>
      <c r="C60" s="16">
        <f t="shared" si="0"/>
        <v>579.6</v>
      </c>
      <c r="D60" s="16">
        <v>580.9</v>
      </c>
      <c r="E60" s="16">
        <v>579.6</v>
      </c>
      <c r="F60" s="21">
        <v>579.5</v>
      </c>
      <c r="G60" s="16">
        <v>7.6</v>
      </c>
      <c r="I60" s="16">
        <f t="shared" si="1"/>
        <v>32.6</v>
      </c>
      <c r="J60" s="16">
        <v>31.1</v>
      </c>
      <c r="K60" s="16">
        <v>32.6</v>
      </c>
      <c r="L60" s="21">
        <v>30.7</v>
      </c>
      <c r="M60" s="16">
        <v>0.6</v>
      </c>
      <c r="O60" s="16">
        <f t="shared" si="2"/>
        <v>40.4</v>
      </c>
      <c r="P60" s="16">
        <v>40.6</v>
      </c>
      <c r="Q60" s="16">
        <v>40.4</v>
      </c>
      <c r="R60" s="21">
        <v>42.33</v>
      </c>
      <c r="S60" s="16">
        <v>-2.8</v>
      </c>
      <c r="V60" s="16">
        <v>652.6</v>
      </c>
      <c r="W60" s="16">
        <v>652.5</v>
      </c>
      <c r="X60" s="21">
        <v>652.52</v>
      </c>
      <c r="Y60" s="16">
        <v>5.4</v>
      </c>
      <c r="AA60" s="16">
        <f t="shared" si="3"/>
        <v>612.1</v>
      </c>
      <c r="AB60" s="16">
        <v>612</v>
      </c>
      <c r="AC60" s="16">
        <v>612.1</v>
      </c>
      <c r="AD60" s="21">
        <v>610.20000000000005</v>
      </c>
      <c r="AE60" s="16">
        <v>8.1999999999999993</v>
      </c>
      <c r="AG60" s="16">
        <f t="shared" si="4"/>
        <v>88.8</v>
      </c>
      <c r="AH60" s="16">
        <v>89</v>
      </c>
      <c r="AI60" s="16">
        <v>88.8</v>
      </c>
      <c r="AJ60" s="21">
        <v>88.81</v>
      </c>
      <c r="AK60" s="16">
        <v>0.4</v>
      </c>
      <c r="AM60" s="16">
        <f t="shared" si="5"/>
        <v>6.2</v>
      </c>
      <c r="AN60" s="16">
        <v>6.2</v>
      </c>
      <c r="AO60" s="16">
        <v>6.2</v>
      </c>
      <c r="AP60" s="21">
        <v>6.49</v>
      </c>
      <c r="AQ60" s="16">
        <v>-0.5</v>
      </c>
      <c r="AS60" s="16">
        <f t="shared" si="6"/>
        <v>93.8</v>
      </c>
      <c r="AT60" s="16">
        <v>93.8</v>
      </c>
      <c r="AU60" s="16">
        <v>93.8</v>
      </c>
      <c r="AV60" s="21">
        <v>93.51</v>
      </c>
      <c r="AW60" s="16">
        <v>0.5</v>
      </c>
      <c r="AY60" s="16">
        <f t="shared" si="7"/>
        <v>5.3</v>
      </c>
      <c r="AZ60" s="16">
        <v>5.0999999999999996</v>
      </c>
      <c r="BA60" s="16">
        <v>5.3</v>
      </c>
      <c r="BB60" s="21">
        <v>5.03</v>
      </c>
      <c r="BC60" s="16">
        <v>0</v>
      </c>
    </row>
    <row r="61" spans="1:55" ht="13.2" x14ac:dyDescent="0.25">
      <c r="A61" s="25"/>
      <c r="B61" s="6">
        <v>4</v>
      </c>
      <c r="C61" s="16">
        <f t="shared" si="0"/>
        <v>581.5</v>
      </c>
      <c r="D61" s="16">
        <v>581.29999999999995</v>
      </c>
      <c r="E61" s="16">
        <v>581.5</v>
      </c>
      <c r="F61" s="21">
        <v>580.4</v>
      </c>
      <c r="G61" s="16">
        <v>3.6</v>
      </c>
      <c r="I61" s="16">
        <f t="shared" si="1"/>
        <v>28.2</v>
      </c>
      <c r="J61" s="16">
        <v>27.7</v>
      </c>
      <c r="K61" s="16">
        <v>28.2</v>
      </c>
      <c r="L61" s="21">
        <v>30.89</v>
      </c>
      <c r="M61" s="16">
        <v>0.8</v>
      </c>
      <c r="O61" s="16">
        <f t="shared" si="2"/>
        <v>44</v>
      </c>
      <c r="P61" s="16">
        <v>44.9</v>
      </c>
      <c r="Q61" s="16">
        <v>44</v>
      </c>
      <c r="R61" s="21">
        <v>42.49</v>
      </c>
      <c r="S61" s="16">
        <v>0.7</v>
      </c>
      <c r="V61" s="16">
        <v>653.79999999999995</v>
      </c>
      <c r="W61" s="16">
        <v>653.79999999999995</v>
      </c>
      <c r="X61" s="21">
        <v>653.79</v>
      </c>
      <c r="Y61" s="16">
        <v>5.0999999999999996</v>
      </c>
      <c r="AA61" s="16">
        <f t="shared" si="3"/>
        <v>609.79999999999995</v>
      </c>
      <c r="AB61" s="16">
        <v>608.9</v>
      </c>
      <c r="AC61" s="16">
        <v>609.79999999999995</v>
      </c>
      <c r="AD61" s="21">
        <v>611.29</v>
      </c>
      <c r="AE61" s="16">
        <v>4.4000000000000004</v>
      </c>
      <c r="AG61" s="16">
        <f t="shared" si="4"/>
        <v>88.9</v>
      </c>
      <c r="AH61" s="16">
        <v>88.9</v>
      </c>
      <c r="AI61" s="16">
        <v>88.9</v>
      </c>
      <c r="AJ61" s="21">
        <v>88.77</v>
      </c>
      <c r="AK61" s="16">
        <v>-0.1</v>
      </c>
      <c r="AM61" s="16">
        <f t="shared" si="5"/>
        <v>6.7</v>
      </c>
      <c r="AN61" s="16">
        <v>6.9</v>
      </c>
      <c r="AO61" s="16">
        <v>6.7</v>
      </c>
      <c r="AP61" s="21">
        <v>6.5</v>
      </c>
      <c r="AQ61" s="16">
        <v>0.1</v>
      </c>
      <c r="AS61" s="16">
        <f t="shared" si="6"/>
        <v>93.3</v>
      </c>
      <c r="AT61" s="16">
        <v>93.1</v>
      </c>
      <c r="AU61" s="16">
        <v>93.3</v>
      </c>
      <c r="AV61" s="21">
        <v>93.5</v>
      </c>
      <c r="AW61" s="16">
        <v>-0.1</v>
      </c>
      <c r="AY61" s="16">
        <f t="shared" si="7"/>
        <v>4.5999999999999996</v>
      </c>
      <c r="AZ61" s="16">
        <v>4.5</v>
      </c>
      <c r="BA61" s="16">
        <v>4.5999999999999996</v>
      </c>
      <c r="BB61" s="21">
        <v>5.05</v>
      </c>
      <c r="BC61" s="16">
        <v>0.1</v>
      </c>
    </row>
    <row r="62" spans="1:55" ht="13.2" x14ac:dyDescent="0.25">
      <c r="A62" s="25">
        <v>15</v>
      </c>
      <c r="B62" s="6">
        <v>1</v>
      </c>
      <c r="C62" s="16">
        <f t="shared" si="0"/>
        <v>580.4</v>
      </c>
      <c r="D62" s="16">
        <v>578.1</v>
      </c>
      <c r="E62" s="16">
        <v>580.4</v>
      </c>
      <c r="F62" s="21">
        <v>581.05999999999995</v>
      </c>
      <c r="G62" s="16">
        <v>2.6</v>
      </c>
      <c r="I62" s="16">
        <f t="shared" si="1"/>
        <v>32.1</v>
      </c>
      <c r="J62" s="16">
        <v>34.9</v>
      </c>
      <c r="K62" s="16">
        <v>32.1</v>
      </c>
      <c r="L62" s="21">
        <v>30.74</v>
      </c>
      <c r="M62" s="16">
        <v>-0.6</v>
      </c>
      <c r="O62" s="16">
        <f t="shared" si="2"/>
        <v>42.5</v>
      </c>
      <c r="P62" s="16">
        <v>42</v>
      </c>
      <c r="Q62" s="16">
        <v>42.5</v>
      </c>
      <c r="R62" s="21">
        <v>43.36</v>
      </c>
      <c r="S62" s="16">
        <v>3.4</v>
      </c>
      <c r="V62" s="16">
        <v>655</v>
      </c>
      <c r="W62" s="16">
        <v>655</v>
      </c>
      <c r="X62" s="21">
        <v>655.15</v>
      </c>
      <c r="Y62" s="16">
        <v>5.4</v>
      </c>
      <c r="AA62" s="16">
        <f t="shared" si="3"/>
        <v>612.5</v>
      </c>
      <c r="AB62" s="16">
        <v>613</v>
      </c>
      <c r="AC62" s="16">
        <v>612.5</v>
      </c>
      <c r="AD62" s="21">
        <v>611.79</v>
      </c>
      <c r="AE62" s="16">
        <v>2</v>
      </c>
      <c r="AG62" s="16">
        <f t="shared" si="4"/>
        <v>88.6</v>
      </c>
      <c r="AH62" s="16">
        <v>88.3</v>
      </c>
      <c r="AI62" s="16">
        <v>88.6</v>
      </c>
      <c r="AJ62" s="21">
        <v>88.69</v>
      </c>
      <c r="AK62" s="16">
        <v>-0.3</v>
      </c>
      <c r="AM62" s="16">
        <f t="shared" si="5"/>
        <v>6.5</v>
      </c>
      <c r="AN62" s="16">
        <v>6.4</v>
      </c>
      <c r="AO62" s="16">
        <v>6.5</v>
      </c>
      <c r="AP62" s="21">
        <v>6.62</v>
      </c>
      <c r="AQ62" s="16">
        <v>0.5</v>
      </c>
      <c r="AS62" s="16">
        <f t="shared" si="6"/>
        <v>93.5</v>
      </c>
      <c r="AT62" s="16">
        <v>93.6</v>
      </c>
      <c r="AU62" s="16">
        <v>93.5</v>
      </c>
      <c r="AV62" s="21">
        <v>93.38</v>
      </c>
      <c r="AW62" s="16">
        <v>-0.5</v>
      </c>
      <c r="AY62" s="16">
        <f t="shared" si="7"/>
        <v>5.2</v>
      </c>
      <c r="AZ62" s="16">
        <v>5.7</v>
      </c>
      <c r="BA62" s="16">
        <v>5.2</v>
      </c>
      <c r="BB62" s="21">
        <v>5.0199999999999996</v>
      </c>
      <c r="BC62" s="16">
        <v>-0.1</v>
      </c>
    </row>
    <row r="63" spans="1:55" ht="13.2" x14ac:dyDescent="0.25">
      <c r="A63" s="25"/>
      <c r="B63" s="6">
        <v>2</v>
      </c>
      <c r="C63" s="16">
        <f t="shared" si="0"/>
        <v>584.1</v>
      </c>
      <c r="D63" s="16">
        <v>585</v>
      </c>
      <c r="E63" s="16">
        <v>584.1</v>
      </c>
      <c r="F63" s="21">
        <v>582.35</v>
      </c>
      <c r="G63" s="16">
        <v>5.2</v>
      </c>
      <c r="I63" s="16">
        <f t="shared" si="1"/>
        <v>29.6</v>
      </c>
      <c r="J63" s="16">
        <v>28.8</v>
      </c>
      <c r="K63" s="16">
        <v>29.6</v>
      </c>
      <c r="L63" s="21">
        <v>30.01</v>
      </c>
      <c r="M63" s="16">
        <v>-2.9</v>
      </c>
      <c r="O63" s="16">
        <f t="shared" si="2"/>
        <v>43.1</v>
      </c>
      <c r="P63" s="16">
        <v>43</v>
      </c>
      <c r="Q63" s="16">
        <v>43.1</v>
      </c>
      <c r="R63" s="21">
        <v>44.37</v>
      </c>
      <c r="S63" s="16">
        <v>4</v>
      </c>
      <c r="V63" s="16">
        <v>656.8</v>
      </c>
      <c r="W63" s="16">
        <v>656.8</v>
      </c>
      <c r="X63" s="21">
        <v>656.73</v>
      </c>
      <c r="Y63" s="16">
        <v>6.3</v>
      </c>
      <c r="AA63" s="16">
        <f t="shared" si="3"/>
        <v>613.70000000000005</v>
      </c>
      <c r="AB63" s="16">
        <v>613.79999999999995</v>
      </c>
      <c r="AC63" s="16">
        <v>613.70000000000005</v>
      </c>
      <c r="AD63" s="21">
        <v>612.36</v>
      </c>
      <c r="AE63" s="16">
        <v>2.2999999999999998</v>
      </c>
      <c r="AG63" s="16">
        <f t="shared" si="4"/>
        <v>88.9</v>
      </c>
      <c r="AH63" s="16">
        <v>89.1</v>
      </c>
      <c r="AI63" s="16">
        <v>88.9</v>
      </c>
      <c r="AJ63" s="21">
        <v>88.67</v>
      </c>
      <c r="AK63" s="16">
        <v>-0.1</v>
      </c>
      <c r="AM63" s="16">
        <f t="shared" si="5"/>
        <v>6.6</v>
      </c>
      <c r="AN63" s="16">
        <v>6.6</v>
      </c>
      <c r="AO63" s="16">
        <v>6.6</v>
      </c>
      <c r="AP63" s="21">
        <v>6.76</v>
      </c>
      <c r="AQ63" s="16">
        <v>0.6</v>
      </c>
      <c r="AS63" s="16">
        <f t="shared" si="6"/>
        <v>93.4</v>
      </c>
      <c r="AT63" s="16">
        <v>93.4</v>
      </c>
      <c r="AU63" s="16">
        <v>93.4</v>
      </c>
      <c r="AV63" s="21">
        <v>93.24</v>
      </c>
      <c r="AW63" s="16">
        <v>-0.6</v>
      </c>
      <c r="AY63" s="16">
        <f t="shared" si="7"/>
        <v>4.8</v>
      </c>
      <c r="AZ63" s="16">
        <v>4.7</v>
      </c>
      <c r="BA63" s="16">
        <v>4.8</v>
      </c>
      <c r="BB63" s="21">
        <v>4.9000000000000004</v>
      </c>
      <c r="BC63" s="16">
        <v>-0.5</v>
      </c>
    </row>
    <row r="64" spans="1:55" ht="13.2" x14ac:dyDescent="0.25">
      <c r="A64" s="25"/>
      <c r="B64" s="6">
        <v>3</v>
      </c>
      <c r="C64" s="16">
        <f t="shared" si="0"/>
        <v>585</v>
      </c>
      <c r="D64" s="16">
        <v>586.20000000000005</v>
      </c>
      <c r="E64" s="16">
        <v>585</v>
      </c>
      <c r="F64" s="21">
        <v>584.66999999999996</v>
      </c>
      <c r="G64" s="16">
        <v>9.3000000000000007</v>
      </c>
      <c r="I64" s="16">
        <f t="shared" si="1"/>
        <v>28</v>
      </c>
      <c r="J64" s="16">
        <v>26.5</v>
      </c>
      <c r="K64" s="16">
        <v>28</v>
      </c>
      <c r="L64" s="21">
        <v>28.85</v>
      </c>
      <c r="M64" s="16">
        <v>-4.5999999999999996</v>
      </c>
      <c r="O64" s="16">
        <f t="shared" si="2"/>
        <v>45.6</v>
      </c>
      <c r="P64" s="16">
        <v>45.8</v>
      </c>
      <c r="Q64" s="16">
        <v>45.6</v>
      </c>
      <c r="R64" s="21">
        <v>44.99</v>
      </c>
      <c r="S64" s="16">
        <v>2.5</v>
      </c>
      <c r="V64" s="16">
        <v>658.6</v>
      </c>
      <c r="W64" s="16">
        <v>658.5</v>
      </c>
      <c r="X64" s="21">
        <v>658.51</v>
      </c>
      <c r="Y64" s="16">
        <v>7.1</v>
      </c>
      <c r="AA64" s="16">
        <f t="shared" si="3"/>
        <v>613</v>
      </c>
      <c r="AB64" s="16">
        <v>612.79999999999995</v>
      </c>
      <c r="AC64" s="16">
        <v>613</v>
      </c>
      <c r="AD64" s="21">
        <v>613.52</v>
      </c>
      <c r="AE64" s="16">
        <v>4.5999999999999996</v>
      </c>
      <c r="AG64" s="16">
        <f t="shared" si="4"/>
        <v>88.8</v>
      </c>
      <c r="AH64" s="16">
        <v>89</v>
      </c>
      <c r="AI64" s="16">
        <v>88.8</v>
      </c>
      <c r="AJ64" s="21">
        <v>88.79</v>
      </c>
      <c r="AK64" s="16">
        <v>0.4</v>
      </c>
      <c r="AM64" s="16">
        <f t="shared" si="5"/>
        <v>6.9</v>
      </c>
      <c r="AN64" s="16">
        <v>7</v>
      </c>
      <c r="AO64" s="16">
        <v>6.9</v>
      </c>
      <c r="AP64" s="21">
        <v>6.83</v>
      </c>
      <c r="AQ64" s="16">
        <v>0.3</v>
      </c>
      <c r="AS64" s="16">
        <f t="shared" si="6"/>
        <v>93.1</v>
      </c>
      <c r="AT64" s="16">
        <v>93</v>
      </c>
      <c r="AU64" s="16">
        <v>93.1</v>
      </c>
      <c r="AV64" s="21">
        <v>93.17</v>
      </c>
      <c r="AW64" s="16">
        <v>-0.3</v>
      </c>
      <c r="AY64" s="16">
        <f t="shared" si="7"/>
        <v>4.5999999999999996</v>
      </c>
      <c r="AZ64" s="16">
        <v>4.3</v>
      </c>
      <c r="BA64" s="16">
        <v>4.5999999999999996</v>
      </c>
      <c r="BB64" s="21">
        <v>4.7</v>
      </c>
      <c r="BC64" s="16">
        <v>-0.8</v>
      </c>
    </row>
    <row r="65" spans="1:55" ht="13.2" x14ac:dyDescent="0.25">
      <c r="A65" s="25"/>
      <c r="B65" s="6">
        <v>4</v>
      </c>
      <c r="C65" s="16">
        <f t="shared" si="0"/>
        <v>587.70000000000005</v>
      </c>
      <c r="D65" s="16">
        <v>587.20000000000005</v>
      </c>
      <c r="E65" s="16">
        <v>587.70000000000005</v>
      </c>
      <c r="F65" s="21">
        <v>587.02</v>
      </c>
      <c r="G65" s="16">
        <v>9.4</v>
      </c>
      <c r="I65" s="16">
        <f t="shared" si="1"/>
        <v>29</v>
      </c>
      <c r="J65" s="16">
        <v>28.6</v>
      </c>
      <c r="K65" s="16">
        <v>29</v>
      </c>
      <c r="L65" s="21">
        <v>28.64</v>
      </c>
      <c r="M65" s="16">
        <v>-0.8</v>
      </c>
      <c r="O65" s="16">
        <f t="shared" si="2"/>
        <v>43.7</v>
      </c>
      <c r="P65" s="16">
        <v>44.5</v>
      </c>
      <c r="Q65" s="16">
        <v>43.7</v>
      </c>
      <c r="R65" s="21">
        <v>44.74</v>
      </c>
      <c r="S65" s="16">
        <v>-1</v>
      </c>
      <c r="V65" s="16">
        <v>660.4</v>
      </c>
      <c r="W65" s="16">
        <v>660.4</v>
      </c>
      <c r="X65" s="21">
        <v>660.4</v>
      </c>
      <c r="Y65" s="16">
        <v>7.6</v>
      </c>
      <c r="AA65" s="16">
        <f t="shared" si="3"/>
        <v>616.70000000000005</v>
      </c>
      <c r="AB65" s="16">
        <v>615.79999999999995</v>
      </c>
      <c r="AC65" s="16">
        <v>616.70000000000005</v>
      </c>
      <c r="AD65" s="21">
        <v>615.66999999999996</v>
      </c>
      <c r="AE65" s="16">
        <v>8.6</v>
      </c>
      <c r="AG65" s="16">
        <f t="shared" si="4"/>
        <v>89</v>
      </c>
      <c r="AH65" s="16">
        <v>88.9</v>
      </c>
      <c r="AI65" s="16">
        <v>89</v>
      </c>
      <c r="AJ65" s="21">
        <v>88.89</v>
      </c>
      <c r="AK65" s="16">
        <v>0.4</v>
      </c>
      <c r="AM65" s="16">
        <f t="shared" si="5"/>
        <v>6.6</v>
      </c>
      <c r="AN65" s="16">
        <v>6.7</v>
      </c>
      <c r="AO65" s="16">
        <v>6.6</v>
      </c>
      <c r="AP65" s="21">
        <v>6.77</v>
      </c>
      <c r="AQ65" s="16">
        <v>-0.2</v>
      </c>
      <c r="AS65" s="16">
        <f t="shared" si="6"/>
        <v>93.4</v>
      </c>
      <c r="AT65" s="16">
        <v>93.3</v>
      </c>
      <c r="AU65" s="16">
        <v>93.4</v>
      </c>
      <c r="AV65" s="21">
        <v>93.23</v>
      </c>
      <c r="AW65" s="16">
        <v>0.2</v>
      </c>
      <c r="AY65" s="16">
        <f t="shared" si="7"/>
        <v>4.7</v>
      </c>
      <c r="AZ65" s="16">
        <v>4.7</v>
      </c>
      <c r="BA65" s="16">
        <v>4.7</v>
      </c>
      <c r="BB65" s="21">
        <v>4.6500000000000004</v>
      </c>
      <c r="BC65" s="16">
        <v>-0.2</v>
      </c>
    </row>
    <row r="66" spans="1:55" ht="13.2" x14ac:dyDescent="0.25">
      <c r="A66" s="25">
        <v>16</v>
      </c>
      <c r="B66" s="6">
        <v>1</v>
      </c>
      <c r="C66" s="16">
        <f t="shared" si="0"/>
        <v>589.29999999999995</v>
      </c>
      <c r="D66" s="16">
        <v>587.4</v>
      </c>
      <c r="E66" s="16">
        <v>589.29999999999995</v>
      </c>
      <c r="F66" s="21">
        <v>589.54999999999995</v>
      </c>
      <c r="G66" s="16">
        <v>10.1</v>
      </c>
      <c r="I66" s="16">
        <f t="shared" si="1"/>
        <v>29.6</v>
      </c>
      <c r="J66" s="16">
        <v>32.1</v>
      </c>
      <c r="K66" s="16">
        <v>29.6</v>
      </c>
      <c r="L66" s="21">
        <v>29.63</v>
      </c>
      <c r="M66" s="16">
        <v>3.9</v>
      </c>
      <c r="O66" s="16">
        <f t="shared" si="2"/>
        <v>43.7</v>
      </c>
      <c r="P66" s="16">
        <v>43</v>
      </c>
      <c r="Q66" s="16">
        <v>43.7</v>
      </c>
      <c r="R66" s="21">
        <v>43.39</v>
      </c>
      <c r="S66" s="16">
        <v>-5.4</v>
      </c>
      <c r="V66" s="16">
        <v>662.5</v>
      </c>
      <c r="W66" s="16">
        <v>662.6</v>
      </c>
      <c r="X66" s="21">
        <v>662.57</v>
      </c>
      <c r="Y66" s="16">
        <v>8.6999999999999993</v>
      </c>
      <c r="AA66" s="16">
        <f t="shared" si="3"/>
        <v>618.9</v>
      </c>
      <c r="AB66" s="16">
        <v>619.6</v>
      </c>
      <c r="AC66" s="16">
        <v>618.9</v>
      </c>
      <c r="AD66" s="21">
        <v>619.17999999999995</v>
      </c>
      <c r="AE66" s="16">
        <v>14.1</v>
      </c>
      <c r="AG66" s="16">
        <f t="shared" si="4"/>
        <v>88.9</v>
      </c>
      <c r="AH66" s="16">
        <v>88.7</v>
      </c>
      <c r="AI66" s="16">
        <v>88.9</v>
      </c>
      <c r="AJ66" s="21">
        <v>88.98</v>
      </c>
      <c r="AK66" s="16">
        <v>0.4</v>
      </c>
      <c r="AM66" s="16">
        <f t="shared" si="5"/>
        <v>6.6</v>
      </c>
      <c r="AN66" s="16">
        <v>6.5</v>
      </c>
      <c r="AO66" s="16">
        <v>6.6</v>
      </c>
      <c r="AP66" s="21">
        <v>6.55</v>
      </c>
      <c r="AQ66" s="16">
        <v>-0.9</v>
      </c>
      <c r="AS66" s="16">
        <f t="shared" si="6"/>
        <v>93.4</v>
      </c>
      <c r="AT66" s="16">
        <v>93.5</v>
      </c>
      <c r="AU66" s="16">
        <v>93.4</v>
      </c>
      <c r="AV66" s="21">
        <v>93.45</v>
      </c>
      <c r="AW66" s="16">
        <v>0.9</v>
      </c>
      <c r="AY66" s="16">
        <f t="shared" si="7"/>
        <v>4.8</v>
      </c>
      <c r="AZ66" s="16">
        <v>5.2</v>
      </c>
      <c r="BA66" s="16">
        <v>4.8</v>
      </c>
      <c r="BB66" s="21">
        <v>4.79</v>
      </c>
      <c r="BC66" s="16">
        <v>0.5</v>
      </c>
    </row>
    <row r="67" spans="1:55" ht="13.2" x14ac:dyDescent="0.25">
      <c r="A67" s="25"/>
      <c r="B67" s="6">
        <v>2</v>
      </c>
      <c r="C67" s="16">
        <f t="shared" si="0"/>
        <v>592.5</v>
      </c>
      <c r="D67" s="16">
        <v>593.29999999999995</v>
      </c>
      <c r="E67" s="16">
        <v>592.5</v>
      </c>
      <c r="F67" s="21">
        <v>592.72</v>
      </c>
      <c r="G67" s="16">
        <v>12.6</v>
      </c>
      <c r="I67" s="16">
        <f t="shared" si="1"/>
        <v>31.1</v>
      </c>
      <c r="J67" s="16">
        <v>30.2</v>
      </c>
      <c r="K67" s="16">
        <v>31.1</v>
      </c>
      <c r="L67" s="21">
        <v>30.19</v>
      </c>
      <c r="M67" s="16">
        <v>2.2000000000000002</v>
      </c>
      <c r="O67" s="16">
        <f t="shared" si="2"/>
        <v>41.3</v>
      </c>
      <c r="P67" s="16">
        <v>41.3</v>
      </c>
      <c r="Q67" s="16">
        <v>41.3</v>
      </c>
      <c r="R67" s="21">
        <v>41.97</v>
      </c>
      <c r="S67" s="16">
        <v>-5.7</v>
      </c>
      <c r="V67" s="16">
        <v>664.8</v>
      </c>
      <c r="W67" s="16">
        <v>664.9</v>
      </c>
      <c r="X67" s="21">
        <v>664.88</v>
      </c>
      <c r="Y67" s="16">
        <v>9.1999999999999993</v>
      </c>
      <c r="AA67" s="16">
        <f t="shared" si="3"/>
        <v>623.6</v>
      </c>
      <c r="AB67" s="16">
        <v>623.6</v>
      </c>
      <c r="AC67" s="16">
        <v>623.6</v>
      </c>
      <c r="AD67" s="21">
        <v>622.9</v>
      </c>
      <c r="AE67" s="16">
        <v>14.9</v>
      </c>
      <c r="AG67" s="16">
        <f t="shared" si="4"/>
        <v>89.1</v>
      </c>
      <c r="AH67" s="16">
        <v>89.2</v>
      </c>
      <c r="AI67" s="16">
        <v>89.1</v>
      </c>
      <c r="AJ67" s="21">
        <v>89.15</v>
      </c>
      <c r="AK67" s="16">
        <v>0.7</v>
      </c>
      <c r="AM67" s="16">
        <f t="shared" si="5"/>
        <v>6.2</v>
      </c>
      <c r="AN67" s="16">
        <v>6.2</v>
      </c>
      <c r="AO67" s="16">
        <v>6.2</v>
      </c>
      <c r="AP67" s="21">
        <v>6.31</v>
      </c>
      <c r="AQ67" s="16">
        <v>-0.9</v>
      </c>
      <c r="AS67" s="16">
        <f t="shared" si="6"/>
        <v>93.8</v>
      </c>
      <c r="AT67" s="16">
        <v>93.8</v>
      </c>
      <c r="AU67" s="16">
        <v>93.8</v>
      </c>
      <c r="AV67" s="21">
        <v>93.69</v>
      </c>
      <c r="AW67" s="16">
        <v>0.9</v>
      </c>
      <c r="AY67" s="16">
        <f t="shared" si="7"/>
        <v>5</v>
      </c>
      <c r="AZ67" s="16">
        <v>4.8</v>
      </c>
      <c r="BA67" s="16">
        <v>5</v>
      </c>
      <c r="BB67" s="21">
        <v>4.8499999999999996</v>
      </c>
      <c r="BC67" s="16">
        <v>0.2</v>
      </c>
    </row>
    <row r="68" spans="1:55" ht="13.2" x14ac:dyDescent="0.25">
      <c r="A68" s="25"/>
      <c r="B68" s="6">
        <v>3</v>
      </c>
      <c r="C68" s="16">
        <f t="shared" si="0"/>
        <v>597.20000000000005</v>
      </c>
      <c r="D68" s="16">
        <v>598.1</v>
      </c>
      <c r="E68" s="16">
        <v>597.20000000000005</v>
      </c>
      <c r="F68" s="21">
        <v>596.5</v>
      </c>
      <c r="G68" s="16">
        <v>15.1</v>
      </c>
      <c r="I68" s="16">
        <f t="shared" si="1"/>
        <v>29.4</v>
      </c>
      <c r="J68" s="16">
        <v>28.2</v>
      </c>
      <c r="K68" s="16">
        <v>29.4</v>
      </c>
      <c r="L68" s="21">
        <v>29.85</v>
      </c>
      <c r="M68" s="16">
        <v>-1.4</v>
      </c>
      <c r="O68" s="16">
        <f t="shared" si="2"/>
        <v>40.6</v>
      </c>
      <c r="P68" s="16">
        <v>41.1</v>
      </c>
      <c r="Q68" s="16">
        <v>40.6</v>
      </c>
      <c r="R68" s="21">
        <v>40.94</v>
      </c>
      <c r="S68" s="16">
        <v>-4.0999999999999996</v>
      </c>
      <c r="V68" s="16">
        <v>667.3</v>
      </c>
      <c r="W68" s="16">
        <v>667.3</v>
      </c>
      <c r="X68" s="21">
        <v>667.29</v>
      </c>
      <c r="Y68" s="16">
        <v>9.6</v>
      </c>
      <c r="AA68" s="16">
        <f t="shared" si="3"/>
        <v>626.70000000000005</v>
      </c>
      <c r="AB68" s="16">
        <v>626.29999999999995</v>
      </c>
      <c r="AC68" s="16">
        <v>626.70000000000005</v>
      </c>
      <c r="AD68" s="21">
        <v>626.34</v>
      </c>
      <c r="AE68" s="16">
        <v>13.8</v>
      </c>
      <c r="AG68" s="16">
        <f t="shared" si="4"/>
        <v>89.5</v>
      </c>
      <c r="AH68" s="16">
        <v>89.6</v>
      </c>
      <c r="AI68" s="16">
        <v>89.5</v>
      </c>
      <c r="AJ68" s="21">
        <v>89.39</v>
      </c>
      <c r="AK68" s="16">
        <v>1</v>
      </c>
      <c r="AM68" s="16">
        <f t="shared" si="5"/>
        <v>6.1</v>
      </c>
      <c r="AN68" s="16">
        <v>6.2</v>
      </c>
      <c r="AO68" s="16">
        <v>6.1</v>
      </c>
      <c r="AP68" s="21">
        <v>6.14</v>
      </c>
      <c r="AQ68" s="16">
        <v>-0.7</v>
      </c>
      <c r="AS68" s="16">
        <f t="shared" si="6"/>
        <v>93.9</v>
      </c>
      <c r="AT68" s="16">
        <v>93.8</v>
      </c>
      <c r="AU68" s="16">
        <v>93.9</v>
      </c>
      <c r="AV68" s="21">
        <v>93.86</v>
      </c>
      <c r="AW68" s="16">
        <v>0.7</v>
      </c>
      <c r="AY68" s="16">
        <f t="shared" si="7"/>
        <v>4.7</v>
      </c>
      <c r="AZ68" s="16">
        <v>4.5</v>
      </c>
      <c r="BA68" s="16">
        <v>4.7</v>
      </c>
      <c r="BB68" s="21">
        <v>4.7699999999999996</v>
      </c>
      <c r="BC68" s="16">
        <v>-0.3</v>
      </c>
    </row>
    <row r="69" spans="1:55" ht="13.2" x14ac:dyDescent="0.25">
      <c r="A69" s="25"/>
      <c r="B69" s="6">
        <v>4</v>
      </c>
      <c r="C69" s="16">
        <f t="shared" si="0"/>
        <v>598.9</v>
      </c>
      <c r="D69" s="16">
        <v>598.6</v>
      </c>
      <c r="E69" s="16">
        <v>598.9</v>
      </c>
      <c r="F69" s="21">
        <v>600.72</v>
      </c>
      <c r="G69" s="16">
        <v>16.899999999999999</v>
      </c>
      <c r="I69" s="16">
        <f t="shared" si="1"/>
        <v>29</v>
      </c>
      <c r="J69" s="16">
        <v>28.8</v>
      </c>
      <c r="K69" s="16">
        <v>29</v>
      </c>
      <c r="L69" s="21">
        <v>28.68</v>
      </c>
      <c r="M69" s="16">
        <v>-4.7</v>
      </c>
      <c r="O69" s="16">
        <f t="shared" si="2"/>
        <v>41.8</v>
      </c>
      <c r="P69" s="16">
        <v>42.3</v>
      </c>
      <c r="Q69" s="16">
        <v>41.8</v>
      </c>
      <c r="R69" s="21">
        <v>40.26</v>
      </c>
      <c r="S69" s="16">
        <v>-2.7</v>
      </c>
      <c r="V69" s="16">
        <v>669.7</v>
      </c>
      <c r="W69" s="16">
        <v>669.7</v>
      </c>
      <c r="X69" s="21">
        <v>669.66</v>
      </c>
      <c r="Y69" s="16">
        <v>9.5</v>
      </c>
      <c r="AA69" s="16">
        <f t="shared" si="3"/>
        <v>627.79999999999995</v>
      </c>
      <c r="AB69" s="16">
        <v>627.4</v>
      </c>
      <c r="AC69" s="16">
        <v>627.79999999999995</v>
      </c>
      <c r="AD69" s="21">
        <v>629.4</v>
      </c>
      <c r="AE69" s="16">
        <v>12.2</v>
      </c>
      <c r="AG69" s="16">
        <f t="shared" si="4"/>
        <v>89.4</v>
      </c>
      <c r="AH69" s="16">
        <v>89.4</v>
      </c>
      <c r="AI69" s="16">
        <v>89.4</v>
      </c>
      <c r="AJ69" s="21">
        <v>89.7</v>
      </c>
      <c r="AK69" s="16">
        <v>1.3</v>
      </c>
      <c r="AM69" s="16">
        <f t="shared" si="5"/>
        <v>6.2</v>
      </c>
      <c r="AN69" s="16">
        <v>6.3</v>
      </c>
      <c r="AO69" s="16">
        <v>6.2</v>
      </c>
      <c r="AP69" s="21">
        <v>6.01</v>
      </c>
      <c r="AQ69" s="16">
        <v>-0.5</v>
      </c>
      <c r="AS69" s="16">
        <f t="shared" si="6"/>
        <v>93.8</v>
      </c>
      <c r="AT69" s="16">
        <v>93.7</v>
      </c>
      <c r="AU69" s="16">
        <v>93.8</v>
      </c>
      <c r="AV69" s="21">
        <v>93.99</v>
      </c>
      <c r="AW69" s="16">
        <v>0.5</v>
      </c>
      <c r="AY69" s="16">
        <f t="shared" si="7"/>
        <v>4.5999999999999996</v>
      </c>
      <c r="AZ69" s="16">
        <v>4.5999999999999996</v>
      </c>
      <c r="BA69" s="16">
        <v>4.5999999999999996</v>
      </c>
      <c r="BB69" s="21">
        <v>4.5599999999999996</v>
      </c>
      <c r="BC69" s="16">
        <v>-0.8</v>
      </c>
    </row>
    <row r="70" spans="1:55" ht="13.2" x14ac:dyDescent="0.25">
      <c r="A70" s="25">
        <v>17</v>
      </c>
      <c r="B70" s="6">
        <v>1</v>
      </c>
      <c r="C70" s="16">
        <f t="shared" si="0"/>
        <v>605</v>
      </c>
      <c r="D70" s="16">
        <v>603.70000000000005</v>
      </c>
      <c r="E70" s="16">
        <v>605</v>
      </c>
      <c r="F70" s="21">
        <v>604.61</v>
      </c>
      <c r="G70" s="16">
        <v>15.6</v>
      </c>
      <c r="I70" s="16">
        <f t="shared" si="1"/>
        <v>27.2</v>
      </c>
      <c r="J70" s="16">
        <v>29.1</v>
      </c>
      <c r="K70" s="16">
        <v>27.2</v>
      </c>
      <c r="L70" s="21">
        <v>27.43</v>
      </c>
      <c r="M70" s="16">
        <v>-5</v>
      </c>
      <c r="O70" s="16">
        <f t="shared" si="2"/>
        <v>39.799999999999997</v>
      </c>
      <c r="P70" s="16">
        <v>39.1</v>
      </c>
      <c r="Q70" s="16">
        <v>39.799999999999997</v>
      </c>
      <c r="R70" s="21">
        <v>39.78</v>
      </c>
      <c r="S70" s="16">
        <v>-1.9</v>
      </c>
      <c r="V70" s="16">
        <v>671.9</v>
      </c>
      <c r="W70" s="16">
        <v>671.9</v>
      </c>
      <c r="X70" s="21">
        <v>671.82</v>
      </c>
      <c r="Y70" s="16">
        <v>8.6</v>
      </c>
      <c r="AA70" s="16">
        <f t="shared" si="3"/>
        <v>632.20000000000005</v>
      </c>
      <c r="AB70" s="16">
        <v>632.79999999999995</v>
      </c>
      <c r="AC70" s="16">
        <v>632.20000000000005</v>
      </c>
      <c r="AD70" s="21">
        <v>632.04999999999995</v>
      </c>
      <c r="AE70" s="16">
        <v>10.6</v>
      </c>
      <c r="AG70" s="16">
        <f t="shared" si="4"/>
        <v>90</v>
      </c>
      <c r="AH70" s="16">
        <v>89.8</v>
      </c>
      <c r="AI70" s="16">
        <v>90</v>
      </c>
      <c r="AJ70" s="21">
        <v>90</v>
      </c>
      <c r="AK70" s="16">
        <v>1.2</v>
      </c>
      <c r="AM70" s="16">
        <f t="shared" si="5"/>
        <v>5.9</v>
      </c>
      <c r="AN70" s="16">
        <v>5.8</v>
      </c>
      <c r="AO70" s="16">
        <v>5.9</v>
      </c>
      <c r="AP70" s="21">
        <v>5.92</v>
      </c>
      <c r="AQ70" s="16">
        <v>-0.4</v>
      </c>
      <c r="AS70" s="16">
        <f t="shared" si="6"/>
        <v>94.1</v>
      </c>
      <c r="AT70" s="16">
        <v>94.2</v>
      </c>
      <c r="AU70" s="16">
        <v>94.1</v>
      </c>
      <c r="AV70" s="21">
        <v>94.08</v>
      </c>
      <c r="AW70" s="16">
        <v>0.4</v>
      </c>
      <c r="AY70" s="16">
        <f t="shared" si="7"/>
        <v>4.3</v>
      </c>
      <c r="AZ70" s="16">
        <v>4.5999999999999996</v>
      </c>
      <c r="BA70" s="16">
        <v>4.3</v>
      </c>
      <c r="BB70" s="21">
        <v>4.34</v>
      </c>
      <c r="BC70" s="16">
        <v>-0.9</v>
      </c>
    </row>
    <row r="71" spans="1:55" ht="13.2" x14ac:dyDescent="0.25">
      <c r="A71" s="25"/>
      <c r="B71" s="6">
        <v>2</v>
      </c>
      <c r="C71" s="16">
        <f t="shared" ref="C71:C101" si="8">IF(D71="","",$B$2*E71+(1-$B$2)*D71)</f>
        <v>607.9</v>
      </c>
      <c r="D71" s="16">
        <v>608.4</v>
      </c>
      <c r="E71" s="16">
        <v>607.9</v>
      </c>
      <c r="F71" s="21">
        <v>607.16999999999996</v>
      </c>
      <c r="G71" s="16">
        <v>10.199999999999999</v>
      </c>
      <c r="I71" s="16">
        <f t="shared" ref="I71:I101" si="9">IF(J71="","",$B$2*K71+(1-$B$2)*J71)</f>
        <v>26.6</v>
      </c>
      <c r="J71" s="16">
        <v>25.8</v>
      </c>
      <c r="K71" s="16">
        <v>26.6</v>
      </c>
      <c r="L71" s="21">
        <v>27.35</v>
      </c>
      <c r="M71" s="16">
        <v>-0.3</v>
      </c>
      <c r="O71" s="16">
        <f t="shared" ref="O71:O101" si="10">IF(P71="","",$B$2*Q71+(1-$B$2)*P71)</f>
        <v>39.200000000000003</v>
      </c>
      <c r="P71" s="16">
        <v>39.4</v>
      </c>
      <c r="Q71" s="16">
        <v>39.200000000000003</v>
      </c>
      <c r="R71" s="21">
        <v>39.24</v>
      </c>
      <c r="S71" s="16">
        <v>-2.1</v>
      </c>
      <c r="V71" s="16">
        <v>673.6</v>
      </c>
      <c r="W71" s="16">
        <v>673.7</v>
      </c>
      <c r="X71" s="21">
        <v>673.77</v>
      </c>
      <c r="Y71" s="16">
        <v>7.8</v>
      </c>
      <c r="AA71" s="16">
        <f t="shared" ref="AA71:AA101" si="11">IF(AB71="","",$B$2*AC71+(1-$B$2)*AB71)</f>
        <v>634.5</v>
      </c>
      <c r="AB71" s="16">
        <v>634.20000000000005</v>
      </c>
      <c r="AC71" s="16">
        <v>634.5</v>
      </c>
      <c r="AD71" s="21">
        <v>634.53</v>
      </c>
      <c r="AE71" s="16">
        <v>9.9</v>
      </c>
      <c r="AG71" s="16">
        <f t="shared" ref="AG71:AG101" si="12">IF(AH71="","",$B$2*AI71+(1-$B$2)*AH71)</f>
        <v>90.2</v>
      </c>
      <c r="AH71" s="16">
        <v>90.3</v>
      </c>
      <c r="AI71" s="16">
        <v>90.2</v>
      </c>
      <c r="AJ71" s="21">
        <v>90.12</v>
      </c>
      <c r="AK71" s="16">
        <v>0.5</v>
      </c>
      <c r="AM71" s="16">
        <f t="shared" ref="AM71:AM101" si="13">IF(AN71="","",$B$2*AO71+(1-$B$2)*AN71)</f>
        <v>5.8</v>
      </c>
      <c r="AN71" s="16">
        <v>5.9</v>
      </c>
      <c r="AO71" s="16">
        <v>5.8</v>
      </c>
      <c r="AP71" s="21">
        <v>5.82</v>
      </c>
      <c r="AQ71" s="16">
        <v>-0.4</v>
      </c>
      <c r="AS71" s="16">
        <f t="shared" ref="AS71:AS101" si="14">IF(AT71="","",$B$2*AU71+(1-$B$2)*AT71)</f>
        <v>94.2</v>
      </c>
      <c r="AT71" s="16">
        <v>94.1</v>
      </c>
      <c r="AU71" s="16">
        <v>94.2</v>
      </c>
      <c r="AV71" s="21">
        <v>94.18</v>
      </c>
      <c r="AW71" s="16">
        <v>0.4</v>
      </c>
      <c r="AY71" s="16">
        <f t="shared" ref="AY71:AY101" si="15">IF(AZ71="","",$B$2*BA71+(1-$B$2)*AZ71)</f>
        <v>4.2</v>
      </c>
      <c r="AZ71" s="16">
        <v>4.0999999999999996</v>
      </c>
      <c r="BA71" s="16">
        <v>4.2</v>
      </c>
      <c r="BB71" s="21">
        <v>4.3099999999999996</v>
      </c>
      <c r="BC71" s="16">
        <v>-0.1</v>
      </c>
    </row>
    <row r="72" spans="1:55" ht="13.2" x14ac:dyDescent="0.25">
      <c r="A72" s="25"/>
      <c r="B72" s="6">
        <v>3</v>
      </c>
      <c r="C72" s="16">
        <f t="shared" si="8"/>
        <v>608</v>
      </c>
      <c r="D72" s="16">
        <v>608.6</v>
      </c>
      <c r="E72" s="16">
        <v>608</v>
      </c>
      <c r="F72" s="21">
        <v>608.6</v>
      </c>
      <c r="G72" s="16">
        <v>5.7</v>
      </c>
      <c r="I72" s="16">
        <f t="shared" si="9"/>
        <v>28.4</v>
      </c>
      <c r="J72" s="16">
        <v>27.5</v>
      </c>
      <c r="K72" s="16">
        <v>28.4</v>
      </c>
      <c r="L72" s="21">
        <v>28.38</v>
      </c>
      <c r="M72" s="16">
        <v>4.0999999999999996</v>
      </c>
      <c r="O72" s="16">
        <f t="shared" si="10"/>
        <v>39.1</v>
      </c>
      <c r="P72" s="16">
        <v>39.5</v>
      </c>
      <c r="Q72" s="16">
        <v>39.1</v>
      </c>
      <c r="R72" s="21">
        <v>38.619999999999997</v>
      </c>
      <c r="S72" s="16">
        <v>-2.5</v>
      </c>
      <c r="V72" s="16">
        <v>675.6</v>
      </c>
      <c r="W72" s="16">
        <v>675.5</v>
      </c>
      <c r="X72" s="21">
        <v>675.61</v>
      </c>
      <c r="Y72" s="16">
        <v>7.4</v>
      </c>
      <c r="AA72" s="16">
        <f t="shared" si="11"/>
        <v>636.4</v>
      </c>
      <c r="AB72" s="16">
        <v>636.1</v>
      </c>
      <c r="AC72" s="16">
        <v>636.4</v>
      </c>
      <c r="AD72" s="21">
        <v>636.99</v>
      </c>
      <c r="AE72" s="16">
        <v>9.8000000000000007</v>
      </c>
      <c r="AG72" s="16">
        <f t="shared" si="12"/>
        <v>90</v>
      </c>
      <c r="AH72" s="16">
        <v>90.1</v>
      </c>
      <c r="AI72" s="16">
        <v>90</v>
      </c>
      <c r="AJ72" s="21">
        <v>90.08</v>
      </c>
      <c r="AK72" s="16">
        <v>-0.1</v>
      </c>
      <c r="AM72" s="16">
        <f t="shared" si="13"/>
        <v>5.8</v>
      </c>
      <c r="AN72" s="16">
        <v>5.8</v>
      </c>
      <c r="AO72" s="16">
        <v>5.8</v>
      </c>
      <c r="AP72" s="21">
        <v>5.72</v>
      </c>
      <c r="AQ72" s="16">
        <v>-0.4</v>
      </c>
      <c r="AS72" s="16">
        <f t="shared" si="14"/>
        <v>94.2</v>
      </c>
      <c r="AT72" s="16">
        <v>94.2</v>
      </c>
      <c r="AU72" s="16">
        <v>94.2</v>
      </c>
      <c r="AV72" s="21">
        <v>94.28</v>
      </c>
      <c r="AW72" s="16">
        <v>0.4</v>
      </c>
      <c r="AY72" s="16">
        <f t="shared" si="15"/>
        <v>4.5</v>
      </c>
      <c r="AZ72" s="16">
        <v>4.3</v>
      </c>
      <c r="BA72" s="16">
        <v>4.5</v>
      </c>
      <c r="BB72" s="21">
        <v>4.46</v>
      </c>
      <c r="BC72" s="16">
        <v>0.6</v>
      </c>
    </row>
    <row r="73" spans="1:55" ht="13.2" x14ac:dyDescent="0.25">
      <c r="A73" s="25"/>
      <c r="B73" s="6">
        <v>4</v>
      </c>
      <c r="C73" s="16">
        <f t="shared" si="8"/>
        <v>609.20000000000005</v>
      </c>
      <c r="D73" s="16">
        <v>609.20000000000005</v>
      </c>
      <c r="E73" s="16">
        <v>609.20000000000005</v>
      </c>
      <c r="F73" s="21">
        <v>610.36</v>
      </c>
      <c r="G73" s="16">
        <v>7</v>
      </c>
      <c r="I73" s="16">
        <f t="shared" si="9"/>
        <v>30.1</v>
      </c>
      <c r="J73" s="16">
        <v>29.9</v>
      </c>
      <c r="K73" s="16">
        <v>30.1</v>
      </c>
      <c r="L73" s="21">
        <v>29.34</v>
      </c>
      <c r="M73" s="16">
        <v>3.8</v>
      </c>
      <c r="O73" s="16">
        <f t="shared" si="10"/>
        <v>38.1</v>
      </c>
      <c r="P73" s="16">
        <v>38.4</v>
      </c>
      <c r="Q73" s="16">
        <v>38.1</v>
      </c>
      <c r="R73" s="21">
        <v>37.590000000000003</v>
      </c>
      <c r="S73" s="16">
        <v>-4.0999999999999996</v>
      </c>
      <c r="V73" s="16">
        <v>677.4</v>
      </c>
      <c r="W73" s="16">
        <v>677.4</v>
      </c>
      <c r="X73" s="21">
        <v>677.29</v>
      </c>
      <c r="Y73" s="16">
        <v>6.7</v>
      </c>
      <c r="AA73" s="16">
        <f t="shared" si="11"/>
        <v>639.29999999999995</v>
      </c>
      <c r="AB73" s="16">
        <v>639</v>
      </c>
      <c r="AC73" s="16">
        <v>639.29999999999995</v>
      </c>
      <c r="AD73" s="21">
        <v>639.70000000000005</v>
      </c>
      <c r="AE73" s="16">
        <v>10.9</v>
      </c>
      <c r="AG73" s="16">
        <f t="shared" si="12"/>
        <v>89.9</v>
      </c>
      <c r="AH73" s="16">
        <v>89.9</v>
      </c>
      <c r="AI73" s="16">
        <v>89.9</v>
      </c>
      <c r="AJ73" s="21">
        <v>90.12</v>
      </c>
      <c r="AK73" s="16">
        <v>0.1</v>
      </c>
      <c r="AM73" s="16">
        <f t="shared" si="13"/>
        <v>5.6</v>
      </c>
      <c r="AN73" s="16">
        <v>5.7</v>
      </c>
      <c r="AO73" s="16">
        <v>5.6</v>
      </c>
      <c r="AP73" s="21">
        <v>5.55</v>
      </c>
      <c r="AQ73" s="16">
        <v>-0.7</v>
      </c>
      <c r="AS73" s="16">
        <f t="shared" si="14"/>
        <v>94.4</v>
      </c>
      <c r="AT73" s="16">
        <v>94.3</v>
      </c>
      <c r="AU73" s="16">
        <v>94.4</v>
      </c>
      <c r="AV73" s="21">
        <v>94.45</v>
      </c>
      <c r="AW73" s="16">
        <v>0.7</v>
      </c>
      <c r="AY73" s="16">
        <f t="shared" si="15"/>
        <v>4.7</v>
      </c>
      <c r="AZ73" s="16">
        <v>4.7</v>
      </c>
      <c r="BA73" s="16">
        <v>4.7</v>
      </c>
      <c r="BB73" s="21">
        <v>4.59</v>
      </c>
      <c r="BC73" s="16">
        <v>0.5</v>
      </c>
    </row>
    <row r="74" spans="1:55" ht="13.2" x14ac:dyDescent="0.25">
      <c r="A74" s="25">
        <v>18</v>
      </c>
      <c r="B74" s="6">
        <v>1</v>
      </c>
      <c r="C74" s="16">
        <f t="shared" si="8"/>
        <v>612.9</v>
      </c>
      <c r="D74" s="16">
        <v>612.29999999999995</v>
      </c>
      <c r="E74" s="16">
        <v>612.9</v>
      </c>
      <c r="F74" s="21">
        <v>613</v>
      </c>
      <c r="G74" s="16">
        <v>10.6</v>
      </c>
      <c r="I74" s="16">
        <f t="shared" si="9"/>
        <v>28.8</v>
      </c>
      <c r="J74" s="16">
        <v>30.4</v>
      </c>
      <c r="K74" s="16">
        <v>28.8</v>
      </c>
      <c r="L74" s="21">
        <v>28.91</v>
      </c>
      <c r="M74" s="16">
        <v>-1.7</v>
      </c>
      <c r="O74" s="16">
        <f t="shared" si="10"/>
        <v>36.9</v>
      </c>
      <c r="P74" s="16">
        <v>36</v>
      </c>
      <c r="Q74" s="16">
        <v>36.9</v>
      </c>
      <c r="R74" s="21">
        <v>36.74</v>
      </c>
      <c r="S74" s="16">
        <v>-3.4</v>
      </c>
      <c r="V74" s="16">
        <v>678.7</v>
      </c>
      <c r="W74" s="16">
        <v>678.7</v>
      </c>
      <c r="X74" s="21">
        <v>678.65</v>
      </c>
      <c r="Y74" s="16">
        <v>5.4</v>
      </c>
      <c r="AA74" s="16">
        <f t="shared" si="11"/>
        <v>641.70000000000005</v>
      </c>
      <c r="AB74" s="16">
        <v>642.70000000000005</v>
      </c>
      <c r="AC74" s="16">
        <v>641.70000000000005</v>
      </c>
      <c r="AD74" s="21">
        <v>641.91</v>
      </c>
      <c r="AE74" s="16">
        <v>8.8000000000000007</v>
      </c>
      <c r="AG74" s="16">
        <f t="shared" si="12"/>
        <v>90.3</v>
      </c>
      <c r="AH74" s="16">
        <v>90.2</v>
      </c>
      <c r="AI74" s="16">
        <v>90.3</v>
      </c>
      <c r="AJ74" s="21">
        <v>90.33</v>
      </c>
      <c r="AK74" s="16">
        <v>0.8</v>
      </c>
      <c r="AM74" s="16">
        <f t="shared" si="13"/>
        <v>5.4</v>
      </c>
      <c r="AN74" s="16">
        <v>5.3</v>
      </c>
      <c r="AO74" s="16">
        <v>5.4</v>
      </c>
      <c r="AP74" s="21">
        <v>5.41</v>
      </c>
      <c r="AQ74" s="16">
        <v>-0.5</v>
      </c>
      <c r="AS74" s="16">
        <f t="shared" si="14"/>
        <v>94.6</v>
      </c>
      <c r="AT74" s="16">
        <v>94.7</v>
      </c>
      <c r="AU74" s="16">
        <v>94.6</v>
      </c>
      <c r="AV74" s="21">
        <v>94.59</v>
      </c>
      <c r="AW74" s="16">
        <v>0.5</v>
      </c>
      <c r="AY74" s="16">
        <f t="shared" si="15"/>
        <v>4.5</v>
      </c>
      <c r="AZ74" s="16">
        <v>4.7</v>
      </c>
      <c r="BA74" s="16">
        <v>4.5</v>
      </c>
      <c r="BB74" s="21">
        <v>4.5</v>
      </c>
      <c r="BC74" s="16">
        <v>-0.3</v>
      </c>
    </row>
    <row r="75" spans="1:55" ht="13.2" x14ac:dyDescent="0.25">
      <c r="A75" s="25"/>
      <c r="B75" s="6">
        <v>2</v>
      </c>
      <c r="C75" s="16">
        <f t="shared" si="8"/>
        <v>614.20000000000005</v>
      </c>
      <c r="D75" s="16">
        <v>614.5</v>
      </c>
      <c r="E75" s="16">
        <v>614.20000000000005</v>
      </c>
      <c r="F75" s="21">
        <v>615.67999999999995</v>
      </c>
      <c r="G75" s="16">
        <v>10.7</v>
      </c>
      <c r="I75" s="16">
        <f t="shared" si="9"/>
        <v>28.3</v>
      </c>
      <c r="J75" s="16">
        <v>27.3</v>
      </c>
      <c r="K75" s="16">
        <v>28.3</v>
      </c>
      <c r="L75" s="21">
        <v>27.6</v>
      </c>
      <c r="M75" s="16">
        <v>-5.2</v>
      </c>
      <c r="O75" s="16">
        <f t="shared" si="10"/>
        <v>37</v>
      </c>
      <c r="P75" s="16">
        <v>37.6</v>
      </c>
      <c r="Q75" s="16">
        <v>37</v>
      </c>
      <c r="R75" s="21">
        <v>36.29</v>
      </c>
      <c r="S75" s="16">
        <v>-1.8</v>
      </c>
      <c r="V75" s="16">
        <v>679.4</v>
      </c>
      <c r="W75" s="16">
        <v>679.5</v>
      </c>
      <c r="X75" s="21">
        <v>679.56</v>
      </c>
      <c r="Y75" s="16">
        <v>3.7</v>
      </c>
      <c r="AA75" s="16">
        <f t="shared" si="11"/>
        <v>642.5</v>
      </c>
      <c r="AB75" s="16">
        <v>641.79999999999995</v>
      </c>
      <c r="AC75" s="16">
        <v>642.5</v>
      </c>
      <c r="AD75" s="21">
        <v>643.28</v>
      </c>
      <c r="AE75" s="16">
        <v>5.5</v>
      </c>
      <c r="AG75" s="16">
        <f t="shared" si="12"/>
        <v>90.4</v>
      </c>
      <c r="AH75" s="16">
        <v>90.4</v>
      </c>
      <c r="AI75" s="16">
        <v>90.4</v>
      </c>
      <c r="AJ75" s="21">
        <v>90.6</v>
      </c>
      <c r="AK75" s="16">
        <v>1.1000000000000001</v>
      </c>
      <c r="AM75" s="16">
        <f t="shared" si="13"/>
        <v>5.4</v>
      </c>
      <c r="AN75" s="16">
        <v>5.5</v>
      </c>
      <c r="AO75" s="16">
        <v>5.4</v>
      </c>
      <c r="AP75" s="21">
        <v>5.34</v>
      </c>
      <c r="AQ75" s="16">
        <v>-0.3</v>
      </c>
      <c r="AS75" s="16">
        <f t="shared" si="14"/>
        <v>94.6</v>
      </c>
      <c r="AT75" s="16">
        <v>94.5</v>
      </c>
      <c r="AU75" s="16">
        <v>94.6</v>
      </c>
      <c r="AV75" s="21">
        <v>94.66</v>
      </c>
      <c r="AW75" s="16">
        <v>0.3</v>
      </c>
      <c r="AY75" s="16">
        <f t="shared" si="15"/>
        <v>4.4000000000000004</v>
      </c>
      <c r="AZ75" s="16">
        <v>4.3</v>
      </c>
      <c r="BA75" s="16">
        <v>4.4000000000000004</v>
      </c>
      <c r="BB75" s="21">
        <v>4.29</v>
      </c>
      <c r="BC75" s="16">
        <v>-0.9</v>
      </c>
    </row>
    <row r="76" spans="1:55" ht="13.2" x14ac:dyDescent="0.25">
      <c r="A76" s="25"/>
      <c r="B76" s="6">
        <v>3</v>
      </c>
      <c r="C76" s="16">
        <f t="shared" si="8"/>
        <v>617.6</v>
      </c>
      <c r="D76" s="16">
        <v>617.9</v>
      </c>
      <c r="E76" s="16">
        <v>617.6</v>
      </c>
      <c r="F76" s="21">
        <v>617.11</v>
      </c>
      <c r="G76" s="16">
        <v>5.7</v>
      </c>
      <c r="I76" s="16">
        <f t="shared" si="9"/>
        <v>25.7</v>
      </c>
      <c r="J76" s="16">
        <v>25.3</v>
      </c>
      <c r="K76" s="16">
        <v>25.7</v>
      </c>
      <c r="L76" s="21">
        <v>27.22</v>
      </c>
      <c r="M76" s="16">
        <v>-1.5</v>
      </c>
      <c r="O76" s="16">
        <f t="shared" si="10"/>
        <v>36.9</v>
      </c>
      <c r="P76" s="16">
        <v>37</v>
      </c>
      <c r="Q76" s="16">
        <v>36.9</v>
      </c>
      <c r="R76" s="21">
        <v>35.81</v>
      </c>
      <c r="S76" s="16">
        <v>-1.9</v>
      </c>
      <c r="V76" s="16">
        <v>680.3</v>
      </c>
      <c r="W76" s="16">
        <v>680.2</v>
      </c>
      <c r="X76" s="21">
        <v>680.13</v>
      </c>
      <c r="Y76" s="16">
        <v>2.2999999999999998</v>
      </c>
      <c r="AA76" s="16">
        <f t="shared" si="11"/>
        <v>643.29999999999995</v>
      </c>
      <c r="AB76" s="16">
        <v>643.20000000000005</v>
      </c>
      <c r="AC76" s="16">
        <v>643.29999999999995</v>
      </c>
      <c r="AD76" s="21">
        <v>644.33000000000004</v>
      </c>
      <c r="AE76" s="16">
        <v>4.2</v>
      </c>
      <c r="AG76" s="16">
        <f t="shared" si="12"/>
        <v>90.8</v>
      </c>
      <c r="AH76" s="16">
        <v>90.8</v>
      </c>
      <c r="AI76" s="16">
        <v>90.8</v>
      </c>
      <c r="AJ76" s="21">
        <v>90.73</v>
      </c>
      <c r="AK76" s="16">
        <v>0.5</v>
      </c>
      <c r="AM76" s="16">
        <f t="shared" si="13"/>
        <v>5.4</v>
      </c>
      <c r="AN76" s="16">
        <v>5.4</v>
      </c>
      <c r="AO76" s="16">
        <v>5.4</v>
      </c>
      <c r="AP76" s="21">
        <v>5.27</v>
      </c>
      <c r="AQ76" s="16">
        <v>-0.3</v>
      </c>
      <c r="AS76" s="16">
        <f t="shared" si="14"/>
        <v>94.6</v>
      </c>
      <c r="AT76" s="16">
        <v>94.6</v>
      </c>
      <c r="AU76" s="16">
        <v>94.6</v>
      </c>
      <c r="AV76" s="21">
        <v>94.73</v>
      </c>
      <c r="AW76" s="16">
        <v>0.3</v>
      </c>
      <c r="AY76" s="16">
        <f t="shared" si="15"/>
        <v>4</v>
      </c>
      <c r="AZ76" s="16">
        <v>3.9</v>
      </c>
      <c r="BA76" s="16">
        <v>4</v>
      </c>
      <c r="BB76" s="21">
        <v>4.22</v>
      </c>
      <c r="BC76" s="16">
        <v>-0.3</v>
      </c>
    </row>
    <row r="77" spans="1:55" ht="13.2" x14ac:dyDescent="0.25">
      <c r="A77" s="25"/>
      <c r="B77" s="6">
        <v>4</v>
      </c>
      <c r="C77" s="16">
        <f t="shared" si="8"/>
        <v>617.1</v>
      </c>
      <c r="D77" s="16">
        <v>617.5</v>
      </c>
      <c r="E77" s="16">
        <v>617.1</v>
      </c>
      <c r="F77" s="21">
        <v>617.41999999999996</v>
      </c>
      <c r="G77" s="16">
        <v>1.2</v>
      </c>
      <c r="I77" s="16">
        <f t="shared" si="9"/>
        <v>29.5</v>
      </c>
      <c r="J77" s="16">
        <v>29</v>
      </c>
      <c r="K77" s="16">
        <v>29.5</v>
      </c>
      <c r="L77" s="21">
        <v>28.02</v>
      </c>
      <c r="M77" s="16">
        <v>3.2</v>
      </c>
      <c r="O77" s="16">
        <f t="shared" si="10"/>
        <v>33.9</v>
      </c>
      <c r="P77" s="16">
        <v>33.9</v>
      </c>
      <c r="Q77" s="16">
        <v>33.9</v>
      </c>
      <c r="R77" s="21">
        <v>35.08</v>
      </c>
      <c r="S77" s="16">
        <v>-2.9</v>
      </c>
      <c r="V77" s="16">
        <v>680.4</v>
      </c>
      <c r="W77" s="16">
        <v>680.4</v>
      </c>
      <c r="X77" s="21">
        <v>680.52</v>
      </c>
      <c r="Y77" s="16">
        <v>1.5</v>
      </c>
      <c r="AA77" s="16">
        <f t="shared" si="11"/>
        <v>646.5</v>
      </c>
      <c r="AB77" s="16">
        <v>646.5</v>
      </c>
      <c r="AC77" s="16">
        <v>646.5</v>
      </c>
      <c r="AD77" s="21">
        <v>645.44000000000005</v>
      </c>
      <c r="AE77" s="16">
        <v>4.4000000000000004</v>
      </c>
      <c r="AG77" s="16">
        <f t="shared" si="12"/>
        <v>90.7</v>
      </c>
      <c r="AH77" s="16">
        <v>90.7</v>
      </c>
      <c r="AI77" s="16">
        <v>90.7</v>
      </c>
      <c r="AJ77" s="21">
        <v>90.73</v>
      </c>
      <c r="AK77" s="16">
        <v>0</v>
      </c>
      <c r="AM77" s="16">
        <f t="shared" si="13"/>
        <v>5</v>
      </c>
      <c r="AN77" s="16">
        <v>5</v>
      </c>
      <c r="AO77" s="16">
        <v>5</v>
      </c>
      <c r="AP77" s="21">
        <v>5.16</v>
      </c>
      <c r="AQ77" s="16">
        <v>-0.4</v>
      </c>
      <c r="AS77" s="16">
        <f t="shared" si="14"/>
        <v>95</v>
      </c>
      <c r="AT77" s="16">
        <v>95</v>
      </c>
      <c r="AU77" s="16">
        <v>95</v>
      </c>
      <c r="AV77" s="21">
        <v>94.84</v>
      </c>
      <c r="AW77" s="16">
        <v>0.4</v>
      </c>
      <c r="AY77" s="16">
        <f t="shared" si="15"/>
        <v>4.5999999999999996</v>
      </c>
      <c r="AZ77" s="16">
        <v>4.5</v>
      </c>
      <c r="BA77" s="16">
        <v>4.5999999999999996</v>
      </c>
      <c r="BB77" s="21">
        <v>4.34</v>
      </c>
      <c r="BC77" s="16">
        <v>0.5</v>
      </c>
    </row>
    <row r="78" spans="1:55" ht="13.2" x14ac:dyDescent="0.25">
      <c r="A78" s="25">
        <v>19</v>
      </c>
      <c r="B78" s="6">
        <v>1</v>
      </c>
      <c r="C78" s="16">
        <f t="shared" si="8"/>
        <v>617.79999999999995</v>
      </c>
      <c r="D78" s="16">
        <v>617.6</v>
      </c>
      <c r="E78" s="16">
        <v>617.79999999999995</v>
      </c>
      <c r="F78" s="21">
        <v>616.97</v>
      </c>
      <c r="G78" s="16">
        <v>-1.8</v>
      </c>
      <c r="I78" s="16">
        <f t="shared" si="9"/>
        <v>28.7</v>
      </c>
      <c r="J78" s="16">
        <v>29.9</v>
      </c>
      <c r="K78" s="16">
        <v>28.7</v>
      </c>
      <c r="L78" s="21">
        <v>29.53</v>
      </c>
      <c r="M78" s="16">
        <v>6.1</v>
      </c>
      <c r="O78" s="16">
        <f t="shared" si="10"/>
        <v>34.299999999999997</v>
      </c>
      <c r="P78" s="16">
        <v>33.299999999999997</v>
      </c>
      <c r="Q78" s="16">
        <v>34.299999999999997</v>
      </c>
      <c r="R78" s="21">
        <v>34.31</v>
      </c>
      <c r="S78" s="16">
        <v>-3.1</v>
      </c>
      <c r="V78" s="16">
        <v>680.9</v>
      </c>
      <c r="W78" s="16">
        <v>680.8</v>
      </c>
      <c r="X78" s="21">
        <v>680.81</v>
      </c>
      <c r="Y78" s="16">
        <v>1.2</v>
      </c>
      <c r="AA78" s="16">
        <f t="shared" si="11"/>
        <v>646.5</v>
      </c>
      <c r="AB78" s="16">
        <v>647.5</v>
      </c>
      <c r="AC78" s="16">
        <v>646.5</v>
      </c>
      <c r="AD78" s="21">
        <v>646.5</v>
      </c>
      <c r="AE78" s="16">
        <v>4.3</v>
      </c>
      <c r="AG78" s="16">
        <f t="shared" si="12"/>
        <v>90.7</v>
      </c>
      <c r="AH78" s="16">
        <v>90.7</v>
      </c>
      <c r="AI78" s="16">
        <v>90.7</v>
      </c>
      <c r="AJ78" s="21">
        <v>90.62</v>
      </c>
      <c r="AK78" s="16">
        <v>-0.4</v>
      </c>
      <c r="AM78" s="16">
        <f t="shared" si="13"/>
        <v>5</v>
      </c>
      <c r="AN78" s="16">
        <v>4.9000000000000004</v>
      </c>
      <c r="AO78" s="16">
        <v>5</v>
      </c>
      <c r="AP78" s="21">
        <v>5.04</v>
      </c>
      <c r="AQ78" s="16">
        <v>-0.5</v>
      </c>
      <c r="AS78" s="16">
        <f t="shared" si="14"/>
        <v>95</v>
      </c>
      <c r="AT78" s="16">
        <v>95.1</v>
      </c>
      <c r="AU78" s="16">
        <v>95</v>
      </c>
      <c r="AV78" s="21">
        <v>94.96</v>
      </c>
      <c r="AW78" s="16">
        <v>0.5</v>
      </c>
      <c r="AY78" s="16">
        <f t="shared" si="15"/>
        <v>4.4000000000000004</v>
      </c>
      <c r="AZ78" s="16">
        <v>4.5999999999999996</v>
      </c>
      <c r="BA78" s="16">
        <v>4.4000000000000004</v>
      </c>
      <c r="BB78" s="21">
        <v>4.57</v>
      </c>
      <c r="BC78" s="16">
        <v>0.9</v>
      </c>
    </row>
    <row r="79" spans="1:55" ht="13.2" x14ac:dyDescent="0.25">
      <c r="A79" s="25"/>
      <c r="B79" s="6">
        <v>2</v>
      </c>
      <c r="C79" s="16">
        <f t="shared" si="8"/>
        <v>618.20000000000005</v>
      </c>
      <c r="D79" s="16">
        <v>618</v>
      </c>
      <c r="E79" s="16">
        <v>618.20000000000005</v>
      </c>
      <c r="F79" s="21">
        <v>616.57000000000005</v>
      </c>
      <c r="G79" s="16">
        <v>-1.6</v>
      </c>
      <c r="I79" s="16">
        <f t="shared" si="9"/>
        <v>30.1</v>
      </c>
      <c r="J79" s="16">
        <v>29.2</v>
      </c>
      <c r="K79" s="16">
        <v>30.1</v>
      </c>
      <c r="L79" s="21">
        <v>30.81</v>
      </c>
      <c r="M79" s="16">
        <v>5.0999999999999996</v>
      </c>
      <c r="O79" s="16">
        <f t="shared" si="10"/>
        <v>32.799999999999997</v>
      </c>
      <c r="P79" s="16">
        <v>33.700000000000003</v>
      </c>
      <c r="Q79" s="16">
        <v>32.799999999999997</v>
      </c>
      <c r="R79" s="21">
        <v>33.61</v>
      </c>
      <c r="S79" s="16">
        <v>-2.8</v>
      </c>
      <c r="V79" s="16">
        <v>680.9</v>
      </c>
      <c r="W79" s="16">
        <v>681</v>
      </c>
      <c r="X79" s="21">
        <v>681</v>
      </c>
      <c r="Y79" s="16">
        <v>0.8</v>
      </c>
      <c r="AA79" s="16">
        <f t="shared" si="11"/>
        <v>648.20000000000005</v>
      </c>
      <c r="AB79" s="16">
        <v>647.20000000000005</v>
      </c>
      <c r="AC79" s="16">
        <v>648.20000000000005</v>
      </c>
      <c r="AD79" s="21">
        <v>647.39</v>
      </c>
      <c r="AE79" s="16">
        <v>3.6</v>
      </c>
      <c r="AG79" s="16">
        <f t="shared" si="12"/>
        <v>90.8</v>
      </c>
      <c r="AH79" s="16">
        <v>90.8</v>
      </c>
      <c r="AI79" s="16">
        <v>90.8</v>
      </c>
      <c r="AJ79" s="21">
        <v>90.54</v>
      </c>
      <c r="AK79" s="16">
        <v>-0.3</v>
      </c>
      <c r="AM79" s="16">
        <f t="shared" si="13"/>
        <v>4.8</v>
      </c>
      <c r="AN79" s="16">
        <v>4.9000000000000004</v>
      </c>
      <c r="AO79" s="16">
        <v>4.8</v>
      </c>
      <c r="AP79" s="21">
        <v>4.9400000000000004</v>
      </c>
      <c r="AQ79" s="16">
        <v>-0.4</v>
      </c>
      <c r="AS79" s="16">
        <f t="shared" si="14"/>
        <v>95.2</v>
      </c>
      <c r="AT79" s="16">
        <v>95.1</v>
      </c>
      <c r="AU79" s="16">
        <v>95.2</v>
      </c>
      <c r="AV79" s="21">
        <v>95.06</v>
      </c>
      <c r="AW79" s="16">
        <v>0.4</v>
      </c>
      <c r="AY79" s="16">
        <f t="shared" si="15"/>
        <v>4.5999999999999996</v>
      </c>
      <c r="AZ79" s="16">
        <v>4.5</v>
      </c>
      <c r="BA79" s="16">
        <v>4.5999999999999996</v>
      </c>
      <c r="BB79" s="21">
        <v>4.76</v>
      </c>
      <c r="BC79" s="16">
        <v>0.8</v>
      </c>
    </row>
    <row r="80" spans="1:55" ht="13.2" x14ac:dyDescent="0.25">
      <c r="A80" s="25"/>
      <c r="B80" s="6">
        <v>3</v>
      </c>
      <c r="C80" s="16">
        <f t="shared" si="8"/>
        <v>614.79999999999995</v>
      </c>
      <c r="D80" s="16">
        <v>615</v>
      </c>
      <c r="E80" s="16">
        <v>614.79999999999995</v>
      </c>
      <c r="F80" s="21">
        <v>616.95000000000005</v>
      </c>
      <c r="G80" s="16">
        <v>1.5</v>
      </c>
      <c r="I80" s="16">
        <f t="shared" si="9"/>
        <v>32.4</v>
      </c>
      <c r="J80" s="16">
        <v>32.6</v>
      </c>
      <c r="K80" s="16">
        <v>32.4</v>
      </c>
      <c r="L80" s="21">
        <v>30.83</v>
      </c>
      <c r="M80" s="16">
        <v>0.1</v>
      </c>
      <c r="O80" s="16">
        <f t="shared" si="10"/>
        <v>33.700000000000003</v>
      </c>
      <c r="P80" s="16">
        <v>33.5</v>
      </c>
      <c r="Q80" s="16">
        <v>33.700000000000003</v>
      </c>
      <c r="R80" s="21">
        <v>33.130000000000003</v>
      </c>
      <c r="S80" s="16">
        <v>-1.9</v>
      </c>
      <c r="V80" s="16">
        <v>681</v>
      </c>
      <c r="W80" s="16">
        <v>680.9</v>
      </c>
      <c r="X80" s="21">
        <v>680.92</v>
      </c>
      <c r="Y80" s="16">
        <v>-0.3</v>
      </c>
      <c r="AA80" s="16">
        <f t="shared" si="11"/>
        <v>647.29999999999995</v>
      </c>
      <c r="AB80" s="16">
        <v>647.6</v>
      </c>
      <c r="AC80" s="16">
        <v>647.29999999999995</v>
      </c>
      <c r="AD80" s="21">
        <v>647.78</v>
      </c>
      <c r="AE80" s="16">
        <v>1.6</v>
      </c>
      <c r="AG80" s="16">
        <f t="shared" si="12"/>
        <v>90.3</v>
      </c>
      <c r="AH80" s="16">
        <v>90.3</v>
      </c>
      <c r="AI80" s="16">
        <v>90.3</v>
      </c>
      <c r="AJ80" s="21">
        <v>90.61</v>
      </c>
      <c r="AK80" s="16">
        <v>0.3</v>
      </c>
      <c r="AM80" s="16">
        <f t="shared" si="13"/>
        <v>4.9000000000000004</v>
      </c>
      <c r="AN80" s="16">
        <v>4.9000000000000004</v>
      </c>
      <c r="AO80" s="16">
        <v>4.9000000000000004</v>
      </c>
      <c r="AP80" s="21">
        <v>4.87</v>
      </c>
      <c r="AQ80" s="16">
        <v>-0.3</v>
      </c>
      <c r="AS80" s="16">
        <f t="shared" si="14"/>
        <v>95.1</v>
      </c>
      <c r="AT80" s="16">
        <v>95.1</v>
      </c>
      <c r="AU80" s="16">
        <v>95.1</v>
      </c>
      <c r="AV80" s="21">
        <v>95.13</v>
      </c>
      <c r="AW80" s="16">
        <v>0.3</v>
      </c>
      <c r="AY80" s="16">
        <f t="shared" si="15"/>
        <v>5</v>
      </c>
      <c r="AZ80" s="16">
        <v>5</v>
      </c>
      <c r="BA80" s="16">
        <v>5</v>
      </c>
      <c r="BB80" s="21">
        <v>4.76</v>
      </c>
      <c r="BC80" s="16">
        <v>0</v>
      </c>
    </row>
    <row r="81" spans="1:55" ht="13.2" x14ac:dyDescent="0.25">
      <c r="A81" s="25"/>
      <c r="B81" s="6">
        <v>4</v>
      </c>
      <c r="C81" s="16">
        <f t="shared" si="8"/>
        <v>619.29999999999995</v>
      </c>
      <c r="D81" s="16">
        <v>620</v>
      </c>
      <c r="E81" s="16">
        <v>619.29999999999995</v>
      </c>
      <c r="F81" s="21">
        <v>616.19000000000005</v>
      </c>
      <c r="G81" s="16">
        <v>-3</v>
      </c>
      <c r="I81" s="16">
        <f t="shared" si="9"/>
        <v>29.5</v>
      </c>
      <c r="J81" s="16">
        <v>28.6</v>
      </c>
      <c r="K81" s="16">
        <v>29.5</v>
      </c>
      <c r="L81" s="21">
        <v>30.02</v>
      </c>
      <c r="M81" s="16">
        <v>-3.2</v>
      </c>
      <c r="O81" s="16">
        <f t="shared" si="10"/>
        <v>31.7</v>
      </c>
      <c r="P81" s="16">
        <v>31.9</v>
      </c>
      <c r="Q81" s="16">
        <v>31.7</v>
      </c>
      <c r="R81" s="21">
        <v>34.19</v>
      </c>
      <c r="S81" s="16">
        <v>4.2</v>
      </c>
      <c r="V81" s="16">
        <v>680.4</v>
      </c>
      <c r="W81" s="16">
        <v>680.5</v>
      </c>
      <c r="X81" s="21">
        <v>680.41</v>
      </c>
      <c r="Y81" s="16">
        <v>-2</v>
      </c>
      <c r="AA81" s="16">
        <f t="shared" si="11"/>
        <v>648.79999999999995</v>
      </c>
      <c r="AB81" s="16">
        <v>648.6</v>
      </c>
      <c r="AC81" s="16">
        <v>648.79999999999995</v>
      </c>
      <c r="AD81" s="21">
        <v>646.22</v>
      </c>
      <c r="AE81" s="16">
        <v>-6.3</v>
      </c>
      <c r="AG81" s="16">
        <f t="shared" si="12"/>
        <v>91</v>
      </c>
      <c r="AH81" s="16">
        <v>91.1</v>
      </c>
      <c r="AI81" s="16">
        <v>91</v>
      </c>
      <c r="AJ81" s="21">
        <v>90.56</v>
      </c>
      <c r="AK81" s="16">
        <v>-0.2</v>
      </c>
      <c r="AM81" s="16">
        <f t="shared" si="13"/>
        <v>4.7</v>
      </c>
      <c r="AN81" s="16">
        <v>4.7</v>
      </c>
      <c r="AO81" s="16">
        <v>4.7</v>
      </c>
      <c r="AP81" s="21">
        <v>5.0199999999999996</v>
      </c>
      <c r="AQ81" s="16">
        <v>0.6</v>
      </c>
      <c r="AS81" s="16">
        <f t="shared" si="14"/>
        <v>95.3</v>
      </c>
      <c r="AT81" s="16">
        <v>95.3</v>
      </c>
      <c r="AU81" s="16">
        <v>95.3</v>
      </c>
      <c r="AV81" s="21">
        <v>94.98</v>
      </c>
      <c r="AW81" s="16">
        <v>-0.6</v>
      </c>
      <c r="AY81" s="16">
        <f t="shared" si="15"/>
        <v>4.5</v>
      </c>
      <c r="AZ81" s="16">
        <v>4.4000000000000004</v>
      </c>
      <c r="BA81" s="16">
        <v>4.5</v>
      </c>
      <c r="BB81" s="21">
        <v>4.6500000000000004</v>
      </c>
      <c r="BC81" s="16">
        <v>-0.5</v>
      </c>
    </row>
    <row r="82" spans="1:55" ht="13.2" x14ac:dyDescent="0.25">
      <c r="A82" s="25">
        <v>20</v>
      </c>
      <c r="B82" s="6">
        <v>1</v>
      </c>
      <c r="C82" s="16">
        <f t="shared" si="8"/>
        <v>613.5</v>
      </c>
      <c r="D82" s="16">
        <v>613.4</v>
      </c>
      <c r="E82" s="16">
        <v>613.5</v>
      </c>
      <c r="F82" s="21">
        <v>613.48</v>
      </c>
      <c r="G82" s="16">
        <v>-10.9</v>
      </c>
      <c r="I82" s="16">
        <f t="shared" si="9"/>
        <v>28.6</v>
      </c>
      <c r="J82" s="16">
        <v>29.9</v>
      </c>
      <c r="K82" s="16">
        <v>28.6</v>
      </c>
      <c r="L82" s="21">
        <v>29.78</v>
      </c>
      <c r="M82" s="16">
        <v>-1</v>
      </c>
      <c r="O82" s="16">
        <f t="shared" si="10"/>
        <v>37.4</v>
      </c>
      <c r="P82" s="16">
        <v>36.299999999999997</v>
      </c>
      <c r="Q82" s="16">
        <v>37.4</v>
      </c>
      <c r="R82" s="21">
        <v>36.270000000000003</v>
      </c>
      <c r="S82" s="16">
        <v>8.3000000000000007</v>
      </c>
      <c r="V82" s="16">
        <v>679.6</v>
      </c>
      <c r="W82" s="16">
        <v>679.5</v>
      </c>
      <c r="X82" s="21">
        <v>679.52</v>
      </c>
      <c r="Y82" s="16">
        <v>-3.5</v>
      </c>
      <c r="AA82" s="16">
        <f t="shared" si="11"/>
        <v>642.1</v>
      </c>
      <c r="AB82" s="16">
        <v>643.20000000000005</v>
      </c>
      <c r="AC82" s="16">
        <v>642.1</v>
      </c>
      <c r="AD82" s="21">
        <v>643.25</v>
      </c>
      <c r="AE82" s="16">
        <v>-11.8</v>
      </c>
      <c r="AG82" s="16">
        <f t="shared" si="12"/>
        <v>90.3</v>
      </c>
      <c r="AH82" s="16">
        <v>90.3</v>
      </c>
      <c r="AI82" s="16">
        <v>90.3</v>
      </c>
      <c r="AJ82" s="21">
        <v>90.28</v>
      </c>
      <c r="AK82" s="16">
        <v>-1.1000000000000001</v>
      </c>
      <c r="AM82" s="16">
        <f t="shared" si="13"/>
        <v>5.5</v>
      </c>
      <c r="AN82" s="16">
        <v>5.3</v>
      </c>
      <c r="AO82" s="16">
        <v>5.5</v>
      </c>
      <c r="AP82" s="21">
        <v>5.34</v>
      </c>
      <c r="AQ82" s="16">
        <v>1.2</v>
      </c>
      <c r="AS82" s="16">
        <f t="shared" si="14"/>
        <v>94.5</v>
      </c>
      <c r="AT82" s="16">
        <v>94.7</v>
      </c>
      <c r="AU82" s="16">
        <v>94.5</v>
      </c>
      <c r="AV82" s="21">
        <v>94.66</v>
      </c>
      <c r="AW82" s="16">
        <v>-1.2</v>
      </c>
      <c r="AY82" s="16">
        <f t="shared" si="15"/>
        <v>4.4000000000000004</v>
      </c>
      <c r="AZ82" s="16">
        <v>4.5999999999999996</v>
      </c>
      <c r="BA82" s="16">
        <v>4.4000000000000004</v>
      </c>
      <c r="BB82" s="21">
        <v>4.63</v>
      </c>
      <c r="BC82" s="16">
        <v>-0.1</v>
      </c>
    </row>
    <row r="83" spans="1:55" ht="13.2" x14ac:dyDescent="0.25">
      <c r="A83" s="25"/>
      <c r="B83" s="6">
        <v>2</v>
      </c>
      <c r="C83" s="16">
        <f t="shared" si="8"/>
        <v>606.70000000000005</v>
      </c>
      <c r="D83" s="16">
        <v>606.9</v>
      </c>
      <c r="E83" s="16">
        <v>606.70000000000005</v>
      </c>
      <c r="F83" s="21">
        <v>610.16</v>
      </c>
      <c r="G83" s="16">
        <v>-13.3</v>
      </c>
      <c r="I83" s="16">
        <f t="shared" si="9"/>
        <v>32.4</v>
      </c>
      <c r="J83" s="16">
        <v>31.3</v>
      </c>
      <c r="K83" s="16">
        <v>32.4</v>
      </c>
      <c r="L83" s="21">
        <v>30.7</v>
      </c>
      <c r="M83" s="16">
        <v>3.7</v>
      </c>
      <c r="O83" s="16">
        <f t="shared" si="10"/>
        <v>39.299999999999997</v>
      </c>
      <c r="P83" s="16">
        <v>40</v>
      </c>
      <c r="Q83" s="16">
        <v>39.299999999999997</v>
      </c>
      <c r="R83" s="21">
        <v>37.520000000000003</v>
      </c>
      <c r="S83" s="16">
        <v>5</v>
      </c>
      <c r="V83" s="16">
        <v>678.2</v>
      </c>
      <c r="W83" s="16">
        <v>678.4</v>
      </c>
      <c r="X83" s="21">
        <v>678.38</v>
      </c>
      <c r="Y83" s="16">
        <v>-4.5999999999999996</v>
      </c>
      <c r="AA83" s="16">
        <f t="shared" si="11"/>
        <v>639.1</v>
      </c>
      <c r="AB83" s="16">
        <v>638.20000000000005</v>
      </c>
      <c r="AC83" s="16">
        <v>639.1</v>
      </c>
      <c r="AD83" s="21">
        <v>640.86</v>
      </c>
      <c r="AE83" s="16">
        <v>-9.6</v>
      </c>
      <c r="AG83" s="16">
        <f t="shared" si="12"/>
        <v>89.4</v>
      </c>
      <c r="AH83" s="16">
        <v>89.5</v>
      </c>
      <c r="AI83" s="16">
        <v>89.4</v>
      </c>
      <c r="AJ83" s="21">
        <v>89.94</v>
      </c>
      <c r="AK83" s="16">
        <v>-1.3</v>
      </c>
      <c r="AM83" s="16">
        <f t="shared" si="13"/>
        <v>5.8</v>
      </c>
      <c r="AN83" s="16">
        <v>5.9</v>
      </c>
      <c r="AO83" s="16">
        <v>5.8</v>
      </c>
      <c r="AP83" s="21">
        <v>5.53</v>
      </c>
      <c r="AQ83" s="16">
        <v>0.8</v>
      </c>
      <c r="AS83" s="16">
        <f t="shared" si="14"/>
        <v>94.2</v>
      </c>
      <c r="AT83" s="16">
        <v>94.1</v>
      </c>
      <c r="AU83" s="16">
        <v>94.2</v>
      </c>
      <c r="AV83" s="21">
        <v>94.47</v>
      </c>
      <c r="AW83" s="16">
        <v>-0.8</v>
      </c>
      <c r="AY83" s="16">
        <f t="shared" si="15"/>
        <v>5.0999999999999996</v>
      </c>
      <c r="AZ83" s="16">
        <v>4.9000000000000004</v>
      </c>
      <c r="BA83" s="16">
        <v>5.0999999999999996</v>
      </c>
      <c r="BB83" s="21">
        <v>4.79</v>
      </c>
      <c r="BC83" s="16">
        <v>0.6</v>
      </c>
    </row>
    <row r="84" spans="1:55" ht="13.2" x14ac:dyDescent="0.25">
      <c r="A84" s="25"/>
      <c r="B84" s="6">
        <v>3</v>
      </c>
      <c r="C84" s="16">
        <f t="shared" si="8"/>
        <v>610.9</v>
      </c>
      <c r="D84" s="16">
        <v>610.9</v>
      </c>
      <c r="E84" s="16">
        <v>610.9</v>
      </c>
      <c r="F84" s="21">
        <v>608.09</v>
      </c>
      <c r="G84" s="16">
        <v>-8.3000000000000007</v>
      </c>
      <c r="I84" s="16">
        <f t="shared" si="9"/>
        <v>32.4</v>
      </c>
      <c r="J84" s="16">
        <v>32.799999999999997</v>
      </c>
      <c r="K84" s="16">
        <v>32.4</v>
      </c>
      <c r="L84" s="21">
        <v>32.35</v>
      </c>
      <c r="M84" s="16">
        <v>6.6</v>
      </c>
      <c r="O84" s="16">
        <f t="shared" si="10"/>
        <v>33.799999999999997</v>
      </c>
      <c r="P84" s="16">
        <v>33.5</v>
      </c>
      <c r="Q84" s="16">
        <v>33.799999999999997</v>
      </c>
      <c r="R84" s="21">
        <v>36.64</v>
      </c>
      <c r="S84" s="16">
        <v>-3.5</v>
      </c>
      <c r="V84" s="16">
        <v>677.2</v>
      </c>
      <c r="W84" s="16">
        <v>677.1</v>
      </c>
      <c r="X84" s="21">
        <v>677.09</v>
      </c>
      <c r="Y84" s="16">
        <v>-5.2</v>
      </c>
      <c r="AA84" s="16">
        <f t="shared" si="11"/>
        <v>643.29999999999995</v>
      </c>
      <c r="AB84" s="16">
        <v>643.70000000000005</v>
      </c>
      <c r="AC84" s="16">
        <v>643.29999999999995</v>
      </c>
      <c r="AD84" s="21">
        <v>640.44000000000005</v>
      </c>
      <c r="AE84" s="16">
        <v>-1.7</v>
      </c>
      <c r="AG84" s="16">
        <f t="shared" si="12"/>
        <v>90.2</v>
      </c>
      <c r="AH84" s="16">
        <v>90.2</v>
      </c>
      <c r="AI84" s="16">
        <v>90.2</v>
      </c>
      <c r="AJ84" s="21">
        <v>89.81</v>
      </c>
      <c r="AK84" s="16">
        <v>-0.5</v>
      </c>
      <c r="AM84" s="16">
        <f t="shared" si="13"/>
        <v>5</v>
      </c>
      <c r="AN84" s="16">
        <v>4.9000000000000004</v>
      </c>
      <c r="AO84" s="16">
        <v>5</v>
      </c>
      <c r="AP84" s="21">
        <v>5.41</v>
      </c>
      <c r="AQ84" s="16">
        <v>-0.5</v>
      </c>
      <c r="AS84" s="16">
        <f t="shared" si="14"/>
        <v>95</v>
      </c>
      <c r="AT84" s="16">
        <v>95.1</v>
      </c>
      <c r="AU84" s="16">
        <v>95</v>
      </c>
      <c r="AV84" s="21">
        <v>94.59</v>
      </c>
      <c r="AW84" s="16">
        <v>0.5</v>
      </c>
      <c r="AY84" s="16">
        <f t="shared" si="15"/>
        <v>5</v>
      </c>
      <c r="AZ84" s="16">
        <v>5.0999999999999996</v>
      </c>
      <c r="BA84" s="16">
        <v>5</v>
      </c>
      <c r="BB84" s="21">
        <v>5.05</v>
      </c>
      <c r="BC84" s="16">
        <v>1</v>
      </c>
    </row>
    <row r="85" spans="1:55" ht="13.2" x14ac:dyDescent="0.25">
      <c r="A85" s="25"/>
      <c r="B85" s="6">
        <v>4</v>
      </c>
      <c r="C85" s="16">
        <f t="shared" si="8"/>
        <v>606.79999999999995</v>
      </c>
      <c r="D85" s="16">
        <v>607.70000000000005</v>
      </c>
      <c r="E85" s="16">
        <v>606.79999999999995</v>
      </c>
      <c r="F85" s="21">
        <v>607.26</v>
      </c>
      <c r="G85" s="16">
        <v>-3.3</v>
      </c>
      <c r="I85" s="16">
        <f t="shared" si="9"/>
        <v>32.1</v>
      </c>
      <c r="J85" s="16">
        <v>30.8</v>
      </c>
      <c r="K85" s="16">
        <v>32.1</v>
      </c>
      <c r="L85" s="21">
        <v>33.840000000000003</v>
      </c>
      <c r="M85" s="16">
        <v>6</v>
      </c>
      <c r="O85" s="16">
        <f t="shared" si="10"/>
        <v>36.9</v>
      </c>
      <c r="P85" s="16">
        <v>37.1</v>
      </c>
      <c r="Q85" s="16">
        <v>36.9</v>
      </c>
      <c r="R85" s="21">
        <v>34.64</v>
      </c>
      <c r="S85" s="16">
        <v>-8</v>
      </c>
      <c r="V85" s="16">
        <v>675.7</v>
      </c>
      <c r="W85" s="16">
        <v>675.7</v>
      </c>
      <c r="X85" s="21">
        <v>675.74</v>
      </c>
      <c r="Y85" s="16">
        <v>-5.4</v>
      </c>
      <c r="AA85" s="16">
        <f t="shared" si="11"/>
        <v>638.79999999999995</v>
      </c>
      <c r="AB85" s="16">
        <v>638.5</v>
      </c>
      <c r="AC85" s="16">
        <v>638.79999999999995</v>
      </c>
      <c r="AD85" s="21">
        <v>641.1</v>
      </c>
      <c r="AE85" s="16">
        <v>2.6</v>
      </c>
      <c r="AG85" s="16">
        <f t="shared" si="12"/>
        <v>89.8</v>
      </c>
      <c r="AH85" s="16">
        <v>89.9</v>
      </c>
      <c r="AI85" s="16">
        <v>89.8</v>
      </c>
      <c r="AJ85" s="21">
        <v>89.87</v>
      </c>
      <c r="AK85" s="16">
        <v>0.2</v>
      </c>
      <c r="AM85" s="16">
        <f t="shared" si="13"/>
        <v>5.5</v>
      </c>
      <c r="AN85" s="16">
        <v>5.5</v>
      </c>
      <c r="AO85" s="16">
        <v>5.5</v>
      </c>
      <c r="AP85" s="21">
        <v>5.13</v>
      </c>
      <c r="AQ85" s="16">
        <v>-1.1000000000000001</v>
      </c>
      <c r="AS85" s="16">
        <f t="shared" si="14"/>
        <v>94.5</v>
      </c>
      <c r="AT85" s="16">
        <v>94.5</v>
      </c>
      <c r="AU85" s="16">
        <v>94.5</v>
      </c>
      <c r="AV85" s="21">
        <v>94.87</v>
      </c>
      <c r="AW85" s="16">
        <v>1.1000000000000001</v>
      </c>
      <c r="AY85" s="16">
        <f t="shared" si="15"/>
        <v>5</v>
      </c>
      <c r="AZ85" s="16">
        <v>4.8</v>
      </c>
      <c r="BA85" s="16">
        <v>5</v>
      </c>
      <c r="BB85" s="21">
        <v>5.28</v>
      </c>
      <c r="BC85" s="16">
        <v>0.9</v>
      </c>
    </row>
    <row r="86" spans="1:55" ht="13.2" x14ac:dyDescent="0.25">
      <c r="A86" s="25">
        <v>21</v>
      </c>
      <c r="B86" s="6">
        <v>1</v>
      </c>
      <c r="C86" s="16">
        <f t="shared" si="8"/>
        <v>606.79999999999995</v>
      </c>
      <c r="D86" s="16">
        <v>606</v>
      </c>
      <c r="E86" s="16">
        <v>606.79999999999995</v>
      </c>
      <c r="F86" s="21">
        <v>605.86</v>
      </c>
      <c r="G86" s="16">
        <v>-5.6</v>
      </c>
      <c r="I86" s="16">
        <f t="shared" si="9"/>
        <v>37.4</v>
      </c>
      <c r="J86" s="16">
        <v>39</v>
      </c>
      <c r="K86" s="16">
        <v>37.4</v>
      </c>
      <c r="L86" s="21">
        <v>35.03</v>
      </c>
      <c r="M86" s="16">
        <v>4.8</v>
      </c>
      <c r="O86" s="16">
        <f t="shared" si="10"/>
        <v>30.2</v>
      </c>
      <c r="P86" s="16">
        <v>29.4</v>
      </c>
      <c r="Q86" s="16">
        <v>30.2</v>
      </c>
      <c r="R86" s="21">
        <v>33.35</v>
      </c>
      <c r="S86" s="16">
        <v>-5.0999999999999996</v>
      </c>
      <c r="V86" s="16">
        <v>674.4</v>
      </c>
      <c r="W86" s="16">
        <v>674.3</v>
      </c>
      <c r="X86" s="21">
        <v>674.25</v>
      </c>
      <c r="Y86" s="16">
        <v>-6</v>
      </c>
      <c r="AA86" s="16">
        <f t="shared" si="11"/>
        <v>644.1</v>
      </c>
      <c r="AB86" s="16">
        <v>645</v>
      </c>
      <c r="AC86" s="16">
        <v>644.1</v>
      </c>
      <c r="AD86" s="21">
        <v>640.9</v>
      </c>
      <c r="AE86" s="16">
        <v>-0.8</v>
      </c>
      <c r="AG86" s="16">
        <f t="shared" si="12"/>
        <v>90</v>
      </c>
      <c r="AH86" s="16">
        <v>89.9</v>
      </c>
      <c r="AI86" s="16">
        <v>90</v>
      </c>
      <c r="AJ86" s="21">
        <v>89.86</v>
      </c>
      <c r="AK86" s="16">
        <v>0</v>
      </c>
      <c r="AM86" s="16">
        <f t="shared" si="13"/>
        <v>4.5</v>
      </c>
      <c r="AN86" s="16">
        <v>4.4000000000000004</v>
      </c>
      <c r="AO86" s="16">
        <v>4.5</v>
      </c>
      <c r="AP86" s="21">
        <v>4.95</v>
      </c>
      <c r="AQ86" s="16">
        <v>-0.7</v>
      </c>
      <c r="AS86" s="16">
        <f t="shared" si="14"/>
        <v>95.5</v>
      </c>
      <c r="AT86" s="16">
        <v>95.6</v>
      </c>
      <c r="AU86" s="16">
        <v>95.5</v>
      </c>
      <c r="AV86" s="21">
        <v>95.05</v>
      </c>
      <c r="AW86" s="16">
        <v>0.7</v>
      </c>
      <c r="AY86" s="16">
        <f t="shared" si="15"/>
        <v>5.8</v>
      </c>
      <c r="AZ86" s="16">
        <v>6</v>
      </c>
      <c r="BA86" s="16">
        <v>5.8</v>
      </c>
      <c r="BB86" s="21">
        <v>5.47</v>
      </c>
      <c r="BC86" s="16">
        <v>0.8</v>
      </c>
    </row>
    <row r="87" spans="1:55" ht="13.2" x14ac:dyDescent="0.25">
      <c r="A87" s="25"/>
      <c r="B87" s="6">
        <v>2</v>
      </c>
      <c r="C87" s="16">
        <f t="shared" si="8"/>
        <v>605.6</v>
      </c>
      <c r="D87" s="16">
        <v>606.1</v>
      </c>
      <c r="E87" s="16">
        <v>605.6</v>
      </c>
      <c r="F87" s="21">
        <v>603.94000000000005</v>
      </c>
      <c r="G87" s="16">
        <v>-7.7</v>
      </c>
      <c r="I87" s="16">
        <f t="shared" si="9"/>
        <v>33.200000000000003</v>
      </c>
      <c r="J87" s="16">
        <v>32.299999999999997</v>
      </c>
      <c r="K87" s="16">
        <v>33.200000000000003</v>
      </c>
      <c r="L87" s="21">
        <v>35.450000000000003</v>
      </c>
      <c r="M87" s="16">
        <v>1.7</v>
      </c>
      <c r="O87" s="16">
        <f t="shared" si="10"/>
        <v>33.9</v>
      </c>
      <c r="P87" s="16">
        <v>34.200000000000003</v>
      </c>
      <c r="Q87" s="16">
        <v>33.9</v>
      </c>
      <c r="R87" s="21">
        <v>33.32</v>
      </c>
      <c r="S87" s="16">
        <v>-0.1</v>
      </c>
      <c r="V87" s="16">
        <v>672.6</v>
      </c>
      <c r="W87" s="16">
        <v>672.7</v>
      </c>
      <c r="X87" s="21">
        <v>672.71</v>
      </c>
      <c r="Y87" s="16">
        <v>-6.1</v>
      </c>
      <c r="AA87" s="16">
        <f t="shared" si="11"/>
        <v>638.9</v>
      </c>
      <c r="AB87" s="16">
        <v>638.4</v>
      </c>
      <c r="AC87" s="16">
        <v>638.9</v>
      </c>
      <c r="AD87" s="21">
        <v>639.39</v>
      </c>
      <c r="AE87" s="16">
        <v>-6</v>
      </c>
      <c r="AG87" s="16">
        <f t="shared" si="12"/>
        <v>90</v>
      </c>
      <c r="AH87" s="16">
        <v>90.1</v>
      </c>
      <c r="AI87" s="16">
        <v>90</v>
      </c>
      <c r="AJ87" s="21">
        <v>89.78</v>
      </c>
      <c r="AK87" s="16">
        <v>-0.3</v>
      </c>
      <c r="AM87" s="16">
        <f t="shared" si="13"/>
        <v>5</v>
      </c>
      <c r="AN87" s="16">
        <v>5.0999999999999996</v>
      </c>
      <c r="AO87" s="16">
        <v>5</v>
      </c>
      <c r="AP87" s="21">
        <v>4.95</v>
      </c>
      <c r="AQ87" s="16">
        <v>0</v>
      </c>
      <c r="AS87" s="16">
        <f t="shared" si="14"/>
        <v>95</v>
      </c>
      <c r="AT87" s="16">
        <v>94.9</v>
      </c>
      <c r="AU87" s="16">
        <v>95</v>
      </c>
      <c r="AV87" s="21">
        <v>95.05</v>
      </c>
      <c r="AW87" s="16">
        <v>0</v>
      </c>
      <c r="AY87" s="16">
        <f t="shared" si="15"/>
        <v>5.2</v>
      </c>
      <c r="AZ87" s="16">
        <v>5.0999999999999996</v>
      </c>
      <c r="BA87" s="16">
        <v>5.2</v>
      </c>
      <c r="BB87" s="21">
        <v>5.54</v>
      </c>
      <c r="BC87" s="16">
        <v>0.3</v>
      </c>
    </row>
    <row r="88" spans="1:55" ht="13.2" x14ac:dyDescent="0.25">
      <c r="A88" s="25"/>
      <c r="B88" s="6">
        <v>3</v>
      </c>
      <c r="C88" s="16">
        <f t="shared" si="8"/>
        <v>600.79999999999995</v>
      </c>
      <c r="D88" s="16">
        <v>601.5</v>
      </c>
      <c r="E88" s="16">
        <v>600.79999999999995</v>
      </c>
      <c r="F88" s="21">
        <v>603.73</v>
      </c>
      <c r="G88" s="16">
        <v>-0.8</v>
      </c>
      <c r="I88" s="16">
        <f t="shared" si="9"/>
        <v>35.200000000000003</v>
      </c>
      <c r="J88" s="16">
        <v>35.200000000000003</v>
      </c>
      <c r="K88" s="16">
        <v>35.200000000000003</v>
      </c>
      <c r="L88" s="21">
        <v>33.49</v>
      </c>
      <c r="M88" s="16">
        <v>-7.8</v>
      </c>
      <c r="O88" s="16">
        <f t="shared" si="10"/>
        <v>35</v>
      </c>
      <c r="P88" s="16">
        <v>34.5</v>
      </c>
      <c r="Q88" s="16">
        <v>35</v>
      </c>
      <c r="R88" s="21">
        <v>33.880000000000003</v>
      </c>
      <c r="S88" s="16">
        <v>2.2999999999999998</v>
      </c>
      <c r="V88" s="16">
        <v>671.2</v>
      </c>
      <c r="W88" s="16">
        <v>671.1</v>
      </c>
      <c r="X88" s="21">
        <v>671.1</v>
      </c>
      <c r="Y88" s="16">
        <v>-6.4</v>
      </c>
      <c r="AA88" s="16">
        <f t="shared" si="11"/>
        <v>636.1</v>
      </c>
      <c r="AB88" s="16">
        <v>636.70000000000005</v>
      </c>
      <c r="AC88" s="16">
        <v>636.1</v>
      </c>
      <c r="AD88" s="21">
        <v>637.22</v>
      </c>
      <c r="AE88" s="16">
        <v>-8.6999999999999993</v>
      </c>
      <c r="AG88" s="16">
        <f t="shared" si="12"/>
        <v>89.5</v>
      </c>
      <c r="AH88" s="16">
        <v>89.6</v>
      </c>
      <c r="AI88" s="16">
        <v>89.5</v>
      </c>
      <c r="AJ88" s="21">
        <v>89.96</v>
      </c>
      <c r="AK88" s="16">
        <v>0.7</v>
      </c>
      <c r="AM88" s="16">
        <f t="shared" si="13"/>
        <v>5.2</v>
      </c>
      <c r="AN88" s="16">
        <v>5.0999999999999996</v>
      </c>
      <c r="AO88" s="16">
        <v>5.2</v>
      </c>
      <c r="AP88" s="21">
        <v>5.05</v>
      </c>
      <c r="AQ88" s="16">
        <v>0.4</v>
      </c>
      <c r="AS88" s="16">
        <f t="shared" si="14"/>
        <v>94.8</v>
      </c>
      <c r="AT88" s="16">
        <v>94.9</v>
      </c>
      <c r="AU88" s="16">
        <v>94.8</v>
      </c>
      <c r="AV88" s="21">
        <v>94.95</v>
      </c>
      <c r="AW88" s="16">
        <v>-0.4</v>
      </c>
      <c r="AY88" s="16">
        <f t="shared" si="15"/>
        <v>5.5</v>
      </c>
      <c r="AZ88" s="16">
        <v>5.5</v>
      </c>
      <c r="BA88" s="16">
        <v>5.5</v>
      </c>
      <c r="BB88" s="21">
        <v>5.26</v>
      </c>
      <c r="BC88" s="16">
        <v>-1.2</v>
      </c>
    </row>
    <row r="89" spans="1:55" ht="13.2" x14ac:dyDescent="0.25">
      <c r="A89" s="25"/>
      <c r="B89" s="6">
        <v>4</v>
      </c>
      <c r="C89" s="16">
        <f t="shared" si="8"/>
        <v>606.4</v>
      </c>
      <c r="D89" s="16">
        <v>607.4</v>
      </c>
      <c r="E89" s="16">
        <v>606.4</v>
      </c>
      <c r="F89" s="21">
        <v>606.19000000000005</v>
      </c>
      <c r="G89" s="16">
        <v>9.8000000000000007</v>
      </c>
      <c r="I89" s="16">
        <f t="shared" si="9"/>
        <v>30.1</v>
      </c>
      <c r="J89" s="16">
        <v>28.4</v>
      </c>
      <c r="K89" s="16">
        <v>30.1</v>
      </c>
      <c r="L89" s="21">
        <v>30.48</v>
      </c>
      <c r="M89" s="16">
        <v>-12.1</v>
      </c>
      <c r="O89" s="16">
        <f t="shared" si="10"/>
        <v>33</v>
      </c>
      <c r="P89" s="16">
        <v>33.700000000000003</v>
      </c>
      <c r="Q89" s="16">
        <v>33</v>
      </c>
      <c r="R89" s="21">
        <v>32.82</v>
      </c>
      <c r="S89" s="16">
        <v>-4.2</v>
      </c>
      <c r="V89" s="16">
        <v>669.5</v>
      </c>
      <c r="W89" s="16">
        <v>669.5</v>
      </c>
      <c r="X89" s="21">
        <v>669.49</v>
      </c>
      <c r="Y89" s="16">
        <v>-6.4</v>
      </c>
      <c r="AA89" s="16">
        <f t="shared" si="11"/>
        <v>636.5</v>
      </c>
      <c r="AB89" s="16">
        <v>635.79999999999995</v>
      </c>
      <c r="AC89" s="16">
        <v>636.5</v>
      </c>
      <c r="AD89" s="21">
        <v>636.66999999999996</v>
      </c>
      <c r="AE89" s="16">
        <v>-2.2000000000000002</v>
      </c>
      <c r="AG89" s="16">
        <f t="shared" si="12"/>
        <v>90.6</v>
      </c>
      <c r="AH89" s="16">
        <v>90.7</v>
      </c>
      <c r="AI89" s="16">
        <v>90.6</v>
      </c>
      <c r="AJ89" s="21">
        <v>90.54</v>
      </c>
      <c r="AK89" s="16">
        <v>2.2999999999999998</v>
      </c>
      <c r="AM89" s="16">
        <f t="shared" si="13"/>
        <v>4.9000000000000004</v>
      </c>
      <c r="AN89" s="16">
        <v>5</v>
      </c>
      <c r="AO89" s="16">
        <v>4.9000000000000004</v>
      </c>
      <c r="AP89" s="21">
        <v>4.9000000000000004</v>
      </c>
      <c r="AQ89" s="16">
        <v>-0.6</v>
      </c>
      <c r="AS89" s="16">
        <f t="shared" si="14"/>
        <v>95.1</v>
      </c>
      <c r="AT89" s="16">
        <v>95</v>
      </c>
      <c r="AU89" s="16">
        <v>95.1</v>
      </c>
      <c r="AV89" s="21">
        <v>95.1</v>
      </c>
      <c r="AW89" s="16">
        <v>0.6</v>
      </c>
      <c r="AY89" s="16">
        <f t="shared" si="15"/>
        <v>4.7</v>
      </c>
      <c r="AZ89" s="16">
        <v>4.5</v>
      </c>
      <c r="BA89" s="16">
        <v>4.7</v>
      </c>
      <c r="BB89" s="21">
        <v>4.79</v>
      </c>
      <c r="BC89" s="16">
        <v>-1.9</v>
      </c>
    </row>
    <row r="90" spans="1:55" ht="13.2" x14ac:dyDescent="0.25">
      <c r="A90" s="25">
        <v>22</v>
      </c>
      <c r="B90" s="6">
        <v>1</v>
      </c>
      <c r="C90" s="16">
        <f t="shared" si="8"/>
        <v>610.9</v>
      </c>
      <c r="D90" s="16">
        <v>609.29999999999995</v>
      </c>
      <c r="E90" s="16">
        <v>610.9</v>
      </c>
      <c r="F90" s="21">
        <v>608.62</v>
      </c>
      <c r="G90" s="16">
        <v>9.6999999999999993</v>
      </c>
      <c r="I90" s="16">
        <f t="shared" si="9"/>
        <v>26.4</v>
      </c>
      <c r="J90" s="16">
        <v>28.8</v>
      </c>
      <c r="K90" s="16">
        <v>26.4</v>
      </c>
      <c r="L90" s="21">
        <v>29.23</v>
      </c>
      <c r="M90" s="16">
        <v>-5</v>
      </c>
      <c r="O90" s="16">
        <f t="shared" si="10"/>
        <v>30.7</v>
      </c>
      <c r="P90" s="16">
        <v>30.1</v>
      </c>
      <c r="Q90" s="16">
        <v>30.7</v>
      </c>
      <c r="R90" s="21">
        <v>30.09</v>
      </c>
      <c r="S90" s="16">
        <v>-10.9</v>
      </c>
      <c r="V90" s="16">
        <v>668.1</v>
      </c>
      <c r="W90" s="16">
        <v>668</v>
      </c>
      <c r="X90" s="21">
        <v>667.95</v>
      </c>
      <c r="Y90" s="16">
        <v>-6.2</v>
      </c>
      <c r="AA90" s="16">
        <f t="shared" si="11"/>
        <v>637.29999999999995</v>
      </c>
      <c r="AB90" s="16">
        <v>638</v>
      </c>
      <c r="AC90" s="16">
        <v>637.29999999999995</v>
      </c>
      <c r="AD90" s="21">
        <v>637.86</v>
      </c>
      <c r="AE90" s="16">
        <v>4.8</v>
      </c>
      <c r="AG90" s="16">
        <f t="shared" si="12"/>
        <v>91.5</v>
      </c>
      <c r="AH90" s="16">
        <v>91.2</v>
      </c>
      <c r="AI90" s="16">
        <v>91.5</v>
      </c>
      <c r="AJ90" s="21">
        <v>91.12</v>
      </c>
      <c r="AK90" s="16">
        <v>2.2999999999999998</v>
      </c>
      <c r="AM90" s="16">
        <f t="shared" si="13"/>
        <v>4.5999999999999996</v>
      </c>
      <c r="AN90" s="16">
        <v>4.5</v>
      </c>
      <c r="AO90" s="16">
        <v>4.5999999999999996</v>
      </c>
      <c r="AP90" s="21">
        <v>4.51</v>
      </c>
      <c r="AQ90" s="16">
        <v>-1.6</v>
      </c>
      <c r="AS90" s="16">
        <f t="shared" si="14"/>
        <v>95.4</v>
      </c>
      <c r="AT90" s="16">
        <v>95.5</v>
      </c>
      <c r="AU90" s="16">
        <v>95.4</v>
      </c>
      <c r="AV90" s="21">
        <v>95.49</v>
      </c>
      <c r="AW90" s="16">
        <v>1.6</v>
      </c>
      <c r="AY90" s="16">
        <f t="shared" si="15"/>
        <v>4.0999999999999996</v>
      </c>
      <c r="AZ90" s="16">
        <v>4.5</v>
      </c>
      <c r="BA90" s="16">
        <v>4.0999999999999996</v>
      </c>
      <c r="BB90" s="21">
        <v>4.58</v>
      </c>
      <c r="BC90" s="16">
        <v>-0.8</v>
      </c>
    </row>
    <row r="91" spans="1:55" ht="13.2" x14ac:dyDescent="0.25">
      <c r="A91" s="25"/>
      <c r="B91" s="6">
        <v>2</v>
      </c>
      <c r="C91" s="16">
        <f t="shared" si="8"/>
        <v>606.79999999999995</v>
      </c>
      <c r="D91" s="16">
        <v>607.9</v>
      </c>
      <c r="E91" s="16">
        <v>606.79999999999995</v>
      </c>
      <c r="F91" s="21">
        <v>607.74</v>
      </c>
      <c r="G91" s="16">
        <v>-3.5</v>
      </c>
      <c r="I91" s="16">
        <f t="shared" si="9"/>
        <v>31.9</v>
      </c>
      <c r="J91" s="16">
        <v>30.7</v>
      </c>
      <c r="K91" s="16">
        <v>31.9</v>
      </c>
      <c r="L91" s="21">
        <v>30.48</v>
      </c>
      <c r="M91" s="16">
        <v>5</v>
      </c>
      <c r="O91" s="16">
        <f t="shared" si="10"/>
        <v>27.9</v>
      </c>
      <c r="P91" s="16">
        <v>27.7</v>
      </c>
      <c r="Q91" s="16">
        <v>27.9</v>
      </c>
      <c r="R91" s="21">
        <v>28.32</v>
      </c>
      <c r="S91" s="16">
        <v>-7.1</v>
      </c>
      <c r="V91" s="16">
        <v>666.3</v>
      </c>
      <c r="W91" s="16">
        <v>666.5</v>
      </c>
      <c r="X91" s="21">
        <v>666.53</v>
      </c>
      <c r="Y91" s="16">
        <v>-5.7</v>
      </c>
      <c r="AA91" s="16">
        <f t="shared" si="11"/>
        <v>638.6</v>
      </c>
      <c r="AB91" s="16">
        <v>638.70000000000005</v>
      </c>
      <c r="AC91" s="16">
        <v>638.6</v>
      </c>
      <c r="AD91" s="21">
        <v>638.21</v>
      </c>
      <c r="AE91" s="16">
        <v>1.4</v>
      </c>
      <c r="AG91" s="16">
        <f t="shared" si="12"/>
        <v>91</v>
      </c>
      <c r="AH91" s="16">
        <v>91.2</v>
      </c>
      <c r="AI91" s="16">
        <v>91</v>
      </c>
      <c r="AJ91" s="21">
        <v>91.18</v>
      </c>
      <c r="AK91" s="16">
        <v>0.2</v>
      </c>
      <c r="AM91" s="16">
        <f t="shared" si="13"/>
        <v>4.2</v>
      </c>
      <c r="AN91" s="16">
        <v>4.2</v>
      </c>
      <c r="AO91" s="16">
        <v>4.2</v>
      </c>
      <c r="AP91" s="21">
        <v>4.25</v>
      </c>
      <c r="AQ91" s="16">
        <v>-1</v>
      </c>
      <c r="AS91" s="16">
        <f t="shared" si="14"/>
        <v>95.8</v>
      </c>
      <c r="AT91" s="16">
        <v>95.8</v>
      </c>
      <c r="AU91" s="16">
        <v>95.8</v>
      </c>
      <c r="AV91" s="21">
        <v>95.75</v>
      </c>
      <c r="AW91" s="16">
        <v>1</v>
      </c>
      <c r="AY91" s="16">
        <f t="shared" si="15"/>
        <v>5</v>
      </c>
      <c r="AZ91" s="16">
        <v>4.8</v>
      </c>
      <c r="BA91" s="16">
        <v>5</v>
      </c>
      <c r="BB91" s="21">
        <v>4.78</v>
      </c>
      <c r="BC91" s="16">
        <v>0.8</v>
      </c>
    </row>
    <row r="92" spans="1:55" ht="13.2" x14ac:dyDescent="0.25">
      <c r="A92" s="25"/>
      <c r="B92" s="6">
        <v>3</v>
      </c>
      <c r="C92" s="16">
        <f t="shared" si="8"/>
        <v>602.1</v>
      </c>
      <c r="D92" s="16">
        <v>603.4</v>
      </c>
      <c r="E92" s="16">
        <v>602.1</v>
      </c>
      <c r="F92" s="21">
        <v>603.46</v>
      </c>
      <c r="G92" s="16">
        <v>-17.100000000000001</v>
      </c>
      <c r="I92" s="16">
        <f t="shared" si="9"/>
        <v>33.299999999999997</v>
      </c>
      <c r="J92" s="16">
        <v>32.6</v>
      </c>
      <c r="K92" s="16">
        <v>33.299999999999997</v>
      </c>
      <c r="L92" s="21">
        <v>32.06</v>
      </c>
      <c r="M92" s="16">
        <v>6.3</v>
      </c>
      <c r="O92" s="16">
        <f t="shared" si="10"/>
        <v>29.9</v>
      </c>
      <c r="P92" s="16">
        <v>29.4</v>
      </c>
      <c r="Q92" s="16">
        <v>29.9</v>
      </c>
      <c r="R92" s="21">
        <v>29.78</v>
      </c>
      <c r="S92" s="16">
        <v>5.9</v>
      </c>
      <c r="V92" s="16">
        <v>665.4</v>
      </c>
      <c r="W92" s="16">
        <v>665.3</v>
      </c>
      <c r="X92" s="21">
        <v>665.3</v>
      </c>
      <c r="Y92" s="16">
        <v>-4.9000000000000004</v>
      </c>
      <c r="AA92" s="16">
        <f t="shared" si="11"/>
        <v>635.5</v>
      </c>
      <c r="AB92" s="16">
        <v>636</v>
      </c>
      <c r="AC92" s="16">
        <v>635.5</v>
      </c>
      <c r="AD92" s="21">
        <v>635.52</v>
      </c>
      <c r="AE92" s="16">
        <v>-10.8</v>
      </c>
      <c r="AG92" s="16">
        <f t="shared" si="12"/>
        <v>90.5</v>
      </c>
      <c r="AH92" s="16">
        <v>90.7</v>
      </c>
      <c r="AI92" s="16">
        <v>90.5</v>
      </c>
      <c r="AJ92" s="21">
        <v>90.7</v>
      </c>
      <c r="AK92" s="16">
        <v>-1.9</v>
      </c>
      <c r="AM92" s="16">
        <f t="shared" si="13"/>
        <v>4.5</v>
      </c>
      <c r="AN92" s="16">
        <v>4.4000000000000004</v>
      </c>
      <c r="AO92" s="16">
        <v>4.5</v>
      </c>
      <c r="AP92" s="21">
        <v>4.4800000000000004</v>
      </c>
      <c r="AQ92" s="16">
        <v>0.9</v>
      </c>
      <c r="AS92" s="16">
        <f t="shared" si="14"/>
        <v>95.5</v>
      </c>
      <c r="AT92" s="16">
        <v>95.6</v>
      </c>
      <c r="AU92" s="16">
        <v>95.5</v>
      </c>
      <c r="AV92" s="21">
        <v>95.52</v>
      </c>
      <c r="AW92" s="16">
        <v>-0.9</v>
      </c>
      <c r="AY92" s="16">
        <f t="shared" si="15"/>
        <v>5.2</v>
      </c>
      <c r="AZ92" s="16">
        <v>5.0999999999999996</v>
      </c>
      <c r="BA92" s="16">
        <v>5.2</v>
      </c>
      <c r="BB92" s="21">
        <v>5.04</v>
      </c>
      <c r="BC92" s="16">
        <v>1.1000000000000001</v>
      </c>
    </row>
    <row r="93" spans="1:55" ht="13.2" x14ac:dyDescent="0.25">
      <c r="A93" s="25"/>
      <c r="B93" s="6">
        <v>4</v>
      </c>
      <c r="C93" s="16">
        <f t="shared" si="8"/>
        <v>596.6</v>
      </c>
      <c r="D93" s="16">
        <v>597.5</v>
      </c>
      <c r="E93" s="16">
        <v>596.6</v>
      </c>
      <c r="F93" s="21">
        <v>599.46</v>
      </c>
      <c r="G93" s="16">
        <v>-16</v>
      </c>
      <c r="I93" s="16">
        <f t="shared" si="9"/>
        <v>33.299999999999997</v>
      </c>
      <c r="J93" s="16">
        <v>31.6</v>
      </c>
      <c r="K93" s="16">
        <v>33.299999999999997</v>
      </c>
      <c r="L93" s="21">
        <v>31.43</v>
      </c>
      <c r="M93" s="16">
        <v>-2.5</v>
      </c>
      <c r="O93" s="16">
        <f t="shared" si="10"/>
        <v>34.299999999999997</v>
      </c>
      <c r="P93" s="16">
        <v>35.200000000000003</v>
      </c>
      <c r="Q93" s="16">
        <v>34.299999999999997</v>
      </c>
      <c r="R93" s="21">
        <v>33.380000000000003</v>
      </c>
      <c r="S93" s="16">
        <v>14.4</v>
      </c>
      <c r="V93" s="16">
        <v>664.3</v>
      </c>
      <c r="W93" s="16">
        <v>664.3</v>
      </c>
      <c r="X93" s="21">
        <v>664.27</v>
      </c>
      <c r="Y93" s="16">
        <v>-4.0999999999999996</v>
      </c>
      <c r="AA93" s="16">
        <f t="shared" si="11"/>
        <v>629.9</v>
      </c>
      <c r="AB93" s="16">
        <v>629.1</v>
      </c>
      <c r="AC93" s="16">
        <v>629.9</v>
      </c>
      <c r="AD93" s="21">
        <v>630.89</v>
      </c>
      <c r="AE93" s="16">
        <v>-18.5</v>
      </c>
      <c r="AG93" s="16">
        <f t="shared" si="12"/>
        <v>89.8</v>
      </c>
      <c r="AH93" s="16">
        <v>90</v>
      </c>
      <c r="AI93" s="16">
        <v>89.8</v>
      </c>
      <c r="AJ93" s="21">
        <v>90.24</v>
      </c>
      <c r="AK93" s="16">
        <v>-1.8</v>
      </c>
      <c r="AM93" s="16">
        <f t="shared" si="13"/>
        <v>5.2</v>
      </c>
      <c r="AN93" s="16">
        <v>5.3</v>
      </c>
      <c r="AO93" s="16">
        <v>5.2</v>
      </c>
      <c r="AP93" s="21">
        <v>5.0199999999999996</v>
      </c>
      <c r="AQ93" s="16">
        <v>2.2000000000000002</v>
      </c>
      <c r="AS93" s="16">
        <f t="shared" si="14"/>
        <v>94.8</v>
      </c>
      <c r="AT93" s="16">
        <v>94.7</v>
      </c>
      <c r="AU93" s="16">
        <v>94.8</v>
      </c>
      <c r="AV93" s="21">
        <v>94.98</v>
      </c>
      <c r="AW93" s="16">
        <v>-2.2000000000000002</v>
      </c>
      <c r="AY93" s="16">
        <f t="shared" si="15"/>
        <v>5.3</v>
      </c>
      <c r="AZ93" s="16">
        <v>5</v>
      </c>
      <c r="BA93" s="16">
        <v>5.3</v>
      </c>
      <c r="BB93" s="21">
        <v>4.9800000000000004</v>
      </c>
      <c r="BC93" s="16">
        <v>-0.2</v>
      </c>
    </row>
    <row r="94" spans="1:55" ht="13.2" x14ac:dyDescent="0.25">
      <c r="A94" s="25">
        <v>23</v>
      </c>
      <c r="B94" s="6">
        <v>1</v>
      </c>
      <c r="C94" s="16">
        <f t="shared" si="8"/>
        <v>596.9</v>
      </c>
      <c r="D94" s="16">
        <v>594.29999999999995</v>
      </c>
      <c r="E94" s="16">
        <v>596.9</v>
      </c>
      <c r="F94" s="21">
        <v>597.94000000000005</v>
      </c>
      <c r="G94" s="16">
        <v>-6.1</v>
      </c>
      <c r="I94" s="16">
        <f t="shared" si="9"/>
        <v>30.2</v>
      </c>
      <c r="J94" s="16">
        <v>33.200000000000003</v>
      </c>
      <c r="K94" s="16">
        <v>30.2</v>
      </c>
      <c r="L94" s="21">
        <v>30.08</v>
      </c>
      <c r="M94" s="16">
        <v>-5.4</v>
      </c>
      <c r="O94" s="16">
        <f t="shared" si="10"/>
        <v>36.200000000000003</v>
      </c>
      <c r="P94" s="16">
        <v>35.9</v>
      </c>
      <c r="Q94" s="16">
        <v>36.200000000000003</v>
      </c>
      <c r="R94" s="21">
        <v>35.36</v>
      </c>
      <c r="S94" s="16">
        <v>7.9</v>
      </c>
      <c r="V94" s="16">
        <v>663.4</v>
      </c>
      <c r="W94" s="16">
        <v>663.3</v>
      </c>
      <c r="X94" s="21">
        <v>663.38</v>
      </c>
      <c r="Y94" s="16">
        <v>-3.5</v>
      </c>
      <c r="AA94" s="16">
        <f t="shared" si="11"/>
        <v>627.20000000000005</v>
      </c>
      <c r="AB94" s="16">
        <v>627.5</v>
      </c>
      <c r="AC94" s="16">
        <v>627.20000000000005</v>
      </c>
      <c r="AD94" s="21">
        <v>628.02</v>
      </c>
      <c r="AE94" s="16">
        <v>-11.5</v>
      </c>
      <c r="AG94" s="16">
        <f t="shared" si="12"/>
        <v>90</v>
      </c>
      <c r="AH94" s="16">
        <v>89.6</v>
      </c>
      <c r="AI94" s="16">
        <v>90</v>
      </c>
      <c r="AJ94" s="21">
        <v>90.14</v>
      </c>
      <c r="AK94" s="16">
        <v>-0.4</v>
      </c>
      <c r="AM94" s="16">
        <f t="shared" si="13"/>
        <v>5.5</v>
      </c>
      <c r="AN94" s="16">
        <v>5.4</v>
      </c>
      <c r="AO94" s="16">
        <v>5.5</v>
      </c>
      <c r="AP94" s="21">
        <v>5.33</v>
      </c>
      <c r="AQ94" s="16">
        <v>1.2</v>
      </c>
      <c r="AS94" s="16">
        <f t="shared" si="14"/>
        <v>94.5</v>
      </c>
      <c r="AT94" s="16">
        <v>94.6</v>
      </c>
      <c r="AU94" s="16">
        <v>94.5</v>
      </c>
      <c r="AV94" s="21">
        <v>94.67</v>
      </c>
      <c r="AW94" s="16">
        <v>-1.2</v>
      </c>
      <c r="AY94" s="16">
        <f t="shared" si="15"/>
        <v>4.8</v>
      </c>
      <c r="AZ94" s="16">
        <v>5.3</v>
      </c>
      <c r="BA94" s="16">
        <v>4.8</v>
      </c>
      <c r="BB94" s="21">
        <v>4.79</v>
      </c>
      <c r="BC94" s="16">
        <v>-0.8</v>
      </c>
    </row>
    <row r="95" spans="1:55" ht="13.2" x14ac:dyDescent="0.25">
      <c r="A95" s="25"/>
      <c r="B95" s="6">
        <v>2</v>
      </c>
      <c r="C95" s="16">
        <f t="shared" si="8"/>
        <v>599.20000000000005</v>
      </c>
      <c r="D95" s="16">
        <v>600.79999999999995</v>
      </c>
      <c r="E95" s="16">
        <v>599.20000000000005</v>
      </c>
      <c r="F95" s="21">
        <v>597.73</v>
      </c>
      <c r="G95" s="16">
        <v>-0.9</v>
      </c>
      <c r="I95" s="16">
        <f t="shared" si="9"/>
        <v>29.9</v>
      </c>
      <c r="J95" s="16">
        <v>28.8</v>
      </c>
      <c r="K95" s="16">
        <v>29.9</v>
      </c>
      <c r="L95" s="21">
        <v>30.53</v>
      </c>
      <c r="M95" s="16">
        <v>1.8</v>
      </c>
      <c r="O95" s="16">
        <f t="shared" si="10"/>
        <v>33.5</v>
      </c>
      <c r="P95" s="16">
        <v>32.9</v>
      </c>
      <c r="Q95" s="16">
        <v>33.5</v>
      </c>
      <c r="R95" s="21">
        <v>34.229999999999997</v>
      </c>
      <c r="S95" s="16">
        <v>-4.5</v>
      </c>
      <c r="V95" s="16">
        <v>662.5</v>
      </c>
      <c r="W95" s="16">
        <v>662.6</v>
      </c>
      <c r="X95" s="21">
        <v>662.49</v>
      </c>
      <c r="Y95" s="16">
        <v>-3.6</v>
      </c>
      <c r="AA95" s="16">
        <f t="shared" si="11"/>
        <v>629.20000000000005</v>
      </c>
      <c r="AB95" s="16">
        <v>629.6</v>
      </c>
      <c r="AC95" s="16">
        <v>629.20000000000005</v>
      </c>
      <c r="AD95" s="21">
        <v>628.25</v>
      </c>
      <c r="AE95" s="16">
        <v>0.9</v>
      </c>
      <c r="AG95" s="16">
        <f t="shared" si="12"/>
        <v>90.4</v>
      </c>
      <c r="AH95" s="16">
        <v>90.7</v>
      </c>
      <c r="AI95" s="16">
        <v>90.4</v>
      </c>
      <c r="AJ95" s="21">
        <v>90.22</v>
      </c>
      <c r="AK95" s="16">
        <v>0.4</v>
      </c>
      <c r="AM95" s="16">
        <f t="shared" si="13"/>
        <v>5.0999999999999996</v>
      </c>
      <c r="AN95" s="16">
        <v>5</v>
      </c>
      <c r="AO95" s="16">
        <v>5.0999999999999996</v>
      </c>
      <c r="AP95" s="21">
        <v>5.17</v>
      </c>
      <c r="AQ95" s="16">
        <v>-0.7</v>
      </c>
      <c r="AS95" s="16">
        <f t="shared" si="14"/>
        <v>94.9</v>
      </c>
      <c r="AT95" s="16">
        <v>95</v>
      </c>
      <c r="AU95" s="16">
        <v>94.9</v>
      </c>
      <c r="AV95" s="21">
        <v>94.83</v>
      </c>
      <c r="AW95" s="16">
        <v>0.7</v>
      </c>
      <c r="AY95" s="16">
        <f t="shared" si="15"/>
        <v>4.8</v>
      </c>
      <c r="AZ95" s="16">
        <v>4.5999999999999996</v>
      </c>
      <c r="BA95" s="16">
        <v>4.8</v>
      </c>
      <c r="BB95" s="21">
        <v>4.8600000000000003</v>
      </c>
      <c r="BC95" s="16">
        <v>0.3</v>
      </c>
    </row>
    <row r="96" spans="1:55" ht="13.2" x14ac:dyDescent="0.25">
      <c r="A96" s="25"/>
      <c r="B96" s="6">
        <v>3</v>
      </c>
      <c r="C96" s="16">
        <f t="shared" si="8"/>
        <v>598.1</v>
      </c>
      <c r="D96" s="16">
        <v>599.9</v>
      </c>
      <c r="E96" s="16">
        <v>598.1</v>
      </c>
      <c r="F96" s="21">
        <v>596.14</v>
      </c>
      <c r="G96" s="16">
        <v>-6.3</v>
      </c>
      <c r="I96" s="16">
        <f t="shared" si="9"/>
        <v>32.299999999999997</v>
      </c>
      <c r="J96" s="16">
        <v>30.8</v>
      </c>
      <c r="K96" s="16">
        <v>32.299999999999997</v>
      </c>
      <c r="L96" s="21">
        <v>34.18</v>
      </c>
      <c r="M96" s="16">
        <v>14.6</v>
      </c>
      <c r="O96" s="16">
        <f t="shared" si="10"/>
        <v>31.1</v>
      </c>
      <c r="P96" s="16">
        <v>30.8</v>
      </c>
      <c r="Q96" s="16">
        <v>31.1</v>
      </c>
      <c r="R96" s="21">
        <v>31.18</v>
      </c>
      <c r="S96" s="16">
        <v>-12.2</v>
      </c>
      <c r="V96" s="16">
        <v>661.5</v>
      </c>
      <c r="W96" s="16">
        <v>661.5</v>
      </c>
      <c r="X96" s="21">
        <v>661.51</v>
      </c>
      <c r="Y96" s="16">
        <v>-3.9</v>
      </c>
      <c r="AA96" s="16">
        <f t="shared" si="11"/>
        <v>630.4</v>
      </c>
      <c r="AB96" s="16">
        <v>630.70000000000005</v>
      </c>
      <c r="AC96" s="16">
        <v>630.4</v>
      </c>
      <c r="AD96" s="21">
        <v>630.33000000000004</v>
      </c>
      <c r="AE96" s="16">
        <v>8.3000000000000007</v>
      </c>
      <c r="AG96" s="16">
        <f t="shared" si="12"/>
        <v>90.4</v>
      </c>
      <c r="AH96" s="16">
        <v>90.7</v>
      </c>
      <c r="AI96" s="16">
        <v>90.4</v>
      </c>
      <c r="AJ96" s="21">
        <v>90.12</v>
      </c>
      <c r="AK96" s="16">
        <v>-0.4</v>
      </c>
      <c r="AM96" s="16">
        <f t="shared" si="13"/>
        <v>4.7</v>
      </c>
      <c r="AN96" s="16">
        <v>4.7</v>
      </c>
      <c r="AO96" s="16">
        <v>4.7</v>
      </c>
      <c r="AP96" s="21">
        <v>4.71</v>
      </c>
      <c r="AQ96" s="16">
        <v>-1.8</v>
      </c>
      <c r="AS96" s="16">
        <f t="shared" si="14"/>
        <v>95.3</v>
      </c>
      <c r="AT96" s="16">
        <v>95.3</v>
      </c>
      <c r="AU96" s="16">
        <v>95.3</v>
      </c>
      <c r="AV96" s="21">
        <v>95.29</v>
      </c>
      <c r="AW96" s="16">
        <v>1.8</v>
      </c>
      <c r="AY96" s="16">
        <f t="shared" si="15"/>
        <v>5.0999999999999996</v>
      </c>
      <c r="AZ96" s="16">
        <v>4.9000000000000004</v>
      </c>
      <c r="BA96" s="16">
        <v>5.0999999999999996</v>
      </c>
      <c r="BB96" s="21">
        <v>5.42</v>
      </c>
      <c r="BC96" s="16">
        <v>2.2999999999999998</v>
      </c>
    </row>
    <row r="97" spans="1:55" ht="13.2" x14ac:dyDescent="0.25">
      <c r="A97" s="25"/>
      <c r="B97" s="6">
        <v>4</v>
      </c>
      <c r="C97" s="16">
        <f t="shared" si="8"/>
        <v>594.79999999999995</v>
      </c>
      <c r="D97" s="16">
        <v>595.4</v>
      </c>
      <c r="E97" s="16">
        <v>594.79999999999995</v>
      </c>
      <c r="F97" s="21">
        <v>592.64</v>
      </c>
      <c r="G97" s="16">
        <v>-14</v>
      </c>
      <c r="I97" s="16">
        <f t="shared" si="9"/>
        <v>37</v>
      </c>
      <c r="J97" s="16">
        <v>35.700000000000003</v>
      </c>
      <c r="K97" s="16">
        <v>37</v>
      </c>
      <c r="L97" s="21">
        <v>39</v>
      </c>
      <c r="M97" s="16">
        <v>19.3</v>
      </c>
      <c r="O97" s="16">
        <f t="shared" si="10"/>
        <v>28.6</v>
      </c>
      <c r="P97" s="16">
        <v>29.4</v>
      </c>
      <c r="Q97" s="16">
        <v>28.6</v>
      </c>
      <c r="R97" s="21">
        <v>28.81</v>
      </c>
      <c r="S97" s="16">
        <v>-9.5</v>
      </c>
      <c r="V97" s="16">
        <v>660.5</v>
      </c>
      <c r="W97" s="16">
        <v>660.5</v>
      </c>
      <c r="X97" s="21">
        <v>660.45</v>
      </c>
      <c r="Y97" s="16">
        <v>-4.2</v>
      </c>
      <c r="AA97" s="16">
        <f t="shared" si="11"/>
        <v>631.79999999999995</v>
      </c>
      <c r="AB97" s="16">
        <v>631.1</v>
      </c>
      <c r="AC97" s="16">
        <v>631.79999999999995</v>
      </c>
      <c r="AD97" s="21">
        <v>631.64</v>
      </c>
      <c r="AE97" s="16">
        <v>5.3</v>
      </c>
      <c r="AG97" s="16">
        <f t="shared" si="12"/>
        <v>90.1</v>
      </c>
      <c r="AH97" s="16">
        <v>90.1</v>
      </c>
      <c r="AI97" s="16">
        <v>90.1</v>
      </c>
      <c r="AJ97" s="21">
        <v>89.73</v>
      </c>
      <c r="AK97" s="16">
        <v>-1.5</v>
      </c>
      <c r="AM97" s="16">
        <f t="shared" si="13"/>
        <v>4.3</v>
      </c>
      <c r="AN97" s="16">
        <v>4.5</v>
      </c>
      <c r="AO97" s="16">
        <v>4.3</v>
      </c>
      <c r="AP97" s="21">
        <v>4.3600000000000003</v>
      </c>
      <c r="AQ97" s="16">
        <v>-1.4</v>
      </c>
      <c r="AS97" s="16">
        <f t="shared" si="14"/>
        <v>95.7</v>
      </c>
      <c r="AT97" s="16">
        <v>95.5</v>
      </c>
      <c r="AU97" s="16">
        <v>95.7</v>
      </c>
      <c r="AV97" s="21">
        <v>95.64</v>
      </c>
      <c r="AW97" s="16">
        <v>1.4</v>
      </c>
      <c r="AY97" s="16">
        <f t="shared" si="15"/>
        <v>5.9</v>
      </c>
      <c r="AZ97" s="16">
        <v>5.7</v>
      </c>
      <c r="BA97" s="16">
        <v>5.9</v>
      </c>
      <c r="BB97" s="21">
        <v>6.17</v>
      </c>
      <c r="BC97" s="16">
        <v>3</v>
      </c>
    </row>
    <row r="98" spans="1:55" ht="13.2" x14ac:dyDescent="0.25">
      <c r="A98" s="25">
        <v>24</v>
      </c>
      <c r="B98" s="6">
        <v>1</v>
      </c>
      <c r="C98" s="16">
        <f t="shared" si="8"/>
        <v>587.6</v>
      </c>
      <c r="D98" s="16">
        <v>584.29999999999995</v>
      </c>
      <c r="E98" s="16">
        <v>587.6</v>
      </c>
      <c r="F98" s="21">
        <v>590.94000000000005</v>
      </c>
      <c r="G98" s="16">
        <v>-6.8</v>
      </c>
      <c r="I98" s="16">
        <f t="shared" si="9"/>
        <v>42.6</v>
      </c>
      <c r="J98" s="16">
        <v>46</v>
      </c>
      <c r="K98" s="16">
        <v>42.6</v>
      </c>
      <c r="L98" s="21">
        <v>40.15</v>
      </c>
      <c r="M98" s="16">
        <v>4.5999999999999996</v>
      </c>
      <c r="O98" s="16">
        <f t="shared" si="10"/>
        <v>29.4</v>
      </c>
      <c r="P98" s="16">
        <v>29.3</v>
      </c>
      <c r="Q98" s="16">
        <v>29.4</v>
      </c>
      <c r="R98" s="21">
        <v>28.4</v>
      </c>
      <c r="S98" s="16">
        <v>-1.6</v>
      </c>
      <c r="V98" s="16">
        <v>659.6</v>
      </c>
      <c r="W98" s="16">
        <v>659.6</v>
      </c>
      <c r="X98" s="21">
        <v>659.5</v>
      </c>
      <c r="Y98" s="16">
        <v>-3.8</v>
      </c>
      <c r="AA98" s="16">
        <f t="shared" si="11"/>
        <v>630.20000000000005</v>
      </c>
      <c r="AB98" s="16">
        <v>630.29999999999995</v>
      </c>
      <c r="AC98" s="16">
        <v>630.20000000000005</v>
      </c>
      <c r="AD98" s="21">
        <v>631.1</v>
      </c>
      <c r="AE98" s="16">
        <v>-2.2000000000000002</v>
      </c>
      <c r="AG98" s="16">
        <f t="shared" si="12"/>
        <v>89.1</v>
      </c>
      <c r="AH98" s="16">
        <v>88.6</v>
      </c>
      <c r="AI98" s="16">
        <v>89.1</v>
      </c>
      <c r="AJ98" s="21">
        <v>89.61</v>
      </c>
      <c r="AK98" s="16">
        <v>-0.5</v>
      </c>
      <c r="AM98" s="16">
        <f t="shared" si="13"/>
        <v>4.5</v>
      </c>
      <c r="AN98" s="16">
        <v>4.4000000000000004</v>
      </c>
      <c r="AO98" s="16">
        <v>4.5</v>
      </c>
      <c r="AP98" s="21">
        <v>4.3099999999999996</v>
      </c>
      <c r="AQ98" s="16">
        <v>-0.2</v>
      </c>
      <c r="AS98" s="16">
        <f t="shared" si="14"/>
        <v>95.5</v>
      </c>
      <c r="AT98" s="16">
        <v>95.6</v>
      </c>
      <c r="AU98" s="16">
        <v>95.5</v>
      </c>
      <c r="AV98" s="21">
        <v>95.69</v>
      </c>
      <c r="AW98" s="16">
        <v>0.2</v>
      </c>
      <c r="AY98" s="16">
        <f t="shared" si="15"/>
        <v>6.8</v>
      </c>
      <c r="AZ98" s="16">
        <v>7.3</v>
      </c>
      <c r="BA98" s="16">
        <v>6.8</v>
      </c>
      <c r="BB98" s="21">
        <v>6.36</v>
      </c>
      <c r="BC98" s="16">
        <v>0.8</v>
      </c>
    </row>
    <row r="99" spans="1:55" ht="13.2" x14ac:dyDescent="0.25">
      <c r="A99" s="25"/>
      <c r="B99" s="6">
        <v>2</v>
      </c>
      <c r="C99" s="16">
        <f t="shared" si="8"/>
        <v>594.70000000000005</v>
      </c>
      <c r="D99" s="16">
        <v>596.5</v>
      </c>
      <c r="E99" s="16">
        <v>594.70000000000005</v>
      </c>
      <c r="F99" s="21">
        <v>592.96</v>
      </c>
      <c r="G99" s="16">
        <v>8.1</v>
      </c>
      <c r="I99" s="16">
        <f t="shared" si="9"/>
        <v>36.299999999999997</v>
      </c>
      <c r="J99" s="16">
        <v>35</v>
      </c>
      <c r="K99" s="16">
        <v>36.299999999999997</v>
      </c>
      <c r="L99" s="21">
        <v>36.74</v>
      </c>
      <c r="M99" s="16">
        <v>-13.7</v>
      </c>
      <c r="O99" s="16">
        <f t="shared" si="10"/>
        <v>27.8</v>
      </c>
      <c r="P99" s="16">
        <v>27.1</v>
      </c>
      <c r="Q99" s="16">
        <v>27.8</v>
      </c>
      <c r="R99" s="21">
        <v>29.29</v>
      </c>
      <c r="S99" s="16">
        <v>3.6</v>
      </c>
      <c r="V99" s="16">
        <v>658.6</v>
      </c>
      <c r="W99" s="16">
        <v>658.7</v>
      </c>
      <c r="X99" s="21">
        <v>658.99</v>
      </c>
      <c r="Y99" s="16">
        <v>-2</v>
      </c>
      <c r="AA99" s="16">
        <f t="shared" si="11"/>
        <v>631</v>
      </c>
      <c r="AB99" s="16">
        <v>631.5</v>
      </c>
      <c r="AC99" s="16">
        <v>631</v>
      </c>
      <c r="AD99" s="21">
        <v>629.70000000000005</v>
      </c>
      <c r="AE99" s="16">
        <v>-5.6</v>
      </c>
      <c r="AG99" s="16">
        <f t="shared" si="12"/>
        <v>90.3</v>
      </c>
      <c r="AH99" s="16">
        <v>90.6</v>
      </c>
      <c r="AI99" s="16">
        <v>90.3</v>
      </c>
      <c r="AJ99" s="21">
        <v>89.98</v>
      </c>
      <c r="AK99" s="16">
        <v>1.5</v>
      </c>
      <c r="AM99" s="16">
        <f t="shared" si="13"/>
        <v>4.2</v>
      </c>
      <c r="AN99" s="16">
        <v>4.0999999999999996</v>
      </c>
      <c r="AO99" s="16">
        <v>4.2</v>
      </c>
      <c r="AP99" s="21">
        <v>4.4400000000000004</v>
      </c>
      <c r="AQ99" s="16">
        <v>0.6</v>
      </c>
      <c r="AS99" s="16">
        <f t="shared" si="14"/>
        <v>95.8</v>
      </c>
      <c r="AT99" s="16">
        <v>95.9</v>
      </c>
      <c r="AU99" s="16">
        <v>95.8</v>
      </c>
      <c r="AV99" s="21">
        <v>95.56</v>
      </c>
      <c r="AW99" s="16">
        <v>-0.6</v>
      </c>
      <c r="AY99" s="16">
        <f t="shared" si="15"/>
        <v>5.7</v>
      </c>
      <c r="AZ99" s="16">
        <v>5.5</v>
      </c>
      <c r="BA99" s="16">
        <v>5.7</v>
      </c>
      <c r="BB99" s="21">
        <v>5.83</v>
      </c>
      <c r="BC99" s="16">
        <v>-2.1</v>
      </c>
    </row>
    <row r="100" spans="1:55" ht="13.2" x14ac:dyDescent="0.25">
      <c r="A100" s="25"/>
      <c r="B100" s="6">
        <v>3</v>
      </c>
      <c r="C100" s="16">
        <f t="shared" si="8"/>
        <v>597.9</v>
      </c>
      <c r="D100" s="16">
        <v>600</v>
      </c>
      <c r="E100" s="16">
        <v>597.9</v>
      </c>
      <c r="F100" s="21">
        <v>596.26</v>
      </c>
      <c r="G100" s="16">
        <v>13.2</v>
      </c>
      <c r="I100" s="16">
        <f t="shared" si="9"/>
        <v>30.5</v>
      </c>
      <c r="J100" s="16">
        <v>28.5</v>
      </c>
      <c r="K100" s="16">
        <v>30.5</v>
      </c>
      <c r="L100" s="21">
        <v>32.49</v>
      </c>
      <c r="M100" s="16">
        <v>-17</v>
      </c>
      <c r="O100" s="16">
        <f t="shared" si="10"/>
        <v>30.7</v>
      </c>
      <c r="P100" s="16">
        <v>30.6</v>
      </c>
      <c r="Q100" s="16">
        <v>30.7</v>
      </c>
      <c r="R100" s="21">
        <v>30.28</v>
      </c>
      <c r="S100" s="16">
        <v>4</v>
      </c>
      <c r="V100" s="16">
        <v>659.1</v>
      </c>
      <c r="W100" s="16">
        <v>659</v>
      </c>
      <c r="X100" s="21">
        <v>659.04</v>
      </c>
      <c r="Y100" s="16">
        <v>0.2</v>
      </c>
      <c r="AA100" s="16">
        <f t="shared" si="11"/>
        <v>628.4</v>
      </c>
      <c r="AB100" s="16">
        <v>628.5</v>
      </c>
      <c r="AC100" s="16">
        <v>628.4</v>
      </c>
      <c r="AD100" s="21">
        <v>628.76</v>
      </c>
      <c r="AE100" s="16">
        <v>-3.8</v>
      </c>
      <c r="AG100" s="16">
        <f t="shared" si="12"/>
        <v>90.7</v>
      </c>
      <c r="AH100" s="16">
        <v>91</v>
      </c>
      <c r="AI100" s="16">
        <v>90.7</v>
      </c>
      <c r="AJ100" s="21">
        <v>90.47</v>
      </c>
      <c r="AK100" s="16">
        <v>2</v>
      </c>
      <c r="AM100" s="16">
        <f t="shared" si="13"/>
        <v>4.7</v>
      </c>
      <c r="AN100" s="16">
        <v>4.5999999999999996</v>
      </c>
      <c r="AO100" s="16">
        <v>4.7</v>
      </c>
      <c r="AP100" s="21">
        <v>4.59</v>
      </c>
      <c r="AQ100" s="16">
        <v>0.6</v>
      </c>
      <c r="AS100" s="16">
        <f t="shared" si="14"/>
        <v>95.3</v>
      </c>
      <c r="AT100" s="16">
        <v>95.4</v>
      </c>
      <c r="AU100" s="16">
        <v>95.3</v>
      </c>
      <c r="AV100" s="21">
        <v>95.41</v>
      </c>
      <c r="AW100" s="16">
        <v>-0.6</v>
      </c>
      <c r="AY100" s="16">
        <f t="shared" si="15"/>
        <v>4.9000000000000004</v>
      </c>
      <c r="AZ100" s="16">
        <v>4.5</v>
      </c>
      <c r="BA100" s="16">
        <v>4.9000000000000004</v>
      </c>
      <c r="BB100" s="21">
        <v>5.17</v>
      </c>
      <c r="BC100" s="16">
        <v>-2.7</v>
      </c>
    </row>
    <row r="101" spans="1:55" ht="13.2" x14ac:dyDescent="0.25">
      <c r="A101" s="25"/>
      <c r="B101" s="6">
        <v>4</v>
      </c>
      <c r="C101" s="16">
        <f t="shared" si="8"/>
        <v>597.20000000000005</v>
      </c>
      <c r="D101" s="16">
        <v>597.9</v>
      </c>
      <c r="E101" s="16">
        <v>597.20000000000005</v>
      </c>
      <c r="F101" s="21">
        <v>597.82000000000005</v>
      </c>
      <c r="G101" s="16">
        <v>6.2</v>
      </c>
      <c r="I101" s="16">
        <f t="shared" si="9"/>
        <v>32.200000000000003</v>
      </c>
      <c r="J101" s="16">
        <v>31</v>
      </c>
      <c r="K101" s="16">
        <v>32.200000000000003</v>
      </c>
      <c r="L101" s="21">
        <v>31.04</v>
      </c>
      <c r="M101" s="16">
        <v>-5.8</v>
      </c>
      <c r="O101" s="16">
        <f t="shared" si="10"/>
        <v>30.2</v>
      </c>
      <c r="P101" s="16">
        <v>30.7</v>
      </c>
      <c r="Q101" s="16">
        <v>30.2</v>
      </c>
      <c r="R101" s="21">
        <v>30.6</v>
      </c>
      <c r="S101" s="16">
        <v>1.3</v>
      </c>
      <c r="V101" s="16">
        <v>659.6</v>
      </c>
      <c r="W101" s="16">
        <v>659.5</v>
      </c>
      <c r="X101" s="21">
        <v>659.46</v>
      </c>
      <c r="Y101" s="16">
        <v>1.7</v>
      </c>
      <c r="AA101" s="16">
        <f t="shared" si="11"/>
        <v>629.4</v>
      </c>
      <c r="AB101" s="16">
        <v>628.9</v>
      </c>
      <c r="AC101" s="16">
        <v>629.4</v>
      </c>
      <c r="AD101" s="21">
        <v>628.86</v>
      </c>
      <c r="AE101" s="16">
        <v>0.4</v>
      </c>
      <c r="AG101" s="16">
        <f t="shared" si="12"/>
        <v>90.5</v>
      </c>
      <c r="AH101" s="16">
        <v>90.7</v>
      </c>
      <c r="AI101" s="16">
        <v>90.5</v>
      </c>
      <c r="AJ101" s="21">
        <v>90.65</v>
      </c>
      <c r="AK101" s="16">
        <v>0.7</v>
      </c>
      <c r="AM101" s="16">
        <f t="shared" si="13"/>
        <v>4.5999999999999996</v>
      </c>
      <c r="AN101" s="16">
        <v>4.5999999999999996</v>
      </c>
      <c r="AO101" s="16">
        <v>4.5999999999999996</v>
      </c>
      <c r="AP101" s="21">
        <v>4.6399999999999997</v>
      </c>
      <c r="AQ101" s="16">
        <v>0.2</v>
      </c>
      <c r="AS101" s="16">
        <f t="shared" si="14"/>
        <v>95.4</v>
      </c>
      <c r="AT101" s="16">
        <v>95.4</v>
      </c>
      <c r="AU101" s="16">
        <v>95.4</v>
      </c>
      <c r="AV101" s="21">
        <v>95.36</v>
      </c>
      <c r="AW101" s="16">
        <v>-0.2</v>
      </c>
      <c r="AY101" s="16">
        <f t="shared" si="15"/>
        <v>5.0999999999999996</v>
      </c>
      <c r="AZ101" s="16">
        <v>4.9000000000000004</v>
      </c>
      <c r="BA101" s="16">
        <v>5.0999999999999996</v>
      </c>
      <c r="BB101" s="21">
        <v>4.9400000000000004</v>
      </c>
      <c r="BC101" s="16">
        <v>-0.9</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34178-B4C8-4115-995B-D7512A940081}">
  <sheetPr codeName="Blad73"/>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K_4554!A1 &amp; ", " &amp; K_4554!C1</f>
        <v>Kvinnor, 45-54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7BCD5-9747-41F9-B59A-1ED231D000B4}">
  <sheetPr codeName="Blad74"/>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211</v>
      </c>
      <c r="AG1" s="15" t="s">
        <v>16</v>
      </c>
      <c r="AY1" s="15" t="s">
        <v>17</v>
      </c>
    </row>
    <row r="2" spans="1:58" ht="13.2" x14ac:dyDescent="0.25">
      <c r="A2" s="7" t="s">
        <v>2</v>
      </c>
      <c r="B2" s="8">
        <f>Diagram_K_4554!D1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1377</v>
      </c>
      <c r="E5" s="27" t="s">
        <v>1378</v>
      </c>
      <c r="F5" s="16" t="s">
        <v>1379</v>
      </c>
      <c r="G5" s="19" t="s">
        <v>1380</v>
      </c>
      <c r="J5" s="27" t="s">
        <v>1381</v>
      </c>
      <c r="K5" s="27" t="s">
        <v>1382</v>
      </c>
      <c r="L5" s="27" t="s">
        <v>1383</v>
      </c>
      <c r="M5" s="19" t="s">
        <v>1384</v>
      </c>
      <c r="P5" s="27" t="s">
        <v>1385</v>
      </c>
      <c r="Q5" s="27" t="s">
        <v>1386</v>
      </c>
      <c r="R5" s="27" t="s">
        <v>1387</v>
      </c>
      <c r="S5" s="19" t="s">
        <v>1388</v>
      </c>
      <c r="V5" s="27" t="s">
        <v>1389</v>
      </c>
      <c r="W5" s="27" t="s">
        <v>1390</v>
      </c>
      <c r="X5" s="27" t="s">
        <v>1391</v>
      </c>
      <c r="Y5" s="19" t="s">
        <v>1392</v>
      </c>
      <c r="AB5" s="27" t="s">
        <v>1393</v>
      </c>
      <c r="AC5" s="27" t="s">
        <v>1394</v>
      </c>
      <c r="AD5" s="27" t="s">
        <v>1395</v>
      </c>
      <c r="AE5" s="19" t="s">
        <v>1396</v>
      </c>
      <c r="AH5" s="27" t="s">
        <v>1397</v>
      </c>
      <c r="AI5" s="27" t="s">
        <v>1398</v>
      </c>
      <c r="AJ5" s="27" t="s">
        <v>1399</v>
      </c>
      <c r="AK5" s="19" t="s">
        <v>1400</v>
      </c>
      <c r="AN5" s="27" t="s">
        <v>1401</v>
      </c>
      <c r="AO5" s="27" t="s">
        <v>1402</v>
      </c>
      <c r="AP5" s="27" t="s">
        <v>1403</v>
      </c>
      <c r="AQ5" s="19" t="s">
        <v>1404</v>
      </c>
      <c r="AT5" s="27" t="s">
        <v>1405</v>
      </c>
      <c r="AU5" s="27" t="s">
        <v>1406</v>
      </c>
      <c r="AV5" s="27" t="s">
        <v>1407</v>
      </c>
      <c r="AW5" s="19" t="s">
        <v>1408</v>
      </c>
      <c r="AZ5" s="27" t="s">
        <v>1409</v>
      </c>
      <c r="BA5" s="27" t="s">
        <v>1410</v>
      </c>
      <c r="BB5" s="27" t="s">
        <v>1411</v>
      </c>
      <c r="BC5" s="27" t="s">
        <v>1412</v>
      </c>
    </row>
    <row r="6" spans="1:58" ht="13.2" x14ac:dyDescent="0.25">
      <c r="A6" s="25">
        <v>1</v>
      </c>
      <c r="B6" s="6">
        <v>1</v>
      </c>
      <c r="C6" s="16">
        <f>IF(D6="","",$B$2*E6+(1-$B$2)*D6)</f>
        <v>507.6</v>
      </c>
      <c r="D6" s="16">
        <v>506.2</v>
      </c>
      <c r="E6" s="16">
        <v>507.6</v>
      </c>
      <c r="F6" s="21">
        <v>507.64</v>
      </c>
      <c r="I6" s="16">
        <f>IF(J6="","",$B$2*K6+(1-$B$2)*J6)</f>
        <v>14.6</v>
      </c>
      <c r="J6" s="16">
        <v>15.1</v>
      </c>
      <c r="K6" s="16">
        <v>14.6</v>
      </c>
      <c r="L6" s="21">
        <v>14.96</v>
      </c>
      <c r="O6" s="16">
        <f>IF(P6="","",$B$2*Q6+(1-$B$2)*P6)</f>
        <v>82</v>
      </c>
      <c r="P6" s="16">
        <v>83</v>
      </c>
      <c r="Q6" s="16">
        <v>82</v>
      </c>
      <c r="R6" s="21">
        <v>81.37</v>
      </c>
      <c r="V6" s="16">
        <v>604.29999999999995</v>
      </c>
      <c r="W6" s="16">
        <v>604.20000000000005</v>
      </c>
      <c r="X6" s="21">
        <v>603.97</v>
      </c>
      <c r="AA6" s="16">
        <f>IF(AB6="","",$B$2*AC6+(1-$B$2)*AB6)</f>
        <v>522.20000000000005</v>
      </c>
      <c r="AB6" s="16">
        <v>521.29999999999995</v>
      </c>
      <c r="AC6" s="16">
        <v>522.20000000000005</v>
      </c>
      <c r="AD6" s="21">
        <v>522.6</v>
      </c>
      <c r="AG6" s="16">
        <f>IF(AH6="","",$B$2*AI6+(1-$B$2)*AH6)</f>
        <v>84</v>
      </c>
      <c r="AH6" s="16">
        <v>83.8</v>
      </c>
      <c r="AI6" s="16">
        <v>84</v>
      </c>
      <c r="AJ6" s="21">
        <v>84.05</v>
      </c>
      <c r="AM6" s="16">
        <f>IF(AN6="","",$B$2*AO6+(1-$B$2)*AN6)</f>
        <v>13.6</v>
      </c>
      <c r="AN6" s="16">
        <v>13.7</v>
      </c>
      <c r="AO6" s="16">
        <v>13.6</v>
      </c>
      <c r="AP6" s="21">
        <v>13.47</v>
      </c>
      <c r="AS6" s="16">
        <f>IF(AT6="","",$B$2*AU6+(1-$B$2)*AT6)</f>
        <v>86.4</v>
      </c>
      <c r="AT6" s="16">
        <v>86.3</v>
      </c>
      <c r="AU6" s="16">
        <v>86.4</v>
      </c>
      <c r="AV6" s="21">
        <v>86.53</v>
      </c>
      <c r="AY6" s="16">
        <f>IF(AZ6="","",$B$2*BA6+(1-$B$2)*AZ6)</f>
        <v>2.8</v>
      </c>
      <c r="AZ6" s="16">
        <v>2.9</v>
      </c>
      <c r="BA6" s="16">
        <v>2.8</v>
      </c>
      <c r="BB6" s="21">
        <v>2.86</v>
      </c>
      <c r="BD6" s="20"/>
      <c r="BE6" s="20"/>
      <c r="BF6" s="20"/>
    </row>
    <row r="7" spans="1:58" ht="13.2" x14ac:dyDescent="0.25">
      <c r="A7" s="25"/>
      <c r="B7" s="6">
        <v>2</v>
      </c>
      <c r="C7" s="16">
        <f t="shared" ref="C7:C70" si="0">IF(D7="","",$B$2*E7+(1-$B$2)*D7)</f>
        <v>505.4</v>
      </c>
      <c r="D7" s="16">
        <v>505.6</v>
      </c>
      <c r="E7" s="16">
        <v>505.4</v>
      </c>
      <c r="F7" s="21">
        <v>506.69</v>
      </c>
      <c r="G7" s="16">
        <v>-3.8</v>
      </c>
      <c r="I7" s="16">
        <f t="shared" ref="I7:I70" si="1">IF(J7="","",$B$2*K7+(1-$B$2)*J7)</f>
        <v>15</v>
      </c>
      <c r="J7" s="16">
        <v>14.6</v>
      </c>
      <c r="K7" s="16">
        <v>15</v>
      </c>
      <c r="L7" s="21">
        <v>14.98</v>
      </c>
      <c r="M7" s="16">
        <v>0.1</v>
      </c>
      <c r="O7" s="16">
        <f t="shared" ref="O7:O70" si="2">IF(P7="","",$B$2*Q7+(1-$B$2)*P7)</f>
        <v>81.3</v>
      </c>
      <c r="P7" s="16">
        <v>81.5</v>
      </c>
      <c r="Q7" s="16">
        <v>81.3</v>
      </c>
      <c r="R7" s="21">
        <v>80.099999999999994</v>
      </c>
      <c r="S7" s="16">
        <v>-5.0999999999999996</v>
      </c>
      <c r="V7" s="16">
        <v>601.70000000000005</v>
      </c>
      <c r="W7" s="16">
        <v>601.79999999999995</v>
      </c>
      <c r="X7" s="21">
        <v>601.78</v>
      </c>
      <c r="Y7" s="16">
        <v>-8.8000000000000007</v>
      </c>
      <c r="AA7" s="16">
        <f t="shared" ref="AA7:AA70" si="3">IF(AB7="","",$B$2*AC7+(1-$B$2)*AB7)</f>
        <v>520.4</v>
      </c>
      <c r="AB7" s="16">
        <v>520.20000000000005</v>
      </c>
      <c r="AC7" s="16">
        <v>520.4</v>
      </c>
      <c r="AD7" s="21">
        <v>521.66999999999996</v>
      </c>
      <c r="AE7" s="16">
        <v>-3.7</v>
      </c>
      <c r="AG7" s="16">
        <f t="shared" ref="AG7:AG70" si="4">IF(AH7="","",$B$2*AI7+(1-$B$2)*AH7)</f>
        <v>84</v>
      </c>
      <c r="AH7" s="16">
        <v>84</v>
      </c>
      <c r="AI7" s="16">
        <v>84</v>
      </c>
      <c r="AJ7" s="21">
        <v>84.2</v>
      </c>
      <c r="AK7" s="16">
        <v>0.6</v>
      </c>
      <c r="AM7" s="16">
        <f t="shared" ref="AM7:AM70" si="5">IF(AN7="","",$B$2*AO7+(1-$B$2)*AN7)</f>
        <v>13.5</v>
      </c>
      <c r="AN7" s="16">
        <v>13.5</v>
      </c>
      <c r="AO7" s="16">
        <v>13.5</v>
      </c>
      <c r="AP7" s="21">
        <v>13.31</v>
      </c>
      <c r="AQ7" s="16">
        <v>-0.6</v>
      </c>
      <c r="AS7" s="16">
        <f t="shared" ref="AS7:AS70" si="6">IF(AT7="","",$B$2*AU7+(1-$B$2)*AT7)</f>
        <v>86.5</v>
      </c>
      <c r="AT7" s="16">
        <v>86.5</v>
      </c>
      <c r="AU7" s="16">
        <v>86.5</v>
      </c>
      <c r="AV7" s="21">
        <v>86.69</v>
      </c>
      <c r="AW7" s="16">
        <v>0.6</v>
      </c>
      <c r="AY7" s="16">
        <f t="shared" ref="AY7:AY70" si="7">IF(AZ7="","",$B$2*BA7+(1-$B$2)*AZ7)</f>
        <v>2.9</v>
      </c>
      <c r="AZ7" s="16">
        <v>2.8</v>
      </c>
      <c r="BA7" s="16">
        <v>2.9</v>
      </c>
      <c r="BB7" s="21">
        <v>2.87</v>
      </c>
      <c r="BC7" s="16">
        <v>0</v>
      </c>
    </row>
    <row r="8" spans="1:58" ht="13.2" x14ac:dyDescent="0.25">
      <c r="A8" s="25"/>
      <c r="B8" s="6">
        <v>3</v>
      </c>
      <c r="C8" s="16">
        <f t="shared" si="0"/>
        <v>505.5</v>
      </c>
      <c r="D8" s="16">
        <v>505.6</v>
      </c>
      <c r="E8" s="16">
        <v>505.5</v>
      </c>
      <c r="F8" s="21">
        <v>505.73</v>
      </c>
      <c r="G8" s="16">
        <v>-3.8</v>
      </c>
      <c r="I8" s="16">
        <f t="shared" si="1"/>
        <v>15.4</v>
      </c>
      <c r="J8" s="16">
        <v>15.6</v>
      </c>
      <c r="K8" s="16">
        <v>15.4</v>
      </c>
      <c r="L8" s="21">
        <v>14.79</v>
      </c>
      <c r="M8" s="16">
        <v>-0.8</v>
      </c>
      <c r="O8" s="16">
        <f t="shared" si="2"/>
        <v>78.7</v>
      </c>
      <c r="P8" s="16">
        <v>78.2</v>
      </c>
      <c r="Q8" s="16">
        <v>78.7</v>
      </c>
      <c r="R8" s="21">
        <v>78.95</v>
      </c>
      <c r="S8" s="16">
        <v>-4.5999999999999996</v>
      </c>
      <c r="V8" s="16">
        <v>599.4</v>
      </c>
      <c r="W8" s="16">
        <v>599.5</v>
      </c>
      <c r="X8" s="21">
        <v>599.47</v>
      </c>
      <c r="Y8" s="16">
        <v>-9.1999999999999993</v>
      </c>
      <c r="AA8" s="16">
        <f t="shared" si="3"/>
        <v>520.79999999999995</v>
      </c>
      <c r="AB8" s="16">
        <v>521.20000000000005</v>
      </c>
      <c r="AC8" s="16">
        <v>520.79999999999995</v>
      </c>
      <c r="AD8" s="21">
        <v>520.52</v>
      </c>
      <c r="AE8" s="16">
        <v>-4.5999999999999996</v>
      </c>
      <c r="AG8" s="16">
        <f t="shared" si="4"/>
        <v>84.3</v>
      </c>
      <c r="AH8" s="16">
        <v>84.4</v>
      </c>
      <c r="AI8" s="16">
        <v>84.3</v>
      </c>
      <c r="AJ8" s="21">
        <v>84.36</v>
      </c>
      <c r="AK8" s="16">
        <v>0.7</v>
      </c>
      <c r="AM8" s="16">
        <f t="shared" si="5"/>
        <v>13.1</v>
      </c>
      <c r="AN8" s="16">
        <v>13</v>
      </c>
      <c r="AO8" s="16">
        <v>13.1</v>
      </c>
      <c r="AP8" s="21">
        <v>13.17</v>
      </c>
      <c r="AQ8" s="16">
        <v>-0.6</v>
      </c>
      <c r="AS8" s="16">
        <f t="shared" si="6"/>
        <v>86.9</v>
      </c>
      <c r="AT8" s="16">
        <v>87</v>
      </c>
      <c r="AU8" s="16">
        <v>86.9</v>
      </c>
      <c r="AV8" s="21">
        <v>86.83</v>
      </c>
      <c r="AW8" s="16">
        <v>0.6</v>
      </c>
      <c r="AY8" s="16">
        <f t="shared" si="7"/>
        <v>2.9</v>
      </c>
      <c r="AZ8" s="16">
        <v>3</v>
      </c>
      <c r="BA8" s="16">
        <v>2.9</v>
      </c>
      <c r="BB8" s="21">
        <v>2.84</v>
      </c>
      <c r="BC8" s="16">
        <v>-0.1</v>
      </c>
    </row>
    <row r="9" spans="1:58" ht="13.2" x14ac:dyDescent="0.25">
      <c r="A9" s="25"/>
      <c r="B9" s="6">
        <v>4</v>
      </c>
      <c r="C9" s="16">
        <f t="shared" si="0"/>
        <v>505.1</v>
      </c>
      <c r="D9" s="16">
        <v>505.8</v>
      </c>
      <c r="E9" s="16">
        <v>505.1</v>
      </c>
      <c r="F9" s="21">
        <v>504.12</v>
      </c>
      <c r="G9" s="16">
        <v>-6.5</v>
      </c>
      <c r="I9" s="16">
        <f t="shared" si="1"/>
        <v>13.7</v>
      </c>
      <c r="J9" s="16">
        <v>13.3</v>
      </c>
      <c r="K9" s="16">
        <v>13.7</v>
      </c>
      <c r="L9" s="21">
        <v>14.52</v>
      </c>
      <c r="M9" s="16">
        <v>-1</v>
      </c>
      <c r="O9" s="16">
        <f t="shared" si="2"/>
        <v>78.400000000000006</v>
      </c>
      <c r="P9" s="16">
        <v>78.2</v>
      </c>
      <c r="Q9" s="16">
        <v>78.400000000000006</v>
      </c>
      <c r="R9" s="21">
        <v>78.53</v>
      </c>
      <c r="S9" s="16">
        <v>-1.7</v>
      </c>
      <c r="V9" s="16">
        <v>597.29999999999995</v>
      </c>
      <c r="W9" s="16">
        <v>597.20000000000005</v>
      </c>
      <c r="X9" s="21">
        <v>597.17999999999995</v>
      </c>
      <c r="Y9" s="16">
        <v>-9.1999999999999993</v>
      </c>
      <c r="AA9" s="16">
        <f t="shared" si="3"/>
        <v>518.79999999999995</v>
      </c>
      <c r="AB9" s="16">
        <v>519.1</v>
      </c>
      <c r="AC9" s="16">
        <v>518.79999999999995</v>
      </c>
      <c r="AD9" s="21">
        <v>518.64</v>
      </c>
      <c r="AE9" s="16">
        <v>-7.5</v>
      </c>
      <c r="AG9" s="16">
        <f t="shared" si="4"/>
        <v>84.6</v>
      </c>
      <c r="AH9" s="16">
        <v>84.7</v>
      </c>
      <c r="AI9" s="16">
        <v>84.6</v>
      </c>
      <c r="AJ9" s="21">
        <v>84.42</v>
      </c>
      <c r="AK9" s="16">
        <v>0.2</v>
      </c>
      <c r="AM9" s="16">
        <f t="shared" si="5"/>
        <v>13.1</v>
      </c>
      <c r="AN9" s="16">
        <v>13.1</v>
      </c>
      <c r="AO9" s="16">
        <v>13.1</v>
      </c>
      <c r="AP9" s="21">
        <v>13.15</v>
      </c>
      <c r="AQ9" s="16">
        <v>-0.1</v>
      </c>
      <c r="AS9" s="16">
        <f t="shared" si="6"/>
        <v>86.9</v>
      </c>
      <c r="AT9" s="16">
        <v>86.9</v>
      </c>
      <c r="AU9" s="16">
        <v>86.9</v>
      </c>
      <c r="AV9" s="21">
        <v>86.85</v>
      </c>
      <c r="AW9" s="16">
        <v>0.1</v>
      </c>
      <c r="AY9" s="16">
        <f t="shared" si="7"/>
        <v>2.6</v>
      </c>
      <c r="AZ9" s="16">
        <v>2.6</v>
      </c>
      <c r="BA9" s="16">
        <v>2.6</v>
      </c>
      <c r="BB9" s="21">
        <v>2.8</v>
      </c>
      <c r="BC9" s="16">
        <v>-0.2</v>
      </c>
    </row>
    <row r="10" spans="1:58" ht="13.2" x14ac:dyDescent="0.25">
      <c r="A10" s="25">
        <v>2</v>
      </c>
      <c r="B10" s="6">
        <v>1</v>
      </c>
      <c r="C10" s="16">
        <f t="shared" si="0"/>
        <v>502.6</v>
      </c>
      <c r="D10" s="16">
        <v>501.2</v>
      </c>
      <c r="E10" s="16">
        <v>502.6</v>
      </c>
      <c r="F10" s="21">
        <v>501.96</v>
      </c>
      <c r="G10" s="16">
        <v>-8.6</v>
      </c>
      <c r="I10" s="16">
        <f t="shared" si="1"/>
        <v>14.7</v>
      </c>
      <c r="J10" s="16">
        <v>15.2</v>
      </c>
      <c r="K10" s="16">
        <v>14.7</v>
      </c>
      <c r="L10" s="21">
        <v>14.67</v>
      </c>
      <c r="M10" s="16">
        <v>0.6</v>
      </c>
      <c r="O10" s="16">
        <f t="shared" si="2"/>
        <v>77.8</v>
      </c>
      <c r="P10" s="16">
        <v>78.7</v>
      </c>
      <c r="Q10" s="16">
        <v>77.8</v>
      </c>
      <c r="R10" s="21">
        <v>78.36</v>
      </c>
      <c r="S10" s="16">
        <v>-0.7</v>
      </c>
      <c r="V10" s="16">
        <v>595.1</v>
      </c>
      <c r="W10" s="16">
        <v>595</v>
      </c>
      <c r="X10" s="21">
        <v>594.99</v>
      </c>
      <c r="Y10" s="16">
        <v>-8.6999999999999993</v>
      </c>
      <c r="AA10" s="16">
        <f t="shared" si="3"/>
        <v>517.20000000000005</v>
      </c>
      <c r="AB10" s="16">
        <v>516.5</v>
      </c>
      <c r="AC10" s="16">
        <v>517.20000000000005</v>
      </c>
      <c r="AD10" s="21">
        <v>516.63</v>
      </c>
      <c r="AE10" s="16">
        <v>-8.1</v>
      </c>
      <c r="AG10" s="16">
        <f t="shared" si="4"/>
        <v>84.5</v>
      </c>
      <c r="AH10" s="16">
        <v>84.2</v>
      </c>
      <c r="AI10" s="16">
        <v>84.5</v>
      </c>
      <c r="AJ10" s="21">
        <v>84.36</v>
      </c>
      <c r="AK10" s="16">
        <v>-0.2</v>
      </c>
      <c r="AM10" s="16">
        <f t="shared" si="5"/>
        <v>13.1</v>
      </c>
      <c r="AN10" s="16">
        <v>13.2</v>
      </c>
      <c r="AO10" s="16">
        <v>13.1</v>
      </c>
      <c r="AP10" s="21">
        <v>13.17</v>
      </c>
      <c r="AQ10" s="16">
        <v>0.1</v>
      </c>
      <c r="AS10" s="16">
        <f t="shared" si="6"/>
        <v>86.9</v>
      </c>
      <c r="AT10" s="16">
        <v>86.8</v>
      </c>
      <c r="AU10" s="16">
        <v>86.9</v>
      </c>
      <c r="AV10" s="21">
        <v>86.83</v>
      </c>
      <c r="AW10" s="16">
        <v>-0.1</v>
      </c>
      <c r="AY10" s="16">
        <f t="shared" si="7"/>
        <v>2.8</v>
      </c>
      <c r="AZ10" s="16">
        <v>3</v>
      </c>
      <c r="BA10" s="16">
        <v>2.8</v>
      </c>
      <c r="BB10" s="21">
        <v>2.84</v>
      </c>
      <c r="BC10" s="16">
        <v>0.2</v>
      </c>
    </row>
    <row r="11" spans="1:58" ht="13.2" x14ac:dyDescent="0.25">
      <c r="A11" s="25"/>
      <c r="B11" s="6">
        <v>2</v>
      </c>
      <c r="C11" s="16">
        <f t="shared" si="0"/>
        <v>498.3</v>
      </c>
      <c r="D11" s="16">
        <v>498.5</v>
      </c>
      <c r="E11" s="16">
        <v>498.3</v>
      </c>
      <c r="F11" s="21">
        <v>500.52</v>
      </c>
      <c r="G11" s="16">
        <v>-5.8</v>
      </c>
      <c r="I11" s="16">
        <f t="shared" si="1"/>
        <v>15.4</v>
      </c>
      <c r="J11" s="16">
        <v>14.9</v>
      </c>
      <c r="K11" s="16">
        <v>15.4</v>
      </c>
      <c r="L11" s="21">
        <v>14.88</v>
      </c>
      <c r="M11" s="16">
        <v>0.8</v>
      </c>
      <c r="O11" s="16">
        <f t="shared" si="2"/>
        <v>79</v>
      </c>
      <c r="P11" s="16">
        <v>79.2</v>
      </c>
      <c r="Q11" s="16">
        <v>79</v>
      </c>
      <c r="R11" s="21">
        <v>77.63</v>
      </c>
      <c r="S11" s="16">
        <v>-2.9</v>
      </c>
      <c r="V11" s="16">
        <v>592.70000000000005</v>
      </c>
      <c r="W11" s="16">
        <v>592.79999999999995</v>
      </c>
      <c r="X11" s="21">
        <v>593.03</v>
      </c>
      <c r="Y11" s="16">
        <v>-7.8</v>
      </c>
      <c r="AA11" s="16">
        <f t="shared" si="3"/>
        <v>513.79999999999995</v>
      </c>
      <c r="AB11" s="16">
        <v>513.4</v>
      </c>
      <c r="AC11" s="16">
        <v>513.79999999999995</v>
      </c>
      <c r="AD11" s="21">
        <v>515.4</v>
      </c>
      <c r="AE11" s="16">
        <v>-4.9000000000000004</v>
      </c>
      <c r="AG11" s="16">
        <f t="shared" si="4"/>
        <v>84.1</v>
      </c>
      <c r="AH11" s="16">
        <v>84.1</v>
      </c>
      <c r="AI11" s="16">
        <v>84.1</v>
      </c>
      <c r="AJ11" s="21">
        <v>84.4</v>
      </c>
      <c r="AK11" s="16">
        <v>0.1</v>
      </c>
      <c r="AM11" s="16">
        <f t="shared" si="5"/>
        <v>13.3</v>
      </c>
      <c r="AN11" s="16">
        <v>13.4</v>
      </c>
      <c r="AO11" s="16">
        <v>13.3</v>
      </c>
      <c r="AP11" s="21">
        <v>13.09</v>
      </c>
      <c r="AQ11" s="16">
        <v>-0.3</v>
      </c>
      <c r="AS11" s="16">
        <f t="shared" si="6"/>
        <v>86.7</v>
      </c>
      <c r="AT11" s="16">
        <v>86.6</v>
      </c>
      <c r="AU11" s="16">
        <v>86.7</v>
      </c>
      <c r="AV11" s="21">
        <v>86.91</v>
      </c>
      <c r="AW11" s="16">
        <v>0.3</v>
      </c>
      <c r="AY11" s="16">
        <f t="shared" si="7"/>
        <v>3</v>
      </c>
      <c r="AZ11" s="16">
        <v>2.9</v>
      </c>
      <c r="BA11" s="16">
        <v>3</v>
      </c>
      <c r="BB11" s="21">
        <v>2.89</v>
      </c>
      <c r="BC11" s="16">
        <v>0.2</v>
      </c>
    </row>
    <row r="12" spans="1:58" ht="13.2" x14ac:dyDescent="0.25">
      <c r="A12" s="25"/>
      <c r="B12" s="6">
        <v>3</v>
      </c>
      <c r="C12" s="16">
        <f t="shared" si="0"/>
        <v>501.4</v>
      </c>
      <c r="D12" s="16">
        <v>501.4</v>
      </c>
      <c r="E12" s="16">
        <v>501.4</v>
      </c>
      <c r="F12" s="21">
        <v>500.39</v>
      </c>
      <c r="G12" s="16">
        <v>-0.5</v>
      </c>
      <c r="I12" s="16">
        <f t="shared" si="1"/>
        <v>15</v>
      </c>
      <c r="J12" s="16">
        <v>15.2</v>
      </c>
      <c r="K12" s="16">
        <v>15</v>
      </c>
      <c r="L12" s="21">
        <v>14.44</v>
      </c>
      <c r="M12" s="16">
        <v>-1.8</v>
      </c>
      <c r="O12" s="16">
        <f t="shared" si="2"/>
        <v>74.900000000000006</v>
      </c>
      <c r="P12" s="16">
        <v>74.599999999999994</v>
      </c>
      <c r="Q12" s="16">
        <v>74.900000000000006</v>
      </c>
      <c r="R12" s="21">
        <v>76.58</v>
      </c>
      <c r="S12" s="16">
        <v>-4.2</v>
      </c>
      <c r="V12" s="16">
        <v>591.20000000000005</v>
      </c>
      <c r="W12" s="16">
        <v>591.29999999999995</v>
      </c>
      <c r="X12" s="21">
        <v>591.41</v>
      </c>
      <c r="Y12" s="16">
        <v>-6.5</v>
      </c>
      <c r="AA12" s="16">
        <f t="shared" si="3"/>
        <v>516.4</v>
      </c>
      <c r="AB12" s="16">
        <v>516.6</v>
      </c>
      <c r="AC12" s="16">
        <v>516.4</v>
      </c>
      <c r="AD12" s="21">
        <v>514.83000000000004</v>
      </c>
      <c r="AE12" s="16">
        <v>-2.2999999999999998</v>
      </c>
      <c r="AG12" s="16">
        <f t="shared" si="4"/>
        <v>84.8</v>
      </c>
      <c r="AH12" s="16">
        <v>84.8</v>
      </c>
      <c r="AI12" s="16">
        <v>84.8</v>
      </c>
      <c r="AJ12" s="21">
        <v>84.61</v>
      </c>
      <c r="AK12" s="16">
        <v>0.8</v>
      </c>
      <c r="AM12" s="16">
        <f t="shared" si="5"/>
        <v>12.7</v>
      </c>
      <c r="AN12" s="16">
        <v>12.6</v>
      </c>
      <c r="AO12" s="16">
        <v>12.7</v>
      </c>
      <c r="AP12" s="21">
        <v>12.95</v>
      </c>
      <c r="AQ12" s="16">
        <v>-0.6</v>
      </c>
      <c r="AS12" s="16">
        <f t="shared" si="6"/>
        <v>87.3</v>
      </c>
      <c r="AT12" s="16">
        <v>87.4</v>
      </c>
      <c r="AU12" s="16">
        <v>87.3</v>
      </c>
      <c r="AV12" s="21">
        <v>87.05</v>
      </c>
      <c r="AW12" s="16">
        <v>0.6</v>
      </c>
      <c r="AY12" s="16">
        <f t="shared" si="7"/>
        <v>2.9</v>
      </c>
      <c r="AZ12" s="16">
        <v>2.9</v>
      </c>
      <c r="BA12" s="16">
        <v>2.9</v>
      </c>
      <c r="BB12" s="21">
        <v>2.81</v>
      </c>
      <c r="BC12" s="16">
        <v>-0.3</v>
      </c>
    </row>
    <row r="13" spans="1:58" ht="13.2" x14ac:dyDescent="0.25">
      <c r="A13" s="25"/>
      <c r="B13" s="6">
        <v>4</v>
      </c>
      <c r="C13" s="16">
        <f t="shared" si="0"/>
        <v>500.6</v>
      </c>
      <c r="D13" s="16">
        <v>501.3</v>
      </c>
      <c r="E13" s="16">
        <v>500.6</v>
      </c>
      <c r="F13" s="21">
        <v>500.38</v>
      </c>
      <c r="G13" s="16">
        <v>0</v>
      </c>
      <c r="I13" s="16">
        <f t="shared" si="1"/>
        <v>13.2</v>
      </c>
      <c r="J13" s="16">
        <v>12.7</v>
      </c>
      <c r="K13" s="16">
        <v>13.2</v>
      </c>
      <c r="L13" s="21">
        <v>13.72</v>
      </c>
      <c r="M13" s="16">
        <v>-2.9</v>
      </c>
      <c r="O13" s="16">
        <f t="shared" si="2"/>
        <v>76.099999999999994</v>
      </c>
      <c r="P13" s="16">
        <v>75.900000000000006</v>
      </c>
      <c r="Q13" s="16">
        <v>76.099999999999994</v>
      </c>
      <c r="R13" s="21">
        <v>75.849999999999994</v>
      </c>
      <c r="S13" s="16">
        <v>-2.9</v>
      </c>
      <c r="V13" s="16">
        <v>590</v>
      </c>
      <c r="W13" s="16">
        <v>590</v>
      </c>
      <c r="X13" s="21">
        <v>589.95000000000005</v>
      </c>
      <c r="Y13" s="16">
        <v>-5.8</v>
      </c>
      <c r="AA13" s="16">
        <f t="shared" si="3"/>
        <v>513.79999999999995</v>
      </c>
      <c r="AB13" s="16">
        <v>514.1</v>
      </c>
      <c r="AC13" s="16">
        <v>513.79999999999995</v>
      </c>
      <c r="AD13" s="21">
        <v>514.1</v>
      </c>
      <c r="AE13" s="16">
        <v>-2.9</v>
      </c>
      <c r="AG13" s="16">
        <f t="shared" si="4"/>
        <v>84.9</v>
      </c>
      <c r="AH13" s="16">
        <v>85</v>
      </c>
      <c r="AI13" s="16">
        <v>84.9</v>
      </c>
      <c r="AJ13" s="21">
        <v>84.82</v>
      </c>
      <c r="AK13" s="16">
        <v>0.8</v>
      </c>
      <c r="AM13" s="16">
        <f t="shared" si="5"/>
        <v>12.9</v>
      </c>
      <c r="AN13" s="16">
        <v>12.9</v>
      </c>
      <c r="AO13" s="16">
        <v>12.9</v>
      </c>
      <c r="AP13" s="21">
        <v>12.86</v>
      </c>
      <c r="AQ13" s="16">
        <v>-0.4</v>
      </c>
      <c r="AS13" s="16">
        <f t="shared" si="6"/>
        <v>87.1</v>
      </c>
      <c r="AT13" s="16">
        <v>87.1</v>
      </c>
      <c r="AU13" s="16">
        <v>87.1</v>
      </c>
      <c r="AV13" s="21">
        <v>87.14</v>
      </c>
      <c r="AW13" s="16">
        <v>0.4</v>
      </c>
      <c r="AY13" s="16">
        <f t="shared" si="7"/>
        <v>2.6</v>
      </c>
      <c r="AZ13" s="16">
        <v>2.5</v>
      </c>
      <c r="BA13" s="16">
        <v>2.6</v>
      </c>
      <c r="BB13" s="21">
        <v>2.67</v>
      </c>
      <c r="BC13" s="16">
        <v>-0.5</v>
      </c>
    </row>
    <row r="14" spans="1:58" ht="13.2" x14ac:dyDescent="0.25">
      <c r="A14" s="25">
        <v>3</v>
      </c>
      <c r="B14" s="6">
        <v>1</v>
      </c>
      <c r="C14" s="16">
        <f t="shared" si="0"/>
        <v>498.9</v>
      </c>
      <c r="D14" s="16">
        <v>497.4</v>
      </c>
      <c r="E14" s="16">
        <v>498.9</v>
      </c>
      <c r="F14" s="21">
        <v>498.71</v>
      </c>
      <c r="G14" s="16">
        <v>-6.7</v>
      </c>
      <c r="I14" s="16">
        <f t="shared" si="1"/>
        <v>13.7</v>
      </c>
      <c r="J14" s="16">
        <v>14.4</v>
      </c>
      <c r="K14" s="16">
        <v>13.7</v>
      </c>
      <c r="L14" s="21">
        <v>13.69</v>
      </c>
      <c r="M14" s="16">
        <v>-0.1</v>
      </c>
      <c r="O14" s="16">
        <f t="shared" si="2"/>
        <v>75.8</v>
      </c>
      <c r="P14" s="16">
        <v>76.599999999999994</v>
      </c>
      <c r="Q14" s="16">
        <v>75.8</v>
      </c>
      <c r="R14" s="21">
        <v>75.89</v>
      </c>
      <c r="S14" s="16">
        <v>0.2</v>
      </c>
      <c r="V14" s="16">
        <v>588.5</v>
      </c>
      <c r="W14" s="16">
        <v>588.4</v>
      </c>
      <c r="X14" s="21">
        <v>588.29999999999995</v>
      </c>
      <c r="Y14" s="16">
        <v>-6.6</v>
      </c>
      <c r="AA14" s="16">
        <f t="shared" si="3"/>
        <v>512.6</v>
      </c>
      <c r="AB14" s="16">
        <v>511.8</v>
      </c>
      <c r="AC14" s="16">
        <v>512.6</v>
      </c>
      <c r="AD14" s="21">
        <v>512.41</v>
      </c>
      <c r="AE14" s="16">
        <v>-6.8</v>
      </c>
      <c r="AG14" s="16">
        <f t="shared" si="4"/>
        <v>84.8</v>
      </c>
      <c r="AH14" s="16">
        <v>84.5</v>
      </c>
      <c r="AI14" s="16">
        <v>84.8</v>
      </c>
      <c r="AJ14" s="21">
        <v>84.77</v>
      </c>
      <c r="AK14" s="16">
        <v>-0.2</v>
      </c>
      <c r="AM14" s="16">
        <f t="shared" si="5"/>
        <v>12.9</v>
      </c>
      <c r="AN14" s="16">
        <v>13</v>
      </c>
      <c r="AO14" s="16">
        <v>12.9</v>
      </c>
      <c r="AP14" s="21">
        <v>12.9</v>
      </c>
      <c r="AQ14" s="16">
        <v>0.2</v>
      </c>
      <c r="AS14" s="16">
        <f t="shared" si="6"/>
        <v>87.1</v>
      </c>
      <c r="AT14" s="16">
        <v>87</v>
      </c>
      <c r="AU14" s="16">
        <v>87.1</v>
      </c>
      <c r="AV14" s="21">
        <v>87.1</v>
      </c>
      <c r="AW14" s="16">
        <v>-0.2</v>
      </c>
      <c r="AY14" s="16">
        <f t="shared" si="7"/>
        <v>2.7</v>
      </c>
      <c r="AZ14" s="16">
        <v>2.8</v>
      </c>
      <c r="BA14" s="16">
        <v>2.7</v>
      </c>
      <c r="BB14" s="21">
        <v>2.67</v>
      </c>
      <c r="BC14" s="16">
        <v>0</v>
      </c>
    </row>
    <row r="15" spans="1:58" ht="13.2" x14ac:dyDescent="0.25">
      <c r="A15" s="25"/>
      <c r="B15" s="6">
        <v>2</v>
      </c>
      <c r="C15" s="16">
        <f t="shared" si="0"/>
        <v>497.5</v>
      </c>
      <c r="D15" s="16">
        <v>497.8</v>
      </c>
      <c r="E15" s="16">
        <v>497.5</v>
      </c>
      <c r="F15" s="21">
        <v>495.24</v>
      </c>
      <c r="G15" s="16">
        <v>-13.9</v>
      </c>
      <c r="I15" s="16">
        <f t="shared" si="1"/>
        <v>14.7</v>
      </c>
      <c r="J15" s="16">
        <v>14.1</v>
      </c>
      <c r="K15" s="16">
        <v>14.7</v>
      </c>
      <c r="L15" s="21">
        <v>14.9</v>
      </c>
      <c r="M15" s="16">
        <v>4.8</v>
      </c>
      <c r="O15" s="16">
        <f t="shared" si="2"/>
        <v>74.3</v>
      </c>
      <c r="P15" s="16">
        <v>74.5</v>
      </c>
      <c r="Q15" s="16">
        <v>74.3</v>
      </c>
      <c r="R15" s="21">
        <v>76.2</v>
      </c>
      <c r="S15" s="16">
        <v>1.2</v>
      </c>
      <c r="V15" s="16">
        <v>586.29999999999995</v>
      </c>
      <c r="W15" s="16">
        <v>586.4</v>
      </c>
      <c r="X15" s="21">
        <v>586.33000000000004</v>
      </c>
      <c r="Y15" s="16">
        <v>-7.9</v>
      </c>
      <c r="AA15" s="16">
        <f t="shared" si="3"/>
        <v>512.1</v>
      </c>
      <c r="AB15" s="16">
        <v>511.9</v>
      </c>
      <c r="AC15" s="16">
        <v>512.1</v>
      </c>
      <c r="AD15" s="21">
        <v>510.14</v>
      </c>
      <c r="AE15" s="16">
        <v>-9.1</v>
      </c>
      <c r="AG15" s="16">
        <f t="shared" si="4"/>
        <v>84.8</v>
      </c>
      <c r="AH15" s="16">
        <v>84.9</v>
      </c>
      <c r="AI15" s="16">
        <v>84.8</v>
      </c>
      <c r="AJ15" s="21">
        <v>84.46</v>
      </c>
      <c r="AK15" s="16">
        <v>-1.2</v>
      </c>
      <c r="AM15" s="16">
        <f t="shared" si="5"/>
        <v>12.7</v>
      </c>
      <c r="AN15" s="16">
        <v>12.7</v>
      </c>
      <c r="AO15" s="16">
        <v>12.7</v>
      </c>
      <c r="AP15" s="21">
        <v>13</v>
      </c>
      <c r="AQ15" s="16">
        <v>0.4</v>
      </c>
      <c r="AS15" s="16">
        <f t="shared" si="6"/>
        <v>87.3</v>
      </c>
      <c r="AT15" s="16">
        <v>87.3</v>
      </c>
      <c r="AU15" s="16">
        <v>87.3</v>
      </c>
      <c r="AV15" s="21">
        <v>87</v>
      </c>
      <c r="AW15" s="16">
        <v>-0.4</v>
      </c>
      <c r="AY15" s="16">
        <f t="shared" si="7"/>
        <v>2.9</v>
      </c>
      <c r="AZ15" s="16">
        <v>2.8</v>
      </c>
      <c r="BA15" s="16">
        <v>2.9</v>
      </c>
      <c r="BB15" s="21">
        <v>2.92</v>
      </c>
      <c r="BC15" s="16">
        <v>1</v>
      </c>
    </row>
    <row r="16" spans="1:58" ht="13.2" x14ac:dyDescent="0.25">
      <c r="A16" s="25"/>
      <c r="B16" s="6">
        <v>3</v>
      </c>
      <c r="C16" s="16">
        <f t="shared" si="0"/>
        <v>490.5</v>
      </c>
      <c r="D16" s="16">
        <v>490.5</v>
      </c>
      <c r="E16" s="16">
        <v>490.5</v>
      </c>
      <c r="F16" s="21">
        <v>491.08</v>
      </c>
      <c r="G16" s="16">
        <v>-16.7</v>
      </c>
      <c r="I16" s="16">
        <f t="shared" si="1"/>
        <v>16</v>
      </c>
      <c r="J16" s="16">
        <v>16</v>
      </c>
      <c r="K16" s="16">
        <v>16</v>
      </c>
      <c r="L16" s="21">
        <v>16.72</v>
      </c>
      <c r="M16" s="16">
        <v>7.3</v>
      </c>
      <c r="O16" s="16">
        <f t="shared" si="2"/>
        <v>77.8</v>
      </c>
      <c r="P16" s="16">
        <v>77.599999999999994</v>
      </c>
      <c r="Q16" s="16">
        <v>77.8</v>
      </c>
      <c r="R16" s="21">
        <v>76.5</v>
      </c>
      <c r="S16" s="16">
        <v>1.2</v>
      </c>
      <c r="V16" s="16">
        <v>584.20000000000005</v>
      </c>
      <c r="W16" s="16">
        <v>584.20000000000005</v>
      </c>
      <c r="X16" s="21">
        <v>584.29</v>
      </c>
      <c r="Y16" s="16">
        <v>-8.1999999999999993</v>
      </c>
      <c r="AA16" s="16">
        <f t="shared" si="3"/>
        <v>506.5</v>
      </c>
      <c r="AB16" s="16">
        <v>506.6</v>
      </c>
      <c r="AC16" s="16">
        <v>506.5</v>
      </c>
      <c r="AD16" s="21">
        <v>507.79</v>
      </c>
      <c r="AE16" s="16">
        <v>-9.4</v>
      </c>
      <c r="AG16" s="16">
        <f t="shared" si="4"/>
        <v>84</v>
      </c>
      <c r="AH16" s="16">
        <v>84</v>
      </c>
      <c r="AI16" s="16">
        <v>84</v>
      </c>
      <c r="AJ16" s="21">
        <v>84.05</v>
      </c>
      <c r="AK16" s="16">
        <v>-1.7</v>
      </c>
      <c r="AM16" s="16">
        <f t="shared" si="5"/>
        <v>13.3</v>
      </c>
      <c r="AN16" s="16">
        <v>13.3</v>
      </c>
      <c r="AO16" s="16">
        <v>13.3</v>
      </c>
      <c r="AP16" s="21">
        <v>13.09</v>
      </c>
      <c r="AQ16" s="16">
        <v>0.4</v>
      </c>
      <c r="AS16" s="16">
        <f t="shared" si="6"/>
        <v>86.7</v>
      </c>
      <c r="AT16" s="16">
        <v>86.7</v>
      </c>
      <c r="AU16" s="16">
        <v>86.7</v>
      </c>
      <c r="AV16" s="21">
        <v>86.91</v>
      </c>
      <c r="AW16" s="16">
        <v>-0.4</v>
      </c>
      <c r="AY16" s="16">
        <f t="shared" si="7"/>
        <v>3.2</v>
      </c>
      <c r="AZ16" s="16">
        <v>3.2</v>
      </c>
      <c r="BA16" s="16">
        <v>3.2</v>
      </c>
      <c r="BB16" s="21">
        <v>3.29</v>
      </c>
      <c r="BC16" s="16">
        <v>1.5</v>
      </c>
    </row>
    <row r="17" spans="1:55" ht="13.2" x14ac:dyDescent="0.25">
      <c r="A17" s="25"/>
      <c r="B17" s="6">
        <v>4</v>
      </c>
      <c r="C17" s="16">
        <f t="shared" si="0"/>
        <v>487.8</v>
      </c>
      <c r="D17" s="16">
        <v>488.4</v>
      </c>
      <c r="E17" s="16">
        <v>487.8</v>
      </c>
      <c r="F17" s="21">
        <v>487.81</v>
      </c>
      <c r="G17" s="16">
        <v>-13.1</v>
      </c>
      <c r="I17" s="16">
        <f t="shared" si="1"/>
        <v>19.600000000000001</v>
      </c>
      <c r="J17" s="16">
        <v>19.100000000000001</v>
      </c>
      <c r="K17" s="16">
        <v>19.600000000000001</v>
      </c>
      <c r="L17" s="21">
        <v>18</v>
      </c>
      <c r="M17" s="16">
        <v>5.0999999999999996</v>
      </c>
      <c r="O17" s="16">
        <f t="shared" si="2"/>
        <v>75.099999999999994</v>
      </c>
      <c r="P17" s="16">
        <v>75</v>
      </c>
      <c r="Q17" s="16">
        <v>75.099999999999994</v>
      </c>
      <c r="R17" s="21">
        <v>76.66</v>
      </c>
      <c r="S17" s="16">
        <v>0.7</v>
      </c>
      <c r="V17" s="16">
        <v>582.5</v>
      </c>
      <c r="W17" s="16">
        <v>582.5</v>
      </c>
      <c r="X17" s="21">
        <v>582.47</v>
      </c>
      <c r="Y17" s="16">
        <v>-7.3</v>
      </c>
      <c r="AA17" s="16">
        <f t="shared" si="3"/>
        <v>507.5</v>
      </c>
      <c r="AB17" s="16">
        <v>507.5</v>
      </c>
      <c r="AC17" s="16">
        <v>507.5</v>
      </c>
      <c r="AD17" s="21">
        <v>505.81</v>
      </c>
      <c r="AE17" s="16">
        <v>-8</v>
      </c>
      <c r="AG17" s="16">
        <f t="shared" si="4"/>
        <v>83.7</v>
      </c>
      <c r="AH17" s="16">
        <v>83.8</v>
      </c>
      <c r="AI17" s="16">
        <v>83.7</v>
      </c>
      <c r="AJ17" s="21">
        <v>83.75</v>
      </c>
      <c r="AK17" s="16">
        <v>-1.2</v>
      </c>
      <c r="AM17" s="16">
        <f t="shared" si="5"/>
        <v>12.9</v>
      </c>
      <c r="AN17" s="16">
        <v>12.9</v>
      </c>
      <c r="AO17" s="16">
        <v>12.9</v>
      </c>
      <c r="AP17" s="21">
        <v>13.16</v>
      </c>
      <c r="AQ17" s="16">
        <v>0.3</v>
      </c>
      <c r="AS17" s="16">
        <f t="shared" si="6"/>
        <v>87.1</v>
      </c>
      <c r="AT17" s="16">
        <v>87.1</v>
      </c>
      <c r="AU17" s="16">
        <v>87.1</v>
      </c>
      <c r="AV17" s="21">
        <v>86.84</v>
      </c>
      <c r="AW17" s="16">
        <v>-0.3</v>
      </c>
      <c r="AY17" s="16">
        <f t="shared" si="7"/>
        <v>3.9</v>
      </c>
      <c r="AZ17" s="16">
        <v>3.8</v>
      </c>
      <c r="BA17" s="16">
        <v>3.9</v>
      </c>
      <c r="BB17" s="21">
        <v>3.56</v>
      </c>
      <c r="BC17" s="16">
        <v>1.1000000000000001</v>
      </c>
    </row>
    <row r="18" spans="1:55" ht="13.2" x14ac:dyDescent="0.25">
      <c r="A18" s="25">
        <v>4</v>
      </c>
      <c r="B18" s="6">
        <v>1</v>
      </c>
      <c r="C18" s="16">
        <f t="shared" si="0"/>
        <v>484.8</v>
      </c>
      <c r="D18" s="16">
        <v>483.2</v>
      </c>
      <c r="E18" s="16">
        <v>484.8</v>
      </c>
      <c r="F18" s="21">
        <v>486.03</v>
      </c>
      <c r="G18" s="16">
        <v>-7.1</v>
      </c>
      <c r="I18" s="16">
        <f t="shared" si="1"/>
        <v>17.899999999999999</v>
      </c>
      <c r="J18" s="16">
        <v>18.8</v>
      </c>
      <c r="K18" s="16">
        <v>17.899999999999999</v>
      </c>
      <c r="L18" s="21">
        <v>18.239999999999998</v>
      </c>
      <c r="M18" s="16">
        <v>1</v>
      </c>
      <c r="O18" s="16">
        <f t="shared" si="2"/>
        <v>78.2</v>
      </c>
      <c r="P18" s="16">
        <v>78.900000000000006</v>
      </c>
      <c r="Q18" s="16">
        <v>78.2</v>
      </c>
      <c r="R18" s="21">
        <v>76.72</v>
      </c>
      <c r="S18" s="16">
        <v>0.2</v>
      </c>
      <c r="V18" s="16">
        <v>580.9</v>
      </c>
      <c r="W18" s="16">
        <v>580.79999999999995</v>
      </c>
      <c r="X18" s="21">
        <v>580.99</v>
      </c>
      <c r="Y18" s="16">
        <v>-5.9</v>
      </c>
      <c r="AA18" s="16">
        <f t="shared" si="3"/>
        <v>502.6</v>
      </c>
      <c r="AB18" s="16">
        <v>502</v>
      </c>
      <c r="AC18" s="16">
        <v>502.6</v>
      </c>
      <c r="AD18" s="21">
        <v>504.27</v>
      </c>
      <c r="AE18" s="16">
        <v>-6.1</v>
      </c>
      <c r="AG18" s="16">
        <f t="shared" si="4"/>
        <v>83.5</v>
      </c>
      <c r="AH18" s="16">
        <v>83.2</v>
      </c>
      <c r="AI18" s="16">
        <v>83.5</v>
      </c>
      <c r="AJ18" s="21">
        <v>83.66</v>
      </c>
      <c r="AK18" s="16">
        <v>-0.4</v>
      </c>
      <c r="AM18" s="16">
        <f t="shared" si="5"/>
        <v>13.5</v>
      </c>
      <c r="AN18" s="16">
        <v>13.6</v>
      </c>
      <c r="AO18" s="16">
        <v>13.5</v>
      </c>
      <c r="AP18" s="21">
        <v>13.2</v>
      </c>
      <c r="AQ18" s="16">
        <v>0.2</v>
      </c>
      <c r="AS18" s="16">
        <f t="shared" si="6"/>
        <v>86.5</v>
      </c>
      <c r="AT18" s="16">
        <v>86.4</v>
      </c>
      <c r="AU18" s="16">
        <v>86.5</v>
      </c>
      <c r="AV18" s="21">
        <v>86.8</v>
      </c>
      <c r="AW18" s="16">
        <v>-0.2</v>
      </c>
      <c r="AY18" s="16">
        <f t="shared" si="7"/>
        <v>3.6</v>
      </c>
      <c r="AZ18" s="16">
        <v>3.7</v>
      </c>
      <c r="BA18" s="16">
        <v>3.6</v>
      </c>
      <c r="BB18" s="21">
        <v>3.62</v>
      </c>
      <c r="BC18" s="16">
        <v>0.2</v>
      </c>
    </row>
    <row r="19" spans="1:55" ht="13.2" x14ac:dyDescent="0.25">
      <c r="A19" s="25"/>
      <c r="B19" s="6">
        <v>2</v>
      </c>
      <c r="C19" s="16">
        <f t="shared" si="0"/>
        <v>486.5</v>
      </c>
      <c r="D19" s="16">
        <v>487</v>
      </c>
      <c r="E19" s="16">
        <v>486.5</v>
      </c>
      <c r="F19" s="21">
        <v>484.35</v>
      </c>
      <c r="G19" s="16">
        <v>-6.7</v>
      </c>
      <c r="I19" s="16">
        <f t="shared" si="1"/>
        <v>18.2</v>
      </c>
      <c r="J19" s="16">
        <v>17.600000000000001</v>
      </c>
      <c r="K19" s="16">
        <v>18.2</v>
      </c>
      <c r="L19" s="21">
        <v>18.149999999999999</v>
      </c>
      <c r="M19" s="16">
        <v>-0.4</v>
      </c>
      <c r="O19" s="16">
        <f t="shared" si="2"/>
        <v>75.2</v>
      </c>
      <c r="P19" s="16">
        <v>75.3</v>
      </c>
      <c r="Q19" s="16">
        <v>75.2</v>
      </c>
      <c r="R19" s="21">
        <v>77.22</v>
      </c>
      <c r="S19" s="16">
        <v>2</v>
      </c>
      <c r="V19" s="16">
        <v>579.9</v>
      </c>
      <c r="W19" s="16">
        <v>579.9</v>
      </c>
      <c r="X19" s="21">
        <v>579.72</v>
      </c>
      <c r="Y19" s="16">
        <v>-5.0999999999999996</v>
      </c>
      <c r="AA19" s="16">
        <f t="shared" si="3"/>
        <v>504.7</v>
      </c>
      <c r="AB19" s="16">
        <v>504.6</v>
      </c>
      <c r="AC19" s="16">
        <v>504.7</v>
      </c>
      <c r="AD19" s="21">
        <v>502.5</v>
      </c>
      <c r="AE19" s="16">
        <v>-7.1</v>
      </c>
      <c r="AG19" s="16">
        <f t="shared" si="4"/>
        <v>83.9</v>
      </c>
      <c r="AH19" s="16">
        <v>84</v>
      </c>
      <c r="AI19" s="16">
        <v>83.9</v>
      </c>
      <c r="AJ19" s="21">
        <v>83.55</v>
      </c>
      <c r="AK19" s="16">
        <v>-0.4</v>
      </c>
      <c r="AM19" s="16">
        <f t="shared" si="5"/>
        <v>13</v>
      </c>
      <c r="AN19" s="16">
        <v>13</v>
      </c>
      <c r="AO19" s="16">
        <v>13</v>
      </c>
      <c r="AP19" s="21">
        <v>13.32</v>
      </c>
      <c r="AQ19" s="16">
        <v>0.5</v>
      </c>
      <c r="AS19" s="16">
        <f t="shared" si="6"/>
        <v>87</v>
      </c>
      <c r="AT19" s="16">
        <v>87</v>
      </c>
      <c r="AU19" s="16">
        <v>87</v>
      </c>
      <c r="AV19" s="21">
        <v>86.68</v>
      </c>
      <c r="AW19" s="16">
        <v>-0.5</v>
      </c>
      <c r="AY19" s="16">
        <f t="shared" si="7"/>
        <v>3.6</v>
      </c>
      <c r="AZ19" s="16">
        <v>3.5</v>
      </c>
      <c r="BA19" s="16">
        <v>3.6</v>
      </c>
      <c r="BB19" s="21">
        <v>3.61</v>
      </c>
      <c r="BC19" s="16">
        <v>0</v>
      </c>
    </row>
    <row r="20" spans="1:55" ht="13.2" x14ac:dyDescent="0.25">
      <c r="A20" s="25"/>
      <c r="B20" s="6">
        <v>3</v>
      </c>
      <c r="C20" s="16">
        <f t="shared" si="0"/>
        <v>481.9</v>
      </c>
      <c r="D20" s="16">
        <v>481.8</v>
      </c>
      <c r="E20" s="16">
        <v>481.9</v>
      </c>
      <c r="F20" s="21">
        <v>481.99</v>
      </c>
      <c r="G20" s="16">
        <v>-9.4</v>
      </c>
      <c r="I20" s="16">
        <f t="shared" si="1"/>
        <v>19.2</v>
      </c>
      <c r="J20" s="16">
        <v>19.100000000000001</v>
      </c>
      <c r="K20" s="16">
        <v>19.2</v>
      </c>
      <c r="L20" s="21">
        <v>18.96</v>
      </c>
      <c r="M20" s="16">
        <v>3.2</v>
      </c>
      <c r="O20" s="16">
        <f t="shared" si="2"/>
        <v>77.400000000000006</v>
      </c>
      <c r="P20" s="16">
        <v>77.599999999999994</v>
      </c>
      <c r="Q20" s="16">
        <v>77.400000000000006</v>
      </c>
      <c r="R20" s="21">
        <v>77.53</v>
      </c>
      <c r="S20" s="16">
        <v>1.2</v>
      </c>
      <c r="V20" s="16">
        <v>578.5</v>
      </c>
      <c r="W20" s="16">
        <v>578.5</v>
      </c>
      <c r="X20" s="21">
        <v>578.47</v>
      </c>
      <c r="Y20" s="16">
        <v>-5</v>
      </c>
      <c r="AA20" s="16">
        <f t="shared" si="3"/>
        <v>501.1</v>
      </c>
      <c r="AB20" s="16">
        <v>500.9</v>
      </c>
      <c r="AC20" s="16">
        <v>501.1</v>
      </c>
      <c r="AD20" s="21">
        <v>500.95</v>
      </c>
      <c r="AE20" s="16">
        <v>-6.2</v>
      </c>
      <c r="AG20" s="16">
        <f t="shared" si="4"/>
        <v>83.3</v>
      </c>
      <c r="AH20" s="16">
        <v>83.3</v>
      </c>
      <c r="AI20" s="16">
        <v>83.3</v>
      </c>
      <c r="AJ20" s="21">
        <v>83.32</v>
      </c>
      <c r="AK20" s="16">
        <v>-0.9</v>
      </c>
      <c r="AM20" s="16">
        <f t="shared" si="5"/>
        <v>13.4</v>
      </c>
      <c r="AN20" s="16">
        <v>13.4</v>
      </c>
      <c r="AO20" s="16">
        <v>13.4</v>
      </c>
      <c r="AP20" s="21">
        <v>13.4</v>
      </c>
      <c r="AQ20" s="16">
        <v>0.3</v>
      </c>
      <c r="AS20" s="16">
        <f t="shared" si="6"/>
        <v>86.6</v>
      </c>
      <c r="AT20" s="16">
        <v>86.6</v>
      </c>
      <c r="AU20" s="16">
        <v>86.6</v>
      </c>
      <c r="AV20" s="21">
        <v>86.6</v>
      </c>
      <c r="AW20" s="16">
        <v>-0.3</v>
      </c>
      <c r="AY20" s="16">
        <f t="shared" si="7"/>
        <v>3.8</v>
      </c>
      <c r="AZ20" s="16">
        <v>3.8</v>
      </c>
      <c r="BA20" s="16">
        <v>3.8</v>
      </c>
      <c r="BB20" s="21">
        <v>3.78</v>
      </c>
      <c r="BC20" s="16">
        <v>0.7</v>
      </c>
    </row>
    <row r="21" spans="1:55" ht="13.2" x14ac:dyDescent="0.25">
      <c r="A21" s="25"/>
      <c r="B21" s="6">
        <v>4</v>
      </c>
      <c r="C21" s="16">
        <f t="shared" si="0"/>
        <v>476.9</v>
      </c>
      <c r="D21" s="16">
        <v>477.5</v>
      </c>
      <c r="E21" s="16">
        <v>476.9</v>
      </c>
      <c r="F21" s="21">
        <v>479.54</v>
      </c>
      <c r="G21" s="16">
        <v>-9.8000000000000007</v>
      </c>
      <c r="I21" s="16">
        <f t="shared" si="1"/>
        <v>20.2</v>
      </c>
      <c r="J21" s="16">
        <v>19.7</v>
      </c>
      <c r="K21" s="16">
        <v>20.2</v>
      </c>
      <c r="L21" s="21">
        <v>20.28</v>
      </c>
      <c r="M21" s="16">
        <v>5.3</v>
      </c>
      <c r="O21" s="16">
        <f t="shared" si="2"/>
        <v>80.099999999999994</v>
      </c>
      <c r="P21" s="16">
        <v>79.900000000000006</v>
      </c>
      <c r="Q21" s="16">
        <v>80.099999999999994</v>
      </c>
      <c r="R21" s="21">
        <v>77.41</v>
      </c>
      <c r="S21" s="16">
        <v>-0.5</v>
      </c>
      <c r="V21" s="16">
        <v>577.1</v>
      </c>
      <c r="W21" s="16">
        <v>577.1</v>
      </c>
      <c r="X21" s="21">
        <v>577.24</v>
      </c>
      <c r="Y21" s="16">
        <v>-4.9000000000000004</v>
      </c>
      <c r="AA21" s="16">
        <f t="shared" si="3"/>
        <v>497.1</v>
      </c>
      <c r="AB21" s="16">
        <v>497.2</v>
      </c>
      <c r="AC21" s="16">
        <v>497.1</v>
      </c>
      <c r="AD21" s="21">
        <v>499.82</v>
      </c>
      <c r="AE21" s="16">
        <v>-4.5</v>
      </c>
      <c r="AG21" s="16">
        <f t="shared" si="4"/>
        <v>82.6</v>
      </c>
      <c r="AH21" s="16">
        <v>82.7</v>
      </c>
      <c r="AI21" s="16">
        <v>82.6</v>
      </c>
      <c r="AJ21" s="21">
        <v>83.08</v>
      </c>
      <c r="AK21" s="16">
        <v>-1</v>
      </c>
      <c r="AM21" s="16">
        <f t="shared" si="5"/>
        <v>13.9</v>
      </c>
      <c r="AN21" s="16">
        <v>13.8</v>
      </c>
      <c r="AO21" s="16">
        <v>13.9</v>
      </c>
      <c r="AP21" s="21">
        <v>13.41</v>
      </c>
      <c r="AQ21" s="16">
        <v>0</v>
      </c>
      <c r="AS21" s="16">
        <f t="shared" si="6"/>
        <v>86.1</v>
      </c>
      <c r="AT21" s="16">
        <v>86.2</v>
      </c>
      <c r="AU21" s="16">
        <v>86.1</v>
      </c>
      <c r="AV21" s="21">
        <v>86.59</v>
      </c>
      <c r="AW21" s="16">
        <v>0</v>
      </c>
      <c r="AY21" s="16">
        <f t="shared" si="7"/>
        <v>4.0999999999999996</v>
      </c>
      <c r="AZ21" s="16">
        <v>4</v>
      </c>
      <c r="BA21" s="16">
        <v>4.0999999999999996</v>
      </c>
      <c r="BB21" s="21">
        <v>4.0599999999999996</v>
      </c>
      <c r="BC21" s="16">
        <v>1.1000000000000001</v>
      </c>
    </row>
    <row r="22" spans="1:55" ht="13.2" x14ac:dyDescent="0.25">
      <c r="A22" s="25">
        <v>5</v>
      </c>
      <c r="B22" s="6">
        <v>1</v>
      </c>
      <c r="C22" s="16">
        <f t="shared" si="0"/>
        <v>479.8</v>
      </c>
      <c r="D22" s="16">
        <v>478.1</v>
      </c>
      <c r="E22" s="16">
        <v>479.8</v>
      </c>
      <c r="F22" s="21">
        <v>477.62</v>
      </c>
      <c r="G22" s="16">
        <v>-7.7</v>
      </c>
      <c r="I22" s="16">
        <f t="shared" si="1"/>
        <v>21.3</v>
      </c>
      <c r="J22" s="16">
        <v>22.4</v>
      </c>
      <c r="K22" s="16">
        <v>21.3</v>
      </c>
      <c r="L22" s="21">
        <v>21.09</v>
      </c>
      <c r="M22" s="16">
        <v>3.2</v>
      </c>
      <c r="O22" s="16">
        <f t="shared" si="2"/>
        <v>75</v>
      </c>
      <c r="P22" s="16">
        <v>75.599999999999994</v>
      </c>
      <c r="Q22" s="16">
        <v>75</v>
      </c>
      <c r="R22" s="21">
        <v>77.37</v>
      </c>
      <c r="S22" s="16">
        <v>-0.2</v>
      </c>
      <c r="V22" s="16">
        <v>576.1</v>
      </c>
      <c r="W22" s="16">
        <v>576.20000000000005</v>
      </c>
      <c r="X22" s="21">
        <v>576.08000000000004</v>
      </c>
      <c r="Y22" s="16">
        <v>-4.5999999999999996</v>
      </c>
      <c r="AA22" s="16">
        <f t="shared" si="3"/>
        <v>501.1</v>
      </c>
      <c r="AB22" s="16">
        <v>500.5</v>
      </c>
      <c r="AC22" s="16">
        <v>501.1</v>
      </c>
      <c r="AD22" s="21">
        <v>498.71</v>
      </c>
      <c r="AE22" s="16">
        <v>-4.5</v>
      </c>
      <c r="AG22" s="16">
        <f t="shared" si="4"/>
        <v>83.3</v>
      </c>
      <c r="AH22" s="16">
        <v>83</v>
      </c>
      <c r="AI22" s="16">
        <v>83.3</v>
      </c>
      <c r="AJ22" s="21">
        <v>82.91</v>
      </c>
      <c r="AK22" s="16">
        <v>-0.7</v>
      </c>
      <c r="AM22" s="16">
        <f t="shared" si="5"/>
        <v>13</v>
      </c>
      <c r="AN22" s="16">
        <v>13.1</v>
      </c>
      <c r="AO22" s="16">
        <v>13</v>
      </c>
      <c r="AP22" s="21">
        <v>13.43</v>
      </c>
      <c r="AQ22" s="16">
        <v>0.1</v>
      </c>
      <c r="AS22" s="16">
        <f t="shared" si="6"/>
        <v>87</v>
      </c>
      <c r="AT22" s="16">
        <v>86.9</v>
      </c>
      <c r="AU22" s="16">
        <v>87</v>
      </c>
      <c r="AV22" s="21">
        <v>86.57</v>
      </c>
      <c r="AW22" s="16">
        <v>-0.1</v>
      </c>
      <c r="AY22" s="16">
        <f t="shared" si="7"/>
        <v>4.3</v>
      </c>
      <c r="AZ22" s="16">
        <v>4.5</v>
      </c>
      <c r="BA22" s="16">
        <v>4.3</v>
      </c>
      <c r="BB22" s="21">
        <v>4.2300000000000004</v>
      </c>
      <c r="BC22" s="16">
        <v>0.7</v>
      </c>
    </row>
    <row r="23" spans="1:55" ht="13.2" x14ac:dyDescent="0.25">
      <c r="A23" s="25"/>
      <c r="B23" s="6">
        <v>2</v>
      </c>
      <c r="C23" s="16">
        <f t="shared" si="0"/>
        <v>472.7</v>
      </c>
      <c r="D23" s="16">
        <v>473.6</v>
      </c>
      <c r="E23" s="16">
        <v>472.7</v>
      </c>
      <c r="F23" s="21">
        <v>476.94</v>
      </c>
      <c r="G23" s="16">
        <v>-2.7</v>
      </c>
      <c r="I23" s="16">
        <f t="shared" si="1"/>
        <v>20.2</v>
      </c>
      <c r="J23" s="16">
        <v>19.5</v>
      </c>
      <c r="K23" s="16">
        <v>20.2</v>
      </c>
      <c r="L23" s="21">
        <v>20.97</v>
      </c>
      <c r="M23" s="16">
        <v>-0.5</v>
      </c>
      <c r="O23" s="16">
        <f t="shared" si="2"/>
        <v>82.2</v>
      </c>
      <c r="P23" s="16">
        <v>82.2</v>
      </c>
      <c r="Q23" s="16">
        <v>82.2</v>
      </c>
      <c r="R23" s="21">
        <v>77.33</v>
      </c>
      <c r="S23" s="16">
        <v>-0.1</v>
      </c>
      <c r="V23" s="16">
        <v>575.20000000000005</v>
      </c>
      <c r="W23" s="16">
        <v>575.1</v>
      </c>
      <c r="X23" s="21">
        <v>575.24</v>
      </c>
      <c r="Y23" s="16">
        <v>-3.4</v>
      </c>
      <c r="AA23" s="16">
        <f t="shared" si="3"/>
        <v>492.9</v>
      </c>
      <c r="AB23" s="16">
        <v>493</v>
      </c>
      <c r="AC23" s="16">
        <v>492.9</v>
      </c>
      <c r="AD23" s="21">
        <v>497.91</v>
      </c>
      <c r="AE23" s="16">
        <v>-3.2</v>
      </c>
      <c r="AG23" s="16">
        <f t="shared" si="4"/>
        <v>82.2</v>
      </c>
      <c r="AH23" s="16">
        <v>82.3</v>
      </c>
      <c r="AI23" s="16">
        <v>82.2</v>
      </c>
      <c r="AJ23" s="21">
        <v>82.91</v>
      </c>
      <c r="AK23" s="16">
        <v>0</v>
      </c>
      <c r="AM23" s="16">
        <f t="shared" si="5"/>
        <v>14.3</v>
      </c>
      <c r="AN23" s="16">
        <v>14.3</v>
      </c>
      <c r="AO23" s="16">
        <v>14.3</v>
      </c>
      <c r="AP23" s="21">
        <v>13.44</v>
      </c>
      <c r="AQ23" s="16">
        <v>0.1</v>
      </c>
      <c r="AS23" s="16">
        <f t="shared" si="6"/>
        <v>85.7</v>
      </c>
      <c r="AT23" s="16">
        <v>85.7</v>
      </c>
      <c r="AU23" s="16">
        <v>85.7</v>
      </c>
      <c r="AV23" s="21">
        <v>86.56</v>
      </c>
      <c r="AW23" s="16">
        <v>-0.1</v>
      </c>
      <c r="AY23" s="16">
        <f t="shared" si="7"/>
        <v>4.0999999999999996</v>
      </c>
      <c r="AZ23" s="16">
        <v>3.9</v>
      </c>
      <c r="BA23" s="16">
        <v>4.0999999999999996</v>
      </c>
      <c r="BB23" s="21">
        <v>4.21</v>
      </c>
      <c r="BC23" s="16">
        <v>-0.1</v>
      </c>
    </row>
    <row r="24" spans="1:55" ht="13.2" x14ac:dyDescent="0.25">
      <c r="A24" s="25"/>
      <c r="B24" s="6">
        <v>3</v>
      </c>
      <c r="C24" s="16">
        <f t="shared" si="0"/>
        <v>476.5</v>
      </c>
      <c r="D24" s="16">
        <v>476.3</v>
      </c>
      <c r="E24" s="16">
        <v>476.5</v>
      </c>
      <c r="F24" s="21">
        <v>476.71</v>
      </c>
      <c r="G24" s="16">
        <v>-0.9</v>
      </c>
      <c r="I24" s="16">
        <f t="shared" si="1"/>
        <v>20.100000000000001</v>
      </c>
      <c r="J24" s="16">
        <v>19.899999999999999</v>
      </c>
      <c r="K24" s="16">
        <v>20.100000000000001</v>
      </c>
      <c r="L24" s="21">
        <v>20.62</v>
      </c>
      <c r="M24" s="16">
        <v>-1.4</v>
      </c>
      <c r="O24" s="16">
        <f t="shared" si="2"/>
        <v>78.099999999999994</v>
      </c>
      <c r="P24" s="16">
        <v>78.400000000000006</v>
      </c>
      <c r="Q24" s="16">
        <v>78.099999999999994</v>
      </c>
      <c r="R24" s="21">
        <v>77.3</v>
      </c>
      <c r="S24" s="16">
        <v>-0.1</v>
      </c>
      <c r="V24" s="16">
        <v>574.70000000000005</v>
      </c>
      <c r="W24" s="16">
        <v>574.70000000000005</v>
      </c>
      <c r="X24" s="21">
        <v>574.63</v>
      </c>
      <c r="Y24" s="16">
        <v>-2.4</v>
      </c>
      <c r="AA24" s="16">
        <f t="shared" si="3"/>
        <v>496.6</v>
      </c>
      <c r="AB24" s="16">
        <v>496.3</v>
      </c>
      <c r="AC24" s="16">
        <v>496.6</v>
      </c>
      <c r="AD24" s="21">
        <v>497.33</v>
      </c>
      <c r="AE24" s="16">
        <v>-2.2999999999999998</v>
      </c>
      <c r="AG24" s="16">
        <f t="shared" si="4"/>
        <v>82.9</v>
      </c>
      <c r="AH24" s="16">
        <v>82.9</v>
      </c>
      <c r="AI24" s="16">
        <v>82.9</v>
      </c>
      <c r="AJ24" s="21">
        <v>82.96</v>
      </c>
      <c r="AK24" s="16">
        <v>0.2</v>
      </c>
      <c r="AM24" s="16">
        <f t="shared" si="5"/>
        <v>13.6</v>
      </c>
      <c r="AN24" s="16">
        <v>13.6</v>
      </c>
      <c r="AO24" s="16">
        <v>13.6</v>
      </c>
      <c r="AP24" s="21">
        <v>13.45</v>
      </c>
      <c r="AQ24" s="16">
        <v>0</v>
      </c>
      <c r="AS24" s="16">
        <f t="shared" si="6"/>
        <v>86.4</v>
      </c>
      <c r="AT24" s="16">
        <v>86.4</v>
      </c>
      <c r="AU24" s="16">
        <v>86.4</v>
      </c>
      <c r="AV24" s="21">
        <v>86.55</v>
      </c>
      <c r="AW24" s="16">
        <v>0</v>
      </c>
      <c r="AY24" s="16">
        <f t="shared" si="7"/>
        <v>4.0999999999999996</v>
      </c>
      <c r="AZ24" s="16">
        <v>4</v>
      </c>
      <c r="BA24" s="16">
        <v>4.0999999999999996</v>
      </c>
      <c r="BB24" s="21">
        <v>4.1500000000000004</v>
      </c>
      <c r="BC24" s="16">
        <v>-0.3</v>
      </c>
    </row>
    <row r="25" spans="1:55" ht="13.2" x14ac:dyDescent="0.25">
      <c r="A25" s="25"/>
      <c r="B25" s="6">
        <v>4</v>
      </c>
      <c r="C25" s="16">
        <f t="shared" si="0"/>
        <v>479.5</v>
      </c>
      <c r="D25" s="16">
        <v>479.4</v>
      </c>
      <c r="E25" s="16">
        <v>479.5</v>
      </c>
      <c r="F25" s="21">
        <v>475.99</v>
      </c>
      <c r="G25" s="16">
        <v>-2.9</v>
      </c>
      <c r="I25" s="16">
        <f t="shared" si="1"/>
        <v>19.7</v>
      </c>
      <c r="J25" s="16">
        <v>19.3</v>
      </c>
      <c r="K25" s="16">
        <v>19.7</v>
      </c>
      <c r="L25" s="21">
        <v>20.64</v>
      </c>
      <c r="M25" s="16">
        <v>0.1</v>
      </c>
      <c r="O25" s="16">
        <f t="shared" si="2"/>
        <v>75</v>
      </c>
      <c r="P25" s="16">
        <v>75.5</v>
      </c>
      <c r="Q25" s="16">
        <v>75</v>
      </c>
      <c r="R25" s="21">
        <v>77.63</v>
      </c>
      <c r="S25" s="16">
        <v>1.3</v>
      </c>
      <c r="V25" s="16">
        <v>574.20000000000005</v>
      </c>
      <c r="W25" s="16">
        <v>574.20000000000005</v>
      </c>
      <c r="X25" s="21">
        <v>574.25</v>
      </c>
      <c r="Y25" s="16">
        <v>-1.5</v>
      </c>
      <c r="AA25" s="16">
        <f t="shared" si="3"/>
        <v>499.2</v>
      </c>
      <c r="AB25" s="16">
        <v>498.7</v>
      </c>
      <c r="AC25" s="16">
        <v>499.2</v>
      </c>
      <c r="AD25" s="21">
        <v>496.62</v>
      </c>
      <c r="AE25" s="16">
        <v>-2.8</v>
      </c>
      <c r="AG25" s="16">
        <f t="shared" si="4"/>
        <v>83.5</v>
      </c>
      <c r="AH25" s="16">
        <v>83.5</v>
      </c>
      <c r="AI25" s="16">
        <v>83.5</v>
      </c>
      <c r="AJ25" s="21">
        <v>82.89</v>
      </c>
      <c r="AK25" s="16">
        <v>-0.3</v>
      </c>
      <c r="AM25" s="16">
        <f t="shared" si="5"/>
        <v>13.1</v>
      </c>
      <c r="AN25" s="16">
        <v>13.1</v>
      </c>
      <c r="AO25" s="16">
        <v>13.1</v>
      </c>
      <c r="AP25" s="21">
        <v>13.52</v>
      </c>
      <c r="AQ25" s="16">
        <v>0.3</v>
      </c>
      <c r="AS25" s="16">
        <f t="shared" si="6"/>
        <v>86.9</v>
      </c>
      <c r="AT25" s="16">
        <v>86.9</v>
      </c>
      <c r="AU25" s="16">
        <v>86.9</v>
      </c>
      <c r="AV25" s="21">
        <v>86.48</v>
      </c>
      <c r="AW25" s="16">
        <v>-0.3</v>
      </c>
      <c r="AY25" s="16">
        <f t="shared" si="7"/>
        <v>4</v>
      </c>
      <c r="AZ25" s="16">
        <v>3.9</v>
      </c>
      <c r="BA25" s="16">
        <v>4</v>
      </c>
      <c r="BB25" s="21">
        <v>4.16</v>
      </c>
      <c r="BC25" s="16">
        <v>0</v>
      </c>
    </row>
    <row r="26" spans="1:55" ht="13.2" x14ac:dyDescent="0.25">
      <c r="A26" s="25">
        <v>6</v>
      </c>
      <c r="B26" s="6">
        <v>1</v>
      </c>
      <c r="C26" s="16">
        <f t="shared" si="0"/>
        <v>472.2</v>
      </c>
      <c r="D26" s="16">
        <v>470.6</v>
      </c>
      <c r="E26" s="16">
        <v>472.2</v>
      </c>
      <c r="F26" s="21">
        <v>475.1</v>
      </c>
      <c r="G26" s="16">
        <v>-3.6</v>
      </c>
      <c r="I26" s="16">
        <f t="shared" si="1"/>
        <v>21.6</v>
      </c>
      <c r="J26" s="16">
        <v>22.9</v>
      </c>
      <c r="K26" s="16">
        <v>21.6</v>
      </c>
      <c r="L26" s="21">
        <v>20.82</v>
      </c>
      <c r="M26" s="16">
        <v>0.7</v>
      </c>
      <c r="O26" s="16">
        <f t="shared" si="2"/>
        <v>80.2</v>
      </c>
      <c r="P26" s="16">
        <v>80.5</v>
      </c>
      <c r="Q26" s="16">
        <v>80.2</v>
      </c>
      <c r="R26" s="21">
        <v>78.16</v>
      </c>
      <c r="S26" s="16">
        <v>2.1</v>
      </c>
      <c r="V26" s="16">
        <v>574</v>
      </c>
      <c r="W26" s="16">
        <v>574</v>
      </c>
      <c r="X26" s="21">
        <v>574.08000000000004</v>
      </c>
      <c r="Y26" s="16">
        <v>-0.7</v>
      </c>
      <c r="AA26" s="16">
        <f t="shared" si="3"/>
        <v>493.8</v>
      </c>
      <c r="AB26" s="16">
        <v>493.5</v>
      </c>
      <c r="AC26" s="16">
        <v>493.8</v>
      </c>
      <c r="AD26" s="21">
        <v>495.92</v>
      </c>
      <c r="AE26" s="16">
        <v>-2.8</v>
      </c>
      <c r="AG26" s="16">
        <f t="shared" si="4"/>
        <v>82.3</v>
      </c>
      <c r="AH26" s="16">
        <v>82</v>
      </c>
      <c r="AI26" s="16">
        <v>82.3</v>
      </c>
      <c r="AJ26" s="21">
        <v>82.76</v>
      </c>
      <c r="AK26" s="16">
        <v>-0.5</v>
      </c>
      <c r="AM26" s="16">
        <f t="shared" si="5"/>
        <v>14</v>
      </c>
      <c r="AN26" s="16">
        <v>14</v>
      </c>
      <c r="AO26" s="16">
        <v>14</v>
      </c>
      <c r="AP26" s="21">
        <v>13.62</v>
      </c>
      <c r="AQ26" s="16">
        <v>0.4</v>
      </c>
      <c r="AS26" s="16">
        <f t="shared" si="6"/>
        <v>86</v>
      </c>
      <c r="AT26" s="16">
        <v>86</v>
      </c>
      <c r="AU26" s="16">
        <v>86</v>
      </c>
      <c r="AV26" s="21">
        <v>86.38</v>
      </c>
      <c r="AW26" s="16">
        <v>-0.4</v>
      </c>
      <c r="AY26" s="16">
        <f t="shared" si="7"/>
        <v>4.4000000000000004</v>
      </c>
      <c r="AZ26" s="16">
        <v>4.5999999999999996</v>
      </c>
      <c r="BA26" s="16">
        <v>4.4000000000000004</v>
      </c>
      <c r="BB26" s="21">
        <v>4.2</v>
      </c>
      <c r="BC26" s="16">
        <v>0.2</v>
      </c>
    </row>
    <row r="27" spans="1:55" ht="13.2" x14ac:dyDescent="0.25">
      <c r="A27" s="25"/>
      <c r="B27" s="6">
        <v>2</v>
      </c>
      <c r="C27" s="16">
        <f t="shared" si="0"/>
        <v>475</v>
      </c>
      <c r="D27" s="16">
        <v>476.1</v>
      </c>
      <c r="E27" s="16">
        <v>475</v>
      </c>
      <c r="F27" s="21">
        <v>475.63</v>
      </c>
      <c r="G27" s="16">
        <v>2.1</v>
      </c>
      <c r="I27" s="16">
        <f t="shared" si="1"/>
        <v>20.7</v>
      </c>
      <c r="J27" s="16">
        <v>19.899999999999999</v>
      </c>
      <c r="K27" s="16">
        <v>20.7</v>
      </c>
      <c r="L27" s="21">
        <v>20.37</v>
      </c>
      <c r="M27" s="16">
        <v>-1.8</v>
      </c>
      <c r="O27" s="16">
        <f t="shared" si="2"/>
        <v>78.599999999999994</v>
      </c>
      <c r="P27" s="16">
        <v>78.400000000000006</v>
      </c>
      <c r="Q27" s="16">
        <v>78.599999999999994</v>
      </c>
      <c r="R27" s="21">
        <v>78.09</v>
      </c>
      <c r="S27" s="16">
        <v>-0.3</v>
      </c>
      <c r="V27" s="16">
        <v>574.29999999999995</v>
      </c>
      <c r="W27" s="16">
        <v>574.20000000000005</v>
      </c>
      <c r="X27" s="21">
        <v>574.09</v>
      </c>
      <c r="Y27" s="16">
        <v>0</v>
      </c>
      <c r="AA27" s="16">
        <f t="shared" si="3"/>
        <v>495.6</v>
      </c>
      <c r="AB27" s="16">
        <v>496</v>
      </c>
      <c r="AC27" s="16">
        <v>495.6</v>
      </c>
      <c r="AD27" s="21">
        <v>496</v>
      </c>
      <c r="AE27" s="16">
        <v>0.3</v>
      </c>
      <c r="AG27" s="16">
        <f t="shared" si="4"/>
        <v>82.7</v>
      </c>
      <c r="AH27" s="16">
        <v>82.9</v>
      </c>
      <c r="AI27" s="16">
        <v>82.7</v>
      </c>
      <c r="AJ27" s="21">
        <v>82.85</v>
      </c>
      <c r="AK27" s="16">
        <v>0.4</v>
      </c>
      <c r="AM27" s="16">
        <f t="shared" si="5"/>
        <v>13.7</v>
      </c>
      <c r="AN27" s="16">
        <v>13.6</v>
      </c>
      <c r="AO27" s="16">
        <v>13.7</v>
      </c>
      <c r="AP27" s="21">
        <v>13.6</v>
      </c>
      <c r="AQ27" s="16">
        <v>-0.1</v>
      </c>
      <c r="AS27" s="16">
        <f t="shared" si="6"/>
        <v>86.3</v>
      </c>
      <c r="AT27" s="16">
        <v>86.4</v>
      </c>
      <c r="AU27" s="16">
        <v>86.3</v>
      </c>
      <c r="AV27" s="21">
        <v>86.4</v>
      </c>
      <c r="AW27" s="16">
        <v>0.1</v>
      </c>
      <c r="AY27" s="16">
        <f t="shared" si="7"/>
        <v>4.2</v>
      </c>
      <c r="AZ27" s="16">
        <v>4</v>
      </c>
      <c r="BA27" s="16">
        <v>4.2</v>
      </c>
      <c r="BB27" s="21">
        <v>4.1100000000000003</v>
      </c>
      <c r="BC27" s="16">
        <v>-0.4</v>
      </c>
    </row>
    <row r="28" spans="1:55" ht="13.2" x14ac:dyDescent="0.25">
      <c r="A28" s="25"/>
      <c r="B28" s="6">
        <v>3</v>
      </c>
      <c r="C28" s="16">
        <f t="shared" si="0"/>
        <v>479.2</v>
      </c>
      <c r="D28" s="16">
        <v>478.9</v>
      </c>
      <c r="E28" s="16">
        <v>479.2</v>
      </c>
      <c r="F28" s="21">
        <v>478.63</v>
      </c>
      <c r="G28" s="16">
        <v>12</v>
      </c>
      <c r="I28" s="16">
        <f t="shared" si="1"/>
        <v>18.8</v>
      </c>
      <c r="J28" s="16">
        <v>18.5</v>
      </c>
      <c r="K28" s="16">
        <v>18.8</v>
      </c>
      <c r="L28" s="21">
        <v>18.78</v>
      </c>
      <c r="M28" s="16">
        <v>-6.4</v>
      </c>
      <c r="O28" s="16">
        <f t="shared" si="2"/>
        <v>76.2</v>
      </c>
      <c r="P28" s="16">
        <v>76.7</v>
      </c>
      <c r="Q28" s="16">
        <v>76.2</v>
      </c>
      <c r="R28" s="21">
        <v>76.87</v>
      </c>
      <c r="S28" s="16">
        <v>-4.9000000000000004</v>
      </c>
      <c r="V28" s="16">
        <v>574.1</v>
      </c>
      <c r="W28" s="16">
        <v>574.20000000000005</v>
      </c>
      <c r="X28" s="21">
        <v>574.27</v>
      </c>
      <c r="Y28" s="16">
        <v>0.7</v>
      </c>
      <c r="AA28" s="16">
        <f t="shared" si="3"/>
        <v>497.9</v>
      </c>
      <c r="AB28" s="16">
        <v>497.4</v>
      </c>
      <c r="AC28" s="16">
        <v>497.9</v>
      </c>
      <c r="AD28" s="21">
        <v>497.41</v>
      </c>
      <c r="AE28" s="16">
        <v>5.6</v>
      </c>
      <c r="AG28" s="16">
        <f t="shared" si="4"/>
        <v>83.5</v>
      </c>
      <c r="AH28" s="16">
        <v>83.4</v>
      </c>
      <c r="AI28" s="16">
        <v>83.5</v>
      </c>
      <c r="AJ28" s="21">
        <v>83.34</v>
      </c>
      <c r="AK28" s="16">
        <v>2</v>
      </c>
      <c r="AM28" s="16">
        <f t="shared" si="5"/>
        <v>13.3</v>
      </c>
      <c r="AN28" s="16">
        <v>13.4</v>
      </c>
      <c r="AO28" s="16">
        <v>13.3</v>
      </c>
      <c r="AP28" s="21">
        <v>13.38</v>
      </c>
      <c r="AQ28" s="16">
        <v>-0.9</v>
      </c>
      <c r="AS28" s="16">
        <f t="shared" si="6"/>
        <v>86.7</v>
      </c>
      <c r="AT28" s="16">
        <v>86.6</v>
      </c>
      <c r="AU28" s="16">
        <v>86.7</v>
      </c>
      <c r="AV28" s="21">
        <v>86.62</v>
      </c>
      <c r="AW28" s="16">
        <v>0.9</v>
      </c>
      <c r="AY28" s="16">
        <f t="shared" si="7"/>
        <v>3.8</v>
      </c>
      <c r="AZ28" s="16">
        <v>3.7</v>
      </c>
      <c r="BA28" s="16">
        <v>3.8</v>
      </c>
      <c r="BB28" s="21">
        <v>3.78</v>
      </c>
      <c r="BC28" s="16">
        <v>-1.3</v>
      </c>
    </row>
    <row r="29" spans="1:55" ht="13.2" x14ac:dyDescent="0.25">
      <c r="A29" s="25"/>
      <c r="B29" s="6">
        <v>4</v>
      </c>
      <c r="C29" s="16">
        <f t="shared" si="0"/>
        <v>482.3</v>
      </c>
      <c r="D29" s="16">
        <v>481.9</v>
      </c>
      <c r="E29" s="16">
        <v>482.3</v>
      </c>
      <c r="F29" s="21">
        <v>482.55</v>
      </c>
      <c r="G29" s="16">
        <v>15.7</v>
      </c>
      <c r="I29" s="16">
        <f t="shared" si="1"/>
        <v>16.3</v>
      </c>
      <c r="J29" s="16">
        <v>15.9</v>
      </c>
      <c r="K29" s="16">
        <v>16.3</v>
      </c>
      <c r="L29" s="21">
        <v>16.75</v>
      </c>
      <c r="M29" s="16">
        <v>-8.1</v>
      </c>
      <c r="O29" s="16">
        <f t="shared" si="2"/>
        <v>76</v>
      </c>
      <c r="P29" s="16">
        <v>76.8</v>
      </c>
      <c r="Q29" s="16">
        <v>76</v>
      </c>
      <c r="R29" s="21">
        <v>75.28</v>
      </c>
      <c r="S29" s="16">
        <v>-6.3</v>
      </c>
      <c r="V29" s="16">
        <v>574.6</v>
      </c>
      <c r="W29" s="16">
        <v>574.6</v>
      </c>
      <c r="X29" s="21">
        <v>574.58000000000004</v>
      </c>
      <c r="Y29" s="16">
        <v>1.2</v>
      </c>
      <c r="AA29" s="16">
        <f t="shared" si="3"/>
        <v>498.6</v>
      </c>
      <c r="AB29" s="16">
        <v>497.8</v>
      </c>
      <c r="AC29" s="16">
        <v>498.6</v>
      </c>
      <c r="AD29" s="21">
        <v>499.3</v>
      </c>
      <c r="AE29" s="16">
        <v>7.6</v>
      </c>
      <c r="AG29" s="16">
        <f t="shared" si="4"/>
        <v>83.9</v>
      </c>
      <c r="AH29" s="16">
        <v>83.9</v>
      </c>
      <c r="AI29" s="16">
        <v>83.9</v>
      </c>
      <c r="AJ29" s="21">
        <v>83.98</v>
      </c>
      <c r="AK29" s="16">
        <v>2.6</v>
      </c>
      <c r="AM29" s="16">
        <f t="shared" si="5"/>
        <v>13.2</v>
      </c>
      <c r="AN29" s="16">
        <v>13.4</v>
      </c>
      <c r="AO29" s="16">
        <v>13.2</v>
      </c>
      <c r="AP29" s="21">
        <v>13.1</v>
      </c>
      <c r="AQ29" s="16">
        <v>-1.1000000000000001</v>
      </c>
      <c r="AS29" s="16">
        <f t="shared" si="6"/>
        <v>86.8</v>
      </c>
      <c r="AT29" s="16">
        <v>86.6</v>
      </c>
      <c r="AU29" s="16">
        <v>86.8</v>
      </c>
      <c r="AV29" s="21">
        <v>86.9</v>
      </c>
      <c r="AW29" s="16">
        <v>1.1000000000000001</v>
      </c>
      <c r="AY29" s="16">
        <f t="shared" si="7"/>
        <v>3.3</v>
      </c>
      <c r="AZ29" s="16">
        <v>3.2</v>
      </c>
      <c r="BA29" s="16">
        <v>3.3</v>
      </c>
      <c r="BB29" s="21">
        <v>3.35</v>
      </c>
      <c r="BC29" s="16">
        <v>-1.7</v>
      </c>
    </row>
    <row r="30" spans="1:55" ht="13.2" x14ac:dyDescent="0.25">
      <c r="A30" s="25">
        <v>7</v>
      </c>
      <c r="B30" s="6">
        <v>1</v>
      </c>
      <c r="C30" s="16">
        <f t="shared" si="0"/>
        <v>486.2</v>
      </c>
      <c r="D30" s="16">
        <v>484.6</v>
      </c>
      <c r="E30" s="16">
        <v>486.2</v>
      </c>
      <c r="F30" s="21">
        <v>485.05</v>
      </c>
      <c r="G30" s="16">
        <v>10</v>
      </c>
      <c r="I30" s="16">
        <f t="shared" si="1"/>
        <v>15.1</v>
      </c>
      <c r="J30" s="16">
        <v>16.5</v>
      </c>
      <c r="K30" s="16">
        <v>15.1</v>
      </c>
      <c r="L30" s="21">
        <v>15.54</v>
      </c>
      <c r="M30" s="16">
        <v>-4.8</v>
      </c>
      <c r="O30" s="16">
        <f t="shared" si="2"/>
        <v>73.7</v>
      </c>
      <c r="P30" s="16">
        <v>73.900000000000006</v>
      </c>
      <c r="Q30" s="16">
        <v>73.7</v>
      </c>
      <c r="R30" s="21">
        <v>74.400000000000006</v>
      </c>
      <c r="S30" s="16">
        <v>-3.5</v>
      </c>
      <c r="V30" s="16">
        <v>575</v>
      </c>
      <c r="W30" s="16">
        <v>575</v>
      </c>
      <c r="X30" s="21">
        <v>574.99</v>
      </c>
      <c r="Y30" s="16">
        <v>1.7</v>
      </c>
      <c r="AA30" s="16">
        <f t="shared" si="3"/>
        <v>501.3</v>
      </c>
      <c r="AB30" s="16">
        <v>501</v>
      </c>
      <c r="AC30" s="16">
        <v>501.3</v>
      </c>
      <c r="AD30" s="21">
        <v>500.59</v>
      </c>
      <c r="AE30" s="16">
        <v>5.2</v>
      </c>
      <c r="AG30" s="16">
        <f t="shared" si="4"/>
        <v>84.6</v>
      </c>
      <c r="AH30" s="16">
        <v>84.3</v>
      </c>
      <c r="AI30" s="16">
        <v>84.6</v>
      </c>
      <c r="AJ30" s="21">
        <v>84.36</v>
      </c>
      <c r="AK30" s="16">
        <v>1.5</v>
      </c>
      <c r="AM30" s="16">
        <f t="shared" si="5"/>
        <v>12.8</v>
      </c>
      <c r="AN30" s="16">
        <v>12.9</v>
      </c>
      <c r="AO30" s="16">
        <v>12.8</v>
      </c>
      <c r="AP30" s="21">
        <v>12.94</v>
      </c>
      <c r="AQ30" s="16">
        <v>-0.6</v>
      </c>
      <c r="AS30" s="16">
        <f t="shared" si="6"/>
        <v>87.2</v>
      </c>
      <c r="AT30" s="16">
        <v>87.1</v>
      </c>
      <c r="AU30" s="16">
        <v>87.2</v>
      </c>
      <c r="AV30" s="21">
        <v>87.06</v>
      </c>
      <c r="AW30" s="16">
        <v>0.6</v>
      </c>
      <c r="AY30" s="16">
        <f t="shared" si="7"/>
        <v>3</v>
      </c>
      <c r="AZ30" s="16">
        <v>3.3</v>
      </c>
      <c r="BA30" s="16">
        <v>3</v>
      </c>
      <c r="BB30" s="21">
        <v>3.1</v>
      </c>
      <c r="BC30" s="16">
        <v>-1</v>
      </c>
    </row>
    <row r="31" spans="1:55" ht="13.2" x14ac:dyDescent="0.25">
      <c r="A31" s="25"/>
      <c r="B31" s="6">
        <v>2</v>
      </c>
      <c r="C31" s="16">
        <f t="shared" si="0"/>
        <v>485.5</v>
      </c>
      <c r="D31" s="16">
        <v>486.9</v>
      </c>
      <c r="E31" s="16">
        <v>485.5</v>
      </c>
      <c r="F31" s="21">
        <v>485.55</v>
      </c>
      <c r="G31" s="16">
        <v>2</v>
      </c>
      <c r="I31" s="16">
        <f t="shared" si="1"/>
        <v>15.8</v>
      </c>
      <c r="J31" s="16">
        <v>15.1</v>
      </c>
      <c r="K31" s="16">
        <v>15.8</v>
      </c>
      <c r="L31" s="21">
        <v>15.62</v>
      </c>
      <c r="M31" s="16">
        <v>0.3</v>
      </c>
      <c r="O31" s="16">
        <f t="shared" si="2"/>
        <v>74.099999999999994</v>
      </c>
      <c r="P31" s="16">
        <v>73.599999999999994</v>
      </c>
      <c r="Q31" s="16">
        <v>74.099999999999994</v>
      </c>
      <c r="R31" s="21">
        <v>74.319999999999993</v>
      </c>
      <c r="S31" s="16">
        <v>-0.3</v>
      </c>
      <c r="V31" s="16">
        <v>575.6</v>
      </c>
      <c r="W31" s="16">
        <v>575.4</v>
      </c>
      <c r="X31" s="21">
        <v>575.49</v>
      </c>
      <c r="Y31" s="16">
        <v>2</v>
      </c>
      <c r="AA31" s="16">
        <f t="shared" si="3"/>
        <v>501.4</v>
      </c>
      <c r="AB31" s="16">
        <v>502</v>
      </c>
      <c r="AC31" s="16">
        <v>501.4</v>
      </c>
      <c r="AD31" s="21">
        <v>501.17</v>
      </c>
      <c r="AE31" s="16">
        <v>2.2999999999999998</v>
      </c>
      <c r="AG31" s="16">
        <f t="shared" si="4"/>
        <v>84.4</v>
      </c>
      <c r="AH31" s="16">
        <v>84.6</v>
      </c>
      <c r="AI31" s="16">
        <v>84.4</v>
      </c>
      <c r="AJ31" s="21">
        <v>84.37</v>
      </c>
      <c r="AK31" s="16">
        <v>0.1</v>
      </c>
      <c r="AM31" s="16">
        <f t="shared" si="5"/>
        <v>12.9</v>
      </c>
      <c r="AN31" s="16">
        <v>12.8</v>
      </c>
      <c r="AO31" s="16">
        <v>12.9</v>
      </c>
      <c r="AP31" s="21">
        <v>12.91</v>
      </c>
      <c r="AQ31" s="16">
        <v>-0.1</v>
      </c>
      <c r="AS31" s="16">
        <f t="shared" si="6"/>
        <v>87.1</v>
      </c>
      <c r="AT31" s="16">
        <v>87.2</v>
      </c>
      <c r="AU31" s="16">
        <v>87.1</v>
      </c>
      <c r="AV31" s="21">
        <v>87.09</v>
      </c>
      <c r="AW31" s="16">
        <v>0.1</v>
      </c>
      <c r="AY31" s="16">
        <f t="shared" si="7"/>
        <v>3.2</v>
      </c>
      <c r="AZ31" s="16">
        <v>3</v>
      </c>
      <c r="BA31" s="16">
        <v>3.2</v>
      </c>
      <c r="BB31" s="21">
        <v>3.12</v>
      </c>
      <c r="BC31" s="16">
        <v>0</v>
      </c>
    </row>
    <row r="32" spans="1:55" ht="13.2" x14ac:dyDescent="0.25">
      <c r="A32" s="25"/>
      <c r="B32" s="6">
        <v>3</v>
      </c>
      <c r="C32" s="16">
        <f t="shared" si="0"/>
        <v>483.8</v>
      </c>
      <c r="D32" s="16">
        <v>483.6</v>
      </c>
      <c r="E32" s="16">
        <v>483.8</v>
      </c>
      <c r="F32" s="21">
        <v>484.93</v>
      </c>
      <c r="G32" s="16">
        <v>-2.5</v>
      </c>
      <c r="I32" s="16">
        <f t="shared" si="1"/>
        <v>16.8</v>
      </c>
      <c r="J32" s="16">
        <v>16.5</v>
      </c>
      <c r="K32" s="16">
        <v>16.8</v>
      </c>
      <c r="L32" s="21">
        <v>16.420000000000002</v>
      </c>
      <c r="M32" s="16">
        <v>3.2</v>
      </c>
      <c r="O32" s="16">
        <f t="shared" si="2"/>
        <v>75.599999999999994</v>
      </c>
      <c r="P32" s="16">
        <v>75.900000000000006</v>
      </c>
      <c r="Q32" s="16">
        <v>75.599999999999994</v>
      </c>
      <c r="R32" s="21">
        <v>74.72</v>
      </c>
      <c r="S32" s="16">
        <v>1.6</v>
      </c>
      <c r="V32" s="16">
        <v>576.1</v>
      </c>
      <c r="W32" s="16">
        <v>576.1</v>
      </c>
      <c r="X32" s="21">
        <v>576.07000000000005</v>
      </c>
      <c r="Y32" s="16">
        <v>2.2999999999999998</v>
      </c>
      <c r="AA32" s="16">
        <f t="shared" si="3"/>
        <v>500.6</v>
      </c>
      <c r="AB32" s="16">
        <v>500.2</v>
      </c>
      <c r="AC32" s="16">
        <v>500.6</v>
      </c>
      <c r="AD32" s="21">
        <v>501.35</v>
      </c>
      <c r="AE32" s="16">
        <v>0.7</v>
      </c>
      <c r="AG32" s="16">
        <f t="shared" si="4"/>
        <v>84</v>
      </c>
      <c r="AH32" s="16">
        <v>84</v>
      </c>
      <c r="AI32" s="16">
        <v>84</v>
      </c>
      <c r="AJ32" s="21">
        <v>84.18</v>
      </c>
      <c r="AK32" s="16">
        <v>-0.8</v>
      </c>
      <c r="AM32" s="16">
        <f t="shared" si="5"/>
        <v>13.1</v>
      </c>
      <c r="AN32" s="16">
        <v>13.2</v>
      </c>
      <c r="AO32" s="16">
        <v>13.1</v>
      </c>
      <c r="AP32" s="21">
        <v>12.97</v>
      </c>
      <c r="AQ32" s="16">
        <v>0.2</v>
      </c>
      <c r="AS32" s="16">
        <f t="shared" si="6"/>
        <v>86.9</v>
      </c>
      <c r="AT32" s="16">
        <v>86.8</v>
      </c>
      <c r="AU32" s="16">
        <v>86.9</v>
      </c>
      <c r="AV32" s="21">
        <v>87.03</v>
      </c>
      <c r="AW32" s="16">
        <v>-0.2</v>
      </c>
      <c r="AY32" s="16">
        <f t="shared" si="7"/>
        <v>3.4</v>
      </c>
      <c r="AZ32" s="16">
        <v>3.3</v>
      </c>
      <c r="BA32" s="16">
        <v>3.4</v>
      </c>
      <c r="BB32" s="21">
        <v>3.28</v>
      </c>
      <c r="BC32" s="16">
        <v>0.6</v>
      </c>
    </row>
    <row r="33" spans="1:55" ht="13.2" x14ac:dyDescent="0.25">
      <c r="A33" s="25"/>
      <c r="B33" s="6">
        <v>4</v>
      </c>
      <c r="C33" s="16">
        <f t="shared" si="0"/>
        <v>484.5</v>
      </c>
      <c r="D33" s="16">
        <v>483.6</v>
      </c>
      <c r="E33" s="16">
        <v>484.5</v>
      </c>
      <c r="F33" s="21">
        <v>485.29</v>
      </c>
      <c r="G33" s="16">
        <v>1.4</v>
      </c>
      <c r="I33" s="16">
        <f t="shared" si="1"/>
        <v>17.399999999999999</v>
      </c>
      <c r="J33" s="16">
        <v>16.899999999999999</v>
      </c>
      <c r="K33" s="16">
        <v>17.399999999999999</v>
      </c>
      <c r="L33" s="21">
        <v>16.91</v>
      </c>
      <c r="M33" s="16">
        <v>1.9</v>
      </c>
      <c r="O33" s="16">
        <f t="shared" si="2"/>
        <v>74.900000000000006</v>
      </c>
      <c r="P33" s="16">
        <v>76.2</v>
      </c>
      <c r="Q33" s="16">
        <v>74.900000000000006</v>
      </c>
      <c r="R33" s="21">
        <v>74.58</v>
      </c>
      <c r="S33" s="16">
        <v>-0.5</v>
      </c>
      <c r="V33" s="16">
        <v>576.70000000000005</v>
      </c>
      <c r="W33" s="16">
        <v>576.79999999999995</v>
      </c>
      <c r="X33" s="21">
        <v>576.78</v>
      </c>
      <c r="Y33" s="16">
        <v>2.8</v>
      </c>
      <c r="AA33" s="16">
        <f t="shared" si="3"/>
        <v>501.9</v>
      </c>
      <c r="AB33" s="16">
        <v>500.5</v>
      </c>
      <c r="AC33" s="16">
        <v>501.9</v>
      </c>
      <c r="AD33" s="21">
        <v>502.19</v>
      </c>
      <c r="AE33" s="16">
        <v>3.4</v>
      </c>
      <c r="AG33" s="16">
        <f t="shared" si="4"/>
        <v>84</v>
      </c>
      <c r="AH33" s="16">
        <v>83.9</v>
      </c>
      <c r="AI33" s="16">
        <v>84</v>
      </c>
      <c r="AJ33" s="21">
        <v>84.14</v>
      </c>
      <c r="AK33" s="16">
        <v>-0.2</v>
      </c>
      <c r="AM33" s="16">
        <f t="shared" si="5"/>
        <v>13</v>
      </c>
      <c r="AN33" s="16">
        <v>13.2</v>
      </c>
      <c r="AO33" s="16">
        <v>13</v>
      </c>
      <c r="AP33" s="21">
        <v>12.93</v>
      </c>
      <c r="AQ33" s="16">
        <v>-0.2</v>
      </c>
      <c r="AS33" s="16">
        <f t="shared" si="6"/>
        <v>87</v>
      </c>
      <c r="AT33" s="16">
        <v>86.8</v>
      </c>
      <c r="AU33" s="16">
        <v>87</v>
      </c>
      <c r="AV33" s="21">
        <v>87.07</v>
      </c>
      <c r="AW33" s="16">
        <v>0.2</v>
      </c>
      <c r="AY33" s="16">
        <f t="shared" si="7"/>
        <v>3.5</v>
      </c>
      <c r="AZ33" s="16">
        <v>3.4</v>
      </c>
      <c r="BA33" s="16">
        <v>3.5</v>
      </c>
      <c r="BB33" s="21">
        <v>3.37</v>
      </c>
      <c r="BC33" s="16">
        <v>0.4</v>
      </c>
    </row>
    <row r="34" spans="1:55" ht="13.2" x14ac:dyDescent="0.25">
      <c r="A34" s="25">
        <v>8</v>
      </c>
      <c r="B34" s="6">
        <v>1</v>
      </c>
      <c r="C34" s="16">
        <f t="shared" si="0"/>
        <v>487.6</v>
      </c>
      <c r="D34" s="16">
        <v>486.2</v>
      </c>
      <c r="E34" s="16">
        <v>487.6</v>
      </c>
      <c r="F34" s="21">
        <v>486.85</v>
      </c>
      <c r="G34" s="16">
        <v>6.3</v>
      </c>
      <c r="I34" s="16">
        <f t="shared" si="1"/>
        <v>16.8</v>
      </c>
      <c r="J34" s="16">
        <v>18.2</v>
      </c>
      <c r="K34" s="16">
        <v>16.8</v>
      </c>
      <c r="L34" s="21">
        <v>17</v>
      </c>
      <c r="M34" s="16">
        <v>0.4</v>
      </c>
      <c r="O34" s="16">
        <f t="shared" si="2"/>
        <v>73.099999999999994</v>
      </c>
      <c r="P34" s="16">
        <v>73.099999999999994</v>
      </c>
      <c r="Q34" s="16">
        <v>73.099999999999994</v>
      </c>
      <c r="R34" s="21">
        <v>73.760000000000005</v>
      </c>
      <c r="S34" s="16">
        <v>-3.3</v>
      </c>
      <c r="V34" s="16">
        <v>577.5</v>
      </c>
      <c r="W34" s="16">
        <v>577.6</v>
      </c>
      <c r="X34" s="21">
        <v>577.61</v>
      </c>
      <c r="Y34" s="16">
        <v>3.3</v>
      </c>
      <c r="AA34" s="16">
        <f t="shared" si="3"/>
        <v>504.5</v>
      </c>
      <c r="AB34" s="16">
        <v>504.4</v>
      </c>
      <c r="AC34" s="16">
        <v>504.5</v>
      </c>
      <c r="AD34" s="21">
        <v>503.85</v>
      </c>
      <c r="AE34" s="16">
        <v>6.6</v>
      </c>
      <c r="AG34" s="16">
        <f t="shared" si="4"/>
        <v>84.4</v>
      </c>
      <c r="AH34" s="16">
        <v>84.2</v>
      </c>
      <c r="AI34" s="16">
        <v>84.4</v>
      </c>
      <c r="AJ34" s="21">
        <v>84.29</v>
      </c>
      <c r="AK34" s="16">
        <v>0.6</v>
      </c>
      <c r="AM34" s="16">
        <f t="shared" si="5"/>
        <v>12.7</v>
      </c>
      <c r="AN34" s="16">
        <v>12.7</v>
      </c>
      <c r="AO34" s="16">
        <v>12.7</v>
      </c>
      <c r="AP34" s="21">
        <v>12.77</v>
      </c>
      <c r="AQ34" s="16">
        <v>-0.6</v>
      </c>
      <c r="AS34" s="16">
        <f t="shared" si="6"/>
        <v>87.3</v>
      </c>
      <c r="AT34" s="16">
        <v>87.3</v>
      </c>
      <c r="AU34" s="16">
        <v>87.3</v>
      </c>
      <c r="AV34" s="21">
        <v>87.23</v>
      </c>
      <c r="AW34" s="16">
        <v>0.6</v>
      </c>
      <c r="AY34" s="16">
        <f t="shared" si="7"/>
        <v>3.3</v>
      </c>
      <c r="AZ34" s="16">
        <v>3.6</v>
      </c>
      <c r="BA34" s="16">
        <v>3.3</v>
      </c>
      <c r="BB34" s="21">
        <v>3.37</v>
      </c>
      <c r="BC34" s="16">
        <v>0</v>
      </c>
    </row>
    <row r="35" spans="1:55" ht="13.2" x14ac:dyDescent="0.25">
      <c r="A35" s="25"/>
      <c r="B35" s="6">
        <v>2</v>
      </c>
      <c r="C35" s="16">
        <f t="shared" si="0"/>
        <v>488.9</v>
      </c>
      <c r="D35" s="16">
        <v>490.6</v>
      </c>
      <c r="E35" s="16">
        <v>488.9</v>
      </c>
      <c r="F35" s="21">
        <v>487.82</v>
      </c>
      <c r="G35" s="16">
        <v>3.9</v>
      </c>
      <c r="I35" s="16">
        <f t="shared" si="1"/>
        <v>16.899999999999999</v>
      </c>
      <c r="J35" s="16">
        <v>16.2</v>
      </c>
      <c r="K35" s="16">
        <v>16.899999999999999</v>
      </c>
      <c r="L35" s="21">
        <v>17.48</v>
      </c>
      <c r="M35" s="16">
        <v>2</v>
      </c>
      <c r="O35" s="16">
        <f t="shared" si="2"/>
        <v>72.900000000000006</v>
      </c>
      <c r="P35" s="16">
        <v>72.099999999999994</v>
      </c>
      <c r="Q35" s="16">
        <v>72.900000000000006</v>
      </c>
      <c r="R35" s="21">
        <v>73.31</v>
      </c>
      <c r="S35" s="16">
        <v>-1.8</v>
      </c>
      <c r="V35" s="16">
        <v>578.9</v>
      </c>
      <c r="W35" s="16">
        <v>578.70000000000005</v>
      </c>
      <c r="X35" s="21">
        <v>578.61</v>
      </c>
      <c r="Y35" s="16">
        <v>4</v>
      </c>
      <c r="AA35" s="16">
        <f t="shared" si="3"/>
        <v>505.8</v>
      </c>
      <c r="AB35" s="16">
        <v>506.8</v>
      </c>
      <c r="AC35" s="16">
        <v>505.8</v>
      </c>
      <c r="AD35" s="21">
        <v>505.3</v>
      </c>
      <c r="AE35" s="16">
        <v>5.8</v>
      </c>
      <c r="AG35" s="16">
        <f t="shared" si="4"/>
        <v>84.5</v>
      </c>
      <c r="AH35" s="16">
        <v>84.7</v>
      </c>
      <c r="AI35" s="16">
        <v>84.5</v>
      </c>
      <c r="AJ35" s="21">
        <v>84.31</v>
      </c>
      <c r="AK35" s="16">
        <v>0.1</v>
      </c>
      <c r="AM35" s="16">
        <f t="shared" si="5"/>
        <v>12.6</v>
      </c>
      <c r="AN35" s="16">
        <v>12.5</v>
      </c>
      <c r="AO35" s="16">
        <v>12.6</v>
      </c>
      <c r="AP35" s="21">
        <v>12.67</v>
      </c>
      <c r="AQ35" s="16">
        <v>-0.4</v>
      </c>
      <c r="AS35" s="16">
        <f t="shared" si="6"/>
        <v>87.4</v>
      </c>
      <c r="AT35" s="16">
        <v>87.5</v>
      </c>
      <c r="AU35" s="16">
        <v>87.4</v>
      </c>
      <c r="AV35" s="21">
        <v>87.33</v>
      </c>
      <c r="AW35" s="16">
        <v>0.4</v>
      </c>
      <c r="AY35" s="16">
        <f t="shared" si="7"/>
        <v>3.3</v>
      </c>
      <c r="AZ35" s="16">
        <v>3.2</v>
      </c>
      <c r="BA35" s="16">
        <v>3.3</v>
      </c>
      <c r="BB35" s="21">
        <v>3.46</v>
      </c>
      <c r="BC35" s="16">
        <v>0.3</v>
      </c>
    </row>
    <row r="36" spans="1:55" ht="13.2" x14ac:dyDescent="0.25">
      <c r="A36" s="25"/>
      <c r="B36" s="6">
        <v>3</v>
      </c>
      <c r="C36" s="16">
        <f t="shared" si="0"/>
        <v>487.1</v>
      </c>
      <c r="D36" s="16">
        <v>487</v>
      </c>
      <c r="E36" s="16">
        <v>487.1</v>
      </c>
      <c r="F36" s="21">
        <v>487.01</v>
      </c>
      <c r="G36" s="16">
        <v>-3.2</v>
      </c>
      <c r="I36" s="16">
        <f t="shared" si="1"/>
        <v>19</v>
      </c>
      <c r="J36" s="16">
        <v>18.600000000000001</v>
      </c>
      <c r="K36" s="16">
        <v>19</v>
      </c>
      <c r="L36" s="21">
        <v>18.989999999999998</v>
      </c>
      <c r="M36" s="16">
        <v>6</v>
      </c>
      <c r="O36" s="16">
        <f t="shared" si="2"/>
        <v>73.8</v>
      </c>
      <c r="P36" s="16">
        <v>74.099999999999994</v>
      </c>
      <c r="Q36" s="16">
        <v>73.8</v>
      </c>
      <c r="R36" s="21">
        <v>73.87</v>
      </c>
      <c r="S36" s="16">
        <v>2.2999999999999998</v>
      </c>
      <c r="V36" s="16">
        <v>579.70000000000005</v>
      </c>
      <c r="W36" s="16">
        <v>579.79999999999995</v>
      </c>
      <c r="X36" s="21">
        <v>579.87</v>
      </c>
      <c r="Y36" s="16">
        <v>5</v>
      </c>
      <c r="AA36" s="16">
        <f t="shared" si="3"/>
        <v>506.1</v>
      </c>
      <c r="AB36" s="16">
        <v>505.6</v>
      </c>
      <c r="AC36" s="16">
        <v>506.1</v>
      </c>
      <c r="AD36" s="21">
        <v>506</v>
      </c>
      <c r="AE36" s="16">
        <v>2.8</v>
      </c>
      <c r="AG36" s="16">
        <f t="shared" si="4"/>
        <v>84</v>
      </c>
      <c r="AH36" s="16">
        <v>84</v>
      </c>
      <c r="AI36" s="16">
        <v>84</v>
      </c>
      <c r="AJ36" s="21">
        <v>83.99</v>
      </c>
      <c r="AK36" s="16">
        <v>-1.3</v>
      </c>
      <c r="AM36" s="16">
        <f t="shared" si="5"/>
        <v>12.7</v>
      </c>
      <c r="AN36" s="16">
        <v>12.8</v>
      </c>
      <c r="AO36" s="16">
        <v>12.7</v>
      </c>
      <c r="AP36" s="21">
        <v>12.74</v>
      </c>
      <c r="AQ36" s="16">
        <v>0.3</v>
      </c>
      <c r="AS36" s="16">
        <f t="shared" si="6"/>
        <v>87.3</v>
      </c>
      <c r="AT36" s="16">
        <v>87.2</v>
      </c>
      <c r="AU36" s="16">
        <v>87.3</v>
      </c>
      <c r="AV36" s="21">
        <v>87.26</v>
      </c>
      <c r="AW36" s="16">
        <v>-0.3</v>
      </c>
      <c r="AY36" s="16">
        <f t="shared" si="7"/>
        <v>3.7</v>
      </c>
      <c r="AZ36" s="16">
        <v>3.7</v>
      </c>
      <c r="BA36" s="16">
        <v>3.7</v>
      </c>
      <c r="BB36" s="21">
        <v>3.75</v>
      </c>
      <c r="BC36" s="16">
        <v>1.2</v>
      </c>
    </row>
    <row r="37" spans="1:55" ht="13.2" x14ac:dyDescent="0.25">
      <c r="A37" s="25"/>
      <c r="B37" s="6">
        <v>4</v>
      </c>
      <c r="C37" s="16">
        <f t="shared" si="0"/>
        <v>483.9</v>
      </c>
      <c r="D37" s="16">
        <v>482.7</v>
      </c>
      <c r="E37" s="16">
        <v>483.9</v>
      </c>
      <c r="F37" s="21">
        <v>485.37</v>
      </c>
      <c r="G37" s="16">
        <v>-6.5</v>
      </c>
      <c r="I37" s="16">
        <f t="shared" si="1"/>
        <v>21.9</v>
      </c>
      <c r="J37" s="16">
        <v>21.6</v>
      </c>
      <c r="K37" s="16">
        <v>21.9</v>
      </c>
      <c r="L37" s="21">
        <v>21.23</v>
      </c>
      <c r="M37" s="16">
        <v>9</v>
      </c>
      <c r="O37" s="16">
        <f t="shared" si="2"/>
        <v>75.7</v>
      </c>
      <c r="P37" s="16">
        <v>77.099999999999994</v>
      </c>
      <c r="Q37" s="16">
        <v>75.7</v>
      </c>
      <c r="R37" s="21">
        <v>74.930000000000007</v>
      </c>
      <c r="S37" s="16">
        <v>4.2</v>
      </c>
      <c r="V37" s="16">
        <v>581.4</v>
      </c>
      <c r="W37" s="16">
        <v>581.5</v>
      </c>
      <c r="X37" s="21">
        <v>581.54</v>
      </c>
      <c r="Y37" s="16">
        <v>6.7</v>
      </c>
      <c r="AA37" s="16">
        <f t="shared" si="3"/>
        <v>505.8</v>
      </c>
      <c r="AB37" s="16">
        <v>504.3</v>
      </c>
      <c r="AC37" s="16">
        <v>505.8</v>
      </c>
      <c r="AD37" s="21">
        <v>506.61</v>
      </c>
      <c r="AE37" s="16">
        <v>2.4</v>
      </c>
      <c r="AG37" s="16">
        <f t="shared" si="4"/>
        <v>83.2</v>
      </c>
      <c r="AH37" s="16">
        <v>83</v>
      </c>
      <c r="AI37" s="16">
        <v>83.2</v>
      </c>
      <c r="AJ37" s="21">
        <v>83.46</v>
      </c>
      <c r="AK37" s="16">
        <v>-2.1</v>
      </c>
      <c r="AM37" s="16">
        <f t="shared" si="5"/>
        <v>13</v>
      </c>
      <c r="AN37" s="16">
        <v>13.3</v>
      </c>
      <c r="AO37" s="16">
        <v>13</v>
      </c>
      <c r="AP37" s="21">
        <v>12.89</v>
      </c>
      <c r="AQ37" s="16">
        <v>0.6</v>
      </c>
      <c r="AS37" s="16">
        <f t="shared" si="6"/>
        <v>87</v>
      </c>
      <c r="AT37" s="16">
        <v>86.7</v>
      </c>
      <c r="AU37" s="16">
        <v>87</v>
      </c>
      <c r="AV37" s="21">
        <v>87.11</v>
      </c>
      <c r="AW37" s="16">
        <v>-0.6</v>
      </c>
      <c r="AY37" s="16">
        <f t="shared" si="7"/>
        <v>4.3</v>
      </c>
      <c r="AZ37" s="16">
        <v>4.3</v>
      </c>
      <c r="BA37" s="16">
        <v>4.3</v>
      </c>
      <c r="BB37" s="21">
        <v>4.1900000000000004</v>
      </c>
      <c r="BC37" s="16">
        <v>1.8</v>
      </c>
    </row>
    <row r="38" spans="1:55" ht="13.2" x14ac:dyDescent="0.25">
      <c r="A38" s="25">
        <v>9</v>
      </c>
      <c r="B38" s="6">
        <v>1</v>
      </c>
      <c r="C38" s="16">
        <f t="shared" si="0"/>
        <v>484.8</v>
      </c>
      <c r="D38" s="16">
        <v>483.6</v>
      </c>
      <c r="E38" s="16">
        <v>484.8</v>
      </c>
      <c r="F38" s="21">
        <v>484.73</v>
      </c>
      <c r="G38" s="16">
        <v>-2.6</v>
      </c>
      <c r="I38" s="16">
        <f t="shared" si="1"/>
        <v>23.4</v>
      </c>
      <c r="J38" s="16">
        <v>24.7</v>
      </c>
      <c r="K38" s="16">
        <v>23.4</v>
      </c>
      <c r="L38" s="21">
        <v>23.29</v>
      </c>
      <c r="M38" s="16">
        <v>8.1999999999999993</v>
      </c>
      <c r="O38" s="16">
        <f t="shared" si="2"/>
        <v>75.400000000000006</v>
      </c>
      <c r="P38" s="16">
        <v>75.3</v>
      </c>
      <c r="Q38" s="16">
        <v>75.400000000000006</v>
      </c>
      <c r="R38" s="21">
        <v>75.63</v>
      </c>
      <c r="S38" s="16">
        <v>2.8</v>
      </c>
      <c r="V38" s="16">
        <v>583.5</v>
      </c>
      <c r="W38" s="16">
        <v>583.70000000000005</v>
      </c>
      <c r="X38" s="21">
        <v>583.65</v>
      </c>
      <c r="Y38" s="16">
        <v>8.5</v>
      </c>
      <c r="AA38" s="16">
        <f t="shared" si="3"/>
        <v>508.2</v>
      </c>
      <c r="AB38" s="16">
        <v>508.3</v>
      </c>
      <c r="AC38" s="16">
        <v>508.2</v>
      </c>
      <c r="AD38" s="21">
        <v>508.02</v>
      </c>
      <c r="AE38" s="16">
        <v>5.6</v>
      </c>
      <c r="AG38" s="16">
        <f t="shared" si="4"/>
        <v>83.1</v>
      </c>
      <c r="AH38" s="16">
        <v>82.9</v>
      </c>
      <c r="AI38" s="16">
        <v>83.1</v>
      </c>
      <c r="AJ38" s="21">
        <v>83.05</v>
      </c>
      <c r="AK38" s="16">
        <v>-1.7</v>
      </c>
      <c r="AM38" s="16">
        <f t="shared" si="5"/>
        <v>12.9</v>
      </c>
      <c r="AN38" s="16">
        <v>12.9</v>
      </c>
      <c r="AO38" s="16">
        <v>12.9</v>
      </c>
      <c r="AP38" s="21">
        <v>12.96</v>
      </c>
      <c r="AQ38" s="16">
        <v>0.3</v>
      </c>
      <c r="AS38" s="16">
        <f t="shared" si="6"/>
        <v>87.1</v>
      </c>
      <c r="AT38" s="16">
        <v>87.1</v>
      </c>
      <c r="AU38" s="16">
        <v>87.1</v>
      </c>
      <c r="AV38" s="21">
        <v>87.04</v>
      </c>
      <c r="AW38" s="16">
        <v>-0.3</v>
      </c>
      <c r="AY38" s="16">
        <f t="shared" si="7"/>
        <v>4.5999999999999996</v>
      </c>
      <c r="AZ38" s="16">
        <v>4.9000000000000004</v>
      </c>
      <c r="BA38" s="16">
        <v>4.5999999999999996</v>
      </c>
      <c r="BB38" s="21">
        <v>4.58</v>
      </c>
      <c r="BC38" s="16">
        <v>1.6</v>
      </c>
    </row>
    <row r="39" spans="1:55" ht="13.2" x14ac:dyDescent="0.25">
      <c r="A39" s="25"/>
      <c r="B39" s="6">
        <v>2</v>
      </c>
      <c r="C39" s="16">
        <f t="shared" si="0"/>
        <v>487</v>
      </c>
      <c r="D39" s="16">
        <v>488.9</v>
      </c>
      <c r="E39" s="16">
        <v>487</v>
      </c>
      <c r="F39" s="21">
        <v>485.53</v>
      </c>
      <c r="G39" s="16">
        <v>3.2</v>
      </c>
      <c r="I39" s="16">
        <f t="shared" si="1"/>
        <v>23.1</v>
      </c>
      <c r="J39" s="16">
        <v>22.6</v>
      </c>
      <c r="K39" s="16">
        <v>23.1</v>
      </c>
      <c r="L39" s="21">
        <v>25.14</v>
      </c>
      <c r="M39" s="16">
        <v>7.4</v>
      </c>
      <c r="O39" s="16">
        <f t="shared" si="2"/>
        <v>76.2</v>
      </c>
      <c r="P39" s="16">
        <v>75.099999999999994</v>
      </c>
      <c r="Q39" s="16">
        <v>76.2</v>
      </c>
      <c r="R39" s="21">
        <v>75.69</v>
      </c>
      <c r="S39" s="16">
        <v>0.2</v>
      </c>
      <c r="V39" s="16">
        <v>586.6</v>
      </c>
      <c r="W39" s="16">
        <v>586.29999999999995</v>
      </c>
      <c r="X39" s="21">
        <v>586.36</v>
      </c>
      <c r="Y39" s="16">
        <v>10.8</v>
      </c>
      <c r="AA39" s="16">
        <f t="shared" si="3"/>
        <v>510.1</v>
      </c>
      <c r="AB39" s="16">
        <v>511.5</v>
      </c>
      <c r="AC39" s="16">
        <v>510.1</v>
      </c>
      <c r="AD39" s="21">
        <v>510.67</v>
      </c>
      <c r="AE39" s="16">
        <v>10.6</v>
      </c>
      <c r="AG39" s="16">
        <f t="shared" si="4"/>
        <v>83.1</v>
      </c>
      <c r="AH39" s="16">
        <v>83.4</v>
      </c>
      <c r="AI39" s="16">
        <v>83.1</v>
      </c>
      <c r="AJ39" s="21">
        <v>82.8</v>
      </c>
      <c r="AK39" s="16">
        <v>-1</v>
      </c>
      <c r="AM39" s="16">
        <f t="shared" si="5"/>
        <v>13</v>
      </c>
      <c r="AN39" s="16">
        <v>12.8</v>
      </c>
      <c r="AO39" s="16">
        <v>13</v>
      </c>
      <c r="AP39" s="21">
        <v>12.91</v>
      </c>
      <c r="AQ39" s="16">
        <v>-0.2</v>
      </c>
      <c r="AS39" s="16">
        <f t="shared" si="6"/>
        <v>87</v>
      </c>
      <c r="AT39" s="16">
        <v>87.2</v>
      </c>
      <c r="AU39" s="16">
        <v>87</v>
      </c>
      <c r="AV39" s="21">
        <v>87.09</v>
      </c>
      <c r="AW39" s="16">
        <v>0.2</v>
      </c>
      <c r="AY39" s="16">
        <f t="shared" si="7"/>
        <v>4.5</v>
      </c>
      <c r="AZ39" s="16">
        <v>4.4000000000000004</v>
      </c>
      <c r="BA39" s="16">
        <v>4.5</v>
      </c>
      <c r="BB39" s="21">
        <v>4.92</v>
      </c>
      <c r="BC39" s="16">
        <v>1.4</v>
      </c>
    </row>
    <row r="40" spans="1:55" ht="13.2" x14ac:dyDescent="0.25">
      <c r="A40" s="25"/>
      <c r="B40" s="6">
        <v>3</v>
      </c>
      <c r="C40" s="16">
        <f t="shared" si="0"/>
        <v>490.8</v>
      </c>
      <c r="D40" s="16">
        <v>490.8</v>
      </c>
      <c r="E40" s="16">
        <v>490.8</v>
      </c>
      <c r="F40" s="21">
        <v>487.13</v>
      </c>
      <c r="G40" s="16">
        <v>6.4</v>
      </c>
      <c r="I40" s="16">
        <f t="shared" si="1"/>
        <v>25.6</v>
      </c>
      <c r="J40" s="16">
        <v>25.2</v>
      </c>
      <c r="K40" s="16">
        <v>25.6</v>
      </c>
      <c r="L40" s="21">
        <v>26.75</v>
      </c>
      <c r="M40" s="16">
        <v>6.5</v>
      </c>
      <c r="O40" s="16">
        <f t="shared" si="2"/>
        <v>72.900000000000006</v>
      </c>
      <c r="P40" s="16">
        <v>73.2</v>
      </c>
      <c r="Q40" s="16">
        <v>72.900000000000006</v>
      </c>
      <c r="R40" s="21">
        <v>75.430000000000007</v>
      </c>
      <c r="S40" s="16">
        <v>-1.1000000000000001</v>
      </c>
      <c r="V40" s="16">
        <v>589.20000000000005</v>
      </c>
      <c r="W40" s="16">
        <v>589.29999999999995</v>
      </c>
      <c r="X40" s="21">
        <v>589.29999999999995</v>
      </c>
      <c r="Y40" s="16">
        <v>11.8</v>
      </c>
      <c r="AA40" s="16">
        <f t="shared" si="3"/>
        <v>516.4</v>
      </c>
      <c r="AB40" s="16">
        <v>516</v>
      </c>
      <c r="AC40" s="16">
        <v>516.4</v>
      </c>
      <c r="AD40" s="21">
        <v>513.88</v>
      </c>
      <c r="AE40" s="16">
        <v>12.8</v>
      </c>
      <c r="AG40" s="16">
        <f t="shared" si="4"/>
        <v>83.3</v>
      </c>
      <c r="AH40" s="16">
        <v>83.3</v>
      </c>
      <c r="AI40" s="16">
        <v>83.3</v>
      </c>
      <c r="AJ40" s="21">
        <v>82.66</v>
      </c>
      <c r="AK40" s="16">
        <v>-0.6</v>
      </c>
      <c r="AM40" s="16">
        <f t="shared" si="5"/>
        <v>12.4</v>
      </c>
      <c r="AN40" s="16">
        <v>12.4</v>
      </c>
      <c r="AO40" s="16">
        <v>12.4</v>
      </c>
      <c r="AP40" s="21">
        <v>12.8</v>
      </c>
      <c r="AQ40" s="16">
        <v>-0.4</v>
      </c>
      <c r="AS40" s="16">
        <f t="shared" si="6"/>
        <v>87.6</v>
      </c>
      <c r="AT40" s="16">
        <v>87.6</v>
      </c>
      <c r="AU40" s="16">
        <v>87.6</v>
      </c>
      <c r="AV40" s="21">
        <v>87.2</v>
      </c>
      <c r="AW40" s="16">
        <v>0.4</v>
      </c>
      <c r="AY40" s="16">
        <f t="shared" si="7"/>
        <v>5</v>
      </c>
      <c r="AZ40" s="16">
        <v>4.9000000000000004</v>
      </c>
      <c r="BA40" s="16">
        <v>5</v>
      </c>
      <c r="BB40" s="21">
        <v>5.21</v>
      </c>
      <c r="BC40" s="16">
        <v>1.1000000000000001</v>
      </c>
    </row>
    <row r="41" spans="1:55" ht="13.2" x14ac:dyDescent="0.25">
      <c r="A41" s="25"/>
      <c r="B41" s="6">
        <v>4</v>
      </c>
      <c r="C41" s="16">
        <f t="shared" si="0"/>
        <v>489.4</v>
      </c>
      <c r="D41" s="16">
        <v>488</v>
      </c>
      <c r="E41" s="16">
        <v>489.4</v>
      </c>
      <c r="F41" s="21">
        <v>488.5</v>
      </c>
      <c r="G41" s="16">
        <v>5.5</v>
      </c>
      <c r="I41" s="16">
        <f t="shared" si="1"/>
        <v>27.9</v>
      </c>
      <c r="J41" s="16">
        <v>27.8</v>
      </c>
      <c r="K41" s="16">
        <v>27.9</v>
      </c>
      <c r="L41" s="21">
        <v>28.45</v>
      </c>
      <c r="M41" s="16">
        <v>6.8</v>
      </c>
      <c r="O41" s="16">
        <f t="shared" si="2"/>
        <v>75.2</v>
      </c>
      <c r="P41" s="16">
        <v>76.7</v>
      </c>
      <c r="Q41" s="16">
        <v>75.2</v>
      </c>
      <c r="R41" s="21">
        <v>75.430000000000007</v>
      </c>
      <c r="S41" s="16">
        <v>0</v>
      </c>
      <c r="V41" s="16">
        <v>592.4</v>
      </c>
      <c r="W41" s="16">
        <v>592.5</v>
      </c>
      <c r="X41" s="21">
        <v>592.37</v>
      </c>
      <c r="Y41" s="16">
        <v>12.3</v>
      </c>
      <c r="AA41" s="16">
        <f t="shared" si="3"/>
        <v>517.29999999999995</v>
      </c>
      <c r="AB41" s="16">
        <v>515.70000000000005</v>
      </c>
      <c r="AC41" s="16">
        <v>517.29999999999995</v>
      </c>
      <c r="AD41" s="21">
        <v>516.94000000000005</v>
      </c>
      <c r="AE41" s="16">
        <v>12.3</v>
      </c>
      <c r="AG41" s="16">
        <f t="shared" si="4"/>
        <v>82.6</v>
      </c>
      <c r="AH41" s="16">
        <v>82.4</v>
      </c>
      <c r="AI41" s="16">
        <v>82.6</v>
      </c>
      <c r="AJ41" s="21">
        <v>82.46</v>
      </c>
      <c r="AK41" s="16">
        <v>-0.8</v>
      </c>
      <c r="AM41" s="16">
        <f t="shared" si="5"/>
        <v>12.7</v>
      </c>
      <c r="AN41" s="16">
        <v>12.9</v>
      </c>
      <c r="AO41" s="16">
        <v>12.7</v>
      </c>
      <c r="AP41" s="21">
        <v>12.73</v>
      </c>
      <c r="AQ41" s="16">
        <v>-0.3</v>
      </c>
      <c r="AS41" s="16">
        <f t="shared" si="6"/>
        <v>87.3</v>
      </c>
      <c r="AT41" s="16">
        <v>87.1</v>
      </c>
      <c r="AU41" s="16">
        <v>87.3</v>
      </c>
      <c r="AV41" s="21">
        <v>87.27</v>
      </c>
      <c r="AW41" s="16">
        <v>0.3</v>
      </c>
      <c r="AY41" s="16">
        <f t="shared" si="7"/>
        <v>5.4</v>
      </c>
      <c r="AZ41" s="16">
        <v>5.4</v>
      </c>
      <c r="BA41" s="16">
        <v>5.4</v>
      </c>
      <c r="BB41" s="21">
        <v>5.5</v>
      </c>
      <c r="BC41" s="16">
        <v>1.2</v>
      </c>
    </row>
    <row r="42" spans="1:55" ht="13.2" x14ac:dyDescent="0.25">
      <c r="A42" s="25">
        <v>10</v>
      </c>
      <c r="B42" s="6">
        <v>1</v>
      </c>
      <c r="C42" s="16">
        <f t="shared" si="0"/>
        <v>488.7</v>
      </c>
      <c r="D42" s="16">
        <v>487.8</v>
      </c>
      <c r="E42" s="16">
        <v>488.7</v>
      </c>
      <c r="F42" s="21">
        <v>489.66</v>
      </c>
      <c r="G42" s="16">
        <v>4.5999999999999996</v>
      </c>
      <c r="I42" s="16">
        <f t="shared" si="1"/>
        <v>30</v>
      </c>
      <c r="J42" s="16">
        <v>31</v>
      </c>
      <c r="K42" s="16">
        <v>30</v>
      </c>
      <c r="L42" s="21">
        <v>29.64</v>
      </c>
      <c r="M42" s="16">
        <v>4.8</v>
      </c>
      <c r="O42" s="16">
        <f t="shared" si="2"/>
        <v>76.599999999999994</v>
      </c>
      <c r="P42" s="16">
        <v>76.400000000000006</v>
      </c>
      <c r="Q42" s="16">
        <v>76.599999999999994</v>
      </c>
      <c r="R42" s="21">
        <v>76.069999999999993</v>
      </c>
      <c r="S42" s="16">
        <v>2.6</v>
      </c>
      <c r="V42" s="16">
        <v>595.20000000000005</v>
      </c>
      <c r="W42" s="16">
        <v>595.29999999999995</v>
      </c>
      <c r="X42" s="21">
        <v>595.37</v>
      </c>
      <c r="Y42" s="16">
        <v>12</v>
      </c>
      <c r="AA42" s="16">
        <f t="shared" si="3"/>
        <v>518.70000000000005</v>
      </c>
      <c r="AB42" s="16">
        <v>518.79999999999995</v>
      </c>
      <c r="AC42" s="16">
        <v>518.70000000000005</v>
      </c>
      <c r="AD42" s="21">
        <v>519.29999999999995</v>
      </c>
      <c r="AE42" s="16">
        <v>9.4</v>
      </c>
      <c r="AG42" s="16">
        <f t="shared" si="4"/>
        <v>82.1</v>
      </c>
      <c r="AH42" s="16">
        <v>82</v>
      </c>
      <c r="AI42" s="16">
        <v>82.1</v>
      </c>
      <c r="AJ42" s="21">
        <v>82.24</v>
      </c>
      <c r="AK42" s="16">
        <v>-0.9</v>
      </c>
      <c r="AM42" s="16">
        <f t="shared" si="5"/>
        <v>12.9</v>
      </c>
      <c r="AN42" s="16">
        <v>12.8</v>
      </c>
      <c r="AO42" s="16">
        <v>12.9</v>
      </c>
      <c r="AP42" s="21">
        <v>12.78</v>
      </c>
      <c r="AQ42" s="16">
        <v>0.2</v>
      </c>
      <c r="AS42" s="16">
        <f t="shared" si="6"/>
        <v>87.1</v>
      </c>
      <c r="AT42" s="16">
        <v>87.2</v>
      </c>
      <c r="AU42" s="16">
        <v>87.1</v>
      </c>
      <c r="AV42" s="21">
        <v>87.22</v>
      </c>
      <c r="AW42" s="16">
        <v>-0.2</v>
      </c>
      <c r="AY42" s="16">
        <f t="shared" si="7"/>
        <v>5.8</v>
      </c>
      <c r="AZ42" s="16">
        <v>6</v>
      </c>
      <c r="BA42" s="16">
        <v>5.8</v>
      </c>
      <c r="BB42" s="21">
        <v>5.71</v>
      </c>
      <c r="BC42" s="16">
        <v>0.8</v>
      </c>
    </row>
    <row r="43" spans="1:55" ht="13.2" x14ac:dyDescent="0.25">
      <c r="A43" s="25"/>
      <c r="B43" s="6">
        <v>2</v>
      </c>
      <c r="C43" s="16">
        <f t="shared" si="0"/>
        <v>490.3</v>
      </c>
      <c r="D43" s="16">
        <v>492.3</v>
      </c>
      <c r="E43" s="16">
        <v>490.3</v>
      </c>
      <c r="F43" s="21">
        <v>491.17</v>
      </c>
      <c r="G43" s="16">
        <v>6.1</v>
      </c>
      <c r="I43" s="16">
        <f t="shared" si="1"/>
        <v>30.5</v>
      </c>
      <c r="J43" s="16">
        <v>29.8</v>
      </c>
      <c r="K43" s="16">
        <v>30.5</v>
      </c>
      <c r="L43" s="21">
        <v>29.33</v>
      </c>
      <c r="M43" s="16">
        <v>-1.3</v>
      </c>
      <c r="O43" s="16">
        <f t="shared" si="2"/>
        <v>77.5</v>
      </c>
      <c r="P43" s="16">
        <v>76.3</v>
      </c>
      <c r="Q43" s="16">
        <v>77.5</v>
      </c>
      <c r="R43" s="21">
        <v>77.599999999999994</v>
      </c>
      <c r="S43" s="16">
        <v>6.1</v>
      </c>
      <c r="V43" s="16">
        <v>598.4</v>
      </c>
      <c r="W43" s="16">
        <v>598.20000000000005</v>
      </c>
      <c r="X43" s="21">
        <v>598.09</v>
      </c>
      <c r="Y43" s="16">
        <v>10.9</v>
      </c>
      <c r="AA43" s="16">
        <f t="shared" si="3"/>
        <v>520.70000000000005</v>
      </c>
      <c r="AB43" s="16">
        <v>522.1</v>
      </c>
      <c r="AC43" s="16">
        <v>520.70000000000005</v>
      </c>
      <c r="AD43" s="21">
        <v>520.5</v>
      </c>
      <c r="AE43" s="16">
        <v>4.8</v>
      </c>
      <c r="AG43" s="16">
        <f t="shared" si="4"/>
        <v>82</v>
      </c>
      <c r="AH43" s="16">
        <v>82.3</v>
      </c>
      <c r="AI43" s="16">
        <v>82</v>
      </c>
      <c r="AJ43" s="21">
        <v>82.12</v>
      </c>
      <c r="AK43" s="16">
        <v>-0.5</v>
      </c>
      <c r="AM43" s="16">
        <f t="shared" si="5"/>
        <v>13</v>
      </c>
      <c r="AN43" s="16">
        <v>12.8</v>
      </c>
      <c r="AO43" s="16">
        <v>13</v>
      </c>
      <c r="AP43" s="21">
        <v>12.97</v>
      </c>
      <c r="AQ43" s="16">
        <v>0.8</v>
      </c>
      <c r="AS43" s="16">
        <f t="shared" si="6"/>
        <v>87</v>
      </c>
      <c r="AT43" s="16">
        <v>87.2</v>
      </c>
      <c r="AU43" s="16">
        <v>87</v>
      </c>
      <c r="AV43" s="21">
        <v>87.03</v>
      </c>
      <c r="AW43" s="16">
        <v>-0.8</v>
      </c>
      <c r="AY43" s="16">
        <f t="shared" si="7"/>
        <v>5.8</v>
      </c>
      <c r="AZ43" s="16">
        <v>5.7</v>
      </c>
      <c r="BA43" s="16">
        <v>5.8</v>
      </c>
      <c r="BB43" s="21">
        <v>5.63</v>
      </c>
      <c r="BC43" s="16">
        <v>-0.3</v>
      </c>
    </row>
    <row r="44" spans="1:55" ht="13.2" x14ac:dyDescent="0.25">
      <c r="A44" s="25"/>
      <c r="B44" s="6">
        <v>3</v>
      </c>
      <c r="C44" s="16">
        <f t="shared" si="0"/>
        <v>494.5</v>
      </c>
      <c r="D44" s="16">
        <v>494.5</v>
      </c>
      <c r="E44" s="16">
        <v>494.5</v>
      </c>
      <c r="F44" s="21">
        <v>493.74</v>
      </c>
      <c r="G44" s="16">
        <v>10.3</v>
      </c>
      <c r="I44" s="16">
        <f t="shared" si="1"/>
        <v>27</v>
      </c>
      <c r="J44" s="16">
        <v>26.6</v>
      </c>
      <c r="K44" s="16">
        <v>27</v>
      </c>
      <c r="L44" s="21">
        <v>27.72</v>
      </c>
      <c r="M44" s="16">
        <v>-6.4</v>
      </c>
      <c r="O44" s="16">
        <f t="shared" si="2"/>
        <v>79</v>
      </c>
      <c r="P44" s="16">
        <v>79.400000000000006</v>
      </c>
      <c r="Q44" s="16">
        <v>79</v>
      </c>
      <c r="R44" s="21">
        <v>79.06</v>
      </c>
      <c r="S44" s="16">
        <v>5.8</v>
      </c>
      <c r="V44" s="16">
        <v>600.4</v>
      </c>
      <c r="W44" s="16">
        <v>600.5</v>
      </c>
      <c r="X44" s="21">
        <v>600.52</v>
      </c>
      <c r="Y44" s="16">
        <v>9.6999999999999993</v>
      </c>
      <c r="AA44" s="16">
        <f t="shared" si="3"/>
        <v>521.5</v>
      </c>
      <c r="AB44" s="16">
        <v>521.1</v>
      </c>
      <c r="AC44" s="16">
        <v>521.5</v>
      </c>
      <c r="AD44" s="21">
        <v>521.46</v>
      </c>
      <c r="AE44" s="16">
        <v>3.9</v>
      </c>
      <c r="AG44" s="16">
        <f t="shared" si="4"/>
        <v>82.3</v>
      </c>
      <c r="AH44" s="16">
        <v>82.4</v>
      </c>
      <c r="AI44" s="16">
        <v>82.3</v>
      </c>
      <c r="AJ44" s="21">
        <v>82.22</v>
      </c>
      <c r="AK44" s="16">
        <v>0.4</v>
      </c>
      <c r="AM44" s="16">
        <f t="shared" si="5"/>
        <v>13.1</v>
      </c>
      <c r="AN44" s="16">
        <v>13.2</v>
      </c>
      <c r="AO44" s="16">
        <v>13.1</v>
      </c>
      <c r="AP44" s="21">
        <v>13.16</v>
      </c>
      <c r="AQ44" s="16">
        <v>0.8</v>
      </c>
      <c r="AS44" s="16">
        <f t="shared" si="6"/>
        <v>86.9</v>
      </c>
      <c r="AT44" s="16">
        <v>86.8</v>
      </c>
      <c r="AU44" s="16">
        <v>86.9</v>
      </c>
      <c r="AV44" s="21">
        <v>86.84</v>
      </c>
      <c r="AW44" s="16">
        <v>-0.8</v>
      </c>
      <c r="AY44" s="16">
        <f t="shared" si="7"/>
        <v>5.2</v>
      </c>
      <c r="AZ44" s="16">
        <v>5.0999999999999996</v>
      </c>
      <c r="BA44" s="16">
        <v>5.2</v>
      </c>
      <c r="BB44" s="21">
        <v>5.32</v>
      </c>
      <c r="BC44" s="16">
        <v>-1.3</v>
      </c>
    </row>
    <row r="45" spans="1:55" ht="13.2" x14ac:dyDescent="0.25">
      <c r="A45" s="25"/>
      <c r="B45" s="6">
        <v>4</v>
      </c>
      <c r="C45" s="16">
        <f t="shared" si="0"/>
        <v>496.4</v>
      </c>
      <c r="D45" s="16">
        <v>495.3</v>
      </c>
      <c r="E45" s="16">
        <v>496.4</v>
      </c>
      <c r="F45" s="21">
        <v>497.76</v>
      </c>
      <c r="G45" s="16">
        <v>16.100000000000001</v>
      </c>
      <c r="I45" s="16">
        <f t="shared" si="1"/>
        <v>26.3</v>
      </c>
      <c r="J45" s="16">
        <v>26.1</v>
      </c>
      <c r="K45" s="16">
        <v>26.3</v>
      </c>
      <c r="L45" s="21">
        <v>25.97</v>
      </c>
      <c r="M45" s="16">
        <v>-7</v>
      </c>
      <c r="O45" s="16">
        <f t="shared" si="2"/>
        <v>80.099999999999994</v>
      </c>
      <c r="P45" s="16">
        <v>81.2</v>
      </c>
      <c r="Q45" s="16">
        <v>80.099999999999994</v>
      </c>
      <c r="R45" s="21">
        <v>79.040000000000006</v>
      </c>
      <c r="S45" s="16">
        <v>-0.1</v>
      </c>
      <c r="V45" s="16">
        <v>602.70000000000005</v>
      </c>
      <c r="W45" s="16">
        <v>602.70000000000005</v>
      </c>
      <c r="X45" s="21">
        <v>602.77</v>
      </c>
      <c r="Y45" s="16">
        <v>9</v>
      </c>
      <c r="AA45" s="16">
        <f t="shared" si="3"/>
        <v>522.70000000000005</v>
      </c>
      <c r="AB45" s="16">
        <v>521.5</v>
      </c>
      <c r="AC45" s="16">
        <v>522.70000000000005</v>
      </c>
      <c r="AD45" s="21">
        <v>523.73</v>
      </c>
      <c r="AE45" s="16">
        <v>9.1</v>
      </c>
      <c r="AG45" s="16">
        <f t="shared" si="4"/>
        <v>82.4</v>
      </c>
      <c r="AH45" s="16">
        <v>82.2</v>
      </c>
      <c r="AI45" s="16">
        <v>82.4</v>
      </c>
      <c r="AJ45" s="21">
        <v>82.58</v>
      </c>
      <c r="AK45" s="16">
        <v>1.4</v>
      </c>
      <c r="AM45" s="16">
        <f t="shared" si="5"/>
        <v>13.3</v>
      </c>
      <c r="AN45" s="16">
        <v>13.5</v>
      </c>
      <c r="AO45" s="16">
        <v>13.3</v>
      </c>
      <c r="AP45" s="21">
        <v>13.11</v>
      </c>
      <c r="AQ45" s="16">
        <v>-0.2</v>
      </c>
      <c r="AS45" s="16">
        <f t="shared" si="6"/>
        <v>86.7</v>
      </c>
      <c r="AT45" s="16">
        <v>86.5</v>
      </c>
      <c r="AU45" s="16">
        <v>86.7</v>
      </c>
      <c r="AV45" s="21">
        <v>86.89</v>
      </c>
      <c r="AW45" s="16">
        <v>0.2</v>
      </c>
      <c r="AY45" s="16">
        <f t="shared" si="7"/>
        <v>5</v>
      </c>
      <c r="AZ45" s="16">
        <v>5</v>
      </c>
      <c r="BA45" s="16">
        <v>5</v>
      </c>
      <c r="BB45" s="21">
        <v>4.96</v>
      </c>
      <c r="BC45" s="16">
        <v>-1.4</v>
      </c>
    </row>
    <row r="46" spans="1:55" ht="13.2" x14ac:dyDescent="0.25">
      <c r="A46" s="25">
        <v>11</v>
      </c>
      <c r="B46" s="6">
        <v>1</v>
      </c>
      <c r="C46" s="16">
        <f t="shared" si="0"/>
        <v>503.2</v>
      </c>
      <c r="D46" s="16">
        <v>502.4</v>
      </c>
      <c r="E46" s="16">
        <v>503.2</v>
      </c>
      <c r="F46" s="21">
        <v>502.77</v>
      </c>
      <c r="G46" s="16">
        <v>20</v>
      </c>
      <c r="I46" s="16">
        <f t="shared" si="1"/>
        <v>25</v>
      </c>
      <c r="J46" s="16">
        <v>25.9</v>
      </c>
      <c r="K46" s="16">
        <v>25</v>
      </c>
      <c r="L46" s="21">
        <v>25.13</v>
      </c>
      <c r="M46" s="16">
        <v>-3.3</v>
      </c>
      <c r="O46" s="16">
        <f t="shared" si="2"/>
        <v>76.8</v>
      </c>
      <c r="P46" s="16">
        <v>76.7</v>
      </c>
      <c r="Q46" s="16">
        <v>76.8</v>
      </c>
      <c r="R46" s="21">
        <v>77.09</v>
      </c>
      <c r="S46" s="16">
        <v>-7.8</v>
      </c>
      <c r="V46" s="16">
        <v>605</v>
      </c>
      <c r="W46" s="16">
        <v>605.1</v>
      </c>
      <c r="X46" s="21">
        <v>604.99</v>
      </c>
      <c r="Y46" s="16">
        <v>8.9</v>
      </c>
      <c r="AA46" s="16">
        <f t="shared" si="3"/>
        <v>528.20000000000005</v>
      </c>
      <c r="AB46" s="16">
        <v>528.29999999999995</v>
      </c>
      <c r="AC46" s="16">
        <v>528.20000000000005</v>
      </c>
      <c r="AD46" s="21">
        <v>527.9</v>
      </c>
      <c r="AE46" s="16">
        <v>16.7</v>
      </c>
      <c r="AG46" s="16">
        <f t="shared" si="4"/>
        <v>83.2</v>
      </c>
      <c r="AH46" s="16">
        <v>83</v>
      </c>
      <c r="AI46" s="16">
        <v>83.2</v>
      </c>
      <c r="AJ46" s="21">
        <v>83.1</v>
      </c>
      <c r="AK46" s="16">
        <v>2.1</v>
      </c>
      <c r="AM46" s="16">
        <f t="shared" si="5"/>
        <v>12.7</v>
      </c>
      <c r="AN46" s="16">
        <v>12.7</v>
      </c>
      <c r="AO46" s="16">
        <v>12.7</v>
      </c>
      <c r="AP46" s="21">
        <v>12.74</v>
      </c>
      <c r="AQ46" s="16">
        <v>-1.5</v>
      </c>
      <c r="AS46" s="16">
        <f t="shared" si="6"/>
        <v>87.3</v>
      </c>
      <c r="AT46" s="16">
        <v>87.3</v>
      </c>
      <c r="AU46" s="16">
        <v>87.3</v>
      </c>
      <c r="AV46" s="21">
        <v>87.26</v>
      </c>
      <c r="AW46" s="16">
        <v>1.5</v>
      </c>
      <c r="AY46" s="16">
        <f t="shared" si="7"/>
        <v>4.7</v>
      </c>
      <c r="AZ46" s="16">
        <v>4.9000000000000004</v>
      </c>
      <c r="BA46" s="16">
        <v>4.7</v>
      </c>
      <c r="BB46" s="21">
        <v>4.76</v>
      </c>
      <c r="BC46" s="16">
        <v>-0.8</v>
      </c>
    </row>
    <row r="47" spans="1:55" ht="13.2" x14ac:dyDescent="0.25">
      <c r="A47" s="25"/>
      <c r="B47" s="6">
        <v>2</v>
      </c>
      <c r="C47" s="16">
        <f t="shared" si="0"/>
        <v>507.6</v>
      </c>
      <c r="D47" s="16">
        <v>509.2</v>
      </c>
      <c r="E47" s="16">
        <v>507.6</v>
      </c>
      <c r="F47" s="21">
        <v>507.82</v>
      </c>
      <c r="G47" s="16">
        <v>20.2</v>
      </c>
      <c r="I47" s="16">
        <f t="shared" si="1"/>
        <v>25.2</v>
      </c>
      <c r="J47" s="16">
        <v>24.7</v>
      </c>
      <c r="K47" s="16">
        <v>25.2</v>
      </c>
      <c r="L47" s="21">
        <v>25.04</v>
      </c>
      <c r="M47" s="16">
        <v>-0.4</v>
      </c>
      <c r="O47" s="16">
        <f t="shared" si="2"/>
        <v>74.400000000000006</v>
      </c>
      <c r="P47" s="16">
        <v>73.5</v>
      </c>
      <c r="Q47" s="16">
        <v>74.400000000000006</v>
      </c>
      <c r="R47" s="21">
        <v>74.45</v>
      </c>
      <c r="S47" s="16">
        <v>-10.6</v>
      </c>
      <c r="V47" s="16">
        <v>607.5</v>
      </c>
      <c r="W47" s="16">
        <v>607.29999999999995</v>
      </c>
      <c r="X47" s="21">
        <v>607.32000000000005</v>
      </c>
      <c r="Y47" s="16">
        <v>9.3000000000000007</v>
      </c>
      <c r="AA47" s="16">
        <f t="shared" si="3"/>
        <v>532.9</v>
      </c>
      <c r="AB47" s="16">
        <v>533.9</v>
      </c>
      <c r="AC47" s="16">
        <v>532.9</v>
      </c>
      <c r="AD47" s="21">
        <v>532.86</v>
      </c>
      <c r="AE47" s="16">
        <v>19.8</v>
      </c>
      <c r="AG47" s="16">
        <f t="shared" si="4"/>
        <v>83.6</v>
      </c>
      <c r="AH47" s="16">
        <v>83.8</v>
      </c>
      <c r="AI47" s="16">
        <v>83.6</v>
      </c>
      <c r="AJ47" s="21">
        <v>83.62</v>
      </c>
      <c r="AK47" s="16">
        <v>2.1</v>
      </c>
      <c r="AM47" s="16">
        <f t="shared" si="5"/>
        <v>12.3</v>
      </c>
      <c r="AN47" s="16">
        <v>12.1</v>
      </c>
      <c r="AO47" s="16">
        <v>12.3</v>
      </c>
      <c r="AP47" s="21">
        <v>12.26</v>
      </c>
      <c r="AQ47" s="16">
        <v>-1.9</v>
      </c>
      <c r="AS47" s="16">
        <f t="shared" si="6"/>
        <v>87.7</v>
      </c>
      <c r="AT47" s="16">
        <v>87.9</v>
      </c>
      <c r="AU47" s="16">
        <v>87.7</v>
      </c>
      <c r="AV47" s="21">
        <v>87.74</v>
      </c>
      <c r="AW47" s="16">
        <v>1.9</v>
      </c>
      <c r="AY47" s="16">
        <f t="shared" si="7"/>
        <v>4.7</v>
      </c>
      <c r="AZ47" s="16">
        <v>4.5999999999999996</v>
      </c>
      <c r="BA47" s="16">
        <v>4.7</v>
      </c>
      <c r="BB47" s="21">
        <v>4.7</v>
      </c>
      <c r="BC47" s="16">
        <v>-0.2</v>
      </c>
    </row>
    <row r="48" spans="1:55" ht="13.2" x14ac:dyDescent="0.25">
      <c r="A48" s="25"/>
      <c r="B48" s="6">
        <v>3</v>
      </c>
      <c r="C48" s="16">
        <f t="shared" si="0"/>
        <v>511.3</v>
      </c>
      <c r="D48" s="16">
        <v>511.5</v>
      </c>
      <c r="E48" s="16">
        <v>511.3</v>
      </c>
      <c r="F48" s="21">
        <v>512.11</v>
      </c>
      <c r="G48" s="16">
        <v>17.100000000000001</v>
      </c>
      <c r="I48" s="16">
        <f t="shared" si="1"/>
        <v>25.1</v>
      </c>
      <c r="J48" s="16">
        <v>24.6</v>
      </c>
      <c r="K48" s="16">
        <v>25.1</v>
      </c>
      <c r="L48" s="21">
        <v>25.14</v>
      </c>
      <c r="M48" s="16">
        <v>0.4</v>
      </c>
      <c r="O48" s="16">
        <f t="shared" si="2"/>
        <v>73.400000000000006</v>
      </c>
      <c r="P48" s="16">
        <v>73.599999999999994</v>
      </c>
      <c r="Q48" s="16">
        <v>73.400000000000006</v>
      </c>
      <c r="R48" s="21">
        <v>72.540000000000006</v>
      </c>
      <c r="S48" s="16">
        <v>-7.7</v>
      </c>
      <c r="V48" s="16">
        <v>609.70000000000005</v>
      </c>
      <c r="W48" s="16">
        <v>609.70000000000005</v>
      </c>
      <c r="X48" s="21">
        <v>609.79</v>
      </c>
      <c r="Y48" s="16">
        <v>9.9</v>
      </c>
      <c r="AA48" s="16">
        <f t="shared" si="3"/>
        <v>536.4</v>
      </c>
      <c r="AB48" s="16">
        <v>536.1</v>
      </c>
      <c r="AC48" s="16">
        <v>536.4</v>
      </c>
      <c r="AD48" s="21">
        <v>537.25</v>
      </c>
      <c r="AE48" s="16">
        <v>17.5</v>
      </c>
      <c r="AG48" s="16">
        <f t="shared" si="4"/>
        <v>83.9</v>
      </c>
      <c r="AH48" s="16">
        <v>83.9</v>
      </c>
      <c r="AI48" s="16">
        <v>83.9</v>
      </c>
      <c r="AJ48" s="21">
        <v>83.98</v>
      </c>
      <c r="AK48" s="16">
        <v>1.5</v>
      </c>
      <c r="AM48" s="16">
        <f t="shared" si="5"/>
        <v>12</v>
      </c>
      <c r="AN48" s="16">
        <v>12.1</v>
      </c>
      <c r="AO48" s="16">
        <v>12</v>
      </c>
      <c r="AP48" s="21">
        <v>11.9</v>
      </c>
      <c r="AQ48" s="16">
        <v>-1.5</v>
      </c>
      <c r="AS48" s="16">
        <f t="shared" si="6"/>
        <v>88</v>
      </c>
      <c r="AT48" s="16">
        <v>87.9</v>
      </c>
      <c r="AU48" s="16">
        <v>88</v>
      </c>
      <c r="AV48" s="21">
        <v>88.1</v>
      </c>
      <c r="AW48" s="16">
        <v>1.5</v>
      </c>
      <c r="AY48" s="16">
        <f t="shared" si="7"/>
        <v>4.7</v>
      </c>
      <c r="AZ48" s="16">
        <v>4.5999999999999996</v>
      </c>
      <c r="BA48" s="16">
        <v>4.7</v>
      </c>
      <c r="BB48" s="21">
        <v>4.68</v>
      </c>
      <c r="BC48" s="16">
        <v>-0.1</v>
      </c>
    </row>
    <row r="49" spans="1:55" ht="13.2" x14ac:dyDescent="0.25">
      <c r="A49" s="25"/>
      <c r="B49" s="6">
        <v>4</v>
      </c>
      <c r="C49" s="16">
        <f t="shared" si="0"/>
        <v>516.20000000000005</v>
      </c>
      <c r="D49" s="16">
        <v>515.5</v>
      </c>
      <c r="E49" s="16">
        <v>516.20000000000005</v>
      </c>
      <c r="F49" s="21">
        <v>515.49</v>
      </c>
      <c r="G49" s="16">
        <v>13.5</v>
      </c>
      <c r="I49" s="16">
        <f t="shared" si="1"/>
        <v>25.4</v>
      </c>
      <c r="J49" s="16">
        <v>25.3</v>
      </c>
      <c r="K49" s="16">
        <v>25.4</v>
      </c>
      <c r="L49" s="21">
        <v>25.27</v>
      </c>
      <c r="M49" s="16">
        <v>0.5</v>
      </c>
      <c r="O49" s="16">
        <f t="shared" si="2"/>
        <v>70.8</v>
      </c>
      <c r="P49" s="16">
        <v>71.599999999999994</v>
      </c>
      <c r="Q49" s="16">
        <v>70.8</v>
      </c>
      <c r="R49" s="21">
        <v>71.63</v>
      </c>
      <c r="S49" s="16">
        <v>-3.6</v>
      </c>
      <c r="V49" s="16">
        <v>612.4</v>
      </c>
      <c r="W49" s="16">
        <v>612.4</v>
      </c>
      <c r="X49" s="21">
        <v>612.39</v>
      </c>
      <c r="Y49" s="16">
        <v>10.4</v>
      </c>
      <c r="AA49" s="16">
        <f t="shared" si="3"/>
        <v>541.6</v>
      </c>
      <c r="AB49" s="16">
        <v>540.79999999999995</v>
      </c>
      <c r="AC49" s="16">
        <v>541.6</v>
      </c>
      <c r="AD49" s="21">
        <v>540.76</v>
      </c>
      <c r="AE49" s="16">
        <v>14</v>
      </c>
      <c r="AG49" s="16">
        <f t="shared" si="4"/>
        <v>84.3</v>
      </c>
      <c r="AH49" s="16">
        <v>84.2</v>
      </c>
      <c r="AI49" s="16">
        <v>84.3</v>
      </c>
      <c r="AJ49" s="21">
        <v>84.18</v>
      </c>
      <c r="AK49" s="16">
        <v>0.8</v>
      </c>
      <c r="AM49" s="16">
        <f t="shared" si="5"/>
        <v>11.6</v>
      </c>
      <c r="AN49" s="16">
        <v>11.7</v>
      </c>
      <c r="AO49" s="16">
        <v>11.6</v>
      </c>
      <c r="AP49" s="21">
        <v>11.7</v>
      </c>
      <c r="AQ49" s="16">
        <v>-0.8</v>
      </c>
      <c r="AS49" s="16">
        <f t="shared" si="6"/>
        <v>88.4</v>
      </c>
      <c r="AT49" s="16">
        <v>88.3</v>
      </c>
      <c r="AU49" s="16">
        <v>88.4</v>
      </c>
      <c r="AV49" s="21">
        <v>88.3</v>
      </c>
      <c r="AW49" s="16">
        <v>0.8</v>
      </c>
      <c r="AY49" s="16">
        <f t="shared" si="7"/>
        <v>4.7</v>
      </c>
      <c r="AZ49" s="16">
        <v>4.7</v>
      </c>
      <c r="BA49" s="16">
        <v>4.7</v>
      </c>
      <c r="BB49" s="21">
        <v>4.67</v>
      </c>
      <c r="BC49" s="16">
        <v>0</v>
      </c>
    </row>
    <row r="50" spans="1:55" ht="13.2" x14ac:dyDescent="0.25">
      <c r="A50" s="25">
        <v>12</v>
      </c>
      <c r="B50" s="6">
        <v>1</v>
      </c>
      <c r="C50" s="16">
        <f t="shared" si="0"/>
        <v>518.29999999999995</v>
      </c>
      <c r="D50" s="16">
        <v>517.4</v>
      </c>
      <c r="E50" s="16">
        <v>518.29999999999995</v>
      </c>
      <c r="F50" s="21">
        <v>518.29</v>
      </c>
      <c r="G50" s="16">
        <v>11.2</v>
      </c>
      <c r="I50" s="16">
        <f t="shared" si="1"/>
        <v>25.1</v>
      </c>
      <c r="J50" s="16">
        <v>25.9</v>
      </c>
      <c r="K50" s="16">
        <v>25.1</v>
      </c>
      <c r="L50" s="21">
        <v>25.46</v>
      </c>
      <c r="M50" s="16">
        <v>0.8</v>
      </c>
      <c r="O50" s="16">
        <f t="shared" si="2"/>
        <v>71.599999999999994</v>
      </c>
      <c r="P50" s="16">
        <v>71.5</v>
      </c>
      <c r="Q50" s="16">
        <v>71.599999999999994</v>
      </c>
      <c r="R50" s="21">
        <v>71.27</v>
      </c>
      <c r="S50" s="16">
        <v>-1.4</v>
      </c>
      <c r="V50" s="16">
        <v>614.9</v>
      </c>
      <c r="W50" s="16">
        <v>614.9</v>
      </c>
      <c r="X50" s="21">
        <v>615.02</v>
      </c>
      <c r="Y50" s="16">
        <v>10.5</v>
      </c>
      <c r="AA50" s="16">
        <f t="shared" si="3"/>
        <v>543.29999999999995</v>
      </c>
      <c r="AB50" s="16">
        <v>543.4</v>
      </c>
      <c r="AC50" s="16">
        <v>543.29999999999995</v>
      </c>
      <c r="AD50" s="21">
        <v>543.75</v>
      </c>
      <c r="AE50" s="16">
        <v>12</v>
      </c>
      <c r="AG50" s="16">
        <f t="shared" si="4"/>
        <v>84.3</v>
      </c>
      <c r="AH50" s="16">
        <v>84.2</v>
      </c>
      <c r="AI50" s="16">
        <v>84.3</v>
      </c>
      <c r="AJ50" s="21">
        <v>84.27</v>
      </c>
      <c r="AK50" s="16">
        <v>0.4</v>
      </c>
      <c r="AM50" s="16">
        <f t="shared" si="5"/>
        <v>11.6</v>
      </c>
      <c r="AN50" s="16">
        <v>11.6</v>
      </c>
      <c r="AO50" s="16">
        <v>11.6</v>
      </c>
      <c r="AP50" s="21">
        <v>11.59</v>
      </c>
      <c r="AQ50" s="16">
        <v>-0.4</v>
      </c>
      <c r="AS50" s="16">
        <f t="shared" si="6"/>
        <v>88.4</v>
      </c>
      <c r="AT50" s="16">
        <v>88.4</v>
      </c>
      <c r="AU50" s="16">
        <v>88.4</v>
      </c>
      <c r="AV50" s="21">
        <v>88.41</v>
      </c>
      <c r="AW50" s="16">
        <v>0.4</v>
      </c>
      <c r="AY50" s="16">
        <f t="shared" si="7"/>
        <v>4.5999999999999996</v>
      </c>
      <c r="AZ50" s="16">
        <v>4.8</v>
      </c>
      <c r="BA50" s="16">
        <v>4.5999999999999996</v>
      </c>
      <c r="BB50" s="21">
        <v>4.68</v>
      </c>
      <c r="BC50" s="16">
        <v>0</v>
      </c>
    </row>
    <row r="51" spans="1:55" ht="13.2" x14ac:dyDescent="0.25">
      <c r="A51" s="25"/>
      <c r="B51" s="6">
        <v>2</v>
      </c>
      <c r="C51" s="16">
        <f t="shared" si="0"/>
        <v>521</v>
      </c>
      <c r="D51" s="16">
        <v>522.20000000000005</v>
      </c>
      <c r="E51" s="16">
        <v>521</v>
      </c>
      <c r="F51" s="21">
        <v>520.53</v>
      </c>
      <c r="G51" s="16">
        <v>9</v>
      </c>
      <c r="I51" s="16">
        <f t="shared" si="1"/>
        <v>26</v>
      </c>
      <c r="J51" s="16">
        <v>25.4</v>
      </c>
      <c r="K51" s="16">
        <v>26</v>
      </c>
      <c r="L51" s="21">
        <v>25.84</v>
      </c>
      <c r="M51" s="16">
        <v>1.5</v>
      </c>
      <c r="O51" s="16">
        <f t="shared" si="2"/>
        <v>70.5</v>
      </c>
      <c r="P51" s="16">
        <v>70.099999999999994</v>
      </c>
      <c r="Q51" s="16">
        <v>70.5</v>
      </c>
      <c r="R51" s="21">
        <v>71.14</v>
      </c>
      <c r="S51" s="16">
        <v>-0.5</v>
      </c>
      <c r="V51" s="16">
        <v>617.70000000000005</v>
      </c>
      <c r="W51" s="16">
        <v>617.5</v>
      </c>
      <c r="X51" s="21">
        <v>617.51</v>
      </c>
      <c r="Y51" s="16">
        <v>10</v>
      </c>
      <c r="AA51" s="16">
        <f t="shared" si="3"/>
        <v>547.1</v>
      </c>
      <c r="AB51" s="16">
        <v>547.6</v>
      </c>
      <c r="AC51" s="16">
        <v>547.1</v>
      </c>
      <c r="AD51" s="21">
        <v>546.37</v>
      </c>
      <c r="AE51" s="16">
        <v>10.5</v>
      </c>
      <c r="AG51" s="16">
        <f t="shared" si="4"/>
        <v>84.4</v>
      </c>
      <c r="AH51" s="16">
        <v>84.5</v>
      </c>
      <c r="AI51" s="16">
        <v>84.4</v>
      </c>
      <c r="AJ51" s="21">
        <v>84.3</v>
      </c>
      <c r="AK51" s="16">
        <v>0.1</v>
      </c>
      <c r="AM51" s="16">
        <f t="shared" si="5"/>
        <v>11.4</v>
      </c>
      <c r="AN51" s="16">
        <v>11.3</v>
      </c>
      <c r="AO51" s="16">
        <v>11.4</v>
      </c>
      <c r="AP51" s="21">
        <v>11.52</v>
      </c>
      <c r="AQ51" s="16">
        <v>-0.3</v>
      </c>
      <c r="AS51" s="16">
        <f t="shared" si="6"/>
        <v>88.6</v>
      </c>
      <c r="AT51" s="16">
        <v>88.7</v>
      </c>
      <c r="AU51" s="16">
        <v>88.6</v>
      </c>
      <c r="AV51" s="21">
        <v>88.48</v>
      </c>
      <c r="AW51" s="16">
        <v>0.3</v>
      </c>
      <c r="AY51" s="16">
        <f t="shared" si="7"/>
        <v>4.8</v>
      </c>
      <c r="AZ51" s="16">
        <v>4.5999999999999996</v>
      </c>
      <c r="BA51" s="16">
        <v>4.8</v>
      </c>
      <c r="BB51" s="21">
        <v>4.7300000000000004</v>
      </c>
      <c r="BC51" s="16">
        <v>0.2</v>
      </c>
    </row>
    <row r="52" spans="1:55" ht="13.2" x14ac:dyDescent="0.25">
      <c r="A52" s="25"/>
      <c r="B52" s="6">
        <v>3</v>
      </c>
      <c r="C52" s="16">
        <f t="shared" si="0"/>
        <v>523.4</v>
      </c>
      <c r="D52" s="16">
        <v>523.79999999999995</v>
      </c>
      <c r="E52" s="16">
        <v>523.4</v>
      </c>
      <c r="F52" s="21">
        <v>522.76</v>
      </c>
      <c r="G52" s="16">
        <v>8.9</v>
      </c>
      <c r="I52" s="16">
        <f t="shared" si="1"/>
        <v>26.4</v>
      </c>
      <c r="J52" s="16">
        <v>25.9</v>
      </c>
      <c r="K52" s="16">
        <v>26.4</v>
      </c>
      <c r="L52" s="21">
        <v>26.32</v>
      </c>
      <c r="M52" s="16">
        <v>1.9</v>
      </c>
      <c r="O52" s="16">
        <f t="shared" si="2"/>
        <v>70.099999999999994</v>
      </c>
      <c r="P52" s="16">
        <v>70.2</v>
      </c>
      <c r="Q52" s="16">
        <v>70.099999999999994</v>
      </c>
      <c r="R52" s="21">
        <v>70.66</v>
      </c>
      <c r="S52" s="16">
        <v>-2</v>
      </c>
      <c r="V52" s="16">
        <v>619.9</v>
      </c>
      <c r="W52" s="16">
        <v>619.9</v>
      </c>
      <c r="X52" s="21">
        <v>619.73</v>
      </c>
      <c r="Y52" s="16">
        <v>8.9</v>
      </c>
      <c r="AA52" s="16">
        <f t="shared" si="3"/>
        <v>549.79999999999995</v>
      </c>
      <c r="AB52" s="16">
        <v>549.6</v>
      </c>
      <c r="AC52" s="16">
        <v>549.79999999999995</v>
      </c>
      <c r="AD52" s="21">
        <v>549.08000000000004</v>
      </c>
      <c r="AE52" s="16">
        <v>10.8</v>
      </c>
      <c r="AG52" s="16">
        <f t="shared" si="4"/>
        <v>84.4</v>
      </c>
      <c r="AH52" s="16">
        <v>84.5</v>
      </c>
      <c r="AI52" s="16">
        <v>84.4</v>
      </c>
      <c r="AJ52" s="21">
        <v>84.35</v>
      </c>
      <c r="AK52" s="16">
        <v>0.2</v>
      </c>
      <c r="AM52" s="16">
        <f t="shared" si="5"/>
        <v>11.3</v>
      </c>
      <c r="AN52" s="16">
        <v>11.3</v>
      </c>
      <c r="AO52" s="16">
        <v>11.3</v>
      </c>
      <c r="AP52" s="21">
        <v>11.4</v>
      </c>
      <c r="AQ52" s="16">
        <v>-0.5</v>
      </c>
      <c r="AS52" s="16">
        <f t="shared" si="6"/>
        <v>88.7</v>
      </c>
      <c r="AT52" s="16">
        <v>88.7</v>
      </c>
      <c r="AU52" s="16">
        <v>88.7</v>
      </c>
      <c r="AV52" s="21">
        <v>88.6</v>
      </c>
      <c r="AW52" s="16">
        <v>0.5</v>
      </c>
      <c r="AY52" s="16">
        <f t="shared" si="7"/>
        <v>4.8</v>
      </c>
      <c r="AZ52" s="16">
        <v>4.7</v>
      </c>
      <c r="BA52" s="16">
        <v>4.8</v>
      </c>
      <c r="BB52" s="21">
        <v>4.79</v>
      </c>
      <c r="BC52" s="16">
        <v>0.3</v>
      </c>
    </row>
    <row r="53" spans="1:55" ht="13.2" x14ac:dyDescent="0.25">
      <c r="A53" s="25"/>
      <c r="B53" s="6">
        <v>4</v>
      </c>
      <c r="C53" s="16">
        <f t="shared" si="0"/>
        <v>525.4</v>
      </c>
      <c r="D53" s="16">
        <v>525.20000000000005</v>
      </c>
      <c r="E53" s="16">
        <v>525.4</v>
      </c>
      <c r="F53" s="21">
        <v>525.67999999999995</v>
      </c>
      <c r="G53" s="16">
        <v>11.7</v>
      </c>
      <c r="I53" s="16">
        <f t="shared" si="1"/>
        <v>26.2</v>
      </c>
      <c r="J53" s="16">
        <v>26.2</v>
      </c>
      <c r="K53" s="16">
        <v>26.2</v>
      </c>
      <c r="L53" s="21">
        <v>26.62</v>
      </c>
      <c r="M53" s="16">
        <v>1.2</v>
      </c>
      <c r="O53" s="16">
        <f t="shared" si="2"/>
        <v>69.900000000000006</v>
      </c>
      <c r="P53" s="16">
        <v>70.2</v>
      </c>
      <c r="Q53" s="16">
        <v>69.900000000000006</v>
      </c>
      <c r="R53" s="21">
        <v>69.42</v>
      </c>
      <c r="S53" s="16">
        <v>-5</v>
      </c>
      <c r="V53" s="16">
        <v>621.5</v>
      </c>
      <c r="W53" s="16">
        <v>621.6</v>
      </c>
      <c r="X53" s="21">
        <v>621.72</v>
      </c>
      <c r="Y53" s="16">
        <v>7.9</v>
      </c>
      <c r="AA53" s="16">
        <f t="shared" si="3"/>
        <v>551.70000000000005</v>
      </c>
      <c r="AB53" s="16">
        <v>551.4</v>
      </c>
      <c r="AC53" s="16">
        <v>551.70000000000005</v>
      </c>
      <c r="AD53" s="21">
        <v>552.29999999999995</v>
      </c>
      <c r="AE53" s="16">
        <v>12.9</v>
      </c>
      <c r="AG53" s="16">
        <f t="shared" si="4"/>
        <v>84.5</v>
      </c>
      <c r="AH53" s="16">
        <v>84.5</v>
      </c>
      <c r="AI53" s="16">
        <v>84.5</v>
      </c>
      <c r="AJ53" s="21">
        <v>84.55</v>
      </c>
      <c r="AK53" s="16">
        <v>0.8</v>
      </c>
      <c r="AM53" s="16">
        <f t="shared" si="5"/>
        <v>11.2</v>
      </c>
      <c r="AN53" s="16">
        <v>11.3</v>
      </c>
      <c r="AO53" s="16">
        <v>11.2</v>
      </c>
      <c r="AP53" s="21">
        <v>11.17</v>
      </c>
      <c r="AQ53" s="16">
        <v>-0.9</v>
      </c>
      <c r="AS53" s="16">
        <f t="shared" si="6"/>
        <v>88.8</v>
      </c>
      <c r="AT53" s="16">
        <v>88.7</v>
      </c>
      <c r="AU53" s="16">
        <v>88.8</v>
      </c>
      <c r="AV53" s="21">
        <v>88.83</v>
      </c>
      <c r="AW53" s="16">
        <v>0.9</v>
      </c>
      <c r="AY53" s="16">
        <f t="shared" si="7"/>
        <v>4.8</v>
      </c>
      <c r="AZ53" s="16">
        <v>4.7</v>
      </c>
      <c r="BA53" s="16">
        <v>4.8</v>
      </c>
      <c r="BB53" s="21">
        <v>4.82</v>
      </c>
      <c r="BC53" s="16">
        <v>0.1</v>
      </c>
    </row>
    <row r="54" spans="1:55" ht="13.2" x14ac:dyDescent="0.25">
      <c r="A54" s="25">
        <v>13</v>
      </c>
      <c r="B54" s="6">
        <v>1</v>
      </c>
      <c r="C54" s="16">
        <f t="shared" si="0"/>
        <v>529.5</v>
      </c>
      <c r="D54" s="16">
        <v>528.29999999999995</v>
      </c>
      <c r="E54" s="16">
        <v>529.5</v>
      </c>
      <c r="F54" s="21">
        <v>528.33000000000004</v>
      </c>
      <c r="G54" s="16">
        <v>10.6</v>
      </c>
      <c r="I54" s="16">
        <f t="shared" si="1"/>
        <v>26.9</v>
      </c>
      <c r="J54" s="16">
        <v>27.9</v>
      </c>
      <c r="K54" s="16">
        <v>26.9</v>
      </c>
      <c r="L54" s="21">
        <v>26.86</v>
      </c>
      <c r="M54" s="16">
        <v>1</v>
      </c>
      <c r="O54" s="16">
        <f t="shared" si="2"/>
        <v>67.2</v>
      </c>
      <c r="P54" s="16">
        <v>67.400000000000006</v>
      </c>
      <c r="Q54" s="16">
        <v>67.2</v>
      </c>
      <c r="R54" s="21">
        <v>68.47</v>
      </c>
      <c r="S54" s="16">
        <v>-3.8</v>
      </c>
      <c r="V54" s="16">
        <v>623.6</v>
      </c>
      <c r="W54" s="16">
        <v>623.70000000000005</v>
      </c>
      <c r="X54" s="21">
        <v>623.66</v>
      </c>
      <c r="Y54" s="16">
        <v>7.8</v>
      </c>
      <c r="AA54" s="16">
        <f t="shared" si="3"/>
        <v>556.4</v>
      </c>
      <c r="AB54" s="16">
        <v>556.20000000000005</v>
      </c>
      <c r="AC54" s="16">
        <v>556.4</v>
      </c>
      <c r="AD54" s="21">
        <v>555.19000000000005</v>
      </c>
      <c r="AE54" s="16">
        <v>11.6</v>
      </c>
      <c r="AG54" s="16">
        <f t="shared" si="4"/>
        <v>84.9</v>
      </c>
      <c r="AH54" s="16">
        <v>84.7</v>
      </c>
      <c r="AI54" s="16">
        <v>84.9</v>
      </c>
      <c r="AJ54" s="21">
        <v>84.71</v>
      </c>
      <c r="AK54" s="16">
        <v>0.6</v>
      </c>
      <c r="AM54" s="16">
        <f t="shared" si="5"/>
        <v>10.8</v>
      </c>
      <c r="AN54" s="16">
        <v>10.8</v>
      </c>
      <c r="AO54" s="16">
        <v>10.8</v>
      </c>
      <c r="AP54" s="21">
        <v>10.98</v>
      </c>
      <c r="AQ54" s="16">
        <v>-0.7</v>
      </c>
      <c r="AS54" s="16">
        <f t="shared" si="6"/>
        <v>89.2</v>
      </c>
      <c r="AT54" s="16">
        <v>89.2</v>
      </c>
      <c r="AU54" s="16">
        <v>89.2</v>
      </c>
      <c r="AV54" s="21">
        <v>89.02</v>
      </c>
      <c r="AW54" s="16">
        <v>0.7</v>
      </c>
      <c r="AY54" s="16">
        <f t="shared" si="7"/>
        <v>4.8</v>
      </c>
      <c r="AZ54" s="16">
        <v>5</v>
      </c>
      <c r="BA54" s="16">
        <v>4.8</v>
      </c>
      <c r="BB54" s="21">
        <v>4.84</v>
      </c>
      <c r="BC54" s="16">
        <v>0.1</v>
      </c>
    </row>
    <row r="55" spans="1:55" ht="13.2" x14ac:dyDescent="0.25">
      <c r="A55" s="25"/>
      <c r="B55" s="6">
        <v>2</v>
      </c>
      <c r="C55" s="16">
        <f t="shared" si="0"/>
        <v>531.29999999999995</v>
      </c>
      <c r="D55" s="16">
        <v>532.1</v>
      </c>
      <c r="E55" s="16">
        <v>531.29999999999995</v>
      </c>
      <c r="F55" s="21">
        <v>529.77</v>
      </c>
      <c r="G55" s="16">
        <v>5.8</v>
      </c>
      <c r="I55" s="16">
        <f t="shared" si="1"/>
        <v>26.3</v>
      </c>
      <c r="J55" s="16">
        <v>25.7</v>
      </c>
      <c r="K55" s="16">
        <v>26.3</v>
      </c>
      <c r="L55" s="21">
        <v>27.53</v>
      </c>
      <c r="M55" s="16">
        <v>2.7</v>
      </c>
      <c r="O55" s="16">
        <f t="shared" si="2"/>
        <v>68</v>
      </c>
      <c r="P55" s="16">
        <v>68</v>
      </c>
      <c r="Q55" s="16">
        <v>68</v>
      </c>
      <c r="R55" s="21">
        <v>68.41</v>
      </c>
      <c r="S55" s="16">
        <v>-0.2</v>
      </c>
      <c r="V55" s="16">
        <v>625.70000000000005</v>
      </c>
      <c r="W55" s="16">
        <v>625.6</v>
      </c>
      <c r="X55" s="21">
        <v>625.72</v>
      </c>
      <c r="Y55" s="16">
        <v>8.1999999999999993</v>
      </c>
      <c r="AA55" s="16">
        <f t="shared" si="3"/>
        <v>557.6</v>
      </c>
      <c r="AB55" s="16">
        <v>557.70000000000005</v>
      </c>
      <c r="AC55" s="16">
        <v>557.6</v>
      </c>
      <c r="AD55" s="21">
        <v>557.29999999999995</v>
      </c>
      <c r="AE55" s="16">
        <v>8.5</v>
      </c>
      <c r="AG55" s="16">
        <f t="shared" si="4"/>
        <v>84.9</v>
      </c>
      <c r="AH55" s="16">
        <v>85</v>
      </c>
      <c r="AI55" s="16">
        <v>84.9</v>
      </c>
      <c r="AJ55" s="21">
        <v>84.67</v>
      </c>
      <c r="AK55" s="16">
        <v>-0.2</v>
      </c>
      <c r="AM55" s="16">
        <f t="shared" si="5"/>
        <v>10.9</v>
      </c>
      <c r="AN55" s="16">
        <v>10.9</v>
      </c>
      <c r="AO55" s="16">
        <v>10.9</v>
      </c>
      <c r="AP55" s="21">
        <v>10.93</v>
      </c>
      <c r="AQ55" s="16">
        <v>-0.2</v>
      </c>
      <c r="AS55" s="16">
        <f t="shared" si="6"/>
        <v>89.1</v>
      </c>
      <c r="AT55" s="16">
        <v>89.1</v>
      </c>
      <c r="AU55" s="16">
        <v>89.1</v>
      </c>
      <c r="AV55" s="21">
        <v>89.07</v>
      </c>
      <c r="AW55" s="16">
        <v>0.2</v>
      </c>
      <c r="AY55" s="16">
        <f t="shared" si="7"/>
        <v>4.7</v>
      </c>
      <c r="AZ55" s="16">
        <v>4.5999999999999996</v>
      </c>
      <c r="BA55" s="16">
        <v>4.7</v>
      </c>
      <c r="BB55" s="21">
        <v>4.9400000000000004</v>
      </c>
      <c r="BC55" s="16">
        <v>0.4</v>
      </c>
    </row>
    <row r="56" spans="1:55" ht="13.2" x14ac:dyDescent="0.25">
      <c r="A56" s="25"/>
      <c r="B56" s="6">
        <v>3</v>
      </c>
      <c r="C56" s="16">
        <f t="shared" si="0"/>
        <v>527.9</v>
      </c>
      <c r="D56" s="16">
        <v>528.6</v>
      </c>
      <c r="E56" s="16">
        <v>527.9</v>
      </c>
      <c r="F56" s="21">
        <v>530.25</v>
      </c>
      <c r="G56" s="16">
        <v>1.9</v>
      </c>
      <c r="I56" s="16">
        <f t="shared" si="1"/>
        <v>29.3</v>
      </c>
      <c r="J56" s="16">
        <v>28.6</v>
      </c>
      <c r="K56" s="16">
        <v>29.3</v>
      </c>
      <c r="L56" s="21">
        <v>28.14</v>
      </c>
      <c r="M56" s="16">
        <v>2.4</v>
      </c>
      <c r="O56" s="16">
        <f t="shared" si="2"/>
        <v>70.7</v>
      </c>
      <c r="P56" s="16">
        <v>70.599999999999994</v>
      </c>
      <c r="Q56" s="16">
        <v>70.7</v>
      </c>
      <c r="R56" s="21">
        <v>69.36</v>
      </c>
      <c r="S56" s="16">
        <v>3.8</v>
      </c>
      <c r="V56" s="16">
        <v>627.79999999999995</v>
      </c>
      <c r="W56" s="16">
        <v>627.79999999999995</v>
      </c>
      <c r="X56" s="21">
        <v>627.74</v>
      </c>
      <c r="Y56" s="16">
        <v>8.1</v>
      </c>
      <c r="AA56" s="16">
        <f t="shared" si="3"/>
        <v>557.20000000000005</v>
      </c>
      <c r="AB56" s="16">
        <v>557.20000000000005</v>
      </c>
      <c r="AC56" s="16">
        <v>557.20000000000005</v>
      </c>
      <c r="AD56" s="21">
        <v>558.38</v>
      </c>
      <c r="AE56" s="16">
        <v>4.3</v>
      </c>
      <c r="AG56" s="16">
        <f t="shared" si="4"/>
        <v>84.1</v>
      </c>
      <c r="AH56" s="16">
        <v>84.2</v>
      </c>
      <c r="AI56" s="16">
        <v>84.1</v>
      </c>
      <c r="AJ56" s="21">
        <v>84.47</v>
      </c>
      <c r="AK56" s="16">
        <v>-0.8</v>
      </c>
      <c r="AM56" s="16">
        <f t="shared" si="5"/>
        <v>11.3</v>
      </c>
      <c r="AN56" s="16">
        <v>11.2</v>
      </c>
      <c r="AO56" s="16">
        <v>11.3</v>
      </c>
      <c r="AP56" s="21">
        <v>11.05</v>
      </c>
      <c r="AQ56" s="16">
        <v>0.5</v>
      </c>
      <c r="AS56" s="16">
        <f t="shared" si="6"/>
        <v>88.7</v>
      </c>
      <c r="AT56" s="16">
        <v>88.8</v>
      </c>
      <c r="AU56" s="16">
        <v>88.7</v>
      </c>
      <c r="AV56" s="21">
        <v>88.95</v>
      </c>
      <c r="AW56" s="16">
        <v>-0.5</v>
      </c>
      <c r="AY56" s="16">
        <f t="shared" si="7"/>
        <v>5.3</v>
      </c>
      <c r="AZ56" s="16">
        <v>5.0999999999999996</v>
      </c>
      <c r="BA56" s="16">
        <v>5.3</v>
      </c>
      <c r="BB56" s="21">
        <v>5.04</v>
      </c>
      <c r="BC56" s="16">
        <v>0.4</v>
      </c>
    </row>
    <row r="57" spans="1:55" ht="13.2" x14ac:dyDescent="0.25">
      <c r="A57" s="25"/>
      <c r="B57" s="6">
        <v>4</v>
      </c>
      <c r="C57" s="16">
        <f t="shared" si="0"/>
        <v>530.6</v>
      </c>
      <c r="D57" s="16">
        <v>530.9</v>
      </c>
      <c r="E57" s="16">
        <v>530.6</v>
      </c>
      <c r="F57" s="21">
        <v>530.37</v>
      </c>
      <c r="G57" s="16">
        <v>0.5</v>
      </c>
      <c r="I57" s="16">
        <f t="shared" si="1"/>
        <v>28.1</v>
      </c>
      <c r="J57" s="16">
        <v>28.1</v>
      </c>
      <c r="K57" s="16">
        <v>28.1</v>
      </c>
      <c r="L57" s="21">
        <v>28.09</v>
      </c>
      <c r="M57" s="16">
        <v>-0.2</v>
      </c>
      <c r="O57" s="16">
        <f t="shared" si="2"/>
        <v>70.8</v>
      </c>
      <c r="P57" s="16">
        <v>70.5</v>
      </c>
      <c r="Q57" s="16">
        <v>70.8</v>
      </c>
      <c r="R57" s="21">
        <v>71.06</v>
      </c>
      <c r="S57" s="16">
        <v>6.8</v>
      </c>
      <c r="V57" s="16">
        <v>629.5</v>
      </c>
      <c r="W57" s="16">
        <v>629.5</v>
      </c>
      <c r="X57" s="21">
        <v>629.52</v>
      </c>
      <c r="Y57" s="16">
        <v>7.1</v>
      </c>
      <c r="AA57" s="16">
        <f t="shared" si="3"/>
        <v>558.70000000000005</v>
      </c>
      <c r="AB57" s="16">
        <v>559</v>
      </c>
      <c r="AC57" s="16">
        <v>558.70000000000005</v>
      </c>
      <c r="AD57" s="21">
        <v>558.46</v>
      </c>
      <c r="AE57" s="16">
        <v>0.3</v>
      </c>
      <c r="AG57" s="16">
        <f t="shared" si="4"/>
        <v>84.3</v>
      </c>
      <c r="AH57" s="16">
        <v>84.3</v>
      </c>
      <c r="AI57" s="16">
        <v>84.3</v>
      </c>
      <c r="AJ57" s="21">
        <v>84.25</v>
      </c>
      <c r="AK57" s="16">
        <v>-0.9</v>
      </c>
      <c r="AM57" s="16">
        <f t="shared" si="5"/>
        <v>11.2</v>
      </c>
      <c r="AN57" s="16">
        <v>11.2</v>
      </c>
      <c r="AO57" s="16">
        <v>11.2</v>
      </c>
      <c r="AP57" s="21">
        <v>11.29</v>
      </c>
      <c r="AQ57" s="16">
        <v>1</v>
      </c>
      <c r="AS57" s="16">
        <f t="shared" si="6"/>
        <v>88.8</v>
      </c>
      <c r="AT57" s="16">
        <v>88.8</v>
      </c>
      <c r="AU57" s="16">
        <v>88.8</v>
      </c>
      <c r="AV57" s="21">
        <v>88.71</v>
      </c>
      <c r="AW57" s="16">
        <v>-1</v>
      </c>
      <c r="AY57" s="16">
        <f t="shared" si="7"/>
        <v>5</v>
      </c>
      <c r="AZ57" s="16">
        <v>5</v>
      </c>
      <c r="BA57" s="16">
        <v>5</v>
      </c>
      <c r="BB57" s="21">
        <v>5.03</v>
      </c>
      <c r="BC57" s="16">
        <v>0</v>
      </c>
    </row>
    <row r="58" spans="1:55" ht="13.2" x14ac:dyDescent="0.25">
      <c r="A58" s="25">
        <v>14</v>
      </c>
      <c r="B58" s="6">
        <v>1</v>
      </c>
      <c r="C58" s="16">
        <f t="shared" si="0"/>
        <v>531.29999999999995</v>
      </c>
      <c r="D58" s="16">
        <v>529.79999999999995</v>
      </c>
      <c r="E58" s="16">
        <v>531.29999999999995</v>
      </c>
      <c r="F58" s="21">
        <v>531.12</v>
      </c>
      <c r="G58" s="16">
        <v>3</v>
      </c>
      <c r="I58" s="16">
        <f t="shared" si="1"/>
        <v>26.6</v>
      </c>
      <c r="J58" s="16">
        <v>27.7</v>
      </c>
      <c r="K58" s="16">
        <v>26.6</v>
      </c>
      <c r="L58" s="21">
        <v>27.45</v>
      </c>
      <c r="M58" s="16">
        <v>-2.5</v>
      </c>
      <c r="O58" s="16">
        <f t="shared" si="2"/>
        <v>73.2</v>
      </c>
      <c r="P58" s="16">
        <v>73.5</v>
      </c>
      <c r="Q58" s="16">
        <v>73.2</v>
      </c>
      <c r="R58" s="21">
        <v>72.41</v>
      </c>
      <c r="S58" s="16">
        <v>5.4</v>
      </c>
      <c r="V58" s="16">
        <v>631</v>
      </c>
      <c r="W58" s="16">
        <v>631</v>
      </c>
      <c r="X58" s="21">
        <v>630.98</v>
      </c>
      <c r="Y58" s="16">
        <v>5.8</v>
      </c>
      <c r="AA58" s="16">
        <f t="shared" si="3"/>
        <v>557.79999999999995</v>
      </c>
      <c r="AB58" s="16">
        <v>557.5</v>
      </c>
      <c r="AC58" s="16">
        <v>557.79999999999995</v>
      </c>
      <c r="AD58" s="21">
        <v>558.57000000000005</v>
      </c>
      <c r="AE58" s="16">
        <v>0.4</v>
      </c>
      <c r="AG58" s="16">
        <f t="shared" si="4"/>
        <v>84.2</v>
      </c>
      <c r="AH58" s="16">
        <v>84</v>
      </c>
      <c r="AI58" s="16">
        <v>84.2</v>
      </c>
      <c r="AJ58" s="21">
        <v>84.17</v>
      </c>
      <c r="AK58" s="16">
        <v>-0.3</v>
      </c>
      <c r="AM58" s="16">
        <f t="shared" si="5"/>
        <v>11.6</v>
      </c>
      <c r="AN58" s="16">
        <v>11.6</v>
      </c>
      <c r="AO58" s="16">
        <v>11.6</v>
      </c>
      <c r="AP58" s="21">
        <v>11.48</v>
      </c>
      <c r="AQ58" s="16">
        <v>0.8</v>
      </c>
      <c r="AS58" s="16">
        <f t="shared" si="6"/>
        <v>88.4</v>
      </c>
      <c r="AT58" s="16">
        <v>88.4</v>
      </c>
      <c r="AU58" s="16">
        <v>88.4</v>
      </c>
      <c r="AV58" s="21">
        <v>88.52</v>
      </c>
      <c r="AW58" s="16">
        <v>-0.8</v>
      </c>
      <c r="AY58" s="16">
        <f t="shared" si="7"/>
        <v>4.8</v>
      </c>
      <c r="AZ58" s="16">
        <v>5</v>
      </c>
      <c r="BA58" s="16">
        <v>4.8</v>
      </c>
      <c r="BB58" s="21">
        <v>4.91</v>
      </c>
      <c r="BC58" s="16">
        <v>-0.5</v>
      </c>
    </row>
    <row r="59" spans="1:55" ht="13.2" x14ac:dyDescent="0.25">
      <c r="A59" s="25"/>
      <c r="B59" s="6">
        <v>2</v>
      </c>
      <c r="C59" s="16">
        <f t="shared" si="0"/>
        <v>529.70000000000005</v>
      </c>
      <c r="D59" s="16">
        <v>530.4</v>
      </c>
      <c r="E59" s="16">
        <v>529.70000000000005</v>
      </c>
      <c r="F59" s="21">
        <v>532.74</v>
      </c>
      <c r="G59" s="16">
        <v>6.5</v>
      </c>
      <c r="I59" s="16">
        <f t="shared" si="1"/>
        <v>28.1</v>
      </c>
      <c r="J59" s="16">
        <v>27.3</v>
      </c>
      <c r="K59" s="16">
        <v>28.1</v>
      </c>
      <c r="L59" s="21">
        <v>26.74</v>
      </c>
      <c r="M59" s="16">
        <v>-2.8</v>
      </c>
      <c r="O59" s="16">
        <f t="shared" si="2"/>
        <v>74.400000000000006</v>
      </c>
      <c r="P59" s="16">
        <v>74.599999999999994</v>
      </c>
      <c r="Q59" s="16">
        <v>74.400000000000006</v>
      </c>
      <c r="R59" s="21">
        <v>72.72</v>
      </c>
      <c r="S59" s="16">
        <v>1.2</v>
      </c>
      <c r="V59" s="16">
        <v>632.29999999999995</v>
      </c>
      <c r="W59" s="16">
        <v>632.29999999999995</v>
      </c>
      <c r="X59" s="21">
        <v>632.21</v>
      </c>
      <c r="Y59" s="16">
        <v>4.9000000000000004</v>
      </c>
      <c r="AA59" s="16">
        <f t="shared" si="3"/>
        <v>557.79999999999995</v>
      </c>
      <c r="AB59" s="16">
        <v>557.70000000000005</v>
      </c>
      <c r="AC59" s="16">
        <v>557.79999999999995</v>
      </c>
      <c r="AD59" s="21">
        <v>559.49</v>
      </c>
      <c r="AE59" s="16">
        <v>3.7</v>
      </c>
      <c r="AG59" s="16">
        <f t="shared" si="4"/>
        <v>83.8</v>
      </c>
      <c r="AH59" s="16">
        <v>83.9</v>
      </c>
      <c r="AI59" s="16">
        <v>83.8</v>
      </c>
      <c r="AJ59" s="21">
        <v>84.27</v>
      </c>
      <c r="AK59" s="16">
        <v>0.4</v>
      </c>
      <c r="AM59" s="16">
        <f t="shared" si="5"/>
        <v>11.8</v>
      </c>
      <c r="AN59" s="16">
        <v>11.8</v>
      </c>
      <c r="AO59" s="16">
        <v>11.8</v>
      </c>
      <c r="AP59" s="21">
        <v>11.5</v>
      </c>
      <c r="AQ59" s="16">
        <v>0.1</v>
      </c>
      <c r="AS59" s="16">
        <f t="shared" si="6"/>
        <v>88.2</v>
      </c>
      <c r="AT59" s="16">
        <v>88.2</v>
      </c>
      <c r="AU59" s="16">
        <v>88.2</v>
      </c>
      <c r="AV59" s="21">
        <v>88.5</v>
      </c>
      <c r="AW59" s="16">
        <v>-0.1</v>
      </c>
      <c r="AY59" s="16">
        <f t="shared" si="7"/>
        <v>5</v>
      </c>
      <c r="AZ59" s="16">
        <v>4.9000000000000004</v>
      </c>
      <c r="BA59" s="16">
        <v>5</v>
      </c>
      <c r="BB59" s="21">
        <v>4.78</v>
      </c>
      <c r="BC59" s="16">
        <v>-0.5</v>
      </c>
    </row>
    <row r="60" spans="1:55" ht="13.2" x14ac:dyDescent="0.25">
      <c r="A60" s="25"/>
      <c r="B60" s="6">
        <v>3</v>
      </c>
      <c r="C60" s="16">
        <f t="shared" si="0"/>
        <v>537.1</v>
      </c>
      <c r="D60" s="16">
        <v>537.9</v>
      </c>
      <c r="E60" s="16">
        <v>537.1</v>
      </c>
      <c r="F60" s="21">
        <v>534.6</v>
      </c>
      <c r="G60" s="16">
        <v>7.4</v>
      </c>
      <c r="I60" s="16">
        <f t="shared" si="1"/>
        <v>26.1</v>
      </c>
      <c r="J60" s="16">
        <v>25.4</v>
      </c>
      <c r="K60" s="16">
        <v>26.1</v>
      </c>
      <c r="L60" s="21">
        <v>26.52</v>
      </c>
      <c r="M60" s="16">
        <v>-0.9</v>
      </c>
      <c r="O60" s="16">
        <f t="shared" si="2"/>
        <v>70.099999999999994</v>
      </c>
      <c r="P60" s="16">
        <v>70</v>
      </c>
      <c r="Q60" s="16">
        <v>70.099999999999994</v>
      </c>
      <c r="R60" s="21">
        <v>72.28</v>
      </c>
      <c r="S60" s="16">
        <v>-1.8</v>
      </c>
      <c r="V60" s="16">
        <v>633.29999999999995</v>
      </c>
      <c r="W60" s="16">
        <v>633.29999999999995</v>
      </c>
      <c r="X60" s="21">
        <v>633.4</v>
      </c>
      <c r="Y60" s="16">
        <v>4.8</v>
      </c>
      <c r="AA60" s="16">
        <f t="shared" si="3"/>
        <v>563.20000000000005</v>
      </c>
      <c r="AB60" s="16">
        <v>563.29999999999995</v>
      </c>
      <c r="AC60" s="16">
        <v>563.20000000000005</v>
      </c>
      <c r="AD60" s="21">
        <v>561.13</v>
      </c>
      <c r="AE60" s="16">
        <v>6.5</v>
      </c>
      <c r="AG60" s="16">
        <f t="shared" si="4"/>
        <v>84.8</v>
      </c>
      <c r="AH60" s="16">
        <v>84.9</v>
      </c>
      <c r="AI60" s="16">
        <v>84.8</v>
      </c>
      <c r="AJ60" s="21">
        <v>84.4</v>
      </c>
      <c r="AK60" s="16">
        <v>0.5</v>
      </c>
      <c r="AM60" s="16">
        <f t="shared" si="5"/>
        <v>11.1</v>
      </c>
      <c r="AN60" s="16">
        <v>11.1</v>
      </c>
      <c r="AO60" s="16">
        <v>11.1</v>
      </c>
      <c r="AP60" s="21">
        <v>11.41</v>
      </c>
      <c r="AQ60" s="16">
        <v>-0.4</v>
      </c>
      <c r="AS60" s="16">
        <f t="shared" si="6"/>
        <v>88.9</v>
      </c>
      <c r="AT60" s="16">
        <v>88.9</v>
      </c>
      <c r="AU60" s="16">
        <v>88.9</v>
      </c>
      <c r="AV60" s="21">
        <v>88.59</v>
      </c>
      <c r="AW60" s="16">
        <v>0.4</v>
      </c>
      <c r="AY60" s="16">
        <f t="shared" si="7"/>
        <v>4.5999999999999996</v>
      </c>
      <c r="AZ60" s="16">
        <v>4.5</v>
      </c>
      <c r="BA60" s="16">
        <v>4.5999999999999996</v>
      </c>
      <c r="BB60" s="21">
        <v>4.7300000000000004</v>
      </c>
      <c r="BC60" s="16">
        <v>-0.2</v>
      </c>
    </row>
    <row r="61" spans="1:55" ht="13.2" x14ac:dyDescent="0.25">
      <c r="A61" s="25"/>
      <c r="B61" s="6">
        <v>4</v>
      </c>
      <c r="C61" s="16">
        <f t="shared" si="0"/>
        <v>535</v>
      </c>
      <c r="D61" s="16">
        <v>535.79999999999995</v>
      </c>
      <c r="E61" s="16">
        <v>535</v>
      </c>
      <c r="F61" s="21">
        <v>536.08000000000004</v>
      </c>
      <c r="G61" s="16">
        <v>5.9</v>
      </c>
      <c r="I61" s="16">
        <f t="shared" si="1"/>
        <v>26.3</v>
      </c>
      <c r="J61" s="16">
        <v>26.3</v>
      </c>
      <c r="K61" s="16">
        <v>26.3</v>
      </c>
      <c r="L61" s="21">
        <v>26.51</v>
      </c>
      <c r="M61" s="16">
        <v>-0.1</v>
      </c>
      <c r="O61" s="16">
        <f t="shared" si="2"/>
        <v>73.5</v>
      </c>
      <c r="P61" s="16">
        <v>72.599999999999994</v>
      </c>
      <c r="Q61" s="16">
        <v>73.5</v>
      </c>
      <c r="R61" s="21">
        <v>72.09</v>
      </c>
      <c r="S61" s="16">
        <v>-0.7</v>
      </c>
      <c r="V61" s="16">
        <v>634.79999999999995</v>
      </c>
      <c r="W61" s="16">
        <v>634.79999999999995</v>
      </c>
      <c r="X61" s="21">
        <v>634.67999999999995</v>
      </c>
      <c r="Y61" s="16">
        <v>5.0999999999999996</v>
      </c>
      <c r="AA61" s="16">
        <f t="shared" si="3"/>
        <v>561.29999999999995</v>
      </c>
      <c r="AB61" s="16">
        <v>562.1</v>
      </c>
      <c r="AC61" s="16">
        <v>561.29999999999995</v>
      </c>
      <c r="AD61" s="21">
        <v>562.59</v>
      </c>
      <c r="AE61" s="16">
        <v>5.8</v>
      </c>
      <c r="AG61" s="16">
        <f t="shared" si="4"/>
        <v>84.3</v>
      </c>
      <c r="AH61" s="16">
        <v>84.4</v>
      </c>
      <c r="AI61" s="16">
        <v>84.3</v>
      </c>
      <c r="AJ61" s="21">
        <v>84.46</v>
      </c>
      <c r="AK61" s="16">
        <v>0.3</v>
      </c>
      <c r="AM61" s="16">
        <f t="shared" si="5"/>
        <v>11.6</v>
      </c>
      <c r="AN61" s="16">
        <v>11.4</v>
      </c>
      <c r="AO61" s="16">
        <v>11.6</v>
      </c>
      <c r="AP61" s="21">
        <v>11.36</v>
      </c>
      <c r="AQ61" s="16">
        <v>-0.2</v>
      </c>
      <c r="AS61" s="16">
        <f t="shared" si="6"/>
        <v>88.4</v>
      </c>
      <c r="AT61" s="16">
        <v>88.6</v>
      </c>
      <c r="AU61" s="16">
        <v>88.4</v>
      </c>
      <c r="AV61" s="21">
        <v>88.64</v>
      </c>
      <c r="AW61" s="16">
        <v>0.2</v>
      </c>
      <c r="AY61" s="16">
        <f t="shared" si="7"/>
        <v>4.7</v>
      </c>
      <c r="AZ61" s="16">
        <v>4.7</v>
      </c>
      <c r="BA61" s="16">
        <v>4.7</v>
      </c>
      <c r="BB61" s="21">
        <v>4.71</v>
      </c>
      <c r="BC61" s="16">
        <v>-0.1</v>
      </c>
    </row>
    <row r="62" spans="1:55" ht="13.2" x14ac:dyDescent="0.25">
      <c r="A62" s="25">
        <v>15</v>
      </c>
      <c r="B62" s="6">
        <v>1</v>
      </c>
      <c r="C62" s="16">
        <f t="shared" si="0"/>
        <v>537</v>
      </c>
      <c r="D62" s="16">
        <v>535.1</v>
      </c>
      <c r="E62" s="16">
        <v>537</v>
      </c>
      <c r="F62" s="21">
        <v>537.78</v>
      </c>
      <c r="G62" s="16">
        <v>6.8</v>
      </c>
      <c r="I62" s="16">
        <f t="shared" si="1"/>
        <v>27.2</v>
      </c>
      <c r="J62" s="16">
        <v>28.4</v>
      </c>
      <c r="K62" s="16">
        <v>27.2</v>
      </c>
      <c r="L62" s="21">
        <v>26.28</v>
      </c>
      <c r="M62" s="16">
        <v>-0.9</v>
      </c>
      <c r="O62" s="16">
        <f t="shared" si="2"/>
        <v>71.900000000000006</v>
      </c>
      <c r="P62" s="16">
        <v>72.5</v>
      </c>
      <c r="Q62" s="16">
        <v>71.900000000000006</v>
      </c>
      <c r="R62" s="21">
        <v>72.02</v>
      </c>
      <c r="S62" s="16">
        <v>-0.3</v>
      </c>
      <c r="V62" s="16">
        <v>636</v>
      </c>
      <c r="W62" s="16">
        <v>636</v>
      </c>
      <c r="X62" s="21">
        <v>636.08000000000004</v>
      </c>
      <c r="Y62" s="16">
        <v>5.6</v>
      </c>
      <c r="AA62" s="16">
        <f t="shared" si="3"/>
        <v>564.1</v>
      </c>
      <c r="AB62" s="16">
        <v>563.5</v>
      </c>
      <c r="AC62" s="16">
        <v>564.1</v>
      </c>
      <c r="AD62" s="21">
        <v>564.05999999999995</v>
      </c>
      <c r="AE62" s="16">
        <v>5.9</v>
      </c>
      <c r="AG62" s="16">
        <f t="shared" si="4"/>
        <v>84.4</v>
      </c>
      <c r="AH62" s="16">
        <v>84.1</v>
      </c>
      <c r="AI62" s="16">
        <v>84.4</v>
      </c>
      <c r="AJ62" s="21">
        <v>84.55</v>
      </c>
      <c r="AK62" s="16">
        <v>0.3</v>
      </c>
      <c r="AM62" s="16">
        <f t="shared" si="5"/>
        <v>11.3</v>
      </c>
      <c r="AN62" s="16">
        <v>11.4</v>
      </c>
      <c r="AO62" s="16">
        <v>11.3</v>
      </c>
      <c r="AP62" s="21">
        <v>11.32</v>
      </c>
      <c r="AQ62" s="16">
        <v>-0.1</v>
      </c>
      <c r="AS62" s="16">
        <f t="shared" si="6"/>
        <v>88.7</v>
      </c>
      <c r="AT62" s="16">
        <v>88.6</v>
      </c>
      <c r="AU62" s="16">
        <v>88.7</v>
      </c>
      <c r="AV62" s="21">
        <v>88.68</v>
      </c>
      <c r="AW62" s="16">
        <v>0.1</v>
      </c>
      <c r="AY62" s="16">
        <f t="shared" si="7"/>
        <v>4.8</v>
      </c>
      <c r="AZ62" s="16">
        <v>5</v>
      </c>
      <c r="BA62" s="16">
        <v>4.8</v>
      </c>
      <c r="BB62" s="21">
        <v>4.66</v>
      </c>
      <c r="BC62" s="16">
        <v>-0.2</v>
      </c>
    </row>
    <row r="63" spans="1:55" ht="13.2" x14ac:dyDescent="0.25">
      <c r="A63" s="25"/>
      <c r="B63" s="6">
        <v>2</v>
      </c>
      <c r="C63" s="16">
        <f t="shared" si="0"/>
        <v>541.29999999999995</v>
      </c>
      <c r="D63" s="16">
        <v>541.9</v>
      </c>
      <c r="E63" s="16">
        <v>541.29999999999995</v>
      </c>
      <c r="F63" s="21">
        <v>540.89</v>
      </c>
      <c r="G63" s="16">
        <v>12.4</v>
      </c>
      <c r="I63" s="16">
        <f t="shared" si="1"/>
        <v>24.9</v>
      </c>
      <c r="J63" s="16">
        <v>24.2</v>
      </c>
      <c r="K63" s="16">
        <v>24.9</v>
      </c>
      <c r="L63" s="21">
        <v>25.78</v>
      </c>
      <c r="M63" s="16">
        <v>-2</v>
      </c>
      <c r="O63" s="16">
        <f t="shared" si="2"/>
        <v>71.400000000000006</v>
      </c>
      <c r="P63" s="16">
        <v>71.599999999999994</v>
      </c>
      <c r="Q63" s="16">
        <v>71.400000000000006</v>
      </c>
      <c r="R63" s="21">
        <v>70.91</v>
      </c>
      <c r="S63" s="16">
        <v>-4.4000000000000004</v>
      </c>
      <c r="V63" s="16">
        <v>637.70000000000005</v>
      </c>
      <c r="W63" s="16">
        <v>637.70000000000005</v>
      </c>
      <c r="X63" s="21">
        <v>637.58000000000004</v>
      </c>
      <c r="Y63" s="16">
        <v>6</v>
      </c>
      <c r="AA63" s="16">
        <f t="shared" si="3"/>
        <v>566.20000000000005</v>
      </c>
      <c r="AB63" s="16">
        <v>566.1</v>
      </c>
      <c r="AC63" s="16">
        <v>566.20000000000005</v>
      </c>
      <c r="AD63" s="21">
        <v>566.66999999999996</v>
      </c>
      <c r="AE63" s="16">
        <v>10.4</v>
      </c>
      <c r="AG63" s="16">
        <f t="shared" si="4"/>
        <v>84.9</v>
      </c>
      <c r="AH63" s="16">
        <v>85</v>
      </c>
      <c r="AI63" s="16">
        <v>84.9</v>
      </c>
      <c r="AJ63" s="21">
        <v>84.83</v>
      </c>
      <c r="AK63" s="16">
        <v>1.2</v>
      </c>
      <c r="AM63" s="16">
        <f t="shared" si="5"/>
        <v>11.2</v>
      </c>
      <c r="AN63" s="16">
        <v>11.2</v>
      </c>
      <c r="AO63" s="16">
        <v>11.2</v>
      </c>
      <c r="AP63" s="21">
        <v>11.12</v>
      </c>
      <c r="AQ63" s="16">
        <v>-0.8</v>
      </c>
      <c r="AS63" s="16">
        <f t="shared" si="6"/>
        <v>88.8</v>
      </c>
      <c r="AT63" s="16">
        <v>88.8</v>
      </c>
      <c r="AU63" s="16">
        <v>88.8</v>
      </c>
      <c r="AV63" s="21">
        <v>88.88</v>
      </c>
      <c r="AW63" s="16">
        <v>0.8</v>
      </c>
      <c r="AY63" s="16">
        <f t="shared" si="7"/>
        <v>4.4000000000000004</v>
      </c>
      <c r="AZ63" s="16">
        <v>4.3</v>
      </c>
      <c r="BA63" s="16">
        <v>4.4000000000000004</v>
      </c>
      <c r="BB63" s="21">
        <v>4.55</v>
      </c>
      <c r="BC63" s="16">
        <v>-0.4</v>
      </c>
    </row>
    <row r="64" spans="1:55" ht="13.2" x14ac:dyDescent="0.25">
      <c r="A64" s="25"/>
      <c r="B64" s="6">
        <v>3</v>
      </c>
      <c r="C64" s="16">
        <f t="shared" si="0"/>
        <v>544.9</v>
      </c>
      <c r="D64" s="16">
        <v>545.79999999999995</v>
      </c>
      <c r="E64" s="16">
        <v>544.9</v>
      </c>
      <c r="F64" s="21">
        <v>544.54999999999995</v>
      </c>
      <c r="G64" s="16">
        <v>14.7</v>
      </c>
      <c r="I64" s="16">
        <f t="shared" si="1"/>
        <v>24.8</v>
      </c>
      <c r="J64" s="16">
        <v>23.9</v>
      </c>
      <c r="K64" s="16">
        <v>24.8</v>
      </c>
      <c r="L64" s="21">
        <v>25.37</v>
      </c>
      <c r="M64" s="16">
        <v>-1.6</v>
      </c>
      <c r="O64" s="16">
        <f t="shared" si="2"/>
        <v>69.5</v>
      </c>
      <c r="P64" s="16">
        <v>69.400000000000006</v>
      </c>
      <c r="Q64" s="16">
        <v>69.5</v>
      </c>
      <c r="R64" s="21">
        <v>69.3</v>
      </c>
      <c r="S64" s="16">
        <v>-6.5</v>
      </c>
      <c r="V64" s="16">
        <v>639.20000000000005</v>
      </c>
      <c r="W64" s="16">
        <v>639.20000000000005</v>
      </c>
      <c r="X64" s="21">
        <v>639.23</v>
      </c>
      <c r="Y64" s="16">
        <v>6.6</v>
      </c>
      <c r="AA64" s="16">
        <f t="shared" si="3"/>
        <v>569.70000000000005</v>
      </c>
      <c r="AB64" s="16">
        <v>569.79999999999995</v>
      </c>
      <c r="AC64" s="16">
        <v>569.70000000000005</v>
      </c>
      <c r="AD64" s="21">
        <v>569.92999999999995</v>
      </c>
      <c r="AE64" s="16">
        <v>13</v>
      </c>
      <c r="AG64" s="16">
        <f t="shared" si="4"/>
        <v>85.2</v>
      </c>
      <c r="AH64" s="16">
        <v>85.4</v>
      </c>
      <c r="AI64" s="16">
        <v>85.2</v>
      </c>
      <c r="AJ64" s="21">
        <v>85.19</v>
      </c>
      <c r="AK64" s="16">
        <v>1.4</v>
      </c>
      <c r="AM64" s="16">
        <f t="shared" si="5"/>
        <v>10.9</v>
      </c>
      <c r="AN64" s="16">
        <v>10.9</v>
      </c>
      <c r="AO64" s="16">
        <v>10.9</v>
      </c>
      <c r="AP64" s="21">
        <v>10.84</v>
      </c>
      <c r="AQ64" s="16">
        <v>-1.1000000000000001</v>
      </c>
      <c r="AS64" s="16">
        <f t="shared" si="6"/>
        <v>89.1</v>
      </c>
      <c r="AT64" s="16">
        <v>89.1</v>
      </c>
      <c r="AU64" s="16">
        <v>89.1</v>
      </c>
      <c r="AV64" s="21">
        <v>89.16</v>
      </c>
      <c r="AW64" s="16">
        <v>1.1000000000000001</v>
      </c>
      <c r="AY64" s="16">
        <f t="shared" si="7"/>
        <v>4.4000000000000004</v>
      </c>
      <c r="AZ64" s="16">
        <v>4.2</v>
      </c>
      <c r="BA64" s="16">
        <v>4.4000000000000004</v>
      </c>
      <c r="BB64" s="21">
        <v>4.45</v>
      </c>
      <c r="BC64" s="16">
        <v>-0.4</v>
      </c>
    </row>
    <row r="65" spans="1:55" ht="13.2" x14ac:dyDescent="0.25">
      <c r="A65" s="25"/>
      <c r="B65" s="6">
        <v>4</v>
      </c>
      <c r="C65" s="16">
        <f t="shared" si="0"/>
        <v>548.20000000000005</v>
      </c>
      <c r="D65" s="16">
        <v>549.29999999999995</v>
      </c>
      <c r="E65" s="16">
        <v>548.20000000000005</v>
      </c>
      <c r="F65" s="21">
        <v>547.35</v>
      </c>
      <c r="G65" s="16">
        <v>11.2</v>
      </c>
      <c r="I65" s="16">
        <f t="shared" si="1"/>
        <v>25.9</v>
      </c>
      <c r="J65" s="16">
        <v>26.1</v>
      </c>
      <c r="K65" s="16">
        <v>25.9</v>
      </c>
      <c r="L65" s="21">
        <v>25.38</v>
      </c>
      <c r="M65" s="16">
        <v>0</v>
      </c>
      <c r="O65" s="16">
        <f t="shared" si="2"/>
        <v>66.900000000000006</v>
      </c>
      <c r="P65" s="16">
        <v>65.599999999999994</v>
      </c>
      <c r="Q65" s="16">
        <v>66.900000000000006</v>
      </c>
      <c r="R65" s="21">
        <v>68.290000000000006</v>
      </c>
      <c r="S65" s="16">
        <v>-4</v>
      </c>
      <c r="V65" s="16">
        <v>641</v>
      </c>
      <c r="W65" s="16">
        <v>641</v>
      </c>
      <c r="X65" s="21">
        <v>641.02</v>
      </c>
      <c r="Y65" s="16">
        <v>7.2</v>
      </c>
      <c r="AA65" s="16">
        <f t="shared" si="3"/>
        <v>574.1</v>
      </c>
      <c r="AB65" s="16">
        <v>575.4</v>
      </c>
      <c r="AC65" s="16">
        <v>574.1</v>
      </c>
      <c r="AD65" s="21">
        <v>572.73</v>
      </c>
      <c r="AE65" s="16">
        <v>11.2</v>
      </c>
      <c r="AG65" s="16">
        <f t="shared" si="4"/>
        <v>85.5</v>
      </c>
      <c r="AH65" s="16">
        <v>85.7</v>
      </c>
      <c r="AI65" s="16">
        <v>85.5</v>
      </c>
      <c r="AJ65" s="21">
        <v>85.39</v>
      </c>
      <c r="AK65" s="16">
        <v>0.8</v>
      </c>
      <c r="AM65" s="16">
        <f t="shared" si="5"/>
        <v>10.4</v>
      </c>
      <c r="AN65" s="16">
        <v>10.199999999999999</v>
      </c>
      <c r="AO65" s="16">
        <v>10.4</v>
      </c>
      <c r="AP65" s="21">
        <v>10.65</v>
      </c>
      <c r="AQ65" s="16">
        <v>-0.8</v>
      </c>
      <c r="AS65" s="16">
        <f t="shared" si="6"/>
        <v>89.6</v>
      </c>
      <c r="AT65" s="16">
        <v>89.8</v>
      </c>
      <c r="AU65" s="16">
        <v>89.6</v>
      </c>
      <c r="AV65" s="21">
        <v>89.35</v>
      </c>
      <c r="AW65" s="16">
        <v>0.8</v>
      </c>
      <c r="AY65" s="16">
        <f t="shared" si="7"/>
        <v>4.5</v>
      </c>
      <c r="AZ65" s="16">
        <v>4.5</v>
      </c>
      <c r="BA65" s="16">
        <v>4.5</v>
      </c>
      <c r="BB65" s="21">
        <v>4.43</v>
      </c>
      <c r="BC65" s="16">
        <v>-0.1</v>
      </c>
    </row>
    <row r="66" spans="1:55" ht="13.2" x14ac:dyDescent="0.25">
      <c r="A66" s="25">
        <v>16</v>
      </c>
      <c r="B66" s="6">
        <v>1</v>
      </c>
      <c r="C66" s="16">
        <f t="shared" si="0"/>
        <v>547.29999999999995</v>
      </c>
      <c r="D66" s="16">
        <v>545.4</v>
      </c>
      <c r="E66" s="16">
        <v>547.29999999999995</v>
      </c>
      <c r="F66" s="21">
        <v>549.95000000000005</v>
      </c>
      <c r="G66" s="16">
        <v>10.4</v>
      </c>
      <c r="I66" s="16">
        <f t="shared" si="1"/>
        <v>26.7</v>
      </c>
      <c r="J66" s="16">
        <v>27.9</v>
      </c>
      <c r="K66" s="16">
        <v>26.7</v>
      </c>
      <c r="L66" s="21">
        <v>25.33</v>
      </c>
      <c r="M66" s="16">
        <v>-0.2</v>
      </c>
      <c r="O66" s="16">
        <f t="shared" si="2"/>
        <v>69.099999999999994</v>
      </c>
      <c r="P66" s="16">
        <v>69.8</v>
      </c>
      <c r="Q66" s="16">
        <v>69.099999999999994</v>
      </c>
      <c r="R66" s="21">
        <v>67.88</v>
      </c>
      <c r="S66" s="16">
        <v>-1.7</v>
      </c>
      <c r="V66" s="16">
        <v>643.20000000000005</v>
      </c>
      <c r="W66" s="16">
        <v>643.1</v>
      </c>
      <c r="X66" s="21">
        <v>643.16</v>
      </c>
      <c r="Y66" s="16">
        <v>8.5</v>
      </c>
      <c r="AA66" s="16">
        <f t="shared" si="3"/>
        <v>574</v>
      </c>
      <c r="AB66" s="16">
        <v>573.4</v>
      </c>
      <c r="AC66" s="16">
        <v>574</v>
      </c>
      <c r="AD66" s="21">
        <v>575.28</v>
      </c>
      <c r="AE66" s="16">
        <v>10.199999999999999</v>
      </c>
      <c r="AG66" s="16">
        <f t="shared" si="4"/>
        <v>85.1</v>
      </c>
      <c r="AH66" s="16">
        <v>84.8</v>
      </c>
      <c r="AI66" s="16">
        <v>85.1</v>
      </c>
      <c r="AJ66" s="21">
        <v>85.51</v>
      </c>
      <c r="AK66" s="16">
        <v>0.5</v>
      </c>
      <c r="AM66" s="16">
        <f t="shared" si="5"/>
        <v>10.7</v>
      </c>
      <c r="AN66" s="16">
        <v>10.9</v>
      </c>
      <c r="AO66" s="16">
        <v>10.7</v>
      </c>
      <c r="AP66" s="21">
        <v>10.55</v>
      </c>
      <c r="AQ66" s="16">
        <v>-0.4</v>
      </c>
      <c r="AS66" s="16">
        <f t="shared" si="6"/>
        <v>89.3</v>
      </c>
      <c r="AT66" s="16">
        <v>89.1</v>
      </c>
      <c r="AU66" s="16">
        <v>89.3</v>
      </c>
      <c r="AV66" s="21">
        <v>89.45</v>
      </c>
      <c r="AW66" s="16">
        <v>0.4</v>
      </c>
      <c r="AY66" s="16">
        <f t="shared" si="7"/>
        <v>4.5999999999999996</v>
      </c>
      <c r="AZ66" s="16">
        <v>4.9000000000000004</v>
      </c>
      <c r="BA66" s="16">
        <v>4.5999999999999996</v>
      </c>
      <c r="BB66" s="21">
        <v>4.4000000000000004</v>
      </c>
      <c r="BC66" s="16">
        <v>-0.1</v>
      </c>
    </row>
    <row r="67" spans="1:55" ht="13.2" x14ac:dyDescent="0.25">
      <c r="A67" s="25"/>
      <c r="B67" s="6">
        <v>2</v>
      </c>
      <c r="C67" s="16">
        <f t="shared" si="0"/>
        <v>553.29999999999995</v>
      </c>
      <c r="D67" s="16">
        <v>554.20000000000005</v>
      </c>
      <c r="E67" s="16">
        <v>553.29999999999995</v>
      </c>
      <c r="F67" s="21">
        <v>553.07000000000005</v>
      </c>
      <c r="G67" s="16">
        <v>12.5</v>
      </c>
      <c r="I67" s="16">
        <f t="shared" si="1"/>
        <v>24.5</v>
      </c>
      <c r="J67" s="16">
        <v>23.7</v>
      </c>
      <c r="K67" s="16">
        <v>24.5</v>
      </c>
      <c r="L67" s="21">
        <v>24.79</v>
      </c>
      <c r="M67" s="16">
        <v>-2.1</v>
      </c>
      <c r="O67" s="16">
        <f t="shared" si="2"/>
        <v>67.7</v>
      </c>
      <c r="P67" s="16">
        <v>67.5</v>
      </c>
      <c r="Q67" s="16">
        <v>67.7</v>
      </c>
      <c r="R67" s="21">
        <v>67.56</v>
      </c>
      <c r="S67" s="16">
        <v>-1.3</v>
      </c>
      <c r="V67" s="16">
        <v>645.4</v>
      </c>
      <c r="W67" s="16">
        <v>645.4</v>
      </c>
      <c r="X67" s="21">
        <v>645.41999999999996</v>
      </c>
      <c r="Y67" s="16">
        <v>9.1</v>
      </c>
      <c r="AA67" s="16">
        <f t="shared" si="3"/>
        <v>577.79999999999995</v>
      </c>
      <c r="AB67" s="16">
        <v>577.9</v>
      </c>
      <c r="AC67" s="16">
        <v>577.79999999999995</v>
      </c>
      <c r="AD67" s="21">
        <v>577.87</v>
      </c>
      <c r="AE67" s="16">
        <v>10.4</v>
      </c>
      <c r="AG67" s="16">
        <f t="shared" si="4"/>
        <v>85.7</v>
      </c>
      <c r="AH67" s="16">
        <v>85.9</v>
      </c>
      <c r="AI67" s="16">
        <v>85.7</v>
      </c>
      <c r="AJ67" s="21">
        <v>85.69</v>
      </c>
      <c r="AK67" s="16">
        <v>0.7</v>
      </c>
      <c r="AM67" s="16">
        <f t="shared" si="5"/>
        <v>10.5</v>
      </c>
      <c r="AN67" s="16">
        <v>10.5</v>
      </c>
      <c r="AO67" s="16">
        <v>10.5</v>
      </c>
      <c r="AP67" s="21">
        <v>10.47</v>
      </c>
      <c r="AQ67" s="16">
        <v>-0.3</v>
      </c>
      <c r="AS67" s="16">
        <f t="shared" si="6"/>
        <v>89.5</v>
      </c>
      <c r="AT67" s="16">
        <v>89.5</v>
      </c>
      <c r="AU67" s="16">
        <v>89.5</v>
      </c>
      <c r="AV67" s="21">
        <v>89.53</v>
      </c>
      <c r="AW67" s="16">
        <v>0.3</v>
      </c>
      <c r="AY67" s="16">
        <f t="shared" si="7"/>
        <v>4.2</v>
      </c>
      <c r="AZ67" s="16">
        <v>4.0999999999999996</v>
      </c>
      <c r="BA67" s="16">
        <v>4.2</v>
      </c>
      <c r="BB67" s="21">
        <v>4.29</v>
      </c>
      <c r="BC67" s="16">
        <v>-0.4</v>
      </c>
    </row>
    <row r="68" spans="1:55" ht="13.2" x14ac:dyDescent="0.25">
      <c r="A68" s="25"/>
      <c r="B68" s="6">
        <v>3</v>
      </c>
      <c r="C68" s="16">
        <f t="shared" si="0"/>
        <v>558</v>
      </c>
      <c r="D68" s="16">
        <v>558.70000000000005</v>
      </c>
      <c r="E68" s="16">
        <v>558</v>
      </c>
      <c r="F68" s="21">
        <v>557.15</v>
      </c>
      <c r="G68" s="16">
        <v>16.3</v>
      </c>
      <c r="I68" s="16">
        <f t="shared" si="1"/>
        <v>23.2</v>
      </c>
      <c r="J68" s="16">
        <v>22.3</v>
      </c>
      <c r="K68" s="16">
        <v>23.2</v>
      </c>
      <c r="L68" s="21">
        <v>23.96</v>
      </c>
      <c r="M68" s="16">
        <v>-3.3</v>
      </c>
      <c r="O68" s="16">
        <f t="shared" si="2"/>
        <v>66.5</v>
      </c>
      <c r="P68" s="16">
        <v>66.7</v>
      </c>
      <c r="Q68" s="16">
        <v>66.5</v>
      </c>
      <c r="R68" s="21">
        <v>66.63</v>
      </c>
      <c r="S68" s="16">
        <v>-3.7</v>
      </c>
      <c r="V68" s="16">
        <v>647.70000000000005</v>
      </c>
      <c r="W68" s="16">
        <v>647.70000000000005</v>
      </c>
      <c r="X68" s="21">
        <v>647.75</v>
      </c>
      <c r="Y68" s="16">
        <v>9.3000000000000007</v>
      </c>
      <c r="AA68" s="16">
        <f t="shared" si="3"/>
        <v>581.20000000000005</v>
      </c>
      <c r="AB68" s="16">
        <v>581</v>
      </c>
      <c r="AC68" s="16">
        <v>581.20000000000005</v>
      </c>
      <c r="AD68" s="21">
        <v>581.12</v>
      </c>
      <c r="AE68" s="16">
        <v>13</v>
      </c>
      <c r="AG68" s="16">
        <f t="shared" si="4"/>
        <v>86.1</v>
      </c>
      <c r="AH68" s="16">
        <v>86.2</v>
      </c>
      <c r="AI68" s="16">
        <v>86.1</v>
      </c>
      <c r="AJ68" s="21">
        <v>86.01</v>
      </c>
      <c r="AK68" s="16">
        <v>1.3</v>
      </c>
      <c r="AM68" s="16">
        <f t="shared" si="5"/>
        <v>10.3</v>
      </c>
      <c r="AN68" s="16">
        <v>10.3</v>
      </c>
      <c r="AO68" s="16">
        <v>10.3</v>
      </c>
      <c r="AP68" s="21">
        <v>10.29</v>
      </c>
      <c r="AQ68" s="16">
        <v>-0.7</v>
      </c>
      <c r="AS68" s="16">
        <f t="shared" si="6"/>
        <v>89.7</v>
      </c>
      <c r="AT68" s="16">
        <v>89.7</v>
      </c>
      <c r="AU68" s="16">
        <v>89.7</v>
      </c>
      <c r="AV68" s="21">
        <v>89.71</v>
      </c>
      <c r="AW68" s="16">
        <v>0.7</v>
      </c>
      <c r="AY68" s="16">
        <f t="shared" si="7"/>
        <v>4</v>
      </c>
      <c r="AZ68" s="16">
        <v>3.8</v>
      </c>
      <c r="BA68" s="16">
        <v>4</v>
      </c>
      <c r="BB68" s="21">
        <v>4.12</v>
      </c>
      <c r="BC68" s="16">
        <v>-0.7</v>
      </c>
    </row>
    <row r="69" spans="1:55" ht="13.2" x14ac:dyDescent="0.25">
      <c r="A69" s="25"/>
      <c r="B69" s="6">
        <v>4</v>
      </c>
      <c r="C69" s="16">
        <f t="shared" si="0"/>
        <v>562.70000000000005</v>
      </c>
      <c r="D69" s="16">
        <v>563.79999999999995</v>
      </c>
      <c r="E69" s="16">
        <v>562.70000000000005</v>
      </c>
      <c r="F69" s="21">
        <v>561.35</v>
      </c>
      <c r="G69" s="16">
        <v>16.8</v>
      </c>
      <c r="I69" s="16">
        <f t="shared" si="1"/>
        <v>23.8</v>
      </c>
      <c r="J69" s="16">
        <v>24</v>
      </c>
      <c r="K69" s="16">
        <v>23.8</v>
      </c>
      <c r="L69" s="21">
        <v>23.3</v>
      </c>
      <c r="M69" s="16">
        <v>-2.7</v>
      </c>
      <c r="O69" s="16">
        <f t="shared" si="2"/>
        <v>63.6</v>
      </c>
      <c r="P69" s="16">
        <v>62.2</v>
      </c>
      <c r="Q69" s="16">
        <v>63.6</v>
      </c>
      <c r="R69" s="21">
        <v>65.349999999999994</v>
      </c>
      <c r="S69" s="16">
        <v>-5.0999999999999996</v>
      </c>
      <c r="V69" s="16">
        <v>650</v>
      </c>
      <c r="W69" s="16">
        <v>650</v>
      </c>
      <c r="X69" s="21">
        <v>650</v>
      </c>
      <c r="Y69" s="16">
        <v>9</v>
      </c>
      <c r="AA69" s="16">
        <f t="shared" si="3"/>
        <v>586.4</v>
      </c>
      <c r="AB69" s="16">
        <v>587.79999999999995</v>
      </c>
      <c r="AC69" s="16">
        <v>586.4</v>
      </c>
      <c r="AD69" s="21">
        <v>584.65</v>
      </c>
      <c r="AE69" s="16">
        <v>14.1</v>
      </c>
      <c r="AG69" s="16">
        <f t="shared" si="4"/>
        <v>86.6</v>
      </c>
      <c r="AH69" s="16">
        <v>86.7</v>
      </c>
      <c r="AI69" s="16">
        <v>86.6</v>
      </c>
      <c r="AJ69" s="21">
        <v>86.36</v>
      </c>
      <c r="AK69" s="16">
        <v>1.4</v>
      </c>
      <c r="AM69" s="16">
        <f t="shared" si="5"/>
        <v>9.8000000000000007</v>
      </c>
      <c r="AN69" s="16">
        <v>9.6</v>
      </c>
      <c r="AO69" s="16">
        <v>9.8000000000000007</v>
      </c>
      <c r="AP69" s="21">
        <v>10.050000000000001</v>
      </c>
      <c r="AQ69" s="16">
        <v>-0.9</v>
      </c>
      <c r="AS69" s="16">
        <f t="shared" si="6"/>
        <v>90.2</v>
      </c>
      <c r="AT69" s="16">
        <v>90.4</v>
      </c>
      <c r="AU69" s="16">
        <v>90.2</v>
      </c>
      <c r="AV69" s="21">
        <v>89.95</v>
      </c>
      <c r="AW69" s="16">
        <v>0.9</v>
      </c>
      <c r="AY69" s="16">
        <f t="shared" si="7"/>
        <v>4.0999999999999996</v>
      </c>
      <c r="AZ69" s="16">
        <v>4.0999999999999996</v>
      </c>
      <c r="BA69" s="16">
        <v>4.0999999999999996</v>
      </c>
      <c r="BB69" s="21">
        <v>3.98</v>
      </c>
      <c r="BC69" s="16">
        <v>-0.6</v>
      </c>
    </row>
    <row r="70" spans="1:55" ht="13.2" x14ac:dyDescent="0.25">
      <c r="A70" s="25">
        <v>17</v>
      </c>
      <c r="B70" s="6">
        <v>1</v>
      </c>
      <c r="C70" s="16">
        <f t="shared" si="0"/>
        <v>566.70000000000005</v>
      </c>
      <c r="D70" s="16">
        <v>564.9</v>
      </c>
      <c r="E70" s="16">
        <v>566.70000000000005</v>
      </c>
      <c r="F70" s="21">
        <v>564.9</v>
      </c>
      <c r="G70" s="16">
        <v>14.2</v>
      </c>
      <c r="I70" s="16">
        <f t="shared" si="1"/>
        <v>22</v>
      </c>
      <c r="J70" s="16">
        <v>23.2</v>
      </c>
      <c r="K70" s="16">
        <v>22</v>
      </c>
      <c r="L70" s="21">
        <v>23.05</v>
      </c>
      <c r="M70" s="16">
        <v>-1</v>
      </c>
      <c r="O70" s="16">
        <f t="shared" si="2"/>
        <v>63.4</v>
      </c>
      <c r="P70" s="16">
        <v>64.2</v>
      </c>
      <c r="Q70" s="16">
        <v>63.4</v>
      </c>
      <c r="R70" s="21">
        <v>64.150000000000006</v>
      </c>
      <c r="S70" s="16">
        <v>-4.8</v>
      </c>
      <c r="V70" s="16">
        <v>652.20000000000005</v>
      </c>
      <c r="W70" s="16">
        <v>652.20000000000005</v>
      </c>
      <c r="X70" s="21">
        <v>652.1</v>
      </c>
      <c r="Y70" s="16">
        <v>8.4</v>
      </c>
      <c r="AA70" s="16">
        <f t="shared" si="3"/>
        <v>588.70000000000005</v>
      </c>
      <c r="AB70" s="16">
        <v>588</v>
      </c>
      <c r="AC70" s="16">
        <v>588.70000000000005</v>
      </c>
      <c r="AD70" s="21">
        <v>587.95000000000005</v>
      </c>
      <c r="AE70" s="16">
        <v>13.2</v>
      </c>
      <c r="AG70" s="16">
        <f t="shared" si="4"/>
        <v>86.9</v>
      </c>
      <c r="AH70" s="16">
        <v>86.6</v>
      </c>
      <c r="AI70" s="16">
        <v>86.9</v>
      </c>
      <c r="AJ70" s="21">
        <v>86.63</v>
      </c>
      <c r="AK70" s="16">
        <v>1.1000000000000001</v>
      </c>
      <c r="AM70" s="16">
        <f t="shared" si="5"/>
        <v>9.6999999999999993</v>
      </c>
      <c r="AN70" s="16">
        <v>9.8000000000000007</v>
      </c>
      <c r="AO70" s="16">
        <v>9.6999999999999993</v>
      </c>
      <c r="AP70" s="21">
        <v>9.84</v>
      </c>
      <c r="AQ70" s="16">
        <v>-0.9</v>
      </c>
      <c r="AS70" s="16">
        <f t="shared" si="6"/>
        <v>90.3</v>
      </c>
      <c r="AT70" s="16">
        <v>90.2</v>
      </c>
      <c r="AU70" s="16">
        <v>90.3</v>
      </c>
      <c r="AV70" s="21">
        <v>90.16</v>
      </c>
      <c r="AW70" s="16">
        <v>0.9</v>
      </c>
      <c r="AY70" s="16">
        <f t="shared" si="7"/>
        <v>3.7</v>
      </c>
      <c r="AZ70" s="16">
        <v>3.9</v>
      </c>
      <c r="BA70" s="16">
        <v>3.7</v>
      </c>
      <c r="BB70" s="21">
        <v>3.92</v>
      </c>
      <c r="BC70" s="16">
        <v>-0.3</v>
      </c>
    </row>
    <row r="71" spans="1:55" ht="13.2" x14ac:dyDescent="0.25">
      <c r="A71" s="25"/>
      <c r="B71" s="6">
        <v>2</v>
      </c>
      <c r="C71" s="16">
        <f t="shared" ref="C71:C101" si="8">IF(D71="","",$B$2*E71+(1-$B$2)*D71)</f>
        <v>567.1</v>
      </c>
      <c r="D71" s="16">
        <v>568.1</v>
      </c>
      <c r="E71" s="16">
        <v>567.1</v>
      </c>
      <c r="F71" s="21">
        <v>567.41999999999996</v>
      </c>
      <c r="G71" s="16">
        <v>10.1</v>
      </c>
      <c r="I71" s="16">
        <f t="shared" ref="I71:I101" si="9">IF(J71="","",$B$2*K71+(1-$B$2)*J71)</f>
        <v>23.8</v>
      </c>
      <c r="J71" s="16">
        <v>23.1</v>
      </c>
      <c r="K71" s="16">
        <v>23.8</v>
      </c>
      <c r="L71" s="21">
        <v>23.11</v>
      </c>
      <c r="M71" s="16">
        <v>0.2</v>
      </c>
      <c r="O71" s="16">
        <f t="shared" ref="O71:O101" si="10">IF(P71="","",$B$2*Q71+(1-$B$2)*P71)</f>
        <v>63.1</v>
      </c>
      <c r="P71" s="16">
        <v>62.6</v>
      </c>
      <c r="Q71" s="16">
        <v>63.1</v>
      </c>
      <c r="R71" s="21">
        <v>63.5</v>
      </c>
      <c r="S71" s="16">
        <v>-2.6</v>
      </c>
      <c r="V71" s="16">
        <v>653.79999999999995</v>
      </c>
      <c r="W71" s="16">
        <v>653.9</v>
      </c>
      <c r="X71" s="21">
        <v>654.03</v>
      </c>
      <c r="Y71" s="16">
        <v>7.7</v>
      </c>
      <c r="AA71" s="16">
        <f t="shared" ref="AA71:AA101" si="11">IF(AB71="","",$B$2*AC71+(1-$B$2)*AB71)</f>
        <v>590.79999999999995</v>
      </c>
      <c r="AB71" s="16">
        <v>591.20000000000005</v>
      </c>
      <c r="AC71" s="16">
        <v>590.79999999999995</v>
      </c>
      <c r="AD71" s="21">
        <v>590.53</v>
      </c>
      <c r="AE71" s="16">
        <v>10.3</v>
      </c>
      <c r="AG71" s="16">
        <f t="shared" ref="AG71:AG101" si="12">IF(AH71="","",$B$2*AI71+(1-$B$2)*AH71)</f>
        <v>86.7</v>
      </c>
      <c r="AH71" s="16">
        <v>86.9</v>
      </c>
      <c r="AI71" s="16">
        <v>86.7</v>
      </c>
      <c r="AJ71" s="21">
        <v>86.76</v>
      </c>
      <c r="AK71" s="16">
        <v>0.5</v>
      </c>
      <c r="AM71" s="16">
        <f t="shared" ref="AM71:AM101" si="13">IF(AN71="","",$B$2*AO71+(1-$B$2)*AN71)</f>
        <v>9.6</v>
      </c>
      <c r="AN71" s="16">
        <v>9.6</v>
      </c>
      <c r="AO71" s="16">
        <v>9.6</v>
      </c>
      <c r="AP71" s="21">
        <v>9.7100000000000009</v>
      </c>
      <c r="AQ71" s="16">
        <v>-0.5</v>
      </c>
      <c r="AS71" s="16">
        <f t="shared" ref="AS71:AS101" si="14">IF(AT71="","",$B$2*AU71+(1-$B$2)*AT71)</f>
        <v>90.4</v>
      </c>
      <c r="AT71" s="16">
        <v>90.4</v>
      </c>
      <c r="AU71" s="16">
        <v>90.4</v>
      </c>
      <c r="AV71" s="21">
        <v>90.29</v>
      </c>
      <c r="AW71" s="16">
        <v>0.5</v>
      </c>
      <c r="AY71" s="16">
        <f t="shared" ref="AY71:AY101" si="15">IF(AZ71="","",$B$2*BA71+(1-$B$2)*AZ71)</f>
        <v>4</v>
      </c>
      <c r="AZ71" s="16">
        <v>3.9</v>
      </c>
      <c r="BA71" s="16">
        <v>4</v>
      </c>
      <c r="BB71" s="21">
        <v>3.91</v>
      </c>
      <c r="BC71" s="16">
        <v>0</v>
      </c>
    </row>
    <row r="72" spans="1:55" ht="13.2" x14ac:dyDescent="0.25">
      <c r="A72" s="25"/>
      <c r="B72" s="6">
        <v>3</v>
      </c>
      <c r="C72" s="16">
        <f t="shared" si="8"/>
        <v>568.70000000000005</v>
      </c>
      <c r="D72" s="16">
        <v>569.1</v>
      </c>
      <c r="E72" s="16">
        <v>568.70000000000005</v>
      </c>
      <c r="F72" s="21">
        <v>568.97</v>
      </c>
      <c r="G72" s="16">
        <v>6.2</v>
      </c>
      <c r="I72" s="16">
        <f t="shared" si="9"/>
        <v>23.7</v>
      </c>
      <c r="J72" s="16">
        <v>22.9</v>
      </c>
      <c r="K72" s="16">
        <v>23.7</v>
      </c>
      <c r="L72" s="21">
        <v>23.35</v>
      </c>
      <c r="M72" s="16">
        <v>1</v>
      </c>
      <c r="O72" s="16">
        <f t="shared" si="10"/>
        <v>63.4</v>
      </c>
      <c r="P72" s="16">
        <v>63.9</v>
      </c>
      <c r="Q72" s="16">
        <v>63.4</v>
      </c>
      <c r="R72" s="21">
        <v>63.45</v>
      </c>
      <c r="S72" s="16">
        <v>-0.2</v>
      </c>
      <c r="V72" s="16">
        <v>655.9</v>
      </c>
      <c r="W72" s="16">
        <v>655.9</v>
      </c>
      <c r="X72" s="21">
        <v>655.77</v>
      </c>
      <c r="Y72" s="16">
        <v>6.9</v>
      </c>
      <c r="AA72" s="16">
        <f t="shared" si="11"/>
        <v>592.4</v>
      </c>
      <c r="AB72" s="16">
        <v>592</v>
      </c>
      <c r="AC72" s="16">
        <v>592.4</v>
      </c>
      <c r="AD72" s="21">
        <v>592.32000000000005</v>
      </c>
      <c r="AE72" s="16">
        <v>7.2</v>
      </c>
      <c r="AG72" s="16">
        <f t="shared" si="12"/>
        <v>86.7</v>
      </c>
      <c r="AH72" s="16">
        <v>86.8</v>
      </c>
      <c r="AI72" s="16">
        <v>86.7</v>
      </c>
      <c r="AJ72" s="21">
        <v>86.76</v>
      </c>
      <c r="AK72" s="16">
        <v>0</v>
      </c>
      <c r="AM72" s="16">
        <f t="shared" si="13"/>
        <v>9.6999999999999993</v>
      </c>
      <c r="AN72" s="16">
        <v>9.6999999999999993</v>
      </c>
      <c r="AO72" s="16">
        <v>9.6999999999999993</v>
      </c>
      <c r="AP72" s="21">
        <v>9.67</v>
      </c>
      <c r="AQ72" s="16">
        <v>-0.1</v>
      </c>
      <c r="AS72" s="16">
        <f t="shared" si="14"/>
        <v>90.3</v>
      </c>
      <c r="AT72" s="16">
        <v>90.3</v>
      </c>
      <c r="AU72" s="16">
        <v>90.3</v>
      </c>
      <c r="AV72" s="21">
        <v>90.33</v>
      </c>
      <c r="AW72" s="16">
        <v>0.1</v>
      </c>
      <c r="AY72" s="16">
        <f t="shared" si="15"/>
        <v>4</v>
      </c>
      <c r="AZ72" s="16">
        <v>3.9</v>
      </c>
      <c r="BA72" s="16">
        <v>4</v>
      </c>
      <c r="BB72" s="21">
        <v>3.94</v>
      </c>
      <c r="BC72" s="16">
        <v>0.1</v>
      </c>
    </row>
    <row r="73" spans="1:55" ht="13.2" x14ac:dyDescent="0.25">
      <c r="A73" s="25"/>
      <c r="B73" s="6">
        <v>4</v>
      </c>
      <c r="C73" s="16">
        <f t="shared" si="8"/>
        <v>569.29999999999995</v>
      </c>
      <c r="D73" s="16">
        <v>570.5</v>
      </c>
      <c r="E73" s="16">
        <v>569.29999999999995</v>
      </c>
      <c r="F73" s="21">
        <v>570.63</v>
      </c>
      <c r="G73" s="16">
        <v>6.6</v>
      </c>
      <c r="I73" s="16">
        <f t="shared" si="9"/>
        <v>23</v>
      </c>
      <c r="J73" s="16">
        <v>23.1</v>
      </c>
      <c r="K73" s="16">
        <v>23</v>
      </c>
      <c r="L73" s="21">
        <v>23.64</v>
      </c>
      <c r="M73" s="16">
        <v>1.2</v>
      </c>
      <c r="O73" s="16">
        <f t="shared" si="10"/>
        <v>65</v>
      </c>
      <c r="P73" s="16">
        <v>63.7</v>
      </c>
      <c r="Q73" s="16">
        <v>65</v>
      </c>
      <c r="R73" s="21">
        <v>63</v>
      </c>
      <c r="S73" s="16">
        <v>-1.8</v>
      </c>
      <c r="V73" s="16">
        <v>657.3</v>
      </c>
      <c r="W73" s="16">
        <v>657.3</v>
      </c>
      <c r="X73" s="21">
        <v>657.28</v>
      </c>
      <c r="Y73" s="16">
        <v>6</v>
      </c>
      <c r="AA73" s="16">
        <f t="shared" si="11"/>
        <v>592.29999999999995</v>
      </c>
      <c r="AB73" s="16">
        <v>593.6</v>
      </c>
      <c r="AC73" s="16">
        <v>592.29999999999995</v>
      </c>
      <c r="AD73" s="21">
        <v>594.27</v>
      </c>
      <c r="AE73" s="16">
        <v>7.8</v>
      </c>
      <c r="AG73" s="16">
        <f t="shared" si="12"/>
        <v>86.6</v>
      </c>
      <c r="AH73" s="16">
        <v>86.8</v>
      </c>
      <c r="AI73" s="16">
        <v>86.6</v>
      </c>
      <c r="AJ73" s="21">
        <v>86.82</v>
      </c>
      <c r="AK73" s="16">
        <v>0.2</v>
      </c>
      <c r="AM73" s="16">
        <f t="shared" si="13"/>
        <v>9.9</v>
      </c>
      <c r="AN73" s="16">
        <v>9.6999999999999993</v>
      </c>
      <c r="AO73" s="16">
        <v>9.9</v>
      </c>
      <c r="AP73" s="21">
        <v>9.59</v>
      </c>
      <c r="AQ73" s="16">
        <v>-0.4</v>
      </c>
      <c r="AS73" s="16">
        <f t="shared" si="14"/>
        <v>90.1</v>
      </c>
      <c r="AT73" s="16">
        <v>90.3</v>
      </c>
      <c r="AU73" s="16">
        <v>90.1</v>
      </c>
      <c r="AV73" s="21">
        <v>90.41</v>
      </c>
      <c r="AW73" s="16">
        <v>0.4</v>
      </c>
      <c r="AY73" s="16">
        <f t="shared" si="15"/>
        <v>3.9</v>
      </c>
      <c r="AZ73" s="16">
        <v>3.9</v>
      </c>
      <c r="BA73" s="16">
        <v>3.9</v>
      </c>
      <c r="BB73" s="21">
        <v>3.98</v>
      </c>
      <c r="BC73" s="16">
        <v>0.1</v>
      </c>
    </row>
    <row r="74" spans="1:55" ht="13.2" x14ac:dyDescent="0.25">
      <c r="A74" s="25">
        <v>18</v>
      </c>
      <c r="B74" s="6">
        <v>1</v>
      </c>
      <c r="C74" s="16">
        <f t="shared" si="8"/>
        <v>572</v>
      </c>
      <c r="D74" s="16">
        <v>570.4</v>
      </c>
      <c r="E74" s="16">
        <v>572</v>
      </c>
      <c r="F74" s="21">
        <v>572.42999999999995</v>
      </c>
      <c r="G74" s="16">
        <v>7.2</v>
      </c>
      <c r="I74" s="16">
        <f t="shared" si="9"/>
        <v>24.2</v>
      </c>
      <c r="J74" s="16">
        <v>25.3</v>
      </c>
      <c r="K74" s="16">
        <v>24.2</v>
      </c>
      <c r="L74" s="21">
        <v>23.71</v>
      </c>
      <c r="M74" s="16">
        <v>0.3</v>
      </c>
      <c r="O74" s="16">
        <f t="shared" si="10"/>
        <v>62.3</v>
      </c>
      <c r="P74" s="16">
        <v>63</v>
      </c>
      <c r="Q74" s="16">
        <v>62.3</v>
      </c>
      <c r="R74" s="21">
        <v>62.41</v>
      </c>
      <c r="S74" s="16">
        <v>-2.4</v>
      </c>
      <c r="V74" s="16">
        <v>658.7</v>
      </c>
      <c r="W74" s="16">
        <v>658.5</v>
      </c>
      <c r="X74" s="21">
        <v>658.56</v>
      </c>
      <c r="Y74" s="16">
        <v>5.0999999999999996</v>
      </c>
      <c r="AA74" s="16">
        <f t="shared" si="11"/>
        <v>596.20000000000005</v>
      </c>
      <c r="AB74" s="16">
        <v>595.70000000000005</v>
      </c>
      <c r="AC74" s="16">
        <v>596.20000000000005</v>
      </c>
      <c r="AD74" s="21">
        <v>596.14</v>
      </c>
      <c r="AE74" s="16">
        <v>7.5</v>
      </c>
      <c r="AG74" s="16">
        <f t="shared" si="12"/>
        <v>86.9</v>
      </c>
      <c r="AH74" s="16">
        <v>86.6</v>
      </c>
      <c r="AI74" s="16">
        <v>86.9</v>
      </c>
      <c r="AJ74" s="21">
        <v>86.92</v>
      </c>
      <c r="AK74" s="16">
        <v>0.4</v>
      </c>
      <c r="AM74" s="16">
        <f t="shared" si="13"/>
        <v>9.5</v>
      </c>
      <c r="AN74" s="16">
        <v>9.6</v>
      </c>
      <c r="AO74" s="16">
        <v>9.5</v>
      </c>
      <c r="AP74" s="21">
        <v>9.48</v>
      </c>
      <c r="AQ74" s="16">
        <v>-0.4</v>
      </c>
      <c r="AS74" s="16">
        <f t="shared" si="14"/>
        <v>90.5</v>
      </c>
      <c r="AT74" s="16">
        <v>90.4</v>
      </c>
      <c r="AU74" s="16">
        <v>90.5</v>
      </c>
      <c r="AV74" s="21">
        <v>90.52</v>
      </c>
      <c r="AW74" s="16">
        <v>0.4</v>
      </c>
      <c r="AY74" s="16">
        <f t="shared" si="15"/>
        <v>4.0999999999999996</v>
      </c>
      <c r="AZ74" s="16">
        <v>4.2</v>
      </c>
      <c r="BA74" s="16">
        <v>4.0999999999999996</v>
      </c>
      <c r="BB74" s="21">
        <v>3.98</v>
      </c>
      <c r="BC74" s="16">
        <v>0</v>
      </c>
    </row>
    <row r="75" spans="1:55" ht="13.2" x14ac:dyDescent="0.25">
      <c r="A75" s="25"/>
      <c r="B75" s="6">
        <v>2</v>
      </c>
      <c r="C75" s="16">
        <f t="shared" si="8"/>
        <v>576.1</v>
      </c>
      <c r="D75" s="16">
        <v>577.20000000000005</v>
      </c>
      <c r="E75" s="16">
        <v>576.1</v>
      </c>
      <c r="F75" s="21">
        <v>574.42999999999995</v>
      </c>
      <c r="G75" s="16">
        <v>8</v>
      </c>
      <c r="I75" s="16">
        <f t="shared" si="9"/>
        <v>23.3</v>
      </c>
      <c r="J75" s="16">
        <v>22.6</v>
      </c>
      <c r="K75" s="16">
        <v>23.3</v>
      </c>
      <c r="L75" s="21">
        <v>23.37</v>
      </c>
      <c r="M75" s="16">
        <v>-1.4</v>
      </c>
      <c r="O75" s="16">
        <f t="shared" si="10"/>
        <v>60.3</v>
      </c>
      <c r="P75" s="16">
        <v>59.7</v>
      </c>
      <c r="Q75" s="16">
        <v>60.3</v>
      </c>
      <c r="R75" s="21">
        <v>61.87</v>
      </c>
      <c r="S75" s="16">
        <v>-2.2000000000000002</v>
      </c>
      <c r="V75" s="16">
        <v>659.4</v>
      </c>
      <c r="W75" s="16">
        <v>659.6</v>
      </c>
      <c r="X75" s="21">
        <v>659.67</v>
      </c>
      <c r="Y75" s="16">
        <v>4.5</v>
      </c>
      <c r="AA75" s="16">
        <f t="shared" si="11"/>
        <v>599.4</v>
      </c>
      <c r="AB75" s="16">
        <v>599.70000000000005</v>
      </c>
      <c r="AC75" s="16">
        <v>599.4</v>
      </c>
      <c r="AD75" s="21">
        <v>597.79999999999995</v>
      </c>
      <c r="AE75" s="16">
        <v>6.6</v>
      </c>
      <c r="AG75" s="16">
        <f t="shared" si="12"/>
        <v>87.3</v>
      </c>
      <c r="AH75" s="16">
        <v>87.5</v>
      </c>
      <c r="AI75" s="16">
        <v>87.3</v>
      </c>
      <c r="AJ75" s="21">
        <v>87.08</v>
      </c>
      <c r="AK75" s="16">
        <v>0.6</v>
      </c>
      <c r="AM75" s="16">
        <f t="shared" si="13"/>
        <v>9.1</v>
      </c>
      <c r="AN75" s="16">
        <v>9.1</v>
      </c>
      <c r="AO75" s="16">
        <v>9.1</v>
      </c>
      <c r="AP75" s="21">
        <v>9.3800000000000008</v>
      </c>
      <c r="AQ75" s="16">
        <v>-0.4</v>
      </c>
      <c r="AS75" s="16">
        <f t="shared" si="14"/>
        <v>90.9</v>
      </c>
      <c r="AT75" s="16">
        <v>90.9</v>
      </c>
      <c r="AU75" s="16">
        <v>90.9</v>
      </c>
      <c r="AV75" s="21">
        <v>90.62</v>
      </c>
      <c r="AW75" s="16">
        <v>0.4</v>
      </c>
      <c r="AY75" s="16">
        <f t="shared" si="15"/>
        <v>3.9</v>
      </c>
      <c r="AZ75" s="16">
        <v>3.8</v>
      </c>
      <c r="BA75" s="16">
        <v>3.9</v>
      </c>
      <c r="BB75" s="21">
        <v>3.91</v>
      </c>
      <c r="BC75" s="16">
        <v>-0.3</v>
      </c>
    </row>
    <row r="76" spans="1:55" ht="13.2" x14ac:dyDescent="0.25">
      <c r="A76" s="25"/>
      <c r="B76" s="6">
        <v>3</v>
      </c>
      <c r="C76" s="16">
        <f t="shared" si="8"/>
        <v>574.20000000000005</v>
      </c>
      <c r="D76" s="16">
        <v>574.29999999999995</v>
      </c>
      <c r="E76" s="16">
        <v>574.20000000000005</v>
      </c>
      <c r="F76" s="21">
        <v>576.32000000000005</v>
      </c>
      <c r="G76" s="16">
        <v>7.6</v>
      </c>
      <c r="I76" s="16">
        <f t="shared" si="9"/>
        <v>23.9</v>
      </c>
      <c r="J76" s="16">
        <v>23.3</v>
      </c>
      <c r="K76" s="16">
        <v>23.9</v>
      </c>
      <c r="L76" s="21">
        <v>22.92</v>
      </c>
      <c r="M76" s="16">
        <v>-1.8</v>
      </c>
      <c r="O76" s="16">
        <f t="shared" si="10"/>
        <v>62.6</v>
      </c>
      <c r="P76" s="16">
        <v>63.1</v>
      </c>
      <c r="Q76" s="16">
        <v>62.6</v>
      </c>
      <c r="R76" s="21">
        <v>61.38</v>
      </c>
      <c r="S76" s="16">
        <v>-1.9</v>
      </c>
      <c r="V76" s="16">
        <v>660.7</v>
      </c>
      <c r="W76" s="16">
        <v>660.6</v>
      </c>
      <c r="X76" s="21">
        <v>660.63</v>
      </c>
      <c r="Y76" s="16">
        <v>3.8</v>
      </c>
      <c r="AA76" s="16">
        <f t="shared" si="11"/>
        <v>598.1</v>
      </c>
      <c r="AB76" s="16">
        <v>597.5</v>
      </c>
      <c r="AC76" s="16">
        <v>598.1</v>
      </c>
      <c r="AD76" s="21">
        <v>599.25</v>
      </c>
      <c r="AE76" s="16">
        <v>5.8</v>
      </c>
      <c r="AG76" s="16">
        <f t="shared" si="12"/>
        <v>86.9</v>
      </c>
      <c r="AH76" s="16">
        <v>86.9</v>
      </c>
      <c r="AI76" s="16">
        <v>86.9</v>
      </c>
      <c r="AJ76" s="21">
        <v>87.24</v>
      </c>
      <c r="AK76" s="16">
        <v>0.6</v>
      </c>
      <c r="AM76" s="16">
        <f t="shared" si="13"/>
        <v>9.5</v>
      </c>
      <c r="AN76" s="16">
        <v>9.6</v>
      </c>
      <c r="AO76" s="16">
        <v>9.5</v>
      </c>
      <c r="AP76" s="21">
        <v>9.2899999999999991</v>
      </c>
      <c r="AQ76" s="16">
        <v>-0.3</v>
      </c>
      <c r="AS76" s="16">
        <f t="shared" si="14"/>
        <v>90.5</v>
      </c>
      <c r="AT76" s="16">
        <v>90.4</v>
      </c>
      <c r="AU76" s="16">
        <v>90.5</v>
      </c>
      <c r="AV76" s="21">
        <v>90.71</v>
      </c>
      <c r="AW76" s="16">
        <v>0.3</v>
      </c>
      <c r="AY76" s="16">
        <f t="shared" si="15"/>
        <v>4</v>
      </c>
      <c r="AZ76" s="16">
        <v>3.9</v>
      </c>
      <c r="BA76" s="16">
        <v>4</v>
      </c>
      <c r="BB76" s="21">
        <v>3.83</v>
      </c>
      <c r="BC76" s="16">
        <v>-0.3</v>
      </c>
    </row>
    <row r="77" spans="1:55" ht="13.2" x14ac:dyDescent="0.25">
      <c r="A77" s="25"/>
      <c r="B77" s="6">
        <v>4</v>
      </c>
      <c r="C77" s="16">
        <f t="shared" si="8"/>
        <v>578.70000000000005</v>
      </c>
      <c r="D77" s="16">
        <v>579.4</v>
      </c>
      <c r="E77" s="16">
        <v>578.70000000000005</v>
      </c>
      <c r="F77" s="21">
        <v>577.28</v>
      </c>
      <c r="G77" s="16">
        <v>3.8</v>
      </c>
      <c r="I77" s="16">
        <f t="shared" si="9"/>
        <v>23.6</v>
      </c>
      <c r="J77" s="16">
        <v>23.7</v>
      </c>
      <c r="K77" s="16">
        <v>23.6</v>
      </c>
      <c r="L77" s="21">
        <v>23.33</v>
      </c>
      <c r="M77" s="16">
        <v>1.6</v>
      </c>
      <c r="O77" s="16">
        <f t="shared" si="10"/>
        <v>59.1</v>
      </c>
      <c r="P77" s="16">
        <v>58.3</v>
      </c>
      <c r="Q77" s="16">
        <v>59.1</v>
      </c>
      <c r="R77" s="21">
        <v>60.73</v>
      </c>
      <c r="S77" s="16">
        <v>-2.6</v>
      </c>
      <c r="V77" s="16">
        <v>661.4</v>
      </c>
      <c r="W77" s="16">
        <v>661.4</v>
      </c>
      <c r="X77" s="21">
        <v>661.34</v>
      </c>
      <c r="Y77" s="16">
        <v>2.8</v>
      </c>
      <c r="AA77" s="16">
        <f t="shared" si="11"/>
        <v>602.20000000000005</v>
      </c>
      <c r="AB77" s="16">
        <v>603.1</v>
      </c>
      <c r="AC77" s="16">
        <v>602.20000000000005</v>
      </c>
      <c r="AD77" s="21">
        <v>600.61</v>
      </c>
      <c r="AE77" s="16">
        <v>5.4</v>
      </c>
      <c r="AG77" s="16">
        <f t="shared" si="12"/>
        <v>87.5</v>
      </c>
      <c r="AH77" s="16">
        <v>87.6</v>
      </c>
      <c r="AI77" s="16">
        <v>87.5</v>
      </c>
      <c r="AJ77" s="21">
        <v>87.29</v>
      </c>
      <c r="AK77" s="16">
        <v>0.2</v>
      </c>
      <c r="AM77" s="16">
        <f t="shared" si="13"/>
        <v>8.9</v>
      </c>
      <c r="AN77" s="16">
        <v>8.8000000000000007</v>
      </c>
      <c r="AO77" s="16">
        <v>8.9</v>
      </c>
      <c r="AP77" s="21">
        <v>9.18</v>
      </c>
      <c r="AQ77" s="16">
        <v>-0.4</v>
      </c>
      <c r="AS77" s="16">
        <f t="shared" si="14"/>
        <v>91.1</v>
      </c>
      <c r="AT77" s="16">
        <v>91.2</v>
      </c>
      <c r="AU77" s="16">
        <v>91.1</v>
      </c>
      <c r="AV77" s="21">
        <v>90.82</v>
      </c>
      <c r="AW77" s="16">
        <v>0.4</v>
      </c>
      <c r="AY77" s="16">
        <f t="shared" si="15"/>
        <v>3.9</v>
      </c>
      <c r="AZ77" s="16">
        <v>3.9</v>
      </c>
      <c r="BA77" s="16">
        <v>3.9</v>
      </c>
      <c r="BB77" s="21">
        <v>3.88</v>
      </c>
      <c r="BC77" s="16">
        <v>0.2</v>
      </c>
    </row>
    <row r="78" spans="1:55" ht="13.2" x14ac:dyDescent="0.25">
      <c r="A78" s="25">
        <v>19</v>
      </c>
      <c r="B78" s="6">
        <v>1</v>
      </c>
      <c r="C78" s="16">
        <f t="shared" si="8"/>
        <v>577.4</v>
      </c>
      <c r="D78" s="16">
        <v>576.1</v>
      </c>
      <c r="E78" s="16">
        <v>577.4</v>
      </c>
      <c r="F78" s="21">
        <v>576.79999999999995</v>
      </c>
      <c r="G78" s="16">
        <v>-1.9</v>
      </c>
      <c r="I78" s="16">
        <f t="shared" si="9"/>
        <v>24.3</v>
      </c>
      <c r="J78" s="16">
        <v>25.2</v>
      </c>
      <c r="K78" s="16">
        <v>24.3</v>
      </c>
      <c r="L78" s="21">
        <v>25.19</v>
      </c>
      <c r="M78" s="16">
        <v>7.4</v>
      </c>
      <c r="O78" s="16">
        <f t="shared" si="10"/>
        <v>60</v>
      </c>
      <c r="P78" s="16">
        <v>60.6</v>
      </c>
      <c r="Q78" s="16">
        <v>60</v>
      </c>
      <c r="R78" s="21">
        <v>59.73</v>
      </c>
      <c r="S78" s="16">
        <v>-4</v>
      </c>
      <c r="V78" s="16">
        <v>661.9</v>
      </c>
      <c r="W78" s="16">
        <v>661.7</v>
      </c>
      <c r="X78" s="21">
        <v>661.73</v>
      </c>
      <c r="Y78" s="16">
        <v>1.6</v>
      </c>
      <c r="AA78" s="16">
        <f t="shared" si="11"/>
        <v>601.70000000000005</v>
      </c>
      <c r="AB78" s="16">
        <v>601.29999999999995</v>
      </c>
      <c r="AC78" s="16">
        <v>601.70000000000005</v>
      </c>
      <c r="AD78" s="21">
        <v>602</v>
      </c>
      <c r="AE78" s="16">
        <v>5.6</v>
      </c>
      <c r="AG78" s="16">
        <f t="shared" si="12"/>
        <v>87.3</v>
      </c>
      <c r="AH78" s="16">
        <v>87</v>
      </c>
      <c r="AI78" s="16">
        <v>87.3</v>
      </c>
      <c r="AJ78" s="21">
        <v>87.17</v>
      </c>
      <c r="AK78" s="16">
        <v>-0.5</v>
      </c>
      <c r="AM78" s="16">
        <f t="shared" si="13"/>
        <v>9.1</v>
      </c>
      <c r="AN78" s="16">
        <v>9.1999999999999993</v>
      </c>
      <c r="AO78" s="16">
        <v>9.1</v>
      </c>
      <c r="AP78" s="21">
        <v>9.0299999999999994</v>
      </c>
      <c r="AQ78" s="16">
        <v>-0.6</v>
      </c>
      <c r="AS78" s="16">
        <f t="shared" si="14"/>
        <v>90.9</v>
      </c>
      <c r="AT78" s="16">
        <v>90.8</v>
      </c>
      <c r="AU78" s="16">
        <v>90.9</v>
      </c>
      <c r="AV78" s="21">
        <v>90.97</v>
      </c>
      <c r="AW78" s="16">
        <v>0.6</v>
      </c>
      <c r="AY78" s="16">
        <f t="shared" si="15"/>
        <v>4</v>
      </c>
      <c r="AZ78" s="16">
        <v>4.2</v>
      </c>
      <c r="BA78" s="16">
        <v>4</v>
      </c>
      <c r="BB78" s="21">
        <v>4.18</v>
      </c>
      <c r="BC78" s="16">
        <v>1.2</v>
      </c>
    </row>
    <row r="79" spans="1:55" ht="13.2" x14ac:dyDescent="0.25">
      <c r="A79" s="25"/>
      <c r="B79" s="6">
        <v>2</v>
      </c>
      <c r="C79" s="16">
        <f t="shared" si="8"/>
        <v>575.70000000000005</v>
      </c>
      <c r="D79" s="16">
        <v>576.70000000000005</v>
      </c>
      <c r="E79" s="16">
        <v>575.70000000000005</v>
      </c>
      <c r="F79" s="21">
        <v>575.08000000000004</v>
      </c>
      <c r="G79" s="16">
        <v>-6.9</v>
      </c>
      <c r="I79" s="16">
        <f t="shared" si="9"/>
        <v>27.5</v>
      </c>
      <c r="J79" s="16">
        <v>26.8</v>
      </c>
      <c r="K79" s="16">
        <v>27.5</v>
      </c>
      <c r="L79" s="21">
        <v>28.02</v>
      </c>
      <c r="M79" s="16">
        <v>11.3</v>
      </c>
      <c r="O79" s="16">
        <f t="shared" si="10"/>
        <v>58.7</v>
      </c>
      <c r="P79" s="16">
        <v>58.1</v>
      </c>
      <c r="Q79" s="16">
        <v>58.7</v>
      </c>
      <c r="R79" s="21">
        <v>58.71</v>
      </c>
      <c r="S79" s="16">
        <v>-4.0999999999999996</v>
      </c>
      <c r="V79" s="16">
        <v>661.6</v>
      </c>
      <c r="W79" s="16">
        <v>661.8</v>
      </c>
      <c r="X79" s="21">
        <v>661.81</v>
      </c>
      <c r="Y79" s="16">
        <v>0.3</v>
      </c>
      <c r="AA79" s="16">
        <f t="shared" si="11"/>
        <v>603.1</v>
      </c>
      <c r="AB79" s="16">
        <v>603.5</v>
      </c>
      <c r="AC79" s="16">
        <v>603.1</v>
      </c>
      <c r="AD79" s="21">
        <v>603.11</v>
      </c>
      <c r="AE79" s="16">
        <v>4.4000000000000004</v>
      </c>
      <c r="AG79" s="16">
        <f t="shared" si="12"/>
        <v>87</v>
      </c>
      <c r="AH79" s="16">
        <v>87.2</v>
      </c>
      <c r="AI79" s="16">
        <v>87</v>
      </c>
      <c r="AJ79" s="21">
        <v>86.89</v>
      </c>
      <c r="AK79" s="16">
        <v>-1.1000000000000001</v>
      </c>
      <c r="AM79" s="16">
        <f t="shared" si="13"/>
        <v>8.9</v>
      </c>
      <c r="AN79" s="16">
        <v>8.8000000000000007</v>
      </c>
      <c r="AO79" s="16">
        <v>8.9</v>
      </c>
      <c r="AP79" s="21">
        <v>8.8699999999999992</v>
      </c>
      <c r="AQ79" s="16">
        <v>-0.6</v>
      </c>
      <c r="AS79" s="16">
        <f t="shared" si="14"/>
        <v>91.1</v>
      </c>
      <c r="AT79" s="16">
        <v>91.2</v>
      </c>
      <c r="AU79" s="16">
        <v>91.1</v>
      </c>
      <c r="AV79" s="21">
        <v>91.13</v>
      </c>
      <c r="AW79" s="16">
        <v>0.6</v>
      </c>
      <c r="AY79" s="16">
        <f t="shared" si="15"/>
        <v>4.5999999999999996</v>
      </c>
      <c r="AZ79" s="16">
        <v>4.4000000000000004</v>
      </c>
      <c r="BA79" s="16">
        <v>4.5999999999999996</v>
      </c>
      <c r="BB79" s="21">
        <v>4.6500000000000004</v>
      </c>
      <c r="BC79" s="16">
        <v>1.8</v>
      </c>
    </row>
    <row r="80" spans="1:55" ht="13.2" x14ac:dyDescent="0.25">
      <c r="A80" s="25"/>
      <c r="B80" s="6">
        <v>3</v>
      </c>
      <c r="C80" s="16">
        <f t="shared" si="8"/>
        <v>573.9</v>
      </c>
      <c r="D80" s="16">
        <v>574</v>
      </c>
      <c r="E80" s="16">
        <v>573.9</v>
      </c>
      <c r="F80" s="21">
        <v>573.74</v>
      </c>
      <c r="G80" s="16">
        <v>-5.4</v>
      </c>
      <c r="I80" s="16">
        <f t="shared" si="9"/>
        <v>30.1</v>
      </c>
      <c r="J80" s="16">
        <v>29.6</v>
      </c>
      <c r="K80" s="16">
        <v>30.1</v>
      </c>
      <c r="L80" s="21">
        <v>30.64</v>
      </c>
      <c r="M80" s="16">
        <v>10.5</v>
      </c>
      <c r="O80" s="16">
        <f t="shared" si="10"/>
        <v>57.6</v>
      </c>
      <c r="P80" s="16">
        <v>58.1</v>
      </c>
      <c r="Q80" s="16">
        <v>57.6</v>
      </c>
      <c r="R80" s="21">
        <v>57.24</v>
      </c>
      <c r="S80" s="16">
        <v>-5.9</v>
      </c>
      <c r="V80" s="16">
        <v>661.6</v>
      </c>
      <c r="W80" s="16">
        <v>661.6</v>
      </c>
      <c r="X80" s="21">
        <v>661.63</v>
      </c>
      <c r="Y80" s="16">
        <v>-0.8</v>
      </c>
      <c r="AA80" s="16">
        <f t="shared" si="11"/>
        <v>604</v>
      </c>
      <c r="AB80" s="16">
        <v>603.6</v>
      </c>
      <c r="AC80" s="16">
        <v>604</v>
      </c>
      <c r="AD80" s="21">
        <v>604.38</v>
      </c>
      <c r="AE80" s="16">
        <v>5.0999999999999996</v>
      </c>
      <c r="AG80" s="16">
        <f t="shared" si="12"/>
        <v>86.7</v>
      </c>
      <c r="AH80" s="16">
        <v>86.8</v>
      </c>
      <c r="AI80" s="16">
        <v>86.7</v>
      </c>
      <c r="AJ80" s="21">
        <v>86.72</v>
      </c>
      <c r="AK80" s="16">
        <v>-0.7</v>
      </c>
      <c r="AM80" s="16">
        <f t="shared" si="13"/>
        <v>8.6999999999999993</v>
      </c>
      <c r="AN80" s="16">
        <v>8.8000000000000007</v>
      </c>
      <c r="AO80" s="16">
        <v>8.6999999999999993</v>
      </c>
      <c r="AP80" s="21">
        <v>8.65</v>
      </c>
      <c r="AQ80" s="16">
        <v>-0.9</v>
      </c>
      <c r="AS80" s="16">
        <f t="shared" si="14"/>
        <v>91.3</v>
      </c>
      <c r="AT80" s="16">
        <v>91.2</v>
      </c>
      <c r="AU80" s="16">
        <v>91.3</v>
      </c>
      <c r="AV80" s="21">
        <v>91.35</v>
      </c>
      <c r="AW80" s="16">
        <v>0.9</v>
      </c>
      <c r="AY80" s="16">
        <f t="shared" si="15"/>
        <v>5</v>
      </c>
      <c r="AZ80" s="16">
        <v>4.9000000000000004</v>
      </c>
      <c r="BA80" s="16">
        <v>5</v>
      </c>
      <c r="BB80" s="21">
        <v>5.07</v>
      </c>
      <c r="BC80" s="16">
        <v>1.7</v>
      </c>
    </row>
    <row r="81" spans="1:55" ht="13.2" x14ac:dyDescent="0.25">
      <c r="A81" s="25"/>
      <c r="B81" s="6">
        <v>4</v>
      </c>
      <c r="C81" s="16">
        <f t="shared" si="8"/>
        <v>573</v>
      </c>
      <c r="D81" s="16">
        <v>573.20000000000005</v>
      </c>
      <c r="E81" s="16">
        <v>573</v>
      </c>
      <c r="F81" s="21">
        <v>572.82000000000005</v>
      </c>
      <c r="G81" s="16">
        <v>-3.7</v>
      </c>
      <c r="I81" s="16">
        <f t="shared" si="9"/>
        <v>32.299999999999997</v>
      </c>
      <c r="J81" s="16">
        <v>32.4</v>
      </c>
      <c r="K81" s="16">
        <v>32.299999999999997</v>
      </c>
      <c r="L81" s="21">
        <v>32.340000000000003</v>
      </c>
      <c r="M81" s="16">
        <v>6.8</v>
      </c>
      <c r="O81" s="16">
        <f t="shared" si="10"/>
        <v>55.8</v>
      </c>
      <c r="P81" s="16">
        <v>55.5</v>
      </c>
      <c r="Q81" s="16">
        <v>55.8</v>
      </c>
      <c r="R81" s="21">
        <v>56</v>
      </c>
      <c r="S81" s="16">
        <v>-5</v>
      </c>
      <c r="V81" s="16">
        <v>661.1</v>
      </c>
      <c r="W81" s="16">
        <v>661.1</v>
      </c>
      <c r="X81" s="21">
        <v>661.16</v>
      </c>
      <c r="Y81" s="16">
        <v>-1.9</v>
      </c>
      <c r="AA81" s="16">
        <f t="shared" si="11"/>
        <v>605.29999999999995</v>
      </c>
      <c r="AB81" s="16">
        <v>605.70000000000005</v>
      </c>
      <c r="AC81" s="16">
        <v>605.29999999999995</v>
      </c>
      <c r="AD81" s="21">
        <v>605.16</v>
      </c>
      <c r="AE81" s="16">
        <v>3.1</v>
      </c>
      <c r="AG81" s="16">
        <f t="shared" si="12"/>
        <v>86.7</v>
      </c>
      <c r="AH81" s="16">
        <v>86.7</v>
      </c>
      <c r="AI81" s="16">
        <v>86.7</v>
      </c>
      <c r="AJ81" s="21">
        <v>86.64</v>
      </c>
      <c r="AK81" s="16">
        <v>-0.3</v>
      </c>
      <c r="AM81" s="16">
        <f t="shared" si="13"/>
        <v>8.4</v>
      </c>
      <c r="AN81" s="16">
        <v>8.4</v>
      </c>
      <c r="AO81" s="16">
        <v>8.4</v>
      </c>
      <c r="AP81" s="21">
        <v>8.4700000000000006</v>
      </c>
      <c r="AQ81" s="16">
        <v>-0.7</v>
      </c>
      <c r="AS81" s="16">
        <f t="shared" si="14"/>
        <v>91.6</v>
      </c>
      <c r="AT81" s="16">
        <v>91.6</v>
      </c>
      <c r="AU81" s="16">
        <v>91.6</v>
      </c>
      <c r="AV81" s="21">
        <v>91.53</v>
      </c>
      <c r="AW81" s="16">
        <v>0.7</v>
      </c>
      <c r="AY81" s="16">
        <f t="shared" si="15"/>
        <v>5.3</v>
      </c>
      <c r="AZ81" s="16">
        <v>5.4</v>
      </c>
      <c r="BA81" s="16">
        <v>5.3</v>
      </c>
      <c r="BB81" s="21">
        <v>5.34</v>
      </c>
      <c r="BC81" s="16">
        <v>1.1000000000000001</v>
      </c>
    </row>
    <row r="82" spans="1:55" ht="13.2" x14ac:dyDescent="0.25">
      <c r="A82" s="25">
        <v>20</v>
      </c>
      <c r="B82" s="6">
        <v>1</v>
      </c>
      <c r="C82" s="16">
        <f t="shared" si="8"/>
        <v>571.20000000000005</v>
      </c>
      <c r="D82" s="16">
        <v>570.20000000000005</v>
      </c>
      <c r="E82" s="16">
        <v>571.20000000000005</v>
      </c>
      <c r="F82" s="21">
        <v>571</v>
      </c>
      <c r="G82" s="16">
        <v>-7.3</v>
      </c>
      <c r="I82" s="16">
        <f t="shared" si="9"/>
        <v>33.1</v>
      </c>
      <c r="J82" s="16">
        <v>34</v>
      </c>
      <c r="K82" s="16">
        <v>33.1</v>
      </c>
      <c r="L82" s="21">
        <v>33.630000000000003</v>
      </c>
      <c r="M82" s="16">
        <v>5.2</v>
      </c>
      <c r="O82" s="16">
        <f t="shared" si="10"/>
        <v>56.1</v>
      </c>
      <c r="P82" s="16">
        <v>56.4</v>
      </c>
      <c r="Q82" s="16">
        <v>56.1</v>
      </c>
      <c r="R82" s="21">
        <v>55.77</v>
      </c>
      <c r="S82" s="16">
        <v>-0.9</v>
      </c>
      <c r="V82" s="16">
        <v>660.7</v>
      </c>
      <c r="W82" s="16">
        <v>660.4</v>
      </c>
      <c r="X82" s="21">
        <v>660.41</v>
      </c>
      <c r="Y82" s="16">
        <v>-3</v>
      </c>
      <c r="AA82" s="16">
        <f t="shared" si="11"/>
        <v>604.29999999999995</v>
      </c>
      <c r="AB82" s="16">
        <v>604.20000000000005</v>
      </c>
      <c r="AC82" s="16">
        <v>604.29999999999995</v>
      </c>
      <c r="AD82" s="21">
        <v>604.64</v>
      </c>
      <c r="AE82" s="16">
        <v>-2.1</v>
      </c>
      <c r="AG82" s="16">
        <f t="shared" si="12"/>
        <v>86.5</v>
      </c>
      <c r="AH82" s="16">
        <v>86.3</v>
      </c>
      <c r="AI82" s="16">
        <v>86.5</v>
      </c>
      <c r="AJ82" s="21">
        <v>86.46</v>
      </c>
      <c r="AK82" s="16">
        <v>-0.7</v>
      </c>
      <c r="AM82" s="16">
        <f t="shared" si="13"/>
        <v>8.5</v>
      </c>
      <c r="AN82" s="16">
        <v>8.5</v>
      </c>
      <c r="AO82" s="16">
        <v>8.5</v>
      </c>
      <c r="AP82" s="21">
        <v>8.44</v>
      </c>
      <c r="AQ82" s="16">
        <v>-0.1</v>
      </c>
      <c r="AS82" s="16">
        <f t="shared" si="14"/>
        <v>91.5</v>
      </c>
      <c r="AT82" s="16">
        <v>91.5</v>
      </c>
      <c r="AU82" s="16">
        <v>91.5</v>
      </c>
      <c r="AV82" s="21">
        <v>91.56</v>
      </c>
      <c r="AW82" s="16">
        <v>0.1</v>
      </c>
      <c r="AY82" s="16">
        <f t="shared" si="15"/>
        <v>5.5</v>
      </c>
      <c r="AZ82" s="16">
        <v>5.6</v>
      </c>
      <c r="BA82" s="16">
        <v>5.5</v>
      </c>
      <c r="BB82" s="21">
        <v>5.56</v>
      </c>
      <c r="BC82" s="16">
        <v>0.9</v>
      </c>
    </row>
    <row r="83" spans="1:55" ht="13.2" x14ac:dyDescent="0.25">
      <c r="A83" s="25"/>
      <c r="B83" s="6">
        <v>2</v>
      </c>
      <c r="C83" s="16">
        <f t="shared" si="8"/>
        <v>565.5</v>
      </c>
      <c r="D83" s="16">
        <v>566.6</v>
      </c>
      <c r="E83" s="16">
        <v>565.5</v>
      </c>
      <c r="F83" s="21">
        <v>568.39</v>
      </c>
      <c r="G83" s="16">
        <v>-10.5</v>
      </c>
      <c r="I83" s="16">
        <f t="shared" si="9"/>
        <v>36.6</v>
      </c>
      <c r="J83" s="16">
        <v>35.6</v>
      </c>
      <c r="K83" s="16">
        <v>36.6</v>
      </c>
      <c r="L83" s="21">
        <v>34.869999999999997</v>
      </c>
      <c r="M83" s="16">
        <v>5</v>
      </c>
      <c r="O83" s="16">
        <f t="shared" si="10"/>
        <v>57.4</v>
      </c>
      <c r="P83" s="16">
        <v>57</v>
      </c>
      <c r="Q83" s="16">
        <v>57.4</v>
      </c>
      <c r="R83" s="21">
        <v>56.15</v>
      </c>
      <c r="S83" s="16">
        <v>1.5</v>
      </c>
      <c r="V83" s="16">
        <v>659.2</v>
      </c>
      <c r="W83" s="16">
        <v>659.4</v>
      </c>
      <c r="X83" s="21">
        <v>659.41</v>
      </c>
      <c r="Y83" s="16">
        <v>-4</v>
      </c>
      <c r="AA83" s="16">
        <f t="shared" si="11"/>
        <v>602.1</v>
      </c>
      <c r="AB83" s="16">
        <v>602.20000000000005</v>
      </c>
      <c r="AC83" s="16">
        <v>602.1</v>
      </c>
      <c r="AD83" s="21">
        <v>603.26</v>
      </c>
      <c r="AE83" s="16">
        <v>-5.5</v>
      </c>
      <c r="AG83" s="16">
        <f t="shared" si="12"/>
        <v>85.8</v>
      </c>
      <c r="AH83" s="16">
        <v>86</v>
      </c>
      <c r="AI83" s="16">
        <v>85.8</v>
      </c>
      <c r="AJ83" s="21">
        <v>86.2</v>
      </c>
      <c r="AK83" s="16">
        <v>-1.1000000000000001</v>
      </c>
      <c r="AM83" s="16">
        <f t="shared" si="13"/>
        <v>8.6999999999999993</v>
      </c>
      <c r="AN83" s="16">
        <v>8.6</v>
      </c>
      <c r="AO83" s="16">
        <v>8.6999999999999993</v>
      </c>
      <c r="AP83" s="21">
        <v>8.52</v>
      </c>
      <c r="AQ83" s="16">
        <v>0.3</v>
      </c>
      <c r="AS83" s="16">
        <f t="shared" si="14"/>
        <v>91.3</v>
      </c>
      <c r="AT83" s="16">
        <v>91.4</v>
      </c>
      <c r="AU83" s="16">
        <v>91.3</v>
      </c>
      <c r="AV83" s="21">
        <v>91.48</v>
      </c>
      <c r="AW83" s="16">
        <v>-0.3</v>
      </c>
      <c r="AY83" s="16">
        <f t="shared" si="15"/>
        <v>6.1</v>
      </c>
      <c r="AZ83" s="16">
        <v>5.9</v>
      </c>
      <c r="BA83" s="16">
        <v>6.1</v>
      </c>
      <c r="BB83" s="21">
        <v>5.78</v>
      </c>
      <c r="BC83" s="16">
        <v>0.9</v>
      </c>
    </row>
    <row r="84" spans="1:55" ht="13.2" x14ac:dyDescent="0.25">
      <c r="A84" s="25"/>
      <c r="B84" s="6">
        <v>3</v>
      </c>
      <c r="C84" s="16">
        <f t="shared" si="8"/>
        <v>565.5</v>
      </c>
      <c r="D84" s="16">
        <v>565.79999999999995</v>
      </c>
      <c r="E84" s="16">
        <v>565.5</v>
      </c>
      <c r="F84" s="21">
        <v>565.66</v>
      </c>
      <c r="G84" s="16">
        <v>-10.9</v>
      </c>
      <c r="I84" s="16">
        <f t="shared" si="9"/>
        <v>36</v>
      </c>
      <c r="J84" s="16">
        <v>35.6</v>
      </c>
      <c r="K84" s="16">
        <v>36</v>
      </c>
      <c r="L84" s="21">
        <v>35.93</v>
      </c>
      <c r="M84" s="16">
        <v>4.2</v>
      </c>
      <c r="O84" s="16">
        <f t="shared" si="10"/>
        <v>56.8</v>
      </c>
      <c r="P84" s="16">
        <v>56.9</v>
      </c>
      <c r="Q84" s="16">
        <v>56.8</v>
      </c>
      <c r="R84" s="21">
        <v>56.68</v>
      </c>
      <c r="S84" s="16">
        <v>2.1</v>
      </c>
      <c r="V84" s="16">
        <v>658.3</v>
      </c>
      <c r="W84" s="16">
        <v>658.3</v>
      </c>
      <c r="X84" s="21">
        <v>658.27</v>
      </c>
      <c r="Y84" s="16">
        <v>-4.5999999999999996</v>
      </c>
      <c r="AA84" s="16">
        <f t="shared" si="11"/>
        <v>601.5</v>
      </c>
      <c r="AB84" s="16">
        <v>601.29999999999995</v>
      </c>
      <c r="AC84" s="16">
        <v>601.5</v>
      </c>
      <c r="AD84" s="21">
        <v>601.59</v>
      </c>
      <c r="AE84" s="16">
        <v>-6.7</v>
      </c>
      <c r="AG84" s="16">
        <f t="shared" si="12"/>
        <v>85.9</v>
      </c>
      <c r="AH84" s="16">
        <v>85.9</v>
      </c>
      <c r="AI84" s="16">
        <v>85.9</v>
      </c>
      <c r="AJ84" s="21">
        <v>85.93</v>
      </c>
      <c r="AK84" s="16">
        <v>-1.1000000000000001</v>
      </c>
      <c r="AM84" s="16">
        <f t="shared" si="13"/>
        <v>8.6</v>
      </c>
      <c r="AN84" s="16">
        <v>8.6</v>
      </c>
      <c r="AO84" s="16">
        <v>8.6</v>
      </c>
      <c r="AP84" s="21">
        <v>8.61</v>
      </c>
      <c r="AQ84" s="16">
        <v>0.4</v>
      </c>
      <c r="AS84" s="16">
        <f t="shared" si="14"/>
        <v>91.4</v>
      </c>
      <c r="AT84" s="16">
        <v>91.4</v>
      </c>
      <c r="AU84" s="16">
        <v>91.4</v>
      </c>
      <c r="AV84" s="21">
        <v>91.39</v>
      </c>
      <c r="AW84" s="16">
        <v>-0.4</v>
      </c>
      <c r="AY84" s="16">
        <f t="shared" si="15"/>
        <v>6</v>
      </c>
      <c r="AZ84" s="16">
        <v>5.9</v>
      </c>
      <c r="BA84" s="16">
        <v>6</v>
      </c>
      <c r="BB84" s="21">
        <v>5.97</v>
      </c>
      <c r="BC84" s="16">
        <v>0.8</v>
      </c>
    </row>
    <row r="85" spans="1:55" ht="13.2" x14ac:dyDescent="0.25">
      <c r="A85" s="25"/>
      <c r="B85" s="6">
        <v>4</v>
      </c>
      <c r="C85" s="16">
        <f t="shared" si="8"/>
        <v>564.79999999999995</v>
      </c>
      <c r="D85" s="16">
        <v>564.79999999999995</v>
      </c>
      <c r="E85" s="16">
        <v>564.79999999999995</v>
      </c>
      <c r="F85" s="21">
        <v>563.4</v>
      </c>
      <c r="G85" s="16">
        <v>-9</v>
      </c>
      <c r="I85" s="16">
        <f t="shared" si="9"/>
        <v>34.6</v>
      </c>
      <c r="J85" s="16">
        <v>34.6</v>
      </c>
      <c r="K85" s="16">
        <v>34.6</v>
      </c>
      <c r="L85" s="21">
        <v>36.44</v>
      </c>
      <c r="M85" s="16">
        <v>2.1</v>
      </c>
      <c r="O85" s="16">
        <f t="shared" si="10"/>
        <v>57.7</v>
      </c>
      <c r="P85" s="16">
        <v>57.7</v>
      </c>
      <c r="Q85" s="16">
        <v>57.7</v>
      </c>
      <c r="R85" s="21">
        <v>57.23</v>
      </c>
      <c r="S85" s="16">
        <v>2.2000000000000002</v>
      </c>
      <c r="V85" s="16">
        <v>657.1</v>
      </c>
      <c r="W85" s="16">
        <v>657.1</v>
      </c>
      <c r="X85" s="21">
        <v>657.07</v>
      </c>
      <c r="Y85" s="16">
        <v>-4.8</v>
      </c>
      <c r="AA85" s="16">
        <f t="shared" si="11"/>
        <v>599.4</v>
      </c>
      <c r="AB85" s="16">
        <v>599.4</v>
      </c>
      <c r="AC85" s="16">
        <v>599.4</v>
      </c>
      <c r="AD85" s="21">
        <v>599.85</v>
      </c>
      <c r="AE85" s="16">
        <v>-7</v>
      </c>
      <c r="AG85" s="16">
        <f t="shared" si="12"/>
        <v>86</v>
      </c>
      <c r="AH85" s="16">
        <v>86</v>
      </c>
      <c r="AI85" s="16">
        <v>86</v>
      </c>
      <c r="AJ85" s="21">
        <v>85.74</v>
      </c>
      <c r="AK85" s="16">
        <v>-0.8</v>
      </c>
      <c r="AM85" s="16">
        <f t="shared" si="13"/>
        <v>8.8000000000000007</v>
      </c>
      <c r="AN85" s="16">
        <v>8.8000000000000007</v>
      </c>
      <c r="AO85" s="16">
        <v>8.8000000000000007</v>
      </c>
      <c r="AP85" s="21">
        <v>8.7100000000000009</v>
      </c>
      <c r="AQ85" s="16">
        <v>0.4</v>
      </c>
      <c r="AS85" s="16">
        <f t="shared" si="14"/>
        <v>91.2</v>
      </c>
      <c r="AT85" s="16">
        <v>91.2</v>
      </c>
      <c r="AU85" s="16">
        <v>91.2</v>
      </c>
      <c r="AV85" s="21">
        <v>91.29</v>
      </c>
      <c r="AW85" s="16">
        <v>-0.4</v>
      </c>
      <c r="AY85" s="16">
        <f t="shared" si="15"/>
        <v>5.8</v>
      </c>
      <c r="AZ85" s="16">
        <v>5.8</v>
      </c>
      <c r="BA85" s="16">
        <v>5.8</v>
      </c>
      <c r="BB85" s="21">
        <v>6.07</v>
      </c>
      <c r="BC85" s="16">
        <v>0.4</v>
      </c>
    </row>
    <row r="86" spans="1:55" ht="13.2" x14ac:dyDescent="0.25">
      <c r="A86" s="25">
        <v>21</v>
      </c>
      <c r="B86" s="6">
        <v>1</v>
      </c>
      <c r="C86" s="16">
        <f t="shared" si="8"/>
        <v>560.1</v>
      </c>
      <c r="D86" s="16">
        <v>559.20000000000005</v>
      </c>
      <c r="E86" s="16">
        <v>560.1</v>
      </c>
      <c r="F86" s="21">
        <v>561.83000000000004</v>
      </c>
      <c r="G86" s="16">
        <v>-6.3</v>
      </c>
      <c r="I86" s="16">
        <f t="shared" si="9"/>
        <v>37.4</v>
      </c>
      <c r="J86" s="16">
        <v>38.4</v>
      </c>
      <c r="K86" s="16">
        <v>37.4</v>
      </c>
      <c r="L86" s="21">
        <v>35.51</v>
      </c>
      <c r="M86" s="16">
        <v>-3.7</v>
      </c>
      <c r="O86" s="16">
        <f t="shared" si="10"/>
        <v>58.2</v>
      </c>
      <c r="P86" s="16">
        <v>58.3</v>
      </c>
      <c r="Q86" s="16">
        <v>58.2</v>
      </c>
      <c r="R86" s="21">
        <v>58.44</v>
      </c>
      <c r="S86" s="16">
        <v>4.8</v>
      </c>
      <c r="V86" s="16">
        <v>656</v>
      </c>
      <c r="W86" s="16">
        <v>655.8</v>
      </c>
      <c r="X86" s="21">
        <v>655.77</v>
      </c>
      <c r="Y86" s="16">
        <v>-5.2</v>
      </c>
      <c r="AA86" s="16">
        <f t="shared" si="11"/>
        <v>597.6</v>
      </c>
      <c r="AB86" s="16">
        <v>597.70000000000005</v>
      </c>
      <c r="AC86" s="16">
        <v>597.6</v>
      </c>
      <c r="AD86" s="21">
        <v>597.34</v>
      </c>
      <c r="AE86" s="16">
        <v>-10</v>
      </c>
      <c r="AG86" s="16">
        <f t="shared" si="12"/>
        <v>85.4</v>
      </c>
      <c r="AH86" s="16">
        <v>85.2</v>
      </c>
      <c r="AI86" s="16">
        <v>85.4</v>
      </c>
      <c r="AJ86" s="21">
        <v>85.67</v>
      </c>
      <c r="AK86" s="16">
        <v>-0.3</v>
      </c>
      <c r="AM86" s="16">
        <f t="shared" si="13"/>
        <v>8.9</v>
      </c>
      <c r="AN86" s="16">
        <v>8.9</v>
      </c>
      <c r="AO86" s="16">
        <v>8.9</v>
      </c>
      <c r="AP86" s="21">
        <v>8.91</v>
      </c>
      <c r="AQ86" s="16">
        <v>0.8</v>
      </c>
      <c r="AS86" s="16">
        <f t="shared" si="14"/>
        <v>91.1</v>
      </c>
      <c r="AT86" s="16">
        <v>91.1</v>
      </c>
      <c r="AU86" s="16">
        <v>91.1</v>
      </c>
      <c r="AV86" s="21">
        <v>91.09</v>
      </c>
      <c r="AW86" s="16">
        <v>-0.8</v>
      </c>
      <c r="AY86" s="16">
        <f t="shared" si="15"/>
        <v>6.3</v>
      </c>
      <c r="AZ86" s="16">
        <v>6.4</v>
      </c>
      <c r="BA86" s="16">
        <v>6.3</v>
      </c>
      <c r="BB86" s="21">
        <v>5.94</v>
      </c>
      <c r="BC86" s="16">
        <v>-0.5</v>
      </c>
    </row>
    <row r="87" spans="1:55" ht="13.2" x14ac:dyDescent="0.25">
      <c r="A87" s="25"/>
      <c r="B87" s="6">
        <v>2</v>
      </c>
      <c r="C87" s="16">
        <f t="shared" si="8"/>
        <v>561</v>
      </c>
      <c r="D87" s="16">
        <v>562.1</v>
      </c>
      <c r="E87" s="16">
        <v>561</v>
      </c>
      <c r="F87" s="21">
        <v>560.41999999999996</v>
      </c>
      <c r="G87" s="16">
        <v>-5.6</v>
      </c>
      <c r="I87" s="16">
        <f t="shared" si="9"/>
        <v>32.6</v>
      </c>
      <c r="J87" s="16">
        <v>31.4</v>
      </c>
      <c r="K87" s="16">
        <v>32.6</v>
      </c>
      <c r="L87" s="21">
        <v>33.869999999999997</v>
      </c>
      <c r="M87" s="16">
        <v>-6.6</v>
      </c>
      <c r="O87" s="16">
        <f t="shared" si="10"/>
        <v>60.8</v>
      </c>
      <c r="P87" s="16">
        <v>60.6</v>
      </c>
      <c r="Q87" s="16">
        <v>60.8</v>
      </c>
      <c r="R87" s="21">
        <v>60.13</v>
      </c>
      <c r="S87" s="16">
        <v>6.8</v>
      </c>
      <c r="V87" s="16">
        <v>654.1</v>
      </c>
      <c r="W87" s="16">
        <v>654.4</v>
      </c>
      <c r="X87" s="21">
        <v>654.41</v>
      </c>
      <c r="Y87" s="16">
        <v>-5.5</v>
      </c>
      <c r="AA87" s="16">
        <f t="shared" si="11"/>
        <v>593.5</v>
      </c>
      <c r="AB87" s="16">
        <v>593.5</v>
      </c>
      <c r="AC87" s="16">
        <v>593.5</v>
      </c>
      <c r="AD87" s="21">
        <v>594.28</v>
      </c>
      <c r="AE87" s="16">
        <v>-12.2</v>
      </c>
      <c r="AG87" s="16">
        <f t="shared" si="12"/>
        <v>85.7</v>
      </c>
      <c r="AH87" s="16">
        <v>85.9</v>
      </c>
      <c r="AI87" s="16">
        <v>85.7</v>
      </c>
      <c r="AJ87" s="21">
        <v>85.64</v>
      </c>
      <c r="AK87" s="16">
        <v>-0.1</v>
      </c>
      <c r="AM87" s="16">
        <f t="shared" si="13"/>
        <v>9.3000000000000007</v>
      </c>
      <c r="AN87" s="16">
        <v>9.3000000000000007</v>
      </c>
      <c r="AO87" s="16">
        <v>9.3000000000000007</v>
      </c>
      <c r="AP87" s="21">
        <v>9.19</v>
      </c>
      <c r="AQ87" s="16">
        <v>1.1000000000000001</v>
      </c>
      <c r="AS87" s="16">
        <f t="shared" si="14"/>
        <v>90.7</v>
      </c>
      <c r="AT87" s="16">
        <v>90.7</v>
      </c>
      <c r="AU87" s="16">
        <v>90.7</v>
      </c>
      <c r="AV87" s="21">
        <v>90.81</v>
      </c>
      <c r="AW87" s="16">
        <v>-1.1000000000000001</v>
      </c>
      <c r="AY87" s="16">
        <f t="shared" si="15"/>
        <v>5.5</v>
      </c>
      <c r="AZ87" s="16">
        <v>5.3</v>
      </c>
      <c r="BA87" s="16">
        <v>5.5</v>
      </c>
      <c r="BB87" s="21">
        <v>5.7</v>
      </c>
      <c r="BC87" s="16">
        <v>-1</v>
      </c>
    </row>
    <row r="88" spans="1:55" ht="13.2" x14ac:dyDescent="0.25">
      <c r="A88" s="25"/>
      <c r="B88" s="6">
        <v>3</v>
      </c>
      <c r="C88" s="16">
        <f t="shared" si="8"/>
        <v>559.6</v>
      </c>
      <c r="D88" s="16">
        <v>560.29999999999995</v>
      </c>
      <c r="E88" s="16">
        <v>559.6</v>
      </c>
      <c r="F88" s="21">
        <v>558.74</v>
      </c>
      <c r="G88" s="16">
        <v>-6.7</v>
      </c>
      <c r="I88" s="16">
        <f t="shared" si="9"/>
        <v>32.299999999999997</v>
      </c>
      <c r="J88" s="16">
        <v>31.9</v>
      </c>
      <c r="K88" s="16">
        <v>32.299999999999997</v>
      </c>
      <c r="L88" s="21">
        <v>32.35</v>
      </c>
      <c r="M88" s="16">
        <v>-6.1</v>
      </c>
      <c r="O88" s="16">
        <f t="shared" si="10"/>
        <v>61.1</v>
      </c>
      <c r="P88" s="16">
        <v>60.9</v>
      </c>
      <c r="Q88" s="16">
        <v>61.1</v>
      </c>
      <c r="R88" s="21">
        <v>61.82</v>
      </c>
      <c r="S88" s="16">
        <v>6.8</v>
      </c>
      <c r="V88" s="16">
        <v>653</v>
      </c>
      <c r="W88" s="16">
        <v>653</v>
      </c>
      <c r="X88" s="21">
        <v>652.91999999999996</v>
      </c>
      <c r="Y88" s="16">
        <v>-6</v>
      </c>
      <c r="AA88" s="16">
        <f t="shared" si="11"/>
        <v>592</v>
      </c>
      <c r="AB88" s="16">
        <v>592.20000000000005</v>
      </c>
      <c r="AC88" s="16">
        <v>592</v>
      </c>
      <c r="AD88" s="21">
        <v>591.1</v>
      </c>
      <c r="AE88" s="16">
        <v>-12.8</v>
      </c>
      <c r="AG88" s="16">
        <f t="shared" si="12"/>
        <v>85.7</v>
      </c>
      <c r="AH88" s="16">
        <v>85.8</v>
      </c>
      <c r="AI88" s="16">
        <v>85.7</v>
      </c>
      <c r="AJ88" s="21">
        <v>85.58</v>
      </c>
      <c r="AK88" s="16">
        <v>-0.2</v>
      </c>
      <c r="AM88" s="16">
        <f t="shared" si="13"/>
        <v>9.4</v>
      </c>
      <c r="AN88" s="16">
        <v>9.3000000000000007</v>
      </c>
      <c r="AO88" s="16">
        <v>9.4</v>
      </c>
      <c r="AP88" s="21">
        <v>9.4700000000000006</v>
      </c>
      <c r="AQ88" s="16">
        <v>1.1000000000000001</v>
      </c>
      <c r="AS88" s="16">
        <f t="shared" si="14"/>
        <v>90.6</v>
      </c>
      <c r="AT88" s="16">
        <v>90.7</v>
      </c>
      <c r="AU88" s="16">
        <v>90.6</v>
      </c>
      <c r="AV88" s="21">
        <v>90.53</v>
      </c>
      <c r="AW88" s="16">
        <v>-1.1000000000000001</v>
      </c>
      <c r="AY88" s="16">
        <f t="shared" si="15"/>
        <v>5.5</v>
      </c>
      <c r="AZ88" s="16">
        <v>5.4</v>
      </c>
      <c r="BA88" s="16">
        <v>5.5</v>
      </c>
      <c r="BB88" s="21">
        <v>5.47</v>
      </c>
      <c r="BC88" s="16">
        <v>-0.9</v>
      </c>
    </row>
    <row r="89" spans="1:55" ht="13.2" x14ac:dyDescent="0.25">
      <c r="A89" s="25"/>
      <c r="B89" s="6">
        <v>4</v>
      </c>
      <c r="C89" s="16">
        <f t="shared" si="8"/>
        <v>554.20000000000005</v>
      </c>
      <c r="D89" s="16">
        <v>553.70000000000005</v>
      </c>
      <c r="E89" s="16">
        <v>554.20000000000005</v>
      </c>
      <c r="F89" s="21">
        <v>557.88</v>
      </c>
      <c r="G89" s="16">
        <v>-3.5</v>
      </c>
      <c r="I89" s="16">
        <f t="shared" si="9"/>
        <v>33.4</v>
      </c>
      <c r="J89" s="16">
        <v>33.700000000000003</v>
      </c>
      <c r="K89" s="16">
        <v>33.4</v>
      </c>
      <c r="L89" s="21">
        <v>31.12</v>
      </c>
      <c r="M89" s="16">
        <v>-4.9000000000000004</v>
      </c>
      <c r="O89" s="16">
        <f t="shared" si="10"/>
        <v>63.6</v>
      </c>
      <c r="P89" s="16">
        <v>63.8</v>
      </c>
      <c r="Q89" s="16">
        <v>63.6</v>
      </c>
      <c r="R89" s="21">
        <v>62.34</v>
      </c>
      <c r="S89" s="16">
        <v>2.1</v>
      </c>
      <c r="V89" s="16">
        <v>651.20000000000005</v>
      </c>
      <c r="W89" s="16">
        <v>651.20000000000005</v>
      </c>
      <c r="X89" s="21">
        <v>651.33000000000004</v>
      </c>
      <c r="Y89" s="16">
        <v>-6.3</v>
      </c>
      <c r="AA89" s="16">
        <f t="shared" si="11"/>
        <v>587.6</v>
      </c>
      <c r="AB89" s="16">
        <v>587.4</v>
      </c>
      <c r="AC89" s="16">
        <v>587.6</v>
      </c>
      <c r="AD89" s="21">
        <v>588.99</v>
      </c>
      <c r="AE89" s="16">
        <v>-8.4</v>
      </c>
      <c r="AG89" s="16">
        <f t="shared" si="12"/>
        <v>85.1</v>
      </c>
      <c r="AH89" s="16">
        <v>85</v>
      </c>
      <c r="AI89" s="16">
        <v>85.1</v>
      </c>
      <c r="AJ89" s="21">
        <v>85.65</v>
      </c>
      <c r="AK89" s="16">
        <v>0.3</v>
      </c>
      <c r="AM89" s="16">
        <f t="shared" si="13"/>
        <v>9.8000000000000007</v>
      </c>
      <c r="AN89" s="16">
        <v>9.8000000000000007</v>
      </c>
      <c r="AO89" s="16">
        <v>9.8000000000000007</v>
      </c>
      <c r="AP89" s="21">
        <v>9.57</v>
      </c>
      <c r="AQ89" s="16">
        <v>0.4</v>
      </c>
      <c r="AS89" s="16">
        <f t="shared" si="14"/>
        <v>90.2</v>
      </c>
      <c r="AT89" s="16">
        <v>90.2</v>
      </c>
      <c r="AU89" s="16">
        <v>90.2</v>
      </c>
      <c r="AV89" s="21">
        <v>90.43</v>
      </c>
      <c r="AW89" s="16">
        <v>-0.4</v>
      </c>
      <c r="AY89" s="16">
        <f t="shared" si="15"/>
        <v>5.7</v>
      </c>
      <c r="AZ89" s="16">
        <v>5.7</v>
      </c>
      <c r="BA89" s="16">
        <v>5.7</v>
      </c>
      <c r="BB89" s="21">
        <v>5.28</v>
      </c>
      <c r="BC89" s="16">
        <v>-0.8</v>
      </c>
    </row>
    <row r="90" spans="1:55" ht="13.2" x14ac:dyDescent="0.25">
      <c r="A90" s="25">
        <v>22</v>
      </c>
      <c r="B90" s="6">
        <v>1</v>
      </c>
      <c r="C90" s="16">
        <f t="shared" si="8"/>
        <v>560.79999999999995</v>
      </c>
      <c r="D90" s="16">
        <v>559.79999999999995</v>
      </c>
      <c r="E90" s="16">
        <v>560.79999999999995</v>
      </c>
      <c r="F90" s="21">
        <v>558.39</v>
      </c>
      <c r="G90" s="16">
        <v>2</v>
      </c>
      <c r="I90" s="16">
        <f t="shared" si="9"/>
        <v>27.6</v>
      </c>
      <c r="J90" s="16">
        <v>28.9</v>
      </c>
      <c r="K90" s="16">
        <v>27.6</v>
      </c>
      <c r="L90" s="21">
        <v>30.47</v>
      </c>
      <c r="M90" s="16">
        <v>-2.6</v>
      </c>
      <c r="O90" s="16">
        <f t="shared" si="10"/>
        <v>61.3</v>
      </c>
      <c r="P90" s="16">
        <v>61.2</v>
      </c>
      <c r="Q90" s="16">
        <v>61.3</v>
      </c>
      <c r="R90" s="21">
        <v>60.8</v>
      </c>
      <c r="S90" s="16">
        <v>-6.1</v>
      </c>
      <c r="V90" s="16">
        <v>650</v>
      </c>
      <c r="W90" s="16">
        <v>649.79999999999995</v>
      </c>
      <c r="X90" s="21">
        <v>649.66</v>
      </c>
      <c r="Y90" s="16">
        <v>-6.7</v>
      </c>
      <c r="AA90" s="16">
        <f t="shared" si="11"/>
        <v>588.4</v>
      </c>
      <c r="AB90" s="16">
        <v>588.70000000000005</v>
      </c>
      <c r="AC90" s="16">
        <v>588.4</v>
      </c>
      <c r="AD90" s="21">
        <v>588.86</v>
      </c>
      <c r="AE90" s="16">
        <v>-0.5</v>
      </c>
      <c r="AG90" s="16">
        <f t="shared" si="12"/>
        <v>86.3</v>
      </c>
      <c r="AH90" s="16">
        <v>86.1</v>
      </c>
      <c r="AI90" s="16">
        <v>86.3</v>
      </c>
      <c r="AJ90" s="21">
        <v>85.95</v>
      </c>
      <c r="AK90" s="16">
        <v>1.2</v>
      </c>
      <c r="AM90" s="16">
        <f t="shared" si="13"/>
        <v>9.4</v>
      </c>
      <c r="AN90" s="16">
        <v>9.4</v>
      </c>
      <c r="AO90" s="16">
        <v>9.4</v>
      </c>
      <c r="AP90" s="21">
        <v>9.36</v>
      </c>
      <c r="AQ90" s="16">
        <v>-0.8</v>
      </c>
      <c r="AS90" s="16">
        <f t="shared" si="14"/>
        <v>90.6</v>
      </c>
      <c r="AT90" s="16">
        <v>90.6</v>
      </c>
      <c r="AU90" s="16">
        <v>90.6</v>
      </c>
      <c r="AV90" s="21">
        <v>90.64</v>
      </c>
      <c r="AW90" s="16">
        <v>0.8</v>
      </c>
      <c r="AY90" s="16">
        <f t="shared" si="15"/>
        <v>4.7</v>
      </c>
      <c r="AZ90" s="16">
        <v>4.9000000000000004</v>
      </c>
      <c r="BA90" s="16">
        <v>4.7</v>
      </c>
      <c r="BB90" s="21">
        <v>5.17</v>
      </c>
      <c r="BC90" s="16">
        <v>-0.4</v>
      </c>
    </row>
    <row r="91" spans="1:55" ht="13.2" x14ac:dyDescent="0.25">
      <c r="A91" s="25"/>
      <c r="B91" s="6">
        <v>2</v>
      </c>
      <c r="C91" s="16">
        <f t="shared" si="8"/>
        <v>561.29999999999995</v>
      </c>
      <c r="D91" s="16">
        <v>562.5</v>
      </c>
      <c r="E91" s="16">
        <v>561.29999999999995</v>
      </c>
      <c r="F91" s="21">
        <v>560.04999999999995</v>
      </c>
      <c r="G91" s="16">
        <v>6.6</v>
      </c>
      <c r="I91" s="16">
        <f t="shared" si="9"/>
        <v>30.5</v>
      </c>
      <c r="J91" s="16">
        <v>29.1</v>
      </c>
      <c r="K91" s="16">
        <v>30.5</v>
      </c>
      <c r="L91" s="21">
        <v>29.67</v>
      </c>
      <c r="M91" s="16">
        <v>-3.2</v>
      </c>
      <c r="O91" s="16">
        <f t="shared" si="10"/>
        <v>56.2</v>
      </c>
      <c r="P91" s="16">
        <v>56.2</v>
      </c>
      <c r="Q91" s="16">
        <v>56.2</v>
      </c>
      <c r="R91" s="21">
        <v>58.31</v>
      </c>
      <c r="S91" s="16">
        <v>-10</v>
      </c>
      <c r="V91" s="16">
        <v>647.79999999999995</v>
      </c>
      <c r="W91" s="16">
        <v>648</v>
      </c>
      <c r="X91" s="21">
        <v>648.03</v>
      </c>
      <c r="Y91" s="16">
        <v>-6.5</v>
      </c>
      <c r="AA91" s="16">
        <f t="shared" si="11"/>
        <v>591.79999999999995</v>
      </c>
      <c r="AB91" s="16">
        <v>591.6</v>
      </c>
      <c r="AC91" s="16">
        <v>591.79999999999995</v>
      </c>
      <c r="AD91" s="21">
        <v>589.72</v>
      </c>
      <c r="AE91" s="16">
        <v>3.4</v>
      </c>
      <c r="AG91" s="16">
        <f t="shared" si="12"/>
        <v>86.6</v>
      </c>
      <c r="AH91" s="16">
        <v>86.8</v>
      </c>
      <c r="AI91" s="16">
        <v>86.6</v>
      </c>
      <c r="AJ91" s="21">
        <v>86.42</v>
      </c>
      <c r="AK91" s="16">
        <v>1.9</v>
      </c>
      <c r="AM91" s="16">
        <f t="shared" si="13"/>
        <v>8.6999999999999993</v>
      </c>
      <c r="AN91" s="16">
        <v>8.6999999999999993</v>
      </c>
      <c r="AO91" s="16">
        <v>8.6999999999999993</v>
      </c>
      <c r="AP91" s="21">
        <v>9</v>
      </c>
      <c r="AQ91" s="16">
        <v>-1.4</v>
      </c>
      <c r="AS91" s="16">
        <f t="shared" si="14"/>
        <v>91.3</v>
      </c>
      <c r="AT91" s="16">
        <v>91.3</v>
      </c>
      <c r="AU91" s="16">
        <v>91.3</v>
      </c>
      <c r="AV91" s="21">
        <v>91</v>
      </c>
      <c r="AW91" s="16">
        <v>1.4</v>
      </c>
      <c r="AY91" s="16">
        <f t="shared" si="15"/>
        <v>5.2</v>
      </c>
      <c r="AZ91" s="16">
        <v>4.9000000000000004</v>
      </c>
      <c r="BA91" s="16">
        <v>5.2</v>
      </c>
      <c r="BB91" s="21">
        <v>5.03</v>
      </c>
      <c r="BC91" s="16">
        <v>-0.6</v>
      </c>
    </row>
    <row r="92" spans="1:55" ht="13.2" x14ac:dyDescent="0.25">
      <c r="A92" s="25"/>
      <c r="B92" s="6">
        <v>3</v>
      </c>
      <c r="C92" s="16">
        <f t="shared" si="8"/>
        <v>561.6</v>
      </c>
      <c r="D92" s="16">
        <v>562.6</v>
      </c>
      <c r="E92" s="16">
        <v>561.6</v>
      </c>
      <c r="F92" s="21">
        <v>560.94000000000005</v>
      </c>
      <c r="G92" s="16">
        <v>3.6</v>
      </c>
      <c r="I92" s="16">
        <f t="shared" si="9"/>
        <v>28.5</v>
      </c>
      <c r="J92" s="16">
        <v>28.1</v>
      </c>
      <c r="K92" s="16">
        <v>28.5</v>
      </c>
      <c r="L92" s="21">
        <v>29.24</v>
      </c>
      <c r="M92" s="16">
        <v>-1.7</v>
      </c>
      <c r="O92" s="16">
        <f t="shared" si="10"/>
        <v>56.2</v>
      </c>
      <c r="P92" s="16">
        <v>55.7</v>
      </c>
      <c r="Q92" s="16">
        <v>56.2</v>
      </c>
      <c r="R92" s="21">
        <v>56.42</v>
      </c>
      <c r="S92" s="16">
        <v>-7.6</v>
      </c>
      <c r="V92" s="16">
        <v>646.4</v>
      </c>
      <c r="W92" s="16">
        <v>646.4</v>
      </c>
      <c r="X92" s="21">
        <v>646.6</v>
      </c>
      <c r="Y92" s="16">
        <v>-5.7</v>
      </c>
      <c r="AA92" s="16">
        <f t="shared" si="11"/>
        <v>590.1</v>
      </c>
      <c r="AB92" s="16">
        <v>590.70000000000005</v>
      </c>
      <c r="AC92" s="16">
        <v>590.1</v>
      </c>
      <c r="AD92" s="21">
        <v>590.17999999999995</v>
      </c>
      <c r="AE92" s="16">
        <v>1.9</v>
      </c>
      <c r="AG92" s="16">
        <f t="shared" si="12"/>
        <v>86.9</v>
      </c>
      <c r="AH92" s="16">
        <v>87</v>
      </c>
      <c r="AI92" s="16">
        <v>86.9</v>
      </c>
      <c r="AJ92" s="21">
        <v>86.75</v>
      </c>
      <c r="AK92" s="16">
        <v>1.3</v>
      </c>
      <c r="AM92" s="16">
        <f t="shared" si="13"/>
        <v>8.6999999999999993</v>
      </c>
      <c r="AN92" s="16">
        <v>8.6</v>
      </c>
      <c r="AO92" s="16">
        <v>8.6999999999999993</v>
      </c>
      <c r="AP92" s="21">
        <v>8.73</v>
      </c>
      <c r="AQ92" s="16">
        <v>-1.1000000000000001</v>
      </c>
      <c r="AS92" s="16">
        <f t="shared" si="14"/>
        <v>91.3</v>
      </c>
      <c r="AT92" s="16">
        <v>91.4</v>
      </c>
      <c r="AU92" s="16">
        <v>91.3</v>
      </c>
      <c r="AV92" s="21">
        <v>91.27</v>
      </c>
      <c r="AW92" s="16">
        <v>1.1000000000000001</v>
      </c>
      <c r="AY92" s="16">
        <f t="shared" si="15"/>
        <v>4.8</v>
      </c>
      <c r="AZ92" s="16">
        <v>4.8</v>
      </c>
      <c r="BA92" s="16">
        <v>4.8</v>
      </c>
      <c r="BB92" s="21">
        <v>4.95</v>
      </c>
      <c r="BC92" s="16">
        <v>-0.3</v>
      </c>
    </row>
    <row r="93" spans="1:55" ht="13.2" x14ac:dyDescent="0.25">
      <c r="A93" s="25"/>
      <c r="B93" s="6">
        <v>4</v>
      </c>
      <c r="C93" s="16">
        <f t="shared" si="8"/>
        <v>560.79999999999995</v>
      </c>
      <c r="D93" s="16">
        <v>560.1</v>
      </c>
      <c r="E93" s="16">
        <v>560.79999999999995</v>
      </c>
      <c r="F93" s="21">
        <v>560.74</v>
      </c>
      <c r="G93" s="16">
        <v>-0.8</v>
      </c>
      <c r="I93" s="16">
        <f t="shared" si="9"/>
        <v>28.8</v>
      </c>
      <c r="J93" s="16">
        <v>29.2</v>
      </c>
      <c r="K93" s="16">
        <v>28.8</v>
      </c>
      <c r="L93" s="21">
        <v>29.02</v>
      </c>
      <c r="M93" s="16">
        <v>-0.9</v>
      </c>
      <c r="O93" s="16">
        <f t="shared" si="10"/>
        <v>56</v>
      </c>
      <c r="P93" s="16">
        <v>56.4</v>
      </c>
      <c r="Q93" s="16">
        <v>56</v>
      </c>
      <c r="R93" s="21">
        <v>55.66</v>
      </c>
      <c r="S93" s="16">
        <v>-3</v>
      </c>
      <c r="V93" s="16">
        <v>645.6</v>
      </c>
      <c r="W93" s="16">
        <v>645.6</v>
      </c>
      <c r="X93" s="21">
        <v>645.41</v>
      </c>
      <c r="Y93" s="16">
        <v>-4.7</v>
      </c>
      <c r="AA93" s="16">
        <f t="shared" si="11"/>
        <v>589.6</v>
      </c>
      <c r="AB93" s="16">
        <v>589.20000000000005</v>
      </c>
      <c r="AC93" s="16">
        <v>589.6</v>
      </c>
      <c r="AD93" s="21">
        <v>589.75</v>
      </c>
      <c r="AE93" s="16">
        <v>-1.7</v>
      </c>
      <c r="AG93" s="16">
        <f t="shared" si="12"/>
        <v>86.9</v>
      </c>
      <c r="AH93" s="16">
        <v>86.7</v>
      </c>
      <c r="AI93" s="16">
        <v>86.9</v>
      </c>
      <c r="AJ93" s="21">
        <v>86.88</v>
      </c>
      <c r="AK93" s="16">
        <v>0.5</v>
      </c>
      <c r="AM93" s="16">
        <f t="shared" si="13"/>
        <v>8.6999999999999993</v>
      </c>
      <c r="AN93" s="16">
        <v>8.6999999999999993</v>
      </c>
      <c r="AO93" s="16">
        <v>8.6999999999999993</v>
      </c>
      <c r="AP93" s="21">
        <v>8.6199999999999992</v>
      </c>
      <c r="AQ93" s="16">
        <v>-0.4</v>
      </c>
      <c r="AS93" s="16">
        <f t="shared" si="14"/>
        <v>91.3</v>
      </c>
      <c r="AT93" s="16">
        <v>91.3</v>
      </c>
      <c r="AU93" s="16">
        <v>91.3</v>
      </c>
      <c r="AV93" s="21">
        <v>91.38</v>
      </c>
      <c r="AW93" s="16">
        <v>0.4</v>
      </c>
      <c r="AY93" s="16">
        <f t="shared" si="15"/>
        <v>4.9000000000000004</v>
      </c>
      <c r="AZ93" s="16">
        <v>5</v>
      </c>
      <c r="BA93" s="16">
        <v>4.9000000000000004</v>
      </c>
      <c r="BB93" s="21">
        <v>4.92</v>
      </c>
      <c r="BC93" s="16">
        <v>-0.1</v>
      </c>
    </row>
    <row r="94" spans="1:55" ht="13.2" x14ac:dyDescent="0.25">
      <c r="A94" s="25">
        <v>23</v>
      </c>
      <c r="B94" s="6">
        <v>1</v>
      </c>
      <c r="C94" s="16">
        <f t="shared" si="8"/>
        <v>561.20000000000005</v>
      </c>
      <c r="D94" s="16">
        <v>560.1</v>
      </c>
      <c r="E94" s="16">
        <v>561.20000000000005</v>
      </c>
      <c r="F94" s="21">
        <v>560.34</v>
      </c>
      <c r="G94" s="16">
        <v>-1.6</v>
      </c>
      <c r="I94" s="16">
        <f t="shared" si="9"/>
        <v>30.1</v>
      </c>
      <c r="J94" s="16">
        <v>31.5</v>
      </c>
      <c r="K94" s="16">
        <v>30.1</v>
      </c>
      <c r="L94" s="21">
        <v>28.98</v>
      </c>
      <c r="M94" s="16">
        <v>-0.2</v>
      </c>
      <c r="O94" s="16">
        <f t="shared" si="10"/>
        <v>53</v>
      </c>
      <c r="P94" s="16">
        <v>52.9</v>
      </c>
      <c r="Q94" s="16">
        <v>53</v>
      </c>
      <c r="R94" s="21">
        <v>55.06</v>
      </c>
      <c r="S94" s="16">
        <v>-2.4</v>
      </c>
      <c r="V94" s="16">
        <v>644.5</v>
      </c>
      <c r="W94" s="16">
        <v>644.29999999999995</v>
      </c>
      <c r="X94" s="21">
        <v>644.38</v>
      </c>
      <c r="Y94" s="16">
        <v>-4.0999999999999996</v>
      </c>
      <c r="AA94" s="16">
        <f t="shared" si="11"/>
        <v>591.29999999999995</v>
      </c>
      <c r="AB94" s="16">
        <v>591.6</v>
      </c>
      <c r="AC94" s="16">
        <v>591.29999999999995</v>
      </c>
      <c r="AD94" s="21">
        <v>589.32000000000005</v>
      </c>
      <c r="AE94" s="16">
        <v>-1.7</v>
      </c>
      <c r="AG94" s="16">
        <f t="shared" si="12"/>
        <v>87.1</v>
      </c>
      <c r="AH94" s="16">
        <v>86.9</v>
      </c>
      <c r="AI94" s="16">
        <v>87.1</v>
      </c>
      <c r="AJ94" s="21">
        <v>86.96</v>
      </c>
      <c r="AK94" s="16">
        <v>0.3</v>
      </c>
      <c r="AM94" s="16">
        <f t="shared" si="13"/>
        <v>8.1999999999999993</v>
      </c>
      <c r="AN94" s="16">
        <v>8.1999999999999993</v>
      </c>
      <c r="AO94" s="16">
        <v>8.1999999999999993</v>
      </c>
      <c r="AP94" s="21">
        <v>8.5399999999999991</v>
      </c>
      <c r="AQ94" s="16">
        <v>-0.3</v>
      </c>
      <c r="AS94" s="16">
        <f t="shared" si="14"/>
        <v>91.8</v>
      </c>
      <c r="AT94" s="16">
        <v>91.8</v>
      </c>
      <c r="AU94" s="16">
        <v>91.8</v>
      </c>
      <c r="AV94" s="21">
        <v>91.46</v>
      </c>
      <c r="AW94" s="16">
        <v>0.3</v>
      </c>
      <c r="AY94" s="16">
        <f t="shared" si="15"/>
        <v>5.0999999999999996</v>
      </c>
      <c r="AZ94" s="16">
        <v>5.3</v>
      </c>
      <c r="BA94" s="16">
        <v>5.0999999999999996</v>
      </c>
      <c r="BB94" s="21">
        <v>4.92</v>
      </c>
      <c r="BC94" s="16">
        <v>0</v>
      </c>
    </row>
    <row r="95" spans="1:55" ht="13.2" x14ac:dyDescent="0.25">
      <c r="A95" s="25"/>
      <c r="B95" s="6">
        <v>2</v>
      </c>
      <c r="C95" s="16">
        <f t="shared" si="8"/>
        <v>560</v>
      </c>
      <c r="D95" s="16">
        <v>561.29999999999995</v>
      </c>
      <c r="E95" s="16">
        <v>560</v>
      </c>
      <c r="F95" s="21">
        <v>559.79</v>
      </c>
      <c r="G95" s="16">
        <v>-2.2000000000000002</v>
      </c>
      <c r="I95" s="16">
        <f t="shared" si="9"/>
        <v>27.6</v>
      </c>
      <c r="J95" s="16">
        <v>26.3</v>
      </c>
      <c r="K95" s="16">
        <v>27.6</v>
      </c>
      <c r="L95" s="21">
        <v>29.49</v>
      </c>
      <c r="M95" s="16">
        <v>2.1</v>
      </c>
      <c r="O95" s="16">
        <f t="shared" si="10"/>
        <v>55.7</v>
      </c>
      <c r="P95" s="16">
        <v>55.6</v>
      </c>
      <c r="Q95" s="16">
        <v>55.7</v>
      </c>
      <c r="R95" s="21">
        <v>54.05</v>
      </c>
      <c r="S95" s="16">
        <v>-4</v>
      </c>
      <c r="V95" s="16">
        <v>643.20000000000005</v>
      </c>
      <c r="W95" s="16">
        <v>643.29999999999995</v>
      </c>
      <c r="X95" s="21">
        <v>643.33000000000004</v>
      </c>
      <c r="Y95" s="16">
        <v>-4.2</v>
      </c>
      <c r="AA95" s="16">
        <f t="shared" si="11"/>
        <v>587.6</v>
      </c>
      <c r="AB95" s="16">
        <v>587.5</v>
      </c>
      <c r="AC95" s="16">
        <v>587.6</v>
      </c>
      <c r="AD95" s="21">
        <v>589.28</v>
      </c>
      <c r="AE95" s="16">
        <v>-0.2</v>
      </c>
      <c r="AG95" s="16">
        <f t="shared" si="12"/>
        <v>87</v>
      </c>
      <c r="AH95" s="16">
        <v>87.3</v>
      </c>
      <c r="AI95" s="16">
        <v>87</v>
      </c>
      <c r="AJ95" s="21">
        <v>87.01</v>
      </c>
      <c r="AK95" s="16">
        <v>0.2</v>
      </c>
      <c r="AM95" s="16">
        <f t="shared" si="13"/>
        <v>8.6999999999999993</v>
      </c>
      <c r="AN95" s="16">
        <v>8.6999999999999993</v>
      </c>
      <c r="AO95" s="16">
        <v>8.6999999999999993</v>
      </c>
      <c r="AP95" s="21">
        <v>8.4</v>
      </c>
      <c r="AQ95" s="16">
        <v>-0.6</v>
      </c>
      <c r="AS95" s="16">
        <f t="shared" si="14"/>
        <v>91.3</v>
      </c>
      <c r="AT95" s="16">
        <v>91.3</v>
      </c>
      <c r="AU95" s="16">
        <v>91.3</v>
      </c>
      <c r="AV95" s="21">
        <v>91.6</v>
      </c>
      <c r="AW95" s="16">
        <v>0.6</v>
      </c>
      <c r="AY95" s="16">
        <f t="shared" si="15"/>
        <v>4.7</v>
      </c>
      <c r="AZ95" s="16">
        <v>4.5</v>
      </c>
      <c r="BA95" s="16">
        <v>4.7</v>
      </c>
      <c r="BB95" s="21">
        <v>5</v>
      </c>
      <c r="BC95" s="16">
        <v>0.3</v>
      </c>
    </row>
    <row r="96" spans="1:55" ht="13.2" x14ac:dyDescent="0.25">
      <c r="A96" s="25"/>
      <c r="B96" s="6">
        <v>3</v>
      </c>
      <c r="C96" s="16">
        <f t="shared" si="8"/>
        <v>557.79999999999995</v>
      </c>
      <c r="D96" s="16">
        <v>559</v>
      </c>
      <c r="E96" s="16">
        <v>557.79999999999995</v>
      </c>
      <c r="F96" s="21">
        <v>560.24</v>
      </c>
      <c r="G96" s="16">
        <v>1.8</v>
      </c>
      <c r="I96" s="16">
        <f t="shared" si="9"/>
        <v>31.8</v>
      </c>
      <c r="J96" s="16">
        <v>31.2</v>
      </c>
      <c r="K96" s="16">
        <v>31.8</v>
      </c>
      <c r="L96" s="21">
        <v>29.4</v>
      </c>
      <c r="M96" s="16">
        <v>-0.4</v>
      </c>
      <c r="O96" s="16">
        <f t="shared" si="10"/>
        <v>52.7</v>
      </c>
      <c r="P96" s="16">
        <v>52.1</v>
      </c>
      <c r="Q96" s="16">
        <v>52.7</v>
      </c>
      <c r="R96" s="21">
        <v>52.65</v>
      </c>
      <c r="S96" s="16">
        <v>-5.6</v>
      </c>
      <c r="V96" s="16">
        <v>642.29999999999995</v>
      </c>
      <c r="W96" s="16">
        <v>642.29999999999995</v>
      </c>
      <c r="X96" s="21">
        <v>642.29999999999995</v>
      </c>
      <c r="Y96" s="16">
        <v>-4.0999999999999996</v>
      </c>
      <c r="AA96" s="16">
        <f t="shared" si="11"/>
        <v>589.6</v>
      </c>
      <c r="AB96" s="16">
        <v>590.20000000000005</v>
      </c>
      <c r="AC96" s="16">
        <v>589.6</v>
      </c>
      <c r="AD96" s="21">
        <v>589.64</v>
      </c>
      <c r="AE96" s="16">
        <v>1.5</v>
      </c>
      <c r="AG96" s="16">
        <f t="shared" si="12"/>
        <v>86.8</v>
      </c>
      <c r="AH96" s="16">
        <v>87</v>
      </c>
      <c r="AI96" s="16">
        <v>86.8</v>
      </c>
      <c r="AJ96" s="21">
        <v>87.23</v>
      </c>
      <c r="AK96" s="16">
        <v>0.8</v>
      </c>
      <c r="AM96" s="16">
        <f t="shared" si="13"/>
        <v>8.1999999999999993</v>
      </c>
      <c r="AN96" s="16">
        <v>8.1</v>
      </c>
      <c r="AO96" s="16">
        <v>8.1999999999999993</v>
      </c>
      <c r="AP96" s="21">
        <v>8.1999999999999993</v>
      </c>
      <c r="AQ96" s="16">
        <v>-0.8</v>
      </c>
      <c r="AS96" s="16">
        <f t="shared" si="14"/>
        <v>91.8</v>
      </c>
      <c r="AT96" s="16">
        <v>91.9</v>
      </c>
      <c r="AU96" s="16">
        <v>91.8</v>
      </c>
      <c r="AV96" s="21">
        <v>91.8</v>
      </c>
      <c r="AW96" s="16">
        <v>0.8</v>
      </c>
      <c r="AY96" s="16">
        <f t="shared" si="15"/>
        <v>5.4</v>
      </c>
      <c r="AZ96" s="16">
        <v>5.3</v>
      </c>
      <c r="BA96" s="16">
        <v>5.4</v>
      </c>
      <c r="BB96" s="21">
        <v>4.99</v>
      </c>
      <c r="BC96" s="16">
        <v>-0.1</v>
      </c>
    </row>
    <row r="97" spans="1:55" ht="13.2" x14ac:dyDescent="0.25">
      <c r="A97" s="25"/>
      <c r="B97" s="6">
        <v>4</v>
      </c>
      <c r="C97" s="16">
        <f t="shared" si="8"/>
        <v>563.4</v>
      </c>
      <c r="D97" s="16">
        <v>562.70000000000005</v>
      </c>
      <c r="E97" s="16">
        <v>563.4</v>
      </c>
      <c r="F97" s="21">
        <v>560.97</v>
      </c>
      <c r="G97" s="16">
        <v>2.9</v>
      </c>
      <c r="I97" s="16">
        <f t="shared" si="9"/>
        <v>27.8</v>
      </c>
      <c r="J97" s="16">
        <v>28.2</v>
      </c>
      <c r="K97" s="16">
        <v>27.8</v>
      </c>
      <c r="L97" s="21">
        <v>29.16</v>
      </c>
      <c r="M97" s="16">
        <v>-0.9</v>
      </c>
      <c r="O97" s="16">
        <f t="shared" si="10"/>
        <v>50.2</v>
      </c>
      <c r="P97" s="16">
        <v>50.5</v>
      </c>
      <c r="Q97" s="16">
        <v>50.2</v>
      </c>
      <c r="R97" s="21">
        <v>51.29</v>
      </c>
      <c r="S97" s="16">
        <v>-5.5</v>
      </c>
      <c r="V97" s="16">
        <v>641.4</v>
      </c>
      <c r="W97" s="16">
        <v>641.4</v>
      </c>
      <c r="X97" s="21">
        <v>641.41999999999996</v>
      </c>
      <c r="Y97" s="16">
        <v>-3.5</v>
      </c>
      <c r="AA97" s="16">
        <f t="shared" si="11"/>
        <v>591.20000000000005</v>
      </c>
      <c r="AB97" s="16">
        <v>590.9</v>
      </c>
      <c r="AC97" s="16">
        <v>591.20000000000005</v>
      </c>
      <c r="AD97" s="21">
        <v>590.14</v>
      </c>
      <c r="AE97" s="16">
        <v>2</v>
      </c>
      <c r="AG97" s="16">
        <f t="shared" si="12"/>
        <v>87.8</v>
      </c>
      <c r="AH97" s="16">
        <v>87.7</v>
      </c>
      <c r="AI97" s="16">
        <v>87.8</v>
      </c>
      <c r="AJ97" s="21">
        <v>87.46</v>
      </c>
      <c r="AK97" s="16">
        <v>0.9</v>
      </c>
      <c r="AM97" s="16">
        <f t="shared" si="13"/>
        <v>7.8</v>
      </c>
      <c r="AN97" s="16">
        <v>7.9</v>
      </c>
      <c r="AO97" s="16">
        <v>7.8</v>
      </c>
      <c r="AP97" s="21">
        <v>8</v>
      </c>
      <c r="AQ97" s="16">
        <v>-0.8</v>
      </c>
      <c r="AS97" s="16">
        <f t="shared" si="14"/>
        <v>92.2</v>
      </c>
      <c r="AT97" s="16">
        <v>92.1</v>
      </c>
      <c r="AU97" s="16">
        <v>92.2</v>
      </c>
      <c r="AV97" s="21">
        <v>92</v>
      </c>
      <c r="AW97" s="16">
        <v>0.8</v>
      </c>
      <c r="AY97" s="16">
        <f t="shared" si="15"/>
        <v>4.7</v>
      </c>
      <c r="AZ97" s="16">
        <v>4.8</v>
      </c>
      <c r="BA97" s="16">
        <v>4.7</v>
      </c>
      <c r="BB97" s="21">
        <v>4.9400000000000004</v>
      </c>
      <c r="BC97" s="16">
        <v>-0.2</v>
      </c>
    </row>
    <row r="98" spans="1:55" ht="13.2" x14ac:dyDescent="0.25">
      <c r="A98" s="25">
        <v>24</v>
      </c>
      <c r="B98" s="6">
        <v>1</v>
      </c>
      <c r="C98" s="16">
        <f t="shared" si="8"/>
        <v>559.1</v>
      </c>
      <c r="D98" s="16">
        <v>557.9</v>
      </c>
      <c r="E98" s="16">
        <v>559.1</v>
      </c>
      <c r="F98" s="21">
        <v>561.4</v>
      </c>
      <c r="G98" s="16">
        <v>1.7</v>
      </c>
      <c r="I98" s="16">
        <f t="shared" si="9"/>
        <v>30.6</v>
      </c>
      <c r="J98" s="16">
        <v>32.200000000000003</v>
      </c>
      <c r="K98" s="16">
        <v>30.6</v>
      </c>
      <c r="L98" s="21">
        <v>29.24</v>
      </c>
      <c r="M98" s="16">
        <v>0.3</v>
      </c>
      <c r="O98" s="16">
        <f t="shared" si="10"/>
        <v>51.1</v>
      </c>
      <c r="P98" s="16">
        <v>50.9</v>
      </c>
      <c r="Q98" s="16">
        <v>51.1</v>
      </c>
      <c r="R98" s="21">
        <v>50.22</v>
      </c>
      <c r="S98" s="16">
        <v>-4.3</v>
      </c>
      <c r="V98" s="16">
        <v>641</v>
      </c>
      <c r="W98" s="16">
        <v>640.9</v>
      </c>
      <c r="X98" s="21">
        <v>640.86</v>
      </c>
      <c r="Y98" s="16">
        <v>-2.2000000000000002</v>
      </c>
      <c r="AA98" s="16">
        <f t="shared" si="11"/>
        <v>589.70000000000005</v>
      </c>
      <c r="AB98" s="16">
        <v>590</v>
      </c>
      <c r="AC98" s="16">
        <v>589.70000000000005</v>
      </c>
      <c r="AD98" s="21">
        <v>590.64</v>
      </c>
      <c r="AE98" s="16">
        <v>2</v>
      </c>
      <c r="AG98" s="16">
        <f t="shared" si="12"/>
        <v>87.2</v>
      </c>
      <c r="AH98" s="16">
        <v>87</v>
      </c>
      <c r="AI98" s="16">
        <v>87.2</v>
      </c>
      <c r="AJ98" s="21">
        <v>87.6</v>
      </c>
      <c r="AK98" s="16">
        <v>0.6</v>
      </c>
      <c r="AM98" s="16">
        <f t="shared" si="13"/>
        <v>8</v>
      </c>
      <c r="AN98" s="16">
        <v>7.9</v>
      </c>
      <c r="AO98" s="16">
        <v>8</v>
      </c>
      <c r="AP98" s="21">
        <v>7.84</v>
      </c>
      <c r="AQ98" s="16">
        <v>-0.6</v>
      </c>
      <c r="AS98" s="16">
        <f t="shared" si="14"/>
        <v>92</v>
      </c>
      <c r="AT98" s="16">
        <v>92.1</v>
      </c>
      <c r="AU98" s="16">
        <v>92</v>
      </c>
      <c r="AV98" s="21">
        <v>92.16</v>
      </c>
      <c r="AW98" s="16">
        <v>0.6</v>
      </c>
      <c r="AY98" s="16">
        <f t="shared" si="15"/>
        <v>5.2</v>
      </c>
      <c r="AZ98" s="16">
        <v>5.5</v>
      </c>
      <c r="BA98" s="16">
        <v>5.2</v>
      </c>
      <c r="BB98" s="21">
        <v>4.95</v>
      </c>
      <c r="BC98" s="16">
        <v>0</v>
      </c>
    </row>
    <row r="99" spans="1:55" ht="13.2" x14ac:dyDescent="0.25">
      <c r="A99" s="25"/>
      <c r="B99" s="6">
        <v>2</v>
      </c>
      <c r="C99" s="16">
        <f t="shared" si="8"/>
        <v>560.5</v>
      </c>
      <c r="D99" s="16">
        <v>561.79999999999995</v>
      </c>
      <c r="E99" s="16">
        <v>560.5</v>
      </c>
      <c r="F99" s="21">
        <v>561.05999999999995</v>
      </c>
      <c r="G99" s="16">
        <v>-1.4</v>
      </c>
      <c r="I99" s="16">
        <f t="shared" si="9"/>
        <v>31</v>
      </c>
      <c r="J99" s="16">
        <v>29.6</v>
      </c>
      <c r="K99" s="16">
        <v>31</v>
      </c>
      <c r="L99" s="21">
        <v>30.19</v>
      </c>
      <c r="M99" s="16">
        <v>3.8</v>
      </c>
      <c r="O99" s="16">
        <f t="shared" si="10"/>
        <v>49.2</v>
      </c>
      <c r="P99" s="16">
        <v>49.1</v>
      </c>
      <c r="Q99" s="16">
        <v>49.2</v>
      </c>
      <c r="R99" s="21">
        <v>49.56</v>
      </c>
      <c r="S99" s="16">
        <v>-2.7</v>
      </c>
      <c r="V99" s="16">
        <v>640.5</v>
      </c>
      <c r="W99" s="16">
        <v>640.70000000000005</v>
      </c>
      <c r="X99" s="21">
        <v>640.80999999999995</v>
      </c>
      <c r="Y99" s="16">
        <v>-0.2</v>
      </c>
      <c r="AA99" s="16">
        <f t="shared" si="11"/>
        <v>591.5</v>
      </c>
      <c r="AB99" s="16">
        <v>591.4</v>
      </c>
      <c r="AC99" s="16">
        <v>591.5</v>
      </c>
      <c r="AD99" s="21">
        <v>591.25</v>
      </c>
      <c r="AE99" s="16">
        <v>2.4</v>
      </c>
      <c r="AG99" s="16">
        <f t="shared" si="12"/>
        <v>87.5</v>
      </c>
      <c r="AH99" s="16">
        <v>87.7</v>
      </c>
      <c r="AI99" s="16">
        <v>87.5</v>
      </c>
      <c r="AJ99" s="21">
        <v>87.55</v>
      </c>
      <c r="AK99" s="16">
        <v>-0.2</v>
      </c>
      <c r="AM99" s="16">
        <f t="shared" si="13"/>
        <v>7.7</v>
      </c>
      <c r="AN99" s="16">
        <v>7.7</v>
      </c>
      <c r="AO99" s="16">
        <v>7.7</v>
      </c>
      <c r="AP99" s="21">
        <v>7.73</v>
      </c>
      <c r="AQ99" s="16">
        <v>-0.4</v>
      </c>
      <c r="AS99" s="16">
        <f t="shared" si="14"/>
        <v>92.3</v>
      </c>
      <c r="AT99" s="16">
        <v>92.3</v>
      </c>
      <c r="AU99" s="16">
        <v>92.3</v>
      </c>
      <c r="AV99" s="21">
        <v>92.27</v>
      </c>
      <c r="AW99" s="16">
        <v>0.4</v>
      </c>
      <c r="AY99" s="16">
        <f t="shared" si="15"/>
        <v>5.2</v>
      </c>
      <c r="AZ99" s="16">
        <v>5</v>
      </c>
      <c r="BA99" s="16">
        <v>5.2</v>
      </c>
      <c r="BB99" s="21">
        <v>5.1100000000000003</v>
      </c>
      <c r="BC99" s="16">
        <v>0.6</v>
      </c>
    </row>
    <row r="100" spans="1:55" ht="13.2" x14ac:dyDescent="0.25">
      <c r="A100" s="25"/>
      <c r="B100" s="6">
        <v>3</v>
      </c>
      <c r="C100" s="16">
        <f t="shared" si="8"/>
        <v>562.4</v>
      </c>
      <c r="D100" s="16">
        <v>563.4</v>
      </c>
      <c r="E100" s="16">
        <v>562.4</v>
      </c>
      <c r="F100" s="21">
        <v>559.72</v>
      </c>
      <c r="G100" s="16">
        <v>-5.4</v>
      </c>
      <c r="I100" s="16">
        <f t="shared" si="9"/>
        <v>30.2</v>
      </c>
      <c r="J100" s="16">
        <v>29.7</v>
      </c>
      <c r="K100" s="16">
        <v>30.2</v>
      </c>
      <c r="L100" s="21">
        <v>32.24</v>
      </c>
      <c r="M100" s="16">
        <v>8.1999999999999993</v>
      </c>
      <c r="O100" s="16">
        <f t="shared" si="10"/>
        <v>48.7</v>
      </c>
      <c r="P100" s="16">
        <v>48.2</v>
      </c>
      <c r="Q100" s="16">
        <v>48.7</v>
      </c>
      <c r="R100" s="21">
        <v>49.27</v>
      </c>
      <c r="S100" s="16">
        <v>-1.1000000000000001</v>
      </c>
      <c r="V100" s="16">
        <v>641.29999999999995</v>
      </c>
      <c r="W100" s="16">
        <v>641.29999999999995</v>
      </c>
      <c r="X100" s="21">
        <v>641.23</v>
      </c>
      <c r="Y100" s="16">
        <v>1.7</v>
      </c>
      <c r="AA100" s="16">
        <f t="shared" si="11"/>
        <v>592.6</v>
      </c>
      <c r="AB100" s="16">
        <v>593.1</v>
      </c>
      <c r="AC100" s="16">
        <v>592.6</v>
      </c>
      <c r="AD100" s="21">
        <v>591.96</v>
      </c>
      <c r="AE100" s="16">
        <v>2.8</v>
      </c>
      <c r="AG100" s="16">
        <f t="shared" si="12"/>
        <v>87.7</v>
      </c>
      <c r="AH100" s="16">
        <v>87.9</v>
      </c>
      <c r="AI100" s="16">
        <v>87.7</v>
      </c>
      <c r="AJ100" s="21">
        <v>87.29</v>
      </c>
      <c r="AK100" s="16">
        <v>-1.1000000000000001</v>
      </c>
      <c r="AM100" s="16">
        <f t="shared" si="13"/>
        <v>7.6</v>
      </c>
      <c r="AN100" s="16">
        <v>7.5</v>
      </c>
      <c r="AO100" s="16">
        <v>7.6</v>
      </c>
      <c r="AP100" s="21">
        <v>7.68</v>
      </c>
      <c r="AQ100" s="16">
        <v>-0.2</v>
      </c>
      <c r="AS100" s="16">
        <f t="shared" si="14"/>
        <v>92.4</v>
      </c>
      <c r="AT100" s="16">
        <v>92.5</v>
      </c>
      <c r="AU100" s="16">
        <v>92.4</v>
      </c>
      <c r="AV100" s="21">
        <v>92.32</v>
      </c>
      <c r="AW100" s="16">
        <v>0.2</v>
      </c>
      <c r="AY100" s="16">
        <f t="shared" si="15"/>
        <v>5.0999999999999996</v>
      </c>
      <c r="AZ100" s="16">
        <v>5</v>
      </c>
      <c r="BA100" s="16">
        <v>5.0999999999999996</v>
      </c>
      <c r="BB100" s="21">
        <v>5.45</v>
      </c>
      <c r="BC100" s="16">
        <v>1.4</v>
      </c>
    </row>
    <row r="101" spans="1:55" ht="13.2" x14ac:dyDescent="0.25">
      <c r="A101" s="25"/>
      <c r="B101" s="6">
        <v>4</v>
      </c>
      <c r="C101" s="16">
        <f t="shared" si="8"/>
        <v>556.9</v>
      </c>
      <c r="D101" s="16">
        <v>556.4</v>
      </c>
      <c r="E101" s="16">
        <v>556.9</v>
      </c>
      <c r="F101" s="21">
        <v>558.37</v>
      </c>
      <c r="G101" s="16">
        <v>-5.4</v>
      </c>
      <c r="I101" s="16">
        <f t="shared" si="9"/>
        <v>35.700000000000003</v>
      </c>
      <c r="J101" s="16">
        <v>36.1</v>
      </c>
      <c r="K101" s="16">
        <v>35.700000000000003</v>
      </c>
      <c r="L101" s="21">
        <v>34.43</v>
      </c>
      <c r="M101" s="16">
        <v>8.6999999999999993</v>
      </c>
      <c r="O101" s="16">
        <f t="shared" si="10"/>
        <v>49.4</v>
      </c>
      <c r="P101" s="16">
        <v>49.6</v>
      </c>
      <c r="Q101" s="16">
        <v>49.4</v>
      </c>
      <c r="R101" s="21">
        <v>49.17</v>
      </c>
      <c r="S101" s="16">
        <v>-0.4</v>
      </c>
      <c r="V101" s="16">
        <v>642.1</v>
      </c>
      <c r="W101" s="16">
        <v>642</v>
      </c>
      <c r="X101" s="21">
        <v>641.97</v>
      </c>
      <c r="Y101" s="16">
        <v>3</v>
      </c>
      <c r="AA101" s="16">
        <f t="shared" si="11"/>
        <v>592.6</v>
      </c>
      <c r="AB101" s="16">
        <v>592.5</v>
      </c>
      <c r="AC101" s="16">
        <v>592.6</v>
      </c>
      <c r="AD101" s="21">
        <v>592.79999999999995</v>
      </c>
      <c r="AE101" s="16">
        <v>3.4</v>
      </c>
      <c r="AG101" s="16">
        <f t="shared" si="12"/>
        <v>86.7</v>
      </c>
      <c r="AH101" s="16">
        <v>86.7</v>
      </c>
      <c r="AI101" s="16">
        <v>86.7</v>
      </c>
      <c r="AJ101" s="21">
        <v>86.98</v>
      </c>
      <c r="AK101" s="16">
        <v>-1.2</v>
      </c>
      <c r="AM101" s="16">
        <f t="shared" si="13"/>
        <v>7.7</v>
      </c>
      <c r="AN101" s="16">
        <v>7.7</v>
      </c>
      <c r="AO101" s="16">
        <v>7.7</v>
      </c>
      <c r="AP101" s="21">
        <v>7.66</v>
      </c>
      <c r="AQ101" s="16">
        <v>-0.1</v>
      </c>
      <c r="AS101" s="16">
        <f t="shared" si="14"/>
        <v>92.3</v>
      </c>
      <c r="AT101" s="16">
        <v>92.3</v>
      </c>
      <c r="AU101" s="16">
        <v>92.3</v>
      </c>
      <c r="AV101" s="21">
        <v>92.34</v>
      </c>
      <c r="AW101" s="16">
        <v>0.1</v>
      </c>
      <c r="AY101" s="16">
        <f t="shared" si="15"/>
        <v>6</v>
      </c>
      <c r="AZ101" s="16">
        <v>6.1</v>
      </c>
      <c r="BA101" s="16">
        <v>6</v>
      </c>
      <c r="BB101" s="21">
        <v>5.81</v>
      </c>
      <c r="BC101" s="16">
        <v>1.4</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15B9-BE76-4036-BDF1-A799C8AACA5B}">
  <sheetPr codeName="Blad75"/>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BK_5564!A1 &amp; ", " &amp; BK_5564!C1</f>
        <v>Båda könen, 55-64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33A0F-64A8-4A35-AD21-34EE1B2C82C4}">
  <sheetPr codeName="Blad7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13</v>
      </c>
      <c r="B1" s="6"/>
      <c r="C1" s="15" t="s">
        <v>212</v>
      </c>
      <c r="AG1" s="15" t="s">
        <v>16</v>
      </c>
      <c r="AY1" s="15" t="s">
        <v>17</v>
      </c>
    </row>
    <row r="2" spans="1:58" ht="13.2" x14ac:dyDescent="0.25">
      <c r="A2" s="7" t="s">
        <v>2</v>
      </c>
      <c r="B2" s="8">
        <f>Diagram_BK_5564!D1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1413</v>
      </c>
      <c r="E5" s="27" t="s">
        <v>1414</v>
      </c>
      <c r="F5" s="16" t="s">
        <v>1415</v>
      </c>
      <c r="G5" s="19" t="s">
        <v>1416</v>
      </c>
      <c r="J5" s="27" t="s">
        <v>1417</v>
      </c>
      <c r="K5" s="27" t="s">
        <v>1418</v>
      </c>
      <c r="L5" s="27" t="s">
        <v>1419</v>
      </c>
      <c r="M5" s="19" t="s">
        <v>1420</v>
      </c>
      <c r="P5" s="27" t="s">
        <v>1421</v>
      </c>
      <c r="Q5" s="27" t="s">
        <v>1422</v>
      </c>
      <c r="R5" s="27" t="s">
        <v>1423</v>
      </c>
      <c r="S5" s="19" t="s">
        <v>1424</v>
      </c>
      <c r="V5" s="27" t="s">
        <v>1425</v>
      </c>
      <c r="W5" s="27" t="s">
        <v>1426</v>
      </c>
      <c r="X5" s="27" t="s">
        <v>1427</v>
      </c>
      <c r="Y5" s="19" t="s">
        <v>1428</v>
      </c>
      <c r="AB5" s="27" t="s">
        <v>1429</v>
      </c>
      <c r="AC5" s="27" t="s">
        <v>1430</v>
      </c>
      <c r="AD5" s="27" t="s">
        <v>1431</v>
      </c>
      <c r="AE5" s="19" t="s">
        <v>1432</v>
      </c>
      <c r="AH5" s="27" t="s">
        <v>1433</v>
      </c>
      <c r="AI5" s="27" t="s">
        <v>1434</v>
      </c>
      <c r="AJ5" s="27" t="s">
        <v>1435</v>
      </c>
      <c r="AK5" s="19" t="s">
        <v>1436</v>
      </c>
      <c r="AN5" s="27" t="s">
        <v>1437</v>
      </c>
      <c r="AO5" s="27" t="s">
        <v>1438</v>
      </c>
      <c r="AP5" s="27" t="s">
        <v>1439</v>
      </c>
      <c r="AQ5" s="19" t="s">
        <v>1440</v>
      </c>
      <c r="AT5" s="27" t="s">
        <v>1441</v>
      </c>
      <c r="AU5" s="27" t="s">
        <v>1442</v>
      </c>
      <c r="AV5" s="27" t="s">
        <v>1443</v>
      </c>
      <c r="AW5" s="19" t="s">
        <v>1444</v>
      </c>
      <c r="AZ5" s="27" t="s">
        <v>1445</v>
      </c>
      <c r="BA5" s="27" t="s">
        <v>1446</v>
      </c>
      <c r="BB5" s="27" t="s">
        <v>1447</v>
      </c>
      <c r="BC5" s="27" t="s">
        <v>1448</v>
      </c>
    </row>
    <row r="6" spans="1:58" ht="13.2" x14ac:dyDescent="0.25">
      <c r="A6" s="25">
        <v>1</v>
      </c>
      <c r="B6" s="6">
        <v>1</v>
      </c>
      <c r="C6" s="16">
        <f>IF(D6="","",$B$2*E6+(1-$B$2)*D6)</f>
        <v>682.5</v>
      </c>
      <c r="D6" s="16">
        <v>679</v>
      </c>
      <c r="E6" s="16">
        <v>682.5</v>
      </c>
      <c r="F6" s="21">
        <v>680.68</v>
      </c>
      <c r="I6" s="16">
        <f>IF(J6="","",$B$2*K6+(1-$B$2)*J6)</f>
        <v>38.299999999999997</v>
      </c>
      <c r="J6" s="16">
        <v>41.9</v>
      </c>
      <c r="K6" s="16">
        <v>38.299999999999997</v>
      </c>
      <c r="L6" s="21">
        <v>37.81</v>
      </c>
      <c r="O6" s="16">
        <f>IF(P6="","",$B$2*Q6+(1-$B$2)*P6)</f>
        <v>318.5</v>
      </c>
      <c r="P6" s="16">
        <v>317.7</v>
      </c>
      <c r="Q6" s="16">
        <v>318.5</v>
      </c>
      <c r="R6" s="21">
        <v>321.33999999999997</v>
      </c>
      <c r="V6" s="16">
        <v>1038.5999999999999</v>
      </c>
      <c r="W6" s="16">
        <v>1039.3</v>
      </c>
      <c r="X6" s="21">
        <v>1039.83</v>
      </c>
      <c r="AA6" s="16">
        <f>IF(AB6="","",$B$2*AC6+(1-$B$2)*AB6)</f>
        <v>720.8</v>
      </c>
      <c r="AB6" s="16">
        <v>720.8</v>
      </c>
      <c r="AC6" s="16">
        <v>720.8</v>
      </c>
      <c r="AD6" s="21">
        <v>718.49</v>
      </c>
      <c r="AG6" s="16">
        <f>IF(AH6="","",$B$2*AI6+(1-$B$2)*AH6)</f>
        <v>65.7</v>
      </c>
      <c r="AH6" s="16">
        <v>65.400000000000006</v>
      </c>
      <c r="AI6" s="16">
        <v>65.7</v>
      </c>
      <c r="AJ6" s="21">
        <v>65.459999999999994</v>
      </c>
      <c r="AM6" s="16">
        <f>IF(AN6="","",$B$2*AO6+(1-$B$2)*AN6)</f>
        <v>30.6</v>
      </c>
      <c r="AN6" s="16">
        <v>30.6</v>
      </c>
      <c r="AO6" s="16">
        <v>30.6</v>
      </c>
      <c r="AP6" s="21">
        <v>30.9</v>
      </c>
      <c r="AS6" s="16">
        <f>IF(AT6="","",$B$2*AU6+(1-$B$2)*AT6)</f>
        <v>69.400000000000006</v>
      </c>
      <c r="AT6" s="16">
        <v>69.400000000000006</v>
      </c>
      <c r="AU6" s="16">
        <v>69.400000000000006</v>
      </c>
      <c r="AV6" s="21">
        <v>69.099999999999994</v>
      </c>
      <c r="AY6" s="16">
        <f>IF(AZ6="","",$B$2*BA6+(1-$B$2)*AZ6)</f>
        <v>5.3</v>
      </c>
      <c r="AZ6" s="16">
        <v>5.8</v>
      </c>
      <c r="BA6" s="16">
        <v>5.3</v>
      </c>
      <c r="BB6" s="21">
        <v>5.26</v>
      </c>
      <c r="BD6" s="20"/>
      <c r="BE6" s="20"/>
      <c r="BF6" s="20"/>
    </row>
    <row r="7" spans="1:58" ht="13.2" x14ac:dyDescent="0.25">
      <c r="A7" s="25"/>
      <c r="B7" s="6">
        <v>2</v>
      </c>
      <c r="C7" s="16">
        <f t="shared" ref="C7:C70" si="0">IF(D7="","",$B$2*E7+(1-$B$2)*D7)</f>
        <v>689.4</v>
      </c>
      <c r="D7" s="16">
        <v>690.2</v>
      </c>
      <c r="E7" s="16">
        <v>689.4</v>
      </c>
      <c r="F7" s="21">
        <v>692.38</v>
      </c>
      <c r="G7" s="16">
        <v>46.8</v>
      </c>
      <c r="I7" s="16">
        <f t="shared" ref="I7:I70" si="1">IF(J7="","",$B$2*K7+(1-$B$2)*J7)</f>
        <v>36.6</v>
      </c>
      <c r="J7" s="16">
        <v>35.5</v>
      </c>
      <c r="K7" s="16">
        <v>36.6</v>
      </c>
      <c r="L7" s="21">
        <v>36.950000000000003</v>
      </c>
      <c r="M7" s="16">
        <v>-3.4</v>
      </c>
      <c r="O7" s="16">
        <f t="shared" ref="O7:O70" si="2">IF(P7="","",$B$2*Q7+(1-$B$2)*P7)</f>
        <v>324.3</v>
      </c>
      <c r="P7" s="16">
        <v>325.8</v>
      </c>
      <c r="Q7" s="16">
        <v>324.3</v>
      </c>
      <c r="R7" s="21">
        <v>321.05</v>
      </c>
      <c r="S7" s="16">
        <v>-1.2</v>
      </c>
      <c r="V7" s="16">
        <v>1051.5999999999999</v>
      </c>
      <c r="W7" s="16">
        <v>1050.3</v>
      </c>
      <c r="X7" s="21">
        <v>1050.3800000000001</v>
      </c>
      <c r="Y7" s="16">
        <v>42.2</v>
      </c>
      <c r="AA7" s="16">
        <f t="shared" ref="AA7:AA70" si="3">IF(AB7="","",$B$2*AC7+(1-$B$2)*AB7)</f>
        <v>726</v>
      </c>
      <c r="AB7" s="16">
        <v>725.7</v>
      </c>
      <c r="AC7" s="16">
        <v>726</v>
      </c>
      <c r="AD7" s="21">
        <v>729.33</v>
      </c>
      <c r="AE7" s="16">
        <v>43.4</v>
      </c>
      <c r="AG7" s="16">
        <f t="shared" ref="AG7:AG70" si="4">IF(AH7="","",$B$2*AI7+(1-$B$2)*AH7)</f>
        <v>65.599999999999994</v>
      </c>
      <c r="AH7" s="16">
        <v>65.599999999999994</v>
      </c>
      <c r="AI7" s="16">
        <v>65.599999999999994</v>
      </c>
      <c r="AJ7" s="21">
        <v>65.92</v>
      </c>
      <c r="AK7" s="16">
        <v>1.8</v>
      </c>
      <c r="AM7" s="16">
        <f t="shared" ref="AM7:AM70" si="5">IF(AN7="","",$B$2*AO7+(1-$B$2)*AN7)</f>
        <v>30.9</v>
      </c>
      <c r="AN7" s="16">
        <v>31</v>
      </c>
      <c r="AO7" s="16">
        <v>30.9</v>
      </c>
      <c r="AP7" s="21">
        <v>30.57</v>
      </c>
      <c r="AQ7" s="16">
        <v>-1.4</v>
      </c>
      <c r="AS7" s="16">
        <f t="shared" ref="AS7:AS70" si="6">IF(AT7="","",$B$2*AU7+(1-$B$2)*AT7)</f>
        <v>69.099999999999994</v>
      </c>
      <c r="AT7" s="16">
        <v>69</v>
      </c>
      <c r="AU7" s="16">
        <v>69.099999999999994</v>
      </c>
      <c r="AV7" s="21">
        <v>69.430000000000007</v>
      </c>
      <c r="AW7" s="16">
        <v>1.4</v>
      </c>
      <c r="AY7" s="16">
        <f t="shared" ref="AY7:AY70" si="7">IF(AZ7="","",$B$2*BA7+(1-$B$2)*AZ7)</f>
        <v>5</v>
      </c>
      <c r="AZ7" s="16">
        <v>4.9000000000000004</v>
      </c>
      <c r="BA7" s="16">
        <v>5</v>
      </c>
      <c r="BB7" s="21">
        <v>5.07</v>
      </c>
      <c r="BC7" s="16">
        <v>-0.8</v>
      </c>
    </row>
    <row r="8" spans="1:58" ht="13.2" x14ac:dyDescent="0.25">
      <c r="A8" s="25"/>
      <c r="B8" s="6">
        <v>3</v>
      </c>
      <c r="C8" s="16">
        <f t="shared" si="0"/>
        <v>706.3</v>
      </c>
      <c r="D8" s="16">
        <v>709.2</v>
      </c>
      <c r="E8" s="16">
        <v>706.3</v>
      </c>
      <c r="F8" s="21">
        <v>704.93</v>
      </c>
      <c r="G8" s="16">
        <v>50.2</v>
      </c>
      <c r="I8" s="16">
        <f t="shared" si="1"/>
        <v>35.799999999999997</v>
      </c>
      <c r="J8" s="16">
        <v>34.1</v>
      </c>
      <c r="K8" s="16">
        <v>35.799999999999997</v>
      </c>
      <c r="L8" s="21">
        <v>36.58</v>
      </c>
      <c r="M8" s="16">
        <v>-1.5</v>
      </c>
      <c r="O8" s="16">
        <f t="shared" si="2"/>
        <v>319.60000000000002</v>
      </c>
      <c r="P8" s="16">
        <v>318.39999999999998</v>
      </c>
      <c r="Q8" s="16">
        <v>319.60000000000002</v>
      </c>
      <c r="R8" s="21">
        <v>320.16000000000003</v>
      </c>
      <c r="S8" s="16">
        <v>-3.6</v>
      </c>
      <c r="V8" s="16">
        <v>1061.7</v>
      </c>
      <c r="W8" s="16">
        <v>1061.5999999999999</v>
      </c>
      <c r="X8" s="21">
        <v>1061.67</v>
      </c>
      <c r="Y8" s="16">
        <v>45.2</v>
      </c>
      <c r="AA8" s="16">
        <f t="shared" si="3"/>
        <v>742</v>
      </c>
      <c r="AB8" s="16">
        <v>743.3</v>
      </c>
      <c r="AC8" s="16">
        <v>742</v>
      </c>
      <c r="AD8" s="21">
        <v>741.5</v>
      </c>
      <c r="AE8" s="16">
        <v>48.7</v>
      </c>
      <c r="AG8" s="16">
        <f t="shared" si="4"/>
        <v>66.5</v>
      </c>
      <c r="AH8" s="16">
        <v>66.8</v>
      </c>
      <c r="AI8" s="16">
        <v>66.5</v>
      </c>
      <c r="AJ8" s="21">
        <v>66.400000000000006</v>
      </c>
      <c r="AK8" s="16">
        <v>1.9</v>
      </c>
      <c r="AM8" s="16">
        <f t="shared" si="5"/>
        <v>30.1</v>
      </c>
      <c r="AN8" s="16">
        <v>30</v>
      </c>
      <c r="AO8" s="16">
        <v>30.1</v>
      </c>
      <c r="AP8" s="21">
        <v>30.16</v>
      </c>
      <c r="AQ8" s="16">
        <v>-1.6</v>
      </c>
      <c r="AS8" s="16">
        <f t="shared" si="6"/>
        <v>69.900000000000006</v>
      </c>
      <c r="AT8" s="16">
        <v>70</v>
      </c>
      <c r="AU8" s="16">
        <v>69.900000000000006</v>
      </c>
      <c r="AV8" s="21">
        <v>69.84</v>
      </c>
      <c r="AW8" s="16">
        <v>1.6</v>
      </c>
      <c r="AY8" s="16">
        <f t="shared" si="7"/>
        <v>4.8</v>
      </c>
      <c r="AZ8" s="16">
        <v>4.5999999999999996</v>
      </c>
      <c r="BA8" s="16">
        <v>4.8</v>
      </c>
      <c r="BB8" s="21">
        <v>4.93</v>
      </c>
      <c r="BC8" s="16">
        <v>-0.5</v>
      </c>
    </row>
    <row r="9" spans="1:58" ht="13.2" x14ac:dyDescent="0.25">
      <c r="A9" s="25"/>
      <c r="B9" s="6">
        <v>4</v>
      </c>
      <c r="C9" s="16">
        <f t="shared" si="0"/>
        <v>717.5</v>
      </c>
      <c r="D9" s="16">
        <v>718.2</v>
      </c>
      <c r="E9" s="16">
        <v>717.5</v>
      </c>
      <c r="F9" s="21">
        <v>717.75</v>
      </c>
      <c r="G9" s="16">
        <v>51.3</v>
      </c>
      <c r="I9" s="16">
        <f t="shared" si="1"/>
        <v>36.6</v>
      </c>
      <c r="J9" s="16">
        <v>36.700000000000003</v>
      </c>
      <c r="K9" s="16">
        <v>36.6</v>
      </c>
      <c r="L9" s="21">
        <v>36.619999999999997</v>
      </c>
      <c r="M9" s="16">
        <v>0.2</v>
      </c>
      <c r="O9" s="16">
        <f t="shared" si="2"/>
        <v>319.10000000000002</v>
      </c>
      <c r="P9" s="16">
        <v>317.60000000000002</v>
      </c>
      <c r="Q9" s="16">
        <v>319.10000000000002</v>
      </c>
      <c r="R9" s="21">
        <v>318.87</v>
      </c>
      <c r="S9" s="16">
        <v>-5.2</v>
      </c>
      <c r="V9" s="16">
        <v>1072.5</v>
      </c>
      <c r="W9" s="16">
        <v>1073.2</v>
      </c>
      <c r="X9" s="21">
        <v>1073.24</v>
      </c>
      <c r="Y9" s="16">
        <v>46.3</v>
      </c>
      <c r="AA9" s="16">
        <f t="shared" si="3"/>
        <v>754.1</v>
      </c>
      <c r="AB9" s="16">
        <v>754.9</v>
      </c>
      <c r="AC9" s="16">
        <v>754.1</v>
      </c>
      <c r="AD9" s="21">
        <v>754.37</v>
      </c>
      <c r="AE9" s="16">
        <v>51.4</v>
      </c>
      <c r="AG9" s="16">
        <f t="shared" si="4"/>
        <v>66.900000000000006</v>
      </c>
      <c r="AH9" s="16">
        <v>67</v>
      </c>
      <c r="AI9" s="16">
        <v>66.900000000000006</v>
      </c>
      <c r="AJ9" s="21">
        <v>66.88</v>
      </c>
      <c r="AK9" s="16">
        <v>1.9</v>
      </c>
      <c r="AM9" s="16">
        <f t="shared" si="5"/>
        <v>29.7</v>
      </c>
      <c r="AN9" s="16">
        <v>29.6</v>
      </c>
      <c r="AO9" s="16">
        <v>29.7</v>
      </c>
      <c r="AP9" s="21">
        <v>29.71</v>
      </c>
      <c r="AQ9" s="16">
        <v>-1.8</v>
      </c>
      <c r="AS9" s="16">
        <f t="shared" si="6"/>
        <v>70.3</v>
      </c>
      <c r="AT9" s="16">
        <v>70.400000000000006</v>
      </c>
      <c r="AU9" s="16">
        <v>70.3</v>
      </c>
      <c r="AV9" s="21">
        <v>70.290000000000006</v>
      </c>
      <c r="AW9" s="16">
        <v>1.8</v>
      </c>
      <c r="AY9" s="16">
        <f t="shared" si="7"/>
        <v>4.8</v>
      </c>
      <c r="AZ9" s="16">
        <v>4.9000000000000004</v>
      </c>
      <c r="BA9" s="16">
        <v>4.8</v>
      </c>
      <c r="BB9" s="21">
        <v>4.8499999999999996</v>
      </c>
      <c r="BC9" s="16">
        <v>-0.3</v>
      </c>
    </row>
    <row r="10" spans="1:58" ht="13.2" x14ac:dyDescent="0.25">
      <c r="A10" s="25">
        <v>2</v>
      </c>
      <c r="B10" s="6">
        <v>1</v>
      </c>
      <c r="C10" s="16">
        <f t="shared" si="0"/>
        <v>728.9</v>
      </c>
      <c r="D10" s="16">
        <v>725.1</v>
      </c>
      <c r="E10" s="16">
        <v>728.9</v>
      </c>
      <c r="F10" s="21">
        <v>729.63</v>
      </c>
      <c r="G10" s="16">
        <v>47.5</v>
      </c>
      <c r="I10" s="16">
        <f t="shared" si="1"/>
        <v>36.9</v>
      </c>
      <c r="J10" s="16">
        <v>40.4</v>
      </c>
      <c r="K10" s="16">
        <v>36.9</v>
      </c>
      <c r="L10" s="21">
        <v>36.4</v>
      </c>
      <c r="M10" s="16">
        <v>-0.9</v>
      </c>
      <c r="O10" s="16">
        <f t="shared" si="2"/>
        <v>318.89999999999998</v>
      </c>
      <c r="P10" s="16">
        <v>318.5</v>
      </c>
      <c r="Q10" s="16">
        <v>318.89999999999998</v>
      </c>
      <c r="R10" s="21">
        <v>318.68</v>
      </c>
      <c r="S10" s="16">
        <v>-0.8</v>
      </c>
      <c r="V10" s="16">
        <v>1083.9000000000001</v>
      </c>
      <c r="W10" s="16">
        <v>1084.5999999999999</v>
      </c>
      <c r="X10" s="21">
        <v>1084.71</v>
      </c>
      <c r="Y10" s="16">
        <v>45.9</v>
      </c>
      <c r="AA10" s="16">
        <f t="shared" si="3"/>
        <v>765.8</v>
      </c>
      <c r="AB10" s="16">
        <v>765.5</v>
      </c>
      <c r="AC10" s="16">
        <v>765.8</v>
      </c>
      <c r="AD10" s="21">
        <v>766.03</v>
      </c>
      <c r="AE10" s="16">
        <v>46.7</v>
      </c>
      <c r="AG10" s="16">
        <f t="shared" si="4"/>
        <v>67.2</v>
      </c>
      <c r="AH10" s="16">
        <v>66.900000000000006</v>
      </c>
      <c r="AI10" s="16">
        <v>67.2</v>
      </c>
      <c r="AJ10" s="21">
        <v>67.260000000000005</v>
      </c>
      <c r="AK10" s="16">
        <v>1.6</v>
      </c>
      <c r="AM10" s="16">
        <f t="shared" si="5"/>
        <v>29.4</v>
      </c>
      <c r="AN10" s="16">
        <v>29.4</v>
      </c>
      <c r="AO10" s="16">
        <v>29.4</v>
      </c>
      <c r="AP10" s="21">
        <v>29.38</v>
      </c>
      <c r="AQ10" s="16">
        <v>-1.3</v>
      </c>
      <c r="AS10" s="16">
        <f t="shared" si="6"/>
        <v>70.599999999999994</v>
      </c>
      <c r="AT10" s="16">
        <v>70.599999999999994</v>
      </c>
      <c r="AU10" s="16">
        <v>70.599999999999994</v>
      </c>
      <c r="AV10" s="21">
        <v>70.62</v>
      </c>
      <c r="AW10" s="16">
        <v>1.3</v>
      </c>
      <c r="AY10" s="16">
        <f t="shared" si="7"/>
        <v>4.8</v>
      </c>
      <c r="AZ10" s="16">
        <v>5.3</v>
      </c>
      <c r="BA10" s="16">
        <v>4.8</v>
      </c>
      <c r="BB10" s="21">
        <v>4.75</v>
      </c>
      <c r="BC10" s="16">
        <v>-0.4</v>
      </c>
    </row>
    <row r="11" spans="1:58" ht="13.2" x14ac:dyDescent="0.25">
      <c r="A11" s="25"/>
      <c r="B11" s="6">
        <v>2</v>
      </c>
      <c r="C11" s="16">
        <f t="shared" si="0"/>
        <v>742.3</v>
      </c>
      <c r="D11" s="16">
        <v>743</v>
      </c>
      <c r="E11" s="16">
        <v>742.3</v>
      </c>
      <c r="F11" s="21">
        <v>739.46</v>
      </c>
      <c r="G11" s="16">
        <v>39.299999999999997</v>
      </c>
      <c r="I11" s="16">
        <f t="shared" si="1"/>
        <v>35.799999999999997</v>
      </c>
      <c r="J11" s="16">
        <v>34.799999999999997</v>
      </c>
      <c r="K11" s="16">
        <v>35.799999999999997</v>
      </c>
      <c r="L11" s="21">
        <v>36.19</v>
      </c>
      <c r="M11" s="16">
        <v>-0.9</v>
      </c>
      <c r="O11" s="16">
        <f t="shared" si="2"/>
        <v>318</v>
      </c>
      <c r="P11" s="16">
        <v>319.5</v>
      </c>
      <c r="Q11" s="16">
        <v>318</v>
      </c>
      <c r="R11" s="21">
        <v>319.88</v>
      </c>
      <c r="S11" s="16">
        <v>4.8</v>
      </c>
      <c r="V11" s="16">
        <v>1097.3</v>
      </c>
      <c r="W11" s="16">
        <v>1096.0999999999999</v>
      </c>
      <c r="X11" s="21">
        <v>1095.53</v>
      </c>
      <c r="Y11" s="16">
        <v>43.3</v>
      </c>
      <c r="AA11" s="16">
        <f t="shared" si="3"/>
        <v>778.1</v>
      </c>
      <c r="AB11" s="16">
        <v>777.8</v>
      </c>
      <c r="AC11" s="16">
        <v>778.1</v>
      </c>
      <c r="AD11" s="21">
        <v>775.64</v>
      </c>
      <c r="AE11" s="16">
        <v>38.5</v>
      </c>
      <c r="AG11" s="16">
        <f t="shared" si="4"/>
        <v>67.7</v>
      </c>
      <c r="AH11" s="16">
        <v>67.7</v>
      </c>
      <c r="AI11" s="16">
        <v>67.7</v>
      </c>
      <c r="AJ11" s="21">
        <v>67.5</v>
      </c>
      <c r="AK11" s="16">
        <v>0.9</v>
      </c>
      <c r="AM11" s="16">
        <f t="shared" si="5"/>
        <v>29</v>
      </c>
      <c r="AN11" s="16">
        <v>29.1</v>
      </c>
      <c r="AO11" s="16">
        <v>29</v>
      </c>
      <c r="AP11" s="21">
        <v>29.2</v>
      </c>
      <c r="AQ11" s="16">
        <v>-0.7</v>
      </c>
      <c r="AS11" s="16">
        <f t="shared" si="6"/>
        <v>71</v>
      </c>
      <c r="AT11" s="16">
        <v>70.900000000000006</v>
      </c>
      <c r="AU11" s="16">
        <v>71</v>
      </c>
      <c r="AV11" s="21">
        <v>70.8</v>
      </c>
      <c r="AW11" s="16">
        <v>0.7</v>
      </c>
      <c r="AY11" s="16">
        <f t="shared" si="7"/>
        <v>4.5999999999999996</v>
      </c>
      <c r="AZ11" s="16">
        <v>4.5</v>
      </c>
      <c r="BA11" s="16">
        <v>4.5999999999999996</v>
      </c>
      <c r="BB11" s="21">
        <v>4.67</v>
      </c>
      <c r="BC11" s="16">
        <v>-0.3</v>
      </c>
    </row>
    <row r="12" spans="1:58" ht="13.2" x14ac:dyDescent="0.25">
      <c r="A12" s="25"/>
      <c r="B12" s="6">
        <v>3</v>
      </c>
      <c r="C12" s="16">
        <f t="shared" si="0"/>
        <v>746.2</v>
      </c>
      <c r="D12" s="16">
        <v>749</v>
      </c>
      <c r="E12" s="16">
        <v>746.2</v>
      </c>
      <c r="F12" s="21">
        <v>747.73</v>
      </c>
      <c r="G12" s="16">
        <v>33.1</v>
      </c>
      <c r="I12" s="16">
        <f t="shared" si="1"/>
        <v>37.6</v>
      </c>
      <c r="J12" s="16">
        <v>35.700000000000003</v>
      </c>
      <c r="K12" s="16">
        <v>37.6</v>
      </c>
      <c r="L12" s="21">
        <v>36.479999999999997</v>
      </c>
      <c r="M12" s="16">
        <v>1.2</v>
      </c>
      <c r="O12" s="16">
        <f t="shared" si="2"/>
        <v>321.60000000000002</v>
      </c>
      <c r="P12" s="16">
        <v>320.7</v>
      </c>
      <c r="Q12" s="16">
        <v>321.60000000000002</v>
      </c>
      <c r="R12" s="21">
        <v>321.20999999999998</v>
      </c>
      <c r="S12" s="16">
        <v>5.3</v>
      </c>
      <c r="V12" s="16">
        <v>1105.4000000000001</v>
      </c>
      <c r="W12" s="16">
        <v>1105.3</v>
      </c>
      <c r="X12" s="21">
        <v>1105.42</v>
      </c>
      <c r="Y12" s="16">
        <v>39.6</v>
      </c>
      <c r="AA12" s="16">
        <f t="shared" si="3"/>
        <v>783.7</v>
      </c>
      <c r="AB12" s="16">
        <v>784.7</v>
      </c>
      <c r="AC12" s="16">
        <v>783.7</v>
      </c>
      <c r="AD12" s="21">
        <v>784.21</v>
      </c>
      <c r="AE12" s="16">
        <v>34.299999999999997</v>
      </c>
      <c r="AG12" s="16">
        <f t="shared" si="4"/>
        <v>67.5</v>
      </c>
      <c r="AH12" s="16">
        <v>67.8</v>
      </c>
      <c r="AI12" s="16">
        <v>67.5</v>
      </c>
      <c r="AJ12" s="21">
        <v>67.64</v>
      </c>
      <c r="AK12" s="16">
        <v>0.6</v>
      </c>
      <c r="AM12" s="16">
        <f t="shared" si="5"/>
        <v>29.1</v>
      </c>
      <c r="AN12" s="16">
        <v>29</v>
      </c>
      <c r="AO12" s="16">
        <v>29.1</v>
      </c>
      <c r="AP12" s="21">
        <v>29.06</v>
      </c>
      <c r="AQ12" s="16">
        <v>-0.6</v>
      </c>
      <c r="AS12" s="16">
        <f t="shared" si="6"/>
        <v>70.900000000000006</v>
      </c>
      <c r="AT12" s="16">
        <v>71</v>
      </c>
      <c r="AU12" s="16">
        <v>70.900000000000006</v>
      </c>
      <c r="AV12" s="21">
        <v>70.94</v>
      </c>
      <c r="AW12" s="16">
        <v>0.6</v>
      </c>
      <c r="AY12" s="16">
        <f t="shared" si="7"/>
        <v>4.8</v>
      </c>
      <c r="AZ12" s="16">
        <v>4.5999999999999996</v>
      </c>
      <c r="BA12" s="16">
        <v>4.8</v>
      </c>
      <c r="BB12" s="21">
        <v>4.6500000000000004</v>
      </c>
      <c r="BC12" s="16">
        <v>-0.1</v>
      </c>
    </row>
    <row r="13" spans="1:58" ht="13.2" x14ac:dyDescent="0.25">
      <c r="A13" s="25"/>
      <c r="B13" s="6">
        <v>4</v>
      </c>
      <c r="C13" s="16">
        <f t="shared" si="0"/>
        <v>755</v>
      </c>
      <c r="D13" s="16">
        <v>755.9</v>
      </c>
      <c r="E13" s="16">
        <v>755</v>
      </c>
      <c r="F13" s="21">
        <v>755.78</v>
      </c>
      <c r="G13" s="16">
        <v>32.200000000000003</v>
      </c>
      <c r="I13" s="16">
        <f t="shared" si="1"/>
        <v>37.5</v>
      </c>
      <c r="J13" s="16">
        <v>37.5</v>
      </c>
      <c r="K13" s="16">
        <v>37.5</v>
      </c>
      <c r="L13" s="21">
        <v>37.119999999999997</v>
      </c>
      <c r="M13" s="16">
        <v>2.6</v>
      </c>
      <c r="O13" s="16">
        <f t="shared" si="2"/>
        <v>321.89999999999998</v>
      </c>
      <c r="P13" s="16">
        <v>320.3</v>
      </c>
      <c r="Q13" s="16">
        <v>321.89999999999998</v>
      </c>
      <c r="R13" s="21">
        <v>321.77</v>
      </c>
      <c r="S13" s="16">
        <v>2.2999999999999998</v>
      </c>
      <c r="V13" s="16">
        <v>1113.7</v>
      </c>
      <c r="W13" s="16">
        <v>1114.4000000000001</v>
      </c>
      <c r="X13" s="21">
        <v>1114.67</v>
      </c>
      <c r="Y13" s="16">
        <v>37</v>
      </c>
      <c r="AA13" s="16">
        <f t="shared" si="3"/>
        <v>792.5</v>
      </c>
      <c r="AB13" s="16">
        <v>793.4</v>
      </c>
      <c r="AC13" s="16">
        <v>792.5</v>
      </c>
      <c r="AD13" s="21">
        <v>792.9</v>
      </c>
      <c r="AE13" s="16">
        <v>34.700000000000003</v>
      </c>
      <c r="AG13" s="16">
        <f t="shared" si="4"/>
        <v>67.8</v>
      </c>
      <c r="AH13" s="16">
        <v>67.900000000000006</v>
      </c>
      <c r="AI13" s="16">
        <v>67.8</v>
      </c>
      <c r="AJ13" s="21">
        <v>67.8</v>
      </c>
      <c r="AK13" s="16">
        <v>0.6</v>
      </c>
      <c r="AM13" s="16">
        <f t="shared" si="5"/>
        <v>28.9</v>
      </c>
      <c r="AN13" s="16">
        <v>28.8</v>
      </c>
      <c r="AO13" s="16">
        <v>28.9</v>
      </c>
      <c r="AP13" s="21">
        <v>28.87</v>
      </c>
      <c r="AQ13" s="16">
        <v>-0.8</v>
      </c>
      <c r="AS13" s="16">
        <f t="shared" si="6"/>
        <v>71.099999999999994</v>
      </c>
      <c r="AT13" s="16">
        <v>71.2</v>
      </c>
      <c r="AU13" s="16">
        <v>71.099999999999994</v>
      </c>
      <c r="AV13" s="21">
        <v>71.13</v>
      </c>
      <c r="AW13" s="16">
        <v>0.8</v>
      </c>
      <c r="AY13" s="16">
        <f t="shared" si="7"/>
        <v>4.7</v>
      </c>
      <c r="AZ13" s="16">
        <v>4.7</v>
      </c>
      <c r="BA13" s="16">
        <v>4.7</v>
      </c>
      <c r="BB13" s="21">
        <v>4.68</v>
      </c>
      <c r="BC13" s="16">
        <v>0.1</v>
      </c>
    </row>
    <row r="14" spans="1:58" ht="13.2" x14ac:dyDescent="0.25">
      <c r="A14" s="25">
        <v>3</v>
      </c>
      <c r="B14" s="6">
        <v>1</v>
      </c>
      <c r="C14" s="16">
        <f t="shared" si="0"/>
        <v>765</v>
      </c>
      <c r="D14" s="16">
        <v>761.2</v>
      </c>
      <c r="E14" s="16">
        <v>765</v>
      </c>
      <c r="F14" s="21">
        <v>764.53</v>
      </c>
      <c r="G14" s="16">
        <v>35</v>
      </c>
      <c r="I14" s="16">
        <f t="shared" si="1"/>
        <v>37.5</v>
      </c>
      <c r="J14" s="16">
        <v>40.799999999999997</v>
      </c>
      <c r="K14" s="16">
        <v>37.5</v>
      </c>
      <c r="L14" s="21">
        <v>37.79</v>
      </c>
      <c r="M14" s="16">
        <v>2.7</v>
      </c>
      <c r="O14" s="16">
        <f t="shared" si="2"/>
        <v>321.39999999999998</v>
      </c>
      <c r="P14" s="16">
        <v>321.3</v>
      </c>
      <c r="Q14" s="16">
        <v>321.39999999999998</v>
      </c>
      <c r="R14" s="21">
        <v>321.43</v>
      </c>
      <c r="S14" s="16">
        <v>-1.4</v>
      </c>
      <c r="V14" s="16">
        <v>1123.3</v>
      </c>
      <c r="W14" s="16">
        <v>1123.9000000000001</v>
      </c>
      <c r="X14" s="21">
        <v>1123.76</v>
      </c>
      <c r="Y14" s="16">
        <v>36.299999999999997</v>
      </c>
      <c r="AA14" s="16">
        <f t="shared" si="3"/>
        <v>802.5</v>
      </c>
      <c r="AB14" s="16">
        <v>802.1</v>
      </c>
      <c r="AC14" s="16">
        <v>802.5</v>
      </c>
      <c r="AD14" s="21">
        <v>802.32</v>
      </c>
      <c r="AE14" s="16">
        <v>37.700000000000003</v>
      </c>
      <c r="AG14" s="16">
        <f t="shared" si="4"/>
        <v>68.099999999999994</v>
      </c>
      <c r="AH14" s="16">
        <v>67.8</v>
      </c>
      <c r="AI14" s="16">
        <v>68.099999999999994</v>
      </c>
      <c r="AJ14" s="21">
        <v>68.03</v>
      </c>
      <c r="AK14" s="16">
        <v>0.9</v>
      </c>
      <c r="AM14" s="16">
        <f t="shared" si="5"/>
        <v>28.6</v>
      </c>
      <c r="AN14" s="16">
        <v>28.6</v>
      </c>
      <c r="AO14" s="16">
        <v>28.6</v>
      </c>
      <c r="AP14" s="21">
        <v>28.6</v>
      </c>
      <c r="AQ14" s="16">
        <v>-1.1000000000000001</v>
      </c>
      <c r="AS14" s="16">
        <f t="shared" si="6"/>
        <v>71.400000000000006</v>
      </c>
      <c r="AT14" s="16">
        <v>71.400000000000006</v>
      </c>
      <c r="AU14" s="16">
        <v>71.400000000000006</v>
      </c>
      <c r="AV14" s="21">
        <v>71.400000000000006</v>
      </c>
      <c r="AW14" s="16">
        <v>1.1000000000000001</v>
      </c>
      <c r="AY14" s="16">
        <f t="shared" si="7"/>
        <v>4.7</v>
      </c>
      <c r="AZ14" s="16">
        <v>5.0999999999999996</v>
      </c>
      <c r="BA14" s="16">
        <v>4.7</v>
      </c>
      <c r="BB14" s="21">
        <v>4.71</v>
      </c>
      <c r="BC14" s="16">
        <v>0.1</v>
      </c>
    </row>
    <row r="15" spans="1:58" ht="13.2" x14ac:dyDescent="0.25">
      <c r="A15" s="25"/>
      <c r="B15" s="6">
        <v>2</v>
      </c>
      <c r="C15" s="16">
        <f t="shared" si="0"/>
        <v>774.8</v>
      </c>
      <c r="D15" s="16">
        <v>775.1</v>
      </c>
      <c r="E15" s="16">
        <v>774.8</v>
      </c>
      <c r="F15" s="21">
        <v>773.17</v>
      </c>
      <c r="G15" s="16">
        <v>34.6</v>
      </c>
      <c r="I15" s="16">
        <f t="shared" si="1"/>
        <v>38.1</v>
      </c>
      <c r="J15" s="16">
        <v>37.4</v>
      </c>
      <c r="K15" s="16">
        <v>38.1</v>
      </c>
      <c r="L15" s="21">
        <v>38.79</v>
      </c>
      <c r="M15" s="16">
        <v>4</v>
      </c>
      <c r="O15" s="16">
        <f t="shared" si="2"/>
        <v>319.7</v>
      </c>
      <c r="P15" s="16">
        <v>321.2</v>
      </c>
      <c r="Q15" s="16">
        <v>319.7</v>
      </c>
      <c r="R15" s="21">
        <v>320.83999999999997</v>
      </c>
      <c r="S15" s="16">
        <v>-2.4</v>
      </c>
      <c r="V15" s="16">
        <v>1133.7</v>
      </c>
      <c r="W15" s="16">
        <v>1132.5999999999999</v>
      </c>
      <c r="X15" s="21">
        <v>1132.8</v>
      </c>
      <c r="Y15" s="16">
        <v>36.200000000000003</v>
      </c>
      <c r="AA15" s="16">
        <f t="shared" si="3"/>
        <v>812.9</v>
      </c>
      <c r="AB15" s="16">
        <v>812.6</v>
      </c>
      <c r="AC15" s="16">
        <v>812.9</v>
      </c>
      <c r="AD15" s="21">
        <v>811.96</v>
      </c>
      <c r="AE15" s="16">
        <v>38.5</v>
      </c>
      <c r="AG15" s="16">
        <f t="shared" si="4"/>
        <v>68.400000000000006</v>
      </c>
      <c r="AH15" s="16">
        <v>68.400000000000006</v>
      </c>
      <c r="AI15" s="16">
        <v>68.400000000000006</v>
      </c>
      <c r="AJ15" s="21">
        <v>68.25</v>
      </c>
      <c r="AK15" s="16">
        <v>0.9</v>
      </c>
      <c r="AM15" s="16">
        <f t="shared" si="5"/>
        <v>28.2</v>
      </c>
      <c r="AN15" s="16">
        <v>28.3</v>
      </c>
      <c r="AO15" s="16">
        <v>28.2</v>
      </c>
      <c r="AP15" s="21">
        <v>28.32</v>
      </c>
      <c r="AQ15" s="16">
        <v>-1.1000000000000001</v>
      </c>
      <c r="AS15" s="16">
        <f t="shared" si="6"/>
        <v>71.8</v>
      </c>
      <c r="AT15" s="16">
        <v>71.7</v>
      </c>
      <c r="AU15" s="16">
        <v>71.8</v>
      </c>
      <c r="AV15" s="21">
        <v>71.680000000000007</v>
      </c>
      <c r="AW15" s="16">
        <v>1.1000000000000001</v>
      </c>
      <c r="AY15" s="16">
        <f t="shared" si="7"/>
        <v>4.7</v>
      </c>
      <c r="AZ15" s="16">
        <v>4.5999999999999996</v>
      </c>
      <c r="BA15" s="16">
        <v>4.7</v>
      </c>
      <c r="BB15" s="21">
        <v>4.78</v>
      </c>
      <c r="BC15" s="16">
        <v>0.3</v>
      </c>
    </row>
    <row r="16" spans="1:58" ht="13.2" x14ac:dyDescent="0.25">
      <c r="A16" s="25"/>
      <c r="B16" s="6">
        <v>3</v>
      </c>
      <c r="C16" s="16">
        <f t="shared" si="0"/>
        <v>781</v>
      </c>
      <c r="D16" s="16">
        <v>783.4</v>
      </c>
      <c r="E16" s="16">
        <v>781</v>
      </c>
      <c r="F16" s="21">
        <v>780.53</v>
      </c>
      <c r="G16" s="16">
        <v>29.4</v>
      </c>
      <c r="I16" s="16">
        <f t="shared" si="1"/>
        <v>40.299999999999997</v>
      </c>
      <c r="J16" s="16">
        <v>38.299999999999997</v>
      </c>
      <c r="K16" s="16">
        <v>40.299999999999997</v>
      </c>
      <c r="L16" s="21">
        <v>40.31</v>
      </c>
      <c r="M16" s="16">
        <v>6.1</v>
      </c>
      <c r="O16" s="16">
        <f t="shared" si="2"/>
        <v>320.3</v>
      </c>
      <c r="P16" s="16">
        <v>320</v>
      </c>
      <c r="Q16" s="16">
        <v>320.3</v>
      </c>
      <c r="R16" s="21">
        <v>320.58999999999997</v>
      </c>
      <c r="S16" s="16">
        <v>-1</v>
      </c>
      <c r="V16" s="16">
        <v>1141.7</v>
      </c>
      <c r="W16" s="16">
        <v>1141.5999999999999</v>
      </c>
      <c r="X16" s="21">
        <v>1141.42</v>
      </c>
      <c r="Y16" s="16">
        <v>34.5</v>
      </c>
      <c r="AA16" s="16">
        <f t="shared" si="3"/>
        <v>821.3</v>
      </c>
      <c r="AB16" s="16">
        <v>821.7</v>
      </c>
      <c r="AC16" s="16">
        <v>821.3</v>
      </c>
      <c r="AD16" s="21">
        <v>820.83</v>
      </c>
      <c r="AE16" s="16">
        <v>35.5</v>
      </c>
      <c r="AG16" s="16">
        <f t="shared" si="4"/>
        <v>68.400000000000006</v>
      </c>
      <c r="AH16" s="16">
        <v>68.599999999999994</v>
      </c>
      <c r="AI16" s="16">
        <v>68.400000000000006</v>
      </c>
      <c r="AJ16" s="21">
        <v>68.38</v>
      </c>
      <c r="AK16" s="16">
        <v>0.5</v>
      </c>
      <c r="AM16" s="16">
        <f t="shared" si="5"/>
        <v>28.1</v>
      </c>
      <c r="AN16" s="16">
        <v>28</v>
      </c>
      <c r="AO16" s="16">
        <v>28.1</v>
      </c>
      <c r="AP16" s="21">
        <v>28.09</v>
      </c>
      <c r="AQ16" s="16">
        <v>-0.9</v>
      </c>
      <c r="AS16" s="16">
        <f t="shared" si="6"/>
        <v>71.900000000000006</v>
      </c>
      <c r="AT16" s="16">
        <v>72</v>
      </c>
      <c r="AU16" s="16">
        <v>71.900000000000006</v>
      </c>
      <c r="AV16" s="21">
        <v>71.91</v>
      </c>
      <c r="AW16" s="16">
        <v>0.9</v>
      </c>
      <c r="AY16" s="16">
        <f t="shared" si="7"/>
        <v>4.9000000000000004</v>
      </c>
      <c r="AZ16" s="16">
        <v>4.7</v>
      </c>
      <c r="BA16" s="16">
        <v>4.9000000000000004</v>
      </c>
      <c r="BB16" s="21">
        <v>4.91</v>
      </c>
      <c r="BC16" s="16">
        <v>0.5</v>
      </c>
    </row>
    <row r="17" spans="1:55" ht="13.2" x14ac:dyDescent="0.25">
      <c r="A17" s="25"/>
      <c r="B17" s="6">
        <v>4</v>
      </c>
      <c r="C17" s="16">
        <f t="shared" si="0"/>
        <v>785</v>
      </c>
      <c r="D17" s="16">
        <v>786.2</v>
      </c>
      <c r="E17" s="16">
        <v>785</v>
      </c>
      <c r="F17" s="21">
        <v>786.96</v>
      </c>
      <c r="G17" s="16">
        <v>25.7</v>
      </c>
      <c r="I17" s="16">
        <f t="shared" si="1"/>
        <v>43.3</v>
      </c>
      <c r="J17" s="16">
        <v>43.1</v>
      </c>
      <c r="K17" s="16">
        <v>43.3</v>
      </c>
      <c r="L17" s="21">
        <v>42.01</v>
      </c>
      <c r="M17" s="16">
        <v>6.8</v>
      </c>
      <c r="O17" s="16">
        <f t="shared" si="2"/>
        <v>321.3</v>
      </c>
      <c r="P17" s="16">
        <v>319.60000000000002</v>
      </c>
      <c r="Q17" s="16">
        <v>321.3</v>
      </c>
      <c r="R17" s="21">
        <v>320.39999999999998</v>
      </c>
      <c r="S17" s="16">
        <v>-0.7</v>
      </c>
      <c r="V17" s="16">
        <v>1148.9000000000001</v>
      </c>
      <c r="W17" s="16">
        <v>1149.5999999999999</v>
      </c>
      <c r="X17" s="21">
        <v>1149.3699999999999</v>
      </c>
      <c r="Y17" s="16">
        <v>31.8</v>
      </c>
      <c r="AA17" s="16">
        <f t="shared" si="3"/>
        <v>828.3</v>
      </c>
      <c r="AB17" s="16">
        <v>829.3</v>
      </c>
      <c r="AC17" s="16">
        <v>828.3</v>
      </c>
      <c r="AD17" s="21">
        <v>828.97</v>
      </c>
      <c r="AE17" s="16">
        <v>32.5</v>
      </c>
      <c r="AG17" s="16">
        <f t="shared" si="4"/>
        <v>68.3</v>
      </c>
      <c r="AH17" s="16">
        <v>68.400000000000006</v>
      </c>
      <c r="AI17" s="16">
        <v>68.3</v>
      </c>
      <c r="AJ17" s="21">
        <v>68.47</v>
      </c>
      <c r="AK17" s="16">
        <v>0.3</v>
      </c>
      <c r="AM17" s="16">
        <f t="shared" si="5"/>
        <v>27.9</v>
      </c>
      <c r="AN17" s="16">
        <v>27.8</v>
      </c>
      <c r="AO17" s="16">
        <v>27.9</v>
      </c>
      <c r="AP17" s="21">
        <v>27.88</v>
      </c>
      <c r="AQ17" s="16">
        <v>-0.8</v>
      </c>
      <c r="AS17" s="16">
        <f t="shared" si="6"/>
        <v>72.099999999999994</v>
      </c>
      <c r="AT17" s="16">
        <v>72.2</v>
      </c>
      <c r="AU17" s="16">
        <v>72.099999999999994</v>
      </c>
      <c r="AV17" s="21">
        <v>72.12</v>
      </c>
      <c r="AW17" s="16">
        <v>0.8</v>
      </c>
      <c r="AY17" s="16">
        <f t="shared" si="7"/>
        <v>5.2</v>
      </c>
      <c r="AZ17" s="16">
        <v>5.2</v>
      </c>
      <c r="BA17" s="16">
        <v>5.2</v>
      </c>
      <c r="BB17" s="21">
        <v>5.07</v>
      </c>
      <c r="BC17" s="16">
        <v>0.6</v>
      </c>
    </row>
    <row r="18" spans="1:55" ht="13.2" x14ac:dyDescent="0.25">
      <c r="A18" s="25">
        <v>4</v>
      </c>
      <c r="B18" s="6">
        <v>1</v>
      </c>
      <c r="C18" s="16">
        <f t="shared" si="0"/>
        <v>792</v>
      </c>
      <c r="D18" s="16">
        <v>788.3</v>
      </c>
      <c r="E18" s="16">
        <v>792</v>
      </c>
      <c r="F18" s="21">
        <v>793.49</v>
      </c>
      <c r="G18" s="16">
        <v>26.1</v>
      </c>
      <c r="I18" s="16">
        <f t="shared" si="1"/>
        <v>43.3</v>
      </c>
      <c r="J18" s="16">
        <v>46.4</v>
      </c>
      <c r="K18" s="16">
        <v>43.3</v>
      </c>
      <c r="L18" s="21">
        <v>43.3</v>
      </c>
      <c r="M18" s="16">
        <v>5.2</v>
      </c>
      <c r="O18" s="16">
        <f t="shared" si="2"/>
        <v>321.2</v>
      </c>
      <c r="P18" s="16">
        <v>321.39999999999998</v>
      </c>
      <c r="Q18" s="16">
        <v>321.2</v>
      </c>
      <c r="R18" s="21">
        <v>319.98</v>
      </c>
      <c r="S18" s="16">
        <v>-1.7</v>
      </c>
      <c r="V18" s="16">
        <v>1156.0999999999999</v>
      </c>
      <c r="W18" s="16">
        <v>1156.5</v>
      </c>
      <c r="X18" s="21">
        <v>1156.77</v>
      </c>
      <c r="Y18" s="16">
        <v>29.6</v>
      </c>
      <c r="AA18" s="16">
        <f t="shared" si="3"/>
        <v>835.3</v>
      </c>
      <c r="AB18" s="16">
        <v>834.7</v>
      </c>
      <c r="AC18" s="16">
        <v>835.3</v>
      </c>
      <c r="AD18" s="21">
        <v>836.79</v>
      </c>
      <c r="AE18" s="16">
        <v>31.3</v>
      </c>
      <c r="AG18" s="16">
        <f t="shared" si="4"/>
        <v>68.5</v>
      </c>
      <c r="AH18" s="16">
        <v>68.2</v>
      </c>
      <c r="AI18" s="16">
        <v>68.5</v>
      </c>
      <c r="AJ18" s="21">
        <v>68.599999999999994</v>
      </c>
      <c r="AK18" s="16">
        <v>0.5</v>
      </c>
      <c r="AM18" s="16">
        <f t="shared" si="5"/>
        <v>27.8</v>
      </c>
      <c r="AN18" s="16">
        <v>27.8</v>
      </c>
      <c r="AO18" s="16">
        <v>27.8</v>
      </c>
      <c r="AP18" s="21">
        <v>27.66</v>
      </c>
      <c r="AQ18" s="16">
        <v>-0.9</v>
      </c>
      <c r="AS18" s="16">
        <f t="shared" si="6"/>
        <v>72.2</v>
      </c>
      <c r="AT18" s="16">
        <v>72.2</v>
      </c>
      <c r="AU18" s="16">
        <v>72.2</v>
      </c>
      <c r="AV18" s="21">
        <v>72.34</v>
      </c>
      <c r="AW18" s="16">
        <v>0.9</v>
      </c>
      <c r="AY18" s="16">
        <f t="shared" si="7"/>
        <v>5.2</v>
      </c>
      <c r="AZ18" s="16">
        <v>5.6</v>
      </c>
      <c r="BA18" s="16">
        <v>5.2</v>
      </c>
      <c r="BB18" s="21">
        <v>5.17</v>
      </c>
      <c r="BC18" s="16">
        <v>0.4</v>
      </c>
    </row>
    <row r="19" spans="1:55" ht="13.2" x14ac:dyDescent="0.25">
      <c r="A19" s="25"/>
      <c r="B19" s="6">
        <v>2</v>
      </c>
      <c r="C19" s="16">
        <f t="shared" si="0"/>
        <v>800.5</v>
      </c>
      <c r="D19" s="16">
        <v>800.3</v>
      </c>
      <c r="E19" s="16">
        <v>800.5</v>
      </c>
      <c r="F19" s="21">
        <v>800.31</v>
      </c>
      <c r="G19" s="16">
        <v>27.3</v>
      </c>
      <c r="I19" s="16">
        <f t="shared" si="1"/>
        <v>43.4</v>
      </c>
      <c r="J19" s="16">
        <v>43</v>
      </c>
      <c r="K19" s="16">
        <v>43.4</v>
      </c>
      <c r="L19" s="21">
        <v>43.36</v>
      </c>
      <c r="M19" s="16">
        <v>0.2</v>
      </c>
      <c r="O19" s="16">
        <f t="shared" si="2"/>
        <v>319.89999999999998</v>
      </c>
      <c r="P19" s="16">
        <v>321.5</v>
      </c>
      <c r="Q19" s="16">
        <v>319.89999999999998</v>
      </c>
      <c r="R19" s="21">
        <v>320.19</v>
      </c>
      <c r="S19" s="16">
        <v>0.9</v>
      </c>
      <c r="V19" s="16">
        <v>1164.8</v>
      </c>
      <c r="W19" s="16">
        <v>1163.8</v>
      </c>
      <c r="X19" s="21">
        <v>1163.8699999999999</v>
      </c>
      <c r="Y19" s="16">
        <v>28.4</v>
      </c>
      <c r="AA19" s="16">
        <f t="shared" si="3"/>
        <v>843.9</v>
      </c>
      <c r="AB19" s="16">
        <v>843.3</v>
      </c>
      <c r="AC19" s="16">
        <v>843.9</v>
      </c>
      <c r="AD19" s="21">
        <v>843.67</v>
      </c>
      <c r="AE19" s="16">
        <v>27.5</v>
      </c>
      <c r="AG19" s="16">
        <f t="shared" si="4"/>
        <v>68.8</v>
      </c>
      <c r="AH19" s="16">
        <v>68.7</v>
      </c>
      <c r="AI19" s="16">
        <v>68.8</v>
      </c>
      <c r="AJ19" s="21">
        <v>68.760000000000005</v>
      </c>
      <c r="AK19" s="16">
        <v>0.7</v>
      </c>
      <c r="AM19" s="16">
        <f t="shared" si="5"/>
        <v>27.5</v>
      </c>
      <c r="AN19" s="16">
        <v>27.6</v>
      </c>
      <c r="AO19" s="16">
        <v>27.5</v>
      </c>
      <c r="AP19" s="21">
        <v>27.51</v>
      </c>
      <c r="AQ19" s="16">
        <v>-0.6</v>
      </c>
      <c r="AS19" s="16">
        <f t="shared" si="6"/>
        <v>72.5</v>
      </c>
      <c r="AT19" s="16">
        <v>72.400000000000006</v>
      </c>
      <c r="AU19" s="16">
        <v>72.5</v>
      </c>
      <c r="AV19" s="21">
        <v>72.489999999999995</v>
      </c>
      <c r="AW19" s="16">
        <v>0.6</v>
      </c>
      <c r="AY19" s="16">
        <f t="shared" si="7"/>
        <v>5.0999999999999996</v>
      </c>
      <c r="AZ19" s="16">
        <v>5.0999999999999996</v>
      </c>
      <c r="BA19" s="16">
        <v>5.0999999999999996</v>
      </c>
      <c r="BB19" s="21">
        <v>5.14</v>
      </c>
      <c r="BC19" s="16">
        <v>-0.1</v>
      </c>
    </row>
    <row r="20" spans="1:55" ht="13.2" x14ac:dyDescent="0.25">
      <c r="A20" s="25"/>
      <c r="B20" s="6">
        <v>3</v>
      </c>
      <c r="C20" s="16">
        <f t="shared" si="0"/>
        <v>807.5</v>
      </c>
      <c r="D20" s="16">
        <v>809.6</v>
      </c>
      <c r="E20" s="16">
        <v>807.5</v>
      </c>
      <c r="F20" s="21">
        <v>805.65</v>
      </c>
      <c r="G20" s="16">
        <v>21.4</v>
      </c>
      <c r="I20" s="16">
        <f t="shared" si="1"/>
        <v>43.3</v>
      </c>
      <c r="J20" s="16">
        <v>40.9</v>
      </c>
      <c r="K20" s="16">
        <v>43.3</v>
      </c>
      <c r="L20" s="21">
        <v>42.35</v>
      </c>
      <c r="M20" s="16">
        <v>-4.0999999999999996</v>
      </c>
      <c r="O20" s="16">
        <f t="shared" si="2"/>
        <v>320.10000000000002</v>
      </c>
      <c r="P20" s="16">
        <v>320.3</v>
      </c>
      <c r="Q20" s="16">
        <v>320.10000000000002</v>
      </c>
      <c r="R20" s="21">
        <v>322.63</v>
      </c>
      <c r="S20" s="16">
        <v>9.8000000000000007</v>
      </c>
      <c r="V20" s="16">
        <v>1170.8</v>
      </c>
      <c r="W20" s="16">
        <v>1170.8</v>
      </c>
      <c r="X20" s="21">
        <v>1170.6300000000001</v>
      </c>
      <c r="Y20" s="16">
        <v>27.1</v>
      </c>
      <c r="AA20" s="16">
        <f t="shared" si="3"/>
        <v>850.8</v>
      </c>
      <c r="AB20" s="16">
        <v>850.6</v>
      </c>
      <c r="AC20" s="16">
        <v>850.8</v>
      </c>
      <c r="AD20" s="21">
        <v>848</v>
      </c>
      <c r="AE20" s="16">
        <v>17.3</v>
      </c>
      <c r="AG20" s="16">
        <f t="shared" si="4"/>
        <v>69</v>
      </c>
      <c r="AH20" s="16">
        <v>69.099999999999994</v>
      </c>
      <c r="AI20" s="16">
        <v>69</v>
      </c>
      <c r="AJ20" s="21">
        <v>68.819999999999993</v>
      </c>
      <c r="AK20" s="16">
        <v>0.2</v>
      </c>
      <c r="AM20" s="16">
        <f t="shared" si="5"/>
        <v>27.3</v>
      </c>
      <c r="AN20" s="16">
        <v>27.4</v>
      </c>
      <c r="AO20" s="16">
        <v>27.3</v>
      </c>
      <c r="AP20" s="21">
        <v>27.56</v>
      </c>
      <c r="AQ20" s="16">
        <v>0.2</v>
      </c>
      <c r="AS20" s="16">
        <f t="shared" si="6"/>
        <v>72.7</v>
      </c>
      <c r="AT20" s="16">
        <v>72.599999999999994</v>
      </c>
      <c r="AU20" s="16">
        <v>72.7</v>
      </c>
      <c r="AV20" s="21">
        <v>72.44</v>
      </c>
      <c r="AW20" s="16">
        <v>-0.2</v>
      </c>
      <c r="AY20" s="16">
        <f t="shared" si="7"/>
        <v>5.0999999999999996</v>
      </c>
      <c r="AZ20" s="16">
        <v>4.8</v>
      </c>
      <c r="BA20" s="16">
        <v>5.0999999999999996</v>
      </c>
      <c r="BB20" s="21">
        <v>4.99</v>
      </c>
      <c r="BC20" s="16">
        <v>-0.6</v>
      </c>
    </row>
    <row r="21" spans="1:55" ht="13.2" x14ac:dyDescent="0.25">
      <c r="A21" s="25"/>
      <c r="B21" s="6">
        <v>4</v>
      </c>
      <c r="C21" s="16">
        <f t="shared" si="0"/>
        <v>812.6</v>
      </c>
      <c r="D21" s="16">
        <v>814.3</v>
      </c>
      <c r="E21" s="16">
        <v>812.6</v>
      </c>
      <c r="F21" s="21">
        <v>808.59</v>
      </c>
      <c r="G21" s="16">
        <v>11.7</v>
      </c>
      <c r="I21" s="16">
        <f t="shared" si="1"/>
        <v>39.700000000000003</v>
      </c>
      <c r="J21" s="16">
        <v>39.4</v>
      </c>
      <c r="K21" s="16">
        <v>39.700000000000003</v>
      </c>
      <c r="L21" s="21">
        <v>41.32</v>
      </c>
      <c r="M21" s="16">
        <v>-4.0999999999999996</v>
      </c>
      <c r="O21" s="16">
        <f t="shared" si="2"/>
        <v>324.39999999999998</v>
      </c>
      <c r="P21" s="16">
        <v>322.39999999999998</v>
      </c>
      <c r="Q21" s="16">
        <v>324.39999999999998</v>
      </c>
      <c r="R21" s="21">
        <v>326.74</v>
      </c>
      <c r="S21" s="16">
        <v>16.399999999999999</v>
      </c>
      <c r="V21" s="16">
        <v>1176.2</v>
      </c>
      <c r="W21" s="16">
        <v>1176.7</v>
      </c>
      <c r="X21" s="21">
        <v>1176.6400000000001</v>
      </c>
      <c r="Y21" s="16">
        <v>24</v>
      </c>
      <c r="AA21" s="16">
        <f t="shared" si="3"/>
        <v>852.3</v>
      </c>
      <c r="AB21" s="16">
        <v>853.8</v>
      </c>
      <c r="AC21" s="16">
        <v>852.3</v>
      </c>
      <c r="AD21" s="21">
        <v>849.9</v>
      </c>
      <c r="AE21" s="16">
        <v>7.6</v>
      </c>
      <c r="AG21" s="16">
        <f t="shared" si="4"/>
        <v>69.099999999999994</v>
      </c>
      <c r="AH21" s="16">
        <v>69.2</v>
      </c>
      <c r="AI21" s="16">
        <v>69.099999999999994</v>
      </c>
      <c r="AJ21" s="21">
        <v>68.72</v>
      </c>
      <c r="AK21" s="16">
        <v>-0.4</v>
      </c>
      <c r="AM21" s="16">
        <f t="shared" si="5"/>
        <v>27.6</v>
      </c>
      <c r="AN21" s="16">
        <v>27.4</v>
      </c>
      <c r="AO21" s="16">
        <v>27.6</v>
      </c>
      <c r="AP21" s="21">
        <v>27.77</v>
      </c>
      <c r="AQ21" s="16">
        <v>0.8</v>
      </c>
      <c r="AS21" s="16">
        <f t="shared" si="6"/>
        <v>72.400000000000006</v>
      </c>
      <c r="AT21" s="16">
        <v>72.599999999999994</v>
      </c>
      <c r="AU21" s="16">
        <v>72.400000000000006</v>
      </c>
      <c r="AV21" s="21">
        <v>72.23</v>
      </c>
      <c r="AW21" s="16">
        <v>-0.8</v>
      </c>
      <c r="AY21" s="16">
        <f t="shared" si="7"/>
        <v>4.7</v>
      </c>
      <c r="AZ21" s="16">
        <v>4.5999999999999996</v>
      </c>
      <c r="BA21" s="16">
        <v>4.7</v>
      </c>
      <c r="BB21" s="21">
        <v>4.8600000000000003</v>
      </c>
      <c r="BC21" s="16">
        <v>-0.5</v>
      </c>
    </row>
    <row r="22" spans="1:55" ht="13.2" x14ac:dyDescent="0.25">
      <c r="A22" s="25">
        <v>5</v>
      </c>
      <c r="B22" s="6">
        <v>1</v>
      </c>
      <c r="C22" s="16">
        <f t="shared" si="0"/>
        <v>808.6</v>
      </c>
      <c r="D22" s="16">
        <v>804.8</v>
      </c>
      <c r="E22" s="16">
        <v>808.6</v>
      </c>
      <c r="F22" s="21">
        <v>810.64</v>
      </c>
      <c r="G22" s="16">
        <v>8.1999999999999993</v>
      </c>
      <c r="I22" s="16">
        <f t="shared" si="1"/>
        <v>41.4</v>
      </c>
      <c r="J22" s="16">
        <v>44.4</v>
      </c>
      <c r="K22" s="16">
        <v>41.4</v>
      </c>
      <c r="L22" s="21">
        <v>41</v>
      </c>
      <c r="M22" s="16">
        <v>-1.3</v>
      </c>
      <c r="O22" s="16">
        <f t="shared" si="2"/>
        <v>332.6</v>
      </c>
      <c r="P22" s="16">
        <v>333.1</v>
      </c>
      <c r="Q22" s="16">
        <v>332.6</v>
      </c>
      <c r="R22" s="21">
        <v>330.81</v>
      </c>
      <c r="S22" s="16">
        <v>16.3</v>
      </c>
      <c r="V22" s="16">
        <v>1182.4000000000001</v>
      </c>
      <c r="W22" s="16">
        <v>1182.5999999999999</v>
      </c>
      <c r="X22" s="21">
        <v>1182.44</v>
      </c>
      <c r="Y22" s="16">
        <v>23.2</v>
      </c>
      <c r="AA22" s="16">
        <f t="shared" si="3"/>
        <v>850</v>
      </c>
      <c r="AB22" s="16">
        <v>849.2</v>
      </c>
      <c r="AC22" s="16">
        <v>850</v>
      </c>
      <c r="AD22" s="21">
        <v>851.63</v>
      </c>
      <c r="AE22" s="16">
        <v>6.9</v>
      </c>
      <c r="AG22" s="16">
        <f t="shared" si="4"/>
        <v>68.400000000000006</v>
      </c>
      <c r="AH22" s="16">
        <v>68.099999999999994</v>
      </c>
      <c r="AI22" s="16">
        <v>68.400000000000006</v>
      </c>
      <c r="AJ22" s="21">
        <v>68.56</v>
      </c>
      <c r="AK22" s="16">
        <v>-0.7</v>
      </c>
      <c r="AM22" s="16">
        <f t="shared" si="5"/>
        <v>28.1</v>
      </c>
      <c r="AN22" s="16">
        <v>28.2</v>
      </c>
      <c r="AO22" s="16">
        <v>28.1</v>
      </c>
      <c r="AP22" s="21">
        <v>27.98</v>
      </c>
      <c r="AQ22" s="16">
        <v>0.8</v>
      </c>
      <c r="AS22" s="16">
        <f t="shared" si="6"/>
        <v>71.900000000000006</v>
      </c>
      <c r="AT22" s="16">
        <v>71.8</v>
      </c>
      <c r="AU22" s="16">
        <v>71.900000000000006</v>
      </c>
      <c r="AV22" s="21">
        <v>72.02</v>
      </c>
      <c r="AW22" s="16">
        <v>-0.8</v>
      </c>
      <c r="AY22" s="16">
        <f t="shared" si="7"/>
        <v>4.9000000000000004</v>
      </c>
      <c r="AZ22" s="16">
        <v>5.2</v>
      </c>
      <c r="BA22" s="16">
        <v>4.9000000000000004</v>
      </c>
      <c r="BB22" s="21">
        <v>4.8099999999999996</v>
      </c>
      <c r="BC22" s="16">
        <v>-0.2</v>
      </c>
    </row>
    <row r="23" spans="1:55" ht="13.2" x14ac:dyDescent="0.25">
      <c r="A23" s="25"/>
      <c r="B23" s="6">
        <v>2</v>
      </c>
      <c r="C23" s="16">
        <f t="shared" si="0"/>
        <v>813</v>
      </c>
      <c r="D23" s="16">
        <v>812.2</v>
      </c>
      <c r="E23" s="16">
        <v>813</v>
      </c>
      <c r="F23" s="21">
        <v>814.55</v>
      </c>
      <c r="G23" s="16">
        <v>15.7</v>
      </c>
      <c r="I23" s="16">
        <f t="shared" si="1"/>
        <v>37.200000000000003</v>
      </c>
      <c r="J23" s="16">
        <v>36.9</v>
      </c>
      <c r="K23" s="16">
        <v>37.200000000000003</v>
      </c>
      <c r="L23" s="21">
        <v>40.92</v>
      </c>
      <c r="M23" s="16">
        <v>-0.3</v>
      </c>
      <c r="O23" s="16">
        <f t="shared" si="2"/>
        <v>337.7</v>
      </c>
      <c r="P23" s="16">
        <v>339.5</v>
      </c>
      <c r="Q23" s="16">
        <v>337.7</v>
      </c>
      <c r="R23" s="21">
        <v>332.67</v>
      </c>
      <c r="S23" s="16">
        <v>7.4</v>
      </c>
      <c r="V23" s="16">
        <v>1188.5999999999999</v>
      </c>
      <c r="W23" s="16">
        <v>1187.8</v>
      </c>
      <c r="X23" s="21">
        <v>1188.1400000000001</v>
      </c>
      <c r="Y23" s="16">
        <v>22.8</v>
      </c>
      <c r="AA23" s="16">
        <f t="shared" si="3"/>
        <v>850.1</v>
      </c>
      <c r="AB23" s="16">
        <v>849.1</v>
      </c>
      <c r="AC23" s="16">
        <v>850.1</v>
      </c>
      <c r="AD23" s="21">
        <v>855.47</v>
      </c>
      <c r="AE23" s="16">
        <v>15.3</v>
      </c>
      <c r="AG23" s="16">
        <f t="shared" si="4"/>
        <v>68.400000000000006</v>
      </c>
      <c r="AH23" s="16">
        <v>68.3</v>
      </c>
      <c r="AI23" s="16">
        <v>68.400000000000006</v>
      </c>
      <c r="AJ23" s="21">
        <v>68.56</v>
      </c>
      <c r="AK23" s="16">
        <v>0</v>
      </c>
      <c r="AM23" s="16">
        <f t="shared" si="5"/>
        <v>28.4</v>
      </c>
      <c r="AN23" s="16">
        <v>28.6</v>
      </c>
      <c r="AO23" s="16">
        <v>28.4</v>
      </c>
      <c r="AP23" s="21">
        <v>28</v>
      </c>
      <c r="AQ23" s="16">
        <v>0.1</v>
      </c>
      <c r="AS23" s="16">
        <f t="shared" si="6"/>
        <v>71.599999999999994</v>
      </c>
      <c r="AT23" s="16">
        <v>71.400000000000006</v>
      </c>
      <c r="AU23" s="16">
        <v>71.599999999999994</v>
      </c>
      <c r="AV23" s="21">
        <v>72</v>
      </c>
      <c r="AW23" s="16">
        <v>-0.1</v>
      </c>
      <c r="AY23" s="16">
        <f t="shared" si="7"/>
        <v>4.4000000000000004</v>
      </c>
      <c r="AZ23" s="16">
        <v>4.3</v>
      </c>
      <c r="BA23" s="16">
        <v>4.4000000000000004</v>
      </c>
      <c r="BB23" s="21">
        <v>4.78</v>
      </c>
      <c r="BC23" s="16">
        <v>-0.1</v>
      </c>
    </row>
    <row r="24" spans="1:55" ht="13.2" x14ac:dyDescent="0.25">
      <c r="A24" s="25"/>
      <c r="B24" s="6">
        <v>3</v>
      </c>
      <c r="C24" s="16">
        <f t="shared" si="0"/>
        <v>821</v>
      </c>
      <c r="D24" s="16">
        <v>823</v>
      </c>
      <c r="E24" s="16">
        <v>821</v>
      </c>
      <c r="F24" s="21">
        <v>822.56</v>
      </c>
      <c r="G24" s="16">
        <v>32</v>
      </c>
      <c r="I24" s="16">
        <f t="shared" si="1"/>
        <v>37.9</v>
      </c>
      <c r="J24" s="16">
        <v>35.4</v>
      </c>
      <c r="K24" s="16">
        <v>37.9</v>
      </c>
      <c r="L24" s="21">
        <v>40</v>
      </c>
      <c r="M24" s="16">
        <v>-3.7</v>
      </c>
      <c r="O24" s="16">
        <f t="shared" si="2"/>
        <v>335.3</v>
      </c>
      <c r="P24" s="16">
        <v>335.7</v>
      </c>
      <c r="Q24" s="16">
        <v>335.3</v>
      </c>
      <c r="R24" s="21">
        <v>331.71</v>
      </c>
      <c r="S24" s="16">
        <v>-3.8</v>
      </c>
      <c r="V24" s="16">
        <v>1194.0999999999999</v>
      </c>
      <c r="W24" s="16">
        <v>1194.2</v>
      </c>
      <c r="X24" s="21">
        <v>1194.26</v>
      </c>
      <c r="Y24" s="16">
        <v>24.5</v>
      </c>
      <c r="AA24" s="16">
        <f t="shared" si="3"/>
        <v>858.8</v>
      </c>
      <c r="AB24" s="16">
        <v>858.4</v>
      </c>
      <c r="AC24" s="16">
        <v>858.8</v>
      </c>
      <c r="AD24" s="21">
        <v>862.56</v>
      </c>
      <c r="AE24" s="16">
        <v>28.3</v>
      </c>
      <c r="AG24" s="16">
        <f t="shared" si="4"/>
        <v>68.7</v>
      </c>
      <c r="AH24" s="16">
        <v>68.900000000000006</v>
      </c>
      <c r="AI24" s="16">
        <v>68.7</v>
      </c>
      <c r="AJ24" s="21">
        <v>68.88</v>
      </c>
      <c r="AK24" s="16">
        <v>1.3</v>
      </c>
      <c r="AM24" s="16">
        <f t="shared" si="5"/>
        <v>28.1</v>
      </c>
      <c r="AN24" s="16">
        <v>28.1</v>
      </c>
      <c r="AO24" s="16">
        <v>28.1</v>
      </c>
      <c r="AP24" s="21">
        <v>27.78</v>
      </c>
      <c r="AQ24" s="16">
        <v>-0.9</v>
      </c>
      <c r="AS24" s="16">
        <f t="shared" si="6"/>
        <v>71.900000000000006</v>
      </c>
      <c r="AT24" s="16">
        <v>71.900000000000006</v>
      </c>
      <c r="AU24" s="16">
        <v>71.900000000000006</v>
      </c>
      <c r="AV24" s="21">
        <v>72.22</v>
      </c>
      <c r="AW24" s="16">
        <v>0.9</v>
      </c>
      <c r="AY24" s="16">
        <f t="shared" si="7"/>
        <v>4.4000000000000004</v>
      </c>
      <c r="AZ24" s="16">
        <v>4.0999999999999996</v>
      </c>
      <c r="BA24" s="16">
        <v>4.4000000000000004</v>
      </c>
      <c r="BB24" s="21">
        <v>4.6399999999999997</v>
      </c>
      <c r="BC24" s="16">
        <v>-0.6</v>
      </c>
    </row>
    <row r="25" spans="1:55" ht="13.2" x14ac:dyDescent="0.25">
      <c r="A25" s="25"/>
      <c r="B25" s="6">
        <v>4</v>
      </c>
      <c r="C25" s="16">
        <f t="shared" si="0"/>
        <v>831.4</v>
      </c>
      <c r="D25" s="16">
        <v>832.6</v>
      </c>
      <c r="E25" s="16">
        <v>831.4</v>
      </c>
      <c r="F25" s="21">
        <v>831.72</v>
      </c>
      <c r="G25" s="16">
        <v>36.6</v>
      </c>
      <c r="I25" s="16">
        <f t="shared" si="1"/>
        <v>38.9</v>
      </c>
      <c r="J25" s="16">
        <v>38.5</v>
      </c>
      <c r="K25" s="16">
        <v>38.9</v>
      </c>
      <c r="L25" s="21">
        <v>38.700000000000003</v>
      </c>
      <c r="M25" s="16">
        <v>-5.2</v>
      </c>
      <c r="O25" s="16">
        <f t="shared" si="2"/>
        <v>330.2</v>
      </c>
      <c r="P25" s="16">
        <v>328.7</v>
      </c>
      <c r="Q25" s="16">
        <v>330.2</v>
      </c>
      <c r="R25" s="21">
        <v>330.18</v>
      </c>
      <c r="S25" s="16">
        <v>-6.1</v>
      </c>
      <c r="V25" s="16">
        <v>1199.9000000000001</v>
      </c>
      <c r="W25" s="16">
        <v>1200.4000000000001</v>
      </c>
      <c r="X25" s="21">
        <v>1200.5999999999999</v>
      </c>
      <c r="Y25" s="16">
        <v>25.4</v>
      </c>
      <c r="AA25" s="16">
        <f t="shared" si="3"/>
        <v>870.2</v>
      </c>
      <c r="AB25" s="16">
        <v>871.2</v>
      </c>
      <c r="AC25" s="16">
        <v>870.2</v>
      </c>
      <c r="AD25" s="21">
        <v>870.42</v>
      </c>
      <c r="AE25" s="16">
        <v>31.4</v>
      </c>
      <c r="AG25" s="16">
        <f t="shared" si="4"/>
        <v>69.3</v>
      </c>
      <c r="AH25" s="16">
        <v>69.400000000000006</v>
      </c>
      <c r="AI25" s="16">
        <v>69.3</v>
      </c>
      <c r="AJ25" s="21">
        <v>69.28</v>
      </c>
      <c r="AK25" s="16">
        <v>1.6</v>
      </c>
      <c r="AM25" s="16">
        <f t="shared" si="5"/>
        <v>27.5</v>
      </c>
      <c r="AN25" s="16">
        <v>27.4</v>
      </c>
      <c r="AO25" s="16">
        <v>27.5</v>
      </c>
      <c r="AP25" s="21">
        <v>27.5</v>
      </c>
      <c r="AQ25" s="16">
        <v>-1.1000000000000001</v>
      </c>
      <c r="AS25" s="16">
        <f t="shared" si="6"/>
        <v>72.5</v>
      </c>
      <c r="AT25" s="16">
        <v>72.599999999999994</v>
      </c>
      <c r="AU25" s="16">
        <v>72.5</v>
      </c>
      <c r="AV25" s="21">
        <v>72.5</v>
      </c>
      <c r="AW25" s="16">
        <v>1.1000000000000001</v>
      </c>
      <c r="AY25" s="16">
        <f t="shared" si="7"/>
        <v>4.5</v>
      </c>
      <c r="AZ25" s="16">
        <v>4.4000000000000004</v>
      </c>
      <c r="BA25" s="16">
        <v>4.5</v>
      </c>
      <c r="BB25" s="21">
        <v>4.45</v>
      </c>
      <c r="BC25" s="16">
        <v>-0.8</v>
      </c>
    </row>
    <row r="26" spans="1:55" ht="13.2" x14ac:dyDescent="0.25">
      <c r="A26" s="25">
        <v>6</v>
      </c>
      <c r="B26" s="6">
        <v>1</v>
      </c>
      <c r="C26" s="16">
        <f t="shared" si="0"/>
        <v>843</v>
      </c>
      <c r="D26" s="16">
        <v>839</v>
      </c>
      <c r="E26" s="16">
        <v>843</v>
      </c>
      <c r="F26" s="21">
        <v>836.78</v>
      </c>
      <c r="G26" s="16">
        <v>20.3</v>
      </c>
      <c r="I26" s="16">
        <f t="shared" si="1"/>
        <v>36.4</v>
      </c>
      <c r="J26" s="16">
        <v>39.6</v>
      </c>
      <c r="K26" s="16">
        <v>36.4</v>
      </c>
      <c r="L26" s="21">
        <v>38.25</v>
      </c>
      <c r="M26" s="16">
        <v>-1.8</v>
      </c>
      <c r="O26" s="16">
        <f t="shared" si="2"/>
        <v>327.39999999999998</v>
      </c>
      <c r="P26" s="16">
        <v>328.1</v>
      </c>
      <c r="Q26" s="16">
        <v>327.39999999999998</v>
      </c>
      <c r="R26" s="21">
        <v>331.3</v>
      </c>
      <c r="S26" s="16">
        <v>4.5</v>
      </c>
      <c r="V26" s="16">
        <v>1206.5999999999999</v>
      </c>
      <c r="W26" s="16">
        <v>1206.7</v>
      </c>
      <c r="X26" s="21">
        <v>1206.33</v>
      </c>
      <c r="Y26" s="16">
        <v>22.9</v>
      </c>
      <c r="AA26" s="16">
        <f t="shared" si="3"/>
        <v>879.4</v>
      </c>
      <c r="AB26" s="16">
        <v>878.6</v>
      </c>
      <c r="AC26" s="16">
        <v>879.4</v>
      </c>
      <c r="AD26" s="21">
        <v>875.03</v>
      </c>
      <c r="AE26" s="16">
        <v>18.399999999999999</v>
      </c>
      <c r="AG26" s="16">
        <f t="shared" si="4"/>
        <v>69.900000000000006</v>
      </c>
      <c r="AH26" s="16">
        <v>69.5</v>
      </c>
      <c r="AI26" s="16">
        <v>69.900000000000006</v>
      </c>
      <c r="AJ26" s="21">
        <v>69.37</v>
      </c>
      <c r="AK26" s="16">
        <v>0.4</v>
      </c>
      <c r="AM26" s="16">
        <f t="shared" si="5"/>
        <v>27.1</v>
      </c>
      <c r="AN26" s="16">
        <v>27.2</v>
      </c>
      <c r="AO26" s="16">
        <v>27.1</v>
      </c>
      <c r="AP26" s="21">
        <v>27.46</v>
      </c>
      <c r="AQ26" s="16">
        <v>-0.2</v>
      </c>
      <c r="AS26" s="16">
        <f t="shared" si="6"/>
        <v>72.900000000000006</v>
      </c>
      <c r="AT26" s="16">
        <v>72.8</v>
      </c>
      <c r="AU26" s="16">
        <v>72.900000000000006</v>
      </c>
      <c r="AV26" s="21">
        <v>72.540000000000006</v>
      </c>
      <c r="AW26" s="16">
        <v>0.2</v>
      </c>
      <c r="AY26" s="16">
        <f t="shared" si="7"/>
        <v>4.0999999999999996</v>
      </c>
      <c r="AZ26" s="16">
        <v>4.5</v>
      </c>
      <c r="BA26" s="16">
        <v>4.0999999999999996</v>
      </c>
      <c r="BB26" s="21">
        <v>4.37</v>
      </c>
      <c r="BC26" s="16">
        <v>-0.3</v>
      </c>
    </row>
    <row r="27" spans="1:55" ht="13.2" x14ac:dyDescent="0.25">
      <c r="A27" s="25"/>
      <c r="B27" s="6">
        <v>2</v>
      </c>
      <c r="C27" s="16">
        <f t="shared" si="0"/>
        <v>833</v>
      </c>
      <c r="D27" s="16">
        <v>831.8</v>
      </c>
      <c r="E27" s="16">
        <v>833</v>
      </c>
      <c r="F27" s="21">
        <v>836.01</v>
      </c>
      <c r="G27" s="16">
        <v>-3.1</v>
      </c>
      <c r="I27" s="16">
        <f t="shared" si="1"/>
        <v>40</v>
      </c>
      <c r="J27" s="16">
        <v>39.6</v>
      </c>
      <c r="K27" s="16">
        <v>40</v>
      </c>
      <c r="L27" s="21">
        <v>38.880000000000003</v>
      </c>
      <c r="M27" s="16">
        <v>2.5</v>
      </c>
      <c r="O27" s="16">
        <f t="shared" si="2"/>
        <v>337.7</v>
      </c>
      <c r="P27" s="16">
        <v>340</v>
      </c>
      <c r="Q27" s="16">
        <v>337.7</v>
      </c>
      <c r="R27" s="21">
        <v>335.83</v>
      </c>
      <c r="S27" s="16">
        <v>18.100000000000001</v>
      </c>
      <c r="V27" s="16">
        <v>1211.4000000000001</v>
      </c>
      <c r="W27" s="16">
        <v>1210.7</v>
      </c>
      <c r="X27" s="21">
        <v>1210.72</v>
      </c>
      <c r="Y27" s="16">
        <v>17.600000000000001</v>
      </c>
      <c r="AA27" s="16">
        <f t="shared" si="3"/>
        <v>873</v>
      </c>
      <c r="AB27" s="16">
        <v>871.4</v>
      </c>
      <c r="AC27" s="16">
        <v>873</v>
      </c>
      <c r="AD27" s="21">
        <v>874.89</v>
      </c>
      <c r="AE27" s="16">
        <v>-0.5</v>
      </c>
      <c r="AG27" s="16">
        <f t="shared" si="4"/>
        <v>68.8</v>
      </c>
      <c r="AH27" s="16">
        <v>68.7</v>
      </c>
      <c r="AI27" s="16">
        <v>68.8</v>
      </c>
      <c r="AJ27" s="21">
        <v>69.05</v>
      </c>
      <c r="AK27" s="16">
        <v>-1.3</v>
      </c>
      <c r="AM27" s="16">
        <f t="shared" si="5"/>
        <v>27.9</v>
      </c>
      <c r="AN27" s="16">
        <v>28.1</v>
      </c>
      <c r="AO27" s="16">
        <v>27.9</v>
      </c>
      <c r="AP27" s="21">
        <v>27.74</v>
      </c>
      <c r="AQ27" s="16">
        <v>1.1000000000000001</v>
      </c>
      <c r="AS27" s="16">
        <f t="shared" si="6"/>
        <v>72.099999999999994</v>
      </c>
      <c r="AT27" s="16">
        <v>71.900000000000006</v>
      </c>
      <c r="AU27" s="16">
        <v>72.099999999999994</v>
      </c>
      <c r="AV27" s="21">
        <v>72.260000000000005</v>
      </c>
      <c r="AW27" s="16">
        <v>-1.1000000000000001</v>
      </c>
      <c r="AY27" s="16">
        <f t="shared" si="7"/>
        <v>4.5999999999999996</v>
      </c>
      <c r="AZ27" s="16">
        <v>4.5</v>
      </c>
      <c r="BA27" s="16">
        <v>4.5999999999999996</v>
      </c>
      <c r="BB27" s="21">
        <v>4.4400000000000004</v>
      </c>
      <c r="BC27" s="16">
        <v>0.3</v>
      </c>
    </row>
    <row r="28" spans="1:55" ht="13.2" x14ac:dyDescent="0.25">
      <c r="A28" s="25"/>
      <c r="B28" s="6">
        <v>3</v>
      </c>
      <c r="C28" s="16">
        <f t="shared" si="0"/>
        <v>830.1</v>
      </c>
      <c r="D28" s="16">
        <v>832.2</v>
      </c>
      <c r="E28" s="16">
        <v>830.1</v>
      </c>
      <c r="F28" s="21">
        <v>833.05</v>
      </c>
      <c r="G28" s="16">
        <v>-11.9</v>
      </c>
      <c r="I28" s="16">
        <f t="shared" si="1"/>
        <v>40.5</v>
      </c>
      <c r="J28" s="16">
        <v>37.9</v>
      </c>
      <c r="K28" s="16">
        <v>40.5</v>
      </c>
      <c r="L28" s="21">
        <v>39.81</v>
      </c>
      <c r="M28" s="16">
        <v>3.7</v>
      </c>
      <c r="O28" s="16">
        <f t="shared" si="2"/>
        <v>342.9</v>
      </c>
      <c r="P28" s="16">
        <v>343.3</v>
      </c>
      <c r="Q28" s="16">
        <v>342.9</v>
      </c>
      <c r="R28" s="21">
        <v>340.75</v>
      </c>
      <c r="S28" s="16">
        <v>19.7</v>
      </c>
      <c r="V28" s="16">
        <v>1213.5</v>
      </c>
      <c r="W28" s="16">
        <v>1213.5999999999999</v>
      </c>
      <c r="X28" s="21">
        <v>1213.6099999999999</v>
      </c>
      <c r="Y28" s="16">
        <v>11.5</v>
      </c>
      <c r="AA28" s="16">
        <f t="shared" si="3"/>
        <v>870.7</v>
      </c>
      <c r="AB28" s="16">
        <v>870.2</v>
      </c>
      <c r="AC28" s="16">
        <v>870.7</v>
      </c>
      <c r="AD28" s="21">
        <v>872.86</v>
      </c>
      <c r="AE28" s="16">
        <v>-8.1999999999999993</v>
      </c>
      <c r="AG28" s="16">
        <f t="shared" si="4"/>
        <v>68.400000000000006</v>
      </c>
      <c r="AH28" s="16">
        <v>68.599999999999994</v>
      </c>
      <c r="AI28" s="16">
        <v>68.400000000000006</v>
      </c>
      <c r="AJ28" s="21">
        <v>68.64</v>
      </c>
      <c r="AK28" s="16">
        <v>-1.6</v>
      </c>
      <c r="AM28" s="16">
        <f t="shared" si="5"/>
        <v>28.3</v>
      </c>
      <c r="AN28" s="16">
        <v>28.3</v>
      </c>
      <c r="AO28" s="16">
        <v>28.3</v>
      </c>
      <c r="AP28" s="21">
        <v>28.08</v>
      </c>
      <c r="AQ28" s="16">
        <v>1.4</v>
      </c>
      <c r="AS28" s="16">
        <f t="shared" si="6"/>
        <v>71.7</v>
      </c>
      <c r="AT28" s="16">
        <v>71.7</v>
      </c>
      <c r="AU28" s="16">
        <v>71.7</v>
      </c>
      <c r="AV28" s="21">
        <v>71.92</v>
      </c>
      <c r="AW28" s="16">
        <v>-1.4</v>
      </c>
      <c r="AY28" s="16">
        <f t="shared" si="7"/>
        <v>4.7</v>
      </c>
      <c r="AZ28" s="16">
        <v>4.4000000000000004</v>
      </c>
      <c r="BA28" s="16">
        <v>4.7</v>
      </c>
      <c r="BB28" s="21">
        <v>4.5599999999999996</v>
      </c>
      <c r="BC28" s="16">
        <v>0.5</v>
      </c>
    </row>
    <row r="29" spans="1:55" ht="13.2" x14ac:dyDescent="0.25">
      <c r="A29" s="25"/>
      <c r="B29" s="6">
        <v>4</v>
      </c>
      <c r="C29" s="16">
        <f t="shared" si="0"/>
        <v>832.7</v>
      </c>
      <c r="D29" s="16">
        <v>833.8</v>
      </c>
      <c r="E29" s="16">
        <v>832.7</v>
      </c>
      <c r="F29" s="21">
        <v>832.82</v>
      </c>
      <c r="G29" s="16">
        <v>-0.9</v>
      </c>
      <c r="I29" s="16">
        <f t="shared" si="1"/>
        <v>38.799999999999997</v>
      </c>
      <c r="J29" s="16">
        <v>38.5</v>
      </c>
      <c r="K29" s="16">
        <v>38.799999999999997</v>
      </c>
      <c r="L29" s="21">
        <v>40.08</v>
      </c>
      <c r="M29" s="16">
        <v>1.1000000000000001</v>
      </c>
      <c r="O29" s="16">
        <f t="shared" si="2"/>
        <v>344</v>
      </c>
      <c r="P29" s="16">
        <v>342.7</v>
      </c>
      <c r="Q29" s="16">
        <v>344</v>
      </c>
      <c r="R29" s="21">
        <v>342.5</v>
      </c>
      <c r="S29" s="16">
        <v>7</v>
      </c>
      <c r="V29" s="16">
        <v>1215</v>
      </c>
      <c r="W29" s="16">
        <v>1215.5</v>
      </c>
      <c r="X29" s="21">
        <v>1215.3900000000001</v>
      </c>
      <c r="Y29" s="16">
        <v>7.2</v>
      </c>
      <c r="AA29" s="16">
        <f t="shared" si="3"/>
        <v>871.5</v>
      </c>
      <c r="AB29" s="16">
        <v>872.4</v>
      </c>
      <c r="AC29" s="16">
        <v>871.5</v>
      </c>
      <c r="AD29" s="21">
        <v>872.9</v>
      </c>
      <c r="AE29" s="16">
        <v>0.2</v>
      </c>
      <c r="AG29" s="16">
        <f t="shared" si="4"/>
        <v>68.5</v>
      </c>
      <c r="AH29" s="16">
        <v>68.599999999999994</v>
      </c>
      <c r="AI29" s="16">
        <v>68.5</v>
      </c>
      <c r="AJ29" s="21">
        <v>68.52</v>
      </c>
      <c r="AK29" s="16">
        <v>-0.5</v>
      </c>
      <c r="AM29" s="16">
        <f t="shared" si="5"/>
        <v>28.3</v>
      </c>
      <c r="AN29" s="16">
        <v>28.2</v>
      </c>
      <c r="AO29" s="16">
        <v>28.3</v>
      </c>
      <c r="AP29" s="21">
        <v>28.18</v>
      </c>
      <c r="AQ29" s="16">
        <v>0.4</v>
      </c>
      <c r="AS29" s="16">
        <f t="shared" si="6"/>
        <v>71.7</v>
      </c>
      <c r="AT29" s="16">
        <v>71.8</v>
      </c>
      <c r="AU29" s="16">
        <v>71.7</v>
      </c>
      <c r="AV29" s="21">
        <v>71.819999999999993</v>
      </c>
      <c r="AW29" s="16">
        <v>-0.4</v>
      </c>
      <c r="AY29" s="16">
        <f t="shared" si="7"/>
        <v>4.4000000000000004</v>
      </c>
      <c r="AZ29" s="16">
        <v>4.4000000000000004</v>
      </c>
      <c r="BA29" s="16">
        <v>4.4000000000000004</v>
      </c>
      <c r="BB29" s="21">
        <v>4.59</v>
      </c>
      <c r="BC29" s="16">
        <v>0.1</v>
      </c>
    </row>
    <row r="30" spans="1:55" ht="13.2" x14ac:dyDescent="0.25">
      <c r="A30" s="25">
        <v>7</v>
      </c>
      <c r="B30" s="6">
        <v>1</v>
      </c>
      <c r="C30" s="16">
        <f t="shared" si="0"/>
        <v>834.1</v>
      </c>
      <c r="D30" s="16">
        <v>830.1</v>
      </c>
      <c r="E30" s="16">
        <v>834.1</v>
      </c>
      <c r="F30" s="21">
        <v>836.63</v>
      </c>
      <c r="G30" s="16">
        <v>15.3</v>
      </c>
      <c r="I30" s="16">
        <f t="shared" si="1"/>
        <v>39.700000000000003</v>
      </c>
      <c r="J30" s="16">
        <v>43</v>
      </c>
      <c r="K30" s="16">
        <v>39.700000000000003</v>
      </c>
      <c r="L30" s="21">
        <v>38.9</v>
      </c>
      <c r="M30" s="16">
        <v>-4.7</v>
      </c>
      <c r="O30" s="16">
        <f t="shared" si="2"/>
        <v>342.4</v>
      </c>
      <c r="P30" s="16">
        <v>343</v>
      </c>
      <c r="Q30" s="16">
        <v>342.4</v>
      </c>
      <c r="R30" s="21">
        <v>341.02</v>
      </c>
      <c r="S30" s="16">
        <v>-5.9</v>
      </c>
      <c r="V30" s="16">
        <v>1216.2</v>
      </c>
      <c r="W30" s="16">
        <v>1216.2</v>
      </c>
      <c r="X30" s="21">
        <v>1216.55</v>
      </c>
      <c r="Y30" s="16">
        <v>4.5999999999999996</v>
      </c>
      <c r="AA30" s="16">
        <f t="shared" si="3"/>
        <v>873.7</v>
      </c>
      <c r="AB30" s="16">
        <v>873.1</v>
      </c>
      <c r="AC30" s="16">
        <v>873.7</v>
      </c>
      <c r="AD30" s="21">
        <v>875.53</v>
      </c>
      <c r="AE30" s="16">
        <v>10.5</v>
      </c>
      <c r="AG30" s="16">
        <f t="shared" si="4"/>
        <v>68.599999999999994</v>
      </c>
      <c r="AH30" s="16">
        <v>68.3</v>
      </c>
      <c r="AI30" s="16">
        <v>68.599999999999994</v>
      </c>
      <c r="AJ30" s="21">
        <v>68.77</v>
      </c>
      <c r="AK30" s="16">
        <v>1</v>
      </c>
      <c r="AM30" s="16">
        <f t="shared" si="5"/>
        <v>28.2</v>
      </c>
      <c r="AN30" s="16">
        <v>28.2</v>
      </c>
      <c r="AO30" s="16">
        <v>28.2</v>
      </c>
      <c r="AP30" s="21">
        <v>28.03</v>
      </c>
      <c r="AQ30" s="16">
        <v>-0.6</v>
      </c>
      <c r="AS30" s="16">
        <f t="shared" si="6"/>
        <v>71.8</v>
      </c>
      <c r="AT30" s="16">
        <v>71.8</v>
      </c>
      <c r="AU30" s="16">
        <v>71.8</v>
      </c>
      <c r="AV30" s="21">
        <v>71.97</v>
      </c>
      <c r="AW30" s="16">
        <v>0.6</v>
      </c>
      <c r="AY30" s="16">
        <f t="shared" si="7"/>
        <v>4.5</v>
      </c>
      <c r="AZ30" s="16">
        <v>4.9000000000000004</v>
      </c>
      <c r="BA30" s="16">
        <v>4.5</v>
      </c>
      <c r="BB30" s="21">
        <v>4.4400000000000004</v>
      </c>
      <c r="BC30" s="16">
        <v>-0.6</v>
      </c>
    </row>
    <row r="31" spans="1:55" ht="13.2" x14ac:dyDescent="0.25">
      <c r="A31" s="25"/>
      <c r="B31" s="6">
        <v>2</v>
      </c>
      <c r="C31" s="16">
        <f t="shared" si="0"/>
        <v>843</v>
      </c>
      <c r="D31" s="16">
        <v>841.6</v>
      </c>
      <c r="E31" s="16">
        <v>843</v>
      </c>
      <c r="F31" s="21">
        <v>842.08</v>
      </c>
      <c r="G31" s="16">
        <v>21.8</v>
      </c>
      <c r="I31" s="16">
        <f t="shared" si="1"/>
        <v>36.5</v>
      </c>
      <c r="J31" s="16">
        <v>35.799999999999997</v>
      </c>
      <c r="K31" s="16">
        <v>36.5</v>
      </c>
      <c r="L31" s="21">
        <v>36.53</v>
      </c>
      <c r="M31" s="16">
        <v>-9.5</v>
      </c>
      <c r="O31" s="16">
        <f t="shared" si="2"/>
        <v>338.2</v>
      </c>
      <c r="P31" s="16">
        <v>340.8</v>
      </c>
      <c r="Q31" s="16">
        <v>338.2</v>
      </c>
      <c r="R31" s="21">
        <v>338.7</v>
      </c>
      <c r="S31" s="16">
        <v>-9.3000000000000007</v>
      </c>
      <c r="V31" s="16">
        <v>1218.2</v>
      </c>
      <c r="W31" s="16">
        <v>1217.7</v>
      </c>
      <c r="X31" s="21">
        <v>1217.31</v>
      </c>
      <c r="Y31" s="16">
        <v>3</v>
      </c>
      <c r="AA31" s="16">
        <f t="shared" si="3"/>
        <v>879.5</v>
      </c>
      <c r="AB31" s="16">
        <v>877.4</v>
      </c>
      <c r="AC31" s="16">
        <v>879.5</v>
      </c>
      <c r="AD31" s="21">
        <v>878.61</v>
      </c>
      <c r="AE31" s="16">
        <v>12.3</v>
      </c>
      <c r="AG31" s="16">
        <f t="shared" si="4"/>
        <v>69.2</v>
      </c>
      <c r="AH31" s="16">
        <v>69.099999999999994</v>
      </c>
      <c r="AI31" s="16">
        <v>69.2</v>
      </c>
      <c r="AJ31" s="21">
        <v>69.180000000000007</v>
      </c>
      <c r="AK31" s="16">
        <v>1.6</v>
      </c>
      <c r="AM31" s="16">
        <f t="shared" si="5"/>
        <v>27.8</v>
      </c>
      <c r="AN31" s="16">
        <v>28</v>
      </c>
      <c r="AO31" s="16">
        <v>27.8</v>
      </c>
      <c r="AP31" s="21">
        <v>27.82</v>
      </c>
      <c r="AQ31" s="16">
        <v>-0.8</v>
      </c>
      <c r="AS31" s="16">
        <f t="shared" si="6"/>
        <v>72.2</v>
      </c>
      <c r="AT31" s="16">
        <v>72</v>
      </c>
      <c r="AU31" s="16">
        <v>72.2</v>
      </c>
      <c r="AV31" s="21">
        <v>72.180000000000007</v>
      </c>
      <c r="AW31" s="16">
        <v>0.8</v>
      </c>
      <c r="AY31" s="16">
        <f t="shared" si="7"/>
        <v>4.0999999999999996</v>
      </c>
      <c r="AZ31" s="16">
        <v>4.0999999999999996</v>
      </c>
      <c r="BA31" s="16">
        <v>4.0999999999999996</v>
      </c>
      <c r="BB31" s="21">
        <v>4.16</v>
      </c>
      <c r="BC31" s="16">
        <v>-1.1000000000000001</v>
      </c>
    </row>
    <row r="32" spans="1:55" ht="13.2" x14ac:dyDescent="0.25">
      <c r="A32" s="25"/>
      <c r="B32" s="6">
        <v>3</v>
      </c>
      <c r="C32" s="16">
        <f t="shared" si="0"/>
        <v>848.3</v>
      </c>
      <c r="D32" s="16">
        <v>850.5</v>
      </c>
      <c r="E32" s="16">
        <v>848.3</v>
      </c>
      <c r="F32" s="21">
        <v>845.45</v>
      </c>
      <c r="G32" s="16">
        <v>13.5</v>
      </c>
      <c r="I32" s="16">
        <f t="shared" si="1"/>
        <v>32.700000000000003</v>
      </c>
      <c r="J32" s="16">
        <v>30.3</v>
      </c>
      <c r="K32" s="16">
        <v>32.700000000000003</v>
      </c>
      <c r="L32" s="21">
        <v>33.869999999999997</v>
      </c>
      <c r="M32" s="16">
        <v>-10.6</v>
      </c>
      <c r="O32" s="16">
        <f t="shared" si="2"/>
        <v>336.4</v>
      </c>
      <c r="P32" s="16">
        <v>336.6</v>
      </c>
      <c r="Q32" s="16">
        <v>336.4</v>
      </c>
      <c r="R32" s="21">
        <v>338.57</v>
      </c>
      <c r="S32" s="16">
        <v>-0.5</v>
      </c>
      <c r="V32" s="16">
        <v>1217.4000000000001</v>
      </c>
      <c r="W32" s="16">
        <v>1217.5</v>
      </c>
      <c r="X32" s="21">
        <v>1217.8900000000001</v>
      </c>
      <c r="Y32" s="16">
        <v>2.2999999999999998</v>
      </c>
      <c r="AA32" s="16">
        <f t="shared" si="3"/>
        <v>881.1</v>
      </c>
      <c r="AB32" s="16">
        <v>880.8</v>
      </c>
      <c r="AC32" s="16">
        <v>881.1</v>
      </c>
      <c r="AD32" s="21">
        <v>879.32</v>
      </c>
      <c r="AE32" s="16">
        <v>2.8</v>
      </c>
      <c r="AG32" s="16">
        <f t="shared" si="4"/>
        <v>69.7</v>
      </c>
      <c r="AH32" s="16">
        <v>69.900000000000006</v>
      </c>
      <c r="AI32" s="16">
        <v>69.7</v>
      </c>
      <c r="AJ32" s="21">
        <v>69.42</v>
      </c>
      <c r="AK32" s="16">
        <v>1</v>
      </c>
      <c r="AM32" s="16">
        <f t="shared" si="5"/>
        <v>27.6</v>
      </c>
      <c r="AN32" s="16">
        <v>27.7</v>
      </c>
      <c r="AO32" s="16">
        <v>27.6</v>
      </c>
      <c r="AP32" s="21">
        <v>27.8</v>
      </c>
      <c r="AQ32" s="16">
        <v>-0.1</v>
      </c>
      <c r="AS32" s="16">
        <f t="shared" si="6"/>
        <v>72.400000000000006</v>
      </c>
      <c r="AT32" s="16">
        <v>72.3</v>
      </c>
      <c r="AU32" s="16">
        <v>72.400000000000006</v>
      </c>
      <c r="AV32" s="21">
        <v>72.2</v>
      </c>
      <c r="AW32" s="16">
        <v>0.1</v>
      </c>
      <c r="AY32" s="16">
        <f t="shared" si="7"/>
        <v>3.7</v>
      </c>
      <c r="AZ32" s="16">
        <v>3.4</v>
      </c>
      <c r="BA32" s="16">
        <v>3.7</v>
      </c>
      <c r="BB32" s="21">
        <v>3.85</v>
      </c>
      <c r="BC32" s="16">
        <v>-1.2</v>
      </c>
    </row>
    <row r="33" spans="1:55" ht="13.2" x14ac:dyDescent="0.25">
      <c r="A33" s="25"/>
      <c r="B33" s="6">
        <v>4</v>
      </c>
      <c r="C33" s="16">
        <f t="shared" si="0"/>
        <v>844.4</v>
      </c>
      <c r="D33" s="16">
        <v>845.3</v>
      </c>
      <c r="E33" s="16">
        <v>844.4</v>
      </c>
      <c r="F33" s="21">
        <v>845.51</v>
      </c>
      <c r="G33" s="16">
        <v>0.3</v>
      </c>
      <c r="I33" s="16">
        <f t="shared" si="1"/>
        <v>32.799999999999997</v>
      </c>
      <c r="J33" s="16">
        <v>32.6</v>
      </c>
      <c r="K33" s="16">
        <v>32.799999999999997</v>
      </c>
      <c r="L33" s="21">
        <v>31.47</v>
      </c>
      <c r="M33" s="16">
        <v>-9.6</v>
      </c>
      <c r="O33" s="16">
        <f t="shared" si="2"/>
        <v>341.1</v>
      </c>
      <c r="P33" s="16">
        <v>340.1</v>
      </c>
      <c r="Q33" s="16">
        <v>341.1</v>
      </c>
      <c r="R33" s="21">
        <v>341.25</v>
      </c>
      <c r="S33" s="16">
        <v>10.7</v>
      </c>
      <c r="V33" s="16">
        <v>1217.9000000000001</v>
      </c>
      <c r="W33" s="16">
        <v>1218.3</v>
      </c>
      <c r="X33" s="21">
        <v>1218.24</v>
      </c>
      <c r="Y33" s="16">
        <v>1.4</v>
      </c>
      <c r="AA33" s="16">
        <f t="shared" si="3"/>
        <v>877.2</v>
      </c>
      <c r="AB33" s="16">
        <v>877.9</v>
      </c>
      <c r="AC33" s="16">
        <v>877.2</v>
      </c>
      <c r="AD33" s="21">
        <v>876.99</v>
      </c>
      <c r="AE33" s="16">
        <v>-9.3000000000000007</v>
      </c>
      <c r="AG33" s="16">
        <f t="shared" si="4"/>
        <v>69.3</v>
      </c>
      <c r="AH33" s="16">
        <v>69.400000000000006</v>
      </c>
      <c r="AI33" s="16">
        <v>69.3</v>
      </c>
      <c r="AJ33" s="21">
        <v>69.400000000000006</v>
      </c>
      <c r="AK33" s="16">
        <v>-0.1</v>
      </c>
      <c r="AM33" s="16">
        <f t="shared" si="5"/>
        <v>28</v>
      </c>
      <c r="AN33" s="16">
        <v>27.9</v>
      </c>
      <c r="AO33" s="16">
        <v>28</v>
      </c>
      <c r="AP33" s="21">
        <v>28.01</v>
      </c>
      <c r="AQ33" s="16">
        <v>0.8</v>
      </c>
      <c r="AS33" s="16">
        <f t="shared" si="6"/>
        <v>72</v>
      </c>
      <c r="AT33" s="16">
        <v>72.099999999999994</v>
      </c>
      <c r="AU33" s="16">
        <v>72</v>
      </c>
      <c r="AV33" s="21">
        <v>71.989999999999995</v>
      </c>
      <c r="AW33" s="16">
        <v>-0.8</v>
      </c>
      <c r="AY33" s="16">
        <f t="shared" si="7"/>
        <v>3.7</v>
      </c>
      <c r="AZ33" s="16">
        <v>3.7</v>
      </c>
      <c r="BA33" s="16">
        <v>3.7</v>
      </c>
      <c r="BB33" s="21">
        <v>3.59</v>
      </c>
      <c r="BC33" s="16">
        <v>-1.1000000000000001</v>
      </c>
    </row>
    <row r="34" spans="1:55" ht="13.2" x14ac:dyDescent="0.25">
      <c r="A34" s="25">
        <v>8</v>
      </c>
      <c r="B34" s="6">
        <v>1</v>
      </c>
      <c r="C34" s="16">
        <f t="shared" si="0"/>
        <v>842.3</v>
      </c>
      <c r="D34" s="16">
        <v>838.1</v>
      </c>
      <c r="E34" s="16">
        <v>842.3</v>
      </c>
      <c r="F34" s="21">
        <v>844.6</v>
      </c>
      <c r="G34" s="16">
        <v>-3.7</v>
      </c>
      <c r="I34" s="16">
        <f t="shared" si="1"/>
        <v>30.7</v>
      </c>
      <c r="J34" s="16">
        <v>34.200000000000003</v>
      </c>
      <c r="K34" s="16">
        <v>30.7</v>
      </c>
      <c r="L34" s="21">
        <v>30.32</v>
      </c>
      <c r="M34" s="16">
        <v>-4.5999999999999996</v>
      </c>
      <c r="O34" s="16">
        <f t="shared" si="2"/>
        <v>345.4</v>
      </c>
      <c r="P34" s="16">
        <v>346</v>
      </c>
      <c r="Q34" s="16">
        <v>345.4</v>
      </c>
      <c r="R34" s="21">
        <v>343.18</v>
      </c>
      <c r="S34" s="16">
        <v>7.7</v>
      </c>
      <c r="V34" s="16">
        <v>1218.3</v>
      </c>
      <c r="W34" s="16">
        <v>1218.3</v>
      </c>
      <c r="X34" s="21">
        <v>1218.0999999999999</v>
      </c>
      <c r="Y34" s="16">
        <v>-0.6</v>
      </c>
      <c r="AA34" s="16">
        <f t="shared" si="3"/>
        <v>873</v>
      </c>
      <c r="AB34" s="16">
        <v>872.3</v>
      </c>
      <c r="AC34" s="16">
        <v>873</v>
      </c>
      <c r="AD34" s="21">
        <v>874.91</v>
      </c>
      <c r="AE34" s="16">
        <v>-8.3000000000000007</v>
      </c>
      <c r="AG34" s="16">
        <f t="shared" si="4"/>
        <v>69.099999999999994</v>
      </c>
      <c r="AH34" s="16">
        <v>68.8</v>
      </c>
      <c r="AI34" s="16">
        <v>69.099999999999994</v>
      </c>
      <c r="AJ34" s="21">
        <v>69.34</v>
      </c>
      <c r="AK34" s="16">
        <v>-0.3</v>
      </c>
      <c r="AM34" s="16">
        <f t="shared" si="5"/>
        <v>28.3</v>
      </c>
      <c r="AN34" s="16">
        <v>28.4</v>
      </c>
      <c r="AO34" s="16">
        <v>28.3</v>
      </c>
      <c r="AP34" s="21">
        <v>28.17</v>
      </c>
      <c r="AQ34" s="16">
        <v>0.6</v>
      </c>
      <c r="AS34" s="16">
        <f t="shared" si="6"/>
        <v>71.7</v>
      </c>
      <c r="AT34" s="16">
        <v>71.599999999999994</v>
      </c>
      <c r="AU34" s="16">
        <v>71.7</v>
      </c>
      <c r="AV34" s="21">
        <v>71.83</v>
      </c>
      <c r="AW34" s="16">
        <v>-0.6</v>
      </c>
      <c r="AY34" s="16">
        <f t="shared" si="7"/>
        <v>3.5</v>
      </c>
      <c r="AZ34" s="16">
        <v>3.9</v>
      </c>
      <c r="BA34" s="16">
        <v>3.5</v>
      </c>
      <c r="BB34" s="21">
        <v>3.47</v>
      </c>
      <c r="BC34" s="16">
        <v>-0.5</v>
      </c>
    </row>
    <row r="35" spans="1:55" ht="13.2" x14ac:dyDescent="0.25">
      <c r="A35" s="25"/>
      <c r="B35" s="6">
        <v>2</v>
      </c>
      <c r="C35" s="16">
        <f t="shared" si="0"/>
        <v>848.6</v>
      </c>
      <c r="D35" s="16">
        <v>847.6</v>
      </c>
      <c r="E35" s="16">
        <v>848.6</v>
      </c>
      <c r="F35" s="21">
        <v>844.18</v>
      </c>
      <c r="G35" s="16">
        <v>-1.6</v>
      </c>
      <c r="I35" s="16">
        <f t="shared" si="1"/>
        <v>27.8</v>
      </c>
      <c r="J35" s="16">
        <v>26.8</v>
      </c>
      <c r="K35" s="16">
        <v>27.8</v>
      </c>
      <c r="L35" s="21">
        <v>31.37</v>
      </c>
      <c r="M35" s="16">
        <v>4.2</v>
      </c>
      <c r="O35" s="16">
        <f t="shared" si="2"/>
        <v>340.7</v>
      </c>
      <c r="P35" s="16">
        <v>343.1</v>
      </c>
      <c r="Q35" s="16">
        <v>340.7</v>
      </c>
      <c r="R35" s="21">
        <v>341.62</v>
      </c>
      <c r="S35" s="16">
        <v>-6.2</v>
      </c>
      <c r="V35" s="16">
        <v>1217.5</v>
      </c>
      <c r="W35" s="16">
        <v>1217</v>
      </c>
      <c r="X35" s="21">
        <v>1217.18</v>
      </c>
      <c r="Y35" s="16">
        <v>-3.7</v>
      </c>
      <c r="AA35" s="16">
        <f t="shared" si="3"/>
        <v>876.4</v>
      </c>
      <c r="AB35" s="16">
        <v>874.4</v>
      </c>
      <c r="AC35" s="16">
        <v>876.4</v>
      </c>
      <c r="AD35" s="21">
        <v>875.55</v>
      </c>
      <c r="AE35" s="16">
        <v>2.6</v>
      </c>
      <c r="AG35" s="16">
        <f t="shared" si="4"/>
        <v>69.7</v>
      </c>
      <c r="AH35" s="16">
        <v>69.599999999999994</v>
      </c>
      <c r="AI35" s="16">
        <v>69.7</v>
      </c>
      <c r="AJ35" s="21">
        <v>69.36</v>
      </c>
      <c r="AK35" s="16">
        <v>0.1</v>
      </c>
      <c r="AM35" s="16">
        <f t="shared" si="5"/>
        <v>28</v>
      </c>
      <c r="AN35" s="16">
        <v>28.2</v>
      </c>
      <c r="AO35" s="16">
        <v>28</v>
      </c>
      <c r="AP35" s="21">
        <v>28.07</v>
      </c>
      <c r="AQ35" s="16">
        <v>-0.4</v>
      </c>
      <c r="AS35" s="16">
        <f t="shared" si="6"/>
        <v>72</v>
      </c>
      <c r="AT35" s="16">
        <v>71.8</v>
      </c>
      <c r="AU35" s="16">
        <v>72</v>
      </c>
      <c r="AV35" s="21">
        <v>71.930000000000007</v>
      </c>
      <c r="AW35" s="16">
        <v>0.4</v>
      </c>
      <c r="AY35" s="16">
        <f t="shared" si="7"/>
        <v>3.2</v>
      </c>
      <c r="AZ35" s="16">
        <v>3.1</v>
      </c>
      <c r="BA35" s="16">
        <v>3.2</v>
      </c>
      <c r="BB35" s="21">
        <v>3.58</v>
      </c>
      <c r="BC35" s="16">
        <v>0.5</v>
      </c>
    </row>
    <row r="36" spans="1:55" ht="13.2" x14ac:dyDescent="0.25">
      <c r="A36" s="25"/>
      <c r="B36" s="6">
        <v>3</v>
      </c>
      <c r="C36" s="16">
        <f t="shared" si="0"/>
        <v>843.6</v>
      </c>
      <c r="D36" s="16">
        <v>845.7</v>
      </c>
      <c r="E36" s="16">
        <v>843.6</v>
      </c>
      <c r="F36" s="21">
        <v>842.84</v>
      </c>
      <c r="G36" s="16">
        <v>-5.4</v>
      </c>
      <c r="I36" s="16">
        <f t="shared" si="1"/>
        <v>35.700000000000003</v>
      </c>
      <c r="J36" s="16">
        <v>33.5</v>
      </c>
      <c r="K36" s="16">
        <v>35.700000000000003</v>
      </c>
      <c r="L36" s="21">
        <v>34.86</v>
      </c>
      <c r="M36" s="16">
        <v>14</v>
      </c>
      <c r="O36" s="16">
        <f t="shared" si="2"/>
        <v>336.3</v>
      </c>
      <c r="P36" s="16">
        <v>336.2</v>
      </c>
      <c r="Q36" s="16">
        <v>336.3</v>
      </c>
      <c r="R36" s="21">
        <v>337.72</v>
      </c>
      <c r="S36" s="16">
        <v>-15.6</v>
      </c>
      <c r="V36" s="16">
        <v>1215.4000000000001</v>
      </c>
      <c r="W36" s="16">
        <v>1215.5999999999999</v>
      </c>
      <c r="X36" s="21">
        <v>1215.4100000000001</v>
      </c>
      <c r="Y36" s="16">
        <v>-7.1</v>
      </c>
      <c r="AA36" s="16">
        <f t="shared" si="3"/>
        <v>879.3</v>
      </c>
      <c r="AB36" s="16">
        <v>879.2</v>
      </c>
      <c r="AC36" s="16">
        <v>879.3</v>
      </c>
      <c r="AD36" s="21">
        <v>877.69</v>
      </c>
      <c r="AE36" s="16">
        <v>8.6</v>
      </c>
      <c r="AG36" s="16">
        <f t="shared" si="4"/>
        <v>69.400000000000006</v>
      </c>
      <c r="AH36" s="16">
        <v>69.599999999999994</v>
      </c>
      <c r="AI36" s="16">
        <v>69.400000000000006</v>
      </c>
      <c r="AJ36" s="21">
        <v>69.349999999999994</v>
      </c>
      <c r="AK36" s="16">
        <v>0</v>
      </c>
      <c r="AM36" s="16">
        <f t="shared" si="5"/>
        <v>27.7</v>
      </c>
      <c r="AN36" s="16">
        <v>27.7</v>
      </c>
      <c r="AO36" s="16">
        <v>27.7</v>
      </c>
      <c r="AP36" s="21">
        <v>27.79</v>
      </c>
      <c r="AQ36" s="16">
        <v>-1.1000000000000001</v>
      </c>
      <c r="AS36" s="16">
        <f t="shared" si="6"/>
        <v>72.3</v>
      </c>
      <c r="AT36" s="16">
        <v>72.3</v>
      </c>
      <c r="AU36" s="16">
        <v>72.3</v>
      </c>
      <c r="AV36" s="21">
        <v>72.209999999999994</v>
      </c>
      <c r="AW36" s="16">
        <v>1.1000000000000001</v>
      </c>
      <c r="AY36" s="16">
        <f t="shared" si="7"/>
        <v>4.0999999999999996</v>
      </c>
      <c r="AZ36" s="16">
        <v>3.8</v>
      </c>
      <c r="BA36" s="16">
        <v>4.0999999999999996</v>
      </c>
      <c r="BB36" s="21">
        <v>3.97</v>
      </c>
      <c r="BC36" s="16">
        <v>1.6</v>
      </c>
    </row>
    <row r="37" spans="1:55" ht="13.2" x14ac:dyDescent="0.25">
      <c r="A37" s="25"/>
      <c r="B37" s="6">
        <v>4</v>
      </c>
      <c r="C37" s="16">
        <f t="shared" si="0"/>
        <v>837.9</v>
      </c>
      <c r="D37" s="16">
        <v>838.7</v>
      </c>
      <c r="E37" s="16">
        <v>837.9</v>
      </c>
      <c r="F37" s="21">
        <v>839.48</v>
      </c>
      <c r="G37" s="16">
        <v>-13.4</v>
      </c>
      <c r="I37" s="16">
        <f t="shared" si="1"/>
        <v>39.9</v>
      </c>
      <c r="J37" s="16">
        <v>39.799999999999997</v>
      </c>
      <c r="K37" s="16">
        <v>39.9</v>
      </c>
      <c r="L37" s="21">
        <v>39.57</v>
      </c>
      <c r="M37" s="16">
        <v>18.899999999999999</v>
      </c>
      <c r="O37" s="16">
        <f t="shared" si="2"/>
        <v>335.2</v>
      </c>
      <c r="P37" s="16">
        <v>334.1</v>
      </c>
      <c r="Q37" s="16">
        <v>335.2</v>
      </c>
      <c r="R37" s="21">
        <v>333.88</v>
      </c>
      <c r="S37" s="16">
        <v>-15.3</v>
      </c>
      <c r="V37" s="16">
        <v>1212.7</v>
      </c>
      <c r="W37" s="16">
        <v>1213</v>
      </c>
      <c r="X37" s="21">
        <v>1212.94</v>
      </c>
      <c r="Y37" s="16">
        <v>-9.9</v>
      </c>
      <c r="AA37" s="16">
        <f t="shared" si="3"/>
        <v>877.8</v>
      </c>
      <c r="AB37" s="16">
        <v>878.6</v>
      </c>
      <c r="AC37" s="16">
        <v>877.8</v>
      </c>
      <c r="AD37" s="21">
        <v>879.05</v>
      </c>
      <c r="AE37" s="16">
        <v>5.5</v>
      </c>
      <c r="AG37" s="16">
        <f t="shared" si="4"/>
        <v>69.099999999999994</v>
      </c>
      <c r="AH37" s="16">
        <v>69.2</v>
      </c>
      <c r="AI37" s="16">
        <v>69.099999999999994</v>
      </c>
      <c r="AJ37" s="21">
        <v>69.209999999999994</v>
      </c>
      <c r="AK37" s="16">
        <v>-0.5</v>
      </c>
      <c r="AM37" s="16">
        <f t="shared" si="5"/>
        <v>27.6</v>
      </c>
      <c r="AN37" s="16">
        <v>27.6</v>
      </c>
      <c r="AO37" s="16">
        <v>27.6</v>
      </c>
      <c r="AP37" s="21">
        <v>27.53</v>
      </c>
      <c r="AQ37" s="16">
        <v>-1</v>
      </c>
      <c r="AS37" s="16">
        <f t="shared" si="6"/>
        <v>72.400000000000006</v>
      </c>
      <c r="AT37" s="16">
        <v>72.400000000000006</v>
      </c>
      <c r="AU37" s="16">
        <v>72.400000000000006</v>
      </c>
      <c r="AV37" s="21">
        <v>72.47</v>
      </c>
      <c r="AW37" s="16">
        <v>1</v>
      </c>
      <c r="AY37" s="16">
        <f t="shared" si="7"/>
        <v>4.5</v>
      </c>
      <c r="AZ37" s="16">
        <v>4.5</v>
      </c>
      <c r="BA37" s="16">
        <v>4.5</v>
      </c>
      <c r="BB37" s="21">
        <v>4.5</v>
      </c>
      <c r="BC37" s="16">
        <v>2.1</v>
      </c>
    </row>
    <row r="38" spans="1:55" ht="13.2" x14ac:dyDescent="0.25">
      <c r="A38" s="25">
        <v>9</v>
      </c>
      <c r="B38" s="6">
        <v>1</v>
      </c>
      <c r="C38" s="16">
        <f t="shared" si="0"/>
        <v>837.2</v>
      </c>
      <c r="D38" s="16">
        <v>833.4</v>
      </c>
      <c r="E38" s="16">
        <v>837.2</v>
      </c>
      <c r="F38" s="21">
        <v>835.47</v>
      </c>
      <c r="G38" s="16">
        <v>-16</v>
      </c>
      <c r="I38" s="16">
        <f t="shared" si="1"/>
        <v>43.7</v>
      </c>
      <c r="J38" s="16">
        <v>47.5</v>
      </c>
      <c r="K38" s="16">
        <v>43.7</v>
      </c>
      <c r="L38" s="21">
        <v>43.48</v>
      </c>
      <c r="M38" s="16">
        <v>15.6</v>
      </c>
      <c r="O38" s="16">
        <f t="shared" si="2"/>
        <v>328.9</v>
      </c>
      <c r="P38" s="16">
        <v>329</v>
      </c>
      <c r="Q38" s="16">
        <v>328.9</v>
      </c>
      <c r="R38" s="21">
        <v>331.03</v>
      </c>
      <c r="S38" s="16">
        <v>-11.4</v>
      </c>
      <c r="V38" s="16">
        <v>1209.9000000000001</v>
      </c>
      <c r="W38" s="16">
        <v>1209.8</v>
      </c>
      <c r="X38" s="21">
        <v>1209.98</v>
      </c>
      <c r="Y38" s="16">
        <v>-11.8</v>
      </c>
      <c r="AA38" s="16">
        <f t="shared" si="3"/>
        <v>880.9</v>
      </c>
      <c r="AB38" s="16">
        <v>880.9</v>
      </c>
      <c r="AC38" s="16">
        <v>880.9</v>
      </c>
      <c r="AD38" s="21">
        <v>878.95</v>
      </c>
      <c r="AE38" s="16">
        <v>-0.4</v>
      </c>
      <c r="AG38" s="16">
        <f t="shared" si="4"/>
        <v>69.2</v>
      </c>
      <c r="AH38" s="16">
        <v>68.900000000000006</v>
      </c>
      <c r="AI38" s="16">
        <v>69.2</v>
      </c>
      <c r="AJ38" s="21">
        <v>69.05</v>
      </c>
      <c r="AK38" s="16">
        <v>-0.6</v>
      </c>
      <c r="AM38" s="16">
        <f t="shared" si="5"/>
        <v>27.2</v>
      </c>
      <c r="AN38" s="16">
        <v>27.2</v>
      </c>
      <c r="AO38" s="16">
        <v>27.2</v>
      </c>
      <c r="AP38" s="21">
        <v>27.36</v>
      </c>
      <c r="AQ38" s="16">
        <v>-0.7</v>
      </c>
      <c r="AS38" s="16">
        <f t="shared" si="6"/>
        <v>72.8</v>
      </c>
      <c r="AT38" s="16">
        <v>72.8</v>
      </c>
      <c r="AU38" s="16">
        <v>72.8</v>
      </c>
      <c r="AV38" s="21">
        <v>72.64</v>
      </c>
      <c r="AW38" s="16">
        <v>0.7</v>
      </c>
      <c r="AY38" s="16">
        <f t="shared" si="7"/>
        <v>5</v>
      </c>
      <c r="AZ38" s="16">
        <v>5.4</v>
      </c>
      <c r="BA38" s="16">
        <v>5</v>
      </c>
      <c r="BB38" s="21">
        <v>4.95</v>
      </c>
      <c r="BC38" s="16">
        <v>1.8</v>
      </c>
    </row>
    <row r="39" spans="1:55" ht="13.2" x14ac:dyDescent="0.25">
      <c r="A39" s="25"/>
      <c r="B39" s="6">
        <v>2</v>
      </c>
      <c r="C39" s="16">
        <f t="shared" si="0"/>
        <v>830.1</v>
      </c>
      <c r="D39" s="16">
        <v>829.6</v>
      </c>
      <c r="E39" s="16">
        <v>830.1</v>
      </c>
      <c r="F39" s="21">
        <v>832.23</v>
      </c>
      <c r="G39" s="16">
        <v>-13</v>
      </c>
      <c r="I39" s="16">
        <f t="shared" si="1"/>
        <v>47.2</v>
      </c>
      <c r="J39" s="16">
        <v>46</v>
      </c>
      <c r="K39" s="16">
        <v>47.2</v>
      </c>
      <c r="L39" s="21">
        <v>46.25</v>
      </c>
      <c r="M39" s="16">
        <v>11.1</v>
      </c>
      <c r="O39" s="16">
        <f t="shared" si="2"/>
        <v>329.2</v>
      </c>
      <c r="P39" s="16">
        <v>331.1</v>
      </c>
      <c r="Q39" s="16">
        <v>329.2</v>
      </c>
      <c r="R39" s="21">
        <v>327.96</v>
      </c>
      <c r="S39" s="16">
        <v>-12.3</v>
      </c>
      <c r="V39" s="16">
        <v>1206.8</v>
      </c>
      <c r="W39" s="16">
        <v>1206.5</v>
      </c>
      <c r="X39" s="21">
        <v>1206.44</v>
      </c>
      <c r="Y39" s="16">
        <v>-14.2</v>
      </c>
      <c r="AA39" s="16">
        <f t="shared" si="3"/>
        <v>877.3</v>
      </c>
      <c r="AB39" s="16">
        <v>875.6</v>
      </c>
      <c r="AC39" s="16">
        <v>877.3</v>
      </c>
      <c r="AD39" s="21">
        <v>878.48</v>
      </c>
      <c r="AE39" s="16">
        <v>-1.9</v>
      </c>
      <c r="AG39" s="16">
        <f t="shared" si="4"/>
        <v>68.8</v>
      </c>
      <c r="AH39" s="16">
        <v>68.7</v>
      </c>
      <c r="AI39" s="16">
        <v>68.8</v>
      </c>
      <c r="AJ39" s="21">
        <v>68.98</v>
      </c>
      <c r="AK39" s="16">
        <v>-0.3</v>
      </c>
      <c r="AM39" s="16">
        <f t="shared" si="5"/>
        <v>27.3</v>
      </c>
      <c r="AN39" s="16">
        <v>27.4</v>
      </c>
      <c r="AO39" s="16">
        <v>27.3</v>
      </c>
      <c r="AP39" s="21">
        <v>27.18</v>
      </c>
      <c r="AQ39" s="16">
        <v>-0.7</v>
      </c>
      <c r="AS39" s="16">
        <f t="shared" si="6"/>
        <v>72.7</v>
      </c>
      <c r="AT39" s="16">
        <v>72.599999999999994</v>
      </c>
      <c r="AU39" s="16">
        <v>72.7</v>
      </c>
      <c r="AV39" s="21">
        <v>72.819999999999993</v>
      </c>
      <c r="AW39" s="16">
        <v>0.7</v>
      </c>
      <c r="AY39" s="16">
        <f t="shared" si="7"/>
        <v>5.4</v>
      </c>
      <c r="AZ39" s="16">
        <v>5.3</v>
      </c>
      <c r="BA39" s="16">
        <v>5.4</v>
      </c>
      <c r="BB39" s="21">
        <v>5.26</v>
      </c>
      <c r="BC39" s="16">
        <v>1.3</v>
      </c>
    </row>
    <row r="40" spans="1:55" ht="13.2" x14ac:dyDescent="0.25">
      <c r="A40" s="25"/>
      <c r="B40" s="6">
        <v>3</v>
      </c>
      <c r="C40" s="16">
        <f t="shared" si="0"/>
        <v>829.7</v>
      </c>
      <c r="D40" s="16">
        <v>831.7</v>
      </c>
      <c r="E40" s="16">
        <v>829.7</v>
      </c>
      <c r="F40" s="21">
        <v>830.88</v>
      </c>
      <c r="G40" s="16">
        <v>-5.4</v>
      </c>
      <c r="I40" s="16">
        <f t="shared" si="1"/>
        <v>48.3</v>
      </c>
      <c r="J40" s="16">
        <v>46.2</v>
      </c>
      <c r="K40" s="16">
        <v>48.3</v>
      </c>
      <c r="L40" s="21">
        <v>47.92</v>
      </c>
      <c r="M40" s="16">
        <v>6.7</v>
      </c>
      <c r="O40" s="16">
        <f t="shared" si="2"/>
        <v>324.89999999999998</v>
      </c>
      <c r="P40" s="16">
        <v>324.8</v>
      </c>
      <c r="Q40" s="16">
        <v>324.89999999999998</v>
      </c>
      <c r="R40" s="21">
        <v>323.89</v>
      </c>
      <c r="S40" s="16">
        <v>-16.3</v>
      </c>
      <c r="V40" s="16">
        <v>1202.7</v>
      </c>
      <c r="W40" s="16">
        <v>1202.8</v>
      </c>
      <c r="X40" s="21">
        <v>1202.69</v>
      </c>
      <c r="Y40" s="16">
        <v>-15</v>
      </c>
      <c r="AA40" s="16">
        <f t="shared" si="3"/>
        <v>877.9</v>
      </c>
      <c r="AB40" s="16">
        <v>877.9</v>
      </c>
      <c r="AC40" s="16">
        <v>877.9</v>
      </c>
      <c r="AD40" s="21">
        <v>878.8</v>
      </c>
      <c r="AE40" s="16">
        <v>1.3</v>
      </c>
      <c r="AG40" s="16">
        <f t="shared" si="4"/>
        <v>69</v>
      </c>
      <c r="AH40" s="16">
        <v>69.099999999999994</v>
      </c>
      <c r="AI40" s="16">
        <v>69</v>
      </c>
      <c r="AJ40" s="21">
        <v>69.09</v>
      </c>
      <c r="AK40" s="16">
        <v>0.4</v>
      </c>
      <c r="AM40" s="16">
        <f t="shared" si="5"/>
        <v>27</v>
      </c>
      <c r="AN40" s="16">
        <v>27</v>
      </c>
      <c r="AO40" s="16">
        <v>27</v>
      </c>
      <c r="AP40" s="21">
        <v>26.93</v>
      </c>
      <c r="AQ40" s="16">
        <v>-1</v>
      </c>
      <c r="AS40" s="16">
        <f t="shared" si="6"/>
        <v>73</v>
      </c>
      <c r="AT40" s="16">
        <v>73</v>
      </c>
      <c r="AU40" s="16">
        <v>73</v>
      </c>
      <c r="AV40" s="21">
        <v>73.069999999999993</v>
      </c>
      <c r="AW40" s="16">
        <v>1</v>
      </c>
      <c r="AY40" s="16">
        <f t="shared" si="7"/>
        <v>5.5</v>
      </c>
      <c r="AZ40" s="16">
        <v>5.3</v>
      </c>
      <c r="BA40" s="16">
        <v>5.5</v>
      </c>
      <c r="BB40" s="21">
        <v>5.45</v>
      </c>
      <c r="BC40" s="16">
        <v>0.8</v>
      </c>
    </row>
    <row r="41" spans="1:55" ht="13.2" x14ac:dyDescent="0.25">
      <c r="A41" s="25"/>
      <c r="B41" s="6">
        <v>4</v>
      </c>
      <c r="C41" s="16">
        <f t="shared" si="0"/>
        <v>832.9</v>
      </c>
      <c r="D41" s="16">
        <v>834</v>
      </c>
      <c r="E41" s="16">
        <v>832.9</v>
      </c>
      <c r="F41" s="21">
        <v>830.18</v>
      </c>
      <c r="G41" s="16">
        <v>-2.8</v>
      </c>
      <c r="I41" s="16">
        <f t="shared" si="1"/>
        <v>49</v>
      </c>
      <c r="J41" s="16">
        <v>48.9</v>
      </c>
      <c r="K41" s="16">
        <v>49</v>
      </c>
      <c r="L41" s="21">
        <v>49.23</v>
      </c>
      <c r="M41" s="16">
        <v>5.2</v>
      </c>
      <c r="O41" s="16">
        <f t="shared" si="2"/>
        <v>316.8</v>
      </c>
      <c r="P41" s="16">
        <v>315.60000000000002</v>
      </c>
      <c r="Q41" s="16">
        <v>316.8</v>
      </c>
      <c r="R41" s="21">
        <v>319.38</v>
      </c>
      <c r="S41" s="16">
        <v>-18</v>
      </c>
      <c r="V41" s="16">
        <v>1198.5</v>
      </c>
      <c r="W41" s="16">
        <v>1198.5999999999999</v>
      </c>
      <c r="X41" s="21">
        <v>1198.79</v>
      </c>
      <c r="Y41" s="16">
        <v>-15.6</v>
      </c>
      <c r="AA41" s="16">
        <f t="shared" si="3"/>
        <v>881.8</v>
      </c>
      <c r="AB41" s="16">
        <v>882.9</v>
      </c>
      <c r="AC41" s="16">
        <v>881.8</v>
      </c>
      <c r="AD41" s="21">
        <v>879.41</v>
      </c>
      <c r="AE41" s="16">
        <v>2.4</v>
      </c>
      <c r="AG41" s="16">
        <f t="shared" si="4"/>
        <v>69.5</v>
      </c>
      <c r="AH41" s="16">
        <v>69.599999999999994</v>
      </c>
      <c r="AI41" s="16">
        <v>69.5</v>
      </c>
      <c r="AJ41" s="21">
        <v>69.25</v>
      </c>
      <c r="AK41" s="16">
        <v>0.7</v>
      </c>
      <c r="AM41" s="16">
        <f t="shared" si="5"/>
        <v>26.4</v>
      </c>
      <c r="AN41" s="16">
        <v>26.3</v>
      </c>
      <c r="AO41" s="16">
        <v>26.4</v>
      </c>
      <c r="AP41" s="21">
        <v>26.64</v>
      </c>
      <c r="AQ41" s="16">
        <v>-1.2</v>
      </c>
      <c r="AS41" s="16">
        <f t="shared" si="6"/>
        <v>73.599999999999994</v>
      </c>
      <c r="AT41" s="16">
        <v>73.7</v>
      </c>
      <c r="AU41" s="16">
        <v>73.599999999999994</v>
      </c>
      <c r="AV41" s="21">
        <v>73.36</v>
      </c>
      <c r="AW41" s="16">
        <v>1.2</v>
      </c>
      <c r="AY41" s="16">
        <f t="shared" si="7"/>
        <v>5.6</v>
      </c>
      <c r="AZ41" s="16">
        <v>5.5</v>
      </c>
      <c r="BA41" s="16">
        <v>5.6</v>
      </c>
      <c r="BB41" s="21">
        <v>5.6</v>
      </c>
      <c r="BC41" s="16">
        <v>0.6</v>
      </c>
    </row>
    <row r="42" spans="1:55" ht="13.2" x14ac:dyDescent="0.25">
      <c r="A42" s="25">
        <v>10</v>
      </c>
      <c r="B42" s="6">
        <v>1</v>
      </c>
      <c r="C42" s="16">
        <f t="shared" si="0"/>
        <v>828.9</v>
      </c>
      <c r="D42" s="16">
        <v>824.4</v>
      </c>
      <c r="E42" s="16">
        <v>828.9</v>
      </c>
      <c r="F42" s="21">
        <v>829.05</v>
      </c>
      <c r="G42" s="16">
        <v>-4.5</v>
      </c>
      <c r="I42" s="16">
        <f t="shared" si="1"/>
        <v>51.2</v>
      </c>
      <c r="J42" s="16">
        <v>54.8</v>
      </c>
      <c r="K42" s="16">
        <v>51.2</v>
      </c>
      <c r="L42" s="21">
        <v>50.54</v>
      </c>
      <c r="M42" s="16">
        <v>5.3</v>
      </c>
      <c r="O42" s="16">
        <f t="shared" si="2"/>
        <v>314.8</v>
      </c>
      <c r="P42" s="16">
        <v>315.7</v>
      </c>
      <c r="Q42" s="16">
        <v>314.8</v>
      </c>
      <c r="R42" s="21">
        <v>315.38</v>
      </c>
      <c r="S42" s="16">
        <v>-16</v>
      </c>
      <c r="V42" s="16">
        <v>1195</v>
      </c>
      <c r="W42" s="16">
        <v>1195</v>
      </c>
      <c r="X42" s="21">
        <v>1194.98</v>
      </c>
      <c r="Y42" s="16">
        <v>-15.2</v>
      </c>
      <c r="AA42" s="16">
        <f t="shared" si="3"/>
        <v>880.1</v>
      </c>
      <c r="AB42" s="16">
        <v>879.3</v>
      </c>
      <c r="AC42" s="16">
        <v>880.1</v>
      </c>
      <c r="AD42" s="21">
        <v>879.6</v>
      </c>
      <c r="AE42" s="16">
        <v>0.8</v>
      </c>
      <c r="AG42" s="16">
        <f t="shared" si="4"/>
        <v>69.400000000000006</v>
      </c>
      <c r="AH42" s="16">
        <v>69</v>
      </c>
      <c r="AI42" s="16">
        <v>69.400000000000006</v>
      </c>
      <c r="AJ42" s="21">
        <v>69.38</v>
      </c>
      <c r="AK42" s="16">
        <v>0.5</v>
      </c>
      <c r="AM42" s="16">
        <f t="shared" si="5"/>
        <v>26.3</v>
      </c>
      <c r="AN42" s="16">
        <v>26.4</v>
      </c>
      <c r="AO42" s="16">
        <v>26.3</v>
      </c>
      <c r="AP42" s="21">
        <v>26.39</v>
      </c>
      <c r="AQ42" s="16">
        <v>-1</v>
      </c>
      <c r="AS42" s="16">
        <f t="shared" si="6"/>
        <v>73.7</v>
      </c>
      <c r="AT42" s="16">
        <v>73.599999999999994</v>
      </c>
      <c r="AU42" s="16">
        <v>73.7</v>
      </c>
      <c r="AV42" s="21">
        <v>73.61</v>
      </c>
      <c r="AW42" s="16">
        <v>1</v>
      </c>
      <c r="AY42" s="16">
        <f t="shared" si="7"/>
        <v>5.8</v>
      </c>
      <c r="AZ42" s="16">
        <v>6.2</v>
      </c>
      <c r="BA42" s="16">
        <v>5.8</v>
      </c>
      <c r="BB42" s="21">
        <v>5.75</v>
      </c>
      <c r="BC42" s="16">
        <v>0.6</v>
      </c>
    </row>
    <row r="43" spans="1:55" ht="13.2" x14ac:dyDescent="0.25">
      <c r="A43" s="25"/>
      <c r="B43" s="6">
        <v>2</v>
      </c>
      <c r="C43" s="16">
        <f t="shared" si="0"/>
        <v>825.9</v>
      </c>
      <c r="D43" s="16">
        <v>826.1</v>
      </c>
      <c r="E43" s="16">
        <v>825.9</v>
      </c>
      <c r="F43" s="21">
        <v>827.73</v>
      </c>
      <c r="G43" s="16">
        <v>-5.3</v>
      </c>
      <c r="I43" s="16">
        <f t="shared" si="1"/>
        <v>51.2</v>
      </c>
      <c r="J43" s="16">
        <v>50</v>
      </c>
      <c r="K43" s="16">
        <v>51.2</v>
      </c>
      <c r="L43" s="21">
        <v>51.58</v>
      </c>
      <c r="M43" s="16">
        <v>4.2</v>
      </c>
      <c r="O43" s="16">
        <f t="shared" si="2"/>
        <v>314.2</v>
      </c>
      <c r="P43" s="16">
        <v>315.3</v>
      </c>
      <c r="Q43" s="16">
        <v>314.2</v>
      </c>
      <c r="R43" s="21">
        <v>311.97000000000003</v>
      </c>
      <c r="S43" s="16">
        <v>-13.7</v>
      </c>
      <c r="V43" s="16">
        <v>1191.4000000000001</v>
      </c>
      <c r="W43" s="16">
        <v>1191.3</v>
      </c>
      <c r="X43" s="21">
        <v>1191.28</v>
      </c>
      <c r="Y43" s="16">
        <v>-14.8</v>
      </c>
      <c r="AA43" s="16">
        <f t="shared" si="3"/>
        <v>877</v>
      </c>
      <c r="AB43" s="16">
        <v>876.1</v>
      </c>
      <c r="AC43" s="16">
        <v>877</v>
      </c>
      <c r="AD43" s="21">
        <v>879.32</v>
      </c>
      <c r="AE43" s="16">
        <v>-1.1000000000000001</v>
      </c>
      <c r="AG43" s="16">
        <f t="shared" si="4"/>
        <v>69.3</v>
      </c>
      <c r="AH43" s="16">
        <v>69.3</v>
      </c>
      <c r="AI43" s="16">
        <v>69.3</v>
      </c>
      <c r="AJ43" s="21">
        <v>69.48</v>
      </c>
      <c r="AK43" s="16">
        <v>0.4</v>
      </c>
      <c r="AM43" s="16">
        <f t="shared" si="5"/>
        <v>26.4</v>
      </c>
      <c r="AN43" s="16">
        <v>26.5</v>
      </c>
      <c r="AO43" s="16">
        <v>26.4</v>
      </c>
      <c r="AP43" s="21">
        <v>26.19</v>
      </c>
      <c r="AQ43" s="16">
        <v>-0.8</v>
      </c>
      <c r="AS43" s="16">
        <f t="shared" si="6"/>
        <v>73.599999999999994</v>
      </c>
      <c r="AT43" s="16">
        <v>73.5</v>
      </c>
      <c r="AU43" s="16">
        <v>73.599999999999994</v>
      </c>
      <c r="AV43" s="21">
        <v>73.81</v>
      </c>
      <c r="AW43" s="16">
        <v>0.8</v>
      </c>
      <c r="AY43" s="16">
        <f t="shared" si="7"/>
        <v>5.8</v>
      </c>
      <c r="AZ43" s="16">
        <v>5.7</v>
      </c>
      <c r="BA43" s="16">
        <v>5.8</v>
      </c>
      <c r="BB43" s="21">
        <v>5.87</v>
      </c>
      <c r="BC43" s="16">
        <v>0.5</v>
      </c>
    </row>
    <row r="44" spans="1:55" ht="13.2" x14ac:dyDescent="0.25">
      <c r="A44" s="25"/>
      <c r="B44" s="6">
        <v>3</v>
      </c>
      <c r="C44" s="16">
        <f t="shared" si="0"/>
        <v>828.4</v>
      </c>
      <c r="D44" s="16">
        <v>830.1</v>
      </c>
      <c r="E44" s="16">
        <v>828.4</v>
      </c>
      <c r="F44" s="21">
        <v>827.86</v>
      </c>
      <c r="G44" s="16">
        <v>0.5</v>
      </c>
      <c r="I44" s="16">
        <f t="shared" si="1"/>
        <v>52</v>
      </c>
      <c r="J44" s="16">
        <v>49.9</v>
      </c>
      <c r="K44" s="16">
        <v>52</v>
      </c>
      <c r="L44" s="21">
        <v>52.02</v>
      </c>
      <c r="M44" s="16">
        <v>1.8</v>
      </c>
      <c r="O44" s="16">
        <f t="shared" si="2"/>
        <v>307.39999999999998</v>
      </c>
      <c r="P44" s="16">
        <v>307.60000000000002</v>
      </c>
      <c r="Q44" s="16">
        <v>307.39999999999998</v>
      </c>
      <c r="R44" s="21">
        <v>307.58</v>
      </c>
      <c r="S44" s="16">
        <v>-17.5</v>
      </c>
      <c r="V44" s="16">
        <v>1187.5999999999999</v>
      </c>
      <c r="W44" s="16">
        <v>1187.7</v>
      </c>
      <c r="X44" s="21">
        <v>1187.46</v>
      </c>
      <c r="Y44" s="16">
        <v>-15.3</v>
      </c>
      <c r="AA44" s="16">
        <f t="shared" si="3"/>
        <v>880.3</v>
      </c>
      <c r="AB44" s="16">
        <v>880</v>
      </c>
      <c r="AC44" s="16">
        <v>880.3</v>
      </c>
      <c r="AD44" s="21">
        <v>879.88</v>
      </c>
      <c r="AE44" s="16">
        <v>2.2000000000000002</v>
      </c>
      <c r="AG44" s="16">
        <f t="shared" si="4"/>
        <v>69.7</v>
      </c>
      <c r="AH44" s="16">
        <v>69.900000000000006</v>
      </c>
      <c r="AI44" s="16">
        <v>69.7</v>
      </c>
      <c r="AJ44" s="21">
        <v>69.72</v>
      </c>
      <c r="AK44" s="16">
        <v>0.9</v>
      </c>
      <c r="AM44" s="16">
        <f t="shared" si="5"/>
        <v>25.9</v>
      </c>
      <c r="AN44" s="16">
        <v>25.9</v>
      </c>
      <c r="AO44" s="16">
        <v>25.9</v>
      </c>
      <c r="AP44" s="21">
        <v>25.9</v>
      </c>
      <c r="AQ44" s="16">
        <v>-1.1000000000000001</v>
      </c>
      <c r="AS44" s="16">
        <f t="shared" si="6"/>
        <v>74.099999999999994</v>
      </c>
      <c r="AT44" s="16">
        <v>74.099999999999994</v>
      </c>
      <c r="AU44" s="16">
        <v>74.099999999999994</v>
      </c>
      <c r="AV44" s="21">
        <v>74.099999999999994</v>
      </c>
      <c r="AW44" s="16">
        <v>1.1000000000000001</v>
      </c>
      <c r="AY44" s="16">
        <f t="shared" si="7"/>
        <v>5.9</v>
      </c>
      <c r="AZ44" s="16">
        <v>5.7</v>
      </c>
      <c r="BA44" s="16">
        <v>5.9</v>
      </c>
      <c r="BB44" s="21">
        <v>5.91</v>
      </c>
      <c r="BC44" s="16">
        <v>0.2</v>
      </c>
    </row>
    <row r="45" spans="1:55" ht="13.2" x14ac:dyDescent="0.25">
      <c r="A45" s="25"/>
      <c r="B45" s="6">
        <v>4</v>
      </c>
      <c r="C45" s="16">
        <f t="shared" si="0"/>
        <v>827.5</v>
      </c>
      <c r="D45" s="16">
        <v>829.5</v>
      </c>
      <c r="E45" s="16">
        <v>827.5</v>
      </c>
      <c r="F45" s="21">
        <v>830.48</v>
      </c>
      <c r="G45" s="16">
        <v>10.5</v>
      </c>
      <c r="I45" s="16">
        <f t="shared" si="1"/>
        <v>52.2</v>
      </c>
      <c r="J45" s="16">
        <v>51.8</v>
      </c>
      <c r="K45" s="16">
        <v>52.2</v>
      </c>
      <c r="L45" s="21">
        <v>51.53</v>
      </c>
      <c r="M45" s="16">
        <v>-2</v>
      </c>
      <c r="O45" s="16">
        <f t="shared" si="2"/>
        <v>303.60000000000002</v>
      </c>
      <c r="P45" s="16">
        <v>301.89999999999998</v>
      </c>
      <c r="Q45" s="16">
        <v>303.60000000000002</v>
      </c>
      <c r="R45" s="21">
        <v>301.45</v>
      </c>
      <c r="S45" s="16">
        <v>-24.5</v>
      </c>
      <c r="V45" s="16">
        <v>1183.2</v>
      </c>
      <c r="W45" s="16">
        <v>1183.2</v>
      </c>
      <c r="X45" s="21">
        <v>1183.45</v>
      </c>
      <c r="Y45" s="16">
        <v>-16</v>
      </c>
      <c r="AA45" s="16">
        <f t="shared" si="3"/>
        <v>879.7</v>
      </c>
      <c r="AB45" s="16">
        <v>881.3</v>
      </c>
      <c r="AC45" s="16">
        <v>879.7</v>
      </c>
      <c r="AD45" s="21">
        <v>882</v>
      </c>
      <c r="AE45" s="16">
        <v>8.5</v>
      </c>
      <c r="AG45" s="16">
        <f t="shared" si="4"/>
        <v>69.900000000000006</v>
      </c>
      <c r="AH45" s="16">
        <v>70.099999999999994</v>
      </c>
      <c r="AI45" s="16">
        <v>69.900000000000006</v>
      </c>
      <c r="AJ45" s="21">
        <v>70.17</v>
      </c>
      <c r="AK45" s="16">
        <v>1.8</v>
      </c>
      <c r="AM45" s="16">
        <f t="shared" si="5"/>
        <v>25.7</v>
      </c>
      <c r="AN45" s="16">
        <v>25.5</v>
      </c>
      <c r="AO45" s="16">
        <v>25.7</v>
      </c>
      <c r="AP45" s="21">
        <v>25.47</v>
      </c>
      <c r="AQ45" s="16">
        <v>-1.7</v>
      </c>
      <c r="AS45" s="16">
        <f t="shared" si="6"/>
        <v>74.3</v>
      </c>
      <c r="AT45" s="16">
        <v>74.5</v>
      </c>
      <c r="AU45" s="16">
        <v>74.3</v>
      </c>
      <c r="AV45" s="21">
        <v>74.53</v>
      </c>
      <c r="AW45" s="16">
        <v>1.7</v>
      </c>
      <c r="AY45" s="16">
        <f t="shared" si="7"/>
        <v>5.9</v>
      </c>
      <c r="AZ45" s="16">
        <v>5.9</v>
      </c>
      <c r="BA45" s="16">
        <v>5.9</v>
      </c>
      <c r="BB45" s="21">
        <v>5.84</v>
      </c>
      <c r="BC45" s="16">
        <v>-0.3</v>
      </c>
    </row>
    <row r="46" spans="1:55" ht="13.2" x14ac:dyDescent="0.25">
      <c r="A46" s="25">
        <v>11</v>
      </c>
      <c r="B46" s="6">
        <v>1</v>
      </c>
      <c r="C46" s="16">
        <f t="shared" si="0"/>
        <v>834.3</v>
      </c>
      <c r="D46" s="16">
        <v>829.9</v>
      </c>
      <c r="E46" s="16">
        <v>834.3</v>
      </c>
      <c r="F46" s="21">
        <v>833.59</v>
      </c>
      <c r="G46" s="16">
        <v>12.4</v>
      </c>
      <c r="I46" s="16">
        <f t="shared" si="1"/>
        <v>49.2</v>
      </c>
      <c r="J46" s="16">
        <v>52.8</v>
      </c>
      <c r="K46" s="16">
        <v>49.2</v>
      </c>
      <c r="L46" s="21">
        <v>50.22</v>
      </c>
      <c r="M46" s="16">
        <v>-5.2</v>
      </c>
      <c r="O46" s="16">
        <f t="shared" si="2"/>
        <v>296.10000000000002</v>
      </c>
      <c r="P46" s="16">
        <v>296.89999999999998</v>
      </c>
      <c r="Q46" s="16">
        <v>296.10000000000002</v>
      </c>
      <c r="R46" s="21">
        <v>295.68</v>
      </c>
      <c r="S46" s="16">
        <v>-23.1</v>
      </c>
      <c r="V46" s="16">
        <v>1179.5999999999999</v>
      </c>
      <c r="W46" s="16">
        <v>1179.5999999999999</v>
      </c>
      <c r="X46" s="21">
        <v>1179.48</v>
      </c>
      <c r="Y46" s="16">
        <v>-15.9</v>
      </c>
      <c r="AA46" s="16">
        <f t="shared" si="3"/>
        <v>883.5</v>
      </c>
      <c r="AB46" s="16">
        <v>882.7</v>
      </c>
      <c r="AC46" s="16">
        <v>883.5</v>
      </c>
      <c r="AD46" s="21">
        <v>883.8</v>
      </c>
      <c r="AE46" s="16">
        <v>7.2</v>
      </c>
      <c r="AG46" s="16">
        <f t="shared" si="4"/>
        <v>70.7</v>
      </c>
      <c r="AH46" s="16">
        <v>70.400000000000006</v>
      </c>
      <c r="AI46" s="16">
        <v>70.7</v>
      </c>
      <c r="AJ46" s="21">
        <v>70.67</v>
      </c>
      <c r="AK46" s="16">
        <v>2</v>
      </c>
      <c r="AM46" s="16">
        <f t="shared" si="5"/>
        <v>25.1</v>
      </c>
      <c r="AN46" s="16">
        <v>25.2</v>
      </c>
      <c r="AO46" s="16">
        <v>25.1</v>
      </c>
      <c r="AP46" s="21">
        <v>25.07</v>
      </c>
      <c r="AQ46" s="16">
        <v>-1.6</v>
      </c>
      <c r="AS46" s="16">
        <f t="shared" si="6"/>
        <v>74.900000000000006</v>
      </c>
      <c r="AT46" s="16">
        <v>74.8</v>
      </c>
      <c r="AU46" s="16">
        <v>74.900000000000006</v>
      </c>
      <c r="AV46" s="21">
        <v>74.930000000000007</v>
      </c>
      <c r="AW46" s="16">
        <v>1.6</v>
      </c>
      <c r="AY46" s="16">
        <f t="shared" si="7"/>
        <v>5.6</v>
      </c>
      <c r="AZ46" s="16">
        <v>6</v>
      </c>
      <c r="BA46" s="16">
        <v>5.6</v>
      </c>
      <c r="BB46" s="21">
        <v>5.68</v>
      </c>
      <c r="BC46" s="16">
        <v>-0.6</v>
      </c>
    </row>
    <row r="47" spans="1:55" ht="13.2" x14ac:dyDescent="0.25">
      <c r="A47" s="25"/>
      <c r="B47" s="6">
        <v>2</v>
      </c>
      <c r="C47" s="16">
        <f t="shared" si="0"/>
        <v>838.8</v>
      </c>
      <c r="D47" s="16">
        <v>839.5</v>
      </c>
      <c r="E47" s="16">
        <v>838.8</v>
      </c>
      <c r="F47" s="21">
        <v>835.36</v>
      </c>
      <c r="G47" s="16">
        <v>7.1</v>
      </c>
      <c r="I47" s="16">
        <f t="shared" si="1"/>
        <v>47.8</v>
      </c>
      <c r="J47" s="16">
        <v>46.8</v>
      </c>
      <c r="K47" s="16">
        <v>47.8</v>
      </c>
      <c r="L47" s="21">
        <v>48.44</v>
      </c>
      <c r="M47" s="16">
        <v>-7.1</v>
      </c>
      <c r="O47" s="16">
        <f t="shared" si="2"/>
        <v>289.10000000000002</v>
      </c>
      <c r="P47" s="16">
        <v>289.3</v>
      </c>
      <c r="Q47" s="16">
        <v>289.10000000000002</v>
      </c>
      <c r="R47" s="21">
        <v>291.94</v>
      </c>
      <c r="S47" s="16">
        <v>-15</v>
      </c>
      <c r="V47" s="16">
        <v>1175.7</v>
      </c>
      <c r="W47" s="16">
        <v>1175.7</v>
      </c>
      <c r="X47" s="21">
        <v>1175.74</v>
      </c>
      <c r="Y47" s="16">
        <v>-14.9</v>
      </c>
      <c r="AA47" s="16">
        <f t="shared" si="3"/>
        <v>886.6</v>
      </c>
      <c r="AB47" s="16">
        <v>886.4</v>
      </c>
      <c r="AC47" s="16">
        <v>886.6</v>
      </c>
      <c r="AD47" s="21">
        <v>883.8</v>
      </c>
      <c r="AE47" s="16">
        <v>0</v>
      </c>
      <c r="AG47" s="16">
        <f t="shared" si="4"/>
        <v>71.3</v>
      </c>
      <c r="AH47" s="16">
        <v>71.400000000000006</v>
      </c>
      <c r="AI47" s="16">
        <v>71.3</v>
      </c>
      <c r="AJ47" s="21">
        <v>71.05</v>
      </c>
      <c r="AK47" s="16">
        <v>1.5</v>
      </c>
      <c r="AM47" s="16">
        <f t="shared" si="5"/>
        <v>24.6</v>
      </c>
      <c r="AN47" s="16">
        <v>24.6</v>
      </c>
      <c r="AO47" s="16">
        <v>24.6</v>
      </c>
      <c r="AP47" s="21">
        <v>24.83</v>
      </c>
      <c r="AQ47" s="16">
        <v>-1</v>
      </c>
      <c r="AS47" s="16">
        <f t="shared" si="6"/>
        <v>75.400000000000006</v>
      </c>
      <c r="AT47" s="16">
        <v>75.400000000000006</v>
      </c>
      <c r="AU47" s="16">
        <v>75.400000000000006</v>
      </c>
      <c r="AV47" s="21">
        <v>75.17</v>
      </c>
      <c r="AW47" s="16">
        <v>1</v>
      </c>
      <c r="AY47" s="16">
        <f t="shared" si="7"/>
        <v>5.4</v>
      </c>
      <c r="AZ47" s="16">
        <v>5.3</v>
      </c>
      <c r="BA47" s="16">
        <v>5.4</v>
      </c>
      <c r="BB47" s="21">
        <v>5.48</v>
      </c>
      <c r="BC47" s="16">
        <v>-0.8</v>
      </c>
    </row>
    <row r="48" spans="1:55" ht="13.2" x14ac:dyDescent="0.25">
      <c r="A48" s="25"/>
      <c r="B48" s="6">
        <v>3</v>
      </c>
      <c r="C48" s="16">
        <f t="shared" si="0"/>
        <v>834.4</v>
      </c>
      <c r="D48" s="16">
        <v>835.8</v>
      </c>
      <c r="E48" s="16">
        <v>834.4</v>
      </c>
      <c r="F48" s="21">
        <v>835.85</v>
      </c>
      <c r="G48" s="16">
        <v>1.9</v>
      </c>
      <c r="I48" s="16">
        <f t="shared" si="1"/>
        <v>47.3</v>
      </c>
      <c r="J48" s="16">
        <v>45.2</v>
      </c>
      <c r="K48" s="16">
        <v>47.3</v>
      </c>
      <c r="L48" s="21">
        <v>46.76</v>
      </c>
      <c r="M48" s="16">
        <v>-6.7</v>
      </c>
      <c r="O48" s="16">
        <f t="shared" si="2"/>
        <v>290.39999999999998</v>
      </c>
      <c r="P48" s="16">
        <v>291</v>
      </c>
      <c r="Q48" s="16">
        <v>290.39999999999998</v>
      </c>
      <c r="R48" s="21">
        <v>289.57</v>
      </c>
      <c r="S48" s="16">
        <v>-9.5</v>
      </c>
      <c r="V48" s="16">
        <v>1172</v>
      </c>
      <c r="W48" s="16">
        <v>1172.0999999999999</v>
      </c>
      <c r="X48" s="21">
        <v>1172.19</v>
      </c>
      <c r="Y48" s="16">
        <v>-14.2</v>
      </c>
      <c r="AA48" s="16">
        <f t="shared" si="3"/>
        <v>881.7</v>
      </c>
      <c r="AB48" s="16">
        <v>881.1</v>
      </c>
      <c r="AC48" s="16">
        <v>881.7</v>
      </c>
      <c r="AD48" s="21">
        <v>882.62</v>
      </c>
      <c r="AE48" s="16">
        <v>-4.7</v>
      </c>
      <c r="AG48" s="16">
        <f t="shared" si="4"/>
        <v>71.2</v>
      </c>
      <c r="AH48" s="16">
        <v>71.3</v>
      </c>
      <c r="AI48" s="16">
        <v>71.2</v>
      </c>
      <c r="AJ48" s="21">
        <v>71.31</v>
      </c>
      <c r="AK48" s="16">
        <v>1</v>
      </c>
      <c r="AM48" s="16">
        <f t="shared" si="5"/>
        <v>24.8</v>
      </c>
      <c r="AN48" s="16">
        <v>24.8</v>
      </c>
      <c r="AO48" s="16">
        <v>24.8</v>
      </c>
      <c r="AP48" s="21">
        <v>24.7</v>
      </c>
      <c r="AQ48" s="16">
        <v>-0.5</v>
      </c>
      <c r="AS48" s="16">
        <f t="shared" si="6"/>
        <v>75.2</v>
      </c>
      <c r="AT48" s="16">
        <v>75.2</v>
      </c>
      <c r="AU48" s="16">
        <v>75.2</v>
      </c>
      <c r="AV48" s="21">
        <v>75.3</v>
      </c>
      <c r="AW48" s="16">
        <v>0.5</v>
      </c>
      <c r="AY48" s="16">
        <f t="shared" si="7"/>
        <v>5.4</v>
      </c>
      <c r="AZ48" s="16">
        <v>5.0999999999999996</v>
      </c>
      <c r="BA48" s="16">
        <v>5.4</v>
      </c>
      <c r="BB48" s="21">
        <v>5.3</v>
      </c>
      <c r="BC48" s="16">
        <v>-0.7</v>
      </c>
    </row>
    <row r="49" spans="1:55" ht="13.2" x14ac:dyDescent="0.25">
      <c r="A49" s="25"/>
      <c r="B49" s="6">
        <v>4</v>
      </c>
      <c r="C49" s="16">
        <f t="shared" si="0"/>
        <v>836.8</v>
      </c>
      <c r="D49" s="16">
        <v>839.3</v>
      </c>
      <c r="E49" s="16">
        <v>836.8</v>
      </c>
      <c r="F49" s="21">
        <v>836.23</v>
      </c>
      <c r="G49" s="16">
        <v>1.5</v>
      </c>
      <c r="I49" s="16">
        <f t="shared" si="1"/>
        <v>44.9</v>
      </c>
      <c r="J49" s="16">
        <v>44.2</v>
      </c>
      <c r="K49" s="16">
        <v>44.9</v>
      </c>
      <c r="L49" s="21">
        <v>45.69</v>
      </c>
      <c r="M49" s="16">
        <v>-4.3</v>
      </c>
      <c r="O49" s="16">
        <f t="shared" si="2"/>
        <v>287.2</v>
      </c>
      <c r="P49" s="16">
        <v>285.39999999999998</v>
      </c>
      <c r="Q49" s="16">
        <v>287.2</v>
      </c>
      <c r="R49" s="21">
        <v>286.62</v>
      </c>
      <c r="S49" s="16">
        <v>-11.8</v>
      </c>
      <c r="V49" s="16">
        <v>1168.9000000000001</v>
      </c>
      <c r="W49" s="16">
        <v>1168.8</v>
      </c>
      <c r="X49" s="21">
        <v>1168.55</v>
      </c>
      <c r="Y49" s="16">
        <v>-14.6</v>
      </c>
      <c r="AA49" s="16">
        <f t="shared" si="3"/>
        <v>881.7</v>
      </c>
      <c r="AB49" s="16">
        <v>883.5</v>
      </c>
      <c r="AC49" s="16">
        <v>881.7</v>
      </c>
      <c r="AD49" s="21">
        <v>881.92</v>
      </c>
      <c r="AE49" s="16">
        <v>-2.8</v>
      </c>
      <c r="AG49" s="16">
        <f t="shared" si="4"/>
        <v>71.599999999999994</v>
      </c>
      <c r="AH49" s="16">
        <v>71.8</v>
      </c>
      <c r="AI49" s="16">
        <v>71.599999999999994</v>
      </c>
      <c r="AJ49" s="21">
        <v>71.56</v>
      </c>
      <c r="AK49" s="16">
        <v>1</v>
      </c>
      <c r="AM49" s="16">
        <f t="shared" si="5"/>
        <v>24.6</v>
      </c>
      <c r="AN49" s="16">
        <v>24.4</v>
      </c>
      <c r="AO49" s="16">
        <v>24.6</v>
      </c>
      <c r="AP49" s="21">
        <v>24.53</v>
      </c>
      <c r="AQ49" s="16">
        <v>-0.7</v>
      </c>
      <c r="AS49" s="16">
        <f t="shared" si="6"/>
        <v>75.400000000000006</v>
      </c>
      <c r="AT49" s="16">
        <v>75.599999999999994</v>
      </c>
      <c r="AU49" s="16">
        <v>75.400000000000006</v>
      </c>
      <c r="AV49" s="21">
        <v>75.47</v>
      </c>
      <c r="AW49" s="16">
        <v>0.7</v>
      </c>
      <c r="AY49" s="16">
        <f t="shared" si="7"/>
        <v>5.0999999999999996</v>
      </c>
      <c r="AZ49" s="16">
        <v>5</v>
      </c>
      <c r="BA49" s="16">
        <v>5.0999999999999996</v>
      </c>
      <c r="BB49" s="21">
        <v>5.18</v>
      </c>
      <c r="BC49" s="16">
        <v>-0.5</v>
      </c>
    </row>
    <row r="50" spans="1:55" ht="13.2" x14ac:dyDescent="0.25">
      <c r="A50" s="25">
        <v>12</v>
      </c>
      <c r="B50" s="6">
        <v>1</v>
      </c>
      <c r="C50" s="16">
        <f t="shared" si="0"/>
        <v>834.3</v>
      </c>
      <c r="D50" s="16">
        <v>830</v>
      </c>
      <c r="E50" s="16">
        <v>834.3</v>
      </c>
      <c r="F50" s="21">
        <v>837.15</v>
      </c>
      <c r="G50" s="16">
        <v>3.7</v>
      </c>
      <c r="I50" s="16">
        <f t="shared" si="1"/>
        <v>45.1</v>
      </c>
      <c r="J50" s="16">
        <v>48.6</v>
      </c>
      <c r="K50" s="16">
        <v>45.1</v>
      </c>
      <c r="L50" s="21">
        <v>45.38</v>
      </c>
      <c r="M50" s="16">
        <v>-1.3</v>
      </c>
      <c r="O50" s="16">
        <f t="shared" si="2"/>
        <v>285.39999999999998</v>
      </c>
      <c r="P50" s="16">
        <v>286.2</v>
      </c>
      <c r="Q50" s="16">
        <v>285.39999999999998</v>
      </c>
      <c r="R50" s="21">
        <v>282.3</v>
      </c>
      <c r="S50" s="16">
        <v>-17.3</v>
      </c>
      <c r="V50" s="16">
        <v>1164.8</v>
      </c>
      <c r="W50" s="16">
        <v>1164.8</v>
      </c>
      <c r="X50" s="21">
        <v>1164.82</v>
      </c>
      <c r="Y50" s="16">
        <v>-14.9</v>
      </c>
      <c r="AA50" s="16">
        <f t="shared" si="3"/>
        <v>879.5</v>
      </c>
      <c r="AB50" s="16">
        <v>878.6</v>
      </c>
      <c r="AC50" s="16">
        <v>879.5</v>
      </c>
      <c r="AD50" s="21">
        <v>882.52</v>
      </c>
      <c r="AE50" s="16">
        <v>2.4</v>
      </c>
      <c r="AG50" s="16">
        <f t="shared" si="4"/>
        <v>71.599999999999994</v>
      </c>
      <c r="AH50" s="16">
        <v>71.3</v>
      </c>
      <c r="AI50" s="16">
        <v>71.599999999999994</v>
      </c>
      <c r="AJ50" s="21">
        <v>71.87</v>
      </c>
      <c r="AK50" s="16">
        <v>1.2</v>
      </c>
      <c r="AM50" s="16">
        <f t="shared" si="5"/>
        <v>24.5</v>
      </c>
      <c r="AN50" s="16">
        <v>24.6</v>
      </c>
      <c r="AO50" s="16">
        <v>24.5</v>
      </c>
      <c r="AP50" s="21">
        <v>24.24</v>
      </c>
      <c r="AQ50" s="16">
        <v>-1.2</v>
      </c>
      <c r="AS50" s="16">
        <f t="shared" si="6"/>
        <v>75.5</v>
      </c>
      <c r="AT50" s="16">
        <v>75.400000000000006</v>
      </c>
      <c r="AU50" s="16">
        <v>75.5</v>
      </c>
      <c r="AV50" s="21">
        <v>75.760000000000005</v>
      </c>
      <c r="AW50" s="16">
        <v>1.2</v>
      </c>
      <c r="AY50" s="16">
        <f t="shared" si="7"/>
        <v>5.0999999999999996</v>
      </c>
      <c r="AZ50" s="16">
        <v>5.5</v>
      </c>
      <c r="BA50" s="16">
        <v>5.0999999999999996</v>
      </c>
      <c r="BB50" s="21">
        <v>5.14</v>
      </c>
      <c r="BC50" s="16">
        <v>-0.2</v>
      </c>
    </row>
    <row r="51" spans="1:55" ht="13.2" x14ac:dyDescent="0.25">
      <c r="A51" s="25"/>
      <c r="B51" s="6">
        <v>2</v>
      </c>
      <c r="C51" s="16">
        <f t="shared" si="0"/>
        <v>836.9</v>
      </c>
      <c r="D51" s="16">
        <v>838.2</v>
      </c>
      <c r="E51" s="16">
        <v>836.9</v>
      </c>
      <c r="F51" s="21">
        <v>837.85</v>
      </c>
      <c r="G51" s="16">
        <v>2.8</v>
      </c>
      <c r="I51" s="16">
        <f t="shared" si="1"/>
        <v>47</v>
      </c>
      <c r="J51" s="16">
        <v>46.2</v>
      </c>
      <c r="K51" s="16">
        <v>47</v>
      </c>
      <c r="L51" s="21">
        <v>46.04</v>
      </c>
      <c r="M51" s="16">
        <v>2.6</v>
      </c>
      <c r="O51" s="16">
        <f t="shared" si="2"/>
        <v>277.2</v>
      </c>
      <c r="P51" s="16">
        <v>276.60000000000002</v>
      </c>
      <c r="Q51" s="16">
        <v>277.2</v>
      </c>
      <c r="R51" s="21">
        <v>277.55</v>
      </c>
      <c r="S51" s="16">
        <v>-19</v>
      </c>
      <c r="V51" s="16">
        <v>1161.0999999999999</v>
      </c>
      <c r="W51" s="16">
        <v>1161.0999999999999</v>
      </c>
      <c r="X51" s="21">
        <v>1161.44</v>
      </c>
      <c r="Y51" s="16">
        <v>-13.5</v>
      </c>
      <c r="AA51" s="16">
        <f t="shared" si="3"/>
        <v>883.9</v>
      </c>
      <c r="AB51" s="16">
        <v>884.5</v>
      </c>
      <c r="AC51" s="16">
        <v>883.9</v>
      </c>
      <c r="AD51" s="21">
        <v>883.89</v>
      </c>
      <c r="AE51" s="16">
        <v>5.5</v>
      </c>
      <c r="AG51" s="16">
        <f t="shared" si="4"/>
        <v>72.099999999999994</v>
      </c>
      <c r="AH51" s="16">
        <v>72.2</v>
      </c>
      <c r="AI51" s="16">
        <v>72.099999999999994</v>
      </c>
      <c r="AJ51" s="21">
        <v>72.14</v>
      </c>
      <c r="AK51" s="16">
        <v>1.1000000000000001</v>
      </c>
      <c r="AM51" s="16">
        <f t="shared" si="5"/>
        <v>23.9</v>
      </c>
      <c r="AN51" s="16">
        <v>23.8</v>
      </c>
      <c r="AO51" s="16">
        <v>23.9</v>
      </c>
      <c r="AP51" s="21">
        <v>23.9</v>
      </c>
      <c r="AQ51" s="16">
        <v>-1.4</v>
      </c>
      <c r="AS51" s="16">
        <f t="shared" si="6"/>
        <v>76.099999999999994</v>
      </c>
      <c r="AT51" s="16">
        <v>76.2</v>
      </c>
      <c r="AU51" s="16">
        <v>76.099999999999994</v>
      </c>
      <c r="AV51" s="21">
        <v>76.099999999999994</v>
      </c>
      <c r="AW51" s="16">
        <v>1.4</v>
      </c>
      <c r="AY51" s="16">
        <f t="shared" si="7"/>
        <v>5.3</v>
      </c>
      <c r="AZ51" s="16">
        <v>5.2</v>
      </c>
      <c r="BA51" s="16">
        <v>5.3</v>
      </c>
      <c r="BB51" s="21">
        <v>5.21</v>
      </c>
      <c r="BC51" s="16">
        <v>0.3</v>
      </c>
    </row>
    <row r="52" spans="1:55" ht="13.2" x14ac:dyDescent="0.25">
      <c r="A52" s="25"/>
      <c r="B52" s="6">
        <v>3</v>
      </c>
      <c r="C52" s="16">
        <f t="shared" si="0"/>
        <v>836.9</v>
      </c>
      <c r="D52" s="16">
        <v>838.2</v>
      </c>
      <c r="E52" s="16">
        <v>836.9</v>
      </c>
      <c r="F52" s="21">
        <v>837.76</v>
      </c>
      <c r="G52" s="16">
        <v>-0.3</v>
      </c>
      <c r="I52" s="16">
        <f t="shared" si="1"/>
        <v>45.9</v>
      </c>
      <c r="J52" s="16">
        <v>43.7</v>
      </c>
      <c r="K52" s="16">
        <v>45.9</v>
      </c>
      <c r="L52" s="21">
        <v>47.19</v>
      </c>
      <c r="M52" s="16">
        <v>4.5999999999999996</v>
      </c>
      <c r="O52" s="16">
        <f t="shared" si="2"/>
        <v>275.8</v>
      </c>
      <c r="P52" s="16">
        <v>276.60000000000002</v>
      </c>
      <c r="Q52" s="16">
        <v>275.8</v>
      </c>
      <c r="R52" s="21">
        <v>273.74</v>
      </c>
      <c r="S52" s="16">
        <v>-15.3</v>
      </c>
      <c r="V52" s="16">
        <v>1158.5999999999999</v>
      </c>
      <c r="W52" s="16">
        <v>1158.7</v>
      </c>
      <c r="X52" s="21">
        <v>1158.7</v>
      </c>
      <c r="Y52" s="16">
        <v>-11</v>
      </c>
      <c r="AA52" s="16">
        <f t="shared" si="3"/>
        <v>882.9</v>
      </c>
      <c r="AB52" s="16">
        <v>881.9</v>
      </c>
      <c r="AC52" s="16">
        <v>882.9</v>
      </c>
      <c r="AD52" s="21">
        <v>884.96</v>
      </c>
      <c r="AE52" s="16">
        <v>4.3</v>
      </c>
      <c r="AG52" s="16">
        <f t="shared" si="4"/>
        <v>72.2</v>
      </c>
      <c r="AH52" s="16">
        <v>72.400000000000006</v>
      </c>
      <c r="AI52" s="16">
        <v>72.2</v>
      </c>
      <c r="AJ52" s="21">
        <v>72.3</v>
      </c>
      <c r="AK52" s="16">
        <v>0.7</v>
      </c>
      <c r="AM52" s="16">
        <f t="shared" si="5"/>
        <v>23.8</v>
      </c>
      <c r="AN52" s="16">
        <v>23.9</v>
      </c>
      <c r="AO52" s="16">
        <v>23.8</v>
      </c>
      <c r="AP52" s="21">
        <v>23.62</v>
      </c>
      <c r="AQ52" s="16">
        <v>-1.1000000000000001</v>
      </c>
      <c r="AS52" s="16">
        <f t="shared" si="6"/>
        <v>76.2</v>
      </c>
      <c r="AT52" s="16">
        <v>76.099999999999994</v>
      </c>
      <c r="AU52" s="16">
        <v>76.2</v>
      </c>
      <c r="AV52" s="21">
        <v>76.38</v>
      </c>
      <c r="AW52" s="16">
        <v>1.1000000000000001</v>
      </c>
      <c r="AY52" s="16">
        <f t="shared" si="7"/>
        <v>5.2</v>
      </c>
      <c r="AZ52" s="16">
        <v>5</v>
      </c>
      <c r="BA52" s="16">
        <v>5.2</v>
      </c>
      <c r="BB52" s="21">
        <v>5.33</v>
      </c>
      <c r="BC52" s="16">
        <v>0.5</v>
      </c>
    </row>
    <row r="53" spans="1:55" ht="13.2" x14ac:dyDescent="0.25">
      <c r="A53" s="25"/>
      <c r="B53" s="6">
        <v>4</v>
      </c>
      <c r="C53" s="16">
        <f t="shared" si="0"/>
        <v>838</v>
      </c>
      <c r="D53" s="16">
        <v>840.9</v>
      </c>
      <c r="E53" s="16">
        <v>838</v>
      </c>
      <c r="F53" s="21">
        <v>836.56</v>
      </c>
      <c r="G53" s="16">
        <v>-4.8</v>
      </c>
      <c r="I53" s="16">
        <f t="shared" si="1"/>
        <v>48.9</v>
      </c>
      <c r="J53" s="16">
        <v>48.1</v>
      </c>
      <c r="K53" s="16">
        <v>48.9</v>
      </c>
      <c r="L53" s="21">
        <v>48.02</v>
      </c>
      <c r="M53" s="16">
        <v>3.3</v>
      </c>
      <c r="O53" s="16">
        <f t="shared" si="2"/>
        <v>269.7</v>
      </c>
      <c r="P53" s="16">
        <v>267.8</v>
      </c>
      <c r="Q53" s="16">
        <v>269.7</v>
      </c>
      <c r="R53" s="21">
        <v>271.67</v>
      </c>
      <c r="S53" s="16">
        <v>-8.3000000000000007</v>
      </c>
      <c r="V53" s="16">
        <v>1156.7</v>
      </c>
      <c r="W53" s="16">
        <v>1156.5999999999999</v>
      </c>
      <c r="X53" s="21">
        <v>1156.25</v>
      </c>
      <c r="Y53" s="16">
        <v>-9.8000000000000007</v>
      </c>
      <c r="AA53" s="16">
        <f t="shared" si="3"/>
        <v>886.9</v>
      </c>
      <c r="AB53" s="16">
        <v>888.9</v>
      </c>
      <c r="AC53" s="16">
        <v>886.9</v>
      </c>
      <c r="AD53" s="21">
        <v>884.58</v>
      </c>
      <c r="AE53" s="16">
        <v>-1.5</v>
      </c>
      <c r="AG53" s="16">
        <f t="shared" si="4"/>
        <v>72.5</v>
      </c>
      <c r="AH53" s="16">
        <v>72.7</v>
      </c>
      <c r="AI53" s="16">
        <v>72.5</v>
      </c>
      <c r="AJ53" s="21">
        <v>72.349999999999994</v>
      </c>
      <c r="AK53" s="16">
        <v>0.2</v>
      </c>
      <c r="AM53" s="16">
        <f t="shared" si="5"/>
        <v>23.3</v>
      </c>
      <c r="AN53" s="16">
        <v>23.1</v>
      </c>
      <c r="AO53" s="16">
        <v>23.3</v>
      </c>
      <c r="AP53" s="21">
        <v>23.5</v>
      </c>
      <c r="AQ53" s="16">
        <v>-0.5</v>
      </c>
      <c r="AS53" s="16">
        <f t="shared" si="6"/>
        <v>76.7</v>
      </c>
      <c r="AT53" s="16">
        <v>76.900000000000006</v>
      </c>
      <c r="AU53" s="16">
        <v>76.7</v>
      </c>
      <c r="AV53" s="21">
        <v>76.5</v>
      </c>
      <c r="AW53" s="16">
        <v>0.5</v>
      </c>
      <c r="AY53" s="16">
        <f t="shared" si="7"/>
        <v>5.5</v>
      </c>
      <c r="AZ53" s="16">
        <v>5.4</v>
      </c>
      <c r="BA53" s="16">
        <v>5.5</v>
      </c>
      <c r="BB53" s="21">
        <v>5.43</v>
      </c>
      <c r="BC53" s="16">
        <v>0.4</v>
      </c>
    </row>
    <row r="54" spans="1:55" ht="13.2" x14ac:dyDescent="0.25">
      <c r="A54" s="25">
        <v>13</v>
      </c>
      <c r="B54" s="6">
        <v>1</v>
      </c>
      <c r="C54" s="16">
        <f t="shared" si="0"/>
        <v>832.6</v>
      </c>
      <c r="D54" s="16">
        <v>828.4</v>
      </c>
      <c r="E54" s="16">
        <v>832.6</v>
      </c>
      <c r="F54" s="21">
        <v>835.16</v>
      </c>
      <c r="G54" s="16">
        <v>-5.6</v>
      </c>
      <c r="I54" s="16">
        <f t="shared" si="1"/>
        <v>48.2</v>
      </c>
      <c r="J54" s="16">
        <v>51.6</v>
      </c>
      <c r="K54" s="16">
        <v>48.2</v>
      </c>
      <c r="L54" s="21">
        <v>47.85</v>
      </c>
      <c r="M54" s="16">
        <v>-0.7</v>
      </c>
      <c r="O54" s="16">
        <f t="shared" si="2"/>
        <v>272.60000000000002</v>
      </c>
      <c r="P54" s="16">
        <v>273.3</v>
      </c>
      <c r="Q54" s="16">
        <v>272.60000000000002</v>
      </c>
      <c r="R54" s="21">
        <v>270.48</v>
      </c>
      <c r="S54" s="16">
        <v>-4.8</v>
      </c>
      <c r="V54" s="16">
        <v>1153.4000000000001</v>
      </c>
      <c r="W54" s="16">
        <v>1153.4000000000001</v>
      </c>
      <c r="X54" s="21">
        <v>1153.49</v>
      </c>
      <c r="Y54" s="16">
        <v>-11.1</v>
      </c>
      <c r="AA54" s="16">
        <f t="shared" si="3"/>
        <v>880.7</v>
      </c>
      <c r="AB54" s="16">
        <v>880</v>
      </c>
      <c r="AC54" s="16">
        <v>880.7</v>
      </c>
      <c r="AD54" s="21">
        <v>883.01</v>
      </c>
      <c r="AE54" s="16">
        <v>-6.3</v>
      </c>
      <c r="AG54" s="16">
        <f t="shared" si="4"/>
        <v>72.2</v>
      </c>
      <c r="AH54" s="16">
        <v>71.8</v>
      </c>
      <c r="AI54" s="16">
        <v>72.2</v>
      </c>
      <c r="AJ54" s="21">
        <v>72.400000000000006</v>
      </c>
      <c r="AK54" s="16">
        <v>0.2</v>
      </c>
      <c r="AM54" s="16">
        <f t="shared" si="5"/>
        <v>23.6</v>
      </c>
      <c r="AN54" s="16">
        <v>23.7</v>
      </c>
      <c r="AO54" s="16">
        <v>23.6</v>
      </c>
      <c r="AP54" s="21">
        <v>23.45</v>
      </c>
      <c r="AQ54" s="16">
        <v>-0.2</v>
      </c>
      <c r="AS54" s="16">
        <f t="shared" si="6"/>
        <v>76.400000000000006</v>
      </c>
      <c r="AT54" s="16">
        <v>76.3</v>
      </c>
      <c r="AU54" s="16">
        <v>76.400000000000006</v>
      </c>
      <c r="AV54" s="21">
        <v>76.55</v>
      </c>
      <c r="AW54" s="16">
        <v>0.2</v>
      </c>
      <c r="AY54" s="16">
        <f t="shared" si="7"/>
        <v>5.5</v>
      </c>
      <c r="AZ54" s="16">
        <v>5.9</v>
      </c>
      <c r="BA54" s="16">
        <v>5.5</v>
      </c>
      <c r="BB54" s="21">
        <v>5.42</v>
      </c>
      <c r="BC54" s="16">
        <v>0</v>
      </c>
    </row>
    <row r="55" spans="1:55" ht="13.2" x14ac:dyDescent="0.25">
      <c r="A55" s="25"/>
      <c r="B55" s="6">
        <v>2</v>
      </c>
      <c r="C55" s="16">
        <f t="shared" si="0"/>
        <v>833.7</v>
      </c>
      <c r="D55" s="16">
        <v>835.6</v>
      </c>
      <c r="E55" s="16">
        <v>833.7</v>
      </c>
      <c r="F55" s="21">
        <v>835.22</v>
      </c>
      <c r="G55" s="16">
        <v>0.3</v>
      </c>
      <c r="I55" s="16">
        <f t="shared" si="1"/>
        <v>47</v>
      </c>
      <c r="J55" s="16">
        <v>46.1</v>
      </c>
      <c r="K55" s="16">
        <v>47</v>
      </c>
      <c r="L55" s="21">
        <v>46.36</v>
      </c>
      <c r="M55" s="16">
        <v>-6</v>
      </c>
      <c r="O55" s="16">
        <f t="shared" si="2"/>
        <v>269.89999999999998</v>
      </c>
      <c r="P55" s="16">
        <v>268.89999999999998</v>
      </c>
      <c r="Q55" s="16">
        <v>269.89999999999998</v>
      </c>
      <c r="R55" s="21">
        <v>268.7</v>
      </c>
      <c r="S55" s="16">
        <v>-7.1</v>
      </c>
      <c r="V55" s="16">
        <v>1150.5999999999999</v>
      </c>
      <c r="W55" s="16">
        <v>1150.5999999999999</v>
      </c>
      <c r="X55" s="21">
        <v>1150.28</v>
      </c>
      <c r="Y55" s="16">
        <v>-12.8</v>
      </c>
      <c r="AA55" s="16">
        <f t="shared" si="3"/>
        <v>880.7</v>
      </c>
      <c r="AB55" s="16">
        <v>881.7</v>
      </c>
      <c r="AC55" s="16">
        <v>880.7</v>
      </c>
      <c r="AD55" s="21">
        <v>881.58</v>
      </c>
      <c r="AE55" s="16">
        <v>-5.7</v>
      </c>
      <c r="AG55" s="16">
        <f t="shared" si="4"/>
        <v>72.5</v>
      </c>
      <c r="AH55" s="16">
        <v>72.599999999999994</v>
      </c>
      <c r="AI55" s="16">
        <v>72.5</v>
      </c>
      <c r="AJ55" s="21">
        <v>72.61</v>
      </c>
      <c r="AK55" s="16">
        <v>0.8</v>
      </c>
      <c r="AM55" s="16">
        <f t="shared" si="5"/>
        <v>23.5</v>
      </c>
      <c r="AN55" s="16">
        <v>23.4</v>
      </c>
      <c r="AO55" s="16">
        <v>23.5</v>
      </c>
      <c r="AP55" s="21">
        <v>23.36</v>
      </c>
      <c r="AQ55" s="16">
        <v>-0.4</v>
      </c>
      <c r="AS55" s="16">
        <f t="shared" si="6"/>
        <v>76.5</v>
      </c>
      <c r="AT55" s="16">
        <v>76.599999999999994</v>
      </c>
      <c r="AU55" s="16">
        <v>76.5</v>
      </c>
      <c r="AV55" s="21">
        <v>76.64</v>
      </c>
      <c r="AW55" s="16">
        <v>0.4</v>
      </c>
      <c r="AY55" s="16">
        <f t="shared" si="7"/>
        <v>5.3</v>
      </c>
      <c r="AZ55" s="16">
        <v>5.2</v>
      </c>
      <c r="BA55" s="16">
        <v>5.3</v>
      </c>
      <c r="BB55" s="21">
        <v>5.26</v>
      </c>
      <c r="BC55" s="16">
        <v>-0.6</v>
      </c>
    </row>
    <row r="56" spans="1:55" ht="13.2" x14ac:dyDescent="0.25">
      <c r="A56" s="25"/>
      <c r="B56" s="6">
        <v>3</v>
      </c>
      <c r="C56" s="16">
        <f t="shared" si="0"/>
        <v>838.1</v>
      </c>
      <c r="D56" s="16">
        <v>839.6</v>
      </c>
      <c r="E56" s="16">
        <v>838.1</v>
      </c>
      <c r="F56" s="21">
        <v>836.23</v>
      </c>
      <c r="G56" s="16">
        <v>4</v>
      </c>
      <c r="I56" s="16">
        <f t="shared" si="1"/>
        <v>44.4</v>
      </c>
      <c r="J56" s="16">
        <v>42.1</v>
      </c>
      <c r="K56" s="16">
        <v>44.4</v>
      </c>
      <c r="L56" s="21">
        <v>44.66</v>
      </c>
      <c r="M56" s="16">
        <v>-6.8</v>
      </c>
      <c r="O56" s="16">
        <f t="shared" si="2"/>
        <v>264.3</v>
      </c>
      <c r="P56" s="16">
        <v>265.10000000000002</v>
      </c>
      <c r="Q56" s="16">
        <v>264.3</v>
      </c>
      <c r="R56" s="21">
        <v>266.25</v>
      </c>
      <c r="S56" s="16">
        <v>-9.8000000000000007</v>
      </c>
      <c r="V56" s="16">
        <v>1146.8</v>
      </c>
      <c r="W56" s="16">
        <v>1146.8</v>
      </c>
      <c r="X56" s="21">
        <v>1147.1400000000001</v>
      </c>
      <c r="Y56" s="16">
        <v>-12.6</v>
      </c>
      <c r="AA56" s="16">
        <f t="shared" si="3"/>
        <v>882.5</v>
      </c>
      <c r="AB56" s="16">
        <v>881.7</v>
      </c>
      <c r="AC56" s="16">
        <v>882.5</v>
      </c>
      <c r="AD56" s="21">
        <v>880.89</v>
      </c>
      <c r="AE56" s="16">
        <v>-2.8</v>
      </c>
      <c r="AG56" s="16">
        <f t="shared" si="4"/>
        <v>73.099999999999994</v>
      </c>
      <c r="AH56" s="16">
        <v>73.2</v>
      </c>
      <c r="AI56" s="16">
        <v>73.099999999999994</v>
      </c>
      <c r="AJ56" s="21">
        <v>72.900000000000006</v>
      </c>
      <c r="AK56" s="16">
        <v>1.1000000000000001</v>
      </c>
      <c r="AM56" s="16">
        <f t="shared" si="5"/>
        <v>23</v>
      </c>
      <c r="AN56" s="16">
        <v>23.1</v>
      </c>
      <c r="AO56" s="16">
        <v>23</v>
      </c>
      <c r="AP56" s="21">
        <v>23.21</v>
      </c>
      <c r="AQ56" s="16">
        <v>-0.6</v>
      </c>
      <c r="AS56" s="16">
        <f t="shared" si="6"/>
        <v>77</v>
      </c>
      <c r="AT56" s="16">
        <v>76.900000000000006</v>
      </c>
      <c r="AU56" s="16">
        <v>77</v>
      </c>
      <c r="AV56" s="21">
        <v>76.790000000000006</v>
      </c>
      <c r="AW56" s="16">
        <v>0.6</v>
      </c>
      <c r="AY56" s="16">
        <f t="shared" si="7"/>
        <v>5</v>
      </c>
      <c r="AZ56" s="16">
        <v>4.8</v>
      </c>
      <c r="BA56" s="16">
        <v>5</v>
      </c>
      <c r="BB56" s="21">
        <v>5.07</v>
      </c>
      <c r="BC56" s="16">
        <v>-0.8</v>
      </c>
    </row>
    <row r="57" spans="1:55" ht="13.2" x14ac:dyDescent="0.25">
      <c r="A57" s="25"/>
      <c r="B57" s="6">
        <v>4</v>
      </c>
      <c r="C57" s="16">
        <f t="shared" si="0"/>
        <v>839.4</v>
      </c>
      <c r="D57" s="16">
        <v>842</v>
      </c>
      <c r="E57" s="16">
        <v>839.4</v>
      </c>
      <c r="F57" s="21">
        <v>836.32</v>
      </c>
      <c r="G57" s="16">
        <v>0.3</v>
      </c>
      <c r="I57" s="16">
        <f t="shared" si="1"/>
        <v>43.1</v>
      </c>
      <c r="J57" s="16">
        <v>42.2</v>
      </c>
      <c r="K57" s="16">
        <v>43.1</v>
      </c>
      <c r="L57" s="21">
        <v>44.52</v>
      </c>
      <c r="M57" s="16">
        <v>-0.6</v>
      </c>
      <c r="O57" s="16">
        <f t="shared" si="2"/>
        <v>261.89999999999998</v>
      </c>
      <c r="P57" s="16">
        <v>260.3</v>
      </c>
      <c r="Q57" s="16">
        <v>261.89999999999998</v>
      </c>
      <c r="R57" s="21">
        <v>263.66000000000003</v>
      </c>
      <c r="S57" s="16">
        <v>-10.3</v>
      </c>
      <c r="V57" s="16">
        <v>1144.5</v>
      </c>
      <c r="W57" s="16">
        <v>1144.4000000000001</v>
      </c>
      <c r="X57" s="21">
        <v>1144.5</v>
      </c>
      <c r="Y57" s="16">
        <v>-10.6</v>
      </c>
      <c r="AA57" s="16">
        <f t="shared" si="3"/>
        <v>882.5</v>
      </c>
      <c r="AB57" s="16">
        <v>884.2</v>
      </c>
      <c r="AC57" s="16">
        <v>882.5</v>
      </c>
      <c r="AD57" s="21">
        <v>880.84</v>
      </c>
      <c r="AE57" s="16">
        <v>-0.2</v>
      </c>
      <c r="AG57" s="16">
        <f t="shared" si="4"/>
        <v>73.3</v>
      </c>
      <c r="AH57" s="16">
        <v>73.599999999999994</v>
      </c>
      <c r="AI57" s="16">
        <v>73.3</v>
      </c>
      <c r="AJ57" s="21">
        <v>73.069999999999993</v>
      </c>
      <c r="AK57" s="16">
        <v>0.7</v>
      </c>
      <c r="AM57" s="16">
        <f t="shared" si="5"/>
        <v>22.9</v>
      </c>
      <c r="AN57" s="16">
        <v>22.7</v>
      </c>
      <c r="AO57" s="16">
        <v>22.9</v>
      </c>
      <c r="AP57" s="21">
        <v>23.04</v>
      </c>
      <c r="AQ57" s="16">
        <v>-0.7</v>
      </c>
      <c r="AS57" s="16">
        <f t="shared" si="6"/>
        <v>77.099999999999994</v>
      </c>
      <c r="AT57" s="16">
        <v>77.3</v>
      </c>
      <c r="AU57" s="16">
        <v>77.099999999999994</v>
      </c>
      <c r="AV57" s="21">
        <v>76.959999999999994</v>
      </c>
      <c r="AW57" s="16">
        <v>0.7</v>
      </c>
      <c r="AY57" s="16">
        <f t="shared" si="7"/>
        <v>4.9000000000000004</v>
      </c>
      <c r="AZ57" s="16">
        <v>4.8</v>
      </c>
      <c r="BA57" s="16">
        <v>4.9000000000000004</v>
      </c>
      <c r="BB57" s="21">
        <v>5.05</v>
      </c>
      <c r="BC57" s="16">
        <v>-0.1</v>
      </c>
    </row>
    <row r="58" spans="1:55" ht="13.2" x14ac:dyDescent="0.25">
      <c r="A58" s="25">
        <v>14</v>
      </c>
      <c r="B58" s="6">
        <v>1</v>
      </c>
      <c r="C58" s="16">
        <f t="shared" si="0"/>
        <v>835.4</v>
      </c>
      <c r="D58" s="16">
        <v>831.3</v>
      </c>
      <c r="E58" s="16">
        <v>835.4</v>
      </c>
      <c r="F58" s="21">
        <v>835.28</v>
      </c>
      <c r="G58" s="16">
        <v>-4.2</v>
      </c>
      <c r="I58" s="16">
        <f t="shared" si="1"/>
        <v>47.8</v>
      </c>
      <c r="J58" s="16">
        <v>51.1</v>
      </c>
      <c r="K58" s="16">
        <v>47.8</v>
      </c>
      <c r="L58" s="21">
        <v>46.33</v>
      </c>
      <c r="M58" s="16">
        <v>7.3</v>
      </c>
      <c r="O58" s="16">
        <f t="shared" si="2"/>
        <v>259.39999999999998</v>
      </c>
      <c r="P58" s="16">
        <v>260</v>
      </c>
      <c r="Q58" s="16">
        <v>259.39999999999998</v>
      </c>
      <c r="R58" s="21">
        <v>260.83999999999997</v>
      </c>
      <c r="S58" s="16">
        <v>-11.3</v>
      </c>
      <c r="V58" s="16">
        <v>1142.5</v>
      </c>
      <c r="W58" s="16">
        <v>1142.5999999999999</v>
      </c>
      <c r="X58" s="21">
        <v>1142.45</v>
      </c>
      <c r="Y58" s="16">
        <v>-8.1999999999999993</v>
      </c>
      <c r="AA58" s="16">
        <f t="shared" si="3"/>
        <v>883.2</v>
      </c>
      <c r="AB58" s="16">
        <v>882.5</v>
      </c>
      <c r="AC58" s="16">
        <v>883.2</v>
      </c>
      <c r="AD58" s="21">
        <v>881.61</v>
      </c>
      <c r="AE58" s="16">
        <v>3.1</v>
      </c>
      <c r="AG58" s="16">
        <f t="shared" si="4"/>
        <v>73.099999999999994</v>
      </c>
      <c r="AH58" s="16">
        <v>72.8</v>
      </c>
      <c r="AI58" s="16">
        <v>73.099999999999994</v>
      </c>
      <c r="AJ58" s="21">
        <v>73.11</v>
      </c>
      <c r="AK58" s="16">
        <v>0.2</v>
      </c>
      <c r="AM58" s="16">
        <f t="shared" si="5"/>
        <v>22.7</v>
      </c>
      <c r="AN58" s="16">
        <v>22.8</v>
      </c>
      <c r="AO58" s="16">
        <v>22.7</v>
      </c>
      <c r="AP58" s="21">
        <v>22.83</v>
      </c>
      <c r="AQ58" s="16">
        <v>-0.8</v>
      </c>
      <c r="AS58" s="16">
        <f t="shared" si="6"/>
        <v>77.3</v>
      </c>
      <c r="AT58" s="16">
        <v>77.2</v>
      </c>
      <c r="AU58" s="16">
        <v>77.3</v>
      </c>
      <c r="AV58" s="21">
        <v>77.17</v>
      </c>
      <c r="AW58" s="16">
        <v>0.8</v>
      </c>
      <c r="AY58" s="16">
        <f t="shared" si="7"/>
        <v>5.4</v>
      </c>
      <c r="AZ58" s="16">
        <v>5.8</v>
      </c>
      <c r="BA58" s="16">
        <v>5.4</v>
      </c>
      <c r="BB58" s="21">
        <v>5.26</v>
      </c>
      <c r="BC58" s="16">
        <v>0.8</v>
      </c>
    </row>
    <row r="59" spans="1:55" ht="13.2" x14ac:dyDescent="0.25">
      <c r="A59" s="25"/>
      <c r="B59" s="6">
        <v>2</v>
      </c>
      <c r="C59" s="16">
        <f t="shared" si="0"/>
        <v>837.7</v>
      </c>
      <c r="D59" s="16">
        <v>839.8</v>
      </c>
      <c r="E59" s="16">
        <v>837.7</v>
      </c>
      <c r="F59" s="21">
        <v>834.42</v>
      </c>
      <c r="G59" s="16">
        <v>-3.4</v>
      </c>
      <c r="I59" s="16">
        <f t="shared" si="1"/>
        <v>47.9</v>
      </c>
      <c r="J59" s="16">
        <v>47</v>
      </c>
      <c r="K59" s="16">
        <v>47.9</v>
      </c>
      <c r="L59" s="21">
        <v>48.71</v>
      </c>
      <c r="M59" s="16">
        <v>9.5</v>
      </c>
      <c r="O59" s="16">
        <f t="shared" si="2"/>
        <v>255.1</v>
      </c>
      <c r="P59" s="16">
        <v>253.9</v>
      </c>
      <c r="Q59" s="16">
        <v>255.1</v>
      </c>
      <c r="R59" s="21">
        <v>257.66000000000003</v>
      </c>
      <c r="S59" s="16">
        <v>-12.7</v>
      </c>
      <c r="V59" s="16">
        <v>1140.7</v>
      </c>
      <c r="W59" s="16">
        <v>1140.7</v>
      </c>
      <c r="X59" s="21">
        <v>1140.79</v>
      </c>
      <c r="Y59" s="16">
        <v>-6.6</v>
      </c>
      <c r="AA59" s="16">
        <f t="shared" si="3"/>
        <v>885.6</v>
      </c>
      <c r="AB59" s="16">
        <v>886.8</v>
      </c>
      <c r="AC59" s="16">
        <v>885.6</v>
      </c>
      <c r="AD59" s="21">
        <v>883.13</v>
      </c>
      <c r="AE59" s="16">
        <v>6.1</v>
      </c>
      <c r="AG59" s="16">
        <f t="shared" si="4"/>
        <v>73.400000000000006</v>
      </c>
      <c r="AH59" s="16">
        <v>73.599999999999994</v>
      </c>
      <c r="AI59" s="16">
        <v>73.400000000000006</v>
      </c>
      <c r="AJ59" s="21">
        <v>73.14</v>
      </c>
      <c r="AK59" s="16">
        <v>0.1</v>
      </c>
      <c r="AM59" s="16">
        <f t="shared" si="5"/>
        <v>22.4</v>
      </c>
      <c r="AN59" s="16">
        <v>22.3</v>
      </c>
      <c r="AO59" s="16">
        <v>22.4</v>
      </c>
      <c r="AP59" s="21">
        <v>22.59</v>
      </c>
      <c r="AQ59" s="16">
        <v>-1</v>
      </c>
      <c r="AS59" s="16">
        <f t="shared" si="6"/>
        <v>77.599999999999994</v>
      </c>
      <c r="AT59" s="16">
        <v>77.7</v>
      </c>
      <c r="AU59" s="16">
        <v>77.599999999999994</v>
      </c>
      <c r="AV59" s="21">
        <v>77.41</v>
      </c>
      <c r="AW59" s="16">
        <v>1</v>
      </c>
      <c r="AY59" s="16">
        <f t="shared" si="7"/>
        <v>5.4</v>
      </c>
      <c r="AZ59" s="16">
        <v>5.3</v>
      </c>
      <c r="BA59" s="16">
        <v>5.4</v>
      </c>
      <c r="BB59" s="21">
        <v>5.52</v>
      </c>
      <c r="BC59" s="16">
        <v>1</v>
      </c>
    </row>
    <row r="60" spans="1:55" ht="13.2" x14ac:dyDescent="0.25">
      <c r="A60" s="25"/>
      <c r="B60" s="6">
        <v>3</v>
      </c>
      <c r="C60" s="16">
        <f t="shared" si="0"/>
        <v>833.7</v>
      </c>
      <c r="D60" s="16">
        <v>835.6</v>
      </c>
      <c r="E60" s="16">
        <v>833.7</v>
      </c>
      <c r="F60" s="21">
        <v>834.88</v>
      </c>
      <c r="G60" s="16">
        <v>1.8</v>
      </c>
      <c r="I60" s="16">
        <f t="shared" si="1"/>
        <v>50.8</v>
      </c>
      <c r="J60" s="16">
        <v>48.5</v>
      </c>
      <c r="K60" s="16">
        <v>50.8</v>
      </c>
      <c r="L60" s="21">
        <v>49.78</v>
      </c>
      <c r="M60" s="16">
        <v>4.3</v>
      </c>
      <c r="O60" s="16">
        <f t="shared" si="2"/>
        <v>254.9</v>
      </c>
      <c r="P60" s="16">
        <v>255.2</v>
      </c>
      <c r="Q60" s="16">
        <v>254.9</v>
      </c>
      <c r="R60" s="21">
        <v>254.57</v>
      </c>
      <c r="S60" s="16">
        <v>-12.4</v>
      </c>
      <c r="V60" s="16">
        <v>1139.4000000000001</v>
      </c>
      <c r="W60" s="16">
        <v>1139.4000000000001</v>
      </c>
      <c r="X60" s="21">
        <v>1139.23</v>
      </c>
      <c r="Y60" s="16">
        <v>-6.3</v>
      </c>
      <c r="AA60" s="16">
        <f t="shared" si="3"/>
        <v>884.5</v>
      </c>
      <c r="AB60" s="16">
        <v>884.2</v>
      </c>
      <c r="AC60" s="16">
        <v>884.5</v>
      </c>
      <c r="AD60" s="21">
        <v>884.66</v>
      </c>
      <c r="AE60" s="16">
        <v>6.1</v>
      </c>
      <c r="AG60" s="16">
        <f t="shared" si="4"/>
        <v>73.2</v>
      </c>
      <c r="AH60" s="16">
        <v>73.3</v>
      </c>
      <c r="AI60" s="16">
        <v>73.2</v>
      </c>
      <c r="AJ60" s="21">
        <v>73.28</v>
      </c>
      <c r="AK60" s="16">
        <v>0.6</v>
      </c>
      <c r="AM60" s="16">
        <f t="shared" si="5"/>
        <v>22.4</v>
      </c>
      <c r="AN60" s="16">
        <v>22.4</v>
      </c>
      <c r="AO60" s="16">
        <v>22.4</v>
      </c>
      <c r="AP60" s="21">
        <v>22.35</v>
      </c>
      <c r="AQ60" s="16">
        <v>-1</v>
      </c>
      <c r="AS60" s="16">
        <f t="shared" si="6"/>
        <v>77.599999999999994</v>
      </c>
      <c r="AT60" s="16">
        <v>77.599999999999994</v>
      </c>
      <c r="AU60" s="16">
        <v>77.599999999999994</v>
      </c>
      <c r="AV60" s="21">
        <v>77.650000000000006</v>
      </c>
      <c r="AW60" s="16">
        <v>1</v>
      </c>
      <c r="AY60" s="16">
        <f t="shared" si="7"/>
        <v>5.7</v>
      </c>
      <c r="AZ60" s="16">
        <v>5.5</v>
      </c>
      <c r="BA60" s="16">
        <v>5.7</v>
      </c>
      <c r="BB60" s="21">
        <v>5.63</v>
      </c>
      <c r="BC60" s="16">
        <v>0.4</v>
      </c>
    </row>
    <row r="61" spans="1:55" ht="13.2" x14ac:dyDescent="0.25">
      <c r="A61" s="25"/>
      <c r="B61" s="6">
        <v>4</v>
      </c>
      <c r="C61" s="16">
        <f t="shared" si="0"/>
        <v>833.3</v>
      </c>
      <c r="D61" s="16">
        <v>835.5</v>
      </c>
      <c r="E61" s="16">
        <v>833.3</v>
      </c>
      <c r="F61" s="21">
        <v>836.15</v>
      </c>
      <c r="G61" s="16">
        <v>5.0999999999999996</v>
      </c>
      <c r="I61" s="16">
        <f t="shared" si="1"/>
        <v>49.2</v>
      </c>
      <c r="J61" s="16">
        <v>48.3</v>
      </c>
      <c r="K61" s="16">
        <v>49.2</v>
      </c>
      <c r="L61" s="21">
        <v>49.48</v>
      </c>
      <c r="M61" s="16">
        <v>-1.2</v>
      </c>
      <c r="O61" s="16">
        <f t="shared" si="2"/>
        <v>255.1</v>
      </c>
      <c r="P61" s="16">
        <v>253.9</v>
      </c>
      <c r="Q61" s="16">
        <v>255.1</v>
      </c>
      <c r="R61" s="21">
        <v>252.08</v>
      </c>
      <c r="S61" s="16">
        <v>-10</v>
      </c>
      <c r="V61" s="16">
        <v>1137.7</v>
      </c>
      <c r="W61" s="16">
        <v>1137.7</v>
      </c>
      <c r="X61" s="21">
        <v>1137.7</v>
      </c>
      <c r="Y61" s="16">
        <v>-6.1</v>
      </c>
      <c r="AA61" s="16">
        <f t="shared" si="3"/>
        <v>882.5</v>
      </c>
      <c r="AB61" s="16">
        <v>883.8</v>
      </c>
      <c r="AC61" s="16">
        <v>882.5</v>
      </c>
      <c r="AD61" s="21">
        <v>885.63</v>
      </c>
      <c r="AE61" s="16">
        <v>3.9</v>
      </c>
      <c r="AG61" s="16">
        <f t="shared" si="4"/>
        <v>73.2</v>
      </c>
      <c r="AH61" s="16">
        <v>73.400000000000006</v>
      </c>
      <c r="AI61" s="16">
        <v>73.2</v>
      </c>
      <c r="AJ61" s="21">
        <v>73.489999999999995</v>
      </c>
      <c r="AK61" s="16">
        <v>0.8</v>
      </c>
      <c r="AM61" s="16">
        <f t="shared" si="5"/>
        <v>22.4</v>
      </c>
      <c r="AN61" s="16">
        <v>22.3</v>
      </c>
      <c r="AO61" s="16">
        <v>22.4</v>
      </c>
      <c r="AP61" s="21">
        <v>22.16</v>
      </c>
      <c r="AQ61" s="16">
        <v>-0.8</v>
      </c>
      <c r="AS61" s="16">
        <f t="shared" si="6"/>
        <v>77.599999999999994</v>
      </c>
      <c r="AT61" s="16">
        <v>77.7</v>
      </c>
      <c r="AU61" s="16">
        <v>77.599999999999994</v>
      </c>
      <c r="AV61" s="21">
        <v>77.84</v>
      </c>
      <c r="AW61" s="16">
        <v>0.8</v>
      </c>
      <c r="AY61" s="16">
        <f t="shared" si="7"/>
        <v>5.6</v>
      </c>
      <c r="AZ61" s="16">
        <v>5.5</v>
      </c>
      <c r="BA61" s="16">
        <v>5.6</v>
      </c>
      <c r="BB61" s="21">
        <v>5.59</v>
      </c>
      <c r="BC61" s="16">
        <v>-0.2</v>
      </c>
    </row>
    <row r="62" spans="1:55" ht="13.2" x14ac:dyDescent="0.25">
      <c r="A62" s="25">
        <v>15</v>
      </c>
      <c r="B62" s="6">
        <v>1</v>
      </c>
      <c r="C62" s="16">
        <f t="shared" si="0"/>
        <v>839</v>
      </c>
      <c r="D62" s="16">
        <v>835.2</v>
      </c>
      <c r="E62" s="16">
        <v>839</v>
      </c>
      <c r="F62" s="21">
        <v>836.64</v>
      </c>
      <c r="G62" s="16">
        <v>2</v>
      </c>
      <c r="I62" s="16">
        <f t="shared" si="1"/>
        <v>47.2</v>
      </c>
      <c r="J62" s="16">
        <v>50.3</v>
      </c>
      <c r="K62" s="16">
        <v>47.2</v>
      </c>
      <c r="L62" s="21">
        <v>48.64</v>
      </c>
      <c r="M62" s="16">
        <v>-3.3</v>
      </c>
      <c r="O62" s="16">
        <f t="shared" si="2"/>
        <v>250.2</v>
      </c>
      <c r="P62" s="16">
        <v>250.8</v>
      </c>
      <c r="Q62" s="16">
        <v>250.2</v>
      </c>
      <c r="R62" s="21">
        <v>251.07</v>
      </c>
      <c r="S62" s="16">
        <v>-4</v>
      </c>
      <c r="V62" s="16">
        <v>1136.3</v>
      </c>
      <c r="W62" s="16">
        <v>1136.4000000000001</v>
      </c>
      <c r="X62" s="21">
        <v>1136.3599999999999</v>
      </c>
      <c r="Y62" s="16">
        <v>-5.4</v>
      </c>
      <c r="AA62" s="16">
        <f t="shared" si="3"/>
        <v>886.2</v>
      </c>
      <c r="AB62" s="16">
        <v>885.5</v>
      </c>
      <c r="AC62" s="16">
        <v>886.2</v>
      </c>
      <c r="AD62" s="21">
        <v>885.29</v>
      </c>
      <c r="AE62" s="16">
        <v>-1.4</v>
      </c>
      <c r="AG62" s="16">
        <f t="shared" si="4"/>
        <v>73.8</v>
      </c>
      <c r="AH62" s="16">
        <v>73.5</v>
      </c>
      <c r="AI62" s="16">
        <v>73.8</v>
      </c>
      <c r="AJ62" s="21">
        <v>73.62</v>
      </c>
      <c r="AK62" s="16">
        <v>0.5</v>
      </c>
      <c r="AM62" s="16">
        <f t="shared" si="5"/>
        <v>22</v>
      </c>
      <c r="AN62" s="16">
        <v>22.1</v>
      </c>
      <c r="AO62" s="16">
        <v>22</v>
      </c>
      <c r="AP62" s="21">
        <v>22.09</v>
      </c>
      <c r="AQ62" s="16">
        <v>-0.2</v>
      </c>
      <c r="AS62" s="16">
        <f t="shared" si="6"/>
        <v>78</v>
      </c>
      <c r="AT62" s="16">
        <v>77.900000000000006</v>
      </c>
      <c r="AU62" s="16">
        <v>78</v>
      </c>
      <c r="AV62" s="21">
        <v>77.91</v>
      </c>
      <c r="AW62" s="16">
        <v>0.2</v>
      </c>
      <c r="AY62" s="16">
        <f t="shared" si="7"/>
        <v>5.3</v>
      </c>
      <c r="AZ62" s="16">
        <v>5.7</v>
      </c>
      <c r="BA62" s="16">
        <v>5.3</v>
      </c>
      <c r="BB62" s="21">
        <v>5.49</v>
      </c>
      <c r="BC62" s="16">
        <v>-0.4</v>
      </c>
    </row>
    <row r="63" spans="1:55" ht="13.2" x14ac:dyDescent="0.25">
      <c r="A63" s="25"/>
      <c r="B63" s="6">
        <v>2</v>
      </c>
      <c r="C63" s="16">
        <f t="shared" si="0"/>
        <v>834.1</v>
      </c>
      <c r="D63" s="16">
        <v>836.2</v>
      </c>
      <c r="E63" s="16">
        <v>834.1</v>
      </c>
      <c r="F63" s="21">
        <v>836.23</v>
      </c>
      <c r="G63" s="16">
        <v>-1.6</v>
      </c>
      <c r="I63" s="16">
        <f t="shared" si="1"/>
        <v>49.2</v>
      </c>
      <c r="J63" s="16">
        <v>48.2</v>
      </c>
      <c r="K63" s="16">
        <v>49.2</v>
      </c>
      <c r="L63" s="21">
        <v>47.92</v>
      </c>
      <c r="M63" s="16">
        <v>-2.9</v>
      </c>
      <c r="O63" s="16">
        <f t="shared" si="2"/>
        <v>251.9</v>
      </c>
      <c r="P63" s="16">
        <v>250.9</v>
      </c>
      <c r="Q63" s="16">
        <v>251.9</v>
      </c>
      <c r="R63" s="21">
        <v>251.3</v>
      </c>
      <c r="S63" s="16">
        <v>0.9</v>
      </c>
      <c r="V63" s="16">
        <v>1135.4000000000001</v>
      </c>
      <c r="W63" s="16">
        <v>1135.2</v>
      </c>
      <c r="X63" s="21">
        <v>1135.45</v>
      </c>
      <c r="Y63" s="16">
        <v>-3.6</v>
      </c>
      <c r="AA63" s="16">
        <f t="shared" si="3"/>
        <v>883.3</v>
      </c>
      <c r="AB63" s="16">
        <v>884.4</v>
      </c>
      <c r="AC63" s="16">
        <v>883.3</v>
      </c>
      <c r="AD63" s="21">
        <v>884.15</v>
      </c>
      <c r="AE63" s="16">
        <v>-4.5999999999999996</v>
      </c>
      <c r="AG63" s="16">
        <f t="shared" si="4"/>
        <v>73.5</v>
      </c>
      <c r="AH63" s="16">
        <v>73.7</v>
      </c>
      <c r="AI63" s="16">
        <v>73.5</v>
      </c>
      <c r="AJ63" s="21">
        <v>73.650000000000006</v>
      </c>
      <c r="AK63" s="16">
        <v>0.1</v>
      </c>
      <c r="AM63" s="16">
        <f t="shared" si="5"/>
        <v>22.2</v>
      </c>
      <c r="AN63" s="16">
        <v>22.1</v>
      </c>
      <c r="AO63" s="16">
        <v>22.2</v>
      </c>
      <c r="AP63" s="21">
        <v>22.13</v>
      </c>
      <c r="AQ63" s="16">
        <v>0.2</v>
      </c>
      <c r="AS63" s="16">
        <f t="shared" si="6"/>
        <v>77.8</v>
      </c>
      <c r="AT63" s="16">
        <v>77.900000000000006</v>
      </c>
      <c r="AU63" s="16">
        <v>77.8</v>
      </c>
      <c r="AV63" s="21">
        <v>77.87</v>
      </c>
      <c r="AW63" s="16">
        <v>-0.2</v>
      </c>
      <c r="AY63" s="16">
        <f t="shared" si="7"/>
        <v>5.6</v>
      </c>
      <c r="AZ63" s="16">
        <v>5.4</v>
      </c>
      <c r="BA63" s="16">
        <v>5.6</v>
      </c>
      <c r="BB63" s="21">
        <v>5.42</v>
      </c>
      <c r="BC63" s="16">
        <v>-0.3</v>
      </c>
    </row>
    <row r="64" spans="1:55" ht="13.2" x14ac:dyDescent="0.25">
      <c r="A64" s="25"/>
      <c r="B64" s="6">
        <v>3</v>
      </c>
      <c r="C64" s="16">
        <f t="shared" si="0"/>
        <v>833.8</v>
      </c>
      <c r="D64" s="16">
        <v>836</v>
      </c>
      <c r="E64" s="16">
        <v>833.8</v>
      </c>
      <c r="F64" s="21">
        <v>835.87</v>
      </c>
      <c r="G64" s="16">
        <v>-1.5</v>
      </c>
      <c r="I64" s="16">
        <f t="shared" si="1"/>
        <v>47.2</v>
      </c>
      <c r="J64" s="16">
        <v>45.2</v>
      </c>
      <c r="K64" s="16">
        <v>47.2</v>
      </c>
      <c r="L64" s="21">
        <v>48.06</v>
      </c>
      <c r="M64" s="16">
        <v>0.6</v>
      </c>
      <c r="O64" s="16">
        <f t="shared" si="2"/>
        <v>254.3</v>
      </c>
      <c r="P64" s="16">
        <v>253.9</v>
      </c>
      <c r="Q64" s="16">
        <v>254.3</v>
      </c>
      <c r="R64" s="21">
        <v>251.08</v>
      </c>
      <c r="S64" s="16">
        <v>-0.9</v>
      </c>
      <c r="V64" s="16">
        <v>1135.2</v>
      </c>
      <c r="W64" s="16">
        <v>1135.2</v>
      </c>
      <c r="X64" s="21">
        <v>1135</v>
      </c>
      <c r="Y64" s="16">
        <v>-1.8</v>
      </c>
      <c r="AA64" s="16">
        <f t="shared" si="3"/>
        <v>880.9</v>
      </c>
      <c r="AB64" s="16">
        <v>881.3</v>
      </c>
      <c r="AC64" s="16">
        <v>880.9</v>
      </c>
      <c r="AD64" s="21">
        <v>883.92</v>
      </c>
      <c r="AE64" s="16">
        <v>-0.9</v>
      </c>
      <c r="AG64" s="16">
        <f t="shared" si="4"/>
        <v>73.400000000000006</v>
      </c>
      <c r="AH64" s="16">
        <v>73.599999999999994</v>
      </c>
      <c r="AI64" s="16">
        <v>73.400000000000006</v>
      </c>
      <c r="AJ64" s="21">
        <v>73.64</v>
      </c>
      <c r="AK64" s="16">
        <v>0</v>
      </c>
      <c r="AM64" s="16">
        <f t="shared" si="5"/>
        <v>22.4</v>
      </c>
      <c r="AN64" s="16">
        <v>22.4</v>
      </c>
      <c r="AO64" s="16">
        <v>22.4</v>
      </c>
      <c r="AP64" s="21">
        <v>22.12</v>
      </c>
      <c r="AQ64" s="16">
        <v>0</v>
      </c>
      <c r="AS64" s="16">
        <f t="shared" si="6"/>
        <v>77.599999999999994</v>
      </c>
      <c r="AT64" s="16">
        <v>77.599999999999994</v>
      </c>
      <c r="AU64" s="16">
        <v>77.599999999999994</v>
      </c>
      <c r="AV64" s="21">
        <v>77.88</v>
      </c>
      <c r="AW64" s="16">
        <v>0</v>
      </c>
      <c r="AY64" s="16">
        <f t="shared" si="7"/>
        <v>5.4</v>
      </c>
      <c r="AZ64" s="16">
        <v>5.0999999999999996</v>
      </c>
      <c r="BA64" s="16">
        <v>5.4</v>
      </c>
      <c r="BB64" s="21">
        <v>5.44</v>
      </c>
      <c r="BC64" s="16">
        <v>0.1</v>
      </c>
    </row>
    <row r="65" spans="1:55" ht="13.2" x14ac:dyDescent="0.25">
      <c r="A65" s="25"/>
      <c r="B65" s="6">
        <v>4</v>
      </c>
      <c r="C65" s="16">
        <f t="shared" si="0"/>
        <v>840.1</v>
      </c>
      <c r="D65" s="16">
        <v>840.7</v>
      </c>
      <c r="E65" s="16">
        <v>840.1</v>
      </c>
      <c r="F65" s="21">
        <v>837.35</v>
      </c>
      <c r="G65" s="16">
        <v>5.9</v>
      </c>
      <c r="I65" s="16">
        <f t="shared" si="1"/>
        <v>49.2</v>
      </c>
      <c r="J65" s="16">
        <v>48.6</v>
      </c>
      <c r="K65" s="16">
        <v>49.2</v>
      </c>
      <c r="L65" s="21">
        <v>48.49</v>
      </c>
      <c r="M65" s="16">
        <v>1.7</v>
      </c>
      <c r="O65" s="16">
        <f t="shared" si="2"/>
        <v>245.6</v>
      </c>
      <c r="P65" s="16">
        <v>245.5</v>
      </c>
      <c r="Q65" s="16">
        <v>245.6</v>
      </c>
      <c r="R65" s="21">
        <v>249.07</v>
      </c>
      <c r="S65" s="16">
        <v>-8</v>
      </c>
      <c r="V65" s="16">
        <v>1134.8</v>
      </c>
      <c r="W65" s="16">
        <v>1134.9000000000001</v>
      </c>
      <c r="X65" s="21">
        <v>1134.9100000000001</v>
      </c>
      <c r="Y65" s="16">
        <v>-0.4</v>
      </c>
      <c r="AA65" s="16">
        <f t="shared" si="3"/>
        <v>889.3</v>
      </c>
      <c r="AB65" s="16">
        <v>889.3</v>
      </c>
      <c r="AC65" s="16">
        <v>889.3</v>
      </c>
      <c r="AD65" s="21">
        <v>885.84</v>
      </c>
      <c r="AE65" s="16">
        <v>7.7</v>
      </c>
      <c r="AG65" s="16">
        <f t="shared" si="4"/>
        <v>74</v>
      </c>
      <c r="AH65" s="16">
        <v>74.099999999999994</v>
      </c>
      <c r="AI65" s="16">
        <v>74</v>
      </c>
      <c r="AJ65" s="21">
        <v>73.78</v>
      </c>
      <c r="AK65" s="16">
        <v>0.5</v>
      </c>
      <c r="AM65" s="16">
        <f t="shared" si="5"/>
        <v>21.6</v>
      </c>
      <c r="AN65" s="16">
        <v>21.6</v>
      </c>
      <c r="AO65" s="16">
        <v>21.6</v>
      </c>
      <c r="AP65" s="21">
        <v>21.95</v>
      </c>
      <c r="AQ65" s="16">
        <v>-0.7</v>
      </c>
      <c r="AS65" s="16">
        <f t="shared" si="6"/>
        <v>78.400000000000006</v>
      </c>
      <c r="AT65" s="16">
        <v>78.400000000000006</v>
      </c>
      <c r="AU65" s="16">
        <v>78.400000000000006</v>
      </c>
      <c r="AV65" s="21">
        <v>78.05</v>
      </c>
      <c r="AW65" s="16">
        <v>0.7</v>
      </c>
      <c r="AY65" s="16">
        <f t="shared" si="7"/>
        <v>5.5</v>
      </c>
      <c r="AZ65" s="16">
        <v>5.5</v>
      </c>
      <c r="BA65" s="16">
        <v>5.5</v>
      </c>
      <c r="BB65" s="21">
        <v>5.47</v>
      </c>
      <c r="BC65" s="16">
        <v>0.1</v>
      </c>
    </row>
    <row r="66" spans="1:55" ht="13.2" x14ac:dyDescent="0.25">
      <c r="A66" s="25">
        <v>16</v>
      </c>
      <c r="B66" s="6">
        <v>1</v>
      </c>
      <c r="C66" s="16">
        <f t="shared" si="0"/>
        <v>839.9</v>
      </c>
      <c r="D66" s="16">
        <v>836.4</v>
      </c>
      <c r="E66" s="16">
        <v>839.9</v>
      </c>
      <c r="F66" s="21">
        <v>840.7</v>
      </c>
      <c r="G66" s="16">
        <v>13.4</v>
      </c>
      <c r="I66" s="16">
        <f t="shared" si="1"/>
        <v>49.8</v>
      </c>
      <c r="J66" s="16">
        <v>52.3</v>
      </c>
      <c r="K66" s="16">
        <v>49.8</v>
      </c>
      <c r="L66" s="21">
        <v>48.4</v>
      </c>
      <c r="M66" s="16">
        <v>-0.4</v>
      </c>
      <c r="O66" s="16">
        <f t="shared" si="2"/>
        <v>245.4</v>
      </c>
      <c r="P66" s="16">
        <v>246.2</v>
      </c>
      <c r="Q66" s="16">
        <v>245.4</v>
      </c>
      <c r="R66" s="21">
        <v>246.01</v>
      </c>
      <c r="S66" s="16">
        <v>-12.2</v>
      </c>
      <c r="V66" s="16">
        <v>1134.9000000000001</v>
      </c>
      <c r="W66" s="16">
        <v>1135</v>
      </c>
      <c r="X66" s="21">
        <v>1135.1099999999999</v>
      </c>
      <c r="Y66" s="16">
        <v>0.8</v>
      </c>
      <c r="AA66" s="16">
        <f t="shared" si="3"/>
        <v>889.7</v>
      </c>
      <c r="AB66" s="16">
        <v>888.7</v>
      </c>
      <c r="AC66" s="16">
        <v>889.7</v>
      </c>
      <c r="AD66" s="21">
        <v>889.1</v>
      </c>
      <c r="AE66" s="16">
        <v>13</v>
      </c>
      <c r="AG66" s="16">
        <f t="shared" si="4"/>
        <v>74</v>
      </c>
      <c r="AH66" s="16">
        <v>73.7</v>
      </c>
      <c r="AI66" s="16">
        <v>74</v>
      </c>
      <c r="AJ66" s="21">
        <v>74.06</v>
      </c>
      <c r="AK66" s="16">
        <v>1.1000000000000001</v>
      </c>
      <c r="AM66" s="16">
        <f t="shared" si="5"/>
        <v>21.6</v>
      </c>
      <c r="AN66" s="16">
        <v>21.7</v>
      </c>
      <c r="AO66" s="16">
        <v>21.6</v>
      </c>
      <c r="AP66" s="21">
        <v>21.67</v>
      </c>
      <c r="AQ66" s="16">
        <v>-1.1000000000000001</v>
      </c>
      <c r="AS66" s="16">
        <f t="shared" si="6"/>
        <v>78.400000000000006</v>
      </c>
      <c r="AT66" s="16">
        <v>78.3</v>
      </c>
      <c r="AU66" s="16">
        <v>78.400000000000006</v>
      </c>
      <c r="AV66" s="21">
        <v>78.33</v>
      </c>
      <c r="AW66" s="16">
        <v>1.1000000000000001</v>
      </c>
      <c r="AY66" s="16">
        <f t="shared" si="7"/>
        <v>5.6</v>
      </c>
      <c r="AZ66" s="16">
        <v>5.9</v>
      </c>
      <c r="BA66" s="16">
        <v>5.6</v>
      </c>
      <c r="BB66" s="21">
        <v>5.44</v>
      </c>
      <c r="BC66" s="16">
        <v>-0.1</v>
      </c>
    </row>
    <row r="67" spans="1:55" ht="13.2" x14ac:dyDescent="0.25">
      <c r="A67" s="25"/>
      <c r="B67" s="6">
        <v>2</v>
      </c>
      <c r="C67" s="16">
        <f t="shared" si="0"/>
        <v>846.6</v>
      </c>
      <c r="D67" s="16">
        <v>848.4</v>
      </c>
      <c r="E67" s="16">
        <v>846.6</v>
      </c>
      <c r="F67" s="21">
        <v>844.75</v>
      </c>
      <c r="G67" s="16">
        <v>16.2</v>
      </c>
      <c r="I67" s="16">
        <f t="shared" si="1"/>
        <v>45.6</v>
      </c>
      <c r="J67" s="16">
        <v>44.7</v>
      </c>
      <c r="K67" s="16">
        <v>45.6</v>
      </c>
      <c r="L67" s="21">
        <v>47.93</v>
      </c>
      <c r="M67" s="16">
        <v>-1.9</v>
      </c>
      <c r="O67" s="16">
        <f t="shared" si="2"/>
        <v>243.7</v>
      </c>
      <c r="P67" s="16">
        <v>243.1</v>
      </c>
      <c r="Q67" s="16">
        <v>243.7</v>
      </c>
      <c r="R67" s="21">
        <v>243.04</v>
      </c>
      <c r="S67" s="16">
        <v>-11.9</v>
      </c>
      <c r="V67" s="16">
        <v>1136.2</v>
      </c>
      <c r="W67" s="16">
        <v>1135.9000000000001</v>
      </c>
      <c r="X67" s="21">
        <v>1135.72</v>
      </c>
      <c r="Y67" s="16">
        <v>2.4</v>
      </c>
      <c r="AA67" s="16">
        <f t="shared" si="3"/>
        <v>892.2</v>
      </c>
      <c r="AB67" s="16">
        <v>893.1</v>
      </c>
      <c r="AC67" s="16">
        <v>892.2</v>
      </c>
      <c r="AD67" s="21">
        <v>892.68</v>
      </c>
      <c r="AE67" s="16">
        <v>14.3</v>
      </c>
      <c r="AG67" s="16">
        <f t="shared" si="4"/>
        <v>74.5</v>
      </c>
      <c r="AH67" s="16">
        <v>74.7</v>
      </c>
      <c r="AI67" s="16">
        <v>74.5</v>
      </c>
      <c r="AJ67" s="21">
        <v>74.38</v>
      </c>
      <c r="AK67" s="16">
        <v>1.3</v>
      </c>
      <c r="AM67" s="16">
        <f t="shared" si="5"/>
        <v>21.5</v>
      </c>
      <c r="AN67" s="16">
        <v>21.4</v>
      </c>
      <c r="AO67" s="16">
        <v>21.5</v>
      </c>
      <c r="AP67" s="21">
        <v>21.4</v>
      </c>
      <c r="AQ67" s="16">
        <v>-1.1000000000000001</v>
      </c>
      <c r="AS67" s="16">
        <f t="shared" si="6"/>
        <v>78.5</v>
      </c>
      <c r="AT67" s="16">
        <v>78.599999999999994</v>
      </c>
      <c r="AU67" s="16">
        <v>78.5</v>
      </c>
      <c r="AV67" s="21">
        <v>78.599999999999994</v>
      </c>
      <c r="AW67" s="16">
        <v>1.1000000000000001</v>
      </c>
      <c r="AY67" s="16">
        <f t="shared" si="7"/>
        <v>5.0999999999999996</v>
      </c>
      <c r="AZ67" s="16">
        <v>5</v>
      </c>
      <c r="BA67" s="16">
        <v>5.0999999999999996</v>
      </c>
      <c r="BB67" s="21">
        <v>5.37</v>
      </c>
      <c r="BC67" s="16">
        <v>-0.3</v>
      </c>
    </row>
    <row r="68" spans="1:55" ht="13.2" x14ac:dyDescent="0.25">
      <c r="A68" s="25"/>
      <c r="B68" s="6">
        <v>3</v>
      </c>
      <c r="C68" s="16">
        <f t="shared" si="0"/>
        <v>852.2</v>
      </c>
      <c r="D68" s="16">
        <v>854.4</v>
      </c>
      <c r="E68" s="16">
        <v>852.2</v>
      </c>
      <c r="F68" s="21">
        <v>849.13</v>
      </c>
      <c r="G68" s="16">
        <v>17.5</v>
      </c>
      <c r="I68" s="16">
        <f t="shared" si="1"/>
        <v>47.7</v>
      </c>
      <c r="J68" s="16">
        <v>46.2</v>
      </c>
      <c r="K68" s="16">
        <v>47.7</v>
      </c>
      <c r="L68" s="21">
        <v>48.06</v>
      </c>
      <c r="M68" s="16">
        <v>0.5</v>
      </c>
      <c r="O68" s="16">
        <f t="shared" si="2"/>
        <v>236.7</v>
      </c>
      <c r="P68" s="16">
        <v>236</v>
      </c>
      <c r="Q68" s="16">
        <v>236.7</v>
      </c>
      <c r="R68" s="21">
        <v>239.83</v>
      </c>
      <c r="S68" s="16">
        <v>-12.8</v>
      </c>
      <c r="V68" s="16">
        <v>1136.7</v>
      </c>
      <c r="W68" s="16">
        <v>1136.7</v>
      </c>
      <c r="X68" s="21">
        <v>1137.02</v>
      </c>
      <c r="Y68" s="16">
        <v>5.2</v>
      </c>
      <c r="AA68" s="16">
        <f t="shared" si="3"/>
        <v>900</v>
      </c>
      <c r="AB68" s="16">
        <v>900.7</v>
      </c>
      <c r="AC68" s="16">
        <v>900</v>
      </c>
      <c r="AD68" s="21">
        <v>897.19</v>
      </c>
      <c r="AE68" s="16">
        <v>18.100000000000001</v>
      </c>
      <c r="AG68" s="16">
        <f t="shared" si="4"/>
        <v>75</v>
      </c>
      <c r="AH68" s="16">
        <v>75.2</v>
      </c>
      <c r="AI68" s="16">
        <v>75</v>
      </c>
      <c r="AJ68" s="21">
        <v>74.680000000000007</v>
      </c>
      <c r="AK68" s="16">
        <v>1.2</v>
      </c>
      <c r="AM68" s="16">
        <f t="shared" si="5"/>
        <v>20.8</v>
      </c>
      <c r="AN68" s="16">
        <v>20.8</v>
      </c>
      <c r="AO68" s="16">
        <v>20.8</v>
      </c>
      <c r="AP68" s="21">
        <v>21.09</v>
      </c>
      <c r="AQ68" s="16">
        <v>-1.2</v>
      </c>
      <c r="AS68" s="16">
        <f t="shared" si="6"/>
        <v>79.2</v>
      </c>
      <c r="AT68" s="16">
        <v>79.2</v>
      </c>
      <c r="AU68" s="16">
        <v>79.2</v>
      </c>
      <c r="AV68" s="21">
        <v>78.91</v>
      </c>
      <c r="AW68" s="16">
        <v>1.2</v>
      </c>
      <c r="AY68" s="16">
        <f t="shared" si="7"/>
        <v>5.3</v>
      </c>
      <c r="AZ68" s="16">
        <v>5.0999999999999996</v>
      </c>
      <c r="BA68" s="16">
        <v>5.3</v>
      </c>
      <c r="BB68" s="21">
        <v>5.36</v>
      </c>
      <c r="BC68" s="16">
        <v>0</v>
      </c>
    </row>
    <row r="69" spans="1:55" ht="13.2" x14ac:dyDescent="0.25">
      <c r="A69" s="25"/>
      <c r="B69" s="6">
        <v>4</v>
      </c>
      <c r="C69" s="16">
        <f t="shared" si="0"/>
        <v>854.4</v>
      </c>
      <c r="D69" s="16">
        <v>854.4</v>
      </c>
      <c r="E69" s="16">
        <v>854.4</v>
      </c>
      <c r="F69" s="21">
        <v>854.34</v>
      </c>
      <c r="G69" s="16">
        <v>20.9</v>
      </c>
      <c r="I69" s="16">
        <f t="shared" si="1"/>
        <v>48.9</v>
      </c>
      <c r="J69" s="16">
        <v>48.1</v>
      </c>
      <c r="K69" s="16">
        <v>48.9</v>
      </c>
      <c r="L69" s="21">
        <v>49.03</v>
      </c>
      <c r="M69" s="16">
        <v>3.9</v>
      </c>
      <c r="O69" s="16">
        <f t="shared" si="2"/>
        <v>235.7</v>
      </c>
      <c r="P69" s="16">
        <v>236.3</v>
      </c>
      <c r="Q69" s="16">
        <v>235.7</v>
      </c>
      <c r="R69" s="21">
        <v>235.63</v>
      </c>
      <c r="S69" s="16">
        <v>-16.8</v>
      </c>
      <c r="V69" s="16">
        <v>1138.8</v>
      </c>
      <c r="W69" s="16">
        <v>1139</v>
      </c>
      <c r="X69" s="21">
        <v>1139.01</v>
      </c>
      <c r="Y69" s="16">
        <v>7.9</v>
      </c>
      <c r="AA69" s="16">
        <f t="shared" si="3"/>
        <v>903.3</v>
      </c>
      <c r="AB69" s="16">
        <v>902.5</v>
      </c>
      <c r="AC69" s="16">
        <v>903.3</v>
      </c>
      <c r="AD69" s="21">
        <v>903.38</v>
      </c>
      <c r="AE69" s="16">
        <v>24.7</v>
      </c>
      <c r="AG69" s="16">
        <f t="shared" si="4"/>
        <v>75</v>
      </c>
      <c r="AH69" s="16">
        <v>75</v>
      </c>
      <c r="AI69" s="16">
        <v>75</v>
      </c>
      <c r="AJ69" s="21">
        <v>75.010000000000005</v>
      </c>
      <c r="AK69" s="16">
        <v>1.3</v>
      </c>
      <c r="AM69" s="16">
        <f t="shared" si="5"/>
        <v>20.7</v>
      </c>
      <c r="AN69" s="16">
        <v>20.7</v>
      </c>
      <c r="AO69" s="16">
        <v>20.7</v>
      </c>
      <c r="AP69" s="21">
        <v>20.69</v>
      </c>
      <c r="AQ69" s="16">
        <v>-1.6</v>
      </c>
      <c r="AS69" s="16">
        <f t="shared" si="6"/>
        <v>79.3</v>
      </c>
      <c r="AT69" s="16">
        <v>79.3</v>
      </c>
      <c r="AU69" s="16">
        <v>79.3</v>
      </c>
      <c r="AV69" s="21">
        <v>79.31</v>
      </c>
      <c r="AW69" s="16">
        <v>1.6</v>
      </c>
      <c r="AY69" s="16">
        <f t="shared" si="7"/>
        <v>5.4</v>
      </c>
      <c r="AZ69" s="16">
        <v>5.3</v>
      </c>
      <c r="BA69" s="16">
        <v>5.4</v>
      </c>
      <c r="BB69" s="21">
        <v>5.43</v>
      </c>
      <c r="BC69" s="16">
        <v>0.3</v>
      </c>
    </row>
    <row r="70" spans="1:55" ht="13.2" x14ac:dyDescent="0.25">
      <c r="A70" s="25">
        <v>17</v>
      </c>
      <c r="B70" s="6">
        <v>1</v>
      </c>
      <c r="C70" s="16">
        <f t="shared" si="0"/>
        <v>859.5</v>
      </c>
      <c r="D70" s="16">
        <v>856.3</v>
      </c>
      <c r="E70" s="16">
        <v>859.5</v>
      </c>
      <c r="F70" s="21">
        <v>860.55</v>
      </c>
      <c r="G70" s="16">
        <v>24.8</v>
      </c>
      <c r="I70" s="16">
        <f t="shared" si="1"/>
        <v>49.7</v>
      </c>
      <c r="J70" s="16">
        <v>51.6</v>
      </c>
      <c r="K70" s="16">
        <v>49.7</v>
      </c>
      <c r="L70" s="21">
        <v>49.26</v>
      </c>
      <c r="M70" s="16">
        <v>0.9</v>
      </c>
      <c r="O70" s="16">
        <f t="shared" si="2"/>
        <v>232.5</v>
      </c>
      <c r="P70" s="16">
        <v>233.6</v>
      </c>
      <c r="Q70" s="16">
        <v>232.5</v>
      </c>
      <c r="R70" s="21">
        <v>231.5</v>
      </c>
      <c r="S70" s="16">
        <v>-16.5</v>
      </c>
      <c r="V70" s="16">
        <v>1141.5</v>
      </c>
      <c r="W70" s="16">
        <v>1141.5999999999999</v>
      </c>
      <c r="X70" s="21">
        <v>1141.31</v>
      </c>
      <c r="Y70" s="16">
        <v>9.1999999999999993</v>
      </c>
      <c r="AA70" s="16">
        <f t="shared" si="3"/>
        <v>909.1</v>
      </c>
      <c r="AB70" s="16">
        <v>907.9</v>
      </c>
      <c r="AC70" s="16">
        <v>909.1</v>
      </c>
      <c r="AD70" s="21">
        <v>909.81</v>
      </c>
      <c r="AE70" s="16">
        <v>25.7</v>
      </c>
      <c r="AG70" s="16">
        <f t="shared" si="4"/>
        <v>75.3</v>
      </c>
      <c r="AH70" s="16">
        <v>75</v>
      </c>
      <c r="AI70" s="16">
        <v>75.3</v>
      </c>
      <c r="AJ70" s="21">
        <v>75.400000000000006</v>
      </c>
      <c r="AK70" s="16">
        <v>1.6</v>
      </c>
      <c r="AM70" s="16">
        <f t="shared" si="5"/>
        <v>20.399999999999999</v>
      </c>
      <c r="AN70" s="16">
        <v>20.5</v>
      </c>
      <c r="AO70" s="16">
        <v>20.399999999999999</v>
      </c>
      <c r="AP70" s="21">
        <v>20.28</v>
      </c>
      <c r="AQ70" s="16">
        <v>-1.6</v>
      </c>
      <c r="AS70" s="16">
        <f t="shared" si="6"/>
        <v>79.599999999999994</v>
      </c>
      <c r="AT70" s="16">
        <v>79.5</v>
      </c>
      <c r="AU70" s="16">
        <v>79.599999999999994</v>
      </c>
      <c r="AV70" s="21">
        <v>79.72</v>
      </c>
      <c r="AW70" s="16">
        <v>1.6</v>
      </c>
      <c r="AY70" s="16">
        <f t="shared" si="7"/>
        <v>5.5</v>
      </c>
      <c r="AZ70" s="16">
        <v>5.7</v>
      </c>
      <c r="BA70" s="16">
        <v>5.5</v>
      </c>
      <c r="BB70" s="21">
        <v>5.41</v>
      </c>
      <c r="BC70" s="16">
        <v>-0.1</v>
      </c>
    </row>
    <row r="71" spans="1:55" ht="13.2" x14ac:dyDescent="0.25">
      <c r="A71" s="25"/>
      <c r="B71" s="6">
        <v>2</v>
      </c>
      <c r="C71" s="16">
        <f t="shared" ref="C71:C101" si="8">IF(D71="","",$B$2*E71+(1-$B$2)*D71)</f>
        <v>867.5</v>
      </c>
      <c r="D71" s="16">
        <v>868.4</v>
      </c>
      <c r="E71" s="16">
        <v>867.5</v>
      </c>
      <c r="F71" s="21">
        <v>865.48</v>
      </c>
      <c r="G71" s="16">
        <v>19.7</v>
      </c>
      <c r="I71" s="16">
        <f t="shared" ref="I71:I101" si="9">IF(J71="","",$B$2*K71+(1-$B$2)*J71)</f>
        <v>49</v>
      </c>
      <c r="J71" s="16">
        <v>48.1</v>
      </c>
      <c r="K71" s="16">
        <v>49</v>
      </c>
      <c r="L71" s="21">
        <v>48.27</v>
      </c>
      <c r="M71" s="16">
        <v>-4</v>
      </c>
      <c r="O71" s="16">
        <f t="shared" ref="O71:O101" si="10">IF(P71="","",$B$2*Q71+(1-$B$2)*P71)</f>
        <v>226.9</v>
      </c>
      <c r="P71" s="16">
        <v>227.2</v>
      </c>
      <c r="Q71" s="16">
        <v>226.9</v>
      </c>
      <c r="R71" s="21">
        <v>229.69</v>
      </c>
      <c r="S71" s="16">
        <v>-7.2</v>
      </c>
      <c r="V71" s="16">
        <v>1143.8</v>
      </c>
      <c r="W71" s="16">
        <v>1143.4000000000001</v>
      </c>
      <c r="X71" s="21">
        <v>1143.44</v>
      </c>
      <c r="Y71" s="16">
        <v>8.5</v>
      </c>
      <c r="AA71" s="16">
        <f t="shared" ref="AA71:AA101" si="11">IF(AB71="","",$B$2*AC71+(1-$B$2)*AB71)</f>
        <v>916.5</v>
      </c>
      <c r="AB71" s="16">
        <v>916.5</v>
      </c>
      <c r="AC71" s="16">
        <v>916.5</v>
      </c>
      <c r="AD71" s="21">
        <v>913.75</v>
      </c>
      <c r="AE71" s="16">
        <v>15.8</v>
      </c>
      <c r="AG71" s="16">
        <f t="shared" ref="AG71:AG101" si="12">IF(AH71="","",$B$2*AI71+(1-$B$2)*AH71)</f>
        <v>75.900000000000006</v>
      </c>
      <c r="AH71" s="16">
        <v>75.900000000000006</v>
      </c>
      <c r="AI71" s="16">
        <v>75.900000000000006</v>
      </c>
      <c r="AJ71" s="21">
        <v>75.69</v>
      </c>
      <c r="AK71" s="16">
        <v>1.2</v>
      </c>
      <c r="AM71" s="16">
        <f t="shared" ref="AM71:AM101" si="13">IF(AN71="","",$B$2*AO71+(1-$B$2)*AN71)</f>
        <v>19.8</v>
      </c>
      <c r="AN71" s="16">
        <v>19.899999999999999</v>
      </c>
      <c r="AO71" s="16">
        <v>19.8</v>
      </c>
      <c r="AP71" s="21">
        <v>20.09</v>
      </c>
      <c r="AQ71" s="16">
        <v>-0.8</v>
      </c>
      <c r="AS71" s="16">
        <f t="shared" ref="AS71:AS101" si="14">IF(AT71="","",$B$2*AU71+(1-$B$2)*AT71)</f>
        <v>80.2</v>
      </c>
      <c r="AT71" s="16">
        <v>80.099999999999994</v>
      </c>
      <c r="AU71" s="16">
        <v>80.2</v>
      </c>
      <c r="AV71" s="21">
        <v>79.91</v>
      </c>
      <c r="AW71" s="16">
        <v>0.8</v>
      </c>
      <c r="AY71" s="16">
        <f t="shared" ref="AY71:AY101" si="15">IF(AZ71="","",$B$2*BA71+(1-$B$2)*AZ71)</f>
        <v>5.3</v>
      </c>
      <c r="AZ71" s="16">
        <v>5.2</v>
      </c>
      <c r="BA71" s="16">
        <v>5.3</v>
      </c>
      <c r="BB71" s="21">
        <v>5.28</v>
      </c>
      <c r="BC71" s="16">
        <v>-0.5</v>
      </c>
    </row>
    <row r="72" spans="1:55" ht="13.2" x14ac:dyDescent="0.25">
      <c r="A72" s="25"/>
      <c r="B72" s="6">
        <v>3</v>
      </c>
      <c r="C72" s="16">
        <f t="shared" si="8"/>
        <v>868.9</v>
      </c>
      <c r="D72" s="16">
        <v>871.5</v>
      </c>
      <c r="E72" s="16">
        <v>868.9</v>
      </c>
      <c r="F72" s="21">
        <v>868.47</v>
      </c>
      <c r="G72" s="16">
        <v>12</v>
      </c>
      <c r="I72" s="16">
        <f t="shared" si="9"/>
        <v>45.4</v>
      </c>
      <c r="J72" s="16">
        <v>44.5</v>
      </c>
      <c r="K72" s="16">
        <v>45.4</v>
      </c>
      <c r="L72" s="21">
        <v>46.47</v>
      </c>
      <c r="M72" s="16">
        <v>-7.2</v>
      </c>
      <c r="O72" s="16">
        <f t="shared" si="10"/>
        <v>230.9</v>
      </c>
      <c r="P72" s="16">
        <v>229.4</v>
      </c>
      <c r="Q72" s="16">
        <v>230.9</v>
      </c>
      <c r="R72" s="21">
        <v>230.29</v>
      </c>
      <c r="S72" s="16">
        <v>2.4</v>
      </c>
      <c r="V72" s="16">
        <v>1145.3</v>
      </c>
      <c r="W72" s="16">
        <v>1145.3</v>
      </c>
      <c r="X72" s="21">
        <v>1145.24</v>
      </c>
      <c r="Y72" s="16">
        <v>7.2</v>
      </c>
      <c r="AA72" s="16">
        <f t="shared" si="11"/>
        <v>914.4</v>
      </c>
      <c r="AB72" s="16">
        <v>916</v>
      </c>
      <c r="AC72" s="16">
        <v>914.4</v>
      </c>
      <c r="AD72" s="21">
        <v>914.95</v>
      </c>
      <c r="AE72" s="16">
        <v>4.8</v>
      </c>
      <c r="AG72" s="16">
        <f t="shared" si="12"/>
        <v>75.900000000000006</v>
      </c>
      <c r="AH72" s="16">
        <v>76.099999999999994</v>
      </c>
      <c r="AI72" s="16">
        <v>75.900000000000006</v>
      </c>
      <c r="AJ72" s="21">
        <v>75.83</v>
      </c>
      <c r="AK72" s="16">
        <v>0.6</v>
      </c>
      <c r="AM72" s="16">
        <f t="shared" si="13"/>
        <v>20.2</v>
      </c>
      <c r="AN72" s="16">
        <v>20</v>
      </c>
      <c r="AO72" s="16">
        <v>20.2</v>
      </c>
      <c r="AP72" s="21">
        <v>20.11</v>
      </c>
      <c r="AQ72" s="16">
        <v>0.1</v>
      </c>
      <c r="AS72" s="16">
        <f t="shared" si="14"/>
        <v>79.8</v>
      </c>
      <c r="AT72" s="16">
        <v>80</v>
      </c>
      <c r="AU72" s="16">
        <v>79.8</v>
      </c>
      <c r="AV72" s="21">
        <v>79.89</v>
      </c>
      <c r="AW72" s="16">
        <v>-0.1</v>
      </c>
      <c r="AY72" s="16">
        <f t="shared" si="15"/>
        <v>5</v>
      </c>
      <c r="AZ72" s="16">
        <v>4.9000000000000004</v>
      </c>
      <c r="BA72" s="16">
        <v>5</v>
      </c>
      <c r="BB72" s="21">
        <v>5.08</v>
      </c>
      <c r="BC72" s="16">
        <v>-0.8</v>
      </c>
    </row>
    <row r="73" spans="1:55" ht="13.2" x14ac:dyDescent="0.25">
      <c r="A73" s="25"/>
      <c r="B73" s="6">
        <v>4</v>
      </c>
      <c r="C73" s="16">
        <f t="shared" si="8"/>
        <v>868</v>
      </c>
      <c r="D73" s="16">
        <v>867.9</v>
      </c>
      <c r="E73" s="16">
        <v>868</v>
      </c>
      <c r="F73" s="21">
        <v>872.2</v>
      </c>
      <c r="G73" s="16">
        <v>14.9</v>
      </c>
      <c r="I73" s="16">
        <f t="shared" si="9"/>
        <v>45.1</v>
      </c>
      <c r="J73" s="16">
        <v>43.8</v>
      </c>
      <c r="K73" s="16">
        <v>45.1</v>
      </c>
      <c r="L73" s="21">
        <v>44.2</v>
      </c>
      <c r="M73" s="16">
        <v>-9.1</v>
      </c>
      <c r="O73" s="16">
        <f t="shared" si="10"/>
        <v>234</v>
      </c>
      <c r="P73" s="16">
        <v>235.1</v>
      </c>
      <c r="Q73" s="16">
        <v>234</v>
      </c>
      <c r="R73" s="21">
        <v>230.64</v>
      </c>
      <c r="S73" s="16">
        <v>1.4</v>
      </c>
      <c r="V73" s="16">
        <v>1146.8</v>
      </c>
      <c r="W73" s="16">
        <v>1147.0999999999999</v>
      </c>
      <c r="X73" s="21">
        <v>1147.04</v>
      </c>
      <c r="Y73" s="16">
        <v>7.2</v>
      </c>
      <c r="AA73" s="16">
        <f t="shared" si="11"/>
        <v>913.1</v>
      </c>
      <c r="AB73" s="16">
        <v>911.7</v>
      </c>
      <c r="AC73" s="16">
        <v>913.1</v>
      </c>
      <c r="AD73" s="21">
        <v>916.4</v>
      </c>
      <c r="AE73" s="16">
        <v>5.8</v>
      </c>
      <c r="AG73" s="16">
        <f t="shared" si="12"/>
        <v>75.7</v>
      </c>
      <c r="AH73" s="16">
        <v>75.7</v>
      </c>
      <c r="AI73" s="16">
        <v>75.7</v>
      </c>
      <c r="AJ73" s="21">
        <v>76.040000000000006</v>
      </c>
      <c r="AK73" s="16">
        <v>0.8</v>
      </c>
      <c r="AM73" s="16">
        <f t="shared" si="13"/>
        <v>20.399999999999999</v>
      </c>
      <c r="AN73" s="16">
        <v>20.5</v>
      </c>
      <c r="AO73" s="16">
        <v>20.399999999999999</v>
      </c>
      <c r="AP73" s="21">
        <v>20.11</v>
      </c>
      <c r="AQ73" s="16">
        <v>0</v>
      </c>
      <c r="AS73" s="16">
        <f t="shared" si="14"/>
        <v>79.599999999999994</v>
      </c>
      <c r="AT73" s="16">
        <v>79.5</v>
      </c>
      <c r="AU73" s="16">
        <v>79.599999999999994</v>
      </c>
      <c r="AV73" s="21">
        <v>79.89</v>
      </c>
      <c r="AW73" s="16">
        <v>0</v>
      </c>
      <c r="AY73" s="16">
        <f t="shared" si="15"/>
        <v>4.9000000000000004</v>
      </c>
      <c r="AZ73" s="16">
        <v>4.8</v>
      </c>
      <c r="BA73" s="16">
        <v>4.9000000000000004</v>
      </c>
      <c r="BB73" s="21">
        <v>4.82</v>
      </c>
      <c r="BC73" s="16">
        <v>-1</v>
      </c>
    </row>
    <row r="74" spans="1:55" ht="13.2" x14ac:dyDescent="0.25">
      <c r="A74" s="25">
        <v>18</v>
      </c>
      <c r="B74" s="6">
        <v>1</v>
      </c>
      <c r="C74" s="16">
        <f t="shared" si="8"/>
        <v>882.3</v>
      </c>
      <c r="D74" s="16">
        <v>878.7</v>
      </c>
      <c r="E74" s="16">
        <v>882.3</v>
      </c>
      <c r="F74" s="21">
        <v>879.93</v>
      </c>
      <c r="G74" s="16">
        <v>30.9</v>
      </c>
      <c r="I74" s="16">
        <f t="shared" si="9"/>
        <v>40.200000000000003</v>
      </c>
      <c r="J74" s="16">
        <v>42</v>
      </c>
      <c r="K74" s="16">
        <v>40.200000000000003</v>
      </c>
      <c r="L74" s="21">
        <v>42.44</v>
      </c>
      <c r="M74" s="16">
        <v>-7</v>
      </c>
      <c r="O74" s="16">
        <f t="shared" si="10"/>
        <v>226.5</v>
      </c>
      <c r="P74" s="16">
        <v>228.1</v>
      </c>
      <c r="Q74" s="16">
        <v>226.5</v>
      </c>
      <c r="R74" s="21">
        <v>226.85</v>
      </c>
      <c r="S74" s="16">
        <v>-15.2</v>
      </c>
      <c r="V74" s="16">
        <v>1148.8</v>
      </c>
      <c r="W74" s="16">
        <v>1149</v>
      </c>
      <c r="X74" s="21">
        <v>1149.22</v>
      </c>
      <c r="Y74" s="16">
        <v>8.6999999999999993</v>
      </c>
      <c r="AA74" s="16">
        <f t="shared" si="11"/>
        <v>922.5</v>
      </c>
      <c r="AB74" s="16">
        <v>920.7</v>
      </c>
      <c r="AC74" s="16">
        <v>922.5</v>
      </c>
      <c r="AD74" s="21">
        <v>922.37</v>
      </c>
      <c r="AE74" s="16">
        <v>23.9</v>
      </c>
      <c r="AG74" s="16">
        <f t="shared" si="12"/>
        <v>76.8</v>
      </c>
      <c r="AH74" s="16">
        <v>76.5</v>
      </c>
      <c r="AI74" s="16">
        <v>76.8</v>
      </c>
      <c r="AJ74" s="21">
        <v>76.569999999999993</v>
      </c>
      <c r="AK74" s="16">
        <v>2.1</v>
      </c>
      <c r="AM74" s="16">
        <f t="shared" si="13"/>
        <v>19.7</v>
      </c>
      <c r="AN74" s="16">
        <v>19.899999999999999</v>
      </c>
      <c r="AO74" s="16">
        <v>19.7</v>
      </c>
      <c r="AP74" s="21">
        <v>19.739999999999998</v>
      </c>
      <c r="AQ74" s="16">
        <v>-1.5</v>
      </c>
      <c r="AS74" s="16">
        <f t="shared" si="14"/>
        <v>80.3</v>
      </c>
      <c r="AT74" s="16">
        <v>80.099999999999994</v>
      </c>
      <c r="AU74" s="16">
        <v>80.3</v>
      </c>
      <c r="AV74" s="21">
        <v>80.260000000000005</v>
      </c>
      <c r="AW74" s="16">
        <v>1.5</v>
      </c>
      <c r="AY74" s="16">
        <f t="shared" si="15"/>
        <v>4.4000000000000004</v>
      </c>
      <c r="AZ74" s="16">
        <v>4.5999999999999996</v>
      </c>
      <c r="BA74" s="16">
        <v>4.4000000000000004</v>
      </c>
      <c r="BB74" s="21">
        <v>4.5999999999999996</v>
      </c>
      <c r="BC74" s="16">
        <v>-0.9</v>
      </c>
    </row>
    <row r="75" spans="1:55" ht="13.2" x14ac:dyDescent="0.25">
      <c r="A75" s="25"/>
      <c r="B75" s="6">
        <v>2</v>
      </c>
      <c r="C75" s="16">
        <f t="shared" si="8"/>
        <v>887.4</v>
      </c>
      <c r="D75" s="16">
        <v>887.4</v>
      </c>
      <c r="E75" s="16">
        <v>887.4</v>
      </c>
      <c r="F75" s="21">
        <v>889.88</v>
      </c>
      <c r="G75" s="16">
        <v>39.799999999999997</v>
      </c>
      <c r="I75" s="16">
        <f t="shared" si="9"/>
        <v>43.3</v>
      </c>
      <c r="J75" s="16">
        <v>42.6</v>
      </c>
      <c r="K75" s="16">
        <v>43.3</v>
      </c>
      <c r="L75" s="21">
        <v>41.77</v>
      </c>
      <c r="M75" s="16">
        <v>-2.7</v>
      </c>
      <c r="O75" s="16">
        <f t="shared" si="10"/>
        <v>221.4</v>
      </c>
      <c r="P75" s="16">
        <v>222.5</v>
      </c>
      <c r="Q75" s="16">
        <v>221.4</v>
      </c>
      <c r="R75" s="21">
        <v>220.33</v>
      </c>
      <c r="S75" s="16">
        <v>-26.1</v>
      </c>
      <c r="V75" s="16">
        <v>1152.5999999999999</v>
      </c>
      <c r="W75" s="16">
        <v>1152.0999999999999</v>
      </c>
      <c r="X75" s="21">
        <v>1151.98</v>
      </c>
      <c r="Y75" s="16">
        <v>11</v>
      </c>
      <c r="AA75" s="16">
        <f t="shared" si="11"/>
        <v>930.7</v>
      </c>
      <c r="AB75" s="16">
        <v>930</v>
      </c>
      <c r="AC75" s="16">
        <v>930.7</v>
      </c>
      <c r="AD75" s="21">
        <v>931.65</v>
      </c>
      <c r="AE75" s="16">
        <v>37.1</v>
      </c>
      <c r="AG75" s="16">
        <f t="shared" si="12"/>
        <v>77</v>
      </c>
      <c r="AH75" s="16">
        <v>77</v>
      </c>
      <c r="AI75" s="16">
        <v>77</v>
      </c>
      <c r="AJ75" s="21">
        <v>77.25</v>
      </c>
      <c r="AK75" s="16">
        <v>2.7</v>
      </c>
      <c r="AM75" s="16">
        <f t="shared" si="13"/>
        <v>19.2</v>
      </c>
      <c r="AN75" s="16">
        <v>19.3</v>
      </c>
      <c r="AO75" s="16">
        <v>19.2</v>
      </c>
      <c r="AP75" s="21">
        <v>19.13</v>
      </c>
      <c r="AQ75" s="16">
        <v>-2.5</v>
      </c>
      <c r="AS75" s="16">
        <f t="shared" si="14"/>
        <v>80.8</v>
      </c>
      <c r="AT75" s="16">
        <v>80.7</v>
      </c>
      <c r="AU75" s="16">
        <v>80.8</v>
      </c>
      <c r="AV75" s="21">
        <v>80.87</v>
      </c>
      <c r="AW75" s="16">
        <v>2.5</v>
      </c>
      <c r="AY75" s="16">
        <f t="shared" si="15"/>
        <v>4.7</v>
      </c>
      <c r="AZ75" s="16">
        <v>4.5999999999999996</v>
      </c>
      <c r="BA75" s="16">
        <v>4.7</v>
      </c>
      <c r="BB75" s="21">
        <v>4.4800000000000004</v>
      </c>
      <c r="BC75" s="16">
        <v>-0.5</v>
      </c>
    </row>
    <row r="76" spans="1:55" ht="13.2" x14ac:dyDescent="0.25">
      <c r="A76" s="25"/>
      <c r="B76" s="6">
        <v>3</v>
      </c>
      <c r="C76" s="16">
        <f t="shared" si="8"/>
        <v>896.9</v>
      </c>
      <c r="D76" s="16">
        <v>899.5</v>
      </c>
      <c r="E76" s="16">
        <v>896.9</v>
      </c>
      <c r="F76" s="21">
        <v>898.27</v>
      </c>
      <c r="G76" s="16">
        <v>33.6</v>
      </c>
      <c r="I76" s="16">
        <f t="shared" si="9"/>
        <v>43.5</v>
      </c>
      <c r="J76" s="16">
        <v>42.7</v>
      </c>
      <c r="K76" s="16">
        <v>43.5</v>
      </c>
      <c r="L76" s="21">
        <v>41.5</v>
      </c>
      <c r="M76" s="16">
        <v>-1.1000000000000001</v>
      </c>
      <c r="O76" s="16">
        <f t="shared" si="10"/>
        <v>214.9</v>
      </c>
      <c r="P76" s="16">
        <v>213.1</v>
      </c>
      <c r="Q76" s="16">
        <v>214.9</v>
      </c>
      <c r="R76" s="21">
        <v>215.5</v>
      </c>
      <c r="S76" s="16">
        <v>-19.3</v>
      </c>
      <c r="V76" s="16">
        <v>1155.3</v>
      </c>
      <c r="W76" s="16">
        <v>1155.3</v>
      </c>
      <c r="X76" s="21">
        <v>1155.27</v>
      </c>
      <c r="Y76" s="16">
        <v>13.2</v>
      </c>
      <c r="AA76" s="16">
        <f t="shared" si="11"/>
        <v>940.4</v>
      </c>
      <c r="AB76" s="16">
        <v>942.2</v>
      </c>
      <c r="AC76" s="16">
        <v>940.4</v>
      </c>
      <c r="AD76" s="21">
        <v>939.77</v>
      </c>
      <c r="AE76" s="16">
        <v>32.5</v>
      </c>
      <c r="AG76" s="16">
        <f t="shared" si="12"/>
        <v>77.599999999999994</v>
      </c>
      <c r="AH76" s="16">
        <v>77.900000000000006</v>
      </c>
      <c r="AI76" s="16">
        <v>77.599999999999994</v>
      </c>
      <c r="AJ76" s="21">
        <v>77.75</v>
      </c>
      <c r="AK76" s="16">
        <v>2</v>
      </c>
      <c r="AM76" s="16">
        <f t="shared" si="13"/>
        <v>18.600000000000001</v>
      </c>
      <c r="AN76" s="16">
        <v>18.399999999999999</v>
      </c>
      <c r="AO76" s="16">
        <v>18.600000000000001</v>
      </c>
      <c r="AP76" s="21">
        <v>18.649999999999999</v>
      </c>
      <c r="AQ76" s="16">
        <v>-1.9</v>
      </c>
      <c r="AS76" s="16">
        <f t="shared" si="14"/>
        <v>81.400000000000006</v>
      </c>
      <c r="AT76" s="16">
        <v>81.599999999999994</v>
      </c>
      <c r="AU76" s="16">
        <v>81.400000000000006</v>
      </c>
      <c r="AV76" s="21">
        <v>81.349999999999994</v>
      </c>
      <c r="AW76" s="16">
        <v>1.9</v>
      </c>
      <c r="AY76" s="16">
        <f t="shared" si="15"/>
        <v>4.5999999999999996</v>
      </c>
      <c r="AZ76" s="16">
        <v>4.5</v>
      </c>
      <c r="BA76" s="16">
        <v>4.5999999999999996</v>
      </c>
      <c r="BB76" s="21">
        <v>4.42</v>
      </c>
      <c r="BC76" s="16">
        <v>-0.3</v>
      </c>
    </row>
    <row r="77" spans="1:55" ht="13.2" x14ac:dyDescent="0.25">
      <c r="A77" s="25"/>
      <c r="B77" s="6">
        <v>4</v>
      </c>
      <c r="C77" s="16">
        <f t="shared" si="8"/>
        <v>900.8</v>
      </c>
      <c r="D77" s="16">
        <v>901.6</v>
      </c>
      <c r="E77" s="16">
        <v>900.8</v>
      </c>
      <c r="F77" s="21">
        <v>903.21</v>
      </c>
      <c r="G77" s="16">
        <v>19.8</v>
      </c>
      <c r="I77" s="16">
        <f t="shared" si="9"/>
        <v>41.5</v>
      </c>
      <c r="J77" s="16">
        <v>39.6</v>
      </c>
      <c r="K77" s="16">
        <v>41.5</v>
      </c>
      <c r="L77" s="21">
        <v>41.26</v>
      </c>
      <c r="M77" s="16">
        <v>-1</v>
      </c>
      <c r="O77" s="16">
        <f t="shared" si="10"/>
        <v>216.7</v>
      </c>
      <c r="P77" s="16">
        <v>217.5</v>
      </c>
      <c r="Q77" s="16">
        <v>216.7</v>
      </c>
      <c r="R77" s="21">
        <v>214.66</v>
      </c>
      <c r="S77" s="16">
        <v>-3.4</v>
      </c>
      <c r="V77" s="16">
        <v>1158.7</v>
      </c>
      <c r="W77" s="16">
        <v>1159</v>
      </c>
      <c r="X77" s="21">
        <v>1159.1300000000001</v>
      </c>
      <c r="Y77" s="16">
        <v>15.4</v>
      </c>
      <c r="AA77" s="16">
        <f t="shared" si="11"/>
        <v>942.3</v>
      </c>
      <c r="AB77" s="16">
        <v>941.2</v>
      </c>
      <c r="AC77" s="16">
        <v>942.3</v>
      </c>
      <c r="AD77" s="21">
        <v>944.47</v>
      </c>
      <c r="AE77" s="16">
        <v>18.8</v>
      </c>
      <c r="AG77" s="16">
        <f t="shared" si="12"/>
        <v>77.7</v>
      </c>
      <c r="AH77" s="16">
        <v>77.8</v>
      </c>
      <c r="AI77" s="16">
        <v>77.7</v>
      </c>
      <c r="AJ77" s="21">
        <v>77.92</v>
      </c>
      <c r="AK77" s="16">
        <v>0.7</v>
      </c>
      <c r="AM77" s="16">
        <f t="shared" si="13"/>
        <v>18.7</v>
      </c>
      <c r="AN77" s="16">
        <v>18.8</v>
      </c>
      <c r="AO77" s="16">
        <v>18.7</v>
      </c>
      <c r="AP77" s="21">
        <v>18.52</v>
      </c>
      <c r="AQ77" s="16">
        <v>-0.5</v>
      </c>
      <c r="AS77" s="16">
        <f t="shared" si="14"/>
        <v>81.3</v>
      </c>
      <c r="AT77" s="16">
        <v>81.2</v>
      </c>
      <c r="AU77" s="16">
        <v>81.3</v>
      </c>
      <c r="AV77" s="21">
        <v>81.48</v>
      </c>
      <c r="AW77" s="16">
        <v>0.5</v>
      </c>
      <c r="AY77" s="16">
        <f t="shared" si="15"/>
        <v>4.4000000000000004</v>
      </c>
      <c r="AZ77" s="16">
        <v>4.2</v>
      </c>
      <c r="BA77" s="16">
        <v>4.4000000000000004</v>
      </c>
      <c r="BB77" s="21">
        <v>4.37</v>
      </c>
      <c r="BC77" s="16">
        <v>-0.2</v>
      </c>
    </row>
    <row r="78" spans="1:55" ht="13.2" x14ac:dyDescent="0.25">
      <c r="A78" s="25">
        <v>19</v>
      </c>
      <c r="B78" s="6">
        <v>1</v>
      </c>
      <c r="C78" s="16">
        <f t="shared" si="8"/>
        <v>904.7</v>
      </c>
      <c r="D78" s="16">
        <v>900.7</v>
      </c>
      <c r="E78" s="16">
        <v>904.7</v>
      </c>
      <c r="F78" s="21">
        <v>904.52</v>
      </c>
      <c r="G78" s="16">
        <v>5.2</v>
      </c>
      <c r="I78" s="16">
        <f t="shared" si="9"/>
        <v>40.5</v>
      </c>
      <c r="J78" s="16">
        <v>42.9</v>
      </c>
      <c r="K78" s="16">
        <v>40.5</v>
      </c>
      <c r="L78" s="21">
        <v>41.99</v>
      </c>
      <c r="M78" s="16">
        <v>2.9</v>
      </c>
      <c r="O78" s="16">
        <f t="shared" si="10"/>
        <v>218.4</v>
      </c>
      <c r="P78" s="16">
        <v>219.9</v>
      </c>
      <c r="Q78" s="16">
        <v>218.4</v>
      </c>
      <c r="R78" s="21">
        <v>217.3</v>
      </c>
      <c r="S78" s="16">
        <v>10.6</v>
      </c>
      <c r="V78" s="16">
        <v>1163.4000000000001</v>
      </c>
      <c r="W78" s="16">
        <v>1163.7</v>
      </c>
      <c r="X78" s="21">
        <v>1163.8</v>
      </c>
      <c r="Y78" s="16">
        <v>18.7</v>
      </c>
      <c r="AA78" s="16">
        <f t="shared" si="11"/>
        <v>945.3</v>
      </c>
      <c r="AB78" s="16">
        <v>943.6</v>
      </c>
      <c r="AC78" s="16">
        <v>945.3</v>
      </c>
      <c r="AD78" s="21">
        <v>946.51</v>
      </c>
      <c r="AE78" s="16">
        <v>8.1999999999999993</v>
      </c>
      <c r="AG78" s="16">
        <f t="shared" si="12"/>
        <v>77.7</v>
      </c>
      <c r="AH78" s="16">
        <v>77.400000000000006</v>
      </c>
      <c r="AI78" s="16">
        <v>77.7</v>
      </c>
      <c r="AJ78" s="21">
        <v>77.72</v>
      </c>
      <c r="AK78" s="16">
        <v>-0.8</v>
      </c>
      <c r="AM78" s="16">
        <f t="shared" si="13"/>
        <v>18.8</v>
      </c>
      <c r="AN78" s="16">
        <v>18.899999999999999</v>
      </c>
      <c r="AO78" s="16">
        <v>18.8</v>
      </c>
      <c r="AP78" s="21">
        <v>18.670000000000002</v>
      </c>
      <c r="AQ78" s="16">
        <v>0.6</v>
      </c>
      <c r="AS78" s="16">
        <f t="shared" si="14"/>
        <v>81.2</v>
      </c>
      <c r="AT78" s="16">
        <v>81.099999999999994</v>
      </c>
      <c r="AU78" s="16">
        <v>81.2</v>
      </c>
      <c r="AV78" s="21">
        <v>81.33</v>
      </c>
      <c r="AW78" s="16">
        <v>-0.6</v>
      </c>
      <c r="AY78" s="16">
        <f t="shared" si="15"/>
        <v>4.3</v>
      </c>
      <c r="AZ78" s="16">
        <v>4.5</v>
      </c>
      <c r="BA78" s="16">
        <v>4.3</v>
      </c>
      <c r="BB78" s="21">
        <v>4.4400000000000004</v>
      </c>
      <c r="BC78" s="16">
        <v>0.3</v>
      </c>
    </row>
    <row r="79" spans="1:55" ht="13.2" x14ac:dyDescent="0.25">
      <c r="A79" s="25"/>
      <c r="B79" s="6">
        <v>2</v>
      </c>
      <c r="C79" s="16">
        <f t="shared" si="8"/>
        <v>903.9</v>
      </c>
      <c r="D79" s="16">
        <v>903.2</v>
      </c>
      <c r="E79" s="16">
        <v>903.9</v>
      </c>
      <c r="F79" s="21">
        <v>903.32</v>
      </c>
      <c r="G79" s="16">
        <v>-4.8</v>
      </c>
      <c r="I79" s="16">
        <f t="shared" si="9"/>
        <v>44</v>
      </c>
      <c r="J79" s="16">
        <v>43.6</v>
      </c>
      <c r="K79" s="16">
        <v>44</v>
      </c>
      <c r="L79" s="21">
        <v>44.32</v>
      </c>
      <c r="M79" s="16">
        <v>9.3000000000000007</v>
      </c>
      <c r="O79" s="16">
        <f t="shared" si="10"/>
        <v>221.4</v>
      </c>
      <c r="P79" s="16">
        <v>223.2</v>
      </c>
      <c r="Q79" s="16">
        <v>221.4</v>
      </c>
      <c r="R79" s="21">
        <v>221.76</v>
      </c>
      <c r="S79" s="16">
        <v>17.899999999999999</v>
      </c>
      <c r="V79" s="16">
        <v>1170</v>
      </c>
      <c r="W79" s="16">
        <v>1169.4000000000001</v>
      </c>
      <c r="X79" s="21">
        <v>1169.4000000000001</v>
      </c>
      <c r="Y79" s="16">
        <v>22.4</v>
      </c>
      <c r="AA79" s="16">
        <f t="shared" si="11"/>
        <v>948</v>
      </c>
      <c r="AB79" s="16">
        <v>946.8</v>
      </c>
      <c r="AC79" s="16">
        <v>948</v>
      </c>
      <c r="AD79" s="21">
        <v>947.64</v>
      </c>
      <c r="AE79" s="16">
        <v>4.5</v>
      </c>
      <c r="AG79" s="16">
        <f t="shared" si="12"/>
        <v>77.3</v>
      </c>
      <c r="AH79" s="16">
        <v>77.2</v>
      </c>
      <c r="AI79" s="16">
        <v>77.3</v>
      </c>
      <c r="AJ79" s="21">
        <v>77.25</v>
      </c>
      <c r="AK79" s="16">
        <v>-1.9</v>
      </c>
      <c r="AM79" s="16">
        <f t="shared" si="13"/>
        <v>18.899999999999999</v>
      </c>
      <c r="AN79" s="16">
        <v>19.100000000000001</v>
      </c>
      <c r="AO79" s="16">
        <v>18.899999999999999</v>
      </c>
      <c r="AP79" s="21">
        <v>18.96</v>
      </c>
      <c r="AQ79" s="16">
        <v>1.2</v>
      </c>
      <c r="AS79" s="16">
        <f t="shared" si="14"/>
        <v>81.099999999999994</v>
      </c>
      <c r="AT79" s="16">
        <v>80.900000000000006</v>
      </c>
      <c r="AU79" s="16">
        <v>81.099999999999994</v>
      </c>
      <c r="AV79" s="21">
        <v>81.040000000000006</v>
      </c>
      <c r="AW79" s="16">
        <v>-1.2</v>
      </c>
      <c r="AY79" s="16">
        <f t="shared" si="15"/>
        <v>4.5999999999999996</v>
      </c>
      <c r="AZ79" s="16">
        <v>4.5999999999999996</v>
      </c>
      <c r="BA79" s="16">
        <v>4.5999999999999996</v>
      </c>
      <c r="BB79" s="21">
        <v>4.68</v>
      </c>
      <c r="BC79" s="16">
        <v>1</v>
      </c>
    </row>
    <row r="80" spans="1:55" ht="13.2" x14ac:dyDescent="0.25">
      <c r="A80" s="25"/>
      <c r="B80" s="6">
        <v>3</v>
      </c>
      <c r="C80" s="16">
        <f t="shared" si="8"/>
        <v>900</v>
      </c>
      <c r="D80" s="16">
        <v>902.8</v>
      </c>
      <c r="E80" s="16">
        <v>900</v>
      </c>
      <c r="F80" s="21">
        <v>902.44</v>
      </c>
      <c r="G80" s="16">
        <v>-3.5</v>
      </c>
      <c r="I80" s="16">
        <f t="shared" si="9"/>
        <v>47.5</v>
      </c>
      <c r="J80" s="16">
        <v>46.3</v>
      </c>
      <c r="K80" s="16">
        <v>47.5</v>
      </c>
      <c r="L80" s="21">
        <v>46.49</v>
      </c>
      <c r="M80" s="16">
        <v>8.6999999999999993</v>
      </c>
      <c r="O80" s="16">
        <f t="shared" si="10"/>
        <v>228.2</v>
      </c>
      <c r="P80" s="16">
        <v>226.5</v>
      </c>
      <c r="Q80" s="16">
        <v>228.2</v>
      </c>
      <c r="R80" s="21">
        <v>226.75</v>
      </c>
      <c r="S80" s="16">
        <v>19.899999999999999</v>
      </c>
      <c r="V80" s="16">
        <v>1175.7</v>
      </c>
      <c r="W80" s="16">
        <v>1175.7</v>
      </c>
      <c r="X80" s="21">
        <v>1175.68</v>
      </c>
      <c r="Y80" s="16">
        <v>25.1</v>
      </c>
      <c r="AA80" s="16">
        <f t="shared" si="11"/>
        <v>947.5</v>
      </c>
      <c r="AB80" s="16">
        <v>949.1</v>
      </c>
      <c r="AC80" s="16">
        <v>947.5</v>
      </c>
      <c r="AD80" s="21">
        <v>948.93</v>
      </c>
      <c r="AE80" s="16">
        <v>5.2</v>
      </c>
      <c r="AG80" s="16">
        <f t="shared" si="12"/>
        <v>76.599999999999994</v>
      </c>
      <c r="AH80" s="16">
        <v>76.8</v>
      </c>
      <c r="AI80" s="16">
        <v>76.599999999999994</v>
      </c>
      <c r="AJ80" s="21">
        <v>76.760000000000005</v>
      </c>
      <c r="AK80" s="16">
        <v>-2</v>
      </c>
      <c r="AM80" s="16">
        <f t="shared" si="13"/>
        <v>19.399999999999999</v>
      </c>
      <c r="AN80" s="16">
        <v>19.3</v>
      </c>
      <c r="AO80" s="16">
        <v>19.399999999999999</v>
      </c>
      <c r="AP80" s="21">
        <v>19.29</v>
      </c>
      <c r="AQ80" s="16">
        <v>1.3</v>
      </c>
      <c r="AS80" s="16">
        <f t="shared" si="14"/>
        <v>80.599999999999994</v>
      </c>
      <c r="AT80" s="16">
        <v>80.7</v>
      </c>
      <c r="AU80" s="16">
        <v>80.599999999999994</v>
      </c>
      <c r="AV80" s="21">
        <v>80.709999999999994</v>
      </c>
      <c r="AW80" s="16">
        <v>-1.3</v>
      </c>
      <c r="AY80" s="16">
        <f t="shared" si="15"/>
        <v>5</v>
      </c>
      <c r="AZ80" s="16">
        <v>4.9000000000000004</v>
      </c>
      <c r="BA80" s="16">
        <v>5</v>
      </c>
      <c r="BB80" s="21">
        <v>4.9000000000000004</v>
      </c>
      <c r="BC80" s="16">
        <v>0.9</v>
      </c>
    </row>
    <row r="81" spans="1:55" ht="13.2" x14ac:dyDescent="0.25">
      <c r="A81" s="25"/>
      <c r="B81" s="6">
        <v>4</v>
      </c>
      <c r="C81" s="16">
        <f t="shared" si="8"/>
        <v>903.2</v>
      </c>
      <c r="D81" s="16">
        <v>904.9</v>
      </c>
      <c r="E81" s="16">
        <v>903.2</v>
      </c>
      <c r="F81" s="21">
        <v>903.5</v>
      </c>
      <c r="G81" s="16">
        <v>4.3</v>
      </c>
      <c r="I81" s="16">
        <f t="shared" si="9"/>
        <v>48.8</v>
      </c>
      <c r="J81" s="16">
        <v>46.2</v>
      </c>
      <c r="K81" s="16">
        <v>48.8</v>
      </c>
      <c r="L81" s="21">
        <v>47.44</v>
      </c>
      <c r="M81" s="16">
        <v>3.8</v>
      </c>
      <c r="O81" s="16">
        <f t="shared" si="10"/>
        <v>230.3</v>
      </c>
      <c r="P81" s="16">
        <v>230.8</v>
      </c>
      <c r="Q81" s="16">
        <v>230.3</v>
      </c>
      <c r="R81" s="21">
        <v>231.34</v>
      </c>
      <c r="S81" s="16">
        <v>18.3</v>
      </c>
      <c r="V81" s="16">
        <v>1182</v>
      </c>
      <c r="W81" s="16">
        <v>1182.3</v>
      </c>
      <c r="X81" s="21">
        <v>1182.28</v>
      </c>
      <c r="Y81" s="16">
        <v>26.4</v>
      </c>
      <c r="AA81" s="16">
        <f t="shared" si="11"/>
        <v>952</v>
      </c>
      <c r="AB81" s="16">
        <v>951.1</v>
      </c>
      <c r="AC81" s="16">
        <v>952</v>
      </c>
      <c r="AD81" s="21">
        <v>950.94</v>
      </c>
      <c r="AE81" s="16">
        <v>8</v>
      </c>
      <c r="AG81" s="16">
        <f t="shared" si="12"/>
        <v>76.400000000000006</v>
      </c>
      <c r="AH81" s="16">
        <v>76.599999999999994</v>
      </c>
      <c r="AI81" s="16">
        <v>76.400000000000006</v>
      </c>
      <c r="AJ81" s="21">
        <v>76.42</v>
      </c>
      <c r="AK81" s="16">
        <v>-1.4</v>
      </c>
      <c r="AM81" s="16">
        <f t="shared" si="13"/>
        <v>19.5</v>
      </c>
      <c r="AN81" s="16">
        <v>19.5</v>
      </c>
      <c r="AO81" s="16">
        <v>19.5</v>
      </c>
      <c r="AP81" s="21">
        <v>19.57</v>
      </c>
      <c r="AQ81" s="16">
        <v>1.1000000000000001</v>
      </c>
      <c r="AS81" s="16">
        <f t="shared" si="14"/>
        <v>80.5</v>
      </c>
      <c r="AT81" s="16">
        <v>80.5</v>
      </c>
      <c r="AU81" s="16">
        <v>80.5</v>
      </c>
      <c r="AV81" s="21">
        <v>80.430000000000007</v>
      </c>
      <c r="AW81" s="16">
        <v>-1.1000000000000001</v>
      </c>
      <c r="AY81" s="16">
        <f t="shared" si="15"/>
        <v>5.0999999999999996</v>
      </c>
      <c r="AZ81" s="16">
        <v>4.9000000000000004</v>
      </c>
      <c r="BA81" s="16">
        <v>5.0999999999999996</v>
      </c>
      <c r="BB81" s="21">
        <v>4.99</v>
      </c>
      <c r="BC81" s="16">
        <v>0.4</v>
      </c>
    </row>
    <row r="82" spans="1:55" ht="13.2" x14ac:dyDescent="0.25">
      <c r="A82" s="25">
        <v>20</v>
      </c>
      <c r="B82" s="6">
        <v>1</v>
      </c>
      <c r="C82" s="16">
        <f t="shared" si="8"/>
        <v>907.2</v>
      </c>
      <c r="D82" s="16">
        <v>903</v>
      </c>
      <c r="E82" s="16">
        <v>907.2</v>
      </c>
      <c r="F82" s="21">
        <v>907.19</v>
      </c>
      <c r="G82" s="16">
        <v>14.7</v>
      </c>
      <c r="I82" s="16">
        <f t="shared" si="9"/>
        <v>49.3</v>
      </c>
      <c r="J82" s="16">
        <v>52.3</v>
      </c>
      <c r="K82" s="16">
        <v>49.3</v>
      </c>
      <c r="L82" s="21">
        <v>50.01</v>
      </c>
      <c r="M82" s="16">
        <v>10.3</v>
      </c>
      <c r="O82" s="16">
        <f t="shared" si="10"/>
        <v>232.3</v>
      </c>
      <c r="P82" s="16">
        <v>233.2</v>
      </c>
      <c r="Q82" s="16">
        <v>232.3</v>
      </c>
      <c r="R82" s="21">
        <v>231.6</v>
      </c>
      <c r="S82" s="16">
        <v>1.1000000000000001</v>
      </c>
      <c r="V82" s="16">
        <v>1188.5</v>
      </c>
      <c r="W82" s="16">
        <v>1188.7</v>
      </c>
      <c r="X82" s="21">
        <v>1188.81</v>
      </c>
      <c r="Y82" s="16">
        <v>26.1</v>
      </c>
      <c r="AA82" s="16">
        <f t="shared" si="11"/>
        <v>956.5</v>
      </c>
      <c r="AB82" s="16">
        <v>955.3</v>
      </c>
      <c r="AC82" s="16">
        <v>956.5</v>
      </c>
      <c r="AD82" s="21">
        <v>957.2</v>
      </c>
      <c r="AE82" s="16">
        <v>25.1</v>
      </c>
      <c r="AG82" s="16">
        <f t="shared" si="12"/>
        <v>76.3</v>
      </c>
      <c r="AH82" s="16">
        <v>76</v>
      </c>
      <c r="AI82" s="16">
        <v>76.3</v>
      </c>
      <c r="AJ82" s="21">
        <v>76.31</v>
      </c>
      <c r="AK82" s="16">
        <v>-0.4</v>
      </c>
      <c r="AM82" s="16">
        <f t="shared" si="13"/>
        <v>19.5</v>
      </c>
      <c r="AN82" s="16">
        <v>19.600000000000001</v>
      </c>
      <c r="AO82" s="16">
        <v>19.5</v>
      </c>
      <c r="AP82" s="21">
        <v>19.48</v>
      </c>
      <c r="AQ82" s="16">
        <v>-0.3</v>
      </c>
      <c r="AS82" s="16">
        <f t="shared" si="14"/>
        <v>80.5</v>
      </c>
      <c r="AT82" s="16">
        <v>80.400000000000006</v>
      </c>
      <c r="AU82" s="16">
        <v>80.5</v>
      </c>
      <c r="AV82" s="21">
        <v>80.52</v>
      </c>
      <c r="AW82" s="16">
        <v>0.3</v>
      </c>
      <c r="AY82" s="16">
        <f t="shared" si="15"/>
        <v>5.0999999999999996</v>
      </c>
      <c r="AZ82" s="16">
        <v>5.5</v>
      </c>
      <c r="BA82" s="16">
        <v>5.0999999999999996</v>
      </c>
      <c r="BB82" s="21">
        <v>5.23</v>
      </c>
      <c r="BC82" s="16">
        <v>0.9</v>
      </c>
    </row>
    <row r="83" spans="1:55" ht="13.2" x14ac:dyDescent="0.25">
      <c r="A83" s="25"/>
      <c r="B83" s="6">
        <v>2</v>
      </c>
      <c r="C83" s="16">
        <f t="shared" si="8"/>
        <v>911.8</v>
      </c>
      <c r="D83" s="16">
        <v>910.8</v>
      </c>
      <c r="E83" s="16">
        <v>911.8</v>
      </c>
      <c r="F83" s="21">
        <v>914.29</v>
      </c>
      <c r="G83" s="16">
        <v>28.4</v>
      </c>
      <c r="I83" s="16">
        <f t="shared" si="9"/>
        <v>53.6</v>
      </c>
      <c r="J83" s="16">
        <v>53.5</v>
      </c>
      <c r="K83" s="16">
        <v>53.6</v>
      </c>
      <c r="L83" s="21">
        <v>55.8</v>
      </c>
      <c r="M83" s="16">
        <v>23.1</v>
      </c>
      <c r="O83" s="16">
        <f t="shared" si="10"/>
        <v>229.7</v>
      </c>
      <c r="P83" s="16">
        <v>231.4</v>
      </c>
      <c r="Q83" s="16">
        <v>229.7</v>
      </c>
      <c r="R83" s="21">
        <v>224.8</v>
      </c>
      <c r="S83" s="16">
        <v>-27.2</v>
      </c>
      <c r="V83" s="16">
        <v>1195.7</v>
      </c>
      <c r="W83" s="16">
        <v>1195.0999999999999</v>
      </c>
      <c r="X83" s="21">
        <v>1194.8800000000001</v>
      </c>
      <c r="Y83" s="16">
        <v>24.3</v>
      </c>
      <c r="AA83" s="16">
        <f t="shared" si="11"/>
        <v>965.4</v>
      </c>
      <c r="AB83" s="16">
        <v>964.3</v>
      </c>
      <c r="AC83" s="16">
        <v>965.4</v>
      </c>
      <c r="AD83" s="21">
        <v>970.08</v>
      </c>
      <c r="AE83" s="16">
        <v>51.5</v>
      </c>
      <c r="AG83" s="16">
        <f t="shared" si="12"/>
        <v>76.3</v>
      </c>
      <c r="AH83" s="16">
        <v>76.2</v>
      </c>
      <c r="AI83" s="16">
        <v>76.3</v>
      </c>
      <c r="AJ83" s="21">
        <v>76.52</v>
      </c>
      <c r="AK83" s="16">
        <v>0.8</v>
      </c>
      <c r="AM83" s="16">
        <f t="shared" si="13"/>
        <v>19.2</v>
      </c>
      <c r="AN83" s="16">
        <v>19.399999999999999</v>
      </c>
      <c r="AO83" s="16">
        <v>19.2</v>
      </c>
      <c r="AP83" s="21">
        <v>18.809999999999999</v>
      </c>
      <c r="AQ83" s="16">
        <v>-2.7</v>
      </c>
      <c r="AS83" s="16">
        <f t="shared" si="14"/>
        <v>80.8</v>
      </c>
      <c r="AT83" s="16">
        <v>80.599999999999994</v>
      </c>
      <c r="AU83" s="16">
        <v>80.8</v>
      </c>
      <c r="AV83" s="21">
        <v>81.19</v>
      </c>
      <c r="AW83" s="16">
        <v>2.7</v>
      </c>
      <c r="AY83" s="16">
        <f t="shared" si="15"/>
        <v>5.6</v>
      </c>
      <c r="AZ83" s="16">
        <v>5.5</v>
      </c>
      <c r="BA83" s="16">
        <v>5.6</v>
      </c>
      <c r="BB83" s="21">
        <v>5.75</v>
      </c>
      <c r="BC83" s="16">
        <v>2.1</v>
      </c>
    </row>
    <row r="84" spans="1:55" ht="13.2" x14ac:dyDescent="0.25">
      <c r="A84" s="25"/>
      <c r="B84" s="6">
        <v>3</v>
      </c>
      <c r="C84" s="16">
        <f t="shared" si="8"/>
        <v>927.3</v>
      </c>
      <c r="D84" s="16">
        <v>929.3</v>
      </c>
      <c r="E84" s="16">
        <v>927.3</v>
      </c>
      <c r="F84" s="21">
        <v>921.3</v>
      </c>
      <c r="G84" s="16">
        <v>28.1</v>
      </c>
      <c r="I84" s="16">
        <f t="shared" si="9"/>
        <v>66.3</v>
      </c>
      <c r="J84" s="16">
        <v>64.2</v>
      </c>
      <c r="K84" s="16">
        <v>66.3</v>
      </c>
      <c r="L84" s="21">
        <v>63.56</v>
      </c>
      <c r="M84" s="16">
        <v>31</v>
      </c>
      <c r="O84" s="16">
        <f t="shared" si="10"/>
        <v>206.7</v>
      </c>
      <c r="P84" s="16">
        <v>206.8</v>
      </c>
      <c r="Q84" s="16">
        <v>206.7</v>
      </c>
      <c r="R84" s="21">
        <v>215.53</v>
      </c>
      <c r="S84" s="16">
        <v>-37.1</v>
      </c>
      <c r="V84" s="16">
        <v>1200.3</v>
      </c>
      <c r="W84" s="16">
        <v>1200.3</v>
      </c>
      <c r="X84" s="21">
        <v>1200.3900000000001</v>
      </c>
      <c r="Y84" s="16">
        <v>22</v>
      </c>
      <c r="AA84" s="16">
        <f t="shared" si="11"/>
        <v>993.6</v>
      </c>
      <c r="AB84" s="16">
        <v>993.5</v>
      </c>
      <c r="AC84" s="16">
        <v>993.6</v>
      </c>
      <c r="AD84" s="21">
        <v>984.86</v>
      </c>
      <c r="AE84" s="16">
        <v>59.1</v>
      </c>
      <c r="AG84" s="16">
        <f t="shared" si="12"/>
        <v>77.3</v>
      </c>
      <c r="AH84" s="16">
        <v>77.400000000000006</v>
      </c>
      <c r="AI84" s="16">
        <v>77.3</v>
      </c>
      <c r="AJ84" s="21">
        <v>76.75</v>
      </c>
      <c r="AK84" s="16">
        <v>0.9</v>
      </c>
      <c r="AM84" s="16">
        <f t="shared" si="13"/>
        <v>17.2</v>
      </c>
      <c r="AN84" s="16">
        <v>17.2</v>
      </c>
      <c r="AO84" s="16">
        <v>17.2</v>
      </c>
      <c r="AP84" s="21">
        <v>17.95</v>
      </c>
      <c r="AQ84" s="16">
        <v>-3.4</v>
      </c>
      <c r="AS84" s="16">
        <f t="shared" si="14"/>
        <v>82.8</v>
      </c>
      <c r="AT84" s="16">
        <v>82.8</v>
      </c>
      <c r="AU84" s="16">
        <v>82.8</v>
      </c>
      <c r="AV84" s="21">
        <v>82.05</v>
      </c>
      <c r="AW84" s="16">
        <v>3.4</v>
      </c>
      <c r="AY84" s="16">
        <f t="shared" si="15"/>
        <v>6.7</v>
      </c>
      <c r="AZ84" s="16">
        <v>6.5</v>
      </c>
      <c r="BA84" s="16">
        <v>6.7</v>
      </c>
      <c r="BB84" s="21">
        <v>6.45</v>
      </c>
      <c r="BC84" s="16">
        <v>2.8</v>
      </c>
    </row>
    <row r="85" spans="1:55" ht="13.2" x14ac:dyDescent="0.25">
      <c r="A85" s="25"/>
      <c r="B85" s="6">
        <v>4</v>
      </c>
      <c r="C85" s="16">
        <f t="shared" si="8"/>
        <v>929.6</v>
      </c>
      <c r="D85" s="16">
        <v>932.2</v>
      </c>
      <c r="E85" s="16">
        <v>929.6</v>
      </c>
      <c r="F85" s="21">
        <v>924.89</v>
      </c>
      <c r="G85" s="16">
        <v>14.4</v>
      </c>
      <c r="I85" s="16">
        <f t="shared" si="9"/>
        <v>65.599999999999994</v>
      </c>
      <c r="J85" s="16">
        <v>63.3</v>
      </c>
      <c r="K85" s="16">
        <v>65.599999999999994</v>
      </c>
      <c r="L85" s="21">
        <v>70.2</v>
      </c>
      <c r="M85" s="16">
        <v>26.6</v>
      </c>
      <c r="O85" s="16">
        <f t="shared" si="10"/>
        <v>210.1</v>
      </c>
      <c r="P85" s="16">
        <v>209.5</v>
      </c>
      <c r="Q85" s="16">
        <v>210.1</v>
      </c>
      <c r="R85" s="21">
        <v>210.27</v>
      </c>
      <c r="S85" s="16">
        <v>-21</v>
      </c>
      <c r="V85" s="16">
        <v>1205</v>
      </c>
      <c r="W85" s="16">
        <v>1205.3</v>
      </c>
      <c r="X85" s="21">
        <v>1205.3699999999999</v>
      </c>
      <c r="Y85" s="16">
        <v>19.899999999999999</v>
      </c>
      <c r="AA85" s="16">
        <f t="shared" si="11"/>
        <v>995.1</v>
      </c>
      <c r="AB85" s="16">
        <v>995.5</v>
      </c>
      <c r="AC85" s="16">
        <v>995.1</v>
      </c>
      <c r="AD85" s="21">
        <v>995.1</v>
      </c>
      <c r="AE85" s="16">
        <v>41</v>
      </c>
      <c r="AG85" s="16">
        <f t="shared" si="12"/>
        <v>77.099999999999994</v>
      </c>
      <c r="AH85" s="16">
        <v>77.400000000000006</v>
      </c>
      <c r="AI85" s="16">
        <v>77.099999999999994</v>
      </c>
      <c r="AJ85" s="21">
        <v>76.73</v>
      </c>
      <c r="AK85" s="16">
        <v>-0.1</v>
      </c>
      <c r="AM85" s="16">
        <f t="shared" si="13"/>
        <v>17.399999999999999</v>
      </c>
      <c r="AN85" s="16">
        <v>17.399999999999999</v>
      </c>
      <c r="AO85" s="16">
        <v>17.399999999999999</v>
      </c>
      <c r="AP85" s="21">
        <v>17.440000000000001</v>
      </c>
      <c r="AQ85" s="16">
        <v>-2</v>
      </c>
      <c r="AS85" s="16">
        <f t="shared" si="14"/>
        <v>82.6</v>
      </c>
      <c r="AT85" s="16">
        <v>82.6</v>
      </c>
      <c r="AU85" s="16">
        <v>82.6</v>
      </c>
      <c r="AV85" s="21">
        <v>82.56</v>
      </c>
      <c r="AW85" s="16">
        <v>2</v>
      </c>
      <c r="AY85" s="16">
        <f t="shared" si="15"/>
        <v>6.6</v>
      </c>
      <c r="AZ85" s="16">
        <v>6.4</v>
      </c>
      <c r="BA85" s="16">
        <v>6.6</v>
      </c>
      <c r="BB85" s="21">
        <v>7.05</v>
      </c>
      <c r="BC85" s="16">
        <v>2.4</v>
      </c>
    </row>
    <row r="86" spans="1:55" ht="13.2" x14ac:dyDescent="0.25">
      <c r="A86" s="25">
        <v>21</v>
      </c>
      <c r="B86" s="6">
        <v>1</v>
      </c>
      <c r="C86" s="16">
        <f t="shared" si="8"/>
        <v>920.5</v>
      </c>
      <c r="D86" s="16">
        <v>916.3</v>
      </c>
      <c r="E86" s="16">
        <v>920.5</v>
      </c>
      <c r="F86" s="21">
        <v>925.57</v>
      </c>
      <c r="G86" s="16">
        <v>2.7</v>
      </c>
      <c r="I86" s="16">
        <f t="shared" si="9"/>
        <v>76</v>
      </c>
      <c r="J86" s="16">
        <v>80</v>
      </c>
      <c r="K86" s="16">
        <v>76</v>
      </c>
      <c r="L86" s="21">
        <v>73.48</v>
      </c>
      <c r="M86" s="16">
        <v>13.1</v>
      </c>
      <c r="O86" s="16">
        <f t="shared" si="10"/>
        <v>214.1</v>
      </c>
      <c r="P86" s="16">
        <v>214.1</v>
      </c>
      <c r="Q86" s="16">
        <v>214.1</v>
      </c>
      <c r="R86" s="21">
        <v>211.36</v>
      </c>
      <c r="S86" s="16">
        <v>4.3</v>
      </c>
      <c r="V86" s="16">
        <v>1210.4000000000001</v>
      </c>
      <c r="W86" s="16">
        <v>1210.5999999999999</v>
      </c>
      <c r="X86" s="21">
        <v>1210.4100000000001</v>
      </c>
      <c r="Y86" s="16">
        <v>20.2</v>
      </c>
      <c r="AA86" s="16">
        <f t="shared" si="11"/>
        <v>996.5</v>
      </c>
      <c r="AB86" s="16">
        <v>996.3</v>
      </c>
      <c r="AC86" s="16">
        <v>996.5</v>
      </c>
      <c r="AD86" s="21">
        <v>999.05</v>
      </c>
      <c r="AE86" s="16">
        <v>15.8</v>
      </c>
      <c r="AG86" s="16">
        <f t="shared" si="12"/>
        <v>76</v>
      </c>
      <c r="AH86" s="16">
        <v>75.7</v>
      </c>
      <c r="AI86" s="16">
        <v>76</v>
      </c>
      <c r="AJ86" s="21">
        <v>76.47</v>
      </c>
      <c r="AK86" s="16">
        <v>-1.1000000000000001</v>
      </c>
      <c r="AM86" s="16">
        <f t="shared" si="13"/>
        <v>17.7</v>
      </c>
      <c r="AN86" s="16">
        <v>17.7</v>
      </c>
      <c r="AO86" s="16">
        <v>17.7</v>
      </c>
      <c r="AP86" s="21">
        <v>17.46</v>
      </c>
      <c r="AQ86" s="16">
        <v>0.1</v>
      </c>
      <c r="AS86" s="16">
        <f t="shared" si="14"/>
        <v>82.3</v>
      </c>
      <c r="AT86" s="16">
        <v>82.3</v>
      </c>
      <c r="AU86" s="16">
        <v>82.3</v>
      </c>
      <c r="AV86" s="21">
        <v>82.54</v>
      </c>
      <c r="AW86" s="16">
        <v>-0.1</v>
      </c>
      <c r="AY86" s="16">
        <f t="shared" si="15"/>
        <v>7.6</v>
      </c>
      <c r="AZ86" s="16">
        <v>8</v>
      </c>
      <c r="BA86" s="16">
        <v>7.6</v>
      </c>
      <c r="BB86" s="21">
        <v>7.35</v>
      </c>
      <c r="BC86" s="16">
        <v>1.2</v>
      </c>
    </row>
    <row r="87" spans="1:55" ht="13.2" x14ac:dyDescent="0.25">
      <c r="A87" s="25"/>
      <c r="B87" s="6">
        <v>2</v>
      </c>
      <c r="C87" s="16">
        <f t="shared" si="8"/>
        <v>929.5</v>
      </c>
      <c r="D87" s="16">
        <v>928.5</v>
      </c>
      <c r="E87" s="16">
        <v>929.5</v>
      </c>
      <c r="F87" s="21">
        <v>928.35</v>
      </c>
      <c r="G87" s="16">
        <v>11.1</v>
      </c>
      <c r="I87" s="16">
        <f t="shared" si="9"/>
        <v>72.400000000000006</v>
      </c>
      <c r="J87" s="16">
        <v>72.400000000000006</v>
      </c>
      <c r="K87" s="16">
        <v>72.400000000000006</v>
      </c>
      <c r="L87" s="21">
        <v>72.13</v>
      </c>
      <c r="M87" s="16">
        <v>-5.4</v>
      </c>
      <c r="O87" s="16">
        <f t="shared" si="10"/>
        <v>213.4</v>
      </c>
      <c r="P87" s="16">
        <v>215</v>
      </c>
      <c r="Q87" s="16">
        <v>213.4</v>
      </c>
      <c r="R87" s="21">
        <v>214.87</v>
      </c>
      <c r="S87" s="16">
        <v>14</v>
      </c>
      <c r="V87" s="16">
        <v>1215.8</v>
      </c>
      <c r="W87" s="16">
        <v>1215.3</v>
      </c>
      <c r="X87" s="21">
        <v>1215.3499999999999</v>
      </c>
      <c r="Y87" s="16">
        <v>19.8</v>
      </c>
      <c r="AA87" s="16">
        <f t="shared" si="11"/>
        <v>1001.9</v>
      </c>
      <c r="AB87" s="16">
        <v>1000.9</v>
      </c>
      <c r="AC87" s="16">
        <v>1001.9</v>
      </c>
      <c r="AD87" s="21">
        <v>1000.48</v>
      </c>
      <c r="AE87" s="16">
        <v>5.7</v>
      </c>
      <c r="AG87" s="16">
        <f t="shared" si="12"/>
        <v>76.5</v>
      </c>
      <c r="AH87" s="16">
        <v>76.400000000000006</v>
      </c>
      <c r="AI87" s="16">
        <v>76.5</v>
      </c>
      <c r="AJ87" s="21">
        <v>76.39</v>
      </c>
      <c r="AK87" s="16">
        <v>-0.3</v>
      </c>
      <c r="AM87" s="16">
        <f t="shared" si="13"/>
        <v>17.600000000000001</v>
      </c>
      <c r="AN87" s="16">
        <v>17.7</v>
      </c>
      <c r="AO87" s="16">
        <v>17.600000000000001</v>
      </c>
      <c r="AP87" s="21">
        <v>17.68</v>
      </c>
      <c r="AQ87" s="16">
        <v>0.9</v>
      </c>
      <c r="AS87" s="16">
        <f t="shared" si="14"/>
        <v>82.4</v>
      </c>
      <c r="AT87" s="16">
        <v>82.3</v>
      </c>
      <c r="AU87" s="16">
        <v>82.4</v>
      </c>
      <c r="AV87" s="21">
        <v>82.32</v>
      </c>
      <c r="AW87" s="16">
        <v>-0.9</v>
      </c>
      <c r="AY87" s="16">
        <f t="shared" si="15"/>
        <v>7.2</v>
      </c>
      <c r="AZ87" s="16">
        <v>7.2</v>
      </c>
      <c r="BA87" s="16">
        <v>7.2</v>
      </c>
      <c r="BB87" s="21">
        <v>7.21</v>
      </c>
      <c r="BC87" s="16">
        <v>-0.6</v>
      </c>
    </row>
    <row r="88" spans="1:55" ht="13.2" x14ac:dyDescent="0.25">
      <c r="A88" s="25"/>
      <c r="B88" s="6">
        <v>3</v>
      </c>
      <c r="C88" s="16">
        <f t="shared" si="8"/>
        <v>932.8</v>
      </c>
      <c r="D88" s="16">
        <v>934.7</v>
      </c>
      <c r="E88" s="16">
        <v>932.8</v>
      </c>
      <c r="F88" s="21">
        <v>934.96</v>
      </c>
      <c r="G88" s="16">
        <v>26.4</v>
      </c>
      <c r="I88" s="16">
        <f t="shared" si="9"/>
        <v>65.7</v>
      </c>
      <c r="J88" s="16">
        <v>62.6</v>
      </c>
      <c r="K88" s="16">
        <v>65.7</v>
      </c>
      <c r="L88" s="21">
        <v>67.91</v>
      </c>
      <c r="M88" s="16">
        <v>-16.899999999999999</v>
      </c>
      <c r="O88" s="16">
        <f t="shared" si="10"/>
        <v>222</v>
      </c>
      <c r="P88" s="16">
        <v>223.2</v>
      </c>
      <c r="Q88" s="16">
        <v>222</v>
      </c>
      <c r="R88" s="21">
        <v>217.77</v>
      </c>
      <c r="S88" s="16">
        <v>11.6</v>
      </c>
      <c r="V88" s="16">
        <v>1220.4000000000001</v>
      </c>
      <c r="W88" s="16">
        <v>1220.5</v>
      </c>
      <c r="X88" s="21">
        <v>1220.6300000000001</v>
      </c>
      <c r="Y88" s="16">
        <v>21.1</v>
      </c>
      <c r="AA88" s="16">
        <f t="shared" si="11"/>
        <v>998.5</v>
      </c>
      <c r="AB88" s="16">
        <v>997.3</v>
      </c>
      <c r="AC88" s="16">
        <v>998.5</v>
      </c>
      <c r="AD88" s="21">
        <v>1002.86</v>
      </c>
      <c r="AE88" s="16">
        <v>9.5</v>
      </c>
      <c r="AG88" s="16">
        <f t="shared" si="12"/>
        <v>76.400000000000006</v>
      </c>
      <c r="AH88" s="16">
        <v>76.599999999999994</v>
      </c>
      <c r="AI88" s="16">
        <v>76.400000000000006</v>
      </c>
      <c r="AJ88" s="21">
        <v>76.599999999999994</v>
      </c>
      <c r="AK88" s="16">
        <v>0.8</v>
      </c>
      <c r="AM88" s="16">
        <f t="shared" si="13"/>
        <v>18.2</v>
      </c>
      <c r="AN88" s="16">
        <v>18.3</v>
      </c>
      <c r="AO88" s="16">
        <v>18.2</v>
      </c>
      <c r="AP88" s="21">
        <v>17.84</v>
      </c>
      <c r="AQ88" s="16">
        <v>0.6</v>
      </c>
      <c r="AS88" s="16">
        <f t="shared" si="14"/>
        <v>81.8</v>
      </c>
      <c r="AT88" s="16">
        <v>81.7</v>
      </c>
      <c r="AU88" s="16">
        <v>81.8</v>
      </c>
      <c r="AV88" s="21">
        <v>82.16</v>
      </c>
      <c r="AW88" s="16">
        <v>-0.6</v>
      </c>
      <c r="AY88" s="16">
        <f t="shared" si="15"/>
        <v>6.6</v>
      </c>
      <c r="AZ88" s="16">
        <v>6.3</v>
      </c>
      <c r="BA88" s="16">
        <v>6.6</v>
      </c>
      <c r="BB88" s="21">
        <v>6.77</v>
      </c>
      <c r="BC88" s="16">
        <v>-1.8</v>
      </c>
    </row>
    <row r="89" spans="1:55" ht="13.2" x14ac:dyDescent="0.25">
      <c r="A89" s="25"/>
      <c r="B89" s="6">
        <v>4</v>
      </c>
      <c r="C89" s="16">
        <f t="shared" si="8"/>
        <v>943.1</v>
      </c>
      <c r="D89" s="16">
        <v>946.2</v>
      </c>
      <c r="E89" s="16">
        <v>943.1</v>
      </c>
      <c r="F89" s="21">
        <v>941.17</v>
      </c>
      <c r="G89" s="16">
        <v>24.8</v>
      </c>
      <c r="I89" s="16">
        <f t="shared" si="9"/>
        <v>63.7</v>
      </c>
      <c r="J89" s="16">
        <v>61.7</v>
      </c>
      <c r="K89" s="16">
        <v>63.7</v>
      </c>
      <c r="L89" s="21">
        <v>63.91</v>
      </c>
      <c r="M89" s="16">
        <v>-16</v>
      </c>
      <c r="O89" s="16">
        <f t="shared" si="10"/>
        <v>219.7</v>
      </c>
      <c r="P89" s="16">
        <v>218.2</v>
      </c>
      <c r="Q89" s="16">
        <v>219.7</v>
      </c>
      <c r="R89" s="21">
        <v>221.39</v>
      </c>
      <c r="S89" s="16">
        <v>14.5</v>
      </c>
      <c r="V89" s="16">
        <v>1226.0999999999999</v>
      </c>
      <c r="W89" s="16">
        <v>1226.4000000000001</v>
      </c>
      <c r="X89" s="21">
        <v>1226.47</v>
      </c>
      <c r="Y89" s="16">
        <v>23.4</v>
      </c>
      <c r="AA89" s="16">
        <f t="shared" si="11"/>
        <v>1006.8</v>
      </c>
      <c r="AB89" s="16">
        <v>1007.9</v>
      </c>
      <c r="AC89" s="16">
        <v>1006.8</v>
      </c>
      <c r="AD89" s="21">
        <v>1005.08</v>
      </c>
      <c r="AE89" s="16">
        <v>8.9</v>
      </c>
      <c r="AG89" s="16">
        <f t="shared" si="12"/>
        <v>76.900000000000006</v>
      </c>
      <c r="AH89" s="16">
        <v>77.2</v>
      </c>
      <c r="AI89" s="16">
        <v>76.900000000000006</v>
      </c>
      <c r="AJ89" s="21">
        <v>76.739999999999995</v>
      </c>
      <c r="AK89" s="16">
        <v>0.6</v>
      </c>
      <c r="AM89" s="16">
        <f t="shared" si="13"/>
        <v>17.899999999999999</v>
      </c>
      <c r="AN89" s="16">
        <v>17.8</v>
      </c>
      <c r="AO89" s="16">
        <v>17.899999999999999</v>
      </c>
      <c r="AP89" s="21">
        <v>18.05</v>
      </c>
      <c r="AQ89" s="16">
        <v>0.8</v>
      </c>
      <c r="AS89" s="16">
        <f t="shared" si="14"/>
        <v>82.1</v>
      </c>
      <c r="AT89" s="16">
        <v>82.2</v>
      </c>
      <c r="AU89" s="16">
        <v>82.1</v>
      </c>
      <c r="AV89" s="21">
        <v>81.95</v>
      </c>
      <c r="AW89" s="16">
        <v>-0.8</v>
      </c>
      <c r="AY89" s="16">
        <f t="shared" si="15"/>
        <v>6.3</v>
      </c>
      <c r="AZ89" s="16">
        <v>6.1</v>
      </c>
      <c r="BA89" s="16">
        <v>6.3</v>
      </c>
      <c r="BB89" s="21">
        <v>6.36</v>
      </c>
      <c r="BC89" s="16">
        <v>-1.6</v>
      </c>
    </row>
    <row r="90" spans="1:55" ht="13.2" x14ac:dyDescent="0.25">
      <c r="A90" s="25">
        <v>22</v>
      </c>
      <c r="B90" s="6">
        <v>1</v>
      </c>
      <c r="C90" s="16">
        <f t="shared" si="8"/>
        <v>946.6</v>
      </c>
      <c r="D90" s="16">
        <v>942.6</v>
      </c>
      <c r="E90" s="16">
        <v>946.6</v>
      </c>
      <c r="F90" s="21">
        <v>945.98</v>
      </c>
      <c r="G90" s="16">
        <v>19.2</v>
      </c>
      <c r="I90" s="16">
        <f t="shared" si="9"/>
        <v>62.6</v>
      </c>
      <c r="J90" s="16">
        <v>67.099999999999994</v>
      </c>
      <c r="K90" s="16">
        <v>62.6</v>
      </c>
      <c r="L90" s="21">
        <v>60.31</v>
      </c>
      <c r="M90" s="16">
        <v>-14.4</v>
      </c>
      <c r="O90" s="16">
        <f t="shared" si="10"/>
        <v>223.4</v>
      </c>
      <c r="P90" s="16">
        <v>222.8</v>
      </c>
      <c r="Q90" s="16">
        <v>223.4</v>
      </c>
      <c r="R90" s="21">
        <v>226.38</v>
      </c>
      <c r="S90" s="16">
        <v>19.899999999999999</v>
      </c>
      <c r="V90" s="16">
        <v>1232.5</v>
      </c>
      <c r="W90" s="16">
        <v>1232.5999999999999</v>
      </c>
      <c r="X90" s="21">
        <v>1232.67</v>
      </c>
      <c r="Y90" s="16">
        <v>24.8</v>
      </c>
      <c r="AA90" s="16">
        <f t="shared" si="11"/>
        <v>1009.2</v>
      </c>
      <c r="AB90" s="16">
        <v>1009.7</v>
      </c>
      <c r="AC90" s="16">
        <v>1009.2</v>
      </c>
      <c r="AD90" s="21">
        <v>1006.29</v>
      </c>
      <c r="AE90" s="16">
        <v>4.9000000000000004</v>
      </c>
      <c r="AG90" s="16">
        <f t="shared" si="12"/>
        <v>76.8</v>
      </c>
      <c r="AH90" s="16">
        <v>76.5</v>
      </c>
      <c r="AI90" s="16">
        <v>76.8</v>
      </c>
      <c r="AJ90" s="21">
        <v>76.739999999999995</v>
      </c>
      <c r="AK90" s="16">
        <v>0</v>
      </c>
      <c r="AM90" s="16">
        <f t="shared" si="13"/>
        <v>18.100000000000001</v>
      </c>
      <c r="AN90" s="16">
        <v>18.100000000000001</v>
      </c>
      <c r="AO90" s="16">
        <v>18.100000000000001</v>
      </c>
      <c r="AP90" s="21">
        <v>18.36</v>
      </c>
      <c r="AQ90" s="16">
        <v>1.3</v>
      </c>
      <c r="AS90" s="16">
        <f t="shared" si="14"/>
        <v>81.900000000000006</v>
      </c>
      <c r="AT90" s="16">
        <v>81.900000000000006</v>
      </c>
      <c r="AU90" s="16">
        <v>81.900000000000006</v>
      </c>
      <c r="AV90" s="21">
        <v>81.64</v>
      </c>
      <c r="AW90" s="16">
        <v>-1.3</v>
      </c>
      <c r="AY90" s="16">
        <f t="shared" si="15"/>
        <v>6.2</v>
      </c>
      <c r="AZ90" s="16">
        <v>6.6</v>
      </c>
      <c r="BA90" s="16">
        <v>6.2</v>
      </c>
      <c r="BB90" s="21">
        <v>5.99</v>
      </c>
      <c r="BC90" s="16">
        <v>-1.5</v>
      </c>
    </row>
    <row r="91" spans="1:55" ht="13.2" x14ac:dyDescent="0.25">
      <c r="A91" s="25"/>
      <c r="B91" s="6">
        <v>2</v>
      </c>
      <c r="C91" s="16">
        <f t="shared" si="8"/>
        <v>950</v>
      </c>
      <c r="D91" s="16">
        <v>949.7</v>
      </c>
      <c r="E91" s="16">
        <v>950</v>
      </c>
      <c r="F91" s="21">
        <v>951.21</v>
      </c>
      <c r="G91" s="16">
        <v>20.9</v>
      </c>
      <c r="I91" s="16">
        <f t="shared" si="9"/>
        <v>57.7</v>
      </c>
      <c r="J91" s="16">
        <v>57.6</v>
      </c>
      <c r="K91" s="16">
        <v>57.7</v>
      </c>
      <c r="L91" s="21">
        <v>55.98</v>
      </c>
      <c r="M91" s="16">
        <v>-17.3</v>
      </c>
      <c r="O91" s="16">
        <f t="shared" si="10"/>
        <v>231.1</v>
      </c>
      <c r="P91" s="16">
        <v>231.9</v>
      </c>
      <c r="Q91" s="16">
        <v>231.1</v>
      </c>
      <c r="R91" s="21">
        <v>231.44</v>
      </c>
      <c r="S91" s="16">
        <v>20.3</v>
      </c>
      <c r="V91" s="16">
        <v>1239.2</v>
      </c>
      <c r="W91" s="16">
        <v>1238.8</v>
      </c>
      <c r="X91" s="21">
        <v>1238.6300000000001</v>
      </c>
      <c r="Y91" s="16">
        <v>23.8</v>
      </c>
      <c r="AA91" s="16">
        <f t="shared" si="11"/>
        <v>1007.7</v>
      </c>
      <c r="AB91" s="16">
        <v>1007.3</v>
      </c>
      <c r="AC91" s="16">
        <v>1007.7</v>
      </c>
      <c r="AD91" s="21">
        <v>1007.19</v>
      </c>
      <c r="AE91" s="16">
        <v>3.6</v>
      </c>
      <c r="AG91" s="16">
        <f t="shared" si="12"/>
        <v>76.7</v>
      </c>
      <c r="AH91" s="16">
        <v>76.599999999999994</v>
      </c>
      <c r="AI91" s="16">
        <v>76.7</v>
      </c>
      <c r="AJ91" s="21">
        <v>76.8</v>
      </c>
      <c r="AK91" s="16">
        <v>0.2</v>
      </c>
      <c r="AM91" s="16">
        <f t="shared" si="13"/>
        <v>18.7</v>
      </c>
      <c r="AN91" s="16">
        <v>18.7</v>
      </c>
      <c r="AO91" s="16">
        <v>18.7</v>
      </c>
      <c r="AP91" s="21">
        <v>18.690000000000001</v>
      </c>
      <c r="AQ91" s="16">
        <v>1.3</v>
      </c>
      <c r="AS91" s="16">
        <f t="shared" si="14"/>
        <v>81.3</v>
      </c>
      <c r="AT91" s="16">
        <v>81.3</v>
      </c>
      <c r="AU91" s="16">
        <v>81.3</v>
      </c>
      <c r="AV91" s="21">
        <v>81.31</v>
      </c>
      <c r="AW91" s="16">
        <v>-1.3</v>
      </c>
      <c r="AY91" s="16">
        <f t="shared" si="15"/>
        <v>5.7</v>
      </c>
      <c r="AZ91" s="16">
        <v>5.7</v>
      </c>
      <c r="BA91" s="16">
        <v>5.7</v>
      </c>
      <c r="BB91" s="21">
        <v>5.56</v>
      </c>
      <c r="BC91" s="16">
        <v>-1.7</v>
      </c>
    </row>
    <row r="92" spans="1:55" ht="13.2" x14ac:dyDescent="0.25">
      <c r="A92" s="25"/>
      <c r="B92" s="6">
        <v>3</v>
      </c>
      <c r="C92" s="16">
        <f t="shared" si="8"/>
        <v>961</v>
      </c>
      <c r="D92" s="16">
        <v>962.3</v>
      </c>
      <c r="E92" s="16">
        <v>961</v>
      </c>
      <c r="F92" s="21">
        <v>959.33</v>
      </c>
      <c r="G92" s="16">
        <v>32.5</v>
      </c>
      <c r="I92" s="16">
        <f t="shared" si="9"/>
        <v>49</v>
      </c>
      <c r="J92" s="16">
        <v>45.1</v>
      </c>
      <c r="K92" s="16">
        <v>49</v>
      </c>
      <c r="L92" s="21">
        <v>51.81</v>
      </c>
      <c r="M92" s="16">
        <v>-16.7</v>
      </c>
      <c r="O92" s="16">
        <f t="shared" si="10"/>
        <v>234</v>
      </c>
      <c r="P92" s="16">
        <v>236.7</v>
      </c>
      <c r="Q92" s="16">
        <v>234</v>
      </c>
      <c r="R92" s="21">
        <v>232.74</v>
      </c>
      <c r="S92" s="16">
        <v>5.2</v>
      </c>
      <c r="V92" s="16">
        <v>1244</v>
      </c>
      <c r="W92" s="16">
        <v>1244</v>
      </c>
      <c r="X92" s="21">
        <v>1243.8699999999999</v>
      </c>
      <c r="Y92" s="16">
        <v>21</v>
      </c>
      <c r="AA92" s="16">
        <f t="shared" si="11"/>
        <v>1010</v>
      </c>
      <c r="AB92" s="16">
        <v>1007.3</v>
      </c>
      <c r="AC92" s="16">
        <v>1010</v>
      </c>
      <c r="AD92" s="21">
        <v>1011.13</v>
      </c>
      <c r="AE92" s="16">
        <v>15.8</v>
      </c>
      <c r="AG92" s="16">
        <f t="shared" si="12"/>
        <v>77.3</v>
      </c>
      <c r="AH92" s="16">
        <v>77.400000000000006</v>
      </c>
      <c r="AI92" s="16">
        <v>77.3</v>
      </c>
      <c r="AJ92" s="21">
        <v>77.12</v>
      </c>
      <c r="AK92" s="16">
        <v>1.3</v>
      </c>
      <c r="AM92" s="16">
        <f t="shared" si="13"/>
        <v>18.8</v>
      </c>
      <c r="AN92" s="16">
        <v>19</v>
      </c>
      <c r="AO92" s="16">
        <v>18.8</v>
      </c>
      <c r="AP92" s="21">
        <v>18.71</v>
      </c>
      <c r="AQ92" s="16">
        <v>0.1</v>
      </c>
      <c r="AS92" s="16">
        <f t="shared" si="14"/>
        <v>81.2</v>
      </c>
      <c r="AT92" s="16">
        <v>81</v>
      </c>
      <c r="AU92" s="16">
        <v>81.2</v>
      </c>
      <c r="AV92" s="21">
        <v>81.290000000000006</v>
      </c>
      <c r="AW92" s="16">
        <v>-0.1</v>
      </c>
      <c r="AY92" s="16">
        <f t="shared" si="15"/>
        <v>4.9000000000000004</v>
      </c>
      <c r="AZ92" s="16">
        <v>4.5</v>
      </c>
      <c r="BA92" s="16">
        <v>4.9000000000000004</v>
      </c>
      <c r="BB92" s="21">
        <v>5.12</v>
      </c>
      <c r="BC92" s="16">
        <v>-1.7</v>
      </c>
    </row>
    <row r="93" spans="1:55" ht="13.2" x14ac:dyDescent="0.25">
      <c r="A93" s="25"/>
      <c r="B93" s="6">
        <v>4</v>
      </c>
      <c r="C93" s="16">
        <f t="shared" si="8"/>
        <v>967.5</v>
      </c>
      <c r="D93" s="16">
        <v>970.3</v>
      </c>
      <c r="E93" s="16">
        <v>967.5</v>
      </c>
      <c r="F93" s="21">
        <v>969.84</v>
      </c>
      <c r="G93" s="16">
        <v>42</v>
      </c>
      <c r="I93" s="16">
        <f t="shared" si="9"/>
        <v>51.3</v>
      </c>
      <c r="J93" s="16">
        <v>50.2</v>
      </c>
      <c r="K93" s="16">
        <v>51.3</v>
      </c>
      <c r="L93" s="21">
        <v>50.01</v>
      </c>
      <c r="M93" s="16">
        <v>-7.2</v>
      </c>
      <c r="O93" s="16">
        <f t="shared" si="10"/>
        <v>229.7</v>
      </c>
      <c r="P93" s="16">
        <v>227.7</v>
      </c>
      <c r="Q93" s="16">
        <v>229.7</v>
      </c>
      <c r="R93" s="21">
        <v>228.57</v>
      </c>
      <c r="S93" s="16">
        <v>-16.600000000000001</v>
      </c>
      <c r="V93" s="16">
        <v>1248.2</v>
      </c>
      <c r="W93" s="16">
        <v>1248.4000000000001</v>
      </c>
      <c r="X93" s="21">
        <v>1248.42</v>
      </c>
      <c r="Y93" s="16">
        <v>18.2</v>
      </c>
      <c r="AA93" s="16">
        <f t="shared" si="11"/>
        <v>1018.7</v>
      </c>
      <c r="AB93" s="16">
        <v>1020.4</v>
      </c>
      <c r="AC93" s="16">
        <v>1018.7</v>
      </c>
      <c r="AD93" s="21">
        <v>1019.84</v>
      </c>
      <c r="AE93" s="16">
        <v>34.799999999999997</v>
      </c>
      <c r="AG93" s="16">
        <f t="shared" si="12"/>
        <v>77.5</v>
      </c>
      <c r="AH93" s="16">
        <v>77.7</v>
      </c>
      <c r="AI93" s="16">
        <v>77.5</v>
      </c>
      <c r="AJ93" s="21">
        <v>77.69</v>
      </c>
      <c r="AK93" s="16">
        <v>2.2000000000000002</v>
      </c>
      <c r="AM93" s="16">
        <f t="shared" si="13"/>
        <v>18.399999999999999</v>
      </c>
      <c r="AN93" s="16">
        <v>18.2</v>
      </c>
      <c r="AO93" s="16">
        <v>18.399999999999999</v>
      </c>
      <c r="AP93" s="21">
        <v>18.309999999999999</v>
      </c>
      <c r="AQ93" s="16">
        <v>-1.6</v>
      </c>
      <c r="AS93" s="16">
        <f t="shared" si="14"/>
        <v>81.599999999999994</v>
      </c>
      <c r="AT93" s="16">
        <v>81.8</v>
      </c>
      <c r="AU93" s="16">
        <v>81.599999999999994</v>
      </c>
      <c r="AV93" s="21">
        <v>81.69</v>
      </c>
      <c r="AW93" s="16">
        <v>1.6</v>
      </c>
      <c r="AY93" s="16">
        <f t="shared" si="15"/>
        <v>5</v>
      </c>
      <c r="AZ93" s="16">
        <v>4.9000000000000004</v>
      </c>
      <c r="BA93" s="16">
        <v>5</v>
      </c>
      <c r="BB93" s="21">
        <v>4.9000000000000004</v>
      </c>
      <c r="BC93" s="16">
        <v>-0.9</v>
      </c>
    </row>
    <row r="94" spans="1:55" ht="13.2" x14ac:dyDescent="0.25">
      <c r="A94" s="25">
        <v>23</v>
      </c>
      <c r="B94" s="6">
        <v>1</v>
      </c>
      <c r="C94" s="16">
        <f t="shared" si="8"/>
        <v>981.5</v>
      </c>
      <c r="D94" s="16">
        <v>978</v>
      </c>
      <c r="E94" s="16">
        <v>981.5</v>
      </c>
      <c r="F94" s="21">
        <v>977.8</v>
      </c>
      <c r="G94" s="16">
        <v>31.8</v>
      </c>
      <c r="I94" s="16">
        <f t="shared" si="9"/>
        <v>49</v>
      </c>
      <c r="J94" s="16">
        <v>53.6</v>
      </c>
      <c r="K94" s="16">
        <v>49</v>
      </c>
      <c r="L94" s="21">
        <v>50.9</v>
      </c>
      <c r="M94" s="16">
        <v>3.6</v>
      </c>
      <c r="O94" s="16">
        <f t="shared" si="10"/>
        <v>222.1</v>
      </c>
      <c r="P94" s="16">
        <v>220.8</v>
      </c>
      <c r="Q94" s="16">
        <v>222.1</v>
      </c>
      <c r="R94" s="21">
        <v>224.02</v>
      </c>
      <c r="S94" s="16">
        <v>-18.2</v>
      </c>
      <c r="V94" s="16">
        <v>1252.5</v>
      </c>
      <c r="W94" s="16">
        <v>1252.5999999999999</v>
      </c>
      <c r="X94" s="21">
        <v>1252.72</v>
      </c>
      <c r="Y94" s="16">
        <v>17.2</v>
      </c>
      <c r="AA94" s="16">
        <f t="shared" si="11"/>
        <v>1030.5</v>
      </c>
      <c r="AB94" s="16">
        <v>1031.7</v>
      </c>
      <c r="AC94" s="16">
        <v>1030.5</v>
      </c>
      <c r="AD94" s="21">
        <v>1028.7</v>
      </c>
      <c r="AE94" s="16">
        <v>35.4</v>
      </c>
      <c r="AG94" s="16">
        <f t="shared" si="12"/>
        <v>78.400000000000006</v>
      </c>
      <c r="AH94" s="16">
        <v>78.099999999999994</v>
      </c>
      <c r="AI94" s="16">
        <v>78.400000000000006</v>
      </c>
      <c r="AJ94" s="21">
        <v>78.05</v>
      </c>
      <c r="AK94" s="16">
        <v>1.5</v>
      </c>
      <c r="AM94" s="16">
        <f t="shared" si="13"/>
        <v>17.7</v>
      </c>
      <c r="AN94" s="16">
        <v>17.600000000000001</v>
      </c>
      <c r="AO94" s="16">
        <v>17.7</v>
      </c>
      <c r="AP94" s="21">
        <v>17.88</v>
      </c>
      <c r="AQ94" s="16">
        <v>-1.7</v>
      </c>
      <c r="AS94" s="16">
        <f t="shared" si="14"/>
        <v>82.3</v>
      </c>
      <c r="AT94" s="16">
        <v>82.4</v>
      </c>
      <c r="AU94" s="16">
        <v>82.3</v>
      </c>
      <c r="AV94" s="21">
        <v>82.12</v>
      </c>
      <c r="AW94" s="16">
        <v>1.7</v>
      </c>
      <c r="AY94" s="16">
        <f t="shared" si="15"/>
        <v>4.8</v>
      </c>
      <c r="AZ94" s="16">
        <v>5.2</v>
      </c>
      <c r="BA94" s="16">
        <v>4.8</v>
      </c>
      <c r="BB94" s="21">
        <v>4.95</v>
      </c>
      <c r="BC94" s="16">
        <v>0.2</v>
      </c>
    </row>
    <row r="95" spans="1:55" ht="13.2" x14ac:dyDescent="0.25">
      <c r="A95" s="25"/>
      <c r="B95" s="6">
        <v>2</v>
      </c>
      <c r="C95" s="16">
        <f t="shared" si="8"/>
        <v>980.9</v>
      </c>
      <c r="D95" s="16">
        <v>981.1</v>
      </c>
      <c r="E95" s="16">
        <v>980.9</v>
      </c>
      <c r="F95" s="21">
        <v>981.3</v>
      </c>
      <c r="G95" s="16">
        <v>14</v>
      </c>
      <c r="I95" s="16">
        <f t="shared" si="9"/>
        <v>54.2</v>
      </c>
      <c r="J95" s="16">
        <v>54</v>
      </c>
      <c r="K95" s="16">
        <v>54.2</v>
      </c>
      <c r="L95" s="21">
        <v>53.42</v>
      </c>
      <c r="M95" s="16">
        <v>10.1</v>
      </c>
      <c r="O95" s="16">
        <f t="shared" si="10"/>
        <v>221.8</v>
      </c>
      <c r="P95" s="16">
        <v>222.2</v>
      </c>
      <c r="Q95" s="16">
        <v>221.8</v>
      </c>
      <c r="R95" s="21">
        <v>222.41</v>
      </c>
      <c r="S95" s="16">
        <v>-6.5</v>
      </c>
      <c r="V95" s="16">
        <v>1257.2</v>
      </c>
      <c r="W95" s="16">
        <v>1256.9000000000001</v>
      </c>
      <c r="X95" s="21">
        <v>1257.1199999999999</v>
      </c>
      <c r="Y95" s="16">
        <v>17.600000000000001</v>
      </c>
      <c r="AA95" s="16">
        <f t="shared" si="11"/>
        <v>1035.0999999999999</v>
      </c>
      <c r="AB95" s="16">
        <v>1035</v>
      </c>
      <c r="AC95" s="16">
        <v>1035.0999999999999</v>
      </c>
      <c r="AD95" s="21">
        <v>1034.72</v>
      </c>
      <c r="AE95" s="16">
        <v>24.1</v>
      </c>
      <c r="AG95" s="16">
        <f t="shared" si="12"/>
        <v>78</v>
      </c>
      <c r="AH95" s="16">
        <v>78</v>
      </c>
      <c r="AI95" s="16">
        <v>78</v>
      </c>
      <c r="AJ95" s="21">
        <v>78.06</v>
      </c>
      <c r="AK95" s="16">
        <v>0</v>
      </c>
      <c r="AM95" s="16">
        <f t="shared" si="13"/>
        <v>17.600000000000001</v>
      </c>
      <c r="AN95" s="16">
        <v>17.7</v>
      </c>
      <c r="AO95" s="16">
        <v>17.600000000000001</v>
      </c>
      <c r="AP95" s="21">
        <v>17.690000000000001</v>
      </c>
      <c r="AQ95" s="16">
        <v>-0.8</v>
      </c>
      <c r="AS95" s="16">
        <f t="shared" si="14"/>
        <v>82.4</v>
      </c>
      <c r="AT95" s="16">
        <v>82.3</v>
      </c>
      <c r="AU95" s="16">
        <v>82.4</v>
      </c>
      <c r="AV95" s="21">
        <v>82.31</v>
      </c>
      <c r="AW95" s="16">
        <v>0.8</v>
      </c>
      <c r="AY95" s="16">
        <f t="shared" si="15"/>
        <v>5.2</v>
      </c>
      <c r="AZ95" s="16">
        <v>5.2</v>
      </c>
      <c r="BA95" s="16">
        <v>5.2</v>
      </c>
      <c r="BB95" s="21">
        <v>5.16</v>
      </c>
      <c r="BC95" s="16">
        <v>0.9</v>
      </c>
    </row>
    <row r="96" spans="1:55" ht="13.2" x14ac:dyDescent="0.25">
      <c r="A96" s="25"/>
      <c r="B96" s="6">
        <v>3</v>
      </c>
      <c r="C96" s="16">
        <f t="shared" si="8"/>
        <v>977.1</v>
      </c>
      <c r="D96" s="16">
        <v>978.3</v>
      </c>
      <c r="E96" s="16">
        <v>977.1</v>
      </c>
      <c r="F96" s="21">
        <v>983.71</v>
      </c>
      <c r="G96" s="16">
        <v>9.6</v>
      </c>
      <c r="I96" s="16">
        <f t="shared" si="9"/>
        <v>57</v>
      </c>
      <c r="J96" s="16">
        <v>52.7</v>
      </c>
      <c r="K96" s="16">
        <v>57</v>
      </c>
      <c r="L96" s="21">
        <v>56.56</v>
      </c>
      <c r="M96" s="16">
        <v>12.6</v>
      </c>
      <c r="O96" s="16">
        <f t="shared" si="10"/>
        <v>227.5</v>
      </c>
      <c r="P96" s="16">
        <v>230.5</v>
      </c>
      <c r="Q96" s="16">
        <v>227.5</v>
      </c>
      <c r="R96" s="21">
        <v>221.05</v>
      </c>
      <c r="S96" s="16">
        <v>-5.4</v>
      </c>
      <c r="V96" s="16">
        <v>1261.5999999999999</v>
      </c>
      <c r="W96" s="16">
        <v>1261.5999999999999</v>
      </c>
      <c r="X96" s="21">
        <v>1261.33</v>
      </c>
      <c r="Y96" s="16">
        <v>16.8</v>
      </c>
      <c r="AA96" s="16">
        <f t="shared" si="11"/>
        <v>1034.0999999999999</v>
      </c>
      <c r="AB96" s="16">
        <v>1031.0999999999999</v>
      </c>
      <c r="AC96" s="16">
        <v>1034.0999999999999</v>
      </c>
      <c r="AD96" s="21">
        <v>1040.27</v>
      </c>
      <c r="AE96" s="16">
        <v>22.2</v>
      </c>
      <c r="AG96" s="16">
        <f t="shared" si="12"/>
        <v>77.400000000000006</v>
      </c>
      <c r="AH96" s="16">
        <v>77.5</v>
      </c>
      <c r="AI96" s="16">
        <v>77.400000000000006</v>
      </c>
      <c r="AJ96" s="21">
        <v>77.989999999999995</v>
      </c>
      <c r="AK96" s="16">
        <v>-0.3</v>
      </c>
      <c r="AM96" s="16">
        <f t="shared" si="13"/>
        <v>18</v>
      </c>
      <c r="AN96" s="16">
        <v>18.3</v>
      </c>
      <c r="AO96" s="16">
        <v>18</v>
      </c>
      <c r="AP96" s="21">
        <v>17.53</v>
      </c>
      <c r="AQ96" s="16">
        <v>-0.7</v>
      </c>
      <c r="AS96" s="16">
        <f t="shared" si="14"/>
        <v>82</v>
      </c>
      <c r="AT96" s="16">
        <v>81.7</v>
      </c>
      <c r="AU96" s="16">
        <v>82</v>
      </c>
      <c r="AV96" s="21">
        <v>82.47</v>
      </c>
      <c r="AW96" s="16">
        <v>0.7</v>
      </c>
      <c r="AY96" s="16">
        <f t="shared" si="15"/>
        <v>5.5</v>
      </c>
      <c r="AZ96" s="16">
        <v>5.0999999999999996</v>
      </c>
      <c r="BA96" s="16">
        <v>5.5</v>
      </c>
      <c r="BB96" s="21">
        <v>5.44</v>
      </c>
      <c r="BC96" s="16">
        <v>1.1000000000000001</v>
      </c>
    </row>
    <row r="97" spans="1:55" ht="13.2" x14ac:dyDescent="0.25">
      <c r="A97" s="25"/>
      <c r="B97" s="6">
        <v>4</v>
      </c>
      <c r="C97" s="16">
        <f t="shared" si="8"/>
        <v>990.1</v>
      </c>
      <c r="D97" s="16">
        <v>991.8</v>
      </c>
      <c r="E97" s="16">
        <v>990.1</v>
      </c>
      <c r="F97" s="21">
        <v>988.14</v>
      </c>
      <c r="G97" s="16">
        <v>17.7</v>
      </c>
      <c r="I97" s="16">
        <f t="shared" si="9"/>
        <v>60.3</v>
      </c>
      <c r="J97" s="16">
        <v>60</v>
      </c>
      <c r="K97" s="16">
        <v>60.3</v>
      </c>
      <c r="L97" s="21">
        <v>58.79</v>
      </c>
      <c r="M97" s="16">
        <v>8.9</v>
      </c>
      <c r="O97" s="16">
        <f t="shared" si="10"/>
        <v>214.5</v>
      </c>
      <c r="P97" s="16">
        <v>212.9</v>
      </c>
      <c r="Q97" s="16">
        <v>214.5</v>
      </c>
      <c r="R97" s="21">
        <v>217.92</v>
      </c>
      <c r="S97" s="16">
        <v>-12.6</v>
      </c>
      <c r="V97" s="16">
        <v>1264.7</v>
      </c>
      <c r="W97" s="16">
        <v>1264.9000000000001</v>
      </c>
      <c r="X97" s="21">
        <v>1264.8499999999999</v>
      </c>
      <c r="Y97" s="16">
        <v>14.1</v>
      </c>
      <c r="AA97" s="16">
        <f t="shared" si="11"/>
        <v>1050.3</v>
      </c>
      <c r="AB97" s="16">
        <v>1051.7</v>
      </c>
      <c r="AC97" s="16">
        <v>1050.3</v>
      </c>
      <c r="AD97" s="21">
        <v>1046.93</v>
      </c>
      <c r="AE97" s="16">
        <v>26.6</v>
      </c>
      <c r="AG97" s="16">
        <f t="shared" si="12"/>
        <v>78.3</v>
      </c>
      <c r="AH97" s="16">
        <v>78.400000000000006</v>
      </c>
      <c r="AI97" s="16">
        <v>78.3</v>
      </c>
      <c r="AJ97" s="21">
        <v>78.12</v>
      </c>
      <c r="AK97" s="16">
        <v>0.5</v>
      </c>
      <c r="AM97" s="16">
        <f t="shared" si="13"/>
        <v>17</v>
      </c>
      <c r="AN97" s="16">
        <v>16.8</v>
      </c>
      <c r="AO97" s="16">
        <v>17</v>
      </c>
      <c r="AP97" s="21">
        <v>17.23</v>
      </c>
      <c r="AQ97" s="16">
        <v>-1.2</v>
      </c>
      <c r="AS97" s="16">
        <f t="shared" si="14"/>
        <v>83</v>
      </c>
      <c r="AT97" s="16">
        <v>83.2</v>
      </c>
      <c r="AU97" s="16">
        <v>83</v>
      </c>
      <c r="AV97" s="21">
        <v>82.77</v>
      </c>
      <c r="AW97" s="16">
        <v>1.2</v>
      </c>
      <c r="AY97" s="16">
        <f t="shared" si="15"/>
        <v>5.7</v>
      </c>
      <c r="AZ97" s="16">
        <v>5.7</v>
      </c>
      <c r="BA97" s="16">
        <v>5.7</v>
      </c>
      <c r="BB97" s="21">
        <v>5.62</v>
      </c>
      <c r="BC97" s="16">
        <v>0.7</v>
      </c>
    </row>
    <row r="98" spans="1:55" ht="13.2" x14ac:dyDescent="0.25">
      <c r="A98" s="25">
        <v>24</v>
      </c>
      <c r="B98" s="6">
        <v>1</v>
      </c>
      <c r="C98" s="16">
        <f t="shared" si="8"/>
        <v>993.1</v>
      </c>
      <c r="D98" s="16">
        <v>990.4</v>
      </c>
      <c r="E98" s="16">
        <v>993.1</v>
      </c>
      <c r="F98" s="21">
        <v>994.23</v>
      </c>
      <c r="G98" s="16">
        <v>24.4</v>
      </c>
      <c r="I98" s="16">
        <f t="shared" si="9"/>
        <v>60.2</v>
      </c>
      <c r="J98" s="16">
        <v>64.400000000000006</v>
      </c>
      <c r="K98" s="16">
        <v>60.2</v>
      </c>
      <c r="L98" s="21">
        <v>59.22</v>
      </c>
      <c r="M98" s="16">
        <v>1.7</v>
      </c>
      <c r="O98" s="16">
        <f t="shared" si="10"/>
        <v>214.3</v>
      </c>
      <c r="P98" s="16">
        <v>212.8</v>
      </c>
      <c r="Q98" s="16">
        <v>214.3</v>
      </c>
      <c r="R98" s="21">
        <v>214.15</v>
      </c>
      <c r="S98" s="16">
        <v>-15.1</v>
      </c>
      <c r="V98" s="16">
        <v>1267.5999999999999</v>
      </c>
      <c r="W98" s="16">
        <v>1267.7</v>
      </c>
      <c r="X98" s="21">
        <v>1267.5899999999999</v>
      </c>
      <c r="Y98" s="16">
        <v>11</v>
      </c>
      <c r="AA98" s="16">
        <f t="shared" si="11"/>
        <v>1053.4000000000001</v>
      </c>
      <c r="AB98" s="16">
        <v>1054.8</v>
      </c>
      <c r="AC98" s="16">
        <v>1053.4000000000001</v>
      </c>
      <c r="AD98" s="21">
        <v>1053.44</v>
      </c>
      <c r="AE98" s="16">
        <v>26.1</v>
      </c>
      <c r="AG98" s="16">
        <f t="shared" si="12"/>
        <v>78.3</v>
      </c>
      <c r="AH98" s="16">
        <v>78.099999999999994</v>
      </c>
      <c r="AI98" s="16">
        <v>78.3</v>
      </c>
      <c r="AJ98" s="21">
        <v>78.430000000000007</v>
      </c>
      <c r="AK98" s="16">
        <v>1.2</v>
      </c>
      <c r="AM98" s="16">
        <f t="shared" si="13"/>
        <v>16.899999999999999</v>
      </c>
      <c r="AN98" s="16">
        <v>16.8</v>
      </c>
      <c r="AO98" s="16">
        <v>16.899999999999999</v>
      </c>
      <c r="AP98" s="21">
        <v>16.89</v>
      </c>
      <c r="AQ98" s="16">
        <v>-1.3</v>
      </c>
      <c r="AS98" s="16">
        <f t="shared" si="14"/>
        <v>83.1</v>
      </c>
      <c r="AT98" s="16">
        <v>83.2</v>
      </c>
      <c r="AU98" s="16">
        <v>83.1</v>
      </c>
      <c r="AV98" s="21">
        <v>83.11</v>
      </c>
      <c r="AW98" s="16">
        <v>1.3</v>
      </c>
      <c r="AY98" s="16">
        <f t="shared" si="15"/>
        <v>5.7</v>
      </c>
      <c r="AZ98" s="16">
        <v>6.1</v>
      </c>
      <c r="BA98" s="16">
        <v>5.7</v>
      </c>
      <c r="BB98" s="21">
        <v>5.62</v>
      </c>
      <c r="BC98" s="16">
        <v>0</v>
      </c>
    </row>
    <row r="99" spans="1:55" ht="13.2" x14ac:dyDescent="0.25">
      <c r="A99" s="25"/>
      <c r="B99" s="6">
        <v>2</v>
      </c>
      <c r="C99" s="16">
        <f t="shared" si="8"/>
        <v>998.3</v>
      </c>
      <c r="D99" s="16">
        <v>998.8</v>
      </c>
      <c r="E99" s="16">
        <v>998.3</v>
      </c>
      <c r="F99" s="21">
        <v>996.55</v>
      </c>
      <c r="G99" s="16">
        <v>9.3000000000000007</v>
      </c>
      <c r="I99" s="16">
        <f t="shared" si="9"/>
        <v>58.1</v>
      </c>
      <c r="J99" s="16">
        <v>57.7</v>
      </c>
      <c r="K99" s="16">
        <v>58.1</v>
      </c>
      <c r="L99" s="21">
        <v>59.3</v>
      </c>
      <c r="M99" s="16">
        <v>0.3</v>
      </c>
      <c r="O99" s="16">
        <f t="shared" si="10"/>
        <v>213.6</v>
      </c>
      <c r="P99" s="16">
        <v>213.6</v>
      </c>
      <c r="Q99" s="16">
        <v>213.6</v>
      </c>
      <c r="R99" s="21">
        <v>214.16</v>
      </c>
      <c r="S99" s="16">
        <v>0</v>
      </c>
      <c r="V99" s="16">
        <v>1270.0999999999999</v>
      </c>
      <c r="W99" s="16">
        <v>1269.9000000000001</v>
      </c>
      <c r="X99" s="21">
        <v>1270.01</v>
      </c>
      <c r="Y99" s="16">
        <v>9.6999999999999993</v>
      </c>
      <c r="AA99" s="16">
        <f t="shared" si="11"/>
        <v>1056.3</v>
      </c>
      <c r="AB99" s="16">
        <v>1056.5</v>
      </c>
      <c r="AC99" s="16">
        <v>1056.3</v>
      </c>
      <c r="AD99" s="21">
        <v>1055.8499999999999</v>
      </c>
      <c r="AE99" s="16">
        <v>9.6</v>
      </c>
      <c r="AG99" s="16">
        <f t="shared" si="12"/>
        <v>78.599999999999994</v>
      </c>
      <c r="AH99" s="16">
        <v>78.599999999999994</v>
      </c>
      <c r="AI99" s="16">
        <v>78.599999999999994</v>
      </c>
      <c r="AJ99" s="21">
        <v>78.47</v>
      </c>
      <c r="AK99" s="16">
        <v>0.1</v>
      </c>
      <c r="AM99" s="16">
        <f t="shared" si="13"/>
        <v>16.8</v>
      </c>
      <c r="AN99" s="16">
        <v>16.8</v>
      </c>
      <c r="AO99" s="16">
        <v>16.8</v>
      </c>
      <c r="AP99" s="21">
        <v>16.86</v>
      </c>
      <c r="AQ99" s="16">
        <v>-0.1</v>
      </c>
      <c r="AS99" s="16">
        <f t="shared" si="14"/>
        <v>83.2</v>
      </c>
      <c r="AT99" s="16">
        <v>83.2</v>
      </c>
      <c r="AU99" s="16">
        <v>83.2</v>
      </c>
      <c r="AV99" s="21">
        <v>83.14</v>
      </c>
      <c r="AW99" s="16">
        <v>0.1</v>
      </c>
      <c r="AY99" s="16">
        <f t="shared" si="15"/>
        <v>5.5</v>
      </c>
      <c r="AZ99" s="16">
        <v>5.5</v>
      </c>
      <c r="BA99" s="16">
        <v>5.5</v>
      </c>
      <c r="BB99" s="21">
        <v>5.62</v>
      </c>
      <c r="BC99" s="16">
        <v>0</v>
      </c>
    </row>
    <row r="100" spans="1:55" ht="13.2" x14ac:dyDescent="0.25">
      <c r="A100" s="25"/>
      <c r="B100" s="6">
        <v>3</v>
      </c>
      <c r="C100" s="16">
        <f t="shared" si="8"/>
        <v>997.1</v>
      </c>
      <c r="D100" s="16">
        <v>997.9</v>
      </c>
      <c r="E100" s="16">
        <v>997.1</v>
      </c>
      <c r="F100" s="21">
        <v>993.64</v>
      </c>
      <c r="G100" s="16">
        <v>-11.7</v>
      </c>
      <c r="I100" s="16">
        <f t="shared" si="9"/>
        <v>60.4</v>
      </c>
      <c r="J100" s="16">
        <v>56.5</v>
      </c>
      <c r="K100" s="16">
        <v>60.4</v>
      </c>
      <c r="L100" s="21">
        <v>61.18</v>
      </c>
      <c r="M100" s="16">
        <v>7.6</v>
      </c>
      <c r="O100" s="16">
        <f t="shared" si="10"/>
        <v>214.9</v>
      </c>
      <c r="P100" s="16">
        <v>218</v>
      </c>
      <c r="Q100" s="16">
        <v>214.9</v>
      </c>
      <c r="R100" s="21">
        <v>217.75</v>
      </c>
      <c r="S100" s="16">
        <v>14.4</v>
      </c>
      <c r="V100" s="16">
        <v>1272.4000000000001</v>
      </c>
      <c r="W100" s="16">
        <v>1272.4000000000001</v>
      </c>
      <c r="X100" s="21">
        <v>1272.57</v>
      </c>
      <c r="Y100" s="16">
        <v>10.3</v>
      </c>
      <c r="AA100" s="16">
        <f t="shared" si="11"/>
        <v>1057.5</v>
      </c>
      <c r="AB100" s="16">
        <v>1054.4000000000001</v>
      </c>
      <c r="AC100" s="16">
        <v>1057.5</v>
      </c>
      <c r="AD100" s="21">
        <v>1054.82</v>
      </c>
      <c r="AE100" s="16">
        <v>-4.0999999999999996</v>
      </c>
      <c r="AG100" s="16">
        <f t="shared" si="12"/>
        <v>78.400000000000006</v>
      </c>
      <c r="AH100" s="16">
        <v>78.400000000000006</v>
      </c>
      <c r="AI100" s="16">
        <v>78.400000000000006</v>
      </c>
      <c r="AJ100" s="21">
        <v>78.08</v>
      </c>
      <c r="AK100" s="16">
        <v>-1.5</v>
      </c>
      <c r="AM100" s="16">
        <f t="shared" si="13"/>
        <v>16.899999999999999</v>
      </c>
      <c r="AN100" s="16">
        <v>17.100000000000001</v>
      </c>
      <c r="AO100" s="16">
        <v>16.899999999999999</v>
      </c>
      <c r="AP100" s="21">
        <v>17.11</v>
      </c>
      <c r="AQ100" s="16">
        <v>1</v>
      </c>
      <c r="AS100" s="16">
        <f t="shared" si="14"/>
        <v>83.1</v>
      </c>
      <c r="AT100" s="16">
        <v>82.9</v>
      </c>
      <c r="AU100" s="16">
        <v>83.1</v>
      </c>
      <c r="AV100" s="21">
        <v>82.89</v>
      </c>
      <c r="AW100" s="16">
        <v>-1</v>
      </c>
      <c r="AY100" s="16">
        <f t="shared" si="15"/>
        <v>5.7</v>
      </c>
      <c r="AZ100" s="16">
        <v>5.4</v>
      </c>
      <c r="BA100" s="16">
        <v>5.7</v>
      </c>
      <c r="BB100" s="21">
        <v>5.8</v>
      </c>
      <c r="BC100" s="16">
        <v>0.7</v>
      </c>
    </row>
    <row r="101" spans="1:55" ht="13.2" x14ac:dyDescent="0.25">
      <c r="A101" s="25"/>
      <c r="B101" s="6">
        <v>4</v>
      </c>
      <c r="C101" s="16">
        <f t="shared" si="8"/>
        <v>986</v>
      </c>
      <c r="D101" s="16">
        <v>987</v>
      </c>
      <c r="E101" s="16">
        <v>986</v>
      </c>
      <c r="F101" s="21">
        <v>989.38</v>
      </c>
      <c r="G101" s="16">
        <v>-17</v>
      </c>
      <c r="I101" s="16">
        <f t="shared" si="9"/>
        <v>66.3</v>
      </c>
      <c r="J101" s="16">
        <v>66.599999999999994</v>
      </c>
      <c r="K101" s="16">
        <v>66.3</v>
      </c>
      <c r="L101" s="21">
        <v>64.69</v>
      </c>
      <c r="M101" s="16">
        <v>14</v>
      </c>
      <c r="O101" s="16">
        <f t="shared" si="10"/>
        <v>223.1</v>
      </c>
      <c r="P101" s="16">
        <v>221.7</v>
      </c>
      <c r="Q101" s="16">
        <v>223.1</v>
      </c>
      <c r="R101" s="21">
        <v>221.21</v>
      </c>
      <c r="S101" s="16">
        <v>13.8</v>
      </c>
      <c r="V101" s="16">
        <v>1275.3</v>
      </c>
      <c r="W101" s="16">
        <v>1275.4000000000001</v>
      </c>
      <c r="X101" s="21">
        <v>1275.28</v>
      </c>
      <c r="Y101" s="16">
        <v>10.8</v>
      </c>
      <c r="AA101" s="16">
        <f t="shared" si="11"/>
        <v>1052.3</v>
      </c>
      <c r="AB101" s="16">
        <v>1053.5999999999999</v>
      </c>
      <c r="AC101" s="16">
        <v>1052.3</v>
      </c>
      <c r="AD101" s="21">
        <v>1054.07</v>
      </c>
      <c r="AE101" s="16">
        <v>-3</v>
      </c>
      <c r="AG101" s="16">
        <f t="shared" si="12"/>
        <v>77.3</v>
      </c>
      <c r="AH101" s="16">
        <v>77.400000000000006</v>
      </c>
      <c r="AI101" s="16">
        <v>77.3</v>
      </c>
      <c r="AJ101" s="21">
        <v>77.58</v>
      </c>
      <c r="AK101" s="16">
        <v>-2</v>
      </c>
      <c r="AM101" s="16">
        <f t="shared" si="13"/>
        <v>17.5</v>
      </c>
      <c r="AN101" s="16">
        <v>17.399999999999999</v>
      </c>
      <c r="AO101" s="16">
        <v>17.5</v>
      </c>
      <c r="AP101" s="21">
        <v>17.350000000000001</v>
      </c>
      <c r="AQ101" s="16">
        <v>0.9</v>
      </c>
      <c r="AS101" s="16">
        <f t="shared" si="14"/>
        <v>82.5</v>
      </c>
      <c r="AT101" s="16">
        <v>82.6</v>
      </c>
      <c r="AU101" s="16">
        <v>82.5</v>
      </c>
      <c r="AV101" s="21">
        <v>82.65</v>
      </c>
      <c r="AW101" s="16">
        <v>-0.9</v>
      </c>
      <c r="AY101" s="16">
        <f t="shared" si="15"/>
        <v>6.3</v>
      </c>
      <c r="AZ101" s="16">
        <v>6.3</v>
      </c>
      <c r="BA101" s="16">
        <v>6.3</v>
      </c>
      <c r="BB101" s="21">
        <v>6.14</v>
      </c>
      <c r="BC101" s="16">
        <v>1.3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4392-A7C8-41FE-B016-4CACC89C1164}">
  <sheetPr codeName="Blad77"/>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M_5564!A1 &amp; ", " &amp; M_5564!C1</f>
        <v>Män, 55-64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s="3" customFormat="1" x14ac:dyDescent="0.25">
      <c r="A26" s="3" t="s">
        <v>4</v>
      </c>
      <c r="G26" s="10" t="s">
        <v>175</v>
      </c>
    </row>
    <row r="45" spans="1:7" s="3" customFormat="1" x14ac:dyDescent="0.25"/>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9D2A-A8CF-4F93-B309-401C0A83E7D9}">
  <sheetPr codeName="Blad78"/>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6</v>
      </c>
      <c r="B1" s="6"/>
      <c r="C1" s="15" t="s">
        <v>212</v>
      </c>
      <c r="AG1" s="15" t="s">
        <v>16</v>
      </c>
      <c r="AY1" s="15" t="s">
        <v>17</v>
      </c>
    </row>
    <row r="2" spans="1:58" ht="13.2" x14ac:dyDescent="0.25">
      <c r="A2" s="7" t="s">
        <v>2</v>
      </c>
      <c r="B2" s="8">
        <f>Diagram_M_5564!D1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1449</v>
      </c>
      <c r="E5" s="27" t="s">
        <v>1450</v>
      </c>
      <c r="F5" s="16" t="s">
        <v>1451</v>
      </c>
      <c r="G5" s="19" t="s">
        <v>1452</v>
      </c>
      <c r="J5" s="27" t="s">
        <v>1453</v>
      </c>
      <c r="K5" s="27" t="s">
        <v>1454</v>
      </c>
      <c r="L5" s="27" t="s">
        <v>1455</v>
      </c>
      <c r="M5" s="19" t="s">
        <v>1456</v>
      </c>
      <c r="P5" s="27" t="s">
        <v>1457</v>
      </c>
      <c r="Q5" s="27" t="s">
        <v>1458</v>
      </c>
      <c r="R5" s="27" t="s">
        <v>1459</v>
      </c>
      <c r="S5" s="19" t="s">
        <v>1460</v>
      </c>
      <c r="V5" s="27" t="s">
        <v>1461</v>
      </c>
      <c r="W5" s="27" t="s">
        <v>1462</v>
      </c>
      <c r="X5" s="27" t="s">
        <v>1463</v>
      </c>
      <c r="Y5" s="19" t="s">
        <v>1464</v>
      </c>
      <c r="AB5" s="27" t="s">
        <v>1465</v>
      </c>
      <c r="AC5" s="27" t="s">
        <v>1466</v>
      </c>
      <c r="AD5" s="27" t="s">
        <v>1467</v>
      </c>
      <c r="AE5" s="19" t="s">
        <v>1468</v>
      </c>
      <c r="AH5" s="27" t="s">
        <v>1469</v>
      </c>
      <c r="AI5" s="27" t="s">
        <v>1470</v>
      </c>
      <c r="AJ5" s="27" t="s">
        <v>1471</v>
      </c>
      <c r="AK5" s="19" t="s">
        <v>1472</v>
      </c>
      <c r="AN5" s="27" t="s">
        <v>1473</v>
      </c>
      <c r="AO5" s="27" t="s">
        <v>1474</v>
      </c>
      <c r="AP5" s="27" t="s">
        <v>1475</v>
      </c>
      <c r="AQ5" s="19" t="s">
        <v>1476</v>
      </c>
      <c r="AT5" s="27" t="s">
        <v>1477</v>
      </c>
      <c r="AU5" s="27" t="s">
        <v>1478</v>
      </c>
      <c r="AV5" s="27" t="s">
        <v>1479</v>
      </c>
      <c r="AW5" s="19" t="s">
        <v>1480</v>
      </c>
      <c r="AZ5" s="27" t="s">
        <v>1481</v>
      </c>
      <c r="BA5" s="27" t="s">
        <v>1482</v>
      </c>
      <c r="BB5" s="27" t="s">
        <v>1483</v>
      </c>
      <c r="BC5" s="27" t="s">
        <v>1484</v>
      </c>
    </row>
    <row r="6" spans="1:58" ht="13.2" x14ac:dyDescent="0.25">
      <c r="A6" s="25">
        <v>1</v>
      </c>
      <c r="B6" s="6">
        <v>1</v>
      </c>
      <c r="C6" s="16">
        <f>IF(D6="","",$B$2*E6+(1-$B$2)*D6)</f>
        <v>358.5</v>
      </c>
      <c r="D6" s="16">
        <v>355.6</v>
      </c>
      <c r="E6" s="16">
        <v>358.5</v>
      </c>
      <c r="F6" s="21">
        <v>357.02</v>
      </c>
      <c r="I6" s="16">
        <f>IF(J6="","",$B$2*K6+(1-$B$2)*J6)</f>
        <v>20.3</v>
      </c>
      <c r="J6" s="16">
        <v>22.8</v>
      </c>
      <c r="K6" s="16">
        <v>20.3</v>
      </c>
      <c r="L6" s="21">
        <v>20.78</v>
      </c>
      <c r="O6" s="16">
        <f>IF(P6="","",$B$2*Q6+(1-$B$2)*P6)</f>
        <v>142.9</v>
      </c>
      <c r="P6" s="16">
        <v>142.9</v>
      </c>
      <c r="Q6" s="16">
        <v>142.9</v>
      </c>
      <c r="R6" s="21">
        <v>144.21</v>
      </c>
      <c r="V6" s="16">
        <v>521.29999999999995</v>
      </c>
      <c r="W6" s="16">
        <v>521.70000000000005</v>
      </c>
      <c r="X6" s="21">
        <v>522.02</v>
      </c>
      <c r="AA6" s="16">
        <f>IF(AB6="","",$B$2*AC6+(1-$B$2)*AB6)</f>
        <v>378.8</v>
      </c>
      <c r="AB6" s="16">
        <v>378.4</v>
      </c>
      <c r="AC6" s="16">
        <v>378.8</v>
      </c>
      <c r="AD6" s="21">
        <v>377.8</v>
      </c>
      <c r="AG6" s="16">
        <f>IF(AH6="","",$B$2*AI6+(1-$B$2)*AH6)</f>
        <v>68.7</v>
      </c>
      <c r="AH6" s="16">
        <v>68.2</v>
      </c>
      <c r="AI6" s="16">
        <v>68.7</v>
      </c>
      <c r="AJ6" s="21">
        <v>68.39</v>
      </c>
      <c r="AM6" s="16">
        <f>IF(AN6="","",$B$2*AO6+(1-$B$2)*AN6)</f>
        <v>27.4</v>
      </c>
      <c r="AN6" s="16">
        <v>27.4</v>
      </c>
      <c r="AO6" s="16">
        <v>27.4</v>
      </c>
      <c r="AP6" s="21">
        <v>27.63</v>
      </c>
      <c r="AS6" s="16">
        <f>IF(AT6="","",$B$2*AU6+(1-$B$2)*AT6)</f>
        <v>72.599999999999994</v>
      </c>
      <c r="AT6" s="16">
        <v>72.599999999999994</v>
      </c>
      <c r="AU6" s="16">
        <v>72.599999999999994</v>
      </c>
      <c r="AV6" s="21">
        <v>72.37</v>
      </c>
      <c r="AY6" s="16">
        <f>IF(AZ6="","",$B$2*BA6+(1-$B$2)*AZ6)</f>
        <v>5.4</v>
      </c>
      <c r="AZ6" s="16">
        <v>6</v>
      </c>
      <c r="BA6" s="16">
        <v>5.4</v>
      </c>
      <c r="BB6" s="21">
        <v>5.5</v>
      </c>
      <c r="BD6" s="20"/>
      <c r="BE6" s="20"/>
      <c r="BF6" s="20"/>
    </row>
    <row r="7" spans="1:58" ht="13.2" x14ac:dyDescent="0.25">
      <c r="A7" s="25"/>
      <c r="B7" s="6">
        <v>2</v>
      </c>
      <c r="C7" s="16">
        <f t="shared" ref="C7:C70" si="0">IF(D7="","",$B$2*E7+(1-$B$2)*D7)</f>
        <v>360.2</v>
      </c>
      <c r="D7" s="16">
        <v>360.9</v>
      </c>
      <c r="E7" s="16">
        <v>360.2</v>
      </c>
      <c r="F7" s="21">
        <v>362</v>
      </c>
      <c r="G7" s="16">
        <v>19.899999999999999</v>
      </c>
      <c r="I7" s="16">
        <f t="shared" ref="I7:I70" si="1">IF(J7="","",$B$2*K7+(1-$B$2)*J7)</f>
        <v>21.1</v>
      </c>
      <c r="J7" s="16">
        <v>20.6</v>
      </c>
      <c r="K7" s="16">
        <v>21.1</v>
      </c>
      <c r="L7" s="21">
        <v>20.98</v>
      </c>
      <c r="M7" s="16">
        <v>0.8</v>
      </c>
      <c r="O7" s="16">
        <f t="shared" ref="O7:O70" si="2">IF(P7="","",$B$2*Q7+(1-$B$2)*P7)</f>
        <v>145.9</v>
      </c>
      <c r="P7" s="16">
        <v>146.5</v>
      </c>
      <c r="Q7" s="16">
        <v>145.9</v>
      </c>
      <c r="R7" s="21">
        <v>144.54</v>
      </c>
      <c r="S7" s="16">
        <v>1.3</v>
      </c>
      <c r="V7" s="16">
        <v>528</v>
      </c>
      <c r="W7" s="16">
        <v>527.20000000000005</v>
      </c>
      <c r="X7" s="21">
        <v>527.52</v>
      </c>
      <c r="Y7" s="16">
        <v>22</v>
      </c>
      <c r="AA7" s="16">
        <f t="shared" ref="AA7:AA70" si="3">IF(AB7="","",$B$2*AC7+(1-$B$2)*AB7)</f>
        <v>381.3</v>
      </c>
      <c r="AB7" s="16">
        <v>381.5</v>
      </c>
      <c r="AC7" s="16">
        <v>381.3</v>
      </c>
      <c r="AD7" s="21">
        <v>382.98</v>
      </c>
      <c r="AE7" s="16">
        <v>20.7</v>
      </c>
      <c r="AG7" s="16">
        <f t="shared" ref="AG7:AG70" si="4">IF(AH7="","",$B$2*AI7+(1-$B$2)*AH7)</f>
        <v>68.3</v>
      </c>
      <c r="AH7" s="16">
        <v>68.400000000000006</v>
      </c>
      <c r="AI7" s="16">
        <v>68.3</v>
      </c>
      <c r="AJ7" s="21">
        <v>68.62</v>
      </c>
      <c r="AK7" s="16">
        <v>0.9</v>
      </c>
      <c r="AM7" s="16">
        <f t="shared" ref="AM7:AM70" si="5">IF(AN7="","",$B$2*AO7+(1-$B$2)*AN7)</f>
        <v>27.7</v>
      </c>
      <c r="AN7" s="16">
        <v>27.7</v>
      </c>
      <c r="AO7" s="16">
        <v>27.7</v>
      </c>
      <c r="AP7" s="21">
        <v>27.4</v>
      </c>
      <c r="AQ7" s="16">
        <v>-0.9</v>
      </c>
      <c r="AS7" s="16">
        <f t="shared" ref="AS7:AS70" si="6">IF(AT7="","",$B$2*AU7+(1-$B$2)*AT7)</f>
        <v>72.3</v>
      </c>
      <c r="AT7" s="16">
        <v>72.3</v>
      </c>
      <c r="AU7" s="16">
        <v>72.3</v>
      </c>
      <c r="AV7" s="21">
        <v>72.599999999999994</v>
      </c>
      <c r="AW7" s="16">
        <v>0.9</v>
      </c>
      <c r="AY7" s="16">
        <f t="shared" ref="AY7:AY70" si="7">IF(AZ7="","",$B$2*BA7+(1-$B$2)*AZ7)</f>
        <v>5.5</v>
      </c>
      <c r="AZ7" s="16">
        <v>5.4</v>
      </c>
      <c r="BA7" s="16">
        <v>5.5</v>
      </c>
      <c r="BB7" s="21">
        <v>5.48</v>
      </c>
      <c r="BC7" s="16">
        <v>-0.1</v>
      </c>
    </row>
    <row r="8" spans="1:58" ht="13.2" x14ac:dyDescent="0.25">
      <c r="A8" s="25"/>
      <c r="B8" s="6">
        <v>3</v>
      </c>
      <c r="C8" s="16">
        <f t="shared" si="0"/>
        <v>368.2</v>
      </c>
      <c r="D8" s="16">
        <v>370.1</v>
      </c>
      <c r="E8" s="16">
        <v>368.2</v>
      </c>
      <c r="F8" s="21">
        <v>367.81</v>
      </c>
      <c r="G8" s="16">
        <v>23.2</v>
      </c>
      <c r="I8" s="16">
        <f t="shared" si="1"/>
        <v>21.4</v>
      </c>
      <c r="J8" s="16">
        <v>20.2</v>
      </c>
      <c r="K8" s="16">
        <v>21.4</v>
      </c>
      <c r="L8" s="21">
        <v>21.35</v>
      </c>
      <c r="M8" s="16">
        <v>1.5</v>
      </c>
      <c r="O8" s="16">
        <f t="shared" si="2"/>
        <v>143.9</v>
      </c>
      <c r="P8" s="16">
        <v>143.1</v>
      </c>
      <c r="Q8" s="16">
        <v>143.9</v>
      </c>
      <c r="R8" s="21">
        <v>144.21</v>
      </c>
      <c r="S8" s="16">
        <v>-1.3</v>
      </c>
      <c r="V8" s="16">
        <v>533.4</v>
      </c>
      <c r="W8" s="16">
        <v>533.4</v>
      </c>
      <c r="X8" s="21">
        <v>533.37</v>
      </c>
      <c r="Y8" s="16">
        <v>23.4</v>
      </c>
      <c r="AA8" s="16">
        <f t="shared" si="3"/>
        <v>389.6</v>
      </c>
      <c r="AB8" s="16">
        <v>390.3</v>
      </c>
      <c r="AC8" s="16">
        <v>389.6</v>
      </c>
      <c r="AD8" s="21">
        <v>389.16</v>
      </c>
      <c r="AE8" s="16">
        <v>24.7</v>
      </c>
      <c r="AG8" s="16">
        <f t="shared" si="4"/>
        <v>69</v>
      </c>
      <c r="AH8" s="16">
        <v>69.400000000000006</v>
      </c>
      <c r="AI8" s="16">
        <v>69</v>
      </c>
      <c r="AJ8" s="21">
        <v>68.959999999999994</v>
      </c>
      <c r="AK8" s="16">
        <v>1.3</v>
      </c>
      <c r="AM8" s="16">
        <f t="shared" si="5"/>
        <v>27</v>
      </c>
      <c r="AN8" s="16">
        <v>26.8</v>
      </c>
      <c r="AO8" s="16">
        <v>27</v>
      </c>
      <c r="AP8" s="21">
        <v>27.04</v>
      </c>
      <c r="AQ8" s="16">
        <v>-1.4</v>
      </c>
      <c r="AS8" s="16">
        <f t="shared" si="6"/>
        <v>73</v>
      </c>
      <c r="AT8" s="16">
        <v>73.2</v>
      </c>
      <c r="AU8" s="16">
        <v>73</v>
      </c>
      <c r="AV8" s="21">
        <v>72.959999999999994</v>
      </c>
      <c r="AW8" s="16">
        <v>1.4</v>
      </c>
      <c r="AY8" s="16">
        <f t="shared" si="7"/>
        <v>5.5</v>
      </c>
      <c r="AZ8" s="16">
        <v>5.2</v>
      </c>
      <c r="BA8" s="16">
        <v>5.5</v>
      </c>
      <c r="BB8" s="21">
        <v>5.49</v>
      </c>
      <c r="BC8" s="16">
        <v>0</v>
      </c>
    </row>
    <row r="9" spans="1:58" ht="13.2" x14ac:dyDescent="0.25">
      <c r="A9" s="25"/>
      <c r="B9" s="6">
        <v>4</v>
      </c>
      <c r="C9" s="16">
        <f t="shared" si="0"/>
        <v>375.6</v>
      </c>
      <c r="D9" s="16">
        <v>375.7</v>
      </c>
      <c r="E9" s="16">
        <v>375.6</v>
      </c>
      <c r="F9" s="21">
        <v>374.41</v>
      </c>
      <c r="G9" s="16">
        <v>26.4</v>
      </c>
      <c r="I9" s="16">
        <f t="shared" si="1"/>
        <v>20.8</v>
      </c>
      <c r="J9" s="16">
        <v>20.7</v>
      </c>
      <c r="K9" s="16">
        <v>20.8</v>
      </c>
      <c r="L9" s="21">
        <v>21.57</v>
      </c>
      <c r="M9" s="16">
        <v>0.9</v>
      </c>
      <c r="O9" s="16">
        <f t="shared" si="2"/>
        <v>142.80000000000001</v>
      </c>
      <c r="P9" s="16">
        <v>142.4</v>
      </c>
      <c r="Q9" s="16">
        <v>142.80000000000001</v>
      </c>
      <c r="R9" s="21">
        <v>143.30000000000001</v>
      </c>
      <c r="S9" s="16">
        <v>-3.7</v>
      </c>
      <c r="V9" s="16">
        <v>538.79999999999995</v>
      </c>
      <c r="W9" s="16">
        <v>539.1</v>
      </c>
      <c r="X9" s="21">
        <v>539.28</v>
      </c>
      <c r="Y9" s="16">
        <v>23.6</v>
      </c>
      <c r="AA9" s="16">
        <f t="shared" si="3"/>
        <v>396.4</v>
      </c>
      <c r="AB9" s="16">
        <v>396.4</v>
      </c>
      <c r="AC9" s="16">
        <v>396.4</v>
      </c>
      <c r="AD9" s="21">
        <v>395.99</v>
      </c>
      <c r="AE9" s="16">
        <v>27.3</v>
      </c>
      <c r="AG9" s="16">
        <f t="shared" si="4"/>
        <v>69.7</v>
      </c>
      <c r="AH9" s="16">
        <v>69.7</v>
      </c>
      <c r="AI9" s="16">
        <v>69.7</v>
      </c>
      <c r="AJ9" s="21">
        <v>69.430000000000007</v>
      </c>
      <c r="AK9" s="16">
        <v>1.9</v>
      </c>
      <c r="AM9" s="16">
        <f t="shared" si="5"/>
        <v>26.5</v>
      </c>
      <c r="AN9" s="16">
        <v>26.4</v>
      </c>
      <c r="AO9" s="16">
        <v>26.5</v>
      </c>
      <c r="AP9" s="21">
        <v>26.57</v>
      </c>
      <c r="AQ9" s="16">
        <v>-1.9</v>
      </c>
      <c r="AS9" s="16">
        <f t="shared" si="6"/>
        <v>73.5</v>
      </c>
      <c r="AT9" s="16">
        <v>73.599999999999994</v>
      </c>
      <c r="AU9" s="16">
        <v>73.5</v>
      </c>
      <c r="AV9" s="21">
        <v>73.430000000000007</v>
      </c>
      <c r="AW9" s="16">
        <v>1.9</v>
      </c>
      <c r="AY9" s="16">
        <f t="shared" si="7"/>
        <v>5.2</v>
      </c>
      <c r="AZ9" s="16">
        <v>5.2</v>
      </c>
      <c r="BA9" s="16">
        <v>5.2</v>
      </c>
      <c r="BB9" s="21">
        <v>5.45</v>
      </c>
      <c r="BC9" s="16">
        <v>-0.2</v>
      </c>
    </row>
    <row r="10" spans="1:58" ht="13.2" x14ac:dyDescent="0.25">
      <c r="A10" s="25">
        <v>2</v>
      </c>
      <c r="B10" s="6">
        <v>1</v>
      </c>
      <c r="C10" s="16">
        <f t="shared" si="0"/>
        <v>379.4</v>
      </c>
      <c r="D10" s="16">
        <v>376.2</v>
      </c>
      <c r="E10" s="16">
        <v>379.4</v>
      </c>
      <c r="F10" s="21">
        <v>380.69</v>
      </c>
      <c r="G10" s="16">
        <v>25.1</v>
      </c>
      <c r="I10" s="16">
        <f t="shared" si="1"/>
        <v>22.7</v>
      </c>
      <c r="J10" s="16">
        <v>25.2</v>
      </c>
      <c r="K10" s="16">
        <v>22.7</v>
      </c>
      <c r="L10" s="21">
        <v>21.33</v>
      </c>
      <c r="M10" s="16">
        <v>-1</v>
      </c>
      <c r="O10" s="16">
        <f t="shared" si="2"/>
        <v>143</v>
      </c>
      <c r="P10" s="16">
        <v>143.30000000000001</v>
      </c>
      <c r="Q10" s="16">
        <v>143</v>
      </c>
      <c r="R10" s="21">
        <v>142.99</v>
      </c>
      <c r="S10" s="16">
        <v>-1.2</v>
      </c>
      <c r="V10" s="16">
        <v>544.70000000000005</v>
      </c>
      <c r="W10" s="16">
        <v>545.1</v>
      </c>
      <c r="X10" s="21">
        <v>545.01</v>
      </c>
      <c r="Y10" s="16">
        <v>22.9</v>
      </c>
      <c r="AA10" s="16">
        <f t="shared" si="3"/>
        <v>402.1</v>
      </c>
      <c r="AB10" s="16">
        <v>401.4</v>
      </c>
      <c r="AC10" s="16">
        <v>402.1</v>
      </c>
      <c r="AD10" s="21">
        <v>402.02</v>
      </c>
      <c r="AE10" s="16">
        <v>24.1</v>
      </c>
      <c r="AG10" s="16">
        <f t="shared" si="4"/>
        <v>69.599999999999994</v>
      </c>
      <c r="AH10" s="16">
        <v>69.099999999999994</v>
      </c>
      <c r="AI10" s="16">
        <v>69.599999999999994</v>
      </c>
      <c r="AJ10" s="21">
        <v>69.849999999999994</v>
      </c>
      <c r="AK10" s="16">
        <v>1.7</v>
      </c>
      <c r="AM10" s="16">
        <f t="shared" si="5"/>
        <v>26.2</v>
      </c>
      <c r="AN10" s="16">
        <v>26.3</v>
      </c>
      <c r="AO10" s="16">
        <v>26.2</v>
      </c>
      <c r="AP10" s="21">
        <v>26.24</v>
      </c>
      <c r="AQ10" s="16">
        <v>-1.3</v>
      </c>
      <c r="AS10" s="16">
        <f t="shared" si="6"/>
        <v>73.8</v>
      </c>
      <c r="AT10" s="16">
        <v>73.7</v>
      </c>
      <c r="AU10" s="16">
        <v>73.8</v>
      </c>
      <c r="AV10" s="21">
        <v>73.760000000000005</v>
      </c>
      <c r="AW10" s="16">
        <v>1.3</v>
      </c>
      <c r="AY10" s="16">
        <f t="shared" si="7"/>
        <v>5.6</v>
      </c>
      <c r="AZ10" s="16">
        <v>6.3</v>
      </c>
      <c r="BA10" s="16">
        <v>5.6</v>
      </c>
      <c r="BB10" s="21">
        <v>5.3</v>
      </c>
      <c r="BC10" s="16">
        <v>-0.6</v>
      </c>
    </row>
    <row r="11" spans="1:58" ht="13.2" x14ac:dyDescent="0.25">
      <c r="A11" s="25"/>
      <c r="B11" s="6">
        <v>2</v>
      </c>
      <c r="C11" s="16">
        <f t="shared" si="0"/>
        <v>387.3</v>
      </c>
      <c r="D11" s="16">
        <v>387.9</v>
      </c>
      <c r="E11" s="16">
        <v>387.3</v>
      </c>
      <c r="F11" s="21">
        <v>385.6</v>
      </c>
      <c r="G11" s="16">
        <v>19.600000000000001</v>
      </c>
      <c r="I11" s="16">
        <f t="shared" si="1"/>
        <v>20.100000000000001</v>
      </c>
      <c r="J11" s="16">
        <v>19.7</v>
      </c>
      <c r="K11" s="16">
        <v>20.100000000000001</v>
      </c>
      <c r="L11" s="21">
        <v>21.27</v>
      </c>
      <c r="M11" s="16">
        <v>-0.2</v>
      </c>
      <c r="O11" s="16">
        <f t="shared" si="2"/>
        <v>143.5</v>
      </c>
      <c r="P11" s="16">
        <v>144</v>
      </c>
      <c r="Q11" s="16">
        <v>143.5</v>
      </c>
      <c r="R11" s="21">
        <v>143.47999999999999</v>
      </c>
      <c r="S11" s="16">
        <v>2</v>
      </c>
      <c r="V11" s="16">
        <v>551.6</v>
      </c>
      <c r="W11" s="16">
        <v>550.9</v>
      </c>
      <c r="X11" s="21">
        <v>550.35</v>
      </c>
      <c r="Y11" s="16">
        <v>21.4</v>
      </c>
      <c r="AA11" s="16">
        <f t="shared" si="3"/>
        <v>407.4</v>
      </c>
      <c r="AB11" s="16">
        <v>407.6</v>
      </c>
      <c r="AC11" s="16">
        <v>407.4</v>
      </c>
      <c r="AD11" s="21">
        <v>406.87</v>
      </c>
      <c r="AE11" s="16">
        <v>19.399999999999999</v>
      </c>
      <c r="AG11" s="16">
        <f t="shared" si="4"/>
        <v>70.3</v>
      </c>
      <c r="AH11" s="16">
        <v>70.3</v>
      </c>
      <c r="AI11" s="16">
        <v>70.3</v>
      </c>
      <c r="AJ11" s="21">
        <v>70.06</v>
      </c>
      <c r="AK11" s="16">
        <v>0.9</v>
      </c>
      <c r="AM11" s="16">
        <f t="shared" si="5"/>
        <v>26.1</v>
      </c>
      <c r="AN11" s="16">
        <v>26.1</v>
      </c>
      <c r="AO11" s="16">
        <v>26.1</v>
      </c>
      <c r="AP11" s="21">
        <v>26.07</v>
      </c>
      <c r="AQ11" s="16">
        <v>-0.7</v>
      </c>
      <c r="AS11" s="16">
        <f t="shared" si="6"/>
        <v>73.900000000000006</v>
      </c>
      <c r="AT11" s="16">
        <v>73.900000000000006</v>
      </c>
      <c r="AU11" s="16">
        <v>73.900000000000006</v>
      </c>
      <c r="AV11" s="21">
        <v>73.930000000000007</v>
      </c>
      <c r="AW11" s="16">
        <v>0.7</v>
      </c>
      <c r="AY11" s="16">
        <f t="shared" si="7"/>
        <v>4.9000000000000004</v>
      </c>
      <c r="AZ11" s="16">
        <v>4.8</v>
      </c>
      <c r="BA11" s="16">
        <v>4.9000000000000004</v>
      </c>
      <c r="BB11" s="21">
        <v>5.23</v>
      </c>
      <c r="BC11" s="16">
        <v>-0.3</v>
      </c>
    </row>
    <row r="12" spans="1:58" ht="13.2" x14ac:dyDescent="0.25">
      <c r="A12" s="25"/>
      <c r="B12" s="6">
        <v>3</v>
      </c>
      <c r="C12" s="16">
        <f t="shared" si="0"/>
        <v>388.6</v>
      </c>
      <c r="D12" s="16">
        <v>390.6</v>
      </c>
      <c r="E12" s="16">
        <v>388.6</v>
      </c>
      <c r="F12" s="21">
        <v>389.68</v>
      </c>
      <c r="G12" s="16">
        <v>16.3</v>
      </c>
      <c r="I12" s="16">
        <f t="shared" si="1"/>
        <v>22.6</v>
      </c>
      <c r="J12" s="16">
        <v>21.3</v>
      </c>
      <c r="K12" s="16">
        <v>22.6</v>
      </c>
      <c r="L12" s="21">
        <v>21.76</v>
      </c>
      <c r="M12" s="16">
        <v>1.9</v>
      </c>
      <c r="O12" s="16">
        <f t="shared" si="2"/>
        <v>143.80000000000001</v>
      </c>
      <c r="P12" s="16">
        <v>143</v>
      </c>
      <c r="Q12" s="16">
        <v>143.80000000000001</v>
      </c>
      <c r="R12" s="21">
        <v>143.85</v>
      </c>
      <c r="S12" s="16">
        <v>1.5</v>
      </c>
      <c r="V12" s="16">
        <v>554.9</v>
      </c>
      <c r="W12" s="16">
        <v>555</v>
      </c>
      <c r="X12" s="21">
        <v>555.29</v>
      </c>
      <c r="Y12" s="16">
        <v>19.7</v>
      </c>
      <c r="AA12" s="16">
        <f t="shared" si="3"/>
        <v>411.2</v>
      </c>
      <c r="AB12" s="16">
        <v>411.9</v>
      </c>
      <c r="AC12" s="16">
        <v>411.2</v>
      </c>
      <c r="AD12" s="21">
        <v>411.44</v>
      </c>
      <c r="AE12" s="16">
        <v>18.3</v>
      </c>
      <c r="AG12" s="16">
        <f t="shared" si="4"/>
        <v>70</v>
      </c>
      <c r="AH12" s="16">
        <v>70.400000000000006</v>
      </c>
      <c r="AI12" s="16">
        <v>70</v>
      </c>
      <c r="AJ12" s="21">
        <v>70.180000000000007</v>
      </c>
      <c r="AK12" s="16">
        <v>0.5</v>
      </c>
      <c r="AM12" s="16">
        <f t="shared" si="5"/>
        <v>25.9</v>
      </c>
      <c r="AN12" s="16">
        <v>25.8</v>
      </c>
      <c r="AO12" s="16">
        <v>25.9</v>
      </c>
      <c r="AP12" s="21">
        <v>25.91</v>
      </c>
      <c r="AQ12" s="16">
        <v>-0.7</v>
      </c>
      <c r="AS12" s="16">
        <f t="shared" si="6"/>
        <v>74.099999999999994</v>
      </c>
      <c r="AT12" s="16">
        <v>74.2</v>
      </c>
      <c r="AU12" s="16">
        <v>74.099999999999994</v>
      </c>
      <c r="AV12" s="21">
        <v>74.09</v>
      </c>
      <c r="AW12" s="16">
        <v>0.7</v>
      </c>
      <c r="AY12" s="16">
        <f t="shared" si="7"/>
        <v>5.5</v>
      </c>
      <c r="AZ12" s="16">
        <v>5.2</v>
      </c>
      <c r="BA12" s="16">
        <v>5.5</v>
      </c>
      <c r="BB12" s="21">
        <v>5.29</v>
      </c>
      <c r="BC12" s="16">
        <v>0.2</v>
      </c>
    </row>
    <row r="13" spans="1:58" ht="13.2" x14ac:dyDescent="0.25">
      <c r="A13" s="25"/>
      <c r="B13" s="6">
        <v>4</v>
      </c>
      <c r="C13" s="16">
        <f t="shared" si="0"/>
        <v>393.5</v>
      </c>
      <c r="D13" s="16">
        <v>393.6</v>
      </c>
      <c r="E13" s="16">
        <v>393.5</v>
      </c>
      <c r="F13" s="21">
        <v>393.6</v>
      </c>
      <c r="G13" s="16">
        <v>15.7</v>
      </c>
      <c r="I13" s="16">
        <f t="shared" si="1"/>
        <v>22.9</v>
      </c>
      <c r="J13" s="16">
        <v>22.7</v>
      </c>
      <c r="K13" s="16">
        <v>22.9</v>
      </c>
      <c r="L13" s="21">
        <v>22.39</v>
      </c>
      <c r="M13" s="16">
        <v>2.5</v>
      </c>
      <c r="O13" s="16">
        <f t="shared" si="2"/>
        <v>143.6</v>
      </c>
      <c r="P13" s="16">
        <v>143.4</v>
      </c>
      <c r="Q13" s="16">
        <v>143.6</v>
      </c>
      <c r="R13" s="21">
        <v>144.04</v>
      </c>
      <c r="S13" s="16">
        <v>0.8</v>
      </c>
      <c r="V13" s="16">
        <v>559.70000000000005</v>
      </c>
      <c r="W13" s="16">
        <v>560</v>
      </c>
      <c r="X13" s="21">
        <v>560.02</v>
      </c>
      <c r="Y13" s="16">
        <v>18.899999999999999</v>
      </c>
      <c r="AA13" s="16">
        <f t="shared" si="3"/>
        <v>416.4</v>
      </c>
      <c r="AB13" s="16">
        <v>416.3</v>
      </c>
      <c r="AC13" s="16">
        <v>416.4</v>
      </c>
      <c r="AD13" s="21">
        <v>415.99</v>
      </c>
      <c r="AE13" s="16">
        <v>18.2</v>
      </c>
      <c r="AG13" s="16">
        <f t="shared" si="4"/>
        <v>70.3</v>
      </c>
      <c r="AH13" s="16">
        <v>70.3</v>
      </c>
      <c r="AI13" s="16">
        <v>70.3</v>
      </c>
      <c r="AJ13" s="21">
        <v>70.28</v>
      </c>
      <c r="AK13" s="16">
        <v>0.4</v>
      </c>
      <c r="AM13" s="16">
        <f t="shared" si="5"/>
        <v>25.6</v>
      </c>
      <c r="AN13" s="16">
        <v>25.6</v>
      </c>
      <c r="AO13" s="16">
        <v>25.6</v>
      </c>
      <c r="AP13" s="21">
        <v>25.72</v>
      </c>
      <c r="AQ13" s="16">
        <v>-0.7</v>
      </c>
      <c r="AS13" s="16">
        <f t="shared" si="6"/>
        <v>74.400000000000006</v>
      </c>
      <c r="AT13" s="16">
        <v>74.400000000000006</v>
      </c>
      <c r="AU13" s="16">
        <v>74.400000000000006</v>
      </c>
      <c r="AV13" s="21">
        <v>74.28</v>
      </c>
      <c r="AW13" s="16">
        <v>0.7</v>
      </c>
      <c r="AY13" s="16">
        <f t="shared" si="7"/>
        <v>5.5</v>
      </c>
      <c r="AZ13" s="16">
        <v>5.4</v>
      </c>
      <c r="BA13" s="16">
        <v>5.5</v>
      </c>
      <c r="BB13" s="21">
        <v>5.38</v>
      </c>
      <c r="BC13" s="16">
        <v>0.4</v>
      </c>
    </row>
    <row r="14" spans="1:58" ht="13.2" x14ac:dyDescent="0.25">
      <c r="A14" s="25">
        <v>3</v>
      </c>
      <c r="B14" s="6">
        <v>1</v>
      </c>
      <c r="C14" s="16">
        <f t="shared" si="0"/>
        <v>398.6</v>
      </c>
      <c r="D14" s="16">
        <v>395.1</v>
      </c>
      <c r="E14" s="16">
        <v>398.6</v>
      </c>
      <c r="F14" s="21">
        <v>397.46</v>
      </c>
      <c r="G14" s="16">
        <v>15.5</v>
      </c>
      <c r="I14" s="16">
        <f t="shared" si="1"/>
        <v>22.3</v>
      </c>
      <c r="J14" s="16">
        <v>24.8</v>
      </c>
      <c r="K14" s="16">
        <v>22.3</v>
      </c>
      <c r="L14" s="21">
        <v>22.92</v>
      </c>
      <c r="M14" s="16">
        <v>2.2000000000000002</v>
      </c>
      <c r="O14" s="16">
        <f t="shared" si="2"/>
        <v>143.9</v>
      </c>
      <c r="P14" s="16">
        <v>144.6</v>
      </c>
      <c r="Q14" s="16">
        <v>143.9</v>
      </c>
      <c r="R14" s="21">
        <v>144.37</v>
      </c>
      <c r="S14" s="16">
        <v>1.3</v>
      </c>
      <c r="V14" s="16">
        <v>564.5</v>
      </c>
      <c r="W14" s="16">
        <v>564.79999999999995</v>
      </c>
      <c r="X14" s="21">
        <v>564.76</v>
      </c>
      <c r="Y14" s="16">
        <v>19</v>
      </c>
      <c r="AA14" s="16">
        <f t="shared" si="3"/>
        <v>420.9</v>
      </c>
      <c r="AB14" s="16">
        <v>419.9</v>
      </c>
      <c r="AC14" s="16">
        <v>420.9</v>
      </c>
      <c r="AD14" s="21">
        <v>420.39</v>
      </c>
      <c r="AE14" s="16">
        <v>17.600000000000001</v>
      </c>
      <c r="AG14" s="16">
        <f t="shared" si="4"/>
        <v>70.599999999999994</v>
      </c>
      <c r="AH14" s="16">
        <v>70</v>
      </c>
      <c r="AI14" s="16">
        <v>70.599999999999994</v>
      </c>
      <c r="AJ14" s="21">
        <v>70.38</v>
      </c>
      <c r="AK14" s="16">
        <v>0.4</v>
      </c>
      <c r="AM14" s="16">
        <f t="shared" si="5"/>
        <v>25.5</v>
      </c>
      <c r="AN14" s="16">
        <v>25.6</v>
      </c>
      <c r="AO14" s="16">
        <v>25.5</v>
      </c>
      <c r="AP14" s="21">
        <v>25.56</v>
      </c>
      <c r="AQ14" s="16">
        <v>-0.6</v>
      </c>
      <c r="AS14" s="16">
        <f t="shared" si="6"/>
        <v>74.5</v>
      </c>
      <c r="AT14" s="16">
        <v>74.400000000000006</v>
      </c>
      <c r="AU14" s="16">
        <v>74.5</v>
      </c>
      <c r="AV14" s="21">
        <v>74.44</v>
      </c>
      <c r="AW14" s="16">
        <v>0.6</v>
      </c>
      <c r="AY14" s="16">
        <f t="shared" si="7"/>
        <v>5.3</v>
      </c>
      <c r="AZ14" s="16">
        <v>5.9</v>
      </c>
      <c r="BA14" s="16">
        <v>5.3</v>
      </c>
      <c r="BB14" s="21">
        <v>5.45</v>
      </c>
      <c r="BC14" s="16">
        <v>0.3</v>
      </c>
    </row>
    <row r="15" spans="1:58" ht="13.2" x14ac:dyDescent="0.25">
      <c r="A15" s="25"/>
      <c r="B15" s="6">
        <v>2</v>
      </c>
      <c r="C15" s="16">
        <f t="shared" si="0"/>
        <v>401.8</v>
      </c>
      <c r="D15" s="16">
        <v>402.4</v>
      </c>
      <c r="E15" s="16">
        <v>401.8</v>
      </c>
      <c r="F15" s="21">
        <v>401.3</v>
      </c>
      <c r="G15" s="16">
        <v>15.3</v>
      </c>
      <c r="I15" s="16">
        <f t="shared" si="1"/>
        <v>23.5</v>
      </c>
      <c r="J15" s="16">
        <v>23.3</v>
      </c>
      <c r="K15" s="16">
        <v>23.5</v>
      </c>
      <c r="L15" s="21">
        <v>23.74</v>
      </c>
      <c r="M15" s="16">
        <v>3.2</v>
      </c>
      <c r="O15" s="16">
        <f t="shared" si="2"/>
        <v>144</v>
      </c>
      <c r="P15" s="16">
        <v>144.30000000000001</v>
      </c>
      <c r="Q15" s="16">
        <v>144</v>
      </c>
      <c r="R15" s="21">
        <v>144.36000000000001</v>
      </c>
      <c r="S15" s="16">
        <v>0</v>
      </c>
      <c r="V15" s="16">
        <v>570</v>
      </c>
      <c r="W15" s="16">
        <v>569.29999999999995</v>
      </c>
      <c r="X15" s="21">
        <v>569.4</v>
      </c>
      <c r="Y15" s="16">
        <v>18.5</v>
      </c>
      <c r="AA15" s="16">
        <f t="shared" si="3"/>
        <v>425.3</v>
      </c>
      <c r="AB15" s="16">
        <v>425.7</v>
      </c>
      <c r="AC15" s="16">
        <v>425.3</v>
      </c>
      <c r="AD15" s="21">
        <v>425.03</v>
      </c>
      <c r="AE15" s="16">
        <v>18.600000000000001</v>
      </c>
      <c r="AG15" s="16">
        <f t="shared" si="4"/>
        <v>70.599999999999994</v>
      </c>
      <c r="AH15" s="16">
        <v>70.599999999999994</v>
      </c>
      <c r="AI15" s="16">
        <v>70.599999999999994</v>
      </c>
      <c r="AJ15" s="21">
        <v>70.48</v>
      </c>
      <c r="AK15" s="16">
        <v>0.4</v>
      </c>
      <c r="AM15" s="16">
        <f t="shared" si="5"/>
        <v>25.3</v>
      </c>
      <c r="AN15" s="16">
        <v>25.3</v>
      </c>
      <c r="AO15" s="16">
        <v>25.3</v>
      </c>
      <c r="AP15" s="21">
        <v>25.35</v>
      </c>
      <c r="AQ15" s="16">
        <v>-0.8</v>
      </c>
      <c r="AS15" s="16">
        <f t="shared" si="6"/>
        <v>74.7</v>
      </c>
      <c r="AT15" s="16">
        <v>74.7</v>
      </c>
      <c r="AU15" s="16">
        <v>74.7</v>
      </c>
      <c r="AV15" s="21">
        <v>74.650000000000006</v>
      </c>
      <c r="AW15" s="16">
        <v>0.8</v>
      </c>
      <c r="AY15" s="16">
        <f t="shared" si="7"/>
        <v>5.5</v>
      </c>
      <c r="AZ15" s="16">
        <v>5.5</v>
      </c>
      <c r="BA15" s="16">
        <v>5.5</v>
      </c>
      <c r="BB15" s="21">
        <v>5.58</v>
      </c>
      <c r="BC15" s="16">
        <v>0.5</v>
      </c>
    </row>
    <row r="16" spans="1:58" ht="13.2" x14ac:dyDescent="0.25">
      <c r="A16" s="25"/>
      <c r="B16" s="6">
        <v>3</v>
      </c>
      <c r="C16" s="16">
        <f t="shared" si="0"/>
        <v>404.8</v>
      </c>
      <c r="D16" s="16">
        <v>406.9</v>
      </c>
      <c r="E16" s="16">
        <v>404.8</v>
      </c>
      <c r="F16" s="21">
        <v>404.92</v>
      </c>
      <c r="G16" s="16">
        <v>14.5</v>
      </c>
      <c r="I16" s="16">
        <f t="shared" si="1"/>
        <v>24.8</v>
      </c>
      <c r="J16" s="16">
        <v>23.4</v>
      </c>
      <c r="K16" s="16">
        <v>24.8</v>
      </c>
      <c r="L16" s="21">
        <v>25.16</v>
      </c>
      <c r="M16" s="16">
        <v>5.7</v>
      </c>
      <c r="O16" s="16">
        <f t="shared" si="2"/>
        <v>144.19999999999999</v>
      </c>
      <c r="P16" s="16">
        <v>143.6</v>
      </c>
      <c r="Q16" s="16">
        <v>144.19999999999999</v>
      </c>
      <c r="R16" s="21">
        <v>143.66</v>
      </c>
      <c r="S16" s="16">
        <v>-2.8</v>
      </c>
      <c r="V16" s="16">
        <v>573.79999999999995</v>
      </c>
      <c r="W16" s="16">
        <v>573.9</v>
      </c>
      <c r="X16" s="21">
        <v>573.73</v>
      </c>
      <c r="Y16" s="16">
        <v>17.3</v>
      </c>
      <c r="AA16" s="16">
        <f t="shared" si="3"/>
        <v>429.6</v>
      </c>
      <c r="AB16" s="16">
        <v>430.2</v>
      </c>
      <c r="AC16" s="16">
        <v>429.6</v>
      </c>
      <c r="AD16" s="21">
        <v>430.07</v>
      </c>
      <c r="AE16" s="16">
        <v>20.2</v>
      </c>
      <c r="AG16" s="16">
        <f t="shared" si="4"/>
        <v>70.5</v>
      </c>
      <c r="AH16" s="16">
        <v>70.900000000000006</v>
      </c>
      <c r="AI16" s="16">
        <v>70.5</v>
      </c>
      <c r="AJ16" s="21">
        <v>70.58</v>
      </c>
      <c r="AK16" s="16">
        <v>0.4</v>
      </c>
      <c r="AM16" s="16">
        <f t="shared" si="5"/>
        <v>25.1</v>
      </c>
      <c r="AN16" s="16">
        <v>25</v>
      </c>
      <c r="AO16" s="16">
        <v>25.1</v>
      </c>
      <c r="AP16" s="21">
        <v>25.04</v>
      </c>
      <c r="AQ16" s="16">
        <v>-1.3</v>
      </c>
      <c r="AS16" s="16">
        <f t="shared" si="6"/>
        <v>74.900000000000006</v>
      </c>
      <c r="AT16" s="16">
        <v>75</v>
      </c>
      <c r="AU16" s="16">
        <v>74.900000000000006</v>
      </c>
      <c r="AV16" s="21">
        <v>74.959999999999994</v>
      </c>
      <c r="AW16" s="16">
        <v>1.3</v>
      </c>
      <c r="AY16" s="16">
        <f t="shared" si="7"/>
        <v>5.8</v>
      </c>
      <c r="AZ16" s="16">
        <v>5.4</v>
      </c>
      <c r="BA16" s="16">
        <v>5.8</v>
      </c>
      <c r="BB16" s="21">
        <v>5.85</v>
      </c>
      <c r="BC16" s="16">
        <v>1.1000000000000001</v>
      </c>
    </row>
    <row r="17" spans="1:55" ht="13.2" x14ac:dyDescent="0.25">
      <c r="A17" s="25"/>
      <c r="B17" s="6">
        <v>4</v>
      </c>
      <c r="C17" s="16">
        <f t="shared" si="0"/>
        <v>407.4</v>
      </c>
      <c r="D17" s="16">
        <v>407.4</v>
      </c>
      <c r="E17" s="16">
        <v>407.4</v>
      </c>
      <c r="F17" s="21">
        <v>408.61</v>
      </c>
      <c r="G17" s="16">
        <v>14.8</v>
      </c>
      <c r="I17" s="16">
        <f t="shared" si="1"/>
        <v>28.1</v>
      </c>
      <c r="J17" s="16">
        <v>27.8</v>
      </c>
      <c r="K17" s="16">
        <v>28.1</v>
      </c>
      <c r="L17" s="21">
        <v>26.64</v>
      </c>
      <c r="M17" s="16">
        <v>5.9</v>
      </c>
      <c r="O17" s="16">
        <f t="shared" si="2"/>
        <v>142.30000000000001</v>
      </c>
      <c r="P17" s="16">
        <v>142.19999999999999</v>
      </c>
      <c r="Q17" s="16">
        <v>142.30000000000001</v>
      </c>
      <c r="R17" s="21">
        <v>142.43</v>
      </c>
      <c r="S17" s="16">
        <v>-4.9000000000000004</v>
      </c>
      <c r="V17" s="16">
        <v>577.4</v>
      </c>
      <c r="W17" s="16">
        <v>577.70000000000005</v>
      </c>
      <c r="X17" s="21">
        <v>577.69000000000005</v>
      </c>
      <c r="Y17" s="16">
        <v>15.8</v>
      </c>
      <c r="AA17" s="16">
        <f t="shared" si="3"/>
        <v>435.4</v>
      </c>
      <c r="AB17" s="16">
        <v>435.2</v>
      </c>
      <c r="AC17" s="16">
        <v>435.4</v>
      </c>
      <c r="AD17" s="21">
        <v>435.26</v>
      </c>
      <c r="AE17" s="16">
        <v>20.7</v>
      </c>
      <c r="AG17" s="16">
        <f t="shared" si="4"/>
        <v>70.5</v>
      </c>
      <c r="AH17" s="16">
        <v>70.599999999999994</v>
      </c>
      <c r="AI17" s="16">
        <v>70.5</v>
      </c>
      <c r="AJ17" s="21">
        <v>70.73</v>
      </c>
      <c r="AK17" s="16">
        <v>0.6</v>
      </c>
      <c r="AM17" s="16">
        <f t="shared" si="5"/>
        <v>24.6</v>
      </c>
      <c r="AN17" s="16">
        <v>24.6</v>
      </c>
      <c r="AO17" s="16">
        <v>24.6</v>
      </c>
      <c r="AP17" s="21">
        <v>24.66</v>
      </c>
      <c r="AQ17" s="16">
        <v>-1.5</v>
      </c>
      <c r="AS17" s="16">
        <f t="shared" si="6"/>
        <v>75.400000000000006</v>
      </c>
      <c r="AT17" s="16">
        <v>75.400000000000006</v>
      </c>
      <c r="AU17" s="16">
        <v>75.400000000000006</v>
      </c>
      <c r="AV17" s="21">
        <v>75.34</v>
      </c>
      <c r="AW17" s="16">
        <v>1.5</v>
      </c>
      <c r="AY17" s="16">
        <f t="shared" si="7"/>
        <v>6.4</v>
      </c>
      <c r="AZ17" s="16">
        <v>6.4</v>
      </c>
      <c r="BA17" s="16">
        <v>6.4</v>
      </c>
      <c r="BB17" s="21">
        <v>6.12</v>
      </c>
      <c r="BC17" s="16">
        <v>1.1000000000000001</v>
      </c>
    </row>
    <row r="18" spans="1:55" ht="13.2" x14ac:dyDescent="0.25">
      <c r="A18" s="25">
        <v>4</v>
      </c>
      <c r="B18" s="6">
        <v>1</v>
      </c>
      <c r="C18" s="16">
        <f t="shared" si="0"/>
        <v>412.5</v>
      </c>
      <c r="D18" s="16">
        <v>408.9</v>
      </c>
      <c r="E18" s="16">
        <v>412.5</v>
      </c>
      <c r="F18" s="21">
        <v>412.4</v>
      </c>
      <c r="G18" s="16">
        <v>15.1</v>
      </c>
      <c r="I18" s="16">
        <f t="shared" si="1"/>
        <v>27</v>
      </c>
      <c r="J18" s="16">
        <v>29.4</v>
      </c>
      <c r="K18" s="16">
        <v>27</v>
      </c>
      <c r="L18" s="21">
        <v>27.39</v>
      </c>
      <c r="M18" s="16">
        <v>3</v>
      </c>
      <c r="O18" s="16">
        <f t="shared" si="2"/>
        <v>141.69999999999999</v>
      </c>
      <c r="P18" s="16">
        <v>142.6</v>
      </c>
      <c r="Q18" s="16">
        <v>141.69999999999999</v>
      </c>
      <c r="R18" s="21">
        <v>141.62</v>
      </c>
      <c r="S18" s="16">
        <v>-3.3</v>
      </c>
      <c r="V18" s="16">
        <v>580.9</v>
      </c>
      <c r="W18" s="16">
        <v>581.1</v>
      </c>
      <c r="X18" s="21">
        <v>581.4</v>
      </c>
      <c r="Y18" s="16">
        <v>14.8</v>
      </c>
      <c r="AA18" s="16">
        <f t="shared" si="3"/>
        <v>439.4</v>
      </c>
      <c r="AB18" s="16">
        <v>438.3</v>
      </c>
      <c r="AC18" s="16">
        <v>439.4</v>
      </c>
      <c r="AD18" s="21">
        <v>439.79</v>
      </c>
      <c r="AE18" s="16">
        <v>18.100000000000001</v>
      </c>
      <c r="AG18" s="16">
        <f t="shared" si="4"/>
        <v>71</v>
      </c>
      <c r="AH18" s="16">
        <v>70.400000000000006</v>
      </c>
      <c r="AI18" s="16">
        <v>71</v>
      </c>
      <c r="AJ18" s="21">
        <v>70.930000000000007</v>
      </c>
      <c r="AK18" s="16">
        <v>0.8</v>
      </c>
      <c r="AM18" s="16">
        <f t="shared" si="5"/>
        <v>24.4</v>
      </c>
      <c r="AN18" s="16">
        <v>24.5</v>
      </c>
      <c r="AO18" s="16">
        <v>24.4</v>
      </c>
      <c r="AP18" s="21">
        <v>24.36</v>
      </c>
      <c r="AQ18" s="16">
        <v>-1.2</v>
      </c>
      <c r="AS18" s="16">
        <f t="shared" si="6"/>
        <v>75.599999999999994</v>
      </c>
      <c r="AT18" s="16">
        <v>75.5</v>
      </c>
      <c r="AU18" s="16">
        <v>75.599999999999994</v>
      </c>
      <c r="AV18" s="21">
        <v>75.64</v>
      </c>
      <c r="AW18" s="16">
        <v>1.2</v>
      </c>
      <c r="AY18" s="16">
        <f t="shared" si="7"/>
        <v>6.1</v>
      </c>
      <c r="AZ18" s="16">
        <v>6.7</v>
      </c>
      <c r="BA18" s="16">
        <v>6.1</v>
      </c>
      <c r="BB18" s="21">
        <v>6.23</v>
      </c>
      <c r="BC18" s="16">
        <v>0.4</v>
      </c>
    </row>
    <row r="19" spans="1:55" ht="13.2" x14ac:dyDescent="0.25">
      <c r="A19" s="25"/>
      <c r="B19" s="6">
        <v>2</v>
      </c>
      <c r="C19" s="16">
        <f t="shared" si="0"/>
        <v>414.9</v>
      </c>
      <c r="D19" s="16">
        <v>415.4</v>
      </c>
      <c r="E19" s="16">
        <v>414.9</v>
      </c>
      <c r="F19" s="21">
        <v>415.71</v>
      </c>
      <c r="G19" s="16">
        <v>13.3</v>
      </c>
      <c r="I19" s="16">
        <f t="shared" si="1"/>
        <v>26.6</v>
      </c>
      <c r="J19" s="16">
        <v>26.5</v>
      </c>
      <c r="K19" s="16">
        <v>26.6</v>
      </c>
      <c r="L19" s="21">
        <v>26.98</v>
      </c>
      <c r="M19" s="16">
        <v>-1.6</v>
      </c>
      <c r="O19" s="16">
        <f t="shared" si="2"/>
        <v>143.6</v>
      </c>
      <c r="P19" s="16">
        <v>143.80000000000001</v>
      </c>
      <c r="Q19" s="16">
        <v>143.6</v>
      </c>
      <c r="R19" s="21">
        <v>142.29</v>
      </c>
      <c r="S19" s="16">
        <v>2.7</v>
      </c>
      <c r="V19" s="16">
        <v>585.70000000000005</v>
      </c>
      <c r="W19" s="16">
        <v>585.1</v>
      </c>
      <c r="X19" s="21">
        <v>584.98</v>
      </c>
      <c r="Y19" s="16">
        <v>14.3</v>
      </c>
      <c r="AA19" s="16">
        <f t="shared" si="3"/>
        <v>441.5</v>
      </c>
      <c r="AB19" s="16">
        <v>441.9</v>
      </c>
      <c r="AC19" s="16">
        <v>441.5</v>
      </c>
      <c r="AD19" s="21">
        <v>442.69</v>
      </c>
      <c r="AE19" s="16">
        <v>11.6</v>
      </c>
      <c r="AG19" s="16">
        <f t="shared" si="4"/>
        <v>70.900000000000006</v>
      </c>
      <c r="AH19" s="16">
        <v>70.900000000000006</v>
      </c>
      <c r="AI19" s="16">
        <v>70.900000000000006</v>
      </c>
      <c r="AJ19" s="21">
        <v>71.06</v>
      </c>
      <c r="AK19" s="16">
        <v>0.5</v>
      </c>
      <c r="AM19" s="16">
        <f t="shared" si="5"/>
        <v>24.5</v>
      </c>
      <c r="AN19" s="16">
        <v>24.5</v>
      </c>
      <c r="AO19" s="16">
        <v>24.5</v>
      </c>
      <c r="AP19" s="21">
        <v>24.32</v>
      </c>
      <c r="AQ19" s="16">
        <v>-0.1</v>
      </c>
      <c r="AS19" s="16">
        <f t="shared" si="6"/>
        <v>75.5</v>
      </c>
      <c r="AT19" s="16">
        <v>75.5</v>
      </c>
      <c r="AU19" s="16">
        <v>75.5</v>
      </c>
      <c r="AV19" s="21">
        <v>75.680000000000007</v>
      </c>
      <c r="AW19" s="16">
        <v>0.1</v>
      </c>
      <c r="AY19" s="16">
        <f t="shared" si="7"/>
        <v>6</v>
      </c>
      <c r="AZ19" s="16">
        <v>6</v>
      </c>
      <c r="BA19" s="16">
        <v>6</v>
      </c>
      <c r="BB19" s="21">
        <v>6.09</v>
      </c>
      <c r="BC19" s="16">
        <v>-0.5</v>
      </c>
    </row>
    <row r="20" spans="1:55" ht="13.2" x14ac:dyDescent="0.25">
      <c r="A20" s="25"/>
      <c r="B20" s="6">
        <v>3</v>
      </c>
      <c r="C20" s="16">
        <f t="shared" si="0"/>
        <v>418.7</v>
      </c>
      <c r="D20" s="16">
        <v>420.7</v>
      </c>
      <c r="E20" s="16">
        <v>418.7</v>
      </c>
      <c r="F20" s="21">
        <v>417.87</v>
      </c>
      <c r="G20" s="16">
        <v>8.6</v>
      </c>
      <c r="I20" s="16">
        <f t="shared" si="1"/>
        <v>26.2</v>
      </c>
      <c r="J20" s="16">
        <v>24.5</v>
      </c>
      <c r="K20" s="16">
        <v>26.2</v>
      </c>
      <c r="L20" s="21">
        <v>26.03</v>
      </c>
      <c r="M20" s="16">
        <v>-3.8</v>
      </c>
      <c r="O20" s="16">
        <f t="shared" si="2"/>
        <v>143.80000000000001</v>
      </c>
      <c r="P20" s="16">
        <v>143.30000000000001</v>
      </c>
      <c r="Q20" s="16">
        <v>143.80000000000001</v>
      </c>
      <c r="R20" s="21">
        <v>144.49</v>
      </c>
      <c r="S20" s="16">
        <v>8.8000000000000007</v>
      </c>
      <c r="V20" s="16">
        <v>588.6</v>
      </c>
      <c r="W20" s="16">
        <v>588.6</v>
      </c>
      <c r="X20" s="21">
        <v>588.38</v>
      </c>
      <c r="Y20" s="16">
        <v>13.6</v>
      </c>
      <c r="AA20" s="16">
        <f t="shared" si="3"/>
        <v>444.8</v>
      </c>
      <c r="AB20" s="16">
        <v>445.3</v>
      </c>
      <c r="AC20" s="16">
        <v>444.8</v>
      </c>
      <c r="AD20" s="21">
        <v>443.89</v>
      </c>
      <c r="AE20" s="16">
        <v>4.8</v>
      </c>
      <c r="AG20" s="16">
        <f t="shared" si="4"/>
        <v>71.099999999999994</v>
      </c>
      <c r="AH20" s="16">
        <v>71.5</v>
      </c>
      <c r="AI20" s="16">
        <v>71.099999999999994</v>
      </c>
      <c r="AJ20" s="21">
        <v>71.02</v>
      </c>
      <c r="AK20" s="16">
        <v>-0.2</v>
      </c>
      <c r="AM20" s="16">
        <f t="shared" si="5"/>
        <v>24.4</v>
      </c>
      <c r="AN20" s="16">
        <v>24.3</v>
      </c>
      <c r="AO20" s="16">
        <v>24.4</v>
      </c>
      <c r="AP20" s="21">
        <v>24.56</v>
      </c>
      <c r="AQ20" s="16">
        <v>0.9</v>
      </c>
      <c r="AS20" s="16">
        <f t="shared" si="6"/>
        <v>75.599999999999994</v>
      </c>
      <c r="AT20" s="16">
        <v>75.7</v>
      </c>
      <c r="AU20" s="16">
        <v>75.599999999999994</v>
      </c>
      <c r="AV20" s="21">
        <v>75.44</v>
      </c>
      <c r="AW20" s="16">
        <v>-0.9</v>
      </c>
      <c r="AY20" s="16">
        <f t="shared" si="7"/>
        <v>5.9</v>
      </c>
      <c r="AZ20" s="16">
        <v>5.5</v>
      </c>
      <c r="BA20" s="16">
        <v>5.9</v>
      </c>
      <c r="BB20" s="21">
        <v>5.86</v>
      </c>
      <c r="BC20" s="16">
        <v>-0.9</v>
      </c>
    </row>
    <row r="21" spans="1:55" ht="13.2" x14ac:dyDescent="0.25">
      <c r="A21" s="25"/>
      <c r="B21" s="6">
        <v>4</v>
      </c>
      <c r="C21" s="16">
        <f t="shared" si="0"/>
        <v>420.2</v>
      </c>
      <c r="D21" s="16">
        <v>420.5</v>
      </c>
      <c r="E21" s="16">
        <v>420.2</v>
      </c>
      <c r="F21" s="21">
        <v>419.28</v>
      </c>
      <c r="G21" s="16">
        <v>5.7</v>
      </c>
      <c r="I21" s="16">
        <f t="shared" si="1"/>
        <v>24.7</v>
      </c>
      <c r="J21" s="16">
        <v>24.3</v>
      </c>
      <c r="K21" s="16">
        <v>24.7</v>
      </c>
      <c r="L21" s="21">
        <v>25.89</v>
      </c>
      <c r="M21" s="16">
        <v>-0.5</v>
      </c>
      <c r="O21" s="16">
        <f t="shared" si="2"/>
        <v>146.6</v>
      </c>
      <c r="P21" s="16">
        <v>146.30000000000001</v>
      </c>
      <c r="Q21" s="16">
        <v>146.6</v>
      </c>
      <c r="R21" s="21">
        <v>146.19</v>
      </c>
      <c r="S21" s="16">
        <v>6.8</v>
      </c>
      <c r="V21" s="16">
        <v>591.1</v>
      </c>
      <c r="W21" s="16">
        <v>591.4</v>
      </c>
      <c r="X21" s="21">
        <v>591.36</v>
      </c>
      <c r="Y21" s="16">
        <v>11.9</v>
      </c>
      <c r="AA21" s="16">
        <f t="shared" si="3"/>
        <v>444.8</v>
      </c>
      <c r="AB21" s="16">
        <v>444.8</v>
      </c>
      <c r="AC21" s="16">
        <v>444.8</v>
      </c>
      <c r="AD21" s="21">
        <v>445.17</v>
      </c>
      <c r="AE21" s="16">
        <v>5.0999999999999996</v>
      </c>
      <c r="AG21" s="16">
        <f t="shared" si="4"/>
        <v>71</v>
      </c>
      <c r="AH21" s="16">
        <v>71.099999999999994</v>
      </c>
      <c r="AI21" s="16">
        <v>71</v>
      </c>
      <c r="AJ21" s="21">
        <v>70.900000000000006</v>
      </c>
      <c r="AK21" s="16">
        <v>-0.5</v>
      </c>
      <c r="AM21" s="16">
        <f t="shared" si="5"/>
        <v>24.8</v>
      </c>
      <c r="AN21" s="16">
        <v>24.8</v>
      </c>
      <c r="AO21" s="16">
        <v>24.8</v>
      </c>
      <c r="AP21" s="21">
        <v>24.72</v>
      </c>
      <c r="AQ21" s="16">
        <v>0.7</v>
      </c>
      <c r="AS21" s="16">
        <f t="shared" si="6"/>
        <v>75.2</v>
      </c>
      <c r="AT21" s="16">
        <v>75.2</v>
      </c>
      <c r="AU21" s="16">
        <v>75.2</v>
      </c>
      <c r="AV21" s="21">
        <v>75.28</v>
      </c>
      <c r="AW21" s="16">
        <v>-0.7</v>
      </c>
      <c r="AY21" s="16">
        <f t="shared" si="7"/>
        <v>5.5</v>
      </c>
      <c r="AZ21" s="16">
        <v>5.5</v>
      </c>
      <c r="BA21" s="16">
        <v>5.5</v>
      </c>
      <c r="BB21" s="21">
        <v>5.82</v>
      </c>
      <c r="BC21" s="16">
        <v>-0.2</v>
      </c>
    </row>
    <row r="22" spans="1:55" ht="13.2" x14ac:dyDescent="0.25">
      <c r="A22" s="25">
        <v>5</v>
      </c>
      <c r="B22" s="6">
        <v>1</v>
      </c>
      <c r="C22" s="16">
        <f t="shared" si="0"/>
        <v>418.7</v>
      </c>
      <c r="D22" s="16">
        <v>415.2</v>
      </c>
      <c r="E22" s="16">
        <v>418.7</v>
      </c>
      <c r="F22" s="21">
        <v>421.87</v>
      </c>
      <c r="G22" s="16">
        <v>10.4</v>
      </c>
      <c r="I22" s="16">
        <f t="shared" si="1"/>
        <v>27.7</v>
      </c>
      <c r="J22" s="16">
        <v>30.1</v>
      </c>
      <c r="K22" s="16">
        <v>27.7</v>
      </c>
      <c r="L22" s="21">
        <v>26.68</v>
      </c>
      <c r="M22" s="16">
        <v>3.2</v>
      </c>
      <c r="O22" s="16">
        <f t="shared" si="2"/>
        <v>147.9</v>
      </c>
      <c r="P22" s="16">
        <v>148.9</v>
      </c>
      <c r="Q22" s="16">
        <v>147.9</v>
      </c>
      <c r="R22" s="21">
        <v>145.66999999999999</v>
      </c>
      <c r="S22" s="16">
        <v>-2.1</v>
      </c>
      <c r="V22" s="16">
        <v>594.1</v>
      </c>
      <c r="W22" s="16">
        <v>594.29999999999995</v>
      </c>
      <c r="X22" s="21">
        <v>594.22</v>
      </c>
      <c r="Y22" s="16">
        <v>11.4</v>
      </c>
      <c r="AA22" s="16">
        <f t="shared" si="3"/>
        <v>446.4</v>
      </c>
      <c r="AB22" s="16">
        <v>445.2</v>
      </c>
      <c r="AC22" s="16">
        <v>446.4</v>
      </c>
      <c r="AD22" s="21">
        <v>448.55</v>
      </c>
      <c r="AE22" s="16">
        <v>13.5</v>
      </c>
      <c r="AG22" s="16">
        <f t="shared" si="4"/>
        <v>70.5</v>
      </c>
      <c r="AH22" s="16">
        <v>69.900000000000006</v>
      </c>
      <c r="AI22" s="16">
        <v>70.5</v>
      </c>
      <c r="AJ22" s="21">
        <v>71</v>
      </c>
      <c r="AK22" s="16">
        <v>0.4</v>
      </c>
      <c r="AM22" s="16">
        <f t="shared" si="5"/>
        <v>24.9</v>
      </c>
      <c r="AN22" s="16">
        <v>25.1</v>
      </c>
      <c r="AO22" s="16">
        <v>24.9</v>
      </c>
      <c r="AP22" s="21">
        <v>24.51</v>
      </c>
      <c r="AQ22" s="16">
        <v>-0.8</v>
      </c>
      <c r="AS22" s="16">
        <f t="shared" si="6"/>
        <v>75.099999999999994</v>
      </c>
      <c r="AT22" s="16">
        <v>74.900000000000006</v>
      </c>
      <c r="AU22" s="16">
        <v>75.099999999999994</v>
      </c>
      <c r="AV22" s="21">
        <v>75.489999999999995</v>
      </c>
      <c r="AW22" s="16">
        <v>0.8</v>
      </c>
      <c r="AY22" s="16">
        <f t="shared" si="7"/>
        <v>6.2</v>
      </c>
      <c r="AZ22" s="16">
        <v>6.7</v>
      </c>
      <c r="BA22" s="16">
        <v>6.2</v>
      </c>
      <c r="BB22" s="21">
        <v>5.95</v>
      </c>
      <c r="BC22" s="16">
        <v>0.5</v>
      </c>
    </row>
    <row r="23" spans="1:55" ht="13.2" x14ac:dyDescent="0.25">
      <c r="A23" s="25"/>
      <c r="B23" s="6">
        <v>2</v>
      </c>
      <c r="C23" s="16">
        <f t="shared" si="0"/>
        <v>426.3</v>
      </c>
      <c r="D23" s="16">
        <v>426.6</v>
      </c>
      <c r="E23" s="16">
        <v>426.3</v>
      </c>
      <c r="F23" s="21">
        <v>426.05</v>
      </c>
      <c r="G23" s="16">
        <v>16.7</v>
      </c>
      <c r="I23" s="16">
        <f t="shared" si="1"/>
        <v>24.9</v>
      </c>
      <c r="J23" s="16">
        <v>24.8</v>
      </c>
      <c r="K23" s="16">
        <v>24.9</v>
      </c>
      <c r="L23" s="21">
        <v>26.88</v>
      </c>
      <c r="M23" s="16">
        <v>0.8</v>
      </c>
      <c r="O23" s="16">
        <f t="shared" si="2"/>
        <v>145.6</v>
      </c>
      <c r="P23" s="16">
        <v>146</v>
      </c>
      <c r="Q23" s="16">
        <v>145.6</v>
      </c>
      <c r="R23" s="21">
        <v>144.13</v>
      </c>
      <c r="S23" s="16">
        <v>-6.1</v>
      </c>
      <c r="V23" s="16">
        <v>597.29999999999995</v>
      </c>
      <c r="W23" s="16">
        <v>596.79999999999995</v>
      </c>
      <c r="X23" s="21">
        <v>597.07000000000005</v>
      </c>
      <c r="Y23" s="16">
        <v>11.4</v>
      </c>
      <c r="AA23" s="16">
        <f t="shared" si="3"/>
        <v>451.2</v>
      </c>
      <c r="AB23" s="16">
        <v>451.4</v>
      </c>
      <c r="AC23" s="16">
        <v>451.2</v>
      </c>
      <c r="AD23" s="21">
        <v>452.93</v>
      </c>
      <c r="AE23" s="16">
        <v>17.5</v>
      </c>
      <c r="AG23" s="16">
        <f t="shared" si="4"/>
        <v>71.400000000000006</v>
      </c>
      <c r="AH23" s="16">
        <v>71.400000000000006</v>
      </c>
      <c r="AI23" s="16">
        <v>71.400000000000006</v>
      </c>
      <c r="AJ23" s="21">
        <v>71.36</v>
      </c>
      <c r="AK23" s="16">
        <v>1.4</v>
      </c>
      <c r="AM23" s="16">
        <f t="shared" si="5"/>
        <v>24.4</v>
      </c>
      <c r="AN23" s="16">
        <v>24.4</v>
      </c>
      <c r="AO23" s="16">
        <v>24.4</v>
      </c>
      <c r="AP23" s="21">
        <v>24.14</v>
      </c>
      <c r="AQ23" s="16">
        <v>-1.5</v>
      </c>
      <c r="AS23" s="16">
        <f t="shared" si="6"/>
        <v>75.599999999999994</v>
      </c>
      <c r="AT23" s="16">
        <v>75.599999999999994</v>
      </c>
      <c r="AU23" s="16">
        <v>75.599999999999994</v>
      </c>
      <c r="AV23" s="21">
        <v>75.86</v>
      </c>
      <c r="AW23" s="16">
        <v>1.5</v>
      </c>
      <c r="AY23" s="16">
        <f t="shared" si="7"/>
        <v>5.5</v>
      </c>
      <c r="AZ23" s="16">
        <v>5.5</v>
      </c>
      <c r="BA23" s="16">
        <v>5.5</v>
      </c>
      <c r="BB23" s="21">
        <v>5.94</v>
      </c>
      <c r="BC23" s="16">
        <v>-0.1</v>
      </c>
    </row>
    <row r="24" spans="1:55" ht="13.2" x14ac:dyDescent="0.25">
      <c r="A24" s="25"/>
      <c r="B24" s="6">
        <v>3</v>
      </c>
      <c r="C24" s="16">
        <f t="shared" si="0"/>
        <v>431.4</v>
      </c>
      <c r="D24" s="16">
        <v>433.4</v>
      </c>
      <c r="E24" s="16">
        <v>431.4</v>
      </c>
      <c r="F24" s="21">
        <v>430.84</v>
      </c>
      <c r="G24" s="16">
        <v>19.100000000000001</v>
      </c>
      <c r="I24" s="16">
        <f t="shared" si="1"/>
        <v>24.5</v>
      </c>
      <c r="J24" s="16">
        <v>22.8</v>
      </c>
      <c r="K24" s="16">
        <v>24.5</v>
      </c>
      <c r="L24" s="21">
        <v>25.44</v>
      </c>
      <c r="M24" s="16">
        <v>-5.8</v>
      </c>
      <c r="O24" s="16">
        <f t="shared" si="2"/>
        <v>144.19999999999999</v>
      </c>
      <c r="P24" s="16">
        <v>143.9</v>
      </c>
      <c r="Q24" s="16">
        <v>144.19999999999999</v>
      </c>
      <c r="R24" s="21">
        <v>143.86000000000001</v>
      </c>
      <c r="S24" s="16">
        <v>-1.1000000000000001</v>
      </c>
      <c r="V24" s="16">
        <v>600.1</v>
      </c>
      <c r="W24" s="16">
        <v>600.1</v>
      </c>
      <c r="X24" s="21">
        <v>600.13</v>
      </c>
      <c r="Y24" s="16">
        <v>12.2</v>
      </c>
      <c r="AA24" s="16">
        <f t="shared" si="3"/>
        <v>455.9</v>
      </c>
      <c r="AB24" s="16">
        <v>456.2</v>
      </c>
      <c r="AC24" s="16">
        <v>455.9</v>
      </c>
      <c r="AD24" s="21">
        <v>456.27</v>
      </c>
      <c r="AE24" s="16">
        <v>13.4</v>
      </c>
      <c r="AG24" s="16">
        <f t="shared" si="4"/>
        <v>71.900000000000006</v>
      </c>
      <c r="AH24" s="16">
        <v>72.2</v>
      </c>
      <c r="AI24" s="16">
        <v>71.900000000000006</v>
      </c>
      <c r="AJ24" s="21">
        <v>71.790000000000006</v>
      </c>
      <c r="AK24" s="16">
        <v>1.7</v>
      </c>
      <c r="AM24" s="16">
        <f t="shared" si="5"/>
        <v>24</v>
      </c>
      <c r="AN24" s="16">
        <v>24</v>
      </c>
      <c r="AO24" s="16">
        <v>24</v>
      </c>
      <c r="AP24" s="21">
        <v>23.97</v>
      </c>
      <c r="AQ24" s="16">
        <v>-0.7</v>
      </c>
      <c r="AS24" s="16">
        <f t="shared" si="6"/>
        <v>76</v>
      </c>
      <c r="AT24" s="16">
        <v>76</v>
      </c>
      <c r="AU24" s="16">
        <v>76</v>
      </c>
      <c r="AV24" s="21">
        <v>76.03</v>
      </c>
      <c r="AW24" s="16">
        <v>0.7</v>
      </c>
      <c r="AY24" s="16">
        <f t="shared" si="7"/>
        <v>5.4</v>
      </c>
      <c r="AZ24" s="16">
        <v>5</v>
      </c>
      <c r="BA24" s="16">
        <v>5.4</v>
      </c>
      <c r="BB24" s="21">
        <v>5.58</v>
      </c>
      <c r="BC24" s="16">
        <v>-1.4</v>
      </c>
    </row>
    <row r="25" spans="1:55" ht="13.2" x14ac:dyDescent="0.25">
      <c r="A25" s="25"/>
      <c r="B25" s="6">
        <v>4</v>
      </c>
      <c r="C25" s="16">
        <f t="shared" si="0"/>
        <v>434.3</v>
      </c>
      <c r="D25" s="16">
        <v>434.1</v>
      </c>
      <c r="E25" s="16">
        <v>434.3</v>
      </c>
      <c r="F25" s="21">
        <v>434.41</v>
      </c>
      <c r="G25" s="16">
        <v>14.3</v>
      </c>
      <c r="I25" s="16">
        <f t="shared" si="1"/>
        <v>22.7</v>
      </c>
      <c r="J25" s="16">
        <v>22.6</v>
      </c>
      <c r="K25" s="16">
        <v>22.7</v>
      </c>
      <c r="L25" s="21">
        <v>23.38</v>
      </c>
      <c r="M25" s="16">
        <v>-8.1999999999999993</v>
      </c>
      <c r="O25" s="16">
        <f t="shared" si="2"/>
        <v>146.1</v>
      </c>
      <c r="P25" s="16">
        <v>146.1</v>
      </c>
      <c r="Q25" s="16">
        <v>146.1</v>
      </c>
      <c r="R25" s="21">
        <v>145.44999999999999</v>
      </c>
      <c r="S25" s="16">
        <v>6.4</v>
      </c>
      <c r="V25" s="16">
        <v>602.79999999999995</v>
      </c>
      <c r="W25" s="16">
        <v>603.1</v>
      </c>
      <c r="X25" s="21">
        <v>603.24</v>
      </c>
      <c r="Y25" s="16">
        <v>12.4</v>
      </c>
      <c r="AA25" s="16">
        <f t="shared" si="3"/>
        <v>457</v>
      </c>
      <c r="AB25" s="16">
        <v>456.7</v>
      </c>
      <c r="AC25" s="16">
        <v>457</v>
      </c>
      <c r="AD25" s="21">
        <v>457.79</v>
      </c>
      <c r="AE25" s="16">
        <v>6.1</v>
      </c>
      <c r="AG25" s="16">
        <f t="shared" si="4"/>
        <v>72</v>
      </c>
      <c r="AH25" s="16">
        <v>72</v>
      </c>
      <c r="AI25" s="16">
        <v>72</v>
      </c>
      <c r="AJ25" s="21">
        <v>72.010000000000005</v>
      </c>
      <c r="AK25" s="16">
        <v>0.9</v>
      </c>
      <c r="AM25" s="16">
        <f t="shared" si="5"/>
        <v>24.2</v>
      </c>
      <c r="AN25" s="16">
        <v>24.2</v>
      </c>
      <c r="AO25" s="16">
        <v>24.2</v>
      </c>
      <c r="AP25" s="21">
        <v>24.11</v>
      </c>
      <c r="AQ25" s="16">
        <v>0.6</v>
      </c>
      <c r="AS25" s="16">
        <f t="shared" si="6"/>
        <v>75.8</v>
      </c>
      <c r="AT25" s="16">
        <v>75.8</v>
      </c>
      <c r="AU25" s="16">
        <v>75.8</v>
      </c>
      <c r="AV25" s="21">
        <v>75.89</v>
      </c>
      <c r="AW25" s="16">
        <v>-0.6</v>
      </c>
      <c r="AY25" s="16">
        <f t="shared" si="7"/>
        <v>5</v>
      </c>
      <c r="AZ25" s="16">
        <v>4.9000000000000004</v>
      </c>
      <c r="BA25" s="16">
        <v>5</v>
      </c>
      <c r="BB25" s="21">
        <v>5.1100000000000003</v>
      </c>
      <c r="BC25" s="16">
        <v>-1.9</v>
      </c>
    </row>
    <row r="26" spans="1:55" ht="13.2" x14ac:dyDescent="0.25">
      <c r="A26" s="25">
        <v>6</v>
      </c>
      <c r="B26" s="6">
        <v>1</v>
      </c>
      <c r="C26" s="16">
        <f t="shared" si="0"/>
        <v>438.1</v>
      </c>
      <c r="D26" s="16">
        <v>434.8</v>
      </c>
      <c r="E26" s="16">
        <v>438.1</v>
      </c>
      <c r="F26" s="21">
        <v>435.78</v>
      </c>
      <c r="G26" s="16">
        <v>5.5</v>
      </c>
      <c r="I26" s="16">
        <f t="shared" si="1"/>
        <v>21.1</v>
      </c>
      <c r="J26" s="16">
        <v>23.4</v>
      </c>
      <c r="K26" s="16">
        <v>21.1</v>
      </c>
      <c r="L26" s="21">
        <v>22.38</v>
      </c>
      <c r="M26" s="16">
        <v>-4</v>
      </c>
      <c r="O26" s="16">
        <f t="shared" si="2"/>
        <v>147</v>
      </c>
      <c r="P26" s="16">
        <v>147.9</v>
      </c>
      <c r="Q26" s="16">
        <v>147</v>
      </c>
      <c r="R26" s="21">
        <v>147.82</v>
      </c>
      <c r="S26" s="16">
        <v>9.5</v>
      </c>
      <c r="V26" s="16">
        <v>606.20000000000005</v>
      </c>
      <c r="W26" s="16">
        <v>606.20000000000005</v>
      </c>
      <c r="X26" s="21">
        <v>605.98</v>
      </c>
      <c r="Y26" s="16">
        <v>11</v>
      </c>
      <c r="AA26" s="16">
        <f t="shared" si="3"/>
        <v>459.2</v>
      </c>
      <c r="AB26" s="16">
        <v>458.3</v>
      </c>
      <c r="AC26" s="16">
        <v>459.2</v>
      </c>
      <c r="AD26" s="21">
        <v>458.16</v>
      </c>
      <c r="AE26" s="16">
        <v>1.5</v>
      </c>
      <c r="AG26" s="16">
        <f t="shared" si="4"/>
        <v>72.3</v>
      </c>
      <c r="AH26" s="16">
        <v>71.7</v>
      </c>
      <c r="AI26" s="16">
        <v>72.3</v>
      </c>
      <c r="AJ26" s="21">
        <v>71.91</v>
      </c>
      <c r="AK26" s="16">
        <v>-0.4</v>
      </c>
      <c r="AM26" s="16">
        <f t="shared" si="5"/>
        <v>24.3</v>
      </c>
      <c r="AN26" s="16">
        <v>24.4</v>
      </c>
      <c r="AO26" s="16">
        <v>24.3</v>
      </c>
      <c r="AP26" s="21">
        <v>24.39</v>
      </c>
      <c r="AQ26" s="16">
        <v>1.1000000000000001</v>
      </c>
      <c r="AS26" s="16">
        <f t="shared" si="6"/>
        <v>75.7</v>
      </c>
      <c r="AT26" s="16">
        <v>75.599999999999994</v>
      </c>
      <c r="AU26" s="16">
        <v>75.7</v>
      </c>
      <c r="AV26" s="21">
        <v>75.61</v>
      </c>
      <c r="AW26" s="16">
        <v>-1.1000000000000001</v>
      </c>
      <c r="AY26" s="16">
        <f t="shared" si="7"/>
        <v>4.5999999999999996</v>
      </c>
      <c r="AZ26" s="16">
        <v>5.0999999999999996</v>
      </c>
      <c r="BA26" s="16">
        <v>4.5999999999999996</v>
      </c>
      <c r="BB26" s="21">
        <v>4.88</v>
      </c>
      <c r="BC26" s="16">
        <v>-0.9</v>
      </c>
    </row>
    <row r="27" spans="1:55" ht="13.2" x14ac:dyDescent="0.25">
      <c r="A27" s="25"/>
      <c r="B27" s="6">
        <v>2</v>
      </c>
      <c r="C27" s="16">
        <f t="shared" si="0"/>
        <v>434.6</v>
      </c>
      <c r="D27" s="16">
        <v>434.6</v>
      </c>
      <c r="E27" s="16">
        <v>434.6</v>
      </c>
      <c r="F27" s="21">
        <v>435.55</v>
      </c>
      <c r="G27" s="16">
        <v>-0.9</v>
      </c>
      <c r="I27" s="16">
        <f t="shared" si="1"/>
        <v>23</v>
      </c>
      <c r="J27" s="16">
        <v>22.8</v>
      </c>
      <c r="K27" s="16">
        <v>23</v>
      </c>
      <c r="L27" s="21">
        <v>22.63</v>
      </c>
      <c r="M27" s="16">
        <v>1</v>
      </c>
      <c r="O27" s="16">
        <f t="shared" si="2"/>
        <v>150.5</v>
      </c>
      <c r="P27" s="16">
        <v>151.1</v>
      </c>
      <c r="Q27" s="16">
        <v>150.5</v>
      </c>
      <c r="R27" s="21">
        <v>149.88</v>
      </c>
      <c r="S27" s="16">
        <v>8.1999999999999993</v>
      </c>
      <c r="V27" s="16">
        <v>608.4</v>
      </c>
      <c r="W27" s="16">
        <v>608</v>
      </c>
      <c r="X27" s="21">
        <v>608.07000000000005</v>
      </c>
      <c r="Y27" s="16">
        <v>8.3000000000000007</v>
      </c>
      <c r="AA27" s="16">
        <f t="shared" si="3"/>
        <v>457.6</v>
      </c>
      <c r="AB27" s="16">
        <v>457.4</v>
      </c>
      <c r="AC27" s="16">
        <v>457.6</v>
      </c>
      <c r="AD27" s="21">
        <v>458.19</v>
      </c>
      <c r="AE27" s="16">
        <v>0.1</v>
      </c>
      <c r="AG27" s="16">
        <f t="shared" si="4"/>
        <v>71.5</v>
      </c>
      <c r="AH27" s="16">
        <v>71.400000000000006</v>
      </c>
      <c r="AI27" s="16">
        <v>71.5</v>
      </c>
      <c r="AJ27" s="21">
        <v>71.63</v>
      </c>
      <c r="AK27" s="16">
        <v>-1.1000000000000001</v>
      </c>
      <c r="AM27" s="16">
        <f t="shared" si="5"/>
        <v>24.7</v>
      </c>
      <c r="AN27" s="16">
        <v>24.8</v>
      </c>
      <c r="AO27" s="16">
        <v>24.7</v>
      </c>
      <c r="AP27" s="21">
        <v>24.65</v>
      </c>
      <c r="AQ27" s="16">
        <v>1</v>
      </c>
      <c r="AS27" s="16">
        <f t="shared" si="6"/>
        <v>75.3</v>
      </c>
      <c r="AT27" s="16">
        <v>75.2</v>
      </c>
      <c r="AU27" s="16">
        <v>75.3</v>
      </c>
      <c r="AV27" s="21">
        <v>75.349999999999994</v>
      </c>
      <c r="AW27" s="16">
        <v>-1</v>
      </c>
      <c r="AY27" s="16">
        <f t="shared" si="7"/>
        <v>5</v>
      </c>
      <c r="AZ27" s="16">
        <v>5</v>
      </c>
      <c r="BA27" s="16">
        <v>5</v>
      </c>
      <c r="BB27" s="21">
        <v>4.9400000000000004</v>
      </c>
      <c r="BC27" s="16">
        <v>0.2</v>
      </c>
    </row>
    <row r="28" spans="1:55" ht="13.2" x14ac:dyDescent="0.25">
      <c r="A28" s="25"/>
      <c r="B28" s="6">
        <v>3</v>
      </c>
      <c r="C28" s="16">
        <f t="shared" si="0"/>
        <v>433.9</v>
      </c>
      <c r="D28" s="16">
        <v>435.9</v>
      </c>
      <c r="E28" s="16">
        <v>433.9</v>
      </c>
      <c r="F28" s="21">
        <v>434.97</v>
      </c>
      <c r="G28" s="16">
        <v>-2.2999999999999998</v>
      </c>
      <c r="I28" s="16">
        <f t="shared" si="1"/>
        <v>23.8</v>
      </c>
      <c r="J28" s="16">
        <v>22</v>
      </c>
      <c r="K28" s="16">
        <v>23.8</v>
      </c>
      <c r="L28" s="21">
        <v>23.31</v>
      </c>
      <c r="M28" s="16">
        <v>2.7</v>
      </c>
      <c r="O28" s="16">
        <f t="shared" si="2"/>
        <v>151.69999999999999</v>
      </c>
      <c r="P28" s="16">
        <v>151.4</v>
      </c>
      <c r="Q28" s="16">
        <v>151.69999999999999</v>
      </c>
      <c r="R28" s="21">
        <v>151.12</v>
      </c>
      <c r="S28" s="16">
        <v>5</v>
      </c>
      <c r="V28" s="16">
        <v>609.29999999999995</v>
      </c>
      <c r="W28" s="16">
        <v>609.4</v>
      </c>
      <c r="X28" s="21">
        <v>609.4</v>
      </c>
      <c r="Y28" s="16">
        <v>5.3</v>
      </c>
      <c r="AA28" s="16">
        <f t="shared" si="3"/>
        <v>457.7</v>
      </c>
      <c r="AB28" s="16">
        <v>457.9</v>
      </c>
      <c r="AC28" s="16">
        <v>457.7</v>
      </c>
      <c r="AD28" s="21">
        <v>458.28</v>
      </c>
      <c r="AE28" s="16">
        <v>0.4</v>
      </c>
      <c r="AG28" s="16">
        <f t="shared" si="4"/>
        <v>71.2</v>
      </c>
      <c r="AH28" s="16">
        <v>71.5</v>
      </c>
      <c r="AI28" s="16">
        <v>71.2</v>
      </c>
      <c r="AJ28" s="21">
        <v>71.38</v>
      </c>
      <c r="AK28" s="16">
        <v>-1</v>
      </c>
      <c r="AM28" s="16">
        <f t="shared" si="5"/>
        <v>24.9</v>
      </c>
      <c r="AN28" s="16">
        <v>24.8</v>
      </c>
      <c r="AO28" s="16">
        <v>24.9</v>
      </c>
      <c r="AP28" s="21">
        <v>24.8</v>
      </c>
      <c r="AQ28" s="16">
        <v>0.6</v>
      </c>
      <c r="AS28" s="16">
        <f t="shared" si="6"/>
        <v>75.099999999999994</v>
      </c>
      <c r="AT28" s="16">
        <v>75.2</v>
      </c>
      <c r="AU28" s="16">
        <v>75.099999999999994</v>
      </c>
      <c r="AV28" s="21">
        <v>75.2</v>
      </c>
      <c r="AW28" s="16">
        <v>-0.6</v>
      </c>
      <c r="AY28" s="16">
        <f t="shared" si="7"/>
        <v>5.2</v>
      </c>
      <c r="AZ28" s="16">
        <v>4.8</v>
      </c>
      <c r="BA28" s="16">
        <v>5.2</v>
      </c>
      <c r="BB28" s="21">
        <v>5.09</v>
      </c>
      <c r="BC28" s="16">
        <v>0.6</v>
      </c>
    </row>
    <row r="29" spans="1:55" ht="13.2" x14ac:dyDescent="0.25">
      <c r="A29" s="25"/>
      <c r="B29" s="6">
        <v>4</v>
      </c>
      <c r="C29" s="16">
        <f t="shared" si="0"/>
        <v>435.3</v>
      </c>
      <c r="D29" s="16">
        <v>435.4</v>
      </c>
      <c r="E29" s="16">
        <v>435.3</v>
      </c>
      <c r="F29" s="21">
        <v>435.54</v>
      </c>
      <c r="G29" s="16">
        <v>2.2999999999999998</v>
      </c>
      <c r="I29" s="16">
        <f t="shared" si="1"/>
        <v>23.1</v>
      </c>
      <c r="J29" s="16">
        <v>23.1</v>
      </c>
      <c r="K29" s="16">
        <v>23.1</v>
      </c>
      <c r="L29" s="21">
        <v>23.36</v>
      </c>
      <c r="M29" s="16">
        <v>0.2</v>
      </c>
      <c r="O29" s="16">
        <f t="shared" si="2"/>
        <v>151.69999999999999</v>
      </c>
      <c r="P29" s="16">
        <v>151.6</v>
      </c>
      <c r="Q29" s="16">
        <v>151.69999999999999</v>
      </c>
      <c r="R29" s="21">
        <v>151.25</v>
      </c>
      <c r="S29" s="16">
        <v>0.5</v>
      </c>
      <c r="V29" s="16">
        <v>610</v>
      </c>
      <c r="W29" s="16">
        <v>610.20000000000005</v>
      </c>
      <c r="X29" s="21">
        <v>610.15</v>
      </c>
      <c r="Y29" s="16">
        <v>3</v>
      </c>
      <c r="AA29" s="16">
        <f t="shared" si="3"/>
        <v>458.5</v>
      </c>
      <c r="AB29" s="16">
        <v>458.4</v>
      </c>
      <c r="AC29" s="16">
        <v>458.5</v>
      </c>
      <c r="AD29" s="21">
        <v>458.89</v>
      </c>
      <c r="AE29" s="16">
        <v>2.5</v>
      </c>
      <c r="AG29" s="16">
        <f t="shared" si="4"/>
        <v>71.3</v>
      </c>
      <c r="AH29" s="16">
        <v>71.400000000000006</v>
      </c>
      <c r="AI29" s="16">
        <v>71.3</v>
      </c>
      <c r="AJ29" s="21">
        <v>71.38</v>
      </c>
      <c r="AK29" s="16">
        <v>0</v>
      </c>
      <c r="AM29" s="16">
        <f t="shared" si="5"/>
        <v>24.9</v>
      </c>
      <c r="AN29" s="16">
        <v>24.8</v>
      </c>
      <c r="AO29" s="16">
        <v>24.9</v>
      </c>
      <c r="AP29" s="21">
        <v>24.79</v>
      </c>
      <c r="AQ29" s="16">
        <v>0</v>
      </c>
      <c r="AS29" s="16">
        <f t="shared" si="6"/>
        <v>75.099999999999994</v>
      </c>
      <c r="AT29" s="16">
        <v>75.2</v>
      </c>
      <c r="AU29" s="16">
        <v>75.099999999999994</v>
      </c>
      <c r="AV29" s="21">
        <v>75.209999999999994</v>
      </c>
      <c r="AW29" s="16">
        <v>0</v>
      </c>
      <c r="AY29" s="16">
        <f t="shared" si="7"/>
        <v>5</v>
      </c>
      <c r="AZ29" s="16">
        <v>5</v>
      </c>
      <c r="BA29" s="16">
        <v>5</v>
      </c>
      <c r="BB29" s="21">
        <v>5.09</v>
      </c>
      <c r="BC29" s="16">
        <v>0</v>
      </c>
    </row>
    <row r="30" spans="1:55" ht="13.2" x14ac:dyDescent="0.25">
      <c r="A30" s="25">
        <v>7</v>
      </c>
      <c r="B30" s="6">
        <v>1</v>
      </c>
      <c r="C30" s="16">
        <f t="shared" si="0"/>
        <v>437</v>
      </c>
      <c r="D30" s="16">
        <v>434</v>
      </c>
      <c r="E30" s="16">
        <v>437</v>
      </c>
      <c r="F30" s="21">
        <v>437.52</v>
      </c>
      <c r="G30" s="16">
        <v>8</v>
      </c>
      <c r="I30" s="16">
        <f t="shared" si="1"/>
        <v>22.8</v>
      </c>
      <c r="J30" s="16">
        <v>25.2</v>
      </c>
      <c r="K30" s="16">
        <v>22.8</v>
      </c>
      <c r="L30" s="21">
        <v>22.42</v>
      </c>
      <c r="M30" s="16">
        <v>-3.8</v>
      </c>
      <c r="O30" s="16">
        <f t="shared" si="2"/>
        <v>150.4</v>
      </c>
      <c r="P30" s="16">
        <v>151</v>
      </c>
      <c r="Q30" s="16">
        <v>150.4</v>
      </c>
      <c r="R30" s="21">
        <v>150.57</v>
      </c>
      <c r="S30" s="16">
        <v>-2.8</v>
      </c>
      <c r="V30" s="16">
        <v>610.29999999999995</v>
      </c>
      <c r="W30" s="16">
        <v>610.29999999999995</v>
      </c>
      <c r="X30" s="21">
        <v>610.51</v>
      </c>
      <c r="Y30" s="16">
        <v>1.5</v>
      </c>
      <c r="AA30" s="16">
        <f t="shared" si="3"/>
        <v>459.9</v>
      </c>
      <c r="AB30" s="16">
        <v>459.3</v>
      </c>
      <c r="AC30" s="16">
        <v>459.9</v>
      </c>
      <c r="AD30" s="21">
        <v>459.94</v>
      </c>
      <c r="AE30" s="16">
        <v>4.2</v>
      </c>
      <c r="AG30" s="16">
        <f t="shared" si="4"/>
        <v>71.599999999999994</v>
      </c>
      <c r="AH30" s="16">
        <v>71.099999999999994</v>
      </c>
      <c r="AI30" s="16">
        <v>71.599999999999994</v>
      </c>
      <c r="AJ30" s="21">
        <v>71.67</v>
      </c>
      <c r="AK30" s="16">
        <v>1.1000000000000001</v>
      </c>
      <c r="AM30" s="16">
        <f t="shared" si="5"/>
        <v>24.7</v>
      </c>
      <c r="AN30" s="16">
        <v>24.7</v>
      </c>
      <c r="AO30" s="16">
        <v>24.7</v>
      </c>
      <c r="AP30" s="21">
        <v>24.66</v>
      </c>
      <c r="AQ30" s="16">
        <v>-0.5</v>
      </c>
      <c r="AS30" s="16">
        <f t="shared" si="6"/>
        <v>75.3</v>
      </c>
      <c r="AT30" s="16">
        <v>75.3</v>
      </c>
      <c r="AU30" s="16">
        <v>75.3</v>
      </c>
      <c r="AV30" s="21">
        <v>75.34</v>
      </c>
      <c r="AW30" s="16">
        <v>0.5</v>
      </c>
      <c r="AY30" s="16">
        <f t="shared" si="7"/>
        <v>5</v>
      </c>
      <c r="AZ30" s="16">
        <v>5.5</v>
      </c>
      <c r="BA30" s="16">
        <v>5</v>
      </c>
      <c r="BB30" s="21">
        <v>4.87</v>
      </c>
      <c r="BC30" s="16">
        <v>-0.9</v>
      </c>
    </row>
    <row r="31" spans="1:55" ht="13.2" x14ac:dyDescent="0.25">
      <c r="A31" s="25"/>
      <c r="B31" s="6">
        <v>2</v>
      </c>
      <c r="C31" s="16">
        <f t="shared" si="0"/>
        <v>440.2</v>
      </c>
      <c r="D31" s="16">
        <v>439.9</v>
      </c>
      <c r="E31" s="16">
        <v>440.2</v>
      </c>
      <c r="F31" s="21">
        <v>440.02</v>
      </c>
      <c r="G31" s="16">
        <v>10</v>
      </c>
      <c r="I31" s="16">
        <f t="shared" si="1"/>
        <v>20.9</v>
      </c>
      <c r="J31" s="16">
        <v>20.399999999999999</v>
      </c>
      <c r="K31" s="16">
        <v>20.9</v>
      </c>
      <c r="L31" s="21">
        <v>20.99</v>
      </c>
      <c r="M31" s="16">
        <v>-5.7</v>
      </c>
      <c r="O31" s="16">
        <f t="shared" si="2"/>
        <v>149.69999999999999</v>
      </c>
      <c r="P31" s="16">
        <v>150.80000000000001</v>
      </c>
      <c r="Q31" s="16">
        <v>149.69999999999999</v>
      </c>
      <c r="R31" s="21">
        <v>149.61000000000001</v>
      </c>
      <c r="S31" s="16">
        <v>-3.8</v>
      </c>
      <c r="V31" s="16">
        <v>611.20000000000005</v>
      </c>
      <c r="W31" s="16">
        <v>610.79999999999995</v>
      </c>
      <c r="X31" s="21">
        <v>610.62</v>
      </c>
      <c r="Y31" s="16">
        <v>0.5</v>
      </c>
      <c r="AA31" s="16">
        <f t="shared" si="3"/>
        <v>461.1</v>
      </c>
      <c r="AB31" s="16">
        <v>460.3</v>
      </c>
      <c r="AC31" s="16">
        <v>461.1</v>
      </c>
      <c r="AD31" s="21">
        <v>461.01</v>
      </c>
      <c r="AE31" s="16">
        <v>4.3</v>
      </c>
      <c r="AG31" s="16">
        <f t="shared" si="4"/>
        <v>72.099999999999994</v>
      </c>
      <c r="AH31" s="16">
        <v>72</v>
      </c>
      <c r="AI31" s="16">
        <v>72.099999999999994</v>
      </c>
      <c r="AJ31" s="21">
        <v>72.06</v>
      </c>
      <c r="AK31" s="16">
        <v>1.6</v>
      </c>
      <c r="AM31" s="16">
        <f t="shared" si="5"/>
        <v>24.5</v>
      </c>
      <c r="AN31" s="16">
        <v>24.7</v>
      </c>
      <c r="AO31" s="16">
        <v>24.5</v>
      </c>
      <c r="AP31" s="21">
        <v>24.5</v>
      </c>
      <c r="AQ31" s="16">
        <v>-0.6</v>
      </c>
      <c r="AS31" s="16">
        <f t="shared" si="6"/>
        <v>75.5</v>
      </c>
      <c r="AT31" s="16">
        <v>75.3</v>
      </c>
      <c r="AU31" s="16">
        <v>75.5</v>
      </c>
      <c r="AV31" s="21">
        <v>75.5</v>
      </c>
      <c r="AW31" s="16">
        <v>0.6</v>
      </c>
      <c r="AY31" s="16">
        <f t="shared" si="7"/>
        <v>4.5</v>
      </c>
      <c r="AZ31" s="16">
        <v>4.4000000000000004</v>
      </c>
      <c r="BA31" s="16">
        <v>4.5</v>
      </c>
      <c r="BB31" s="21">
        <v>4.55</v>
      </c>
      <c r="BC31" s="16">
        <v>-1.3</v>
      </c>
    </row>
    <row r="32" spans="1:55" ht="13.2" x14ac:dyDescent="0.25">
      <c r="A32" s="25"/>
      <c r="B32" s="6">
        <v>3</v>
      </c>
      <c r="C32" s="16">
        <f t="shared" si="0"/>
        <v>442.9</v>
      </c>
      <c r="D32" s="16">
        <v>444.8</v>
      </c>
      <c r="E32" s="16">
        <v>442.9</v>
      </c>
      <c r="F32" s="21">
        <v>442.38</v>
      </c>
      <c r="G32" s="16">
        <v>9.4</v>
      </c>
      <c r="I32" s="16">
        <f t="shared" si="1"/>
        <v>19</v>
      </c>
      <c r="J32" s="16">
        <v>17.399999999999999</v>
      </c>
      <c r="K32" s="16">
        <v>19</v>
      </c>
      <c r="L32" s="21">
        <v>19.440000000000001</v>
      </c>
      <c r="M32" s="16">
        <v>-6.2</v>
      </c>
      <c r="O32" s="16">
        <f t="shared" si="2"/>
        <v>148.6</v>
      </c>
      <c r="P32" s="16">
        <v>148.19999999999999</v>
      </c>
      <c r="Q32" s="16">
        <v>148.6</v>
      </c>
      <c r="R32" s="21">
        <v>148.85</v>
      </c>
      <c r="S32" s="16">
        <v>-3.1</v>
      </c>
      <c r="V32" s="16">
        <v>610.29999999999995</v>
      </c>
      <c r="W32" s="16">
        <v>610.4</v>
      </c>
      <c r="X32" s="21">
        <v>610.67999999999995</v>
      </c>
      <c r="Y32" s="16">
        <v>0.2</v>
      </c>
      <c r="AA32" s="16">
        <f t="shared" si="3"/>
        <v>461.9</v>
      </c>
      <c r="AB32" s="16">
        <v>462.2</v>
      </c>
      <c r="AC32" s="16">
        <v>461.9</v>
      </c>
      <c r="AD32" s="21">
        <v>461.83</v>
      </c>
      <c r="AE32" s="16">
        <v>3.3</v>
      </c>
      <c r="AG32" s="16">
        <f t="shared" si="4"/>
        <v>72.5</v>
      </c>
      <c r="AH32" s="16">
        <v>72.900000000000006</v>
      </c>
      <c r="AI32" s="16">
        <v>72.5</v>
      </c>
      <c r="AJ32" s="21">
        <v>72.44</v>
      </c>
      <c r="AK32" s="16">
        <v>1.5</v>
      </c>
      <c r="AM32" s="16">
        <f t="shared" si="5"/>
        <v>24.3</v>
      </c>
      <c r="AN32" s="16">
        <v>24.3</v>
      </c>
      <c r="AO32" s="16">
        <v>24.3</v>
      </c>
      <c r="AP32" s="21">
        <v>24.37</v>
      </c>
      <c r="AQ32" s="16">
        <v>-0.5</v>
      </c>
      <c r="AS32" s="16">
        <f t="shared" si="6"/>
        <v>75.7</v>
      </c>
      <c r="AT32" s="16">
        <v>75.7</v>
      </c>
      <c r="AU32" s="16">
        <v>75.7</v>
      </c>
      <c r="AV32" s="21">
        <v>75.63</v>
      </c>
      <c r="AW32" s="16">
        <v>0.5</v>
      </c>
      <c r="AY32" s="16">
        <f t="shared" si="7"/>
        <v>4.0999999999999996</v>
      </c>
      <c r="AZ32" s="16">
        <v>3.8</v>
      </c>
      <c r="BA32" s="16">
        <v>4.0999999999999996</v>
      </c>
      <c r="BB32" s="21">
        <v>4.21</v>
      </c>
      <c r="BC32" s="16">
        <v>-1.4</v>
      </c>
    </row>
    <row r="33" spans="1:55" ht="13.2" x14ac:dyDescent="0.25">
      <c r="A33" s="25"/>
      <c r="B33" s="6">
        <v>4</v>
      </c>
      <c r="C33" s="16">
        <f t="shared" si="0"/>
        <v>442.9</v>
      </c>
      <c r="D33" s="16">
        <v>443.3</v>
      </c>
      <c r="E33" s="16">
        <v>442.9</v>
      </c>
      <c r="F33" s="21">
        <v>444.07</v>
      </c>
      <c r="G33" s="16">
        <v>6.7</v>
      </c>
      <c r="I33" s="16">
        <f t="shared" si="1"/>
        <v>18.8</v>
      </c>
      <c r="J33" s="16">
        <v>18.8</v>
      </c>
      <c r="K33" s="16">
        <v>18.8</v>
      </c>
      <c r="L33" s="21">
        <v>17.809999999999999</v>
      </c>
      <c r="M33" s="16">
        <v>-6.5</v>
      </c>
      <c r="O33" s="16">
        <f t="shared" si="2"/>
        <v>149</v>
      </c>
      <c r="P33" s="16">
        <v>148.4</v>
      </c>
      <c r="Q33" s="16">
        <v>149</v>
      </c>
      <c r="R33" s="21">
        <v>148.79</v>
      </c>
      <c r="S33" s="16">
        <v>-0.2</v>
      </c>
      <c r="V33" s="16">
        <v>610.5</v>
      </c>
      <c r="W33" s="16">
        <v>610.70000000000005</v>
      </c>
      <c r="X33" s="21">
        <v>610.66999999999996</v>
      </c>
      <c r="Y33" s="16">
        <v>0</v>
      </c>
      <c r="AA33" s="16">
        <f t="shared" si="3"/>
        <v>461.7</v>
      </c>
      <c r="AB33" s="16">
        <v>462.1</v>
      </c>
      <c r="AC33" s="16">
        <v>461.7</v>
      </c>
      <c r="AD33" s="21">
        <v>461.88</v>
      </c>
      <c r="AE33" s="16">
        <v>0.2</v>
      </c>
      <c r="AG33" s="16">
        <f t="shared" si="4"/>
        <v>72.5</v>
      </c>
      <c r="AH33" s="16">
        <v>72.599999999999994</v>
      </c>
      <c r="AI33" s="16">
        <v>72.5</v>
      </c>
      <c r="AJ33" s="21">
        <v>72.72</v>
      </c>
      <c r="AK33" s="16">
        <v>1.1000000000000001</v>
      </c>
      <c r="AM33" s="16">
        <f t="shared" si="5"/>
        <v>24.4</v>
      </c>
      <c r="AN33" s="16">
        <v>24.3</v>
      </c>
      <c r="AO33" s="16">
        <v>24.4</v>
      </c>
      <c r="AP33" s="21">
        <v>24.37</v>
      </c>
      <c r="AQ33" s="16">
        <v>0</v>
      </c>
      <c r="AS33" s="16">
        <f t="shared" si="6"/>
        <v>75.599999999999994</v>
      </c>
      <c r="AT33" s="16">
        <v>75.7</v>
      </c>
      <c r="AU33" s="16">
        <v>75.599999999999994</v>
      </c>
      <c r="AV33" s="21">
        <v>75.63</v>
      </c>
      <c r="AW33" s="16">
        <v>0</v>
      </c>
      <c r="AY33" s="16">
        <f t="shared" si="7"/>
        <v>4.0999999999999996</v>
      </c>
      <c r="AZ33" s="16">
        <v>4.0999999999999996</v>
      </c>
      <c r="BA33" s="16">
        <v>4.0999999999999996</v>
      </c>
      <c r="BB33" s="21">
        <v>3.86</v>
      </c>
      <c r="BC33" s="16">
        <v>-1.4</v>
      </c>
    </row>
    <row r="34" spans="1:55" ht="13.2" x14ac:dyDescent="0.25">
      <c r="A34" s="25">
        <v>8</v>
      </c>
      <c r="B34" s="6">
        <v>1</v>
      </c>
      <c r="C34" s="16">
        <f t="shared" si="0"/>
        <v>445.5</v>
      </c>
      <c r="D34" s="16">
        <v>442.5</v>
      </c>
      <c r="E34" s="16">
        <v>445.5</v>
      </c>
      <c r="F34" s="21">
        <v>444.71</v>
      </c>
      <c r="G34" s="16">
        <v>2.6</v>
      </c>
      <c r="I34" s="16">
        <f t="shared" si="1"/>
        <v>16.7</v>
      </c>
      <c r="J34" s="16">
        <v>19</v>
      </c>
      <c r="K34" s="16">
        <v>16.7</v>
      </c>
      <c r="L34" s="21">
        <v>16.68</v>
      </c>
      <c r="M34" s="16">
        <v>-4.5</v>
      </c>
      <c r="O34" s="16">
        <f t="shared" si="2"/>
        <v>148.5</v>
      </c>
      <c r="P34" s="16">
        <v>149.1</v>
      </c>
      <c r="Q34" s="16">
        <v>148.5</v>
      </c>
      <c r="R34" s="21">
        <v>149.08000000000001</v>
      </c>
      <c r="S34" s="16">
        <v>1.1000000000000001</v>
      </c>
      <c r="V34" s="16">
        <v>610.6</v>
      </c>
      <c r="W34" s="16">
        <v>610.6</v>
      </c>
      <c r="X34" s="21">
        <v>610.46</v>
      </c>
      <c r="Y34" s="16">
        <v>-0.8</v>
      </c>
      <c r="AA34" s="16">
        <f t="shared" si="3"/>
        <v>462.1</v>
      </c>
      <c r="AB34" s="16">
        <v>461.5</v>
      </c>
      <c r="AC34" s="16">
        <v>462.1</v>
      </c>
      <c r="AD34" s="21">
        <v>461.38</v>
      </c>
      <c r="AE34" s="16">
        <v>-2</v>
      </c>
      <c r="AG34" s="16">
        <f t="shared" si="4"/>
        <v>73</v>
      </c>
      <c r="AH34" s="16">
        <v>72.5</v>
      </c>
      <c r="AI34" s="16">
        <v>73</v>
      </c>
      <c r="AJ34" s="21">
        <v>72.849999999999994</v>
      </c>
      <c r="AK34" s="16">
        <v>0.5</v>
      </c>
      <c r="AM34" s="16">
        <f t="shared" si="5"/>
        <v>24.3</v>
      </c>
      <c r="AN34" s="16">
        <v>24.4</v>
      </c>
      <c r="AO34" s="16">
        <v>24.3</v>
      </c>
      <c r="AP34" s="21">
        <v>24.42</v>
      </c>
      <c r="AQ34" s="16">
        <v>0.2</v>
      </c>
      <c r="AS34" s="16">
        <f t="shared" si="6"/>
        <v>75.7</v>
      </c>
      <c r="AT34" s="16">
        <v>75.599999999999994</v>
      </c>
      <c r="AU34" s="16">
        <v>75.7</v>
      </c>
      <c r="AV34" s="21">
        <v>75.58</v>
      </c>
      <c r="AW34" s="16">
        <v>-0.2</v>
      </c>
      <c r="AY34" s="16">
        <f t="shared" si="7"/>
        <v>3.6</v>
      </c>
      <c r="AZ34" s="16">
        <v>4.0999999999999996</v>
      </c>
      <c r="BA34" s="16">
        <v>3.6</v>
      </c>
      <c r="BB34" s="21">
        <v>3.61</v>
      </c>
      <c r="BC34" s="16">
        <v>-1</v>
      </c>
    </row>
    <row r="35" spans="1:55" ht="13.2" x14ac:dyDescent="0.25">
      <c r="A35" s="25"/>
      <c r="B35" s="6">
        <v>2</v>
      </c>
      <c r="C35" s="16">
        <f t="shared" si="0"/>
        <v>446.3</v>
      </c>
      <c r="D35" s="16">
        <v>446.1</v>
      </c>
      <c r="E35" s="16">
        <v>446.3</v>
      </c>
      <c r="F35" s="21">
        <v>443.94</v>
      </c>
      <c r="G35" s="16">
        <v>-3.1</v>
      </c>
      <c r="I35" s="16">
        <f t="shared" si="1"/>
        <v>15.4</v>
      </c>
      <c r="J35" s="16">
        <v>14.7</v>
      </c>
      <c r="K35" s="16">
        <v>15.4</v>
      </c>
      <c r="L35" s="21">
        <v>17.25</v>
      </c>
      <c r="M35" s="16">
        <v>2.2999999999999998</v>
      </c>
      <c r="O35" s="16">
        <f t="shared" si="2"/>
        <v>148.1</v>
      </c>
      <c r="P35" s="16">
        <v>149.19999999999999</v>
      </c>
      <c r="Q35" s="16">
        <v>148.1</v>
      </c>
      <c r="R35" s="21">
        <v>148.66999999999999</v>
      </c>
      <c r="S35" s="16">
        <v>-1.6</v>
      </c>
      <c r="V35" s="16">
        <v>610</v>
      </c>
      <c r="W35" s="16">
        <v>609.79999999999995</v>
      </c>
      <c r="X35" s="21">
        <v>609.86</v>
      </c>
      <c r="Y35" s="16">
        <v>-2.4</v>
      </c>
      <c r="AA35" s="16">
        <f t="shared" si="3"/>
        <v>461.7</v>
      </c>
      <c r="AB35" s="16">
        <v>460.8</v>
      </c>
      <c r="AC35" s="16">
        <v>461.7</v>
      </c>
      <c r="AD35" s="21">
        <v>461.19</v>
      </c>
      <c r="AE35" s="16">
        <v>-0.8</v>
      </c>
      <c r="AG35" s="16">
        <f t="shared" si="4"/>
        <v>73.2</v>
      </c>
      <c r="AH35" s="16">
        <v>73.099999999999994</v>
      </c>
      <c r="AI35" s="16">
        <v>73.2</v>
      </c>
      <c r="AJ35" s="21">
        <v>72.790000000000006</v>
      </c>
      <c r="AK35" s="16">
        <v>-0.2</v>
      </c>
      <c r="AM35" s="16">
        <f t="shared" si="5"/>
        <v>24.3</v>
      </c>
      <c r="AN35" s="16">
        <v>24.5</v>
      </c>
      <c r="AO35" s="16">
        <v>24.3</v>
      </c>
      <c r="AP35" s="21">
        <v>24.38</v>
      </c>
      <c r="AQ35" s="16">
        <v>-0.2</v>
      </c>
      <c r="AS35" s="16">
        <f t="shared" si="6"/>
        <v>75.7</v>
      </c>
      <c r="AT35" s="16">
        <v>75.5</v>
      </c>
      <c r="AU35" s="16">
        <v>75.7</v>
      </c>
      <c r="AV35" s="21">
        <v>75.62</v>
      </c>
      <c r="AW35" s="16">
        <v>0.2</v>
      </c>
      <c r="AY35" s="16">
        <f t="shared" si="7"/>
        <v>3.3</v>
      </c>
      <c r="AZ35" s="16">
        <v>3.2</v>
      </c>
      <c r="BA35" s="16">
        <v>3.3</v>
      </c>
      <c r="BB35" s="21">
        <v>3.74</v>
      </c>
      <c r="BC35" s="16">
        <v>0.5</v>
      </c>
    </row>
    <row r="36" spans="1:55" ht="13.2" x14ac:dyDescent="0.25">
      <c r="A36" s="25"/>
      <c r="B36" s="6">
        <v>3</v>
      </c>
      <c r="C36" s="16">
        <f t="shared" si="0"/>
        <v>441.7</v>
      </c>
      <c r="D36" s="16">
        <v>443.5</v>
      </c>
      <c r="E36" s="16">
        <v>441.7</v>
      </c>
      <c r="F36" s="21">
        <v>441.7</v>
      </c>
      <c r="G36" s="16">
        <v>-9</v>
      </c>
      <c r="I36" s="16">
        <f t="shared" si="1"/>
        <v>20.2</v>
      </c>
      <c r="J36" s="16">
        <v>18.7</v>
      </c>
      <c r="K36" s="16">
        <v>20.2</v>
      </c>
      <c r="L36" s="21">
        <v>19.89</v>
      </c>
      <c r="M36" s="16">
        <v>10.6</v>
      </c>
      <c r="O36" s="16">
        <f t="shared" si="2"/>
        <v>147.1</v>
      </c>
      <c r="P36" s="16">
        <v>146.6</v>
      </c>
      <c r="Q36" s="16">
        <v>147.1</v>
      </c>
      <c r="R36" s="21">
        <v>147.27000000000001</v>
      </c>
      <c r="S36" s="16">
        <v>-5.6</v>
      </c>
      <c r="V36" s="16">
        <v>608.79999999999995</v>
      </c>
      <c r="W36" s="16">
        <v>608.9</v>
      </c>
      <c r="X36" s="21">
        <v>608.86</v>
      </c>
      <c r="Y36" s="16">
        <v>-4</v>
      </c>
      <c r="AA36" s="16">
        <f t="shared" si="3"/>
        <v>461.8</v>
      </c>
      <c r="AB36" s="16">
        <v>462.2</v>
      </c>
      <c r="AC36" s="16">
        <v>461.8</v>
      </c>
      <c r="AD36" s="21">
        <v>461.59</v>
      </c>
      <c r="AE36" s="16">
        <v>1.6</v>
      </c>
      <c r="AG36" s="16">
        <f t="shared" si="4"/>
        <v>72.5</v>
      </c>
      <c r="AH36" s="16">
        <v>72.8</v>
      </c>
      <c r="AI36" s="16">
        <v>72.5</v>
      </c>
      <c r="AJ36" s="21">
        <v>72.55</v>
      </c>
      <c r="AK36" s="16">
        <v>-1</v>
      </c>
      <c r="AM36" s="16">
        <f t="shared" si="5"/>
        <v>24.2</v>
      </c>
      <c r="AN36" s="16">
        <v>24.1</v>
      </c>
      <c r="AO36" s="16">
        <v>24.2</v>
      </c>
      <c r="AP36" s="21">
        <v>24.19</v>
      </c>
      <c r="AQ36" s="16">
        <v>-0.8</v>
      </c>
      <c r="AS36" s="16">
        <f t="shared" si="6"/>
        <v>75.8</v>
      </c>
      <c r="AT36" s="16">
        <v>75.900000000000006</v>
      </c>
      <c r="AU36" s="16">
        <v>75.8</v>
      </c>
      <c r="AV36" s="21">
        <v>75.81</v>
      </c>
      <c r="AW36" s="16">
        <v>0.8</v>
      </c>
      <c r="AY36" s="16">
        <f t="shared" si="7"/>
        <v>4.4000000000000004</v>
      </c>
      <c r="AZ36" s="16">
        <v>4.0999999999999996</v>
      </c>
      <c r="BA36" s="16">
        <v>4.4000000000000004</v>
      </c>
      <c r="BB36" s="21">
        <v>4.3099999999999996</v>
      </c>
      <c r="BC36" s="16">
        <v>2.2999999999999998</v>
      </c>
    </row>
    <row r="37" spans="1:55" ht="13.2" x14ac:dyDescent="0.25">
      <c r="A37" s="25"/>
      <c r="B37" s="6">
        <v>4</v>
      </c>
      <c r="C37" s="16">
        <f t="shared" si="0"/>
        <v>438.5</v>
      </c>
      <c r="D37" s="16">
        <v>439.2</v>
      </c>
      <c r="E37" s="16">
        <v>438.5</v>
      </c>
      <c r="F37" s="21">
        <v>438.6</v>
      </c>
      <c r="G37" s="16">
        <v>-12.4</v>
      </c>
      <c r="I37" s="16">
        <f t="shared" si="1"/>
        <v>23.7</v>
      </c>
      <c r="J37" s="16">
        <v>23.7</v>
      </c>
      <c r="K37" s="16">
        <v>23.7</v>
      </c>
      <c r="L37" s="21">
        <v>23.33</v>
      </c>
      <c r="M37" s="16">
        <v>13.7</v>
      </c>
      <c r="O37" s="16">
        <f t="shared" si="2"/>
        <v>145.4</v>
      </c>
      <c r="P37" s="16">
        <v>144.4</v>
      </c>
      <c r="Q37" s="16">
        <v>145.4</v>
      </c>
      <c r="R37" s="21">
        <v>145.63</v>
      </c>
      <c r="S37" s="16">
        <v>-6.6</v>
      </c>
      <c r="V37" s="16">
        <v>607.4</v>
      </c>
      <c r="W37" s="16">
        <v>607.6</v>
      </c>
      <c r="X37" s="21">
        <v>607.54999999999995</v>
      </c>
      <c r="Y37" s="16">
        <v>-5.2</v>
      </c>
      <c r="AA37" s="16">
        <f t="shared" si="3"/>
        <v>462.2</v>
      </c>
      <c r="AB37" s="16">
        <v>463</v>
      </c>
      <c r="AC37" s="16">
        <v>462.2</v>
      </c>
      <c r="AD37" s="21">
        <v>461.92</v>
      </c>
      <c r="AE37" s="16">
        <v>1.3</v>
      </c>
      <c r="AG37" s="16">
        <f t="shared" si="4"/>
        <v>72.2</v>
      </c>
      <c r="AH37" s="16">
        <v>72.3</v>
      </c>
      <c r="AI37" s="16">
        <v>72.2</v>
      </c>
      <c r="AJ37" s="21">
        <v>72.19</v>
      </c>
      <c r="AK37" s="16">
        <v>-1.4</v>
      </c>
      <c r="AM37" s="16">
        <f t="shared" si="5"/>
        <v>23.9</v>
      </c>
      <c r="AN37" s="16">
        <v>23.8</v>
      </c>
      <c r="AO37" s="16">
        <v>23.9</v>
      </c>
      <c r="AP37" s="21">
        <v>23.97</v>
      </c>
      <c r="AQ37" s="16">
        <v>-0.9</v>
      </c>
      <c r="AS37" s="16">
        <f t="shared" si="6"/>
        <v>76.099999999999994</v>
      </c>
      <c r="AT37" s="16">
        <v>76.2</v>
      </c>
      <c r="AU37" s="16">
        <v>76.099999999999994</v>
      </c>
      <c r="AV37" s="21">
        <v>76.03</v>
      </c>
      <c r="AW37" s="16">
        <v>0.9</v>
      </c>
      <c r="AY37" s="16">
        <f t="shared" si="7"/>
        <v>5.0999999999999996</v>
      </c>
      <c r="AZ37" s="16">
        <v>5.0999999999999996</v>
      </c>
      <c r="BA37" s="16">
        <v>5.0999999999999996</v>
      </c>
      <c r="BB37" s="21">
        <v>5.05</v>
      </c>
      <c r="BC37" s="16">
        <v>3</v>
      </c>
    </row>
    <row r="38" spans="1:55" ht="13.2" x14ac:dyDescent="0.25">
      <c r="A38" s="25">
        <v>9</v>
      </c>
      <c r="B38" s="6">
        <v>1</v>
      </c>
      <c r="C38" s="16">
        <f t="shared" si="0"/>
        <v>437.2</v>
      </c>
      <c r="D38" s="16">
        <v>434.4</v>
      </c>
      <c r="E38" s="16">
        <v>437.2</v>
      </c>
      <c r="F38" s="21">
        <v>435.87</v>
      </c>
      <c r="G38" s="16">
        <v>-10.9</v>
      </c>
      <c r="I38" s="16">
        <f t="shared" si="1"/>
        <v>26.1</v>
      </c>
      <c r="J38" s="16">
        <v>28.4</v>
      </c>
      <c r="K38" s="16">
        <v>26.1</v>
      </c>
      <c r="L38" s="21">
        <v>25.85</v>
      </c>
      <c r="M38" s="16">
        <v>10.1</v>
      </c>
      <c r="O38" s="16">
        <f t="shared" si="2"/>
        <v>142.69999999999999</v>
      </c>
      <c r="P38" s="16">
        <v>143.19999999999999</v>
      </c>
      <c r="Q38" s="16">
        <v>142.69999999999999</v>
      </c>
      <c r="R38" s="21">
        <v>144.28</v>
      </c>
      <c r="S38" s="16">
        <v>-5.4</v>
      </c>
      <c r="V38" s="16">
        <v>606</v>
      </c>
      <c r="W38" s="16">
        <v>606</v>
      </c>
      <c r="X38" s="21">
        <v>605.99</v>
      </c>
      <c r="Y38" s="16">
        <v>-6.2</v>
      </c>
      <c r="AA38" s="16">
        <f t="shared" si="3"/>
        <v>463.3</v>
      </c>
      <c r="AB38" s="16">
        <v>462.8</v>
      </c>
      <c r="AC38" s="16">
        <v>463.3</v>
      </c>
      <c r="AD38" s="21">
        <v>461.71</v>
      </c>
      <c r="AE38" s="16">
        <v>-0.8</v>
      </c>
      <c r="AG38" s="16">
        <f t="shared" si="4"/>
        <v>72.099999999999994</v>
      </c>
      <c r="AH38" s="16">
        <v>71.7</v>
      </c>
      <c r="AI38" s="16">
        <v>72.099999999999994</v>
      </c>
      <c r="AJ38" s="21">
        <v>71.930000000000007</v>
      </c>
      <c r="AK38" s="16">
        <v>-1.1000000000000001</v>
      </c>
      <c r="AM38" s="16">
        <f t="shared" si="5"/>
        <v>23.6</v>
      </c>
      <c r="AN38" s="16">
        <v>23.6</v>
      </c>
      <c r="AO38" s="16">
        <v>23.6</v>
      </c>
      <c r="AP38" s="21">
        <v>23.81</v>
      </c>
      <c r="AQ38" s="16">
        <v>-0.6</v>
      </c>
      <c r="AS38" s="16">
        <f t="shared" si="6"/>
        <v>76.400000000000006</v>
      </c>
      <c r="AT38" s="16">
        <v>76.400000000000006</v>
      </c>
      <c r="AU38" s="16">
        <v>76.400000000000006</v>
      </c>
      <c r="AV38" s="21">
        <v>76.19</v>
      </c>
      <c r="AW38" s="16">
        <v>0.6</v>
      </c>
      <c r="AY38" s="16">
        <f t="shared" si="7"/>
        <v>5.6</v>
      </c>
      <c r="AZ38" s="16">
        <v>6.1</v>
      </c>
      <c r="BA38" s="16">
        <v>5.6</v>
      </c>
      <c r="BB38" s="21">
        <v>5.6</v>
      </c>
      <c r="BC38" s="16">
        <v>2.2000000000000002</v>
      </c>
    </row>
    <row r="39" spans="1:55" ht="13.2" x14ac:dyDescent="0.25">
      <c r="A39" s="25"/>
      <c r="B39" s="6">
        <v>2</v>
      </c>
      <c r="C39" s="16">
        <f t="shared" si="0"/>
        <v>433.5</v>
      </c>
      <c r="D39" s="16">
        <v>433.4</v>
      </c>
      <c r="E39" s="16">
        <v>433.5</v>
      </c>
      <c r="F39" s="21">
        <v>434.62</v>
      </c>
      <c r="G39" s="16">
        <v>-5</v>
      </c>
      <c r="I39" s="16">
        <f t="shared" si="1"/>
        <v>27.5</v>
      </c>
      <c r="J39" s="16">
        <v>26.7</v>
      </c>
      <c r="K39" s="16">
        <v>27.5</v>
      </c>
      <c r="L39" s="21">
        <v>27.27</v>
      </c>
      <c r="M39" s="16">
        <v>5.7</v>
      </c>
      <c r="O39" s="16">
        <f t="shared" si="2"/>
        <v>143.1</v>
      </c>
      <c r="P39" s="16">
        <v>144.1</v>
      </c>
      <c r="Q39" s="16">
        <v>143.1</v>
      </c>
      <c r="R39" s="21">
        <v>142.18</v>
      </c>
      <c r="S39" s="16">
        <v>-8.4</v>
      </c>
      <c r="V39" s="16">
        <v>604.20000000000005</v>
      </c>
      <c r="W39" s="16">
        <v>604.1</v>
      </c>
      <c r="X39" s="21">
        <v>604.07000000000005</v>
      </c>
      <c r="Y39" s="16">
        <v>-7.7</v>
      </c>
      <c r="AA39" s="16">
        <f t="shared" si="3"/>
        <v>461</v>
      </c>
      <c r="AB39" s="16">
        <v>460.1</v>
      </c>
      <c r="AC39" s="16">
        <v>461</v>
      </c>
      <c r="AD39" s="21">
        <v>461.89</v>
      </c>
      <c r="AE39" s="16">
        <v>0.7</v>
      </c>
      <c r="AG39" s="16">
        <f t="shared" si="4"/>
        <v>71.8</v>
      </c>
      <c r="AH39" s="16">
        <v>71.7</v>
      </c>
      <c r="AI39" s="16">
        <v>71.8</v>
      </c>
      <c r="AJ39" s="21">
        <v>71.95</v>
      </c>
      <c r="AK39" s="16">
        <v>0.1</v>
      </c>
      <c r="AM39" s="16">
        <f t="shared" si="5"/>
        <v>23.7</v>
      </c>
      <c r="AN39" s="16">
        <v>23.8</v>
      </c>
      <c r="AO39" s="16">
        <v>23.7</v>
      </c>
      <c r="AP39" s="21">
        <v>23.54</v>
      </c>
      <c r="AQ39" s="16">
        <v>-1.1000000000000001</v>
      </c>
      <c r="AS39" s="16">
        <f t="shared" si="6"/>
        <v>76.3</v>
      </c>
      <c r="AT39" s="16">
        <v>76.2</v>
      </c>
      <c r="AU39" s="16">
        <v>76.3</v>
      </c>
      <c r="AV39" s="21">
        <v>76.459999999999994</v>
      </c>
      <c r="AW39" s="16">
        <v>1.1000000000000001</v>
      </c>
      <c r="AY39" s="16">
        <f t="shared" si="7"/>
        <v>6</v>
      </c>
      <c r="AZ39" s="16">
        <v>5.8</v>
      </c>
      <c r="BA39" s="16">
        <v>6</v>
      </c>
      <c r="BB39" s="21">
        <v>5.9</v>
      </c>
      <c r="BC39" s="16">
        <v>1.2</v>
      </c>
    </row>
    <row r="40" spans="1:55" ht="13.2" x14ac:dyDescent="0.25">
      <c r="A40" s="25"/>
      <c r="B40" s="6">
        <v>3</v>
      </c>
      <c r="C40" s="16">
        <f t="shared" si="0"/>
        <v>436.5</v>
      </c>
      <c r="D40" s="16">
        <v>438.2</v>
      </c>
      <c r="E40" s="16">
        <v>436.5</v>
      </c>
      <c r="F40" s="21">
        <v>435.33</v>
      </c>
      <c r="G40" s="16">
        <v>2.8</v>
      </c>
      <c r="I40" s="16">
        <f t="shared" si="1"/>
        <v>28.2</v>
      </c>
      <c r="J40" s="16">
        <v>26.8</v>
      </c>
      <c r="K40" s="16">
        <v>28.2</v>
      </c>
      <c r="L40" s="21">
        <v>28.2</v>
      </c>
      <c r="M40" s="16">
        <v>3.7</v>
      </c>
      <c r="O40" s="16">
        <f t="shared" si="2"/>
        <v>137.4</v>
      </c>
      <c r="P40" s="16">
        <v>137</v>
      </c>
      <c r="Q40" s="16">
        <v>137.4</v>
      </c>
      <c r="R40" s="21">
        <v>138.46</v>
      </c>
      <c r="S40" s="16">
        <v>-14.9</v>
      </c>
      <c r="V40" s="16">
        <v>602</v>
      </c>
      <c r="W40" s="16">
        <v>602.1</v>
      </c>
      <c r="X40" s="21">
        <v>601.99</v>
      </c>
      <c r="Y40" s="16">
        <v>-8.3000000000000007</v>
      </c>
      <c r="AA40" s="16">
        <f t="shared" si="3"/>
        <v>464.7</v>
      </c>
      <c r="AB40" s="16">
        <v>465</v>
      </c>
      <c r="AC40" s="16">
        <v>464.7</v>
      </c>
      <c r="AD40" s="21">
        <v>463.53</v>
      </c>
      <c r="AE40" s="16">
        <v>6.6</v>
      </c>
      <c r="AG40" s="16">
        <f t="shared" si="4"/>
        <v>72.5</v>
      </c>
      <c r="AH40" s="16">
        <v>72.8</v>
      </c>
      <c r="AI40" s="16">
        <v>72.5</v>
      </c>
      <c r="AJ40" s="21">
        <v>72.319999999999993</v>
      </c>
      <c r="AK40" s="16">
        <v>1.5</v>
      </c>
      <c r="AM40" s="16">
        <f t="shared" si="5"/>
        <v>22.8</v>
      </c>
      <c r="AN40" s="16">
        <v>22.8</v>
      </c>
      <c r="AO40" s="16">
        <v>22.8</v>
      </c>
      <c r="AP40" s="21">
        <v>23</v>
      </c>
      <c r="AQ40" s="16">
        <v>-2.1</v>
      </c>
      <c r="AS40" s="16">
        <f t="shared" si="6"/>
        <v>77.2</v>
      </c>
      <c r="AT40" s="16">
        <v>77.2</v>
      </c>
      <c r="AU40" s="16">
        <v>77.2</v>
      </c>
      <c r="AV40" s="21">
        <v>77</v>
      </c>
      <c r="AW40" s="16">
        <v>2.1</v>
      </c>
      <c r="AY40" s="16">
        <f t="shared" si="7"/>
        <v>6.1</v>
      </c>
      <c r="AZ40" s="16">
        <v>5.8</v>
      </c>
      <c r="BA40" s="16">
        <v>6.1</v>
      </c>
      <c r="BB40" s="21">
        <v>6.08</v>
      </c>
      <c r="BC40" s="16">
        <v>0.7</v>
      </c>
    </row>
    <row r="41" spans="1:55" ht="13.2" x14ac:dyDescent="0.25">
      <c r="A41" s="25"/>
      <c r="B41" s="6">
        <v>4</v>
      </c>
      <c r="C41" s="16">
        <f t="shared" si="0"/>
        <v>438.2</v>
      </c>
      <c r="D41" s="16">
        <v>439.4</v>
      </c>
      <c r="E41" s="16">
        <v>438.2</v>
      </c>
      <c r="F41" s="21">
        <v>436.39</v>
      </c>
      <c r="G41" s="16">
        <v>4.2</v>
      </c>
      <c r="I41" s="16">
        <f t="shared" si="1"/>
        <v>28.9</v>
      </c>
      <c r="J41" s="16">
        <v>28.8</v>
      </c>
      <c r="K41" s="16">
        <v>28.9</v>
      </c>
      <c r="L41" s="21">
        <v>29.33</v>
      </c>
      <c r="M41" s="16">
        <v>4.5</v>
      </c>
      <c r="O41" s="16">
        <f t="shared" si="2"/>
        <v>132.69999999999999</v>
      </c>
      <c r="P41" s="16">
        <v>131.5</v>
      </c>
      <c r="Q41" s="16">
        <v>132.69999999999999</v>
      </c>
      <c r="R41" s="21">
        <v>134.09</v>
      </c>
      <c r="S41" s="16">
        <v>-17.5</v>
      </c>
      <c r="V41" s="16">
        <v>599.70000000000005</v>
      </c>
      <c r="W41" s="16">
        <v>599.70000000000005</v>
      </c>
      <c r="X41" s="21">
        <v>599.82000000000005</v>
      </c>
      <c r="Y41" s="16">
        <v>-8.6999999999999993</v>
      </c>
      <c r="AA41" s="16">
        <f t="shared" si="3"/>
        <v>467.1</v>
      </c>
      <c r="AB41" s="16">
        <v>468.2</v>
      </c>
      <c r="AC41" s="16">
        <v>467.1</v>
      </c>
      <c r="AD41" s="21">
        <v>465.73</v>
      </c>
      <c r="AE41" s="16">
        <v>8.8000000000000007</v>
      </c>
      <c r="AG41" s="16">
        <f t="shared" si="4"/>
        <v>73.099999999999994</v>
      </c>
      <c r="AH41" s="16">
        <v>73.3</v>
      </c>
      <c r="AI41" s="16">
        <v>73.099999999999994</v>
      </c>
      <c r="AJ41" s="21">
        <v>72.75</v>
      </c>
      <c r="AK41" s="16">
        <v>1.8</v>
      </c>
      <c r="AM41" s="16">
        <f t="shared" si="5"/>
        <v>22.1</v>
      </c>
      <c r="AN41" s="16">
        <v>21.9</v>
      </c>
      <c r="AO41" s="16">
        <v>22.1</v>
      </c>
      <c r="AP41" s="21">
        <v>22.36</v>
      </c>
      <c r="AQ41" s="16">
        <v>-2.6</v>
      </c>
      <c r="AS41" s="16">
        <f t="shared" si="6"/>
        <v>77.900000000000006</v>
      </c>
      <c r="AT41" s="16">
        <v>78.099999999999994</v>
      </c>
      <c r="AU41" s="16">
        <v>77.900000000000006</v>
      </c>
      <c r="AV41" s="21">
        <v>77.64</v>
      </c>
      <c r="AW41" s="16">
        <v>2.6</v>
      </c>
      <c r="AY41" s="16">
        <f t="shared" si="7"/>
        <v>6.2</v>
      </c>
      <c r="AZ41" s="16">
        <v>6.2</v>
      </c>
      <c r="BA41" s="16">
        <v>6.2</v>
      </c>
      <c r="BB41" s="21">
        <v>6.3</v>
      </c>
      <c r="BC41" s="16">
        <v>0.9</v>
      </c>
    </row>
    <row r="42" spans="1:55" ht="13.2" x14ac:dyDescent="0.25">
      <c r="A42" s="25">
        <v>10</v>
      </c>
      <c r="B42" s="6">
        <v>1</v>
      </c>
      <c r="C42" s="16">
        <f t="shared" si="0"/>
        <v>435.3</v>
      </c>
      <c r="D42" s="16">
        <v>431.8</v>
      </c>
      <c r="E42" s="16">
        <v>435.3</v>
      </c>
      <c r="F42" s="21">
        <v>436.55</v>
      </c>
      <c r="G42" s="16">
        <v>0.6</v>
      </c>
      <c r="I42" s="16">
        <f t="shared" si="1"/>
        <v>31.5</v>
      </c>
      <c r="J42" s="16">
        <v>33.700000000000003</v>
      </c>
      <c r="K42" s="16">
        <v>31.5</v>
      </c>
      <c r="L42" s="21">
        <v>30.6</v>
      </c>
      <c r="M42" s="16">
        <v>5.0999999999999996</v>
      </c>
      <c r="O42" s="16">
        <f t="shared" si="2"/>
        <v>130.9</v>
      </c>
      <c r="P42" s="16">
        <v>132.1</v>
      </c>
      <c r="Q42" s="16">
        <v>130.9</v>
      </c>
      <c r="R42" s="21">
        <v>130.56</v>
      </c>
      <c r="S42" s="16">
        <v>-14.1</v>
      </c>
      <c r="V42" s="16">
        <v>597.6</v>
      </c>
      <c r="W42" s="16">
        <v>597.70000000000005</v>
      </c>
      <c r="X42" s="21">
        <v>597.71</v>
      </c>
      <c r="Y42" s="16">
        <v>-8.4</v>
      </c>
      <c r="AA42" s="16">
        <f t="shared" si="3"/>
        <v>466.8</v>
      </c>
      <c r="AB42" s="16">
        <v>465.6</v>
      </c>
      <c r="AC42" s="16">
        <v>466.8</v>
      </c>
      <c r="AD42" s="21">
        <v>467.14</v>
      </c>
      <c r="AE42" s="16">
        <v>5.7</v>
      </c>
      <c r="AG42" s="16">
        <f t="shared" si="4"/>
        <v>72.8</v>
      </c>
      <c r="AH42" s="16">
        <v>72.3</v>
      </c>
      <c r="AI42" s="16">
        <v>72.8</v>
      </c>
      <c r="AJ42" s="21">
        <v>73.040000000000006</v>
      </c>
      <c r="AK42" s="16">
        <v>1.1000000000000001</v>
      </c>
      <c r="AM42" s="16">
        <f t="shared" si="5"/>
        <v>21.9</v>
      </c>
      <c r="AN42" s="16">
        <v>22.1</v>
      </c>
      <c r="AO42" s="16">
        <v>21.9</v>
      </c>
      <c r="AP42" s="21">
        <v>21.84</v>
      </c>
      <c r="AQ42" s="16">
        <v>-2</v>
      </c>
      <c r="AS42" s="16">
        <f t="shared" si="6"/>
        <v>78.099999999999994</v>
      </c>
      <c r="AT42" s="16">
        <v>77.900000000000006</v>
      </c>
      <c r="AU42" s="16">
        <v>78.099999999999994</v>
      </c>
      <c r="AV42" s="21">
        <v>78.16</v>
      </c>
      <c r="AW42" s="16">
        <v>2</v>
      </c>
      <c r="AY42" s="16">
        <f t="shared" si="7"/>
        <v>6.8</v>
      </c>
      <c r="AZ42" s="16">
        <v>7.2</v>
      </c>
      <c r="BA42" s="16">
        <v>6.8</v>
      </c>
      <c r="BB42" s="21">
        <v>6.55</v>
      </c>
      <c r="BC42" s="16">
        <v>1</v>
      </c>
    </row>
    <row r="43" spans="1:55" ht="13.2" x14ac:dyDescent="0.25">
      <c r="A43" s="25"/>
      <c r="B43" s="6">
        <v>2</v>
      </c>
      <c r="C43" s="16">
        <f t="shared" si="0"/>
        <v>434.5</v>
      </c>
      <c r="D43" s="16">
        <v>434.7</v>
      </c>
      <c r="E43" s="16">
        <v>434.5</v>
      </c>
      <c r="F43" s="21">
        <v>436.07</v>
      </c>
      <c r="G43" s="16">
        <v>-1.9</v>
      </c>
      <c r="I43" s="16">
        <f t="shared" si="1"/>
        <v>31.3</v>
      </c>
      <c r="J43" s="16">
        <v>30.6</v>
      </c>
      <c r="K43" s="16">
        <v>31.3</v>
      </c>
      <c r="L43" s="21">
        <v>31.55</v>
      </c>
      <c r="M43" s="16">
        <v>3.8</v>
      </c>
      <c r="O43" s="16">
        <f t="shared" si="2"/>
        <v>129.9</v>
      </c>
      <c r="P43" s="16">
        <v>130.5</v>
      </c>
      <c r="Q43" s="16">
        <v>129.9</v>
      </c>
      <c r="R43" s="21">
        <v>128.04</v>
      </c>
      <c r="S43" s="16">
        <v>-10.1</v>
      </c>
      <c r="V43" s="16">
        <v>595.79999999999995</v>
      </c>
      <c r="W43" s="16">
        <v>595.70000000000005</v>
      </c>
      <c r="X43" s="21">
        <v>595.66</v>
      </c>
      <c r="Y43" s="16">
        <v>-8.1999999999999993</v>
      </c>
      <c r="AA43" s="16">
        <f t="shared" si="3"/>
        <v>465.8</v>
      </c>
      <c r="AB43" s="16">
        <v>465.3</v>
      </c>
      <c r="AC43" s="16">
        <v>465.8</v>
      </c>
      <c r="AD43" s="21">
        <v>467.62</v>
      </c>
      <c r="AE43" s="16">
        <v>1.9</v>
      </c>
      <c r="AG43" s="16">
        <f t="shared" si="4"/>
        <v>72.900000000000006</v>
      </c>
      <c r="AH43" s="16">
        <v>73</v>
      </c>
      <c r="AI43" s="16">
        <v>72.900000000000006</v>
      </c>
      <c r="AJ43" s="21">
        <v>73.209999999999994</v>
      </c>
      <c r="AK43" s="16">
        <v>0.7</v>
      </c>
      <c r="AM43" s="16">
        <f t="shared" si="5"/>
        <v>21.8</v>
      </c>
      <c r="AN43" s="16">
        <v>21.9</v>
      </c>
      <c r="AO43" s="16">
        <v>21.8</v>
      </c>
      <c r="AP43" s="21">
        <v>21.5</v>
      </c>
      <c r="AQ43" s="16">
        <v>-1.4</v>
      </c>
      <c r="AS43" s="16">
        <f t="shared" si="6"/>
        <v>78.2</v>
      </c>
      <c r="AT43" s="16">
        <v>78.099999999999994</v>
      </c>
      <c r="AU43" s="16">
        <v>78.2</v>
      </c>
      <c r="AV43" s="21">
        <v>78.5</v>
      </c>
      <c r="AW43" s="16">
        <v>1.4</v>
      </c>
      <c r="AY43" s="16">
        <f t="shared" si="7"/>
        <v>6.7</v>
      </c>
      <c r="AZ43" s="16">
        <v>6.6</v>
      </c>
      <c r="BA43" s="16">
        <v>6.7</v>
      </c>
      <c r="BB43" s="21">
        <v>6.75</v>
      </c>
      <c r="BC43" s="16">
        <v>0.8</v>
      </c>
    </row>
    <row r="44" spans="1:55" ht="13.2" x14ac:dyDescent="0.25">
      <c r="A44" s="25"/>
      <c r="B44" s="6">
        <v>3</v>
      </c>
      <c r="C44" s="16">
        <f t="shared" si="0"/>
        <v>435.8</v>
      </c>
      <c r="D44" s="16">
        <v>437.5</v>
      </c>
      <c r="E44" s="16">
        <v>435.8</v>
      </c>
      <c r="F44" s="21">
        <v>435.55</v>
      </c>
      <c r="G44" s="16">
        <v>-2.1</v>
      </c>
      <c r="I44" s="16">
        <f t="shared" si="1"/>
        <v>31.6</v>
      </c>
      <c r="J44" s="16">
        <v>30.3</v>
      </c>
      <c r="K44" s="16">
        <v>31.6</v>
      </c>
      <c r="L44" s="21">
        <v>31.7</v>
      </c>
      <c r="M44" s="16">
        <v>0.6</v>
      </c>
      <c r="O44" s="16">
        <f t="shared" si="2"/>
        <v>126.2</v>
      </c>
      <c r="P44" s="16">
        <v>125.9</v>
      </c>
      <c r="Q44" s="16">
        <v>126.2</v>
      </c>
      <c r="R44" s="21">
        <v>126.32</v>
      </c>
      <c r="S44" s="16">
        <v>-6.9</v>
      </c>
      <c r="V44" s="16">
        <v>593.6</v>
      </c>
      <c r="W44" s="16">
        <v>593.70000000000005</v>
      </c>
      <c r="X44" s="21">
        <v>593.58000000000004</v>
      </c>
      <c r="Y44" s="16">
        <v>-8.3000000000000007</v>
      </c>
      <c r="AA44" s="16">
        <f t="shared" si="3"/>
        <v>467.4</v>
      </c>
      <c r="AB44" s="16">
        <v>467.7</v>
      </c>
      <c r="AC44" s="16">
        <v>467.4</v>
      </c>
      <c r="AD44" s="21">
        <v>467.26</v>
      </c>
      <c r="AE44" s="16">
        <v>-1.5</v>
      </c>
      <c r="AG44" s="16">
        <f t="shared" si="4"/>
        <v>73.400000000000006</v>
      </c>
      <c r="AH44" s="16">
        <v>73.7</v>
      </c>
      <c r="AI44" s="16">
        <v>73.400000000000006</v>
      </c>
      <c r="AJ44" s="21">
        <v>73.38</v>
      </c>
      <c r="AK44" s="16">
        <v>0.7</v>
      </c>
      <c r="AM44" s="16">
        <f t="shared" si="5"/>
        <v>21.3</v>
      </c>
      <c r="AN44" s="16">
        <v>21.2</v>
      </c>
      <c r="AO44" s="16">
        <v>21.3</v>
      </c>
      <c r="AP44" s="21">
        <v>21.28</v>
      </c>
      <c r="AQ44" s="16">
        <v>-0.9</v>
      </c>
      <c r="AS44" s="16">
        <f t="shared" si="6"/>
        <v>78.7</v>
      </c>
      <c r="AT44" s="16">
        <v>78.8</v>
      </c>
      <c r="AU44" s="16">
        <v>78.7</v>
      </c>
      <c r="AV44" s="21">
        <v>78.72</v>
      </c>
      <c r="AW44" s="16">
        <v>0.9</v>
      </c>
      <c r="AY44" s="16">
        <f t="shared" si="7"/>
        <v>6.8</v>
      </c>
      <c r="AZ44" s="16">
        <v>6.5</v>
      </c>
      <c r="BA44" s="16">
        <v>6.8</v>
      </c>
      <c r="BB44" s="21">
        <v>6.78</v>
      </c>
      <c r="BC44" s="16">
        <v>0.2</v>
      </c>
    </row>
    <row r="45" spans="1:55" ht="13.2" x14ac:dyDescent="0.25">
      <c r="A45" s="25"/>
      <c r="B45" s="6">
        <v>4</v>
      </c>
      <c r="C45" s="16">
        <f t="shared" si="0"/>
        <v>434.8</v>
      </c>
      <c r="D45" s="16">
        <v>436.5</v>
      </c>
      <c r="E45" s="16">
        <v>434.8</v>
      </c>
      <c r="F45" s="21">
        <v>435.52</v>
      </c>
      <c r="G45" s="16">
        <v>-0.1</v>
      </c>
      <c r="I45" s="16">
        <f t="shared" si="1"/>
        <v>31.6</v>
      </c>
      <c r="J45" s="16">
        <v>31.3</v>
      </c>
      <c r="K45" s="16">
        <v>31.6</v>
      </c>
      <c r="L45" s="21">
        <v>31.03</v>
      </c>
      <c r="M45" s="16">
        <v>-2.7</v>
      </c>
      <c r="O45" s="16">
        <f t="shared" si="2"/>
        <v>125</v>
      </c>
      <c r="P45" s="16">
        <v>123.6</v>
      </c>
      <c r="Q45" s="16">
        <v>125</v>
      </c>
      <c r="R45" s="21">
        <v>124.89</v>
      </c>
      <c r="S45" s="16">
        <v>-5.7</v>
      </c>
      <c r="V45" s="16">
        <v>591.29999999999995</v>
      </c>
      <c r="W45" s="16">
        <v>591.29999999999995</v>
      </c>
      <c r="X45" s="21">
        <v>591.44000000000005</v>
      </c>
      <c r="Y45" s="16">
        <v>-8.5</v>
      </c>
      <c r="AA45" s="16">
        <f t="shared" si="3"/>
        <v>466.4</v>
      </c>
      <c r="AB45" s="16">
        <v>467.7</v>
      </c>
      <c r="AC45" s="16">
        <v>466.4</v>
      </c>
      <c r="AD45" s="21">
        <v>466.55</v>
      </c>
      <c r="AE45" s="16">
        <v>-2.8</v>
      </c>
      <c r="AG45" s="16">
        <f t="shared" si="4"/>
        <v>73.5</v>
      </c>
      <c r="AH45" s="16">
        <v>73.8</v>
      </c>
      <c r="AI45" s="16">
        <v>73.5</v>
      </c>
      <c r="AJ45" s="21">
        <v>73.64</v>
      </c>
      <c r="AK45" s="16">
        <v>1</v>
      </c>
      <c r="AM45" s="16">
        <f t="shared" si="5"/>
        <v>21.1</v>
      </c>
      <c r="AN45" s="16">
        <v>20.9</v>
      </c>
      <c r="AO45" s="16">
        <v>21.1</v>
      </c>
      <c r="AP45" s="21">
        <v>21.12</v>
      </c>
      <c r="AQ45" s="16">
        <v>-0.7</v>
      </c>
      <c r="AS45" s="16">
        <f t="shared" si="6"/>
        <v>78.900000000000006</v>
      </c>
      <c r="AT45" s="16">
        <v>79.099999999999994</v>
      </c>
      <c r="AU45" s="16">
        <v>78.900000000000006</v>
      </c>
      <c r="AV45" s="21">
        <v>78.88</v>
      </c>
      <c r="AW45" s="16">
        <v>0.7</v>
      </c>
      <c r="AY45" s="16">
        <f t="shared" si="7"/>
        <v>6.8</v>
      </c>
      <c r="AZ45" s="16">
        <v>6.7</v>
      </c>
      <c r="BA45" s="16">
        <v>6.8</v>
      </c>
      <c r="BB45" s="21">
        <v>6.65</v>
      </c>
      <c r="BC45" s="16">
        <v>-0.5</v>
      </c>
    </row>
    <row r="46" spans="1:55" ht="13.2" x14ac:dyDescent="0.25">
      <c r="A46" s="25">
        <v>11</v>
      </c>
      <c r="B46" s="6">
        <v>1</v>
      </c>
      <c r="C46" s="16">
        <f t="shared" si="0"/>
        <v>434.5</v>
      </c>
      <c r="D46" s="16">
        <v>430.9</v>
      </c>
      <c r="E46" s="16">
        <v>434.5</v>
      </c>
      <c r="F46" s="21">
        <v>435.87</v>
      </c>
      <c r="G46" s="16">
        <v>1.4</v>
      </c>
      <c r="I46" s="16">
        <f t="shared" si="1"/>
        <v>28.5</v>
      </c>
      <c r="J46" s="16">
        <v>30.8</v>
      </c>
      <c r="K46" s="16">
        <v>28.5</v>
      </c>
      <c r="L46" s="21">
        <v>30.08</v>
      </c>
      <c r="M46" s="16">
        <v>-3.8</v>
      </c>
      <c r="O46" s="16">
        <f t="shared" si="2"/>
        <v>126.4</v>
      </c>
      <c r="P46" s="16">
        <v>127.7</v>
      </c>
      <c r="Q46" s="16">
        <v>126.4</v>
      </c>
      <c r="R46" s="21">
        <v>123.45</v>
      </c>
      <c r="S46" s="16">
        <v>-5.8</v>
      </c>
      <c r="V46" s="16">
        <v>589.4</v>
      </c>
      <c r="W46" s="16">
        <v>589.5</v>
      </c>
      <c r="X46" s="21">
        <v>589.41</v>
      </c>
      <c r="Y46" s="16">
        <v>-8.1</v>
      </c>
      <c r="AA46" s="16">
        <f t="shared" si="3"/>
        <v>463</v>
      </c>
      <c r="AB46" s="16">
        <v>461.7</v>
      </c>
      <c r="AC46" s="16">
        <v>463</v>
      </c>
      <c r="AD46" s="21">
        <v>465.96</v>
      </c>
      <c r="AE46" s="16">
        <v>-2.4</v>
      </c>
      <c r="AG46" s="16">
        <f t="shared" si="4"/>
        <v>73.7</v>
      </c>
      <c r="AH46" s="16">
        <v>73.099999999999994</v>
      </c>
      <c r="AI46" s="16">
        <v>73.7</v>
      </c>
      <c r="AJ46" s="21">
        <v>73.95</v>
      </c>
      <c r="AK46" s="16">
        <v>1.3</v>
      </c>
      <c r="AM46" s="16">
        <f t="shared" si="5"/>
        <v>21.4</v>
      </c>
      <c r="AN46" s="16">
        <v>21.7</v>
      </c>
      <c r="AO46" s="16">
        <v>21.4</v>
      </c>
      <c r="AP46" s="21">
        <v>20.94</v>
      </c>
      <c r="AQ46" s="16">
        <v>-0.7</v>
      </c>
      <c r="AS46" s="16">
        <f t="shared" si="6"/>
        <v>78.599999999999994</v>
      </c>
      <c r="AT46" s="16">
        <v>78.3</v>
      </c>
      <c r="AU46" s="16">
        <v>78.599999999999994</v>
      </c>
      <c r="AV46" s="21">
        <v>79.06</v>
      </c>
      <c r="AW46" s="16">
        <v>0.7</v>
      </c>
      <c r="AY46" s="16">
        <f t="shared" si="7"/>
        <v>6.2</v>
      </c>
      <c r="AZ46" s="16">
        <v>6.7</v>
      </c>
      <c r="BA46" s="16">
        <v>6.2</v>
      </c>
      <c r="BB46" s="21">
        <v>6.46</v>
      </c>
      <c r="BC46" s="16">
        <v>-0.8</v>
      </c>
    </row>
    <row r="47" spans="1:55" ht="13.2" x14ac:dyDescent="0.25">
      <c r="A47" s="25"/>
      <c r="B47" s="6">
        <v>2</v>
      </c>
      <c r="C47" s="16">
        <f t="shared" si="0"/>
        <v>438.8</v>
      </c>
      <c r="D47" s="16">
        <v>439.3</v>
      </c>
      <c r="E47" s="16">
        <v>438.8</v>
      </c>
      <c r="F47" s="21">
        <v>435.99</v>
      </c>
      <c r="G47" s="16">
        <v>0.5</v>
      </c>
      <c r="I47" s="16">
        <f t="shared" si="1"/>
        <v>29.4</v>
      </c>
      <c r="J47" s="16">
        <v>28.8</v>
      </c>
      <c r="K47" s="16">
        <v>29.4</v>
      </c>
      <c r="L47" s="21">
        <v>29.11</v>
      </c>
      <c r="M47" s="16">
        <v>-3.9</v>
      </c>
      <c r="O47" s="16">
        <f t="shared" si="2"/>
        <v>119.3</v>
      </c>
      <c r="P47" s="16">
        <v>119.5</v>
      </c>
      <c r="Q47" s="16">
        <v>119.3</v>
      </c>
      <c r="R47" s="21">
        <v>122.51</v>
      </c>
      <c r="S47" s="16">
        <v>-3.8</v>
      </c>
      <c r="V47" s="16">
        <v>587.5</v>
      </c>
      <c r="W47" s="16">
        <v>587.5</v>
      </c>
      <c r="X47" s="21">
        <v>587.61</v>
      </c>
      <c r="Y47" s="16">
        <v>-7.2</v>
      </c>
      <c r="AA47" s="16">
        <f t="shared" si="3"/>
        <v>468.2</v>
      </c>
      <c r="AB47" s="16">
        <v>468.1</v>
      </c>
      <c r="AC47" s="16">
        <v>468.2</v>
      </c>
      <c r="AD47" s="21">
        <v>465.1</v>
      </c>
      <c r="AE47" s="16">
        <v>-3.4</v>
      </c>
      <c r="AG47" s="16">
        <f t="shared" si="4"/>
        <v>74.7</v>
      </c>
      <c r="AH47" s="16">
        <v>74.8</v>
      </c>
      <c r="AI47" s="16">
        <v>74.7</v>
      </c>
      <c r="AJ47" s="21">
        <v>74.2</v>
      </c>
      <c r="AK47" s="16">
        <v>1</v>
      </c>
      <c r="AM47" s="16">
        <f t="shared" si="5"/>
        <v>20.3</v>
      </c>
      <c r="AN47" s="16">
        <v>20.3</v>
      </c>
      <c r="AO47" s="16">
        <v>20.3</v>
      </c>
      <c r="AP47" s="21">
        <v>20.85</v>
      </c>
      <c r="AQ47" s="16">
        <v>-0.4</v>
      </c>
      <c r="AS47" s="16">
        <f t="shared" si="6"/>
        <v>79.7</v>
      </c>
      <c r="AT47" s="16">
        <v>79.7</v>
      </c>
      <c r="AU47" s="16">
        <v>79.7</v>
      </c>
      <c r="AV47" s="21">
        <v>79.150000000000006</v>
      </c>
      <c r="AW47" s="16">
        <v>0.4</v>
      </c>
      <c r="AY47" s="16">
        <f t="shared" si="7"/>
        <v>6.3</v>
      </c>
      <c r="AZ47" s="16">
        <v>6.1</v>
      </c>
      <c r="BA47" s="16">
        <v>6.3</v>
      </c>
      <c r="BB47" s="21">
        <v>6.26</v>
      </c>
      <c r="BC47" s="16">
        <v>-0.8</v>
      </c>
    </row>
    <row r="48" spans="1:55" ht="13.2" x14ac:dyDescent="0.25">
      <c r="A48" s="25"/>
      <c r="B48" s="6">
        <v>3</v>
      </c>
      <c r="C48" s="16">
        <f t="shared" si="0"/>
        <v>435.6</v>
      </c>
      <c r="D48" s="16">
        <v>437</v>
      </c>
      <c r="E48" s="16">
        <v>435.6</v>
      </c>
      <c r="F48" s="21">
        <v>436.17</v>
      </c>
      <c r="G48" s="16">
        <v>0.7</v>
      </c>
      <c r="I48" s="16">
        <f t="shared" si="1"/>
        <v>28.8</v>
      </c>
      <c r="J48" s="16">
        <v>27.4</v>
      </c>
      <c r="K48" s="16">
        <v>28.8</v>
      </c>
      <c r="L48" s="21">
        <v>27.99</v>
      </c>
      <c r="M48" s="16">
        <v>-4.5</v>
      </c>
      <c r="O48" s="16">
        <f t="shared" si="2"/>
        <v>121.6</v>
      </c>
      <c r="P48" s="16">
        <v>121.6</v>
      </c>
      <c r="Q48" s="16">
        <v>121.6</v>
      </c>
      <c r="R48" s="21">
        <v>121.79</v>
      </c>
      <c r="S48" s="16">
        <v>-2.9</v>
      </c>
      <c r="V48" s="16">
        <v>585.9</v>
      </c>
      <c r="W48" s="16">
        <v>585.9</v>
      </c>
      <c r="X48" s="21">
        <v>585.95000000000005</v>
      </c>
      <c r="Y48" s="16">
        <v>-6.6</v>
      </c>
      <c r="AA48" s="16">
        <f t="shared" si="3"/>
        <v>464.3</v>
      </c>
      <c r="AB48" s="16">
        <v>464.4</v>
      </c>
      <c r="AC48" s="16">
        <v>464.3</v>
      </c>
      <c r="AD48" s="21">
        <v>464.17</v>
      </c>
      <c r="AE48" s="16">
        <v>-3.7</v>
      </c>
      <c r="AG48" s="16">
        <f t="shared" si="4"/>
        <v>74.3</v>
      </c>
      <c r="AH48" s="16">
        <v>74.599999999999994</v>
      </c>
      <c r="AI48" s="16">
        <v>74.3</v>
      </c>
      <c r="AJ48" s="21">
        <v>74.44</v>
      </c>
      <c r="AK48" s="16">
        <v>1</v>
      </c>
      <c r="AM48" s="16">
        <f t="shared" si="5"/>
        <v>20.8</v>
      </c>
      <c r="AN48" s="16">
        <v>20.8</v>
      </c>
      <c r="AO48" s="16">
        <v>20.8</v>
      </c>
      <c r="AP48" s="21">
        <v>20.78</v>
      </c>
      <c r="AQ48" s="16">
        <v>-0.3</v>
      </c>
      <c r="AS48" s="16">
        <f t="shared" si="6"/>
        <v>79.2</v>
      </c>
      <c r="AT48" s="16">
        <v>79.2</v>
      </c>
      <c r="AU48" s="16">
        <v>79.2</v>
      </c>
      <c r="AV48" s="21">
        <v>79.22</v>
      </c>
      <c r="AW48" s="16">
        <v>0.3</v>
      </c>
      <c r="AY48" s="16">
        <f t="shared" si="7"/>
        <v>6.2</v>
      </c>
      <c r="AZ48" s="16">
        <v>5.9</v>
      </c>
      <c r="BA48" s="16">
        <v>6.2</v>
      </c>
      <c r="BB48" s="21">
        <v>6.03</v>
      </c>
      <c r="BC48" s="16">
        <v>-0.9</v>
      </c>
    </row>
    <row r="49" spans="1:55" ht="13.2" x14ac:dyDescent="0.25">
      <c r="A49" s="25"/>
      <c r="B49" s="6">
        <v>4</v>
      </c>
      <c r="C49" s="16">
        <f t="shared" si="0"/>
        <v>437.2</v>
      </c>
      <c r="D49" s="16">
        <v>439.1</v>
      </c>
      <c r="E49" s="16">
        <v>437.2</v>
      </c>
      <c r="F49" s="21">
        <v>437.06</v>
      </c>
      <c r="G49" s="16">
        <v>3.6</v>
      </c>
      <c r="I49" s="16">
        <f t="shared" si="1"/>
        <v>25.8</v>
      </c>
      <c r="J49" s="16">
        <v>25.3</v>
      </c>
      <c r="K49" s="16">
        <v>25.8</v>
      </c>
      <c r="L49" s="21">
        <v>26.82</v>
      </c>
      <c r="M49" s="16">
        <v>-4.7</v>
      </c>
      <c r="O49" s="16">
        <f t="shared" si="2"/>
        <v>121.4</v>
      </c>
      <c r="P49" s="16">
        <v>120.1</v>
      </c>
      <c r="Q49" s="16">
        <v>121.4</v>
      </c>
      <c r="R49" s="21">
        <v>120.33</v>
      </c>
      <c r="S49" s="16">
        <v>-5.8</v>
      </c>
      <c r="V49" s="16">
        <v>584.4</v>
      </c>
      <c r="W49" s="16">
        <v>584.4</v>
      </c>
      <c r="X49" s="21">
        <v>584.21</v>
      </c>
      <c r="Y49" s="16">
        <v>-7</v>
      </c>
      <c r="AA49" s="16">
        <f t="shared" si="3"/>
        <v>463</v>
      </c>
      <c r="AB49" s="16">
        <v>464.4</v>
      </c>
      <c r="AC49" s="16">
        <v>463</v>
      </c>
      <c r="AD49" s="21">
        <v>463.88</v>
      </c>
      <c r="AE49" s="16">
        <v>-1.2</v>
      </c>
      <c r="AG49" s="16">
        <f t="shared" si="4"/>
        <v>74.8</v>
      </c>
      <c r="AH49" s="16">
        <v>75.099999999999994</v>
      </c>
      <c r="AI49" s="16">
        <v>74.8</v>
      </c>
      <c r="AJ49" s="21">
        <v>74.81</v>
      </c>
      <c r="AK49" s="16">
        <v>1.5</v>
      </c>
      <c r="AM49" s="16">
        <f t="shared" si="5"/>
        <v>20.8</v>
      </c>
      <c r="AN49" s="16">
        <v>20.5</v>
      </c>
      <c r="AO49" s="16">
        <v>20.8</v>
      </c>
      <c r="AP49" s="21">
        <v>20.6</v>
      </c>
      <c r="AQ49" s="16">
        <v>-0.7</v>
      </c>
      <c r="AS49" s="16">
        <f t="shared" si="6"/>
        <v>79.2</v>
      </c>
      <c r="AT49" s="16">
        <v>79.5</v>
      </c>
      <c r="AU49" s="16">
        <v>79.2</v>
      </c>
      <c r="AV49" s="21">
        <v>79.400000000000006</v>
      </c>
      <c r="AW49" s="16">
        <v>0.7</v>
      </c>
      <c r="AY49" s="16">
        <f t="shared" si="7"/>
        <v>5.6</v>
      </c>
      <c r="AZ49" s="16">
        <v>5.4</v>
      </c>
      <c r="BA49" s="16">
        <v>5.6</v>
      </c>
      <c r="BB49" s="21">
        <v>5.78</v>
      </c>
      <c r="BC49" s="16">
        <v>-1</v>
      </c>
    </row>
    <row r="50" spans="1:55" ht="13.2" x14ac:dyDescent="0.25">
      <c r="A50" s="25">
        <v>12</v>
      </c>
      <c r="B50" s="6">
        <v>1</v>
      </c>
      <c r="C50" s="16">
        <f t="shared" si="0"/>
        <v>437.7</v>
      </c>
      <c r="D50" s="16">
        <v>433.9</v>
      </c>
      <c r="E50" s="16">
        <v>437.7</v>
      </c>
      <c r="F50" s="21">
        <v>438.47</v>
      </c>
      <c r="G50" s="16">
        <v>5.6</v>
      </c>
      <c r="I50" s="16">
        <f t="shared" si="1"/>
        <v>26.5</v>
      </c>
      <c r="J50" s="16">
        <v>28.8</v>
      </c>
      <c r="K50" s="16">
        <v>26.5</v>
      </c>
      <c r="L50" s="21">
        <v>25.99</v>
      </c>
      <c r="M50" s="16">
        <v>-3.3</v>
      </c>
      <c r="O50" s="16">
        <f t="shared" si="2"/>
        <v>118.1</v>
      </c>
      <c r="P50" s="16">
        <v>119.5</v>
      </c>
      <c r="Q50" s="16">
        <v>118.1</v>
      </c>
      <c r="R50" s="21">
        <v>117.89</v>
      </c>
      <c r="S50" s="16">
        <v>-9.8000000000000007</v>
      </c>
      <c r="V50" s="16">
        <v>582.20000000000005</v>
      </c>
      <c r="W50" s="16">
        <v>582.29999999999995</v>
      </c>
      <c r="X50" s="21">
        <v>582.34</v>
      </c>
      <c r="Y50" s="16">
        <v>-7.4</v>
      </c>
      <c r="AA50" s="16">
        <f t="shared" si="3"/>
        <v>464.2</v>
      </c>
      <c r="AB50" s="16">
        <v>462.7</v>
      </c>
      <c r="AC50" s="16">
        <v>464.2</v>
      </c>
      <c r="AD50" s="21">
        <v>464.46</v>
      </c>
      <c r="AE50" s="16">
        <v>2.2999999999999998</v>
      </c>
      <c r="AG50" s="16">
        <f t="shared" si="4"/>
        <v>75.2</v>
      </c>
      <c r="AH50" s="16">
        <v>74.5</v>
      </c>
      <c r="AI50" s="16">
        <v>75.2</v>
      </c>
      <c r="AJ50" s="21">
        <v>75.290000000000006</v>
      </c>
      <c r="AK50" s="16">
        <v>1.9</v>
      </c>
      <c r="AM50" s="16">
        <f t="shared" si="5"/>
        <v>20.3</v>
      </c>
      <c r="AN50" s="16">
        <v>20.5</v>
      </c>
      <c r="AO50" s="16">
        <v>20.3</v>
      </c>
      <c r="AP50" s="21">
        <v>20.239999999999998</v>
      </c>
      <c r="AQ50" s="16">
        <v>-1.4</v>
      </c>
      <c r="AS50" s="16">
        <f t="shared" si="6"/>
        <v>79.7</v>
      </c>
      <c r="AT50" s="16">
        <v>79.5</v>
      </c>
      <c r="AU50" s="16">
        <v>79.7</v>
      </c>
      <c r="AV50" s="21">
        <v>79.760000000000005</v>
      </c>
      <c r="AW50" s="16">
        <v>1.4</v>
      </c>
      <c r="AY50" s="16">
        <f t="shared" si="7"/>
        <v>5.7</v>
      </c>
      <c r="AZ50" s="16">
        <v>6.2</v>
      </c>
      <c r="BA50" s="16">
        <v>5.7</v>
      </c>
      <c r="BB50" s="21">
        <v>5.6</v>
      </c>
      <c r="BC50" s="16">
        <v>-0.7</v>
      </c>
    </row>
    <row r="51" spans="1:55" ht="13.2" x14ac:dyDescent="0.25">
      <c r="A51" s="25"/>
      <c r="B51" s="6">
        <v>2</v>
      </c>
      <c r="C51" s="16">
        <f t="shared" si="0"/>
        <v>438.1</v>
      </c>
      <c r="D51" s="16">
        <v>439</v>
      </c>
      <c r="E51" s="16">
        <v>438.1</v>
      </c>
      <c r="F51" s="21">
        <v>439.05</v>
      </c>
      <c r="G51" s="16">
        <v>2.2999999999999998</v>
      </c>
      <c r="I51" s="16">
        <f t="shared" si="1"/>
        <v>26.8</v>
      </c>
      <c r="J51" s="16">
        <v>26.2</v>
      </c>
      <c r="K51" s="16">
        <v>26.8</v>
      </c>
      <c r="L51" s="21">
        <v>26.14</v>
      </c>
      <c r="M51" s="16">
        <v>0.6</v>
      </c>
      <c r="O51" s="16">
        <f t="shared" si="2"/>
        <v>115.6</v>
      </c>
      <c r="P51" s="16">
        <v>115.3</v>
      </c>
      <c r="Q51" s="16">
        <v>115.6</v>
      </c>
      <c r="R51" s="21">
        <v>115.43</v>
      </c>
      <c r="S51" s="16">
        <v>-9.8000000000000007</v>
      </c>
      <c r="V51" s="16">
        <v>580.5</v>
      </c>
      <c r="W51" s="16">
        <v>580.4</v>
      </c>
      <c r="X51" s="21">
        <v>580.63</v>
      </c>
      <c r="Y51" s="16">
        <v>-6.9</v>
      </c>
      <c r="AA51" s="16">
        <f t="shared" si="3"/>
        <v>464.8</v>
      </c>
      <c r="AB51" s="16">
        <v>465.2</v>
      </c>
      <c r="AC51" s="16">
        <v>464.8</v>
      </c>
      <c r="AD51" s="21">
        <v>465.2</v>
      </c>
      <c r="AE51" s="16">
        <v>3</v>
      </c>
      <c r="AG51" s="16">
        <f t="shared" si="4"/>
        <v>75.5</v>
      </c>
      <c r="AH51" s="16">
        <v>75.599999999999994</v>
      </c>
      <c r="AI51" s="16">
        <v>75.5</v>
      </c>
      <c r="AJ51" s="21">
        <v>75.62</v>
      </c>
      <c r="AK51" s="16">
        <v>1.3</v>
      </c>
      <c r="AM51" s="16">
        <f t="shared" si="5"/>
        <v>19.899999999999999</v>
      </c>
      <c r="AN51" s="16">
        <v>19.899999999999999</v>
      </c>
      <c r="AO51" s="16">
        <v>19.899999999999999</v>
      </c>
      <c r="AP51" s="21">
        <v>19.88</v>
      </c>
      <c r="AQ51" s="16">
        <v>-1.5</v>
      </c>
      <c r="AS51" s="16">
        <f t="shared" si="6"/>
        <v>80.099999999999994</v>
      </c>
      <c r="AT51" s="16">
        <v>80.099999999999994</v>
      </c>
      <c r="AU51" s="16">
        <v>80.099999999999994</v>
      </c>
      <c r="AV51" s="21">
        <v>80.12</v>
      </c>
      <c r="AW51" s="16">
        <v>1.5</v>
      </c>
      <c r="AY51" s="16">
        <f t="shared" si="7"/>
        <v>5.8</v>
      </c>
      <c r="AZ51" s="16">
        <v>5.6</v>
      </c>
      <c r="BA51" s="16">
        <v>5.8</v>
      </c>
      <c r="BB51" s="21">
        <v>5.62</v>
      </c>
      <c r="BC51" s="16">
        <v>0.1</v>
      </c>
    </row>
    <row r="52" spans="1:55" ht="13.2" x14ac:dyDescent="0.25">
      <c r="A52" s="25"/>
      <c r="B52" s="6">
        <v>3</v>
      </c>
      <c r="C52" s="16">
        <f t="shared" si="0"/>
        <v>438</v>
      </c>
      <c r="D52" s="16">
        <v>439.2</v>
      </c>
      <c r="E52" s="16">
        <v>438</v>
      </c>
      <c r="F52" s="21">
        <v>438.14</v>
      </c>
      <c r="G52" s="16">
        <v>-3.6</v>
      </c>
      <c r="I52" s="16">
        <f t="shared" si="1"/>
        <v>25.8</v>
      </c>
      <c r="J52" s="16">
        <v>24.4</v>
      </c>
      <c r="K52" s="16">
        <v>25.8</v>
      </c>
      <c r="L52" s="21">
        <v>27.15</v>
      </c>
      <c r="M52" s="16">
        <v>4</v>
      </c>
      <c r="O52" s="16">
        <f t="shared" si="2"/>
        <v>115.5</v>
      </c>
      <c r="P52" s="16">
        <v>115.7</v>
      </c>
      <c r="Q52" s="16">
        <v>115.5</v>
      </c>
      <c r="R52" s="21">
        <v>113.95</v>
      </c>
      <c r="S52" s="16">
        <v>-5.9</v>
      </c>
      <c r="V52" s="16">
        <v>579.29999999999995</v>
      </c>
      <c r="W52" s="16">
        <v>579.29999999999995</v>
      </c>
      <c r="X52" s="21">
        <v>579.25</v>
      </c>
      <c r="Y52" s="16">
        <v>-5.5</v>
      </c>
      <c r="AA52" s="16">
        <f t="shared" si="3"/>
        <v>463.8</v>
      </c>
      <c r="AB52" s="16">
        <v>463.5</v>
      </c>
      <c r="AC52" s="16">
        <v>463.8</v>
      </c>
      <c r="AD52" s="21">
        <v>465.3</v>
      </c>
      <c r="AE52" s="16">
        <v>0.4</v>
      </c>
      <c r="AG52" s="16">
        <f t="shared" si="4"/>
        <v>75.599999999999994</v>
      </c>
      <c r="AH52" s="16">
        <v>75.8</v>
      </c>
      <c r="AI52" s="16">
        <v>75.599999999999994</v>
      </c>
      <c r="AJ52" s="21">
        <v>75.64</v>
      </c>
      <c r="AK52" s="16">
        <v>0.1</v>
      </c>
      <c r="AM52" s="16">
        <f t="shared" si="5"/>
        <v>19.899999999999999</v>
      </c>
      <c r="AN52" s="16">
        <v>20</v>
      </c>
      <c r="AO52" s="16">
        <v>19.899999999999999</v>
      </c>
      <c r="AP52" s="21">
        <v>19.670000000000002</v>
      </c>
      <c r="AQ52" s="16">
        <v>-0.8</v>
      </c>
      <c r="AS52" s="16">
        <f t="shared" si="6"/>
        <v>80.099999999999994</v>
      </c>
      <c r="AT52" s="16">
        <v>80</v>
      </c>
      <c r="AU52" s="16">
        <v>80.099999999999994</v>
      </c>
      <c r="AV52" s="21">
        <v>80.33</v>
      </c>
      <c r="AW52" s="16">
        <v>0.8</v>
      </c>
      <c r="AY52" s="16">
        <f t="shared" si="7"/>
        <v>5.6</v>
      </c>
      <c r="AZ52" s="16">
        <v>5.3</v>
      </c>
      <c r="BA52" s="16">
        <v>5.6</v>
      </c>
      <c r="BB52" s="21">
        <v>5.84</v>
      </c>
      <c r="BC52" s="16">
        <v>0.9</v>
      </c>
    </row>
    <row r="53" spans="1:55" ht="13.2" x14ac:dyDescent="0.25">
      <c r="A53" s="25"/>
      <c r="B53" s="6">
        <v>4</v>
      </c>
      <c r="C53" s="16">
        <f t="shared" si="0"/>
        <v>436.6</v>
      </c>
      <c r="D53" s="16">
        <v>438.7</v>
      </c>
      <c r="E53" s="16">
        <v>436.6</v>
      </c>
      <c r="F53" s="21">
        <v>436.88</v>
      </c>
      <c r="G53" s="16">
        <v>-5.0999999999999996</v>
      </c>
      <c r="I53" s="16">
        <f t="shared" si="1"/>
        <v>29.3</v>
      </c>
      <c r="J53" s="16">
        <v>28.6</v>
      </c>
      <c r="K53" s="16">
        <v>29.3</v>
      </c>
      <c r="L53" s="21">
        <v>28.41</v>
      </c>
      <c r="M53" s="16">
        <v>5</v>
      </c>
      <c r="O53" s="16">
        <f t="shared" si="2"/>
        <v>112.3</v>
      </c>
      <c r="P53" s="16">
        <v>110.9</v>
      </c>
      <c r="Q53" s="16">
        <v>112.3</v>
      </c>
      <c r="R53" s="21">
        <v>112.76</v>
      </c>
      <c r="S53" s="16">
        <v>-4.8</v>
      </c>
      <c r="V53" s="16">
        <v>578.20000000000005</v>
      </c>
      <c r="W53" s="16">
        <v>578.20000000000005</v>
      </c>
      <c r="X53" s="21">
        <v>578.04999999999995</v>
      </c>
      <c r="Y53" s="16">
        <v>-4.8</v>
      </c>
      <c r="AA53" s="16">
        <f t="shared" si="3"/>
        <v>465.9</v>
      </c>
      <c r="AB53" s="16">
        <v>467.3</v>
      </c>
      <c r="AC53" s="16">
        <v>465.9</v>
      </c>
      <c r="AD53" s="21">
        <v>465.29</v>
      </c>
      <c r="AE53" s="16">
        <v>0</v>
      </c>
      <c r="AG53" s="16">
        <f t="shared" si="4"/>
        <v>75.5</v>
      </c>
      <c r="AH53" s="16">
        <v>75.900000000000006</v>
      </c>
      <c r="AI53" s="16">
        <v>75.5</v>
      </c>
      <c r="AJ53" s="21">
        <v>75.58</v>
      </c>
      <c r="AK53" s="16">
        <v>-0.2</v>
      </c>
      <c r="AM53" s="16">
        <f t="shared" si="5"/>
        <v>19.399999999999999</v>
      </c>
      <c r="AN53" s="16">
        <v>19.2</v>
      </c>
      <c r="AO53" s="16">
        <v>19.399999999999999</v>
      </c>
      <c r="AP53" s="21">
        <v>19.510000000000002</v>
      </c>
      <c r="AQ53" s="16">
        <v>-0.7</v>
      </c>
      <c r="AS53" s="16">
        <f t="shared" si="6"/>
        <v>80.599999999999994</v>
      </c>
      <c r="AT53" s="16">
        <v>80.8</v>
      </c>
      <c r="AU53" s="16">
        <v>80.599999999999994</v>
      </c>
      <c r="AV53" s="21">
        <v>80.489999999999995</v>
      </c>
      <c r="AW53" s="16">
        <v>0.7</v>
      </c>
      <c r="AY53" s="16">
        <f t="shared" si="7"/>
        <v>6.3</v>
      </c>
      <c r="AZ53" s="16">
        <v>6.1</v>
      </c>
      <c r="BA53" s="16">
        <v>6.3</v>
      </c>
      <c r="BB53" s="21">
        <v>6.11</v>
      </c>
      <c r="BC53" s="16">
        <v>1.1000000000000001</v>
      </c>
    </row>
    <row r="54" spans="1:55" ht="13.2" x14ac:dyDescent="0.25">
      <c r="A54" s="25">
        <v>13</v>
      </c>
      <c r="B54" s="6">
        <v>1</v>
      </c>
      <c r="C54" s="16">
        <f t="shared" si="0"/>
        <v>435.9</v>
      </c>
      <c r="D54" s="16">
        <v>432.4</v>
      </c>
      <c r="E54" s="16">
        <v>435.9</v>
      </c>
      <c r="F54" s="21">
        <v>436.55</v>
      </c>
      <c r="G54" s="16">
        <v>-1.3</v>
      </c>
      <c r="I54" s="16">
        <f t="shared" si="1"/>
        <v>28.6</v>
      </c>
      <c r="J54" s="16">
        <v>31.1</v>
      </c>
      <c r="K54" s="16">
        <v>28.6</v>
      </c>
      <c r="L54" s="21">
        <v>29.14</v>
      </c>
      <c r="M54" s="16">
        <v>2.9</v>
      </c>
      <c r="O54" s="16">
        <f t="shared" si="2"/>
        <v>112.2</v>
      </c>
      <c r="P54" s="16">
        <v>113.2</v>
      </c>
      <c r="Q54" s="16">
        <v>112.2</v>
      </c>
      <c r="R54" s="21">
        <v>111.09</v>
      </c>
      <c r="S54" s="16">
        <v>-6.7</v>
      </c>
      <c r="V54" s="16">
        <v>576.6</v>
      </c>
      <c r="W54" s="16">
        <v>576.70000000000005</v>
      </c>
      <c r="X54" s="21">
        <v>576.77</v>
      </c>
      <c r="Y54" s="16">
        <v>-5.0999999999999996</v>
      </c>
      <c r="AA54" s="16">
        <f t="shared" si="3"/>
        <v>464.5</v>
      </c>
      <c r="AB54" s="16">
        <v>463.4</v>
      </c>
      <c r="AC54" s="16">
        <v>464.5</v>
      </c>
      <c r="AD54" s="21">
        <v>465.68</v>
      </c>
      <c r="AE54" s="16">
        <v>1.6</v>
      </c>
      <c r="AG54" s="16">
        <f t="shared" si="4"/>
        <v>75.599999999999994</v>
      </c>
      <c r="AH54" s="16">
        <v>75</v>
      </c>
      <c r="AI54" s="16">
        <v>75.599999999999994</v>
      </c>
      <c r="AJ54" s="21">
        <v>75.69</v>
      </c>
      <c r="AK54" s="16">
        <v>0.4</v>
      </c>
      <c r="AM54" s="16">
        <f t="shared" si="5"/>
        <v>19.5</v>
      </c>
      <c r="AN54" s="16">
        <v>19.600000000000001</v>
      </c>
      <c r="AO54" s="16">
        <v>19.5</v>
      </c>
      <c r="AP54" s="21">
        <v>19.260000000000002</v>
      </c>
      <c r="AQ54" s="16">
        <v>-1</v>
      </c>
      <c r="AS54" s="16">
        <f t="shared" si="6"/>
        <v>80.5</v>
      </c>
      <c r="AT54" s="16">
        <v>80.400000000000006</v>
      </c>
      <c r="AU54" s="16">
        <v>80.5</v>
      </c>
      <c r="AV54" s="21">
        <v>80.739999999999995</v>
      </c>
      <c r="AW54" s="16">
        <v>1</v>
      </c>
      <c r="AY54" s="16">
        <f t="shared" si="7"/>
        <v>6.2</v>
      </c>
      <c r="AZ54" s="16">
        <v>6.7</v>
      </c>
      <c r="BA54" s="16">
        <v>6.2</v>
      </c>
      <c r="BB54" s="21">
        <v>6.26</v>
      </c>
      <c r="BC54" s="16">
        <v>0.6</v>
      </c>
    </row>
    <row r="55" spans="1:55" ht="13.2" x14ac:dyDescent="0.25">
      <c r="A55" s="25"/>
      <c r="B55" s="6">
        <v>2</v>
      </c>
      <c r="C55" s="16">
        <f t="shared" si="0"/>
        <v>435.8</v>
      </c>
      <c r="D55" s="16">
        <v>436.9</v>
      </c>
      <c r="E55" s="16">
        <v>435.8</v>
      </c>
      <c r="F55" s="21">
        <v>437.43</v>
      </c>
      <c r="G55" s="16">
        <v>3.5</v>
      </c>
      <c r="I55" s="16">
        <f t="shared" si="1"/>
        <v>29</v>
      </c>
      <c r="J55" s="16">
        <v>28.3</v>
      </c>
      <c r="K55" s="16">
        <v>29</v>
      </c>
      <c r="L55" s="21">
        <v>28.56</v>
      </c>
      <c r="M55" s="16">
        <v>-2.2999999999999998</v>
      </c>
      <c r="O55" s="16">
        <f t="shared" si="2"/>
        <v>110.7</v>
      </c>
      <c r="P55" s="16">
        <v>110.3</v>
      </c>
      <c r="Q55" s="16">
        <v>110.7</v>
      </c>
      <c r="R55" s="21">
        <v>109.33</v>
      </c>
      <c r="S55" s="16">
        <v>-7</v>
      </c>
      <c r="V55" s="16">
        <v>575.6</v>
      </c>
      <c r="W55" s="16">
        <v>575.5</v>
      </c>
      <c r="X55" s="21">
        <v>575.32000000000005</v>
      </c>
      <c r="Y55" s="16">
        <v>-5.8</v>
      </c>
      <c r="AA55" s="16">
        <f t="shared" si="3"/>
        <v>464.8</v>
      </c>
      <c r="AB55" s="16">
        <v>465.2</v>
      </c>
      <c r="AC55" s="16">
        <v>464.8</v>
      </c>
      <c r="AD55" s="21">
        <v>465.99</v>
      </c>
      <c r="AE55" s="16">
        <v>1.2</v>
      </c>
      <c r="AG55" s="16">
        <f t="shared" si="4"/>
        <v>75.7</v>
      </c>
      <c r="AH55" s="16">
        <v>75.900000000000006</v>
      </c>
      <c r="AI55" s="16">
        <v>75.7</v>
      </c>
      <c r="AJ55" s="21">
        <v>76.03</v>
      </c>
      <c r="AK55" s="16">
        <v>1.4</v>
      </c>
      <c r="AM55" s="16">
        <f t="shared" si="5"/>
        <v>19.2</v>
      </c>
      <c r="AN55" s="16">
        <v>19.2</v>
      </c>
      <c r="AO55" s="16">
        <v>19.2</v>
      </c>
      <c r="AP55" s="21">
        <v>19</v>
      </c>
      <c r="AQ55" s="16">
        <v>-1</v>
      </c>
      <c r="AS55" s="16">
        <f t="shared" si="6"/>
        <v>80.8</v>
      </c>
      <c r="AT55" s="16">
        <v>80.8</v>
      </c>
      <c r="AU55" s="16">
        <v>80.8</v>
      </c>
      <c r="AV55" s="21">
        <v>81</v>
      </c>
      <c r="AW55" s="16">
        <v>1</v>
      </c>
      <c r="AY55" s="16">
        <f t="shared" si="7"/>
        <v>6.2</v>
      </c>
      <c r="AZ55" s="16">
        <v>6.1</v>
      </c>
      <c r="BA55" s="16">
        <v>6.2</v>
      </c>
      <c r="BB55" s="21">
        <v>6.13</v>
      </c>
      <c r="BC55" s="16">
        <v>-0.5</v>
      </c>
    </row>
    <row r="56" spans="1:55" ht="13.2" x14ac:dyDescent="0.25">
      <c r="A56" s="25"/>
      <c r="B56" s="6">
        <v>3</v>
      </c>
      <c r="C56" s="16">
        <f t="shared" si="0"/>
        <v>439.5</v>
      </c>
      <c r="D56" s="16">
        <v>440.6</v>
      </c>
      <c r="E56" s="16">
        <v>439.5</v>
      </c>
      <c r="F56" s="21">
        <v>437.78</v>
      </c>
      <c r="G56" s="16">
        <v>1.4</v>
      </c>
      <c r="I56" s="16">
        <f t="shared" si="1"/>
        <v>27.7</v>
      </c>
      <c r="J56" s="16">
        <v>26.2</v>
      </c>
      <c r="K56" s="16">
        <v>27.7</v>
      </c>
      <c r="L56" s="21">
        <v>27.49</v>
      </c>
      <c r="M56" s="16">
        <v>-4.3</v>
      </c>
      <c r="O56" s="16">
        <f t="shared" si="2"/>
        <v>106.6</v>
      </c>
      <c r="P56" s="16">
        <v>107</v>
      </c>
      <c r="Q56" s="16">
        <v>106.6</v>
      </c>
      <c r="R56" s="21">
        <v>108.62</v>
      </c>
      <c r="S56" s="16">
        <v>-2.8</v>
      </c>
      <c r="V56" s="16">
        <v>573.70000000000005</v>
      </c>
      <c r="W56" s="16">
        <v>573.70000000000005</v>
      </c>
      <c r="X56" s="21">
        <v>573.88</v>
      </c>
      <c r="Y56" s="16">
        <v>-5.7</v>
      </c>
      <c r="AA56" s="16">
        <f t="shared" si="3"/>
        <v>467.2</v>
      </c>
      <c r="AB56" s="16">
        <v>466.7</v>
      </c>
      <c r="AC56" s="16">
        <v>467.2</v>
      </c>
      <c r="AD56" s="21">
        <v>465.27</v>
      </c>
      <c r="AE56" s="16">
        <v>-2.9</v>
      </c>
      <c r="AG56" s="16">
        <f t="shared" si="4"/>
        <v>76.599999999999994</v>
      </c>
      <c r="AH56" s="16">
        <v>76.8</v>
      </c>
      <c r="AI56" s="16">
        <v>76.599999999999994</v>
      </c>
      <c r="AJ56" s="21">
        <v>76.28</v>
      </c>
      <c r="AK56" s="16">
        <v>1</v>
      </c>
      <c r="AM56" s="16">
        <f t="shared" si="5"/>
        <v>18.600000000000001</v>
      </c>
      <c r="AN56" s="16">
        <v>18.600000000000001</v>
      </c>
      <c r="AO56" s="16">
        <v>18.600000000000001</v>
      </c>
      <c r="AP56" s="21">
        <v>18.93</v>
      </c>
      <c r="AQ56" s="16">
        <v>-0.3</v>
      </c>
      <c r="AS56" s="16">
        <f t="shared" si="6"/>
        <v>81.400000000000006</v>
      </c>
      <c r="AT56" s="16">
        <v>81.400000000000006</v>
      </c>
      <c r="AU56" s="16">
        <v>81.400000000000006</v>
      </c>
      <c r="AV56" s="21">
        <v>81.069999999999993</v>
      </c>
      <c r="AW56" s="16">
        <v>0.3</v>
      </c>
      <c r="AY56" s="16">
        <f t="shared" si="7"/>
        <v>5.9</v>
      </c>
      <c r="AZ56" s="16">
        <v>5.6</v>
      </c>
      <c r="BA56" s="16">
        <v>5.9</v>
      </c>
      <c r="BB56" s="21">
        <v>5.91</v>
      </c>
      <c r="BC56" s="16">
        <v>-0.9</v>
      </c>
    </row>
    <row r="57" spans="1:55" ht="13.2" x14ac:dyDescent="0.25">
      <c r="A57" s="25"/>
      <c r="B57" s="6">
        <v>4</v>
      </c>
      <c r="C57" s="16">
        <f t="shared" si="0"/>
        <v>437.6</v>
      </c>
      <c r="D57" s="16">
        <v>439.6</v>
      </c>
      <c r="E57" s="16">
        <v>437.6</v>
      </c>
      <c r="F57" s="21">
        <v>435.99</v>
      </c>
      <c r="G57" s="16">
        <v>-7.1</v>
      </c>
      <c r="I57" s="16">
        <f t="shared" si="1"/>
        <v>26</v>
      </c>
      <c r="J57" s="16">
        <v>25.3</v>
      </c>
      <c r="K57" s="16">
        <v>26</v>
      </c>
      <c r="L57" s="21">
        <v>27.17</v>
      </c>
      <c r="M57" s="16">
        <v>-1.3</v>
      </c>
      <c r="O57" s="16">
        <f t="shared" si="2"/>
        <v>109</v>
      </c>
      <c r="P57" s="16">
        <v>107.7</v>
      </c>
      <c r="Q57" s="16">
        <v>109</v>
      </c>
      <c r="R57" s="21">
        <v>109.5</v>
      </c>
      <c r="S57" s="16">
        <v>3.6</v>
      </c>
      <c r="V57" s="16">
        <v>572.6</v>
      </c>
      <c r="W57" s="16">
        <v>572.6</v>
      </c>
      <c r="X57" s="21">
        <v>572.66999999999996</v>
      </c>
      <c r="Y57" s="16">
        <v>-4.9000000000000004</v>
      </c>
      <c r="AA57" s="16">
        <f t="shared" si="3"/>
        <v>463.6</v>
      </c>
      <c r="AB57" s="16">
        <v>464.9</v>
      </c>
      <c r="AC57" s="16">
        <v>463.6</v>
      </c>
      <c r="AD57" s="21">
        <v>463.16</v>
      </c>
      <c r="AE57" s="16">
        <v>-8.4</v>
      </c>
      <c r="AG57" s="16">
        <f t="shared" si="4"/>
        <v>76.400000000000006</v>
      </c>
      <c r="AH57" s="16">
        <v>76.8</v>
      </c>
      <c r="AI57" s="16">
        <v>76.400000000000006</v>
      </c>
      <c r="AJ57" s="21">
        <v>76.13</v>
      </c>
      <c r="AK57" s="16">
        <v>-0.6</v>
      </c>
      <c r="AM57" s="16">
        <f t="shared" si="5"/>
        <v>19</v>
      </c>
      <c r="AN57" s="16">
        <v>18.8</v>
      </c>
      <c r="AO57" s="16">
        <v>19</v>
      </c>
      <c r="AP57" s="21">
        <v>19.12</v>
      </c>
      <c r="AQ57" s="16">
        <v>0.8</v>
      </c>
      <c r="AS57" s="16">
        <f t="shared" si="6"/>
        <v>81</v>
      </c>
      <c r="AT57" s="16">
        <v>81.2</v>
      </c>
      <c r="AU57" s="16">
        <v>81</v>
      </c>
      <c r="AV57" s="21">
        <v>80.88</v>
      </c>
      <c r="AW57" s="16">
        <v>-0.8</v>
      </c>
      <c r="AY57" s="16">
        <f t="shared" si="7"/>
        <v>5.6</v>
      </c>
      <c r="AZ57" s="16">
        <v>5.5</v>
      </c>
      <c r="BA57" s="16">
        <v>5.6</v>
      </c>
      <c r="BB57" s="21">
        <v>5.87</v>
      </c>
      <c r="BC57" s="16">
        <v>-0.2</v>
      </c>
    </row>
    <row r="58" spans="1:55" ht="13.2" x14ac:dyDescent="0.25">
      <c r="A58" s="25">
        <v>14</v>
      </c>
      <c r="B58" s="6">
        <v>1</v>
      </c>
      <c r="C58" s="16">
        <f t="shared" si="0"/>
        <v>432</v>
      </c>
      <c r="D58" s="16">
        <v>428.8</v>
      </c>
      <c r="E58" s="16">
        <v>432</v>
      </c>
      <c r="F58" s="21">
        <v>432.93</v>
      </c>
      <c r="G58" s="16">
        <v>-12.2</v>
      </c>
      <c r="I58" s="16">
        <f t="shared" si="1"/>
        <v>29.7</v>
      </c>
      <c r="J58" s="16">
        <v>32.200000000000003</v>
      </c>
      <c r="K58" s="16">
        <v>29.7</v>
      </c>
      <c r="L58" s="21">
        <v>27.86</v>
      </c>
      <c r="M58" s="16">
        <v>2.8</v>
      </c>
      <c r="O58" s="16">
        <f t="shared" si="2"/>
        <v>110</v>
      </c>
      <c r="P58" s="16">
        <v>110.8</v>
      </c>
      <c r="Q58" s="16">
        <v>110</v>
      </c>
      <c r="R58" s="21">
        <v>110.95</v>
      </c>
      <c r="S58" s="16">
        <v>5.8</v>
      </c>
      <c r="V58" s="16">
        <v>571.70000000000005</v>
      </c>
      <c r="W58" s="16">
        <v>571.79999999999995</v>
      </c>
      <c r="X58" s="21">
        <v>571.75</v>
      </c>
      <c r="Y58" s="16">
        <v>-3.7</v>
      </c>
      <c r="AA58" s="16">
        <f t="shared" si="3"/>
        <v>461.8</v>
      </c>
      <c r="AB58" s="16">
        <v>461</v>
      </c>
      <c r="AC58" s="16">
        <v>461.8</v>
      </c>
      <c r="AD58" s="21">
        <v>460.8</v>
      </c>
      <c r="AE58" s="16">
        <v>-9.5</v>
      </c>
      <c r="AG58" s="16">
        <f t="shared" si="4"/>
        <v>75.599999999999994</v>
      </c>
      <c r="AH58" s="16">
        <v>75</v>
      </c>
      <c r="AI58" s="16">
        <v>75.599999999999994</v>
      </c>
      <c r="AJ58" s="21">
        <v>75.72</v>
      </c>
      <c r="AK58" s="16">
        <v>-1.7</v>
      </c>
      <c r="AM58" s="16">
        <f t="shared" si="5"/>
        <v>19.2</v>
      </c>
      <c r="AN58" s="16">
        <v>19.399999999999999</v>
      </c>
      <c r="AO58" s="16">
        <v>19.2</v>
      </c>
      <c r="AP58" s="21">
        <v>19.41</v>
      </c>
      <c r="AQ58" s="16">
        <v>1.1000000000000001</v>
      </c>
      <c r="AS58" s="16">
        <f t="shared" si="6"/>
        <v>80.8</v>
      </c>
      <c r="AT58" s="16">
        <v>80.599999999999994</v>
      </c>
      <c r="AU58" s="16">
        <v>80.8</v>
      </c>
      <c r="AV58" s="21">
        <v>80.59</v>
      </c>
      <c r="AW58" s="16">
        <v>-1.1000000000000001</v>
      </c>
      <c r="AY58" s="16">
        <f t="shared" si="7"/>
        <v>6.4</v>
      </c>
      <c r="AZ58" s="16">
        <v>7</v>
      </c>
      <c r="BA58" s="16">
        <v>6.4</v>
      </c>
      <c r="BB58" s="21">
        <v>6.05</v>
      </c>
      <c r="BC58" s="16">
        <v>0.7</v>
      </c>
    </row>
    <row r="59" spans="1:55" ht="13.2" x14ac:dyDescent="0.25">
      <c r="A59" s="25"/>
      <c r="B59" s="6">
        <v>2</v>
      </c>
      <c r="C59" s="16">
        <f t="shared" si="0"/>
        <v>434.5</v>
      </c>
      <c r="D59" s="16">
        <v>435.5</v>
      </c>
      <c r="E59" s="16">
        <v>434.5</v>
      </c>
      <c r="F59" s="21">
        <v>431.2</v>
      </c>
      <c r="G59" s="16">
        <v>-6.9</v>
      </c>
      <c r="I59" s="16">
        <f t="shared" si="1"/>
        <v>27.3</v>
      </c>
      <c r="J59" s="16">
        <v>26.6</v>
      </c>
      <c r="K59" s="16">
        <v>27.3</v>
      </c>
      <c r="L59" s="21">
        <v>28.94</v>
      </c>
      <c r="M59" s="16">
        <v>4.3</v>
      </c>
      <c r="O59" s="16">
        <f t="shared" si="2"/>
        <v>109.2</v>
      </c>
      <c r="P59" s="16">
        <v>108.9</v>
      </c>
      <c r="Q59" s="16">
        <v>109.2</v>
      </c>
      <c r="R59" s="21">
        <v>110.89</v>
      </c>
      <c r="S59" s="16">
        <v>-0.3</v>
      </c>
      <c r="V59" s="16">
        <v>571.1</v>
      </c>
      <c r="W59" s="16">
        <v>571</v>
      </c>
      <c r="X59" s="21">
        <v>571.03</v>
      </c>
      <c r="Y59" s="16">
        <v>-2.9</v>
      </c>
      <c r="AA59" s="16">
        <f t="shared" si="3"/>
        <v>461.8</v>
      </c>
      <c r="AB59" s="16">
        <v>462.1</v>
      </c>
      <c r="AC59" s="16">
        <v>461.8</v>
      </c>
      <c r="AD59" s="21">
        <v>460.14</v>
      </c>
      <c r="AE59" s="16">
        <v>-2.6</v>
      </c>
      <c r="AG59" s="16">
        <f t="shared" si="4"/>
        <v>76.099999999999994</v>
      </c>
      <c r="AH59" s="16">
        <v>76.3</v>
      </c>
      <c r="AI59" s="16">
        <v>76.099999999999994</v>
      </c>
      <c r="AJ59" s="21">
        <v>75.510000000000005</v>
      </c>
      <c r="AK59" s="16">
        <v>-0.8</v>
      </c>
      <c r="AM59" s="16">
        <f t="shared" si="5"/>
        <v>19.100000000000001</v>
      </c>
      <c r="AN59" s="16">
        <v>19.100000000000001</v>
      </c>
      <c r="AO59" s="16">
        <v>19.100000000000001</v>
      </c>
      <c r="AP59" s="21">
        <v>19.420000000000002</v>
      </c>
      <c r="AQ59" s="16">
        <v>0.1</v>
      </c>
      <c r="AS59" s="16">
        <f t="shared" si="6"/>
        <v>80.900000000000006</v>
      </c>
      <c r="AT59" s="16">
        <v>80.900000000000006</v>
      </c>
      <c r="AU59" s="16">
        <v>80.900000000000006</v>
      </c>
      <c r="AV59" s="21">
        <v>80.58</v>
      </c>
      <c r="AW59" s="16">
        <v>-0.1</v>
      </c>
      <c r="AY59" s="16">
        <f t="shared" si="7"/>
        <v>5.9</v>
      </c>
      <c r="AZ59" s="16">
        <v>5.8</v>
      </c>
      <c r="BA59" s="16">
        <v>5.9</v>
      </c>
      <c r="BB59" s="21">
        <v>6.29</v>
      </c>
      <c r="BC59" s="16">
        <v>1</v>
      </c>
    </row>
    <row r="60" spans="1:55" ht="13.2" x14ac:dyDescent="0.25">
      <c r="A60" s="25"/>
      <c r="B60" s="6">
        <v>3</v>
      </c>
      <c r="C60" s="16">
        <f t="shared" si="0"/>
        <v>429.9</v>
      </c>
      <c r="D60" s="16">
        <v>431.1</v>
      </c>
      <c r="E60" s="16">
        <v>429.9</v>
      </c>
      <c r="F60" s="21">
        <v>431.97</v>
      </c>
      <c r="G60" s="16">
        <v>3.1</v>
      </c>
      <c r="I60" s="16">
        <f t="shared" si="1"/>
        <v>30.2</v>
      </c>
      <c r="J60" s="16">
        <v>28.6</v>
      </c>
      <c r="K60" s="16">
        <v>30.2</v>
      </c>
      <c r="L60" s="21">
        <v>29.4</v>
      </c>
      <c r="M60" s="16">
        <v>1.8</v>
      </c>
      <c r="O60" s="16">
        <f t="shared" si="2"/>
        <v>110.4</v>
      </c>
      <c r="P60" s="16">
        <v>110.7</v>
      </c>
      <c r="Q60" s="16">
        <v>110.4</v>
      </c>
      <c r="R60" s="21">
        <v>108.99</v>
      </c>
      <c r="S60" s="16">
        <v>-7.6</v>
      </c>
      <c r="V60" s="16">
        <v>570.4</v>
      </c>
      <c r="W60" s="16">
        <v>570.4</v>
      </c>
      <c r="X60" s="21">
        <v>570.36</v>
      </c>
      <c r="Y60" s="16">
        <v>-2.7</v>
      </c>
      <c r="AA60" s="16">
        <f t="shared" si="3"/>
        <v>460</v>
      </c>
      <c r="AB60" s="16">
        <v>459.7</v>
      </c>
      <c r="AC60" s="16">
        <v>460</v>
      </c>
      <c r="AD60" s="21">
        <v>461.38</v>
      </c>
      <c r="AE60" s="16">
        <v>4.9000000000000004</v>
      </c>
      <c r="AG60" s="16">
        <f t="shared" si="4"/>
        <v>75.400000000000006</v>
      </c>
      <c r="AH60" s="16">
        <v>75.599999999999994</v>
      </c>
      <c r="AI60" s="16">
        <v>75.400000000000006</v>
      </c>
      <c r="AJ60" s="21">
        <v>75.739999999999995</v>
      </c>
      <c r="AK60" s="16">
        <v>0.9</v>
      </c>
      <c r="AM60" s="16">
        <f t="shared" si="5"/>
        <v>19.399999999999999</v>
      </c>
      <c r="AN60" s="16">
        <v>19.399999999999999</v>
      </c>
      <c r="AO60" s="16">
        <v>19.399999999999999</v>
      </c>
      <c r="AP60" s="21">
        <v>19.11</v>
      </c>
      <c r="AQ60" s="16">
        <v>-1.2</v>
      </c>
      <c r="AS60" s="16">
        <f t="shared" si="6"/>
        <v>80.599999999999994</v>
      </c>
      <c r="AT60" s="16">
        <v>80.599999999999994</v>
      </c>
      <c r="AU60" s="16">
        <v>80.599999999999994</v>
      </c>
      <c r="AV60" s="21">
        <v>80.89</v>
      </c>
      <c r="AW60" s="16">
        <v>1.2</v>
      </c>
      <c r="AY60" s="16">
        <f t="shared" si="7"/>
        <v>6.6</v>
      </c>
      <c r="AZ60" s="16">
        <v>6.2</v>
      </c>
      <c r="BA60" s="16">
        <v>6.6</v>
      </c>
      <c r="BB60" s="21">
        <v>6.37</v>
      </c>
      <c r="BC60" s="16">
        <v>0.3</v>
      </c>
    </row>
    <row r="61" spans="1:55" ht="13.2" x14ac:dyDescent="0.25">
      <c r="A61" s="25"/>
      <c r="B61" s="6">
        <v>4</v>
      </c>
      <c r="C61" s="16">
        <f t="shared" si="0"/>
        <v>432.5</v>
      </c>
      <c r="D61" s="16">
        <v>434.2</v>
      </c>
      <c r="E61" s="16">
        <v>432.5</v>
      </c>
      <c r="F61" s="21">
        <v>433.59</v>
      </c>
      <c r="G61" s="16">
        <v>6.5</v>
      </c>
      <c r="I61" s="16">
        <f t="shared" si="1"/>
        <v>29.6</v>
      </c>
      <c r="J61" s="16">
        <v>29</v>
      </c>
      <c r="K61" s="16">
        <v>29.6</v>
      </c>
      <c r="L61" s="21">
        <v>29.16</v>
      </c>
      <c r="M61" s="16">
        <v>-1</v>
      </c>
      <c r="O61" s="16">
        <f t="shared" si="2"/>
        <v>107.6</v>
      </c>
      <c r="P61" s="16">
        <v>106.5</v>
      </c>
      <c r="Q61" s="16">
        <v>107.6</v>
      </c>
      <c r="R61" s="21">
        <v>106.97</v>
      </c>
      <c r="S61" s="16">
        <v>-8</v>
      </c>
      <c r="V61" s="16">
        <v>569.70000000000005</v>
      </c>
      <c r="W61" s="16">
        <v>569.70000000000005</v>
      </c>
      <c r="X61" s="21">
        <v>569.73</v>
      </c>
      <c r="Y61" s="16">
        <v>-2.5</v>
      </c>
      <c r="AA61" s="16">
        <f t="shared" si="3"/>
        <v>462.1</v>
      </c>
      <c r="AB61" s="16">
        <v>463.1</v>
      </c>
      <c r="AC61" s="16">
        <v>462.1</v>
      </c>
      <c r="AD61" s="21">
        <v>462.75</v>
      </c>
      <c r="AE61" s="16">
        <v>5.5</v>
      </c>
      <c r="AG61" s="16">
        <f t="shared" si="4"/>
        <v>75.900000000000006</v>
      </c>
      <c r="AH61" s="16">
        <v>76.2</v>
      </c>
      <c r="AI61" s="16">
        <v>75.900000000000006</v>
      </c>
      <c r="AJ61" s="21">
        <v>76.11</v>
      </c>
      <c r="AK61" s="16">
        <v>1.5</v>
      </c>
      <c r="AM61" s="16">
        <f t="shared" si="5"/>
        <v>18.899999999999999</v>
      </c>
      <c r="AN61" s="16">
        <v>18.7</v>
      </c>
      <c r="AO61" s="16">
        <v>18.899999999999999</v>
      </c>
      <c r="AP61" s="21">
        <v>18.78</v>
      </c>
      <c r="AQ61" s="16">
        <v>-1.3</v>
      </c>
      <c r="AS61" s="16">
        <f t="shared" si="6"/>
        <v>81.099999999999994</v>
      </c>
      <c r="AT61" s="16">
        <v>81.3</v>
      </c>
      <c r="AU61" s="16">
        <v>81.099999999999994</v>
      </c>
      <c r="AV61" s="21">
        <v>81.22</v>
      </c>
      <c r="AW61" s="16">
        <v>1.3</v>
      </c>
      <c r="AY61" s="16">
        <f t="shared" si="7"/>
        <v>6.4</v>
      </c>
      <c r="AZ61" s="16">
        <v>6.3</v>
      </c>
      <c r="BA61" s="16">
        <v>6.4</v>
      </c>
      <c r="BB61" s="21">
        <v>6.3</v>
      </c>
      <c r="BC61" s="16">
        <v>-0.3</v>
      </c>
    </row>
    <row r="62" spans="1:55" ht="13.2" x14ac:dyDescent="0.25">
      <c r="A62" s="25">
        <v>15</v>
      </c>
      <c r="B62" s="6">
        <v>1</v>
      </c>
      <c r="C62" s="16">
        <f t="shared" si="0"/>
        <v>434.9</v>
      </c>
      <c r="D62" s="16">
        <v>431.9</v>
      </c>
      <c r="E62" s="16">
        <v>434.9</v>
      </c>
      <c r="F62" s="21">
        <v>433.93</v>
      </c>
      <c r="G62" s="16">
        <v>1.3</v>
      </c>
      <c r="I62" s="16">
        <f t="shared" si="1"/>
        <v>27.8</v>
      </c>
      <c r="J62" s="16">
        <v>30.3</v>
      </c>
      <c r="K62" s="16">
        <v>27.8</v>
      </c>
      <c r="L62" s="21">
        <v>28.5</v>
      </c>
      <c r="M62" s="16">
        <v>-2.6</v>
      </c>
      <c r="O62" s="16">
        <f t="shared" si="2"/>
        <v>106.5</v>
      </c>
      <c r="P62" s="16">
        <v>107</v>
      </c>
      <c r="Q62" s="16">
        <v>106.5</v>
      </c>
      <c r="R62" s="21">
        <v>106.72</v>
      </c>
      <c r="S62" s="16">
        <v>-1</v>
      </c>
      <c r="V62" s="16">
        <v>569.20000000000005</v>
      </c>
      <c r="W62" s="16">
        <v>569.20000000000005</v>
      </c>
      <c r="X62" s="21">
        <v>569.15</v>
      </c>
      <c r="Y62" s="16">
        <v>-2.2999999999999998</v>
      </c>
      <c r="AA62" s="16">
        <f t="shared" si="3"/>
        <v>462.7</v>
      </c>
      <c r="AB62" s="16">
        <v>462.2</v>
      </c>
      <c r="AC62" s="16">
        <v>462.7</v>
      </c>
      <c r="AD62" s="21">
        <v>462.43</v>
      </c>
      <c r="AE62" s="16">
        <v>-1.3</v>
      </c>
      <c r="AG62" s="16">
        <f t="shared" si="4"/>
        <v>76.400000000000006</v>
      </c>
      <c r="AH62" s="16">
        <v>75.900000000000006</v>
      </c>
      <c r="AI62" s="16">
        <v>76.400000000000006</v>
      </c>
      <c r="AJ62" s="21">
        <v>76.239999999999995</v>
      </c>
      <c r="AK62" s="16">
        <v>0.5</v>
      </c>
      <c r="AM62" s="16">
        <f t="shared" si="5"/>
        <v>18.7</v>
      </c>
      <c r="AN62" s="16">
        <v>18.8</v>
      </c>
      <c r="AO62" s="16">
        <v>18.7</v>
      </c>
      <c r="AP62" s="21">
        <v>18.75</v>
      </c>
      <c r="AQ62" s="16">
        <v>-0.1</v>
      </c>
      <c r="AS62" s="16">
        <f t="shared" si="6"/>
        <v>81.3</v>
      </c>
      <c r="AT62" s="16">
        <v>81.2</v>
      </c>
      <c r="AU62" s="16">
        <v>81.3</v>
      </c>
      <c r="AV62" s="21">
        <v>81.25</v>
      </c>
      <c r="AW62" s="16">
        <v>0.1</v>
      </c>
      <c r="AY62" s="16">
        <f t="shared" si="7"/>
        <v>6</v>
      </c>
      <c r="AZ62" s="16">
        <v>6.6</v>
      </c>
      <c r="BA62" s="16">
        <v>6</v>
      </c>
      <c r="BB62" s="21">
        <v>6.16</v>
      </c>
      <c r="BC62" s="16">
        <v>-0.6</v>
      </c>
    </row>
    <row r="63" spans="1:55" ht="13.2" x14ac:dyDescent="0.25">
      <c r="A63" s="25"/>
      <c r="B63" s="6">
        <v>2</v>
      </c>
      <c r="C63" s="16">
        <f t="shared" si="0"/>
        <v>432.4</v>
      </c>
      <c r="D63" s="16">
        <v>433.3</v>
      </c>
      <c r="E63" s="16">
        <v>432.4</v>
      </c>
      <c r="F63" s="21">
        <v>432.72</v>
      </c>
      <c r="G63" s="16">
        <v>-4.8</v>
      </c>
      <c r="I63" s="16">
        <f t="shared" si="1"/>
        <v>29</v>
      </c>
      <c r="J63" s="16">
        <v>28.2</v>
      </c>
      <c r="K63" s="16">
        <v>29</v>
      </c>
      <c r="L63" s="21">
        <v>27.98</v>
      </c>
      <c r="M63" s="16">
        <v>-2.1</v>
      </c>
      <c r="O63" s="16">
        <f t="shared" si="2"/>
        <v>107.1</v>
      </c>
      <c r="P63" s="16">
        <v>107.2</v>
      </c>
      <c r="Q63" s="16">
        <v>107.1</v>
      </c>
      <c r="R63" s="21">
        <v>108.04</v>
      </c>
      <c r="S63" s="16">
        <v>5.2</v>
      </c>
      <c r="V63" s="16">
        <v>568.70000000000005</v>
      </c>
      <c r="W63" s="16">
        <v>568.6</v>
      </c>
      <c r="X63" s="21">
        <v>568.74</v>
      </c>
      <c r="Y63" s="16">
        <v>-1.6</v>
      </c>
      <c r="AA63" s="16">
        <f t="shared" si="3"/>
        <v>461.5</v>
      </c>
      <c r="AB63" s="16">
        <v>461.5</v>
      </c>
      <c r="AC63" s="16">
        <v>461.5</v>
      </c>
      <c r="AD63" s="21">
        <v>460.7</v>
      </c>
      <c r="AE63" s="16">
        <v>-6.9</v>
      </c>
      <c r="AG63" s="16">
        <f t="shared" si="4"/>
        <v>76.099999999999994</v>
      </c>
      <c r="AH63" s="16">
        <v>76.2</v>
      </c>
      <c r="AI63" s="16">
        <v>76.099999999999994</v>
      </c>
      <c r="AJ63" s="21">
        <v>76.08</v>
      </c>
      <c r="AK63" s="16">
        <v>-0.6</v>
      </c>
      <c r="AM63" s="16">
        <f t="shared" si="5"/>
        <v>18.8</v>
      </c>
      <c r="AN63" s="16">
        <v>18.8</v>
      </c>
      <c r="AO63" s="16">
        <v>18.8</v>
      </c>
      <c r="AP63" s="21">
        <v>19</v>
      </c>
      <c r="AQ63" s="16">
        <v>1</v>
      </c>
      <c r="AS63" s="16">
        <f t="shared" si="6"/>
        <v>81.2</v>
      </c>
      <c r="AT63" s="16">
        <v>81.2</v>
      </c>
      <c r="AU63" s="16">
        <v>81.2</v>
      </c>
      <c r="AV63" s="21">
        <v>81</v>
      </c>
      <c r="AW63" s="16">
        <v>-1</v>
      </c>
      <c r="AY63" s="16">
        <f t="shared" si="7"/>
        <v>6.3</v>
      </c>
      <c r="AZ63" s="16">
        <v>6.1</v>
      </c>
      <c r="BA63" s="16">
        <v>6.3</v>
      </c>
      <c r="BB63" s="21">
        <v>6.07</v>
      </c>
      <c r="BC63" s="16">
        <v>-0.4</v>
      </c>
    </row>
    <row r="64" spans="1:55" ht="13.2" x14ac:dyDescent="0.25">
      <c r="A64" s="25"/>
      <c r="B64" s="6">
        <v>3</v>
      </c>
      <c r="C64" s="16">
        <f t="shared" si="0"/>
        <v>430.3</v>
      </c>
      <c r="D64" s="16">
        <v>431.7</v>
      </c>
      <c r="E64" s="16">
        <v>430.3</v>
      </c>
      <c r="F64" s="21">
        <v>431.73</v>
      </c>
      <c r="G64" s="16">
        <v>-4</v>
      </c>
      <c r="I64" s="16">
        <f t="shared" si="1"/>
        <v>27.5</v>
      </c>
      <c r="J64" s="16">
        <v>26</v>
      </c>
      <c r="K64" s="16">
        <v>27.5</v>
      </c>
      <c r="L64" s="21">
        <v>28.19</v>
      </c>
      <c r="M64" s="16">
        <v>0.8</v>
      </c>
      <c r="O64" s="16">
        <f t="shared" si="2"/>
        <v>110.8</v>
      </c>
      <c r="P64" s="16">
        <v>110.9</v>
      </c>
      <c r="Q64" s="16">
        <v>110.8</v>
      </c>
      <c r="R64" s="21">
        <v>108.62</v>
      </c>
      <c r="S64" s="16">
        <v>2.2999999999999998</v>
      </c>
      <c r="V64" s="16">
        <v>568.70000000000005</v>
      </c>
      <c r="W64" s="16">
        <v>568.70000000000005</v>
      </c>
      <c r="X64" s="21">
        <v>568.54999999999995</v>
      </c>
      <c r="Y64" s="16">
        <v>-0.8</v>
      </c>
      <c r="AA64" s="16">
        <f t="shared" si="3"/>
        <v>457.8</v>
      </c>
      <c r="AB64" s="16">
        <v>457.8</v>
      </c>
      <c r="AC64" s="16">
        <v>457.8</v>
      </c>
      <c r="AD64" s="21">
        <v>459.92</v>
      </c>
      <c r="AE64" s="16">
        <v>-3.1</v>
      </c>
      <c r="AG64" s="16">
        <f t="shared" si="4"/>
        <v>75.7</v>
      </c>
      <c r="AH64" s="16">
        <v>75.900000000000006</v>
      </c>
      <c r="AI64" s="16">
        <v>75.7</v>
      </c>
      <c r="AJ64" s="21">
        <v>75.94</v>
      </c>
      <c r="AK64" s="16">
        <v>-0.6</v>
      </c>
      <c r="AM64" s="16">
        <f t="shared" si="5"/>
        <v>19.5</v>
      </c>
      <c r="AN64" s="16">
        <v>19.5</v>
      </c>
      <c r="AO64" s="16">
        <v>19.5</v>
      </c>
      <c r="AP64" s="21">
        <v>19.11</v>
      </c>
      <c r="AQ64" s="16">
        <v>0.4</v>
      </c>
      <c r="AS64" s="16">
        <f t="shared" si="6"/>
        <v>80.5</v>
      </c>
      <c r="AT64" s="16">
        <v>80.5</v>
      </c>
      <c r="AU64" s="16">
        <v>80.5</v>
      </c>
      <c r="AV64" s="21">
        <v>80.89</v>
      </c>
      <c r="AW64" s="16">
        <v>-0.4</v>
      </c>
      <c r="AY64" s="16">
        <f t="shared" si="7"/>
        <v>6</v>
      </c>
      <c r="AZ64" s="16">
        <v>5.7</v>
      </c>
      <c r="BA64" s="16">
        <v>6</v>
      </c>
      <c r="BB64" s="21">
        <v>6.13</v>
      </c>
      <c r="BC64" s="16">
        <v>0.2</v>
      </c>
    </row>
    <row r="65" spans="1:55" ht="13.2" x14ac:dyDescent="0.25">
      <c r="A65" s="25"/>
      <c r="B65" s="6">
        <v>4</v>
      </c>
      <c r="C65" s="16">
        <f t="shared" si="0"/>
        <v>434.2</v>
      </c>
      <c r="D65" s="16">
        <v>435.2</v>
      </c>
      <c r="E65" s="16">
        <v>434.2</v>
      </c>
      <c r="F65" s="21">
        <v>432.08</v>
      </c>
      <c r="G65" s="16">
        <v>1.4</v>
      </c>
      <c r="I65" s="16">
        <f t="shared" si="1"/>
        <v>29.2</v>
      </c>
      <c r="J65" s="16">
        <v>28.6</v>
      </c>
      <c r="K65" s="16">
        <v>29.2</v>
      </c>
      <c r="L65" s="21">
        <v>28.71</v>
      </c>
      <c r="M65" s="16">
        <v>2.1</v>
      </c>
      <c r="O65" s="16">
        <f t="shared" si="2"/>
        <v>105.2</v>
      </c>
      <c r="P65" s="16">
        <v>104.8</v>
      </c>
      <c r="Q65" s="16">
        <v>105.2</v>
      </c>
      <c r="R65" s="21">
        <v>107.77</v>
      </c>
      <c r="S65" s="16">
        <v>-3.4</v>
      </c>
      <c r="V65" s="16">
        <v>568.5</v>
      </c>
      <c r="W65" s="16">
        <v>568.6</v>
      </c>
      <c r="X65" s="21">
        <v>568.57000000000005</v>
      </c>
      <c r="Y65" s="16">
        <v>0.1</v>
      </c>
      <c r="AA65" s="16">
        <f t="shared" si="3"/>
        <v>463.3</v>
      </c>
      <c r="AB65" s="16">
        <v>463.7</v>
      </c>
      <c r="AC65" s="16">
        <v>463.3</v>
      </c>
      <c r="AD65" s="21">
        <v>460.8</v>
      </c>
      <c r="AE65" s="16">
        <v>3.5</v>
      </c>
      <c r="AG65" s="16">
        <f t="shared" si="4"/>
        <v>76.400000000000006</v>
      </c>
      <c r="AH65" s="16">
        <v>76.5</v>
      </c>
      <c r="AI65" s="16">
        <v>76.400000000000006</v>
      </c>
      <c r="AJ65" s="21">
        <v>76</v>
      </c>
      <c r="AK65" s="16">
        <v>0.2</v>
      </c>
      <c r="AM65" s="16">
        <f t="shared" si="5"/>
        <v>18.5</v>
      </c>
      <c r="AN65" s="16">
        <v>18.399999999999999</v>
      </c>
      <c r="AO65" s="16">
        <v>18.5</v>
      </c>
      <c r="AP65" s="21">
        <v>18.95</v>
      </c>
      <c r="AQ65" s="16">
        <v>-0.6</v>
      </c>
      <c r="AS65" s="16">
        <f t="shared" si="6"/>
        <v>81.5</v>
      </c>
      <c r="AT65" s="16">
        <v>81.599999999999994</v>
      </c>
      <c r="AU65" s="16">
        <v>81.5</v>
      </c>
      <c r="AV65" s="21">
        <v>81.05</v>
      </c>
      <c r="AW65" s="16">
        <v>0.6</v>
      </c>
      <c r="AY65" s="16">
        <f t="shared" si="7"/>
        <v>6.3</v>
      </c>
      <c r="AZ65" s="16">
        <v>6.2</v>
      </c>
      <c r="BA65" s="16">
        <v>6.3</v>
      </c>
      <c r="BB65" s="21">
        <v>6.23</v>
      </c>
      <c r="BC65" s="16">
        <v>0.4</v>
      </c>
    </row>
    <row r="66" spans="1:55" ht="13.2" x14ac:dyDescent="0.25">
      <c r="A66" s="25">
        <v>16</v>
      </c>
      <c r="B66" s="6">
        <v>1</v>
      </c>
      <c r="C66" s="16">
        <f t="shared" si="0"/>
        <v>434.7</v>
      </c>
      <c r="D66" s="16">
        <v>431.8</v>
      </c>
      <c r="E66" s="16">
        <v>434.7</v>
      </c>
      <c r="F66" s="21">
        <v>433.45</v>
      </c>
      <c r="G66" s="16">
        <v>5.5</v>
      </c>
      <c r="I66" s="16">
        <f t="shared" si="1"/>
        <v>29.1</v>
      </c>
      <c r="J66" s="16">
        <v>31.2</v>
      </c>
      <c r="K66" s="16">
        <v>29.1</v>
      </c>
      <c r="L66" s="21">
        <v>29</v>
      </c>
      <c r="M66" s="16">
        <v>1.1000000000000001</v>
      </c>
      <c r="O66" s="16">
        <f t="shared" si="2"/>
        <v>104.9</v>
      </c>
      <c r="P66" s="16">
        <v>105.6</v>
      </c>
      <c r="Q66" s="16">
        <v>104.9</v>
      </c>
      <c r="R66" s="21">
        <v>106.34</v>
      </c>
      <c r="S66" s="16">
        <v>-5.7</v>
      </c>
      <c r="V66" s="16">
        <v>568.70000000000005</v>
      </c>
      <c r="W66" s="16">
        <v>568.70000000000005</v>
      </c>
      <c r="X66" s="21">
        <v>568.78</v>
      </c>
      <c r="Y66" s="16">
        <v>0.9</v>
      </c>
      <c r="AA66" s="16">
        <f t="shared" si="3"/>
        <v>463.8</v>
      </c>
      <c r="AB66" s="16">
        <v>463</v>
      </c>
      <c r="AC66" s="16">
        <v>463.8</v>
      </c>
      <c r="AD66" s="21">
        <v>462.44</v>
      </c>
      <c r="AE66" s="16">
        <v>6.6</v>
      </c>
      <c r="AG66" s="16">
        <f t="shared" si="4"/>
        <v>76.400000000000006</v>
      </c>
      <c r="AH66" s="16">
        <v>75.900000000000006</v>
      </c>
      <c r="AI66" s="16">
        <v>76.400000000000006</v>
      </c>
      <c r="AJ66" s="21">
        <v>76.209999999999994</v>
      </c>
      <c r="AK66" s="16">
        <v>0.8</v>
      </c>
      <c r="AM66" s="16">
        <f t="shared" si="5"/>
        <v>18.5</v>
      </c>
      <c r="AN66" s="16">
        <v>18.600000000000001</v>
      </c>
      <c r="AO66" s="16">
        <v>18.5</v>
      </c>
      <c r="AP66" s="21">
        <v>18.7</v>
      </c>
      <c r="AQ66" s="16">
        <v>-1</v>
      </c>
      <c r="AS66" s="16">
        <f t="shared" si="6"/>
        <v>81.5</v>
      </c>
      <c r="AT66" s="16">
        <v>81.400000000000006</v>
      </c>
      <c r="AU66" s="16">
        <v>81.5</v>
      </c>
      <c r="AV66" s="21">
        <v>81.3</v>
      </c>
      <c r="AW66" s="16">
        <v>1</v>
      </c>
      <c r="AY66" s="16">
        <f t="shared" si="7"/>
        <v>6.3</v>
      </c>
      <c r="AZ66" s="16">
        <v>6.7</v>
      </c>
      <c r="BA66" s="16">
        <v>6.3</v>
      </c>
      <c r="BB66" s="21">
        <v>6.27</v>
      </c>
      <c r="BC66" s="16">
        <v>0.2</v>
      </c>
    </row>
    <row r="67" spans="1:55" ht="13.2" x14ac:dyDescent="0.25">
      <c r="A67" s="25"/>
      <c r="B67" s="6">
        <v>2</v>
      </c>
      <c r="C67" s="16">
        <f t="shared" si="0"/>
        <v>433.4</v>
      </c>
      <c r="D67" s="16">
        <v>434</v>
      </c>
      <c r="E67" s="16">
        <v>433.4</v>
      </c>
      <c r="F67" s="21">
        <v>435.47</v>
      </c>
      <c r="G67" s="16">
        <v>8.1</v>
      </c>
      <c r="I67" s="16">
        <f t="shared" si="1"/>
        <v>28.3</v>
      </c>
      <c r="J67" s="16">
        <v>27.6</v>
      </c>
      <c r="K67" s="16">
        <v>28.3</v>
      </c>
      <c r="L67" s="21">
        <v>28.85</v>
      </c>
      <c r="M67" s="16">
        <v>-0.6</v>
      </c>
      <c r="O67" s="16">
        <f t="shared" si="2"/>
        <v>107.6</v>
      </c>
      <c r="P67" s="16">
        <v>107.8</v>
      </c>
      <c r="Q67" s="16">
        <v>107.6</v>
      </c>
      <c r="R67" s="21">
        <v>104.92</v>
      </c>
      <c r="S67" s="16">
        <v>-5.7</v>
      </c>
      <c r="V67" s="16">
        <v>569.5</v>
      </c>
      <c r="W67" s="16">
        <v>569.29999999999995</v>
      </c>
      <c r="X67" s="21">
        <v>569.23</v>
      </c>
      <c r="Y67" s="16">
        <v>1.8</v>
      </c>
      <c r="AA67" s="16">
        <f t="shared" si="3"/>
        <v>461.8</v>
      </c>
      <c r="AB67" s="16">
        <v>461.7</v>
      </c>
      <c r="AC67" s="16">
        <v>461.8</v>
      </c>
      <c r="AD67" s="21">
        <v>464.31</v>
      </c>
      <c r="AE67" s="16">
        <v>7.5</v>
      </c>
      <c r="AG67" s="16">
        <f t="shared" si="4"/>
        <v>76.099999999999994</v>
      </c>
      <c r="AH67" s="16">
        <v>76.2</v>
      </c>
      <c r="AI67" s="16">
        <v>76.099999999999994</v>
      </c>
      <c r="AJ67" s="21">
        <v>76.5</v>
      </c>
      <c r="AK67" s="16">
        <v>1.2</v>
      </c>
      <c r="AM67" s="16">
        <f t="shared" si="5"/>
        <v>18.899999999999999</v>
      </c>
      <c r="AN67" s="16">
        <v>18.899999999999999</v>
      </c>
      <c r="AO67" s="16">
        <v>18.899999999999999</v>
      </c>
      <c r="AP67" s="21">
        <v>18.43</v>
      </c>
      <c r="AQ67" s="16">
        <v>-1.1000000000000001</v>
      </c>
      <c r="AS67" s="16">
        <f t="shared" si="6"/>
        <v>81.099999999999994</v>
      </c>
      <c r="AT67" s="16">
        <v>81.099999999999994</v>
      </c>
      <c r="AU67" s="16">
        <v>81.099999999999994</v>
      </c>
      <c r="AV67" s="21">
        <v>81.569999999999993</v>
      </c>
      <c r="AW67" s="16">
        <v>1.1000000000000001</v>
      </c>
      <c r="AY67" s="16">
        <f t="shared" si="7"/>
        <v>6.1</v>
      </c>
      <c r="AZ67" s="16">
        <v>6</v>
      </c>
      <c r="BA67" s="16">
        <v>6.1</v>
      </c>
      <c r="BB67" s="21">
        <v>6.21</v>
      </c>
      <c r="BC67" s="16">
        <v>-0.2</v>
      </c>
    </row>
    <row r="68" spans="1:55" ht="13.2" x14ac:dyDescent="0.25">
      <c r="A68" s="25"/>
      <c r="B68" s="6">
        <v>3</v>
      </c>
      <c r="C68" s="16">
        <f t="shared" si="0"/>
        <v>440.1</v>
      </c>
      <c r="D68" s="16">
        <v>441.7</v>
      </c>
      <c r="E68" s="16">
        <v>440.1</v>
      </c>
      <c r="F68" s="21">
        <v>437.67</v>
      </c>
      <c r="G68" s="16">
        <v>8.8000000000000007</v>
      </c>
      <c r="I68" s="16">
        <f t="shared" si="1"/>
        <v>29.1</v>
      </c>
      <c r="J68" s="16">
        <v>27.8</v>
      </c>
      <c r="K68" s="16">
        <v>29.1</v>
      </c>
      <c r="L68" s="21">
        <v>28.84</v>
      </c>
      <c r="M68" s="16">
        <v>0</v>
      </c>
      <c r="O68" s="16">
        <f t="shared" si="2"/>
        <v>100.7</v>
      </c>
      <c r="P68" s="16">
        <v>100.3</v>
      </c>
      <c r="Q68" s="16">
        <v>100.7</v>
      </c>
      <c r="R68" s="21">
        <v>103.55</v>
      </c>
      <c r="S68" s="16">
        <v>-5.5</v>
      </c>
      <c r="V68" s="16">
        <v>569.9</v>
      </c>
      <c r="W68" s="16">
        <v>569.9</v>
      </c>
      <c r="X68" s="21">
        <v>570.05999999999995</v>
      </c>
      <c r="Y68" s="16">
        <v>3.3</v>
      </c>
      <c r="AA68" s="16">
        <f t="shared" si="3"/>
        <v>469.1</v>
      </c>
      <c r="AB68" s="16">
        <v>469.5</v>
      </c>
      <c r="AC68" s="16">
        <v>469.1</v>
      </c>
      <c r="AD68" s="21">
        <v>466.51</v>
      </c>
      <c r="AE68" s="16">
        <v>8.8000000000000007</v>
      </c>
      <c r="AG68" s="16">
        <f t="shared" si="4"/>
        <v>77.2</v>
      </c>
      <c r="AH68" s="16">
        <v>77.5</v>
      </c>
      <c r="AI68" s="16">
        <v>77.2</v>
      </c>
      <c r="AJ68" s="21">
        <v>76.78</v>
      </c>
      <c r="AK68" s="16">
        <v>1.1000000000000001</v>
      </c>
      <c r="AM68" s="16">
        <f t="shared" si="5"/>
        <v>17.7</v>
      </c>
      <c r="AN68" s="16">
        <v>17.600000000000001</v>
      </c>
      <c r="AO68" s="16">
        <v>17.7</v>
      </c>
      <c r="AP68" s="21">
        <v>18.16</v>
      </c>
      <c r="AQ68" s="16">
        <v>-1.1000000000000001</v>
      </c>
      <c r="AS68" s="16">
        <f t="shared" si="6"/>
        <v>82.3</v>
      </c>
      <c r="AT68" s="16">
        <v>82.4</v>
      </c>
      <c r="AU68" s="16">
        <v>82.3</v>
      </c>
      <c r="AV68" s="21">
        <v>81.84</v>
      </c>
      <c r="AW68" s="16">
        <v>1.1000000000000001</v>
      </c>
      <c r="AY68" s="16">
        <f t="shared" si="7"/>
        <v>6.2</v>
      </c>
      <c r="AZ68" s="16">
        <v>5.9</v>
      </c>
      <c r="BA68" s="16">
        <v>6.2</v>
      </c>
      <c r="BB68" s="21">
        <v>6.18</v>
      </c>
      <c r="BC68" s="16">
        <v>-0.1</v>
      </c>
    </row>
    <row r="69" spans="1:55" ht="13.2" x14ac:dyDescent="0.25">
      <c r="A69" s="25"/>
      <c r="B69" s="6">
        <v>4</v>
      </c>
      <c r="C69" s="16">
        <f t="shared" si="0"/>
        <v>439.8</v>
      </c>
      <c r="D69" s="16">
        <v>440</v>
      </c>
      <c r="E69" s="16">
        <v>439.8</v>
      </c>
      <c r="F69" s="21">
        <v>440.32</v>
      </c>
      <c r="G69" s="16">
        <v>10.6</v>
      </c>
      <c r="I69" s="16">
        <f t="shared" si="1"/>
        <v>28.7</v>
      </c>
      <c r="J69" s="16">
        <v>28.2</v>
      </c>
      <c r="K69" s="16">
        <v>28.7</v>
      </c>
      <c r="L69" s="21">
        <v>29.28</v>
      </c>
      <c r="M69" s="16">
        <v>1.8</v>
      </c>
      <c r="O69" s="16">
        <f t="shared" si="2"/>
        <v>102.8</v>
      </c>
      <c r="P69" s="16">
        <v>102.9</v>
      </c>
      <c r="Q69" s="16">
        <v>102.8</v>
      </c>
      <c r="R69" s="21">
        <v>101.62</v>
      </c>
      <c r="S69" s="16">
        <v>-7.7</v>
      </c>
      <c r="V69" s="16">
        <v>571.1</v>
      </c>
      <c r="W69" s="16">
        <v>571.20000000000005</v>
      </c>
      <c r="X69" s="21">
        <v>571.23</v>
      </c>
      <c r="Y69" s="16">
        <v>4.7</v>
      </c>
      <c r="AA69" s="16">
        <f t="shared" si="3"/>
        <v>468.4</v>
      </c>
      <c r="AB69" s="16">
        <v>468.2</v>
      </c>
      <c r="AC69" s="16">
        <v>468.4</v>
      </c>
      <c r="AD69" s="21">
        <v>469.61</v>
      </c>
      <c r="AE69" s="16">
        <v>12.4</v>
      </c>
      <c r="AG69" s="16">
        <f t="shared" si="4"/>
        <v>77</v>
      </c>
      <c r="AH69" s="16">
        <v>77.099999999999994</v>
      </c>
      <c r="AI69" s="16">
        <v>77</v>
      </c>
      <c r="AJ69" s="21">
        <v>77.08</v>
      </c>
      <c r="AK69" s="16">
        <v>1.2</v>
      </c>
      <c r="AM69" s="16">
        <f t="shared" si="5"/>
        <v>18</v>
      </c>
      <c r="AN69" s="16">
        <v>18</v>
      </c>
      <c r="AO69" s="16">
        <v>18</v>
      </c>
      <c r="AP69" s="21">
        <v>17.79</v>
      </c>
      <c r="AQ69" s="16">
        <v>-1.5</v>
      </c>
      <c r="AS69" s="16">
        <f t="shared" si="6"/>
        <v>82</v>
      </c>
      <c r="AT69" s="16">
        <v>82</v>
      </c>
      <c r="AU69" s="16">
        <v>82</v>
      </c>
      <c r="AV69" s="21">
        <v>82.21</v>
      </c>
      <c r="AW69" s="16">
        <v>1.5</v>
      </c>
      <c r="AY69" s="16">
        <f t="shared" si="7"/>
        <v>6.1</v>
      </c>
      <c r="AZ69" s="16">
        <v>6</v>
      </c>
      <c r="BA69" s="16">
        <v>6.1</v>
      </c>
      <c r="BB69" s="21">
        <v>6.24</v>
      </c>
      <c r="BC69" s="16">
        <v>0.2</v>
      </c>
    </row>
    <row r="70" spans="1:55" ht="13.2" x14ac:dyDescent="0.25">
      <c r="A70" s="25">
        <v>17</v>
      </c>
      <c r="B70" s="6">
        <v>1</v>
      </c>
      <c r="C70" s="16">
        <f t="shared" si="0"/>
        <v>440.8</v>
      </c>
      <c r="D70" s="16">
        <v>438.5</v>
      </c>
      <c r="E70" s="16">
        <v>440.8</v>
      </c>
      <c r="F70" s="21">
        <v>443.42</v>
      </c>
      <c r="G70" s="16">
        <v>12.4</v>
      </c>
      <c r="I70" s="16">
        <f t="shared" si="1"/>
        <v>30.4</v>
      </c>
      <c r="J70" s="16">
        <v>32</v>
      </c>
      <c r="K70" s="16">
        <v>30.4</v>
      </c>
      <c r="L70" s="21">
        <v>29.21</v>
      </c>
      <c r="M70" s="16">
        <v>-0.3</v>
      </c>
      <c r="O70" s="16">
        <f t="shared" si="2"/>
        <v>101.5</v>
      </c>
      <c r="P70" s="16">
        <v>102.1</v>
      </c>
      <c r="Q70" s="16">
        <v>101.5</v>
      </c>
      <c r="R70" s="21">
        <v>99.9</v>
      </c>
      <c r="S70" s="16">
        <v>-6.9</v>
      </c>
      <c r="V70" s="16">
        <v>572.6</v>
      </c>
      <c r="W70" s="16">
        <v>572.70000000000005</v>
      </c>
      <c r="X70" s="21">
        <v>572.54</v>
      </c>
      <c r="Y70" s="16">
        <v>5.2</v>
      </c>
      <c r="AA70" s="16">
        <f t="shared" si="3"/>
        <v>471.3</v>
      </c>
      <c r="AB70" s="16">
        <v>470.5</v>
      </c>
      <c r="AC70" s="16">
        <v>471.3</v>
      </c>
      <c r="AD70" s="21">
        <v>472.63</v>
      </c>
      <c r="AE70" s="16">
        <v>12.1</v>
      </c>
      <c r="AG70" s="16">
        <f t="shared" si="4"/>
        <v>77</v>
      </c>
      <c r="AH70" s="16">
        <v>76.599999999999994</v>
      </c>
      <c r="AI70" s="16">
        <v>77</v>
      </c>
      <c r="AJ70" s="21">
        <v>77.45</v>
      </c>
      <c r="AK70" s="16">
        <v>1.5</v>
      </c>
      <c r="AM70" s="16">
        <f t="shared" si="5"/>
        <v>17.7</v>
      </c>
      <c r="AN70" s="16">
        <v>17.8</v>
      </c>
      <c r="AO70" s="16">
        <v>17.7</v>
      </c>
      <c r="AP70" s="21">
        <v>17.45</v>
      </c>
      <c r="AQ70" s="16">
        <v>-1.4</v>
      </c>
      <c r="AS70" s="16">
        <f t="shared" si="6"/>
        <v>82.3</v>
      </c>
      <c r="AT70" s="16">
        <v>82.2</v>
      </c>
      <c r="AU70" s="16">
        <v>82.3</v>
      </c>
      <c r="AV70" s="21">
        <v>82.55</v>
      </c>
      <c r="AW70" s="16">
        <v>1.4</v>
      </c>
      <c r="AY70" s="16">
        <f t="shared" si="7"/>
        <v>6.5</v>
      </c>
      <c r="AZ70" s="16">
        <v>6.8</v>
      </c>
      <c r="BA70" s="16">
        <v>6.5</v>
      </c>
      <c r="BB70" s="21">
        <v>6.18</v>
      </c>
      <c r="BC70" s="16">
        <v>-0.2</v>
      </c>
    </row>
    <row r="71" spans="1:55" ht="13.2" x14ac:dyDescent="0.25">
      <c r="A71" s="25"/>
      <c r="B71" s="6">
        <v>2</v>
      </c>
      <c r="C71" s="16">
        <f t="shared" ref="C71:C101" si="8">IF(D71="","",$B$2*E71+(1-$B$2)*D71)</f>
        <v>448.1</v>
      </c>
      <c r="D71" s="16">
        <v>448</v>
      </c>
      <c r="E71" s="16">
        <v>448.1</v>
      </c>
      <c r="F71" s="21">
        <v>445.98</v>
      </c>
      <c r="G71" s="16">
        <v>10.199999999999999</v>
      </c>
      <c r="I71" s="16">
        <f t="shared" ref="I71:I101" si="9">IF(J71="","",$B$2*K71+(1-$B$2)*J71)</f>
        <v>28.4</v>
      </c>
      <c r="J71" s="16">
        <v>27.8</v>
      </c>
      <c r="K71" s="16">
        <v>28.4</v>
      </c>
      <c r="L71" s="21">
        <v>28.28</v>
      </c>
      <c r="M71" s="16">
        <v>-3.7</v>
      </c>
      <c r="O71" s="16">
        <f t="shared" ref="O71:O101" si="10">IF(P71="","",$B$2*Q71+(1-$B$2)*P71)</f>
        <v>97.3</v>
      </c>
      <c r="P71" s="16">
        <v>98.1</v>
      </c>
      <c r="Q71" s="16">
        <v>97.3</v>
      </c>
      <c r="R71" s="21">
        <v>99.47</v>
      </c>
      <c r="S71" s="16">
        <v>-1.7</v>
      </c>
      <c r="V71" s="16">
        <v>573.9</v>
      </c>
      <c r="W71" s="16">
        <v>573.70000000000005</v>
      </c>
      <c r="X71" s="21">
        <v>573.73</v>
      </c>
      <c r="Y71" s="16">
        <v>4.8</v>
      </c>
      <c r="AA71" s="16">
        <f t="shared" ref="AA71:AA101" si="11">IF(AB71="","",$B$2*AC71+(1-$B$2)*AB71)</f>
        <v>476.4</v>
      </c>
      <c r="AB71" s="16">
        <v>475.8</v>
      </c>
      <c r="AC71" s="16">
        <v>476.4</v>
      </c>
      <c r="AD71" s="21">
        <v>474.26</v>
      </c>
      <c r="AE71" s="16">
        <v>6.5</v>
      </c>
      <c r="AG71" s="16">
        <f t="shared" ref="AG71:AG101" si="12">IF(AH71="","",$B$2*AI71+(1-$B$2)*AH71)</f>
        <v>78.099999999999994</v>
      </c>
      <c r="AH71" s="16">
        <v>78.099999999999994</v>
      </c>
      <c r="AI71" s="16">
        <v>78.099999999999994</v>
      </c>
      <c r="AJ71" s="21">
        <v>77.73</v>
      </c>
      <c r="AK71" s="16">
        <v>1.1000000000000001</v>
      </c>
      <c r="AM71" s="16">
        <f t="shared" ref="AM71:AM101" si="13">IF(AN71="","",$B$2*AO71+(1-$B$2)*AN71)</f>
        <v>17</v>
      </c>
      <c r="AN71" s="16">
        <v>17.100000000000001</v>
      </c>
      <c r="AO71" s="16">
        <v>17</v>
      </c>
      <c r="AP71" s="21">
        <v>17.34</v>
      </c>
      <c r="AQ71" s="16">
        <v>-0.4</v>
      </c>
      <c r="AS71" s="16">
        <f t="shared" ref="AS71:AS101" si="14">IF(AT71="","",$B$2*AU71+(1-$B$2)*AT71)</f>
        <v>83</v>
      </c>
      <c r="AT71" s="16">
        <v>82.9</v>
      </c>
      <c r="AU71" s="16">
        <v>83</v>
      </c>
      <c r="AV71" s="21">
        <v>82.66</v>
      </c>
      <c r="AW71" s="16">
        <v>0.4</v>
      </c>
      <c r="AY71" s="16">
        <f t="shared" ref="AY71:AY101" si="15">IF(AZ71="","",$B$2*BA71+(1-$B$2)*AZ71)</f>
        <v>6</v>
      </c>
      <c r="AZ71" s="16">
        <v>5.8</v>
      </c>
      <c r="BA71" s="16">
        <v>6</v>
      </c>
      <c r="BB71" s="21">
        <v>5.96</v>
      </c>
      <c r="BC71" s="16">
        <v>-0.9</v>
      </c>
    </row>
    <row r="72" spans="1:55" ht="13.2" x14ac:dyDescent="0.25">
      <c r="A72" s="25"/>
      <c r="B72" s="6">
        <v>3</v>
      </c>
      <c r="C72" s="16">
        <f t="shared" si="8"/>
        <v>447.1</v>
      </c>
      <c r="D72" s="16">
        <v>449.2</v>
      </c>
      <c r="E72" s="16">
        <v>447.1</v>
      </c>
      <c r="F72" s="21">
        <v>447.76</v>
      </c>
      <c r="G72" s="16">
        <v>7.1</v>
      </c>
      <c r="I72" s="16">
        <f t="shared" si="9"/>
        <v>25.8</v>
      </c>
      <c r="J72" s="16">
        <v>24.9</v>
      </c>
      <c r="K72" s="16">
        <v>25.8</v>
      </c>
      <c r="L72" s="21">
        <v>27.05</v>
      </c>
      <c r="M72" s="16">
        <v>-4.9000000000000004</v>
      </c>
      <c r="O72" s="16">
        <f t="shared" si="10"/>
        <v>101.9</v>
      </c>
      <c r="P72" s="16">
        <v>100.7</v>
      </c>
      <c r="Q72" s="16">
        <v>101.9</v>
      </c>
      <c r="R72" s="21">
        <v>99.91</v>
      </c>
      <c r="S72" s="16">
        <v>1.8</v>
      </c>
      <c r="V72" s="16">
        <v>574.79999999999995</v>
      </c>
      <c r="W72" s="16">
        <v>574.79999999999995</v>
      </c>
      <c r="X72" s="21">
        <v>574.72</v>
      </c>
      <c r="Y72" s="16">
        <v>4</v>
      </c>
      <c r="AA72" s="16">
        <f t="shared" si="11"/>
        <v>472.9</v>
      </c>
      <c r="AB72" s="16">
        <v>474.1</v>
      </c>
      <c r="AC72" s="16">
        <v>472.9</v>
      </c>
      <c r="AD72" s="21">
        <v>474.81</v>
      </c>
      <c r="AE72" s="16">
        <v>2.2000000000000002</v>
      </c>
      <c r="AG72" s="16">
        <f t="shared" si="12"/>
        <v>77.8</v>
      </c>
      <c r="AH72" s="16">
        <v>78.2</v>
      </c>
      <c r="AI72" s="16">
        <v>77.8</v>
      </c>
      <c r="AJ72" s="21">
        <v>77.91</v>
      </c>
      <c r="AK72" s="16">
        <v>0.7</v>
      </c>
      <c r="AM72" s="16">
        <f t="shared" si="13"/>
        <v>17.7</v>
      </c>
      <c r="AN72" s="16">
        <v>17.5</v>
      </c>
      <c r="AO72" s="16">
        <v>17.7</v>
      </c>
      <c r="AP72" s="21">
        <v>17.38</v>
      </c>
      <c r="AQ72" s="16">
        <v>0.2</v>
      </c>
      <c r="AS72" s="16">
        <f t="shared" si="14"/>
        <v>82.3</v>
      </c>
      <c r="AT72" s="16">
        <v>82.5</v>
      </c>
      <c r="AU72" s="16">
        <v>82.3</v>
      </c>
      <c r="AV72" s="21">
        <v>82.62</v>
      </c>
      <c r="AW72" s="16">
        <v>-0.2</v>
      </c>
      <c r="AY72" s="16">
        <f t="shared" si="15"/>
        <v>5.4</v>
      </c>
      <c r="AZ72" s="16">
        <v>5.2</v>
      </c>
      <c r="BA72" s="16">
        <v>5.4</v>
      </c>
      <c r="BB72" s="21">
        <v>5.7</v>
      </c>
      <c r="BC72" s="16">
        <v>-1.1000000000000001</v>
      </c>
    </row>
    <row r="73" spans="1:55" ht="13.2" x14ac:dyDescent="0.25">
      <c r="A73" s="25"/>
      <c r="B73" s="6">
        <v>4</v>
      </c>
      <c r="C73" s="16">
        <f t="shared" si="8"/>
        <v>448.8</v>
      </c>
      <c r="D73" s="16">
        <v>448.5</v>
      </c>
      <c r="E73" s="16">
        <v>448.8</v>
      </c>
      <c r="F73" s="21">
        <v>449.87</v>
      </c>
      <c r="G73" s="16">
        <v>8.4</v>
      </c>
      <c r="I73" s="16">
        <f t="shared" si="9"/>
        <v>26.5</v>
      </c>
      <c r="J73" s="16">
        <v>25.7</v>
      </c>
      <c r="K73" s="16">
        <v>26.5</v>
      </c>
      <c r="L73" s="21">
        <v>26.23</v>
      </c>
      <c r="M73" s="16">
        <v>-3.3</v>
      </c>
      <c r="O73" s="16">
        <f t="shared" si="10"/>
        <v>100.5</v>
      </c>
      <c r="P73" s="16">
        <v>101.3</v>
      </c>
      <c r="Q73" s="16">
        <v>100.5</v>
      </c>
      <c r="R73" s="21">
        <v>99.6</v>
      </c>
      <c r="S73" s="16">
        <v>-1.2</v>
      </c>
      <c r="V73" s="16">
        <v>575.6</v>
      </c>
      <c r="W73" s="16">
        <v>575.70000000000005</v>
      </c>
      <c r="X73" s="21">
        <v>575.70000000000005</v>
      </c>
      <c r="Y73" s="16">
        <v>3.9</v>
      </c>
      <c r="AA73" s="16">
        <f t="shared" si="11"/>
        <v>475.3</v>
      </c>
      <c r="AB73" s="16">
        <v>474.3</v>
      </c>
      <c r="AC73" s="16">
        <v>475.3</v>
      </c>
      <c r="AD73" s="21">
        <v>476.09</v>
      </c>
      <c r="AE73" s="16">
        <v>5.0999999999999996</v>
      </c>
      <c r="AG73" s="16">
        <f t="shared" si="12"/>
        <v>77.900000000000006</v>
      </c>
      <c r="AH73" s="16">
        <v>77.900000000000006</v>
      </c>
      <c r="AI73" s="16">
        <v>77.900000000000006</v>
      </c>
      <c r="AJ73" s="21">
        <v>78.14</v>
      </c>
      <c r="AK73" s="16">
        <v>0.9</v>
      </c>
      <c r="AM73" s="16">
        <f t="shared" si="13"/>
        <v>17.399999999999999</v>
      </c>
      <c r="AN73" s="16">
        <v>17.600000000000001</v>
      </c>
      <c r="AO73" s="16">
        <v>17.399999999999999</v>
      </c>
      <c r="AP73" s="21">
        <v>17.3</v>
      </c>
      <c r="AQ73" s="16">
        <v>-0.3</v>
      </c>
      <c r="AS73" s="16">
        <f t="shared" si="14"/>
        <v>82.6</v>
      </c>
      <c r="AT73" s="16">
        <v>82.4</v>
      </c>
      <c r="AU73" s="16">
        <v>82.6</v>
      </c>
      <c r="AV73" s="21">
        <v>82.7</v>
      </c>
      <c r="AW73" s="16">
        <v>0.3</v>
      </c>
      <c r="AY73" s="16">
        <f t="shared" si="15"/>
        <v>5.6</v>
      </c>
      <c r="AZ73" s="16">
        <v>5.4</v>
      </c>
      <c r="BA73" s="16">
        <v>5.6</v>
      </c>
      <c r="BB73" s="21">
        <v>5.51</v>
      </c>
      <c r="BC73" s="16">
        <v>-0.8</v>
      </c>
    </row>
    <row r="74" spans="1:55" ht="13.2" x14ac:dyDescent="0.25">
      <c r="A74" s="25">
        <v>18</v>
      </c>
      <c r="B74" s="6">
        <v>1</v>
      </c>
      <c r="C74" s="16">
        <f t="shared" si="8"/>
        <v>454.6</v>
      </c>
      <c r="D74" s="16">
        <v>452.7</v>
      </c>
      <c r="E74" s="16">
        <v>454.6</v>
      </c>
      <c r="F74" s="21">
        <v>454.1</v>
      </c>
      <c r="G74" s="16">
        <v>16.899999999999999</v>
      </c>
      <c r="I74" s="16">
        <f t="shared" si="9"/>
        <v>25.4</v>
      </c>
      <c r="J74" s="16">
        <v>26.6</v>
      </c>
      <c r="K74" s="16">
        <v>25.4</v>
      </c>
      <c r="L74" s="21">
        <v>26.05</v>
      </c>
      <c r="M74" s="16">
        <v>-0.7</v>
      </c>
      <c r="O74" s="16">
        <f t="shared" si="10"/>
        <v>96.7</v>
      </c>
      <c r="P74" s="16">
        <v>97.4</v>
      </c>
      <c r="Q74" s="16">
        <v>96.7</v>
      </c>
      <c r="R74" s="21">
        <v>96.76</v>
      </c>
      <c r="S74" s="16">
        <v>-11.4</v>
      </c>
      <c r="V74" s="16">
        <v>576.70000000000005</v>
      </c>
      <c r="W74" s="16">
        <v>576.79999999999995</v>
      </c>
      <c r="X74" s="21">
        <v>576.9</v>
      </c>
      <c r="Y74" s="16">
        <v>4.8</v>
      </c>
      <c r="AA74" s="16">
        <f t="shared" si="11"/>
        <v>480.1</v>
      </c>
      <c r="AB74" s="16">
        <v>479.3</v>
      </c>
      <c r="AC74" s="16">
        <v>480.1</v>
      </c>
      <c r="AD74" s="21">
        <v>480.15</v>
      </c>
      <c r="AE74" s="16">
        <v>16.2</v>
      </c>
      <c r="AG74" s="16">
        <f t="shared" si="12"/>
        <v>78.8</v>
      </c>
      <c r="AH74" s="16">
        <v>78.5</v>
      </c>
      <c r="AI74" s="16">
        <v>78.8</v>
      </c>
      <c r="AJ74" s="21">
        <v>78.709999999999994</v>
      </c>
      <c r="AK74" s="16">
        <v>2.2999999999999998</v>
      </c>
      <c r="AM74" s="16">
        <f t="shared" si="13"/>
        <v>16.8</v>
      </c>
      <c r="AN74" s="16">
        <v>16.899999999999999</v>
      </c>
      <c r="AO74" s="16">
        <v>16.8</v>
      </c>
      <c r="AP74" s="21">
        <v>16.77</v>
      </c>
      <c r="AQ74" s="16">
        <v>-2.1</v>
      </c>
      <c r="AS74" s="16">
        <f t="shared" si="14"/>
        <v>83.2</v>
      </c>
      <c r="AT74" s="16">
        <v>83.1</v>
      </c>
      <c r="AU74" s="16">
        <v>83.2</v>
      </c>
      <c r="AV74" s="21">
        <v>83.23</v>
      </c>
      <c r="AW74" s="16">
        <v>2.1</v>
      </c>
      <c r="AY74" s="16">
        <f t="shared" si="15"/>
        <v>5.3</v>
      </c>
      <c r="AZ74" s="16">
        <v>5.5</v>
      </c>
      <c r="BA74" s="16">
        <v>5.3</v>
      </c>
      <c r="BB74" s="21">
        <v>5.43</v>
      </c>
      <c r="BC74" s="16">
        <v>-0.3</v>
      </c>
    </row>
    <row r="75" spans="1:55" ht="13.2" x14ac:dyDescent="0.25">
      <c r="A75" s="25"/>
      <c r="B75" s="6">
        <v>2</v>
      </c>
      <c r="C75" s="16">
        <f t="shared" si="8"/>
        <v>459.9</v>
      </c>
      <c r="D75" s="16">
        <v>459.1</v>
      </c>
      <c r="E75" s="16">
        <v>459.9</v>
      </c>
      <c r="F75" s="21">
        <v>459.78</v>
      </c>
      <c r="G75" s="16">
        <v>22.7</v>
      </c>
      <c r="I75" s="16">
        <f t="shared" si="9"/>
        <v>25.8</v>
      </c>
      <c r="J75" s="16">
        <v>25.5</v>
      </c>
      <c r="K75" s="16">
        <v>25.8</v>
      </c>
      <c r="L75" s="21">
        <v>25.77</v>
      </c>
      <c r="M75" s="16">
        <v>-1.1000000000000001</v>
      </c>
      <c r="O75" s="16">
        <f t="shared" si="10"/>
        <v>92.8</v>
      </c>
      <c r="P75" s="16">
        <v>94.2</v>
      </c>
      <c r="Q75" s="16">
        <v>92.8</v>
      </c>
      <c r="R75" s="21">
        <v>92.92</v>
      </c>
      <c r="S75" s="16">
        <v>-15.4</v>
      </c>
      <c r="V75" s="16">
        <v>578.79999999999995</v>
      </c>
      <c r="W75" s="16">
        <v>578.5</v>
      </c>
      <c r="X75" s="21">
        <v>578.47</v>
      </c>
      <c r="Y75" s="16">
        <v>6.3</v>
      </c>
      <c r="AA75" s="16">
        <f t="shared" si="11"/>
        <v>485.7</v>
      </c>
      <c r="AB75" s="16">
        <v>484.6</v>
      </c>
      <c r="AC75" s="16">
        <v>485.7</v>
      </c>
      <c r="AD75" s="21">
        <v>485.55</v>
      </c>
      <c r="AE75" s="16">
        <v>21.6</v>
      </c>
      <c r="AG75" s="16">
        <f t="shared" si="12"/>
        <v>79.5</v>
      </c>
      <c r="AH75" s="16">
        <v>79.3</v>
      </c>
      <c r="AI75" s="16">
        <v>79.5</v>
      </c>
      <c r="AJ75" s="21">
        <v>79.48</v>
      </c>
      <c r="AK75" s="16">
        <v>3.1</v>
      </c>
      <c r="AM75" s="16">
        <f t="shared" si="13"/>
        <v>16</v>
      </c>
      <c r="AN75" s="16">
        <v>16.3</v>
      </c>
      <c r="AO75" s="16">
        <v>16</v>
      </c>
      <c r="AP75" s="21">
        <v>16.059999999999999</v>
      </c>
      <c r="AQ75" s="16">
        <v>-2.8</v>
      </c>
      <c r="AS75" s="16">
        <f t="shared" si="14"/>
        <v>84</v>
      </c>
      <c r="AT75" s="16">
        <v>83.7</v>
      </c>
      <c r="AU75" s="16">
        <v>84</v>
      </c>
      <c r="AV75" s="21">
        <v>83.94</v>
      </c>
      <c r="AW75" s="16">
        <v>2.8</v>
      </c>
      <c r="AY75" s="16">
        <f t="shared" si="15"/>
        <v>5.3</v>
      </c>
      <c r="AZ75" s="16">
        <v>5.3</v>
      </c>
      <c r="BA75" s="16">
        <v>5.3</v>
      </c>
      <c r="BB75" s="21">
        <v>5.31</v>
      </c>
      <c r="BC75" s="16">
        <v>-0.5</v>
      </c>
    </row>
    <row r="76" spans="1:55" ht="13.2" x14ac:dyDescent="0.25">
      <c r="A76" s="25"/>
      <c r="B76" s="6">
        <v>3</v>
      </c>
      <c r="C76" s="16">
        <f t="shared" si="8"/>
        <v>465.2</v>
      </c>
      <c r="D76" s="16">
        <v>467.4</v>
      </c>
      <c r="E76" s="16">
        <v>465.2</v>
      </c>
      <c r="F76" s="21">
        <v>465</v>
      </c>
      <c r="G76" s="16">
        <v>20.9</v>
      </c>
      <c r="I76" s="16">
        <f t="shared" si="9"/>
        <v>25</v>
      </c>
      <c r="J76" s="16">
        <v>24.3</v>
      </c>
      <c r="K76" s="16">
        <v>25</v>
      </c>
      <c r="L76" s="21">
        <v>24.62</v>
      </c>
      <c r="M76" s="16">
        <v>-4.5999999999999996</v>
      </c>
      <c r="O76" s="16">
        <f t="shared" si="10"/>
        <v>90.2</v>
      </c>
      <c r="P76" s="16">
        <v>88.7</v>
      </c>
      <c r="Q76" s="16">
        <v>90.2</v>
      </c>
      <c r="R76" s="21">
        <v>90.72</v>
      </c>
      <c r="S76" s="16">
        <v>-8.8000000000000007</v>
      </c>
      <c r="V76" s="16">
        <v>580.4</v>
      </c>
      <c r="W76" s="16">
        <v>580.4</v>
      </c>
      <c r="X76" s="21">
        <v>580.34</v>
      </c>
      <c r="Y76" s="16">
        <v>7.5</v>
      </c>
      <c r="AA76" s="16">
        <f t="shared" si="11"/>
        <v>490.1</v>
      </c>
      <c r="AB76" s="16">
        <v>491.7</v>
      </c>
      <c r="AC76" s="16">
        <v>490.1</v>
      </c>
      <c r="AD76" s="21">
        <v>489.62</v>
      </c>
      <c r="AE76" s="16">
        <v>16.3</v>
      </c>
      <c r="AG76" s="16">
        <f t="shared" si="12"/>
        <v>80.2</v>
      </c>
      <c r="AH76" s="16">
        <v>80.5</v>
      </c>
      <c r="AI76" s="16">
        <v>80.2</v>
      </c>
      <c r="AJ76" s="21">
        <v>80.13</v>
      </c>
      <c r="AK76" s="16">
        <v>2.6</v>
      </c>
      <c r="AM76" s="16">
        <f t="shared" si="13"/>
        <v>15.5</v>
      </c>
      <c r="AN76" s="16">
        <v>15.3</v>
      </c>
      <c r="AO76" s="16">
        <v>15.5</v>
      </c>
      <c r="AP76" s="21">
        <v>15.63</v>
      </c>
      <c r="AQ76" s="16">
        <v>-1.7</v>
      </c>
      <c r="AS76" s="16">
        <f t="shared" si="14"/>
        <v>84.5</v>
      </c>
      <c r="AT76" s="16">
        <v>84.7</v>
      </c>
      <c r="AU76" s="16">
        <v>84.5</v>
      </c>
      <c r="AV76" s="21">
        <v>84.37</v>
      </c>
      <c r="AW76" s="16">
        <v>1.7</v>
      </c>
      <c r="AY76" s="16">
        <f t="shared" si="15"/>
        <v>5.0999999999999996</v>
      </c>
      <c r="AZ76" s="16">
        <v>4.9000000000000004</v>
      </c>
      <c r="BA76" s="16">
        <v>5.0999999999999996</v>
      </c>
      <c r="BB76" s="21">
        <v>5.03</v>
      </c>
      <c r="BC76" s="16">
        <v>-1.1000000000000001</v>
      </c>
    </row>
    <row r="77" spans="1:55" ht="13.2" x14ac:dyDescent="0.25">
      <c r="A77" s="25"/>
      <c r="B77" s="6">
        <v>4</v>
      </c>
      <c r="C77" s="16">
        <f t="shared" si="8"/>
        <v>468.1</v>
      </c>
      <c r="D77" s="16">
        <v>468</v>
      </c>
      <c r="E77" s="16">
        <v>468.1</v>
      </c>
      <c r="F77" s="21">
        <v>468.56</v>
      </c>
      <c r="G77" s="16">
        <v>14.2</v>
      </c>
      <c r="I77" s="16">
        <f t="shared" si="9"/>
        <v>23.3</v>
      </c>
      <c r="J77" s="16">
        <v>22.1</v>
      </c>
      <c r="K77" s="16">
        <v>23.3</v>
      </c>
      <c r="L77" s="21">
        <v>22.8</v>
      </c>
      <c r="M77" s="16">
        <v>-7.3</v>
      </c>
      <c r="O77" s="16">
        <f t="shared" si="10"/>
        <v>91.1</v>
      </c>
      <c r="P77" s="16">
        <v>92.2</v>
      </c>
      <c r="Q77" s="16">
        <v>91.1</v>
      </c>
      <c r="R77" s="21">
        <v>91.12</v>
      </c>
      <c r="S77" s="16">
        <v>1.6</v>
      </c>
      <c r="V77" s="16">
        <v>582.29999999999995</v>
      </c>
      <c r="W77" s="16">
        <v>582.5</v>
      </c>
      <c r="X77" s="21">
        <v>582.47</v>
      </c>
      <c r="Y77" s="16">
        <v>8.5</v>
      </c>
      <c r="AA77" s="16">
        <f t="shared" si="11"/>
        <v>491.4</v>
      </c>
      <c r="AB77" s="16">
        <v>490.2</v>
      </c>
      <c r="AC77" s="16">
        <v>491.4</v>
      </c>
      <c r="AD77" s="21">
        <v>491.35</v>
      </c>
      <c r="AE77" s="16">
        <v>6.9</v>
      </c>
      <c r="AG77" s="16">
        <f t="shared" si="12"/>
        <v>80.400000000000006</v>
      </c>
      <c r="AH77" s="16">
        <v>80.400000000000006</v>
      </c>
      <c r="AI77" s="16">
        <v>80.400000000000006</v>
      </c>
      <c r="AJ77" s="21">
        <v>80.44</v>
      </c>
      <c r="AK77" s="16">
        <v>1.3</v>
      </c>
      <c r="AM77" s="16">
        <f t="shared" si="13"/>
        <v>15.6</v>
      </c>
      <c r="AN77" s="16">
        <v>15.8</v>
      </c>
      <c r="AO77" s="16">
        <v>15.6</v>
      </c>
      <c r="AP77" s="21">
        <v>15.64</v>
      </c>
      <c r="AQ77" s="16">
        <v>0</v>
      </c>
      <c r="AS77" s="16">
        <f t="shared" si="14"/>
        <v>84.4</v>
      </c>
      <c r="AT77" s="16">
        <v>84.2</v>
      </c>
      <c r="AU77" s="16">
        <v>84.4</v>
      </c>
      <c r="AV77" s="21">
        <v>84.36</v>
      </c>
      <c r="AW77" s="16">
        <v>0</v>
      </c>
      <c r="AY77" s="16">
        <f t="shared" si="15"/>
        <v>4.7</v>
      </c>
      <c r="AZ77" s="16">
        <v>4.5</v>
      </c>
      <c r="BA77" s="16">
        <v>4.7</v>
      </c>
      <c r="BB77" s="21">
        <v>4.6399999999999997</v>
      </c>
      <c r="BC77" s="16">
        <v>-1.6</v>
      </c>
    </row>
    <row r="78" spans="1:55" ht="13.2" x14ac:dyDescent="0.25">
      <c r="A78" s="25">
        <v>19</v>
      </c>
      <c r="B78" s="6">
        <v>1</v>
      </c>
      <c r="C78" s="16">
        <f t="shared" si="8"/>
        <v>469.6</v>
      </c>
      <c r="D78" s="16">
        <v>468</v>
      </c>
      <c r="E78" s="16">
        <v>469.6</v>
      </c>
      <c r="F78" s="21">
        <v>469.68</v>
      </c>
      <c r="G78" s="16">
        <v>4.5</v>
      </c>
      <c r="I78" s="16">
        <f t="shared" si="9"/>
        <v>20.8</v>
      </c>
      <c r="J78" s="16">
        <v>22</v>
      </c>
      <c r="K78" s="16">
        <v>20.8</v>
      </c>
      <c r="L78" s="21">
        <v>22.14</v>
      </c>
      <c r="M78" s="16">
        <v>-2.6</v>
      </c>
      <c r="O78" s="16">
        <f t="shared" si="10"/>
        <v>94.4</v>
      </c>
      <c r="P78" s="16">
        <v>94.8</v>
      </c>
      <c r="Q78" s="16">
        <v>94.4</v>
      </c>
      <c r="R78" s="21">
        <v>93.15</v>
      </c>
      <c r="S78" s="16">
        <v>8.1</v>
      </c>
      <c r="V78" s="16">
        <v>584.79999999999995</v>
      </c>
      <c r="W78" s="16">
        <v>584.9</v>
      </c>
      <c r="X78" s="21">
        <v>584.97</v>
      </c>
      <c r="Y78" s="16">
        <v>10</v>
      </c>
      <c r="AA78" s="16">
        <f t="shared" si="11"/>
        <v>490.5</v>
      </c>
      <c r="AB78" s="16">
        <v>490</v>
      </c>
      <c r="AC78" s="16">
        <v>490.5</v>
      </c>
      <c r="AD78" s="21">
        <v>491.82</v>
      </c>
      <c r="AE78" s="16">
        <v>1.8</v>
      </c>
      <c r="AG78" s="16">
        <f t="shared" si="12"/>
        <v>80.3</v>
      </c>
      <c r="AH78" s="16">
        <v>80</v>
      </c>
      <c r="AI78" s="16">
        <v>80.3</v>
      </c>
      <c r="AJ78" s="21">
        <v>80.290000000000006</v>
      </c>
      <c r="AK78" s="16">
        <v>-0.6</v>
      </c>
      <c r="AM78" s="16">
        <f t="shared" si="13"/>
        <v>16.100000000000001</v>
      </c>
      <c r="AN78" s="16">
        <v>16.2</v>
      </c>
      <c r="AO78" s="16">
        <v>16.100000000000001</v>
      </c>
      <c r="AP78" s="21">
        <v>15.92</v>
      </c>
      <c r="AQ78" s="16">
        <v>1.1000000000000001</v>
      </c>
      <c r="AS78" s="16">
        <f t="shared" si="14"/>
        <v>83.9</v>
      </c>
      <c r="AT78" s="16">
        <v>83.8</v>
      </c>
      <c r="AU78" s="16">
        <v>83.9</v>
      </c>
      <c r="AV78" s="21">
        <v>84.08</v>
      </c>
      <c r="AW78" s="16">
        <v>-1.1000000000000001</v>
      </c>
      <c r="AY78" s="16">
        <f t="shared" si="15"/>
        <v>4.2</v>
      </c>
      <c r="AZ78" s="16">
        <v>4.5</v>
      </c>
      <c r="BA78" s="16">
        <v>4.2</v>
      </c>
      <c r="BB78" s="21">
        <v>4.5</v>
      </c>
      <c r="BC78" s="16">
        <v>-0.6</v>
      </c>
    </row>
    <row r="79" spans="1:55" ht="13.2" x14ac:dyDescent="0.25">
      <c r="A79" s="25"/>
      <c r="B79" s="6">
        <v>2</v>
      </c>
      <c r="C79" s="16">
        <f t="shared" si="8"/>
        <v>467.4</v>
      </c>
      <c r="D79" s="16">
        <v>466.4</v>
      </c>
      <c r="E79" s="16">
        <v>467.4</v>
      </c>
      <c r="F79" s="21">
        <v>468.33</v>
      </c>
      <c r="G79" s="16">
        <v>-5.4</v>
      </c>
      <c r="I79" s="16">
        <f t="shared" si="9"/>
        <v>24.4</v>
      </c>
      <c r="J79" s="16">
        <v>24</v>
      </c>
      <c r="K79" s="16">
        <v>24.4</v>
      </c>
      <c r="L79" s="21">
        <v>23.93</v>
      </c>
      <c r="M79" s="16">
        <v>7.2</v>
      </c>
      <c r="O79" s="16">
        <f t="shared" si="10"/>
        <v>96.1</v>
      </c>
      <c r="P79" s="16">
        <v>97.8</v>
      </c>
      <c r="Q79" s="16">
        <v>96.1</v>
      </c>
      <c r="R79" s="21">
        <v>95.65</v>
      </c>
      <c r="S79" s="16">
        <v>10</v>
      </c>
      <c r="V79" s="16">
        <v>588.20000000000005</v>
      </c>
      <c r="W79" s="16">
        <v>587.9</v>
      </c>
      <c r="X79" s="21">
        <v>587.91</v>
      </c>
      <c r="Y79" s="16">
        <v>11.8</v>
      </c>
      <c r="AA79" s="16">
        <f t="shared" si="11"/>
        <v>491.8</v>
      </c>
      <c r="AB79" s="16">
        <v>490.4</v>
      </c>
      <c r="AC79" s="16">
        <v>491.8</v>
      </c>
      <c r="AD79" s="21">
        <v>492.26</v>
      </c>
      <c r="AE79" s="16">
        <v>1.8</v>
      </c>
      <c r="AG79" s="16">
        <f t="shared" si="12"/>
        <v>79.5</v>
      </c>
      <c r="AH79" s="16">
        <v>79.3</v>
      </c>
      <c r="AI79" s="16">
        <v>79.5</v>
      </c>
      <c r="AJ79" s="21">
        <v>79.66</v>
      </c>
      <c r="AK79" s="16">
        <v>-2.5</v>
      </c>
      <c r="AM79" s="16">
        <f t="shared" si="13"/>
        <v>16.3</v>
      </c>
      <c r="AN79" s="16">
        <v>16.600000000000001</v>
      </c>
      <c r="AO79" s="16">
        <v>16.3</v>
      </c>
      <c r="AP79" s="21">
        <v>16.27</v>
      </c>
      <c r="AQ79" s="16">
        <v>1.4</v>
      </c>
      <c r="AS79" s="16">
        <f t="shared" si="14"/>
        <v>83.7</v>
      </c>
      <c r="AT79" s="16">
        <v>83.4</v>
      </c>
      <c r="AU79" s="16">
        <v>83.7</v>
      </c>
      <c r="AV79" s="21">
        <v>83.73</v>
      </c>
      <c r="AW79" s="16">
        <v>-1.4</v>
      </c>
      <c r="AY79" s="16">
        <f t="shared" si="15"/>
        <v>5</v>
      </c>
      <c r="AZ79" s="16">
        <v>4.9000000000000004</v>
      </c>
      <c r="BA79" s="16">
        <v>5</v>
      </c>
      <c r="BB79" s="21">
        <v>4.8600000000000003</v>
      </c>
      <c r="BC79" s="16">
        <v>1.4</v>
      </c>
    </row>
    <row r="80" spans="1:55" ht="13.2" x14ac:dyDescent="0.25">
      <c r="A80" s="25"/>
      <c r="B80" s="6">
        <v>3</v>
      </c>
      <c r="C80" s="16">
        <f t="shared" si="8"/>
        <v>466.2</v>
      </c>
      <c r="D80" s="16">
        <v>468.4</v>
      </c>
      <c r="E80" s="16">
        <v>466.2</v>
      </c>
      <c r="F80" s="21">
        <v>466.62</v>
      </c>
      <c r="G80" s="16">
        <v>-6.9</v>
      </c>
      <c r="I80" s="16">
        <f t="shared" si="9"/>
        <v>28.4</v>
      </c>
      <c r="J80" s="16">
        <v>27.8</v>
      </c>
      <c r="K80" s="16">
        <v>28.4</v>
      </c>
      <c r="L80" s="21">
        <v>26.59</v>
      </c>
      <c r="M80" s="16">
        <v>10.6</v>
      </c>
      <c r="O80" s="16">
        <f t="shared" si="10"/>
        <v>96.7</v>
      </c>
      <c r="P80" s="16">
        <v>95</v>
      </c>
      <c r="Q80" s="16">
        <v>96.7</v>
      </c>
      <c r="R80" s="21">
        <v>98.04</v>
      </c>
      <c r="S80" s="16">
        <v>9.5</v>
      </c>
      <c r="V80" s="16">
        <v>591.20000000000005</v>
      </c>
      <c r="W80" s="16">
        <v>591.20000000000005</v>
      </c>
      <c r="X80" s="21">
        <v>591.24</v>
      </c>
      <c r="Y80" s="16">
        <v>13.3</v>
      </c>
      <c r="AA80" s="16">
        <f t="shared" si="11"/>
        <v>494.5</v>
      </c>
      <c r="AB80" s="16">
        <v>496.2</v>
      </c>
      <c r="AC80" s="16">
        <v>494.5</v>
      </c>
      <c r="AD80" s="21">
        <v>493.2</v>
      </c>
      <c r="AE80" s="16">
        <v>3.8</v>
      </c>
      <c r="AG80" s="16">
        <f t="shared" si="12"/>
        <v>78.8</v>
      </c>
      <c r="AH80" s="16">
        <v>79.2</v>
      </c>
      <c r="AI80" s="16">
        <v>78.8</v>
      </c>
      <c r="AJ80" s="21">
        <v>78.92</v>
      </c>
      <c r="AK80" s="16">
        <v>-3</v>
      </c>
      <c r="AM80" s="16">
        <f t="shared" si="13"/>
        <v>16.399999999999999</v>
      </c>
      <c r="AN80" s="16">
        <v>16.100000000000001</v>
      </c>
      <c r="AO80" s="16">
        <v>16.399999999999999</v>
      </c>
      <c r="AP80" s="21">
        <v>16.579999999999998</v>
      </c>
      <c r="AQ80" s="16">
        <v>1.2</v>
      </c>
      <c r="AS80" s="16">
        <f t="shared" si="14"/>
        <v>83.6</v>
      </c>
      <c r="AT80" s="16">
        <v>83.9</v>
      </c>
      <c r="AU80" s="16">
        <v>83.6</v>
      </c>
      <c r="AV80" s="21">
        <v>83.42</v>
      </c>
      <c r="AW80" s="16">
        <v>-1.2</v>
      </c>
      <c r="AY80" s="16">
        <f t="shared" si="15"/>
        <v>5.7</v>
      </c>
      <c r="AZ80" s="16">
        <v>5.6</v>
      </c>
      <c r="BA80" s="16">
        <v>5.7</v>
      </c>
      <c r="BB80" s="21">
        <v>5.39</v>
      </c>
      <c r="BC80" s="16">
        <v>2.1</v>
      </c>
    </row>
    <row r="81" spans="1:55" ht="13.2" x14ac:dyDescent="0.25">
      <c r="A81" s="25"/>
      <c r="B81" s="6">
        <v>4</v>
      </c>
      <c r="C81" s="16">
        <f t="shared" si="8"/>
        <v>463.1</v>
      </c>
      <c r="D81" s="16">
        <v>463.6</v>
      </c>
      <c r="E81" s="16">
        <v>463.1</v>
      </c>
      <c r="F81" s="21">
        <v>466.81</v>
      </c>
      <c r="G81" s="16">
        <v>0.8</v>
      </c>
      <c r="I81" s="16">
        <f t="shared" si="9"/>
        <v>29.2</v>
      </c>
      <c r="J81" s="16">
        <v>27.7</v>
      </c>
      <c r="K81" s="16">
        <v>29.2</v>
      </c>
      <c r="L81" s="21">
        <v>28.4</v>
      </c>
      <c r="M81" s="16">
        <v>7.2</v>
      </c>
      <c r="O81" s="16">
        <f t="shared" si="10"/>
        <v>102.4</v>
      </c>
      <c r="P81" s="16">
        <v>103.3</v>
      </c>
      <c r="Q81" s="16">
        <v>102.4</v>
      </c>
      <c r="R81" s="21">
        <v>99.55</v>
      </c>
      <c r="S81" s="16">
        <v>6.1</v>
      </c>
      <c r="V81" s="16">
        <v>594.5</v>
      </c>
      <c r="W81" s="16">
        <v>594.70000000000005</v>
      </c>
      <c r="X81" s="21">
        <v>594.76</v>
      </c>
      <c r="Y81" s="16">
        <v>14.1</v>
      </c>
      <c r="AA81" s="16">
        <f t="shared" si="11"/>
        <v>492.3</v>
      </c>
      <c r="AB81" s="16">
        <v>491.3</v>
      </c>
      <c r="AC81" s="16">
        <v>492.3</v>
      </c>
      <c r="AD81" s="21">
        <v>495.21</v>
      </c>
      <c r="AE81" s="16">
        <v>8</v>
      </c>
      <c r="AG81" s="16">
        <f t="shared" si="12"/>
        <v>77.900000000000006</v>
      </c>
      <c r="AH81" s="16">
        <v>78</v>
      </c>
      <c r="AI81" s="16">
        <v>77.900000000000006</v>
      </c>
      <c r="AJ81" s="21">
        <v>78.489999999999995</v>
      </c>
      <c r="AK81" s="16">
        <v>-1.7</v>
      </c>
      <c r="AM81" s="16">
        <f t="shared" si="13"/>
        <v>17.2</v>
      </c>
      <c r="AN81" s="16">
        <v>17.399999999999999</v>
      </c>
      <c r="AO81" s="16">
        <v>17.2</v>
      </c>
      <c r="AP81" s="21">
        <v>16.739999999999998</v>
      </c>
      <c r="AQ81" s="16">
        <v>0.6</v>
      </c>
      <c r="AS81" s="16">
        <f t="shared" si="14"/>
        <v>82.8</v>
      </c>
      <c r="AT81" s="16">
        <v>82.6</v>
      </c>
      <c r="AU81" s="16">
        <v>82.8</v>
      </c>
      <c r="AV81" s="21">
        <v>83.26</v>
      </c>
      <c r="AW81" s="16">
        <v>-0.6</v>
      </c>
      <c r="AY81" s="16">
        <f t="shared" si="15"/>
        <v>5.9</v>
      </c>
      <c r="AZ81" s="16">
        <v>5.6</v>
      </c>
      <c r="BA81" s="16">
        <v>5.9</v>
      </c>
      <c r="BB81" s="21">
        <v>5.73</v>
      </c>
      <c r="BC81" s="16">
        <v>1.4</v>
      </c>
    </row>
    <row r="82" spans="1:55" ht="13.2" x14ac:dyDescent="0.25">
      <c r="A82" s="25">
        <v>20</v>
      </c>
      <c r="B82" s="6">
        <v>1</v>
      </c>
      <c r="C82" s="16">
        <f t="shared" si="8"/>
        <v>471.6</v>
      </c>
      <c r="D82" s="16">
        <v>470</v>
      </c>
      <c r="E82" s="16">
        <v>471.6</v>
      </c>
      <c r="F82" s="21">
        <v>469.36</v>
      </c>
      <c r="G82" s="16">
        <v>10.199999999999999</v>
      </c>
      <c r="I82" s="16">
        <f t="shared" si="9"/>
        <v>28.8</v>
      </c>
      <c r="J82" s="16">
        <v>30.2</v>
      </c>
      <c r="K82" s="16">
        <v>28.8</v>
      </c>
      <c r="L82" s="21">
        <v>30.2</v>
      </c>
      <c r="M82" s="16">
        <v>7.2</v>
      </c>
      <c r="O82" s="16">
        <f t="shared" si="10"/>
        <v>97.9</v>
      </c>
      <c r="P82" s="16">
        <v>98</v>
      </c>
      <c r="Q82" s="16">
        <v>97.9</v>
      </c>
      <c r="R82" s="21">
        <v>98.68</v>
      </c>
      <c r="S82" s="16">
        <v>-3.5</v>
      </c>
      <c r="V82" s="16">
        <v>598.20000000000005</v>
      </c>
      <c r="W82" s="16">
        <v>598.29999999999995</v>
      </c>
      <c r="X82" s="21">
        <v>598.24</v>
      </c>
      <c r="Y82" s="16">
        <v>13.9</v>
      </c>
      <c r="AA82" s="16">
        <f t="shared" si="11"/>
        <v>500.4</v>
      </c>
      <c r="AB82" s="16">
        <v>500.2</v>
      </c>
      <c r="AC82" s="16">
        <v>500.4</v>
      </c>
      <c r="AD82" s="21">
        <v>499.56</v>
      </c>
      <c r="AE82" s="16">
        <v>17.399999999999999</v>
      </c>
      <c r="AG82" s="16">
        <f t="shared" si="12"/>
        <v>78.8</v>
      </c>
      <c r="AH82" s="16">
        <v>78.599999999999994</v>
      </c>
      <c r="AI82" s="16">
        <v>78.8</v>
      </c>
      <c r="AJ82" s="21">
        <v>78.459999999999994</v>
      </c>
      <c r="AK82" s="16">
        <v>-0.1</v>
      </c>
      <c r="AM82" s="16">
        <f t="shared" si="13"/>
        <v>16.399999999999999</v>
      </c>
      <c r="AN82" s="16">
        <v>16.399999999999999</v>
      </c>
      <c r="AO82" s="16">
        <v>16.399999999999999</v>
      </c>
      <c r="AP82" s="21">
        <v>16.489999999999998</v>
      </c>
      <c r="AQ82" s="16">
        <v>-1</v>
      </c>
      <c r="AS82" s="16">
        <f t="shared" si="14"/>
        <v>83.6</v>
      </c>
      <c r="AT82" s="16">
        <v>83.6</v>
      </c>
      <c r="AU82" s="16">
        <v>83.6</v>
      </c>
      <c r="AV82" s="21">
        <v>83.51</v>
      </c>
      <c r="AW82" s="16">
        <v>1</v>
      </c>
      <c r="AY82" s="16">
        <f t="shared" si="15"/>
        <v>5.8</v>
      </c>
      <c r="AZ82" s="16">
        <v>6</v>
      </c>
      <c r="BA82" s="16">
        <v>5.8</v>
      </c>
      <c r="BB82" s="21">
        <v>6.05</v>
      </c>
      <c r="BC82" s="16">
        <v>1.2</v>
      </c>
    </row>
    <row r="83" spans="1:55" ht="13.2" x14ac:dyDescent="0.25">
      <c r="A83" s="25"/>
      <c r="B83" s="6">
        <v>2</v>
      </c>
      <c r="C83" s="16">
        <f t="shared" si="8"/>
        <v>471.8</v>
      </c>
      <c r="D83" s="16">
        <v>470.7</v>
      </c>
      <c r="E83" s="16">
        <v>471.8</v>
      </c>
      <c r="F83" s="21">
        <v>473.32</v>
      </c>
      <c r="G83" s="16">
        <v>15.9</v>
      </c>
      <c r="I83" s="16">
        <f t="shared" si="9"/>
        <v>32.9</v>
      </c>
      <c r="J83" s="16">
        <v>32.6</v>
      </c>
      <c r="K83" s="16">
        <v>32.9</v>
      </c>
      <c r="L83" s="21">
        <v>33.08</v>
      </c>
      <c r="M83" s="16">
        <v>11.5</v>
      </c>
      <c r="O83" s="16">
        <f t="shared" si="10"/>
        <v>96.9</v>
      </c>
      <c r="P83" s="16">
        <v>98.5</v>
      </c>
      <c r="Q83" s="16">
        <v>96.9</v>
      </c>
      <c r="R83" s="21">
        <v>95.07</v>
      </c>
      <c r="S83" s="16">
        <v>-14.4</v>
      </c>
      <c r="V83" s="16">
        <v>601.79999999999995</v>
      </c>
      <c r="W83" s="16">
        <v>601.5</v>
      </c>
      <c r="X83" s="21">
        <v>601.47</v>
      </c>
      <c r="Y83" s="16">
        <v>12.9</v>
      </c>
      <c r="AA83" s="16">
        <f t="shared" si="11"/>
        <v>504.7</v>
      </c>
      <c r="AB83" s="16">
        <v>503.3</v>
      </c>
      <c r="AC83" s="16">
        <v>504.7</v>
      </c>
      <c r="AD83" s="21">
        <v>506.4</v>
      </c>
      <c r="AE83" s="16">
        <v>27.4</v>
      </c>
      <c r="AG83" s="16">
        <f t="shared" si="12"/>
        <v>78.400000000000006</v>
      </c>
      <c r="AH83" s="16">
        <v>78.2</v>
      </c>
      <c r="AI83" s="16">
        <v>78.400000000000006</v>
      </c>
      <c r="AJ83" s="21">
        <v>78.69</v>
      </c>
      <c r="AK83" s="16">
        <v>1</v>
      </c>
      <c r="AM83" s="16">
        <f t="shared" si="13"/>
        <v>16.100000000000001</v>
      </c>
      <c r="AN83" s="16">
        <v>16.399999999999999</v>
      </c>
      <c r="AO83" s="16">
        <v>16.100000000000001</v>
      </c>
      <c r="AP83" s="21">
        <v>15.81</v>
      </c>
      <c r="AQ83" s="16">
        <v>-2.8</v>
      </c>
      <c r="AS83" s="16">
        <f t="shared" si="14"/>
        <v>83.9</v>
      </c>
      <c r="AT83" s="16">
        <v>83.6</v>
      </c>
      <c r="AU83" s="16">
        <v>83.9</v>
      </c>
      <c r="AV83" s="21">
        <v>84.19</v>
      </c>
      <c r="AW83" s="16">
        <v>2.8</v>
      </c>
      <c r="AY83" s="16">
        <f t="shared" si="15"/>
        <v>6.5</v>
      </c>
      <c r="AZ83" s="16">
        <v>6.5</v>
      </c>
      <c r="BA83" s="16">
        <v>6.5</v>
      </c>
      <c r="BB83" s="21">
        <v>6.53</v>
      </c>
      <c r="BC83" s="16">
        <v>1.9</v>
      </c>
    </row>
    <row r="84" spans="1:55" ht="13.2" x14ac:dyDescent="0.25">
      <c r="A84" s="25"/>
      <c r="B84" s="6">
        <v>3</v>
      </c>
      <c r="C84" s="16">
        <f t="shared" si="8"/>
        <v>478.7</v>
      </c>
      <c r="D84" s="16">
        <v>480.6</v>
      </c>
      <c r="E84" s="16">
        <v>478.7</v>
      </c>
      <c r="F84" s="21">
        <v>476.29</v>
      </c>
      <c r="G84" s="16">
        <v>11.8</v>
      </c>
      <c r="I84" s="16">
        <f t="shared" si="9"/>
        <v>37.5</v>
      </c>
      <c r="J84" s="16">
        <v>36.799999999999997</v>
      </c>
      <c r="K84" s="16">
        <v>37.5</v>
      </c>
      <c r="L84" s="21">
        <v>37.020000000000003</v>
      </c>
      <c r="M84" s="16">
        <v>15.8</v>
      </c>
      <c r="O84" s="16">
        <f t="shared" si="10"/>
        <v>88.1</v>
      </c>
      <c r="P84" s="16">
        <v>87</v>
      </c>
      <c r="Q84" s="16">
        <v>88.1</v>
      </c>
      <c r="R84" s="21">
        <v>91.09</v>
      </c>
      <c r="S84" s="16">
        <v>-15.9</v>
      </c>
      <c r="V84" s="16">
        <v>604.4</v>
      </c>
      <c r="W84" s="16">
        <v>604.4</v>
      </c>
      <c r="X84" s="21">
        <v>604.39</v>
      </c>
      <c r="Y84" s="16">
        <v>11.7</v>
      </c>
      <c r="AA84" s="16">
        <f t="shared" si="11"/>
        <v>516.29999999999995</v>
      </c>
      <c r="AB84" s="16">
        <v>517.4</v>
      </c>
      <c r="AC84" s="16">
        <v>516.29999999999995</v>
      </c>
      <c r="AD84" s="21">
        <v>513.29999999999995</v>
      </c>
      <c r="AE84" s="16">
        <v>27.6</v>
      </c>
      <c r="AG84" s="16">
        <f t="shared" si="12"/>
        <v>79.2</v>
      </c>
      <c r="AH84" s="16">
        <v>79.5</v>
      </c>
      <c r="AI84" s="16">
        <v>79.2</v>
      </c>
      <c r="AJ84" s="21">
        <v>78.8</v>
      </c>
      <c r="AK84" s="16">
        <v>0.4</v>
      </c>
      <c r="AM84" s="16">
        <f t="shared" si="13"/>
        <v>14.6</v>
      </c>
      <c r="AN84" s="16">
        <v>14.4</v>
      </c>
      <c r="AO84" s="16">
        <v>14.6</v>
      </c>
      <c r="AP84" s="21">
        <v>15.07</v>
      </c>
      <c r="AQ84" s="16">
        <v>-2.9</v>
      </c>
      <c r="AS84" s="16">
        <f t="shared" si="14"/>
        <v>85.4</v>
      </c>
      <c r="AT84" s="16">
        <v>85.6</v>
      </c>
      <c r="AU84" s="16">
        <v>85.4</v>
      </c>
      <c r="AV84" s="21">
        <v>84.93</v>
      </c>
      <c r="AW84" s="16">
        <v>2.9</v>
      </c>
      <c r="AY84" s="16">
        <f t="shared" si="15"/>
        <v>7.3</v>
      </c>
      <c r="AZ84" s="16">
        <v>7.1</v>
      </c>
      <c r="BA84" s="16">
        <v>7.3</v>
      </c>
      <c r="BB84" s="21">
        <v>7.21</v>
      </c>
      <c r="BC84" s="16">
        <v>2.7</v>
      </c>
    </row>
    <row r="85" spans="1:55" ht="13.2" x14ac:dyDescent="0.25">
      <c r="A85" s="25"/>
      <c r="B85" s="6">
        <v>4</v>
      </c>
      <c r="C85" s="16">
        <f t="shared" si="8"/>
        <v>478.6</v>
      </c>
      <c r="D85" s="16">
        <v>480.3</v>
      </c>
      <c r="E85" s="16">
        <v>478.6</v>
      </c>
      <c r="F85" s="21">
        <v>477.35</v>
      </c>
      <c r="G85" s="16">
        <v>4.3</v>
      </c>
      <c r="I85" s="16">
        <f t="shared" si="9"/>
        <v>38.700000000000003</v>
      </c>
      <c r="J85" s="16">
        <v>37.1</v>
      </c>
      <c r="K85" s="16">
        <v>38.700000000000003</v>
      </c>
      <c r="L85" s="21">
        <v>40.86</v>
      </c>
      <c r="M85" s="16">
        <v>15.4</v>
      </c>
      <c r="O85" s="16">
        <f t="shared" si="10"/>
        <v>89.6</v>
      </c>
      <c r="P85" s="16">
        <v>89.4</v>
      </c>
      <c r="Q85" s="16">
        <v>89.6</v>
      </c>
      <c r="R85" s="21">
        <v>88.81</v>
      </c>
      <c r="S85" s="16">
        <v>-9.1</v>
      </c>
      <c r="V85" s="16">
        <v>606.79999999999995</v>
      </c>
      <c r="W85" s="16">
        <v>607</v>
      </c>
      <c r="X85" s="21">
        <v>607.01</v>
      </c>
      <c r="Y85" s="16">
        <v>10.5</v>
      </c>
      <c r="AA85" s="16">
        <f t="shared" si="11"/>
        <v>517.29999999999995</v>
      </c>
      <c r="AB85" s="16">
        <v>517.4</v>
      </c>
      <c r="AC85" s="16">
        <v>517.29999999999995</v>
      </c>
      <c r="AD85" s="21">
        <v>518.21</v>
      </c>
      <c r="AE85" s="16">
        <v>19.600000000000001</v>
      </c>
      <c r="AG85" s="16">
        <f t="shared" si="12"/>
        <v>78.900000000000006</v>
      </c>
      <c r="AH85" s="16">
        <v>79.2</v>
      </c>
      <c r="AI85" s="16">
        <v>78.900000000000006</v>
      </c>
      <c r="AJ85" s="21">
        <v>78.64</v>
      </c>
      <c r="AK85" s="16">
        <v>-0.7</v>
      </c>
      <c r="AM85" s="16">
        <f t="shared" si="13"/>
        <v>14.8</v>
      </c>
      <c r="AN85" s="16">
        <v>14.7</v>
      </c>
      <c r="AO85" s="16">
        <v>14.8</v>
      </c>
      <c r="AP85" s="21">
        <v>14.63</v>
      </c>
      <c r="AQ85" s="16">
        <v>-1.8</v>
      </c>
      <c r="AS85" s="16">
        <f t="shared" si="14"/>
        <v>85.2</v>
      </c>
      <c r="AT85" s="16">
        <v>85.3</v>
      </c>
      <c r="AU85" s="16">
        <v>85.2</v>
      </c>
      <c r="AV85" s="21">
        <v>85.37</v>
      </c>
      <c r="AW85" s="16">
        <v>1.8</v>
      </c>
      <c r="AY85" s="16">
        <f t="shared" si="15"/>
        <v>7.5</v>
      </c>
      <c r="AZ85" s="16">
        <v>7.2</v>
      </c>
      <c r="BA85" s="16">
        <v>7.5</v>
      </c>
      <c r="BB85" s="21">
        <v>7.88</v>
      </c>
      <c r="BC85" s="16">
        <v>2.7</v>
      </c>
    </row>
    <row r="86" spans="1:55" ht="13.2" x14ac:dyDescent="0.25">
      <c r="A86" s="25">
        <v>21</v>
      </c>
      <c r="B86" s="6">
        <v>1</v>
      </c>
      <c r="C86" s="16">
        <f t="shared" si="8"/>
        <v>476.7</v>
      </c>
      <c r="D86" s="16">
        <v>475.1</v>
      </c>
      <c r="E86" s="16">
        <v>476.7</v>
      </c>
      <c r="F86" s="21">
        <v>477.16</v>
      </c>
      <c r="G86" s="16">
        <v>-0.8</v>
      </c>
      <c r="I86" s="16">
        <f t="shared" si="9"/>
        <v>44.2</v>
      </c>
      <c r="J86" s="16">
        <v>45.9</v>
      </c>
      <c r="K86" s="16">
        <v>44.2</v>
      </c>
      <c r="L86" s="21">
        <v>43.36</v>
      </c>
      <c r="M86" s="16">
        <v>10</v>
      </c>
      <c r="O86" s="16">
        <f t="shared" si="10"/>
        <v>88.8</v>
      </c>
      <c r="P86" s="16">
        <v>88.6</v>
      </c>
      <c r="Q86" s="16">
        <v>88.8</v>
      </c>
      <c r="R86" s="21">
        <v>89.11</v>
      </c>
      <c r="S86" s="16">
        <v>1.2</v>
      </c>
      <c r="V86" s="16">
        <v>609.6</v>
      </c>
      <c r="W86" s="16">
        <v>609.70000000000005</v>
      </c>
      <c r="X86" s="21">
        <v>609.63</v>
      </c>
      <c r="Y86" s="16">
        <v>10.5</v>
      </c>
      <c r="AA86" s="16">
        <f t="shared" si="11"/>
        <v>520.9</v>
      </c>
      <c r="AB86" s="16">
        <v>521.1</v>
      </c>
      <c r="AC86" s="16">
        <v>520.9</v>
      </c>
      <c r="AD86" s="21">
        <v>520.52</v>
      </c>
      <c r="AE86" s="16">
        <v>9.1999999999999993</v>
      </c>
      <c r="AG86" s="16">
        <f t="shared" si="12"/>
        <v>78.2</v>
      </c>
      <c r="AH86" s="16">
        <v>77.900000000000006</v>
      </c>
      <c r="AI86" s="16">
        <v>78.2</v>
      </c>
      <c r="AJ86" s="21">
        <v>78.27</v>
      </c>
      <c r="AK86" s="16">
        <v>-1.5</v>
      </c>
      <c r="AM86" s="16">
        <f t="shared" si="13"/>
        <v>14.6</v>
      </c>
      <c r="AN86" s="16">
        <v>14.5</v>
      </c>
      <c r="AO86" s="16">
        <v>14.6</v>
      </c>
      <c r="AP86" s="21">
        <v>14.62</v>
      </c>
      <c r="AQ86" s="16">
        <v>0</v>
      </c>
      <c r="AS86" s="16">
        <f t="shared" si="14"/>
        <v>85.4</v>
      </c>
      <c r="AT86" s="16">
        <v>85.5</v>
      </c>
      <c r="AU86" s="16">
        <v>85.4</v>
      </c>
      <c r="AV86" s="21">
        <v>85.38</v>
      </c>
      <c r="AW86" s="16">
        <v>0</v>
      </c>
      <c r="AY86" s="16">
        <f t="shared" si="15"/>
        <v>8.5</v>
      </c>
      <c r="AZ86" s="16">
        <v>8.8000000000000007</v>
      </c>
      <c r="BA86" s="16">
        <v>8.5</v>
      </c>
      <c r="BB86" s="21">
        <v>8.33</v>
      </c>
      <c r="BC86" s="16">
        <v>1.8</v>
      </c>
    </row>
    <row r="87" spans="1:55" ht="13.2" x14ac:dyDescent="0.25">
      <c r="A87" s="25"/>
      <c r="B87" s="6">
        <v>2</v>
      </c>
      <c r="C87" s="16">
        <f t="shared" si="8"/>
        <v>477.1</v>
      </c>
      <c r="D87" s="16">
        <v>476.3</v>
      </c>
      <c r="E87" s="16">
        <v>477.1</v>
      </c>
      <c r="F87" s="21">
        <v>477.88</v>
      </c>
      <c r="G87" s="16">
        <v>2.9</v>
      </c>
      <c r="I87" s="16">
        <f t="shared" si="9"/>
        <v>43.5</v>
      </c>
      <c r="J87" s="16">
        <v>43.1</v>
      </c>
      <c r="K87" s="16">
        <v>43.5</v>
      </c>
      <c r="L87" s="21">
        <v>43.05</v>
      </c>
      <c r="M87" s="16">
        <v>-1.2</v>
      </c>
      <c r="O87" s="16">
        <f t="shared" si="10"/>
        <v>91.6</v>
      </c>
      <c r="P87" s="16">
        <v>93.1</v>
      </c>
      <c r="Q87" s="16">
        <v>91.6</v>
      </c>
      <c r="R87" s="21">
        <v>91.22</v>
      </c>
      <c r="S87" s="16">
        <v>8.4</v>
      </c>
      <c r="V87" s="16">
        <v>612.4</v>
      </c>
      <c r="W87" s="16">
        <v>612.20000000000005</v>
      </c>
      <c r="X87" s="21">
        <v>612.14</v>
      </c>
      <c r="Y87" s="16">
        <v>10.1</v>
      </c>
      <c r="AA87" s="16">
        <f t="shared" si="11"/>
        <v>520.6</v>
      </c>
      <c r="AB87" s="16">
        <v>519.29999999999995</v>
      </c>
      <c r="AC87" s="16">
        <v>520.6</v>
      </c>
      <c r="AD87" s="21">
        <v>520.92999999999995</v>
      </c>
      <c r="AE87" s="16">
        <v>1.6</v>
      </c>
      <c r="AG87" s="16">
        <f t="shared" si="12"/>
        <v>77.900000000000006</v>
      </c>
      <c r="AH87" s="16">
        <v>77.8</v>
      </c>
      <c r="AI87" s="16">
        <v>77.900000000000006</v>
      </c>
      <c r="AJ87" s="21">
        <v>78.069999999999993</v>
      </c>
      <c r="AK87" s="16">
        <v>-0.8</v>
      </c>
      <c r="AM87" s="16">
        <f t="shared" si="13"/>
        <v>15</v>
      </c>
      <c r="AN87" s="16">
        <v>15.2</v>
      </c>
      <c r="AO87" s="16">
        <v>15</v>
      </c>
      <c r="AP87" s="21">
        <v>14.9</v>
      </c>
      <c r="AQ87" s="16">
        <v>1.1000000000000001</v>
      </c>
      <c r="AS87" s="16">
        <f t="shared" si="14"/>
        <v>85</v>
      </c>
      <c r="AT87" s="16">
        <v>84.8</v>
      </c>
      <c r="AU87" s="16">
        <v>85</v>
      </c>
      <c r="AV87" s="21">
        <v>85.1</v>
      </c>
      <c r="AW87" s="16">
        <v>-1.1000000000000001</v>
      </c>
      <c r="AY87" s="16">
        <f t="shared" si="15"/>
        <v>8.4</v>
      </c>
      <c r="AZ87" s="16">
        <v>8.3000000000000007</v>
      </c>
      <c r="BA87" s="16">
        <v>8.4</v>
      </c>
      <c r="BB87" s="21">
        <v>8.26</v>
      </c>
      <c r="BC87" s="16">
        <v>-0.3</v>
      </c>
    </row>
    <row r="88" spans="1:55" ht="13.2" x14ac:dyDescent="0.25">
      <c r="A88" s="25"/>
      <c r="B88" s="6">
        <v>3</v>
      </c>
      <c r="C88" s="16">
        <f t="shared" si="8"/>
        <v>478.4</v>
      </c>
      <c r="D88" s="16">
        <v>480.3</v>
      </c>
      <c r="E88" s="16">
        <v>478.4</v>
      </c>
      <c r="F88" s="21">
        <v>480.03</v>
      </c>
      <c r="G88" s="16">
        <v>8.6</v>
      </c>
      <c r="I88" s="16">
        <f t="shared" si="9"/>
        <v>39.6</v>
      </c>
      <c r="J88" s="16">
        <v>38.6</v>
      </c>
      <c r="K88" s="16">
        <v>39.6</v>
      </c>
      <c r="L88" s="21">
        <v>40.520000000000003</v>
      </c>
      <c r="M88" s="16">
        <v>-10.1</v>
      </c>
      <c r="O88" s="16">
        <f t="shared" si="10"/>
        <v>96.7</v>
      </c>
      <c r="P88" s="16">
        <v>95.9</v>
      </c>
      <c r="Q88" s="16">
        <v>96.7</v>
      </c>
      <c r="R88" s="21">
        <v>94.27</v>
      </c>
      <c r="S88" s="16">
        <v>12.2</v>
      </c>
      <c r="V88" s="16">
        <v>614.70000000000005</v>
      </c>
      <c r="W88" s="16">
        <v>614.70000000000005</v>
      </c>
      <c r="X88" s="21">
        <v>614.83000000000004</v>
      </c>
      <c r="Y88" s="16">
        <v>10.7</v>
      </c>
      <c r="AA88" s="16">
        <f t="shared" si="11"/>
        <v>518</v>
      </c>
      <c r="AB88" s="16">
        <v>518.79999999999995</v>
      </c>
      <c r="AC88" s="16">
        <v>518</v>
      </c>
      <c r="AD88" s="21">
        <v>520.54999999999995</v>
      </c>
      <c r="AE88" s="16">
        <v>-1.5</v>
      </c>
      <c r="AG88" s="16">
        <f t="shared" si="12"/>
        <v>77.8</v>
      </c>
      <c r="AH88" s="16">
        <v>78.099999999999994</v>
      </c>
      <c r="AI88" s="16">
        <v>77.8</v>
      </c>
      <c r="AJ88" s="21">
        <v>78.08</v>
      </c>
      <c r="AK88" s="16">
        <v>0</v>
      </c>
      <c r="AM88" s="16">
        <f t="shared" si="13"/>
        <v>15.7</v>
      </c>
      <c r="AN88" s="16">
        <v>15.6</v>
      </c>
      <c r="AO88" s="16">
        <v>15.7</v>
      </c>
      <c r="AP88" s="21">
        <v>15.33</v>
      </c>
      <c r="AQ88" s="16">
        <v>1.7</v>
      </c>
      <c r="AS88" s="16">
        <f t="shared" si="14"/>
        <v>84.3</v>
      </c>
      <c r="AT88" s="16">
        <v>84.4</v>
      </c>
      <c r="AU88" s="16">
        <v>84.3</v>
      </c>
      <c r="AV88" s="21">
        <v>84.67</v>
      </c>
      <c r="AW88" s="16">
        <v>-1.7</v>
      </c>
      <c r="AY88" s="16">
        <f t="shared" si="15"/>
        <v>7.7</v>
      </c>
      <c r="AZ88" s="16">
        <v>7.4</v>
      </c>
      <c r="BA88" s="16">
        <v>7.7</v>
      </c>
      <c r="BB88" s="21">
        <v>7.78</v>
      </c>
      <c r="BC88" s="16">
        <v>-1.9</v>
      </c>
    </row>
    <row r="89" spans="1:55" ht="13.2" x14ac:dyDescent="0.25">
      <c r="A89" s="25"/>
      <c r="B89" s="6">
        <v>4</v>
      </c>
      <c r="C89" s="16">
        <f t="shared" si="8"/>
        <v>484.2</v>
      </c>
      <c r="D89" s="16">
        <v>486.5</v>
      </c>
      <c r="E89" s="16">
        <v>484.2</v>
      </c>
      <c r="F89" s="21">
        <v>482.09</v>
      </c>
      <c r="G89" s="16">
        <v>8.1999999999999993</v>
      </c>
      <c r="I89" s="16">
        <f t="shared" si="9"/>
        <v>37.4</v>
      </c>
      <c r="J89" s="16">
        <v>35.9</v>
      </c>
      <c r="K89" s="16">
        <v>37.4</v>
      </c>
      <c r="L89" s="21">
        <v>37.409999999999997</v>
      </c>
      <c r="M89" s="16">
        <v>-12.4</v>
      </c>
      <c r="O89" s="16">
        <f t="shared" si="10"/>
        <v>96.2</v>
      </c>
      <c r="P89" s="16">
        <v>95.3</v>
      </c>
      <c r="Q89" s="16">
        <v>96.2</v>
      </c>
      <c r="R89" s="21">
        <v>98.37</v>
      </c>
      <c r="S89" s="16">
        <v>16.399999999999999</v>
      </c>
      <c r="V89" s="16">
        <v>617.6</v>
      </c>
      <c r="W89" s="16">
        <v>617.79999999999995</v>
      </c>
      <c r="X89" s="21">
        <v>617.87</v>
      </c>
      <c r="Y89" s="16">
        <v>12.2</v>
      </c>
      <c r="AA89" s="16">
        <f t="shared" si="11"/>
        <v>521.6</v>
      </c>
      <c r="AB89" s="16">
        <v>522.4</v>
      </c>
      <c r="AC89" s="16">
        <v>521.6</v>
      </c>
      <c r="AD89" s="21">
        <v>519.5</v>
      </c>
      <c r="AE89" s="16">
        <v>-4.2</v>
      </c>
      <c r="AG89" s="16">
        <f t="shared" si="12"/>
        <v>78.400000000000006</v>
      </c>
      <c r="AH89" s="16">
        <v>78.8</v>
      </c>
      <c r="AI89" s="16">
        <v>78.400000000000006</v>
      </c>
      <c r="AJ89" s="21">
        <v>78.02</v>
      </c>
      <c r="AK89" s="16">
        <v>-0.2</v>
      </c>
      <c r="AM89" s="16">
        <f t="shared" si="13"/>
        <v>15.6</v>
      </c>
      <c r="AN89" s="16">
        <v>15.4</v>
      </c>
      <c r="AO89" s="16">
        <v>15.6</v>
      </c>
      <c r="AP89" s="21">
        <v>15.92</v>
      </c>
      <c r="AQ89" s="16">
        <v>2.2999999999999998</v>
      </c>
      <c r="AS89" s="16">
        <f t="shared" si="14"/>
        <v>84.4</v>
      </c>
      <c r="AT89" s="16">
        <v>84.6</v>
      </c>
      <c r="AU89" s="16">
        <v>84.4</v>
      </c>
      <c r="AV89" s="21">
        <v>84.08</v>
      </c>
      <c r="AW89" s="16">
        <v>-2.2999999999999998</v>
      </c>
      <c r="AY89" s="16">
        <f t="shared" si="15"/>
        <v>7.2</v>
      </c>
      <c r="AZ89" s="16">
        <v>6.9</v>
      </c>
      <c r="BA89" s="16">
        <v>7.2</v>
      </c>
      <c r="BB89" s="21">
        <v>7.2</v>
      </c>
      <c r="BC89" s="16">
        <v>-2.2999999999999998</v>
      </c>
    </row>
    <row r="90" spans="1:55" ht="13.2" x14ac:dyDescent="0.25">
      <c r="A90" s="25">
        <v>22</v>
      </c>
      <c r="B90" s="6">
        <v>1</v>
      </c>
      <c r="C90" s="16">
        <f t="shared" si="8"/>
        <v>483.4</v>
      </c>
      <c r="D90" s="16">
        <v>481.6</v>
      </c>
      <c r="E90" s="16">
        <v>483.4</v>
      </c>
      <c r="F90" s="21">
        <v>485.19</v>
      </c>
      <c r="G90" s="16">
        <v>12.4</v>
      </c>
      <c r="I90" s="16">
        <f t="shared" si="9"/>
        <v>36.4</v>
      </c>
      <c r="J90" s="16">
        <v>38.4</v>
      </c>
      <c r="K90" s="16">
        <v>36.4</v>
      </c>
      <c r="L90" s="21">
        <v>34.04</v>
      </c>
      <c r="M90" s="16">
        <v>-13.5</v>
      </c>
      <c r="O90" s="16">
        <f t="shared" si="10"/>
        <v>101.5</v>
      </c>
      <c r="P90" s="16">
        <v>101.2</v>
      </c>
      <c r="Q90" s="16">
        <v>101.5</v>
      </c>
      <c r="R90" s="21">
        <v>101.94</v>
      </c>
      <c r="S90" s="16">
        <v>14.3</v>
      </c>
      <c r="V90" s="16">
        <v>621.20000000000005</v>
      </c>
      <c r="W90" s="16">
        <v>621.20000000000005</v>
      </c>
      <c r="X90" s="21">
        <v>621.16999999999996</v>
      </c>
      <c r="Y90" s="16">
        <v>13.2</v>
      </c>
      <c r="AA90" s="16">
        <f t="shared" si="11"/>
        <v>519.70000000000005</v>
      </c>
      <c r="AB90" s="16">
        <v>520</v>
      </c>
      <c r="AC90" s="16">
        <v>519.70000000000005</v>
      </c>
      <c r="AD90" s="21">
        <v>519.23</v>
      </c>
      <c r="AE90" s="16">
        <v>-1.1000000000000001</v>
      </c>
      <c r="AG90" s="16">
        <f t="shared" si="12"/>
        <v>77.8</v>
      </c>
      <c r="AH90" s="16">
        <v>77.5</v>
      </c>
      <c r="AI90" s="16">
        <v>77.8</v>
      </c>
      <c r="AJ90" s="21">
        <v>78.11</v>
      </c>
      <c r="AK90" s="16">
        <v>0.3</v>
      </c>
      <c r="AM90" s="16">
        <f t="shared" si="13"/>
        <v>16.3</v>
      </c>
      <c r="AN90" s="16">
        <v>16.3</v>
      </c>
      <c r="AO90" s="16">
        <v>16.3</v>
      </c>
      <c r="AP90" s="21">
        <v>16.41</v>
      </c>
      <c r="AQ90" s="16">
        <v>2</v>
      </c>
      <c r="AS90" s="16">
        <f t="shared" si="14"/>
        <v>83.7</v>
      </c>
      <c r="AT90" s="16">
        <v>83.7</v>
      </c>
      <c r="AU90" s="16">
        <v>83.7</v>
      </c>
      <c r="AV90" s="21">
        <v>83.59</v>
      </c>
      <c r="AW90" s="16">
        <v>-2</v>
      </c>
      <c r="AY90" s="16">
        <f t="shared" si="15"/>
        <v>7</v>
      </c>
      <c r="AZ90" s="16">
        <v>7.4</v>
      </c>
      <c r="BA90" s="16">
        <v>7</v>
      </c>
      <c r="BB90" s="21">
        <v>6.56</v>
      </c>
      <c r="BC90" s="16">
        <v>-2.6</v>
      </c>
    </row>
    <row r="91" spans="1:55" ht="13.2" x14ac:dyDescent="0.25">
      <c r="A91" s="25"/>
      <c r="B91" s="6">
        <v>2</v>
      </c>
      <c r="C91" s="16">
        <f t="shared" si="8"/>
        <v>492.5</v>
      </c>
      <c r="D91" s="16">
        <v>492.3</v>
      </c>
      <c r="E91" s="16">
        <v>492.5</v>
      </c>
      <c r="F91" s="21">
        <v>491.03</v>
      </c>
      <c r="G91" s="16">
        <v>23.4</v>
      </c>
      <c r="I91" s="16">
        <f t="shared" si="9"/>
        <v>29.3</v>
      </c>
      <c r="J91" s="16">
        <v>28.8</v>
      </c>
      <c r="K91" s="16">
        <v>29.3</v>
      </c>
      <c r="L91" s="21">
        <v>30.64</v>
      </c>
      <c r="M91" s="16">
        <v>-13.6</v>
      </c>
      <c r="O91" s="16">
        <f t="shared" si="10"/>
        <v>102.6</v>
      </c>
      <c r="P91" s="16">
        <v>103.6</v>
      </c>
      <c r="Q91" s="16">
        <v>102.6</v>
      </c>
      <c r="R91" s="21">
        <v>102.7</v>
      </c>
      <c r="S91" s="16">
        <v>3.1</v>
      </c>
      <c r="V91" s="16">
        <v>624.70000000000005</v>
      </c>
      <c r="W91" s="16">
        <v>624.5</v>
      </c>
      <c r="X91" s="21">
        <v>624.38</v>
      </c>
      <c r="Y91" s="16">
        <v>12.8</v>
      </c>
      <c r="AA91" s="16">
        <f t="shared" si="11"/>
        <v>521.79999999999995</v>
      </c>
      <c r="AB91" s="16">
        <v>521.1</v>
      </c>
      <c r="AC91" s="16">
        <v>521.79999999999995</v>
      </c>
      <c r="AD91" s="21">
        <v>521.67999999999995</v>
      </c>
      <c r="AE91" s="16">
        <v>9.8000000000000007</v>
      </c>
      <c r="AG91" s="16">
        <f t="shared" si="12"/>
        <v>78.900000000000006</v>
      </c>
      <c r="AH91" s="16">
        <v>78.8</v>
      </c>
      <c r="AI91" s="16">
        <v>78.900000000000006</v>
      </c>
      <c r="AJ91" s="21">
        <v>78.64</v>
      </c>
      <c r="AK91" s="16">
        <v>2.1</v>
      </c>
      <c r="AM91" s="16">
        <f t="shared" si="13"/>
        <v>16.399999999999999</v>
      </c>
      <c r="AN91" s="16">
        <v>16.600000000000001</v>
      </c>
      <c r="AO91" s="16">
        <v>16.399999999999999</v>
      </c>
      <c r="AP91" s="21">
        <v>16.45</v>
      </c>
      <c r="AQ91" s="16">
        <v>0.2</v>
      </c>
      <c r="AS91" s="16">
        <f t="shared" si="14"/>
        <v>83.6</v>
      </c>
      <c r="AT91" s="16">
        <v>83.4</v>
      </c>
      <c r="AU91" s="16">
        <v>83.6</v>
      </c>
      <c r="AV91" s="21">
        <v>83.55</v>
      </c>
      <c r="AW91" s="16">
        <v>-0.2</v>
      </c>
      <c r="AY91" s="16">
        <f t="shared" si="15"/>
        <v>5.6</v>
      </c>
      <c r="AZ91" s="16">
        <v>5.5</v>
      </c>
      <c r="BA91" s="16">
        <v>5.6</v>
      </c>
      <c r="BB91" s="21">
        <v>5.87</v>
      </c>
      <c r="BC91" s="16">
        <v>-2.7</v>
      </c>
    </row>
    <row r="92" spans="1:55" ht="13.2" x14ac:dyDescent="0.25">
      <c r="A92" s="25"/>
      <c r="B92" s="6">
        <v>3</v>
      </c>
      <c r="C92" s="16">
        <f t="shared" si="8"/>
        <v>499.4</v>
      </c>
      <c r="D92" s="16">
        <v>501.1</v>
      </c>
      <c r="E92" s="16">
        <v>499.4</v>
      </c>
      <c r="F92" s="21">
        <v>499.94</v>
      </c>
      <c r="G92" s="16">
        <v>35.6</v>
      </c>
      <c r="I92" s="16">
        <f t="shared" si="9"/>
        <v>28</v>
      </c>
      <c r="J92" s="16">
        <v>26.5</v>
      </c>
      <c r="K92" s="16">
        <v>28</v>
      </c>
      <c r="L92" s="21">
        <v>28.15</v>
      </c>
      <c r="M92" s="16">
        <v>-10</v>
      </c>
      <c r="O92" s="16">
        <f t="shared" si="10"/>
        <v>99.8</v>
      </c>
      <c r="P92" s="16">
        <v>99.6</v>
      </c>
      <c r="Q92" s="16">
        <v>99.8</v>
      </c>
      <c r="R92" s="21">
        <v>99.12</v>
      </c>
      <c r="S92" s="16">
        <v>-14.3</v>
      </c>
      <c r="V92" s="16">
        <v>627.20000000000005</v>
      </c>
      <c r="W92" s="16">
        <v>627.20000000000005</v>
      </c>
      <c r="X92" s="21">
        <v>627.20000000000005</v>
      </c>
      <c r="Y92" s="16">
        <v>11.3</v>
      </c>
      <c r="AA92" s="16">
        <f t="shared" si="11"/>
        <v>527.4</v>
      </c>
      <c r="AB92" s="16">
        <v>527.6</v>
      </c>
      <c r="AC92" s="16">
        <v>527.4</v>
      </c>
      <c r="AD92" s="21">
        <v>528.08000000000004</v>
      </c>
      <c r="AE92" s="16">
        <v>25.6</v>
      </c>
      <c r="AG92" s="16">
        <f t="shared" si="12"/>
        <v>79.599999999999994</v>
      </c>
      <c r="AH92" s="16">
        <v>79.900000000000006</v>
      </c>
      <c r="AI92" s="16">
        <v>79.599999999999994</v>
      </c>
      <c r="AJ92" s="21">
        <v>79.709999999999994</v>
      </c>
      <c r="AK92" s="16">
        <v>4.3</v>
      </c>
      <c r="AM92" s="16">
        <f t="shared" si="13"/>
        <v>15.9</v>
      </c>
      <c r="AN92" s="16">
        <v>15.9</v>
      </c>
      <c r="AO92" s="16">
        <v>15.9</v>
      </c>
      <c r="AP92" s="21">
        <v>15.8</v>
      </c>
      <c r="AQ92" s="16">
        <v>-2.6</v>
      </c>
      <c r="AS92" s="16">
        <f t="shared" si="14"/>
        <v>84.1</v>
      </c>
      <c r="AT92" s="16">
        <v>84.1</v>
      </c>
      <c r="AU92" s="16">
        <v>84.1</v>
      </c>
      <c r="AV92" s="21">
        <v>84.2</v>
      </c>
      <c r="AW92" s="16">
        <v>2.6</v>
      </c>
      <c r="AY92" s="16">
        <f t="shared" si="15"/>
        <v>5.3</v>
      </c>
      <c r="AZ92" s="16">
        <v>5</v>
      </c>
      <c r="BA92" s="16">
        <v>5.3</v>
      </c>
      <c r="BB92" s="21">
        <v>5.33</v>
      </c>
      <c r="BC92" s="16">
        <v>-2.2000000000000002</v>
      </c>
    </row>
    <row r="93" spans="1:55" ht="13.2" x14ac:dyDescent="0.25">
      <c r="A93" s="25"/>
      <c r="B93" s="6">
        <v>4</v>
      </c>
      <c r="C93" s="16">
        <f t="shared" si="8"/>
        <v>508.6</v>
      </c>
      <c r="D93" s="16">
        <v>511.4</v>
      </c>
      <c r="E93" s="16">
        <v>508.6</v>
      </c>
      <c r="F93" s="21">
        <v>508.4</v>
      </c>
      <c r="G93" s="16">
        <v>33.9</v>
      </c>
      <c r="I93" s="16">
        <f t="shared" si="9"/>
        <v>28.1</v>
      </c>
      <c r="J93" s="16">
        <v>26.8</v>
      </c>
      <c r="K93" s="16">
        <v>28.1</v>
      </c>
      <c r="L93" s="21">
        <v>27.62</v>
      </c>
      <c r="M93" s="16">
        <v>-2.1</v>
      </c>
      <c r="O93" s="16">
        <f t="shared" si="10"/>
        <v>93</v>
      </c>
      <c r="P93" s="16">
        <v>91.3</v>
      </c>
      <c r="Q93" s="16">
        <v>93</v>
      </c>
      <c r="R93" s="21">
        <v>93.61</v>
      </c>
      <c r="S93" s="16">
        <v>-22.1</v>
      </c>
      <c r="V93" s="16">
        <v>629.6</v>
      </c>
      <c r="W93" s="16">
        <v>629.70000000000005</v>
      </c>
      <c r="X93" s="21">
        <v>629.63</v>
      </c>
      <c r="Y93" s="16">
        <v>9.6999999999999993</v>
      </c>
      <c r="AA93" s="16">
        <f t="shared" si="11"/>
        <v>536.70000000000005</v>
      </c>
      <c r="AB93" s="16">
        <v>538.20000000000005</v>
      </c>
      <c r="AC93" s="16">
        <v>536.70000000000005</v>
      </c>
      <c r="AD93" s="21">
        <v>536.02</v>
      </c>
      <c r="AE93" s="16">
        <v>31.7</v>
      </c>
      <c r="AG93" s="16">
        <f t="shared" si="12"/>
        <v>80.8</v>
      </c>
      <c r="AH93" s="16">
        <v>81.2</v>
      </c>
      <c r="AI93" s="16">
        <v>80.8</v>
      </c>
      <c r="AJ93" s="21">
        <v>80.75</v>
      </c>
      <c r="AK93" s="16">
        <v>4.2</v>
      </c>
      <c r="AM93" s="16">
        <f t="shared" si="13"/>
        <v>14.8</v>
      </c>
      <c r="AN93" s="16">
        <v>14.5</v>
      </c>
      <c r="AO93" s="16">
        <v>14.8</v>
      </c>
      <c r="AP93" s="21">
        <v>14.87</v>
      </c>
      <c r="AQ93" s="16">
        <v>-3.7</v>
      </c>
      <c r="AS93" s="16">
        <f t="shared" si="14"/>
        <v>85.2</v>
      </c>
      <c r="AT93" s="16">
        <v>85.5</v>
      </c>
      <c r="AU93" s="16">
        <v>85.2</v>
      </c>
      <c r="AV93" s="21">
        <v>85.13</v>
      </c>
      <c r="AW93" s="16">
        <v>3.7</v>
      </c>
      <c r="AY93" s="16">
        <f t="shared" si="15"/>
        <v>5.2</v>
      </c>
      <c r="AZ93" s="16">
        <v>5</v>
      </c>
      <c r="BA93" s="16">
        <v>5.2</v>
      </c>
      <c r="BB93" s="21">
        <v>5.15</v>
      </c>
      <c r="BC93" s="16">
        <v>-0.7</v>
      </c>
    </row>
    <row r="94" spans="1:55" ht="13.2" x14ac:dyDescent="0.25">
      <c r="A94" s="25">
        <v>23</v>
      </c>
      <c r="B94" s="6">
        <v>1</v>
      </c>
      <c r="C94" s="16">
        <f t="shared" si="8"/>
        <v>513.5</v>
      </c>
      <c r="D94" s="16">
        <v>511.5</v>
      </c>
      <c r="E94" s="16">
        <v>513.5</v>
      </c>
      <c r="F94" s="21">
        <v>512.4</v>
      </c>
      <c r="G94" s="16">
        <v>16</v>
      </c>
      <c r="I94" s="16">
        <f t="shared" si="9"/>
        <v>27</v>
      </c>
      <c r="J94" s="16">
        <v>29.3</v>
      </c>
      <c r="K94" s="16">
        <v>27</v>
      </c>
      <c r="L94" s="21">
        <v>28.55</v>
      </c>
      <c r="M94" s="16">
        <v>3.7</v>
      </c>
      <c r="O94" s="16">
        <f t="shared" si="10"/>
        <v>91.2</v>
      </c>
      <c r="P94" s="16">
        <v>90.8</v>
      </c>
      <c r="Q94" s="16">
        <v>91.2</v>
      </c>
      <c r="R94" s="21">
        <v>90.93</v>
      </c>
      <c r="S94" s="16">
        <v>-10.7</v>
      </c>
      <c r="V94" s="16">
        <v>631.70000000000005</v>
      </c>
      <c r="W94" s="16">
        <v>631.79999999999995</v>
      </c>
      <c r="X94" s="21">
        <v>631.88</v>
      </c>
      <c r="Y94" s="16">
        <v>9</v>
      </c>
      <c r="AA94" s="16">
        <f t="shared" si="11"/>
        <v>540.5</v>
      </c>
      <c r="AB94" s="16">
        <v>540.9</v>
      </c>
      <c r="AC94" s="16">
        <v>540.5</v>
      </c>
      <c r="AD94" s="21">
        <v>540.95000000000005</v>
      </c>
      <c r="AE94" s="16">
        <v>19.7</v>
      </c>
      <c r="AG94" s="16">
        <f t="shared" si="12"/>
        <v>81.3</v>
      </c>
      <c r="AH94" s="16">
        <v>81</v>
      </c>
      <c r="AI94" s="16">
        <v>81.3</v>
      </c>
      <c r="AJ94" s="21">
        <v>81.09</v>
      </c>
      <c r="AK94" s="16">
        <v>1.4</v>
      </c>
      <c r="AM94" s="16">
        <f t="shared" si="13"/>
        <v>14.4</v>
      </c>
      <c r="AN94" s="16">
        <v>14.4</v>
      </c>
      <c r="AO94" s="16">
        <v>14.4</v>
      </c>
      <c r="AP94" s="21">
        <v>14.39</v>
      </c>
      <c r="AQ94" s="16">
        <v>-1.9</v>
      </c>
      <c r="AS94" s="16">
        <f t="shared" si="14"/>
        <v>85.6</v>
      </c>
      <c r="AT94" s="16">
        <v>85.6</v>
      </c>
      <c r="AU94" s="16">
        <v>85.6</v>
      </c>
      <c r="AV94" s="21">
        <v>85.61</v>
      </c>
      <c r="AW94" s="16">
        <v>1.9</v>
      </c>
      <c r="AY94" s="16">
        <f t="shared" si="15"/>
        <v>5</v>
      </c>
      <c r="AZ94" s="16">
        <v>5.4</v>
      </c>
      <c r="BA94" s="16">
        <v>5</v>
      </c>
      <c r="BB94" s="21">
        <v>5.28</v>
      </c>
      <c r="BC94" s="16">
        <v>0.5</v>
      </c>
    </row>
    <row r="95" spans="1:55" ht="13.2" x14ac:dyDescent="0.25">
      <c r="A95" s="25"/>
      <c r="B95" s="6">
        <v>2</v>
      </c>
      <c r="C95" s="16">
        <f t="shared" si="8"/>
        <v>510.9</v>
      </c>
      <c r="D95" s="16">
        <v>511.3</v>
      </c>
      <c r="E95" s="16">
        <v>510.9</v>
      </c>
      <c r="F95" s="21">
        <v>512.26</v>
      </c>
      <c r="G95" s="16">
        <v>-0.6</v>
      </c>
      <c r="I95" s="16">
        <f t="shared" si="9"/>
        <v>31.7</v>
      </c>
      <c r="J95" s="16">
        <v>31.1</v>
      </c>
      <c r="K95" s="16">
        <v>31.7</v>
      </c>
      <c r="L95" s="21">
        <v>30.02</v>
      </c>
      <c r="M95" s="16">
        <v>5.9</v>
      </c>
      <c r="O95" s="16">
        <f t="shared" si="10"/>
        <v>91.4</v>
      </c>
      <c r="P95" s="16">
        <v>91.8</v>
      </c>
      <c r="Q95" s="16">
        <v>91.4</v>
      </c>
      <c r="R95" s="21">
        <v>91.86</v>
      </c>
      <c r="S95" s="16">
        <v>3.7</v>
      </c>
      <c r="V95" s="16">
        <v>634.20000000000005</v>
      </c>
      <c r="W95" s="16">
        <v>634</v>
      </c>
      <c r="X95" s="21">
        <v>634.14</v>
      </c>
      <c r="Y95" s="16">
        <v>9.1</v>
      </c>
      <c r="AA95" s="16">
        <f t="shared" si="11"/>
        <v>542.70000000000005</v>
      </c>
      <c r="AB95" s="16">
        <v>542.4</v>
      </c>
      <c r="AC95" s="16">
        <v>542.70000000000005</v>
      </c>
      <c r="AD95" s="21">
        <v>542.29</v>
      </c>
      <c r="AE95" s="16">
        <v>5.3</v>
      </c>
      <c r="AG95" s="16">
        <f t="shared" si="12"/>
        <v>80.599999999999994</v>
      </c>
      <c r="AH95" s="16">
        <v>80.599999999999994</v>
      </c>
      <c r="AI95" s="16">
        <v>80.599999999999994</v>
      </c>
      <c r="AJ95" s="21">
        <v>80.78</v>
      </c>
      <c r="AK95" s="16">
        <v>-1.2</v>
      </c>
      <c r="AM95" s="16">
        <f t="shared" si="13"/>
        <v>14.4</v>
      </c>
      <c r="AN95" s="16">
        <v>14.5</v>
      </c>
      <c r="AO95" s="16">
        <v>14.4</v>
      </c>
      <c r="AP95" s="21">
        <v>14.49</v>
      </c>
      <c r="AQ95" s="16">
        <v>0.4</v>
      </c>
      <c r="AS95" s="16">
        <f t="shared" si="14"/>
        <v>85.6</v>
      </c>
      <c r="AT95" s="16">
        <v>85.5</v>
      </c>
      <c r="AU95" s="16">
        <v>85.6</v>
      </c>
      <c r="AV95" s="21">
        <v>85.51</v>
      </c>
      <c r="AW95" s="16">
        <v>-0.4</v>
      </c>
      <c r="AY95" s="16">
        <f t="shared" si="15"/>
        <v>5.8</v>
      </c>
      <c r="AZ95" s="16">
        <v>5.7</v>
      </c>
      <c r="BA95" s="16">
        <v>5.8</v>
      </c>
      <c r="BB95" s="21">
        <v>5.54</v>
      </c>
      <c r="BC95" s="16">
        <v>1</v>
      </c>
    </row>
    <row r="96" spans="1:55" ht="13.2" x14ac:dyDescent="0.25">
      <c r="A96" s="25"/>
      <c r="B96" s="6">
        <v>3</v>
      </c>
      <c r="C96" s="16">
        <f t="shared" si="8"/>
        <v>510.4</v>
      </c>
      <c r="D96" s="16">
        <v>512.1</v>
      </c>
      <c r="E96" s="16">
        <v>510.4</v>
      </c>
      <c r="F96" s="21">
        <v>511.11</v>
      </c>
      <c r="G96" s="16">
        <v>-4.5999999999999996</v>
      </c>
      <c r="I96" s="16">
        <f t="shared" si="9"/>
        <v>30.7</v>
      </c>
      <c r="J96" s="16">
        <v>29</v>
      </c>
      <c r="K96" s="16">
        <v>30.7</v>
      </c>
      <c r="L96" s="21">
        <v>31.49</v>
      </c>
      <c r="M96" s="16">
        <v>5.8</v>
      </c>
      <c r="O96" s="16">
        <f t="shared" si="10"/>
        <v>95.4</v>
      </c>
      <c r="P96" s="16">
        <v>95.4</v>
      </c>
      <c r="Q96" s="16">
        <v>95.4</v>
      </c>
      <c r="R96" s="21">
        <v>93.71</v>
      </c>
      <c r="S96" s="16">
        <v>7.4</v>
      </c>
      <c r="V96" s="16">
        <v>636.5</v>
      </c>
      <c r="W96" s="16">
        <v>636.5</v>
      </c>
      <c r="X96" s="21">
        <v>636.30999999999995</v>
      </c>
      <c r="Y96" s="16">
        <v>8.6999999999999993</v>
      </c>
      <c r="AA96" s="16">
        <f t="shared" si="11"/>
        <v>541.1</v>
      </c>
      <c r="AB96" s="16">
        <v>541.1</v>
      </c>
      <c r="AC96" s="16">
        <v>541.1</v>
      </c>
      <c r="AD96" s="21">
        <v>542.6</v>
      </c>
      <c r="AE96" s="16">
        <v>1.3</v>
      </c>
      <c r="AG96" s="16">
        <f t="shared" si="12"/>
        <v>80.2</v>
      </c>
      <c r="AH96" s="16">
        <v>80.5</v>
      </c>
      <c r="AI96" s="16">
        <v>80.2</v>
      </c>
      <c r="AJ96" s="21">
        <v>80.319999999999993</v>
      </c>
      <c r="AK96" s="16">
        <v>-1.8</v>
      </c>
      <c r="AM96" s="16">
        <f t="shared" si="13"/>
        <v>15</v>
      </c>
      <c r="AN96" s="16">
        <v>15</v>
      </c>
      <c r="AO96" s="16">
        <v>15</v>
      </c>
      <c r="AP96" s="21">
        <v>14.73</v>
      </c>
      <c r="AQ96" s="16">
        <v>1</v>
      </c>
      <c r="AS96" s="16">
        <f t="shared" si="14"/>
        <v>85</v>
      </c>
      <c r="AT96" s="16">
        <v>85</v>
      </c>
      <c r="AU96" s="16">
        <v>85</v>
      </c>
      <c r="AV96" s="21">
        <v>85.27</v>
      </c>
      <c r="AW96" s="16">
        <v>-1</v>
      </c>
      <c r="AY96" s="16">
        <f t="shared" si="15"/>
        <v>5.7</v>
      </c>
      <c r="AZ96" s="16">
        <v>5.4</v>
      </c>
      <c r="BA96" s="16">
        <v>5.7</v>
      </c>
      <c r="BB96" s="21">
        <v>5.8</v>
      </c>
      <c r="BC96" s="16">
        <v>1.1000000000000001</v>
      </c>
    </row>
    <row r="97" spans="1:55" ht="13.2" x14ac:dyDescent="0.25">
      <c r="A97" s="25"/>
      <c r="B97" s="6">
        <v>4</v>
      </c>
      <c r="C97" s="16">
        <f t="shared" si="8"/>
        <v>513.6</v>
      </c>
      <c r="D97" s="16">
        <v>516.1</v>
      </c>
      <c r="E97" s="16">
        <v>513.6</v>
      </c>
      <c r="F97" s="21">
        <v>511.61</v>
      </c>
      <c r="G97" s="16">
        <v>2</v>
      </c>
      <c r="I97" s="16">
        <f t="shared" si="9"/>
        <v>32.6</v>
      </c>
      <c r="J97" s="16">
        <v>31.7</v>
      </c>
      <c r="K97" s="16">
        <v>32.6</v>
      </c>
      <c r="L97" s="21">
        <v>32.21</v>
      </c>
      <c r="M97" s="16">
        <v>2.9</v>
      </c>
      <c r="O97" s="16">
        <f t="shared" si="10"/>
        <v>92</v>
      </c>
      <c r="P97" s="16">
        <v>90.3</v>
      </c>
      <c r="Q97" s="16">
        <v>92</v>
      </c>
      <c r="R97" s="21">
        <v>94.33</v>
      </c>
      <c r="S97" s="16">
        <v>2.5</v>
      </c>
      <c r="V97" s="16">
        <v>638.1</v>
      </c>
      <c r="W97" s="16">
        <v>638.20000000000005</v>
      </c>
      <c r="X97" s="21">
        <v>638.15</v>
      </c>
      <c r="Y97" s="16">
        <v>7.3</v>
      </c>
      <c r="AA97" s="16">
        <f t="shared" si="11"/>
        <v>546.20000000000005</v>
      </c>
      <c r="AB97" s="16">
        <v>547.79999999999995</v>
      </c>
      <c r="AC97" s="16">
        <v>546.20000000000005</v>
      </c>
      <c r="AD97" s="21">
        <v>543.82000000000005</v>
      </c>
      <c r="AE97" s="16">
        <v>4.9000000000000004</v>
      </c>
      <c r="AG97" s="16">
        <f t="shared" si="12"/>
        <v>80.5</v>
      </c>
      <c r="AH97" s="16">
        <v>80.900000000000006</v>
      </c>
      <c r="AI97" s="16">
        <v>80.5</v>
      </c>
      <c r="AJ97" s="21">
        <v>80.17</v>
      </c>
      <c r="AK97" s="16">
        <v>-0.6</v>
      </c>
      <c r="AM97" s="16">
        <f t="shared" si="13"/>
        <v>14.4</v>
      </c>
      <c r="AN97" s="16">
        <v>14.1</v>
      </c>
      <c r="AO97" s="16">
        <v>14.4</v>
      </c>
      <c r="AP97" s="21">
        <v>14.78</v>
      </c>
      <c r="AQ97" s="16">
        <v>0.2</v>
      </c>
      <c r="AS97" s="16">
        <f t="shared" si="14"/>
        <v>85.6</v>
      </c>
      <c r="AT97" s="16">
        <v>85.9</v>
      </c>
      <c r="AU97" s="16">
        <v>85.6</v>
      </c>
      <c r="AV97" s="21">
        <v>85.22</v>
      </c>
      <c r="AW97" s="16">
        <v>-0.2</v>
      </c>
      <c r="AY97" s="16">
        <f t="shared" si="15"/>
        <v>6</v>
      </c>
      <c r="AZ97" s="16">
        <v>5.8</v>
      </c>
      <c r="BA97" s="16">
        <v>6</v>
      </c>
      <c r="BB97" s="21">
        <v>5.92</v>
      </c>
      <c r="BC97" s="16">
        <v>0.5</v>
      </c>
    </row>
    <row r="98" spans="1:55" ht="13.2" x14ac:dyDescent="0.25">
      <c r="A98" s="25">
        <v>24</v>
      </c>
      <c r="B98" s="6">
        <v>1</v>
      </c>
      <c r="C98" s="16">
        <f t="shared" si="8"/>
        <v>512.79999999999995</v>
      </c>
      <c r="D98" s="16">
        <v>510.8</v>
      </c>
      <c r="E98" s="16">
        <v>512.79999999999995</v>
      </c>
      <c r="F98" s="21">
        <v>513.35</v>
      </c>
      <c r="G98" s="16">
        <v>7</v>
      </c>
      <c r="I98" s="16">
        <f t="shared" si="9"/>
        <v>33</v>
      </c>
      <c r="J98" s="16">
        <v>35.200000000000003</v>
      </c>
      <c r="K98" s="16">
        <v>33</v>
      </c>
      <c r="L98" s="21">
        <v>32.57</v>
      </c>
      <c r="M98" s="16">
        <v>1.5</v>
      </c>
      <c r="O98" s="16">
        <f t="shared" si="10"/>
        <v>93.8</v>
      </c>
      <c r="P98" s="16">
        <v>93.5</v>
      </c>
      <c r="Q98" s="16">
        <v>93.8</v>
      </c>
      <c r="R98" s="21">
        <v>93.66</v>
      </c>
      <c r="S98" s="16">
        <v>-2.7</v>
      </c>
      <c r="V98" s="16">
        <v>639.6</v>
      </c>
      <c r="W98" s="16">
        <v>639.6</v>
      </c>
      <c r="X98" s="21">
        <v>639.59</v>
      </c>
      <c r="Y98" s="16">
        <v>5.8</v>
      </c>
      <c r="AA98" s="16">
        <f t="shared" si="11"/>
        <v>545.79999999999995</v>
      </c>
      <c r="AB98" s="16">
        <v>546</v>
      </c>
      <c r="AC98" s="16">
        <v>545.79999999999995</v>
      </c>
      <c r="AD98" s="21">
        <v>545.92999999999995</v>
      </c>
      <c r="AE98" s="16">
        <v>8.4</v>
      </c>
      <c r="AG98" s="16">
        <f t="shared" si="12"/>
        <v>80.2</v>
      </c>
      <c r="AH98" s="16">
        <v>79.900000000000006</v>
      </c>
      <c r="AI98" s="16">
        <v>80.2</v>
      </c>
      <c r="AJ98" s="21">
        <v>80.260000000000005</v>
      </c>
      <c r="AK98" s="16">
        <v>0.4</v>
      </c>
      <c r="AM98" s="16">
        <f t="shared" si="13"/>
        <v>14.7</v>
      </c>
      <c r="AN98" s="16">
        <v>14.6</v>
      </c>
      <c r="AO98" s="16">
        <v>14.7</v>
      </c>
      <c r="AP98" s="21">
        <v>14.64</v>
      </c>
      <c r="AQ98" s="16">
        <v>-0.6</v>
      </c>
      <c r="AS98" s="16">
        <f t="shared" si="14"/>
        <v>85.3</v>
      </c>
      <c r="AT98" s="16">
        <v>85.4</v>
      </c>
      <c r="AU98" s="16">
        <v>85.3</v>
      </c>
      <c r="AV98" s="21">
        <v>85.36</v>
      </c>
      <c r="AW98" s="16">
        <v>0.6</v>
      </c>
      <c r="AY98" s="16">
        <f t="shared" si="15"/>
        <v>6</v>
      </c>
      <c r="AZ98" s="16">
        <v>6.4</v>
      </c>
      <c r="BA98" s="16">
        <v>6</v>
      </c>
      <c r="BB98" s="21">
        <v>5.97</v>
      </c>
      <c r="BC98" s="16">
        <v>0.2</v>
      </c>
    </row>
    <row r="99" spans="1:55" ht="13.2" x14ac:dyDescent="0.25">
      <c r="A99" s="25"/>
      <c r="B99" s="6">
        <v>2</v>
      </c>
      <c r="C99" s="16">
        <f t="shared" si="8"/>
        <v>515.79999999999995</v>
      </c>
      <c r="D99" s="16">
        <v>516.4</v>
      </c>
      <c r="E99" s="16">
        <v>515.79999999999995</v>
      </c>
      <c r="F99" s="21">
        <v>513.42999999999995</v>
      </c>
      <c r="G99" s="16">
        <v>0.3</v>
      </c>
      <c r="I99" s="16">
        <f t="shared" si="9"/>
        <v>32.1</v>
      </c>
      <c r="J99" s="16">
        <v>31.5</v>
      </c>
      <c r="K99" s="16">
        <v>32.1</v>
      </c>
      <c r="L99" s="21">
        <v>33.36</v>
      </c>
      <c r="M99" s="16">
        <v>3.1</v>
      </c>
      <c r="O99" s="16">
        <f t="shared" si="10"/>
        <v>92.9</v>
      </c>
      <c r="P99" s="16">
        <v>93</v>
      </c>
      <c r="Q99" s="16">
        <v>92.9</v>
      </c>
      <c r="R99" s="21">
        <v>94.03</v>
      </c>
      <c r="S99" s="16">
        <v>1.5</v>
      </c>
      <c r="V99" s="16">
        <v>640.9</v>
      </c>
      <c r="W99" s="16">
        <v>640.79999999999995</v>
      </c>
      <c r="X99" s="21">
        <v>640.82000000000005</v>
      </c>
      <c r="Y99" s="16">
        <v>4.9000000000000004</v>
      </c>
      <c r="AA99" s="16">
        <f t="shared" si="11"/>
        <v>547.9</v>
      </c>
      <c r="AB99" s="16">
        <v>547.9</v>
      </c>
      <c r="AC99" s="16">
        <v>547.9</v>
      </c>
      <c r="AD99" s="21">
        <v>546.79</v>
      </c>
      <c r="AE99" s="16">
        <v>3.4</v>
      </c>
      <c r="AG99" s="16">
        <f t="shared" si="12"/>
        <v>80.5</v>
      </c>
      <c r="AH99" s="16">
        <v>80.599999999999994</v>
      </c>
      <c r="AI99" s="16">
        <v>80.5</v>
      </c>
      <c r="AJ99" s="21">
        <v>80.12</v>
      </c>
      <c r="AK99" s="16">
        <v>-0.6</v>
      </c>
      <c r="AM99" s="16">
        <f t="shared" si="13"/>
        <v>14.5</v>
      </c>
      <c r="AN99" s="16">
        <v>14.5</v>
      </c>
      <c r="AO99" s="16">
        <v>14.5</v>
      </c>
      <c r="AP99" s="21">
        <v>14.67</v>
      </c>
      <c r="AQ99" s="16">
        <v>0.1</v>
      </c>
      <c r="AS99" s="16">
        <f t="shared" si="14"/>
        <v>85.5</v>
      </c>
      <c r="AT99" s="16">
        <v>85.5</v>
      </c>
      <c r="AU99" s="16">
        <v>85.5</v>
      </c>
      <c r="AV99" s="21">
        <v>85.33</v>
      </c>
      <c r="AW99" s="16">
        <v>-0.1</v>
      </c>
      <c r="AY99" s="16">
        <f t="shared" si="15"/>
        <v>5.9</v>
      </c>
      <c r="AZ99" s="16">
        <v>5.8</v>
      </c>
      <c r="BA99" s="16">
        <v>5.9</v>
      </c>
      <c r="BB99" s="21">
        <v>6.1</v>
      </c>
      <c r="BC99" s="16">
        <v>0.5</v>
      </c>
    </row>
    <row r="100" spans="1:55" ht="13.2" x14ac:dyDescent="0.25">
      <c r="A100" s="25"/>
      <c r="B100" s="6">
        <v>3</v>
      </c>
      <c r="C100" s="16">
        <f t="shared" si="8"/>
        <v>512.9</v>
      </c>
      <c r="D100" s="16">
        <v>514.5</v>
      </c>
      <c r="E100" s="16">
        <v>512.9</v>
      </c>
      <c r="F100" s="21">
        <v>511.17</v>
      </c>
      <c r="G100" s="16">
        <v>-9</v>
      </c>
      <c r="I100" s="16">
        <f t="shared" si="9"/>
        <v>34.9</v>
      </c>
      <c r="J100" s="16">
        <v>33.200000000000003</v>
      </c>
      <c r="K100" s="16">
        <v>34.9</v>
      </c>
      <c r="L100" s="21">
        <v>34.81</v>
      </c>
      <c r="M100" s="16">
        <v>5.8</v>
      </c>
      <c r="O100" s="16">
        <f t="shared" si="10"/>
        <v>94.2</v>
      </c>
      <c r="P100" s="16">
        <v>94.3</v>
      </c>
      <c r="Q100" s="16">
        <v>94.2</v>
      </c>
      <c r="R100" s="21">
        <v>96.02</v>
      </c>
      <c r="S100" s="16">
        <v>8</v>
      </c>
      <c r="V100" s="16">
        <v>642</v>
      </c>
      <c r="W100" s="16">
        <v>642</v>
      </c>
      <c r="X100" s="21">
        <v>642</v>
      </c>
      <c r="Y100" s="16">
        <v>4.7</v>
      </c>
      <c r="AA100" s="16">
        <f t="shared" si="11"/>
        <v>547.79999999999995</v>
      </c>
      <c r="AB100" s="16">
        <v>547.70000000000005</v>
      </c>
      <c r="AC100" s="16">
        <v>547.79999999999995</v>
      </c>
      <c r="AD100" s="21">
        <v>545.98</v>
      </c>
      <c r="AE100" s="16">
        <v>-3.2</v>
      </c>
      <c r="AG100" s="16">
        <f t="shared" si="12"/>
        <v>79.900000000000006</v>
      </c>
      <c r="AH100" s="16">
        <v>80.099999999999994</v>
      </c>
      <c r="AI100" s="16">
        <v>79.900000000000006</v>
      </c>
      <c r="AJ100" s="21">
        <v>79.62</v>
      </c>
      <c r="AK100" s="16">
        <v>-2</v>
      </c>
      <c r="AM100" s="16">
        <f t="shared" si="13"/>
        <v>14.7</v>
      </c>
      <c r="AN100" s="16">
        <v>14.7</v>
      </c>
      <c r="AO100" s="16">
        <v>14.7</v>
      </c>
      <c r="AP100" s="21">
        <v>14.96</v>
      </c>
      <c r="AQ100" s="16">
        <v>1.1000000000000001</v>
      </c>
      <c r="AS100" s="16">
        <f t="shared" si="14"/>
        <v>85.3</v>
      </c>
      <c r="AT100" s="16">
        <v>85.3</v>
      </c>
      <c r="AU100" s="16">
        <v>85.3</v>
      </c>
      <c r="AV100" s="21">
        <v>85.04</v>
      </c>
      <c r="AW100" s="16">
        <v>-1.1000000000000001</v>
      </c>
      <c r="AY100" s="16">
        <f t="shared" si="15"/>
        <v>6.4</v>
      </c>
      <c r="AZ100" s="16">
        <v>6.1</v>
      </c>
      <c r="BA100" s="16">
        <v>6.4</v>
      </c>
      <c r="BB100" s="21">
        <v>6.38</v>
      </c>
      <c r="BC100" s="16">
        <v>1.1000000000000001</v>
      </c>
    </row>
    <row r="101" spans="1:55" ht="13.2" x14ac:dyDescent="0.25">
      <c r="A101" s="25"/>
      <c r="B101" s="6">
        <v>4</v>
      </c>
      <c r="C101" s="16">
        <f t="shared" si="8"/>
        <v>506.6</v>
      </c>
      <c r="D101" s="16">
        <v>508.7</v>
      </c>
      <c r="E101" s="16">
        <v>506.6</v>
      </c>
      <c r="F101" s="21">
        <v>508.68</v>
      </c>
      <c r="G101" s="16">
        <v>-10</v>
      </c>
      <c r="I101" s="16">
        <f t="shared" si="9"/>
        <v>36.799999999999997</v>
      </c>
      <c r="J101" s="16">
        <v>36.1</v>
      </c>
      <c r="K101" s="16">
        <v>36.799999999999997</v>
      </c>
      <c r="L101" s="21">
        <v>36.299999999999997</v>
      </c>
      <c r="M101" s="16">
        <v>6</v>
      </c>
      <c r="O101" s="16">
        <f t="shared" si="10"/>
        <v>99.7</v>
      </c>
      <c r="P101" s="16">
        <v>98.2</v>
      </c>
      <c r="Q101" s="16">
        <v>99.7</v>
      </c>
      <c r="R101" s="21">
        <v>98.13</v>
      </c>
      <c r="S101" s="16">
        <v>8.4</v>
      </c>
      <c r="V101" s="16">
        <v>643</v>
      </c>
      <c r="W101" s="16">
        <v>643.1</v>
      </c>
      <c r="X101" s="21">
        <v>643.11</v>
      </c>
      <c r="Y101" s="16">
        <v>4.4000000000000004</v>
      </c>
      <c r="AA101" s="16">
        <f t="shared" si="11"/>
        <v>543.4</v>
      </c>
      <c r="AB101" s="16">
        <v>544.79999999999995</v>
      </c>
      <c r="AC101" s="16">
        <v>543.4</v>
      </c>
      <c r="AD101" s="21">
        <v>544.98</v>
      </c>
      <c r="AE101" s="16">
        <v>-4</v>
      </c>
      <c r="AG101" s="16">
        <f t="shared" si="12"/>
        <v>78.8</v>
      </c>
      <c r="AH101" s="16">
        <v>79.099999999999994</v>
      </c>
      <c r="AI101" s="16">
        <v>78.8</v>
      </c>
      <c r="AJ101" s="21">
        <v>79.099999999999994</v>
      </c>
      <c r="AK101" s="16">
        <v>-2.1</v>
      </c>
      <c r="AM101" s="16">
        <f t="shared" si="13"/>
        <v>15.5</v>
      </c>
      <c r="AN101" s="16">
        <v>15.3</v>
      </c>
      <c r="AO101" s="16">
        <v>15.5</v>
      </c>
      <c r="AP101" s="21">
        <v>15.26</v>
      </c>
      <c r="AQ101" s="16">
        <v>1.2</v>
      </c>
      <c r="AS101" s="16">
        <f t="shared" si="14"/>
        <v>84.5</v>
      </c>
      <c r="AT101" s="16">
        <v>84.7</v>
      </c>
      <c r="AU101" s="16">
        <v>84.5</v>
      </c>
      <c r="AV101" s="21">
        <v>84.74</v>
      </c>
      <c r="AW101" s="16">
        <v>-1.2</v>
      </c>
      <c r="AY101" s="16">
        <f t="shared" si="15"/>
        <v>6.8</v>
      </c>
      <c r="AZ101" s="16">
        <v>6.6</v>
      </c>
      <c r="BA101" s="16">
        <v>6.8</v>
      </c>
      <c r="BB101" s="21">
        <v>6.66</v>
      </c>
      <c r="BC101" s="16">
        <v>1.1000000000000001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2EE04-DC48-4174-8EBF-499902A7E53E}">
  <sheetPr codeName="Blad7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K_5564!A1 &amp; ", " &amp; K_5564!C1</f>
        <v>Kvinnor, 55-64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s="3" customFormat="1" x14ac:dyDescent="0.25">
      <c r="A26" s="3" t="s">
        <v>4</v>
      </c>
      <c r="G26" s="10" t="s">
        <v>12</v>
      </c>
    </row>
    <row r="45" spans="1:7" s="3" customFormat="1" x14ac:dyDescent="0.25"/>
    <row r="48" spans="1:7" x14ac:dyDescent="0.25">
      <c r="A48" s="3" t="s">
        <v>11</v>
      </c>
      <c r="G48" s="10" t="s">
        <v>10</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177</v>
      </c>
      <c r="AG1" s="15" t="s">
        <v>16</v>
      </c>
      <c r="AY1" s="15" t="s">
        <v>17</v>
      </c>
    </row>
    <row r="2" spans="1:58" ht="13.2" x14ac:dyDescent="0.25">
      <c r="A2" s="7" t="s">
        <v>2</v>
      </c>
      <c r="B2" s="8">
        <f>Diagram_K_1574!D1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133</v>
      </c>
      <c r="E5" s="27" t="s">
        <v>134</v>
      </c>
      <c r="F5" s="16" t="s">
        <v>135</v>
      </c>
      <c r="G5" s="19" t="s">
        <v>136</v>
      </c>
      <c r="J5" s="27" t="s">
        <v>137</v>
      </c>
      <c r="K5" s="27" t="s">
        <v>138</v>
      </c>
      <c r="L5" s="27" t="s">
        <v>139</v>
      </c>
      <c r="M5" s="19" t="s">
        <v>140</v>
      </c>
      <c r="P5" s="27" t="s">
        <v>141</v>
      </c>
      <c r="Q5" s="27" t="s">
        <v>142</v>
      </c>
      <c r="R5" s="27" t="s">
        <v>143</v>
      </c>
      <c r="S5" s="19" t="s">
        <v>144</v>
      </c>
      <c r="V5" s="27" t="s">
        <v>145</v>
      </c>
      <c r="W5" s="27" t="s">
        <v>146</v>
      </c>
      <c r="X5" s="27" t="s">
        <v>147</v>
      </c>
      <c r="Y5" s="19" t="s">
        <v>148</v>
      </c>
      <c r="AB5" s="27" t="s">
        <v>149</v>
      </c>
      <c r="AC5" s="27" t="s">
        <v>150</v>
      </c>
      <c r="AD5" s="27" t="s">
        <v>151</v>
      </c>
      <c r="AE5" s="19" t="s">
        <v>152</v>
      </c>
      <c r="AH5" s="27" t="s">
        <v>153</v>
      </c>
      <c r="AI5" s="27" t="s">
        <v>154</v>
      </c>
      <c r="AJ5" s="27" t="s">
        <v>155</v>
      </c>
      <c r="AK5" s="19" t="s">
        <v>156</v>
      </c>
      <c r="AN5" s="27" t="s">
        <v>157</v>
      </c>
      <c r="AO5" s="27" t="s">
        <v>158</v>
      </c>
      <c r="AP5" s="27" t="s">
        <v>159</v>
      </c>
      <c r="AQ5" s="19" t="s">
        <v>160</v>
      </c>
      <c r="AT5" s="27" t="s">
        <v>161</v>
      </c>
      <c r="AU5" s="27" t="s">
        <v>162</v>
      </c>
      <c r="AV5" s="27" t="s">
        <v>163</v>
      </c>
      <c r="AW5" s="19" t="s">
        <v>164</v>
      </c>
      <c r="AZ5" s="27" t="s">
        <v>165</v>
      </c>
      <c r="BA5" s="27" t="s">
        <v>166</v>
      </c>
      <c r="BB5" s="27" t="s">
        <v>167</v>
      </c>
      <c r="BC5" s="27" t="s">
        <v>168</v>
      </c>
    </row>
    <row r="6" spans="1:58" ht="13.2" x14ac:dyDescent="0.25">
      <c r="A6" s="25">
        <v>1</v>
      </c>
      <c r="B6" s="6">
        <v>1</v>
      </c>
      <c r="C6" s="16">
        <f>IF(D6="","",$B$2*E6+(1-$B$2)*D6)</f>
        <v>2045</v>
      </c>
      <c r="D6" s="16">
        <v>2013.3</v>
      </c>
      <c r="E6" s="16">
        <v>2045</v>
      </c>
      <c r="F6" s="21">
        <v>2049.5500000000002</v>
      </c>
      <c r="I6" s="16">
        <f>IF(J6="","",$B$2*K6+(1-$B$2)*J6)</f>
        <v>126.3</v>
      </c>
      <c r="J6" s="16">
        <v>130.5</v>
      </c>
      <c r="K6" s="16">
        <v>126.3</v>
      </c>
      <c r="L6" s="21">
        <v>124.9</v>
      </c>
      <c r="O6" s="16">
        <f>IF(P6="","",$B$2*Q6+(1-$B$2)*P6)</f>
        <v>1033.7</v>
      </c>
      <c r="P6" s="16">
        <v>1061.0999999999999</v>
      </c>
      <c r="Q6" s="16">
        <v>1033.7</v>
      </c>
      <c r="R6" s="21">
        <v>1030.25</v>
      </c>
      <c r="V6" s="16">
        <v>3204.9</v>
      </c>
      <c r="W6" s="16">
        <v>3205</v>
      </c>
      <c r="X6" s="21">
        <v>3204.7</v>
      </c>
      <c r="AA6" s="16">
        <f>IF(AB6="","",$B$2*AC6+(1-$B$2)*AB6)</f>
        <v>2171.3000000000002</v>
      </c>
      <c r="AB6" s="16">
        <v>2143.8000000000002</v>
      </c>
      <c r="AC6" s="16">
        <v>2171.3000000000002</v>
      </c>
      <c r="AD6" s="21">
        <v>2174.4499999999998</v>
      </c>
      <c r="AG6" s="16">
        <f>IF(AH6="","",$B$2*AI6+(1-$B$2)*AH6)</f>
        <v>63.8</v>
      </c>
      <c r="AH6" s="16">
        <v>62.8</v>
      </c>
      <c r="AI6" s="16">
        <v>63.8</v>
      </c>
      <c r="AJ6" s="21">
        <v>63.95</v>
      </c>
      <c r="AM6" s="16">
        <f>IF(AN6="","",$B$2*AO6+(1-$B$2)*AN6)</f>
        <v>32.299999999999997</v>
      </c>
      <c r="AN6" s="16">
        <v>33.1</v>
      </c>
      <c r="AO6" s="16">
        <v>32.299999999999997</v>
      </c>
      <c r="AP6" s="21">
        <v>32.15</v>
      </c>
      <c r="AS6" s="16">
        <f>IF(AT6="","",$B$2*AU6+(1-$B$2)*AT6)</f>
        <v>67.7</v>
      </c>
      <c r="AT6" s="16">
        <v>66.900000000000006</v>
      </c>
      <c r="AU6" s="16">
        <v>67.7</v>
      </c>
      <c r="AV6" s="21">
        <v>67.849999999999994</v>
      </c>
      <c r="AY6" s="16">
        <f>IF(AZ6="","",$B$2*BA6+(1-$B$2)*AZ6)</f>
        <v>5.8</v>
      </c>
      <c r="AZ6" s="16">
        <v>6.1</v>
      </c>
      <c r="BA6" s="16">
        <v>5.8</v>
      </c>
      <c r="BB6" s="21">
        <v>5.74</v>
      </c>
      <c r="BD6" s="20"/>
      <c r="BE6" s="20"/>
      <c r="BF6" s="20"/>
    </row>
    <row r="7" spans="1:58" ht="13.2" x14ac:dyDescent="0.25">
      <c r="A7" s="25"/>
      <c r="B7" s="6">
        <v>2</v>
      </c>
      <c r="C7" s="16">
        <f t="shared" ref="C7:C70" si="0">IF(D7="","",$B$2*E7+(1-$B$2)*D7)</f>
        <v>2056.1</v>
      </c>
      <c r="D7" s="16">
        <v>2071</v>
      </c>
      <c r="E7" s="16">
        <v>2056.1</v>
      </c>
      <c r="F7" s="21">
        <v>2054.5700000000002</v>
      </c>
      <c r="G7" s="16">
        <v>20.100000000000001</v>
      </c>
      <c r="I7" s="16">
        <f t="shared" ref="I7:I70" si="1">IF(J7="","",$B$2*K7+(1-$B$2)*J7)</f>
        <v>122.9</v>
      </c>
      <c r="J7" s="16">
        <v>135.69999999999999</v>
      </c>
      <c r="K7" s="16">
        <v>122.9</v>
      </c>
      <c r="L7" s="21">
        <v>125.16</v>
      </c>
      <c r="M7" s="16">
        <v>1.1000000000000001</v>
      </c>
      <c r="O7" s="16">
        <f t="shared" ref="O7:O70" si="2">IF(P7="","",$B$2*Q7+(1-$B$2)*P7)</f>
        <v>1029.3</v>
      </c>
      <c r="P7" s="16">
        <v>1000.7</v>
      </c>
      <c r="Q7" s="16">
        <v>1029.3</v>
      </c>
      <c r="R7" s="21">
        <v>1028.45</v>
      </c>
      <c r="S7" s="16">
        <v>-7.2</v>
      </c>
      <c r="V7" s="16">
        <v>3207.4</v>
      </c>
      <c r="W7" s="16">
        <v>3208.3</v>
      </c>
      <c r="X7" s="21">
        <v>3208.18</v>
      </c>
      <c r="Y7" s="16">
        <v>13.9</v>
      </c>
      <c r="AA7" s="16">
        <f t="shared" ref="AA7:AA70" si="3">IF(AB7="","",$B$2*AC7+(1-$B$2)*AB7)</f>
        <v>2179</v>
      </c>
      <c r="AB7" s="16">
        <v>2206.6999999999998</v>
      </c>
      <c r="AC7" s="16">
        <v>2179</v>
      </c>
      <c r="AD7" s="21">
        <v>2179.73</v>
      </c>
      <c r="AE7" s="16">
        <v>21.1</v>
      </c>
      <c r="AG7" s="16">
        <f t="shared" ref="AG7:AG70" si="4">IF(AH7="","",$B$2*AI7+(1-$B$2)*AH7)</f>
        <v>64.099999999999994</v>
      </c>
      <c r="AH7" s="16">
        <v>64.599999999999994</v>
      </c>
      <c r="AI7" s="16">
        <v>64.099999999999994</v>
      </c>
      <c r="AJ7" s="21">
        <v>64.040000000000006</v>
      </c>
      <c r="AK7" s="16">
        <v>0.3</v>
      </c>
      <c r="AM7" s="16">
        <f t="shared" ref="AM7:AM70" si="5">IF(AN7="","",$B$2*AO7+(1-$B$2)*AN7)</f>
        <v>32.1</v>
      </c>
      <c r="AN7" s="16">
        <v>31.2</v>
      </c>
      <c r="AO7" s="16">
        <v>32.1</v>
      </c>
      <c r="AP7" s="21">
        <v>32.06</v>
      </c>
      <c r="AQ7" s="16">
        <v>-0.4</v>
      </c>
      <c r="AS7" s="16">
        <f t="shared" ref="AS7:AS70" si="6">IF(AT7="","",$B$2*AU7+(1-$B$2)*AT7)</f>
        <v>67.900000000000006</v>
      </c>
      <c r="AT7" s="16">
        <v>68.8</v>
      </c>
      <c r="AU7" s="16">
        <v>67.900000000000006</v>
      </c>
      <c r="AV7" s="21">
        <v>67.94</v>
      </c>
      <c r="AW7" s="16">
        <v>0.4</v>
      </c>
      <c r="AY7" s="16">
        <f t="shared" ref="AY7:AY70" si="7">IF(AZ7="","",$B$2*BA7+(1-$B$2)*AZ7)</f>
        <v>5.6</v>
      </c>
      <c r="AZ7" s="16">
        <v>6.1</v>
      </c>
      <c r="BA7" s="16">
        <v>5.6</v>
      </c>
      <c r="BB7" s="21">
        <v>5.74</v>
      </c>
      <c r="BC7" s="16">
        <v>0</v>
      </c>
    </row>
    <row r="8" spans="1:58" ht="13.2" x14ac:dyDescent="0.25">
      <c r="A8" s="25"/>
      <c r="B8" s="6">
        <v>3</v>
      </c>
      <c r="C8" s="16">
        <f t="shared" si="0"/>
        <v>2060.4</v>
      </c>
      <c r="D8" s="16">
        <v>2094.1999999999998</v>
      </c>
      <c r="E8" s="16">
        <v>2060.4</v>
      </c>
      <c r="F8" s="21">
        <v>2059.65</v>
      </c>
      <c r="G8" s="16">
        <v>20.3</v>
      </c>
      <c r="I8" s="16">
        <f t="shared" si="1"/>
        <v>126.2</v>
      </c>
      <c r="J8" s="16">
        <v>121.9</v>
      </c>
      <c r="K8" s="16">
        <v>126.2</v>
      </c>
      <c r="L8" s="21">
        <v>126.1</v>
      </c>
      <c r="M8" s="16">
        <v>3.8</v>
      </c>
      <c r="O8" s="16">
        <f t="shared" si="2"/>
        <v>1025.3</v>
      </c>
      <c r="P8" s="16">
        <v>996.6</v>
      </c>
      <c r="Q8" s="16">
        <v>1025.3</v>
      </c>
      <c r="R8" s="21">
        <v>1026.3399999999999</v>
      </c>
      <c r="S8" s="16">
        <v>-8.4</v>
      </c>
      <c r="V8" s="16">
        <v>3212.7</v>
      </c>
      <c r="W8" s="16">
        <v>3212</v>
      </c>
      <c r="X8" s="21">
        <v>3212.1</v>
      </c>
      <c r="Y8" s="16">
        <v>15.7</v>
      </c>
      <c r="AA8" s="16">
        <f t="shared" si="3"/>
        <v>2186.6</v>
      </c>
      <c r="AB8" s="16">
        <v>2216.1</v>
      </c>
      <c r="AC8" s="16">
        <v>2186.6</v>
      </c>
      <c r="AD8" s="21">
        <v>2185.7600000000002</v>
      </c>
      <c r="AE8" s="16">
        <v>24.1</v>
      </c>
      <c r="AG8" s="16">
        <f t="shared" si="4"/>
        <v>64.099999999999994</v>
      </c>
      <c r="AH8" s="16">
        <v>65.2</v>
      </c>
      <c r="AI8" s="16">
        <v>64.099999999999994</v>
      </c>
      <c r="AJ8" s="21">
        <v>64.12</v>
      </c>
      <c r="AK8" s="16">
        <v>0.3</v>
      </c>
      <c r="AM8" s="16">
        <f t="shared" si="5"/>
        <v>31.9</v>
      </c>
      <c r="AN8" s="16">
        <v>31</v>
      </c>
      <c r="AO8" s="16">
        <v>31.9</v>
      </c>
      <c r="AP8" s="21">
        <v>31.95</v>
      </c>
      <c r="AQ8" s="16">
        <v>-0.4</v>
      </c>
      <c r="AS8" s="16">
        <f t="shared" si="6"/>
        <v>68.099999999999994</v>
      </c>
      <c r="AT8" s="16">
        <v>69</v>
      </c>
      <c r="AU8" s="16">
        <v>68.099999999999994</v>
      </c>
      <c r="AV8" s="21">
        <v>68.05</v>
      </c>
      <c r="AW8" s="16">
        <v>0.4</v>
      </c>
      <c r="AY8" s="16">
        <f t="shared" si="7"/>
        <v>5.8</v>
      </c>
      <c r="AZ8" s="16">
        <v>5.5</v>
      </c>
      <c r="BA8" s="16">
        <v>5.8</v>
      </c>
      <c r="BB8" s="21">
        <v>5.77</v>
      </c>
      <c r="BC8" s="16">
        <v>0.1</v>
      </c>
    </row>
    <row r="9" spans="1:58" ht="13.2" x14ac:dyDescent="0.25">
      <c r="A9" s="25"/>
      <c r="B9" s="6">
        <v>4</v>
      </c>
      <c r="C9" s="16">
        <f t="shared" si="0"/>
        <v>2061.9</v>
      </c>
      <c r="D9" s="16">
        <v>2049.6</v>
      </c>
      <c r="E9" s="16">
        <v>2061.9</v>
      </c>
      <c r="F9" s="21">
        <v>2062.52</v>
      </c>
      <c r="G9" s="16">
        <v>11.5</v>
      </c>
      <c r="I9" s="16">
        <f t="shared" si="1"/>
        <v>129.80000000000001</v>
      </c>
      <c r="J9" s="16">
        <v>118.3</v>
      </c>
      <c r="K9" s="16">
        <v>129.80000000000001</v>
      </c>
      <c r="L9" s="21">
        <v>126.86</v>
      </c>
      <c r="M9" s="16">
        <v>3</v>
      </c>
      <c r="O9" s="16">
        <f t="shared" si="2"/>
        <v>1024.8</v>
      </c>
      <c r="P9" s="16">
        <v>1048.8</v>
      </c>
      <c r="Q9" s="16">
        <v>1024.8</v>
      </c>
      <c r="R9" s="21">
        <v>1026.9000000000001</v>
      </c>
      <c r="S9" s="16">
        <v>2.2999999999999998</v>
      </c>
      <c r="V9" s="16">
        <v>3216.7</v>
      </c>
      <c r="W9" s="16">
        <v>3216.4</v>
      </c>
      <c r="X9" s="21">
        <v>3216.28</v>
      </c>
      <c r="Y9" s="16">
        <v>16.7</v>
      </c>
      <c r="AA9" s="16">
        <f t="shared" si="3"/>
        <v>2191.6</v>
      </c>
      <c r="AB9" s="16">
        <v>2167.9</v>
      </c>
      <c r="AC9" s="16">
        <v>2191.6</v>
      </c>
      <c r="AD9" s="21">
        <v>2189.37</v>
      </c>
      <c r="AE9" s="16">
        <v>14.5</v>
      </c>
      <c r="AG9" s="16">
        <f t="shared" si="4"/>
        <v>64.099999999999994</v>
      </c>
      <c r="AH9" s="16">
        <v>63.7</v>
      </c>
      <c r="AI9" s="16">
        <v>64.099999999999994</v>
      </c>
      <c r="AJ9" s="21">
        <v>64.13</v>
      </c>
      <c r="AK9" s="16">
        <v>0</v>
      </c>
      <c r="AM9" s="16">
        <f t="shared" si="5"/>
        <v>31.9</v>
      </c>
      <c r="AN9" s="16">
        <v>32.6</v>
      </c>
      <c r="AO9" s="16">
        <v>31.9</v>
      </c>
      <c r="AP9" s="21">
        <v>31.93</v>
      </c>
      <c r="AQ9" s="16">
        <v>-0.1</v>
      </c>
      <c r="AS9" s="16">
        <f t="shared" si="6"/>
        <v>68.099999999999994</v>
      </c>
      <c r="AT9" s="16">
        <v>67.400000000000006</v>
      </c>
      <c r="AU9" s="16">
        <v>68.099999999999994</v>
      </c>
      <c r="AV9" s="21">
        <v>68.069999999999993</v>
      </c>
      <c r="AW9" s="16">
        <v>0.1</v>
      </c>
      <c r="AY9" s="16">
        <f t="shared" si="7"/>
        <v>5.9</v>
      </c>
      <c r="AZ9" s="16">
        <v>5.5</v>
      </c>
      <c r="BA9" s="16">
        <v>5.9</v>
      </c>
      <c r="BB9" s="21">
        <v>5.79</v>
      </c>
      <c r="BC9" s="16">
        <v>0.1</v>
      </c>
    </row>
    <row r="10" spans="1:58" ht="13.2" x14ac:dyDescent="0.25">
      <c r="A10" s="25">
        <v>2</v>
      </c>
      <c r="B10" s="6">
        <v>1</v>
      </c>
      <c r="C10" s="16">
        <f t="shared" si="0"/>
        <v>2068.6999999999998</v>
      </c>
      <c r="D10" s="16">
        <v>2036.8</v>
      </c>
      <c r="E10" s="16">
        <v>2068.6999999999998</v>
      </c>
      <c r="F10" s="21">
        <v>2062.96</v>
      </c>
      <c r="G10" s="16">
        <v>1.8</v>
      </c>
      <c r="I10" s="16">
        <f t="shared" si="1"/>
        <v>124.1</v>
      </c>
      <c r="J10" s="16">
        <v>128.1</v>
      </c>
      <c r="K10" s="16">
        <v>124.1</v>
      </c>
      <c r="L10" s="21">
        <v>126.53</v>
      </c>
      <c r="M10" s="16">
        <v>-1.3</v>
      </c>
      <c r="O10" s="16">
        <f t="shared" si="2"/>
        <v>1027.7</v>
      </c>
      <c r="P10" s="16">
        <v>1055.5</v>
      </c>
      <c r="Q10" s="16">
        <v>1027.7</v>
      </c>
      <c r="R10" s="21">
        <v>1031.04</v>
      </c>
      <c r="S10" s="16">
        <v>16.600000000000001</v>
      </c>
      <c r="V10" s="16">
        <v>3220.4</v>
      </c>
      <c r="W10" s="16">
        <v>3220.5</v>
      </c>
      <c r="X10" s="21">
        <v>3220.54</v>
      </c>
      <c r="Y10" s="16">
        <v>17</v>
      </c>
      <c r="AA10" s="16">
        <f t="shared" si="3"/>
        <v>2192.8000000000002</v>
      </c>
      <c r="AB10" s="16">
        <v>2164.9</v>
      </c>
      <c r="AC10" s="16">
        <v>2192.8000000000002</v>
      </c>
      <c r="AD10" s="21">
        <v>2189.5</v>
      </c>
      <c r="AE10" s="16">
        <v>0.5</v>
      </c>
      <c r="AG10" s="16">
        <f t="shared" si="4"/>
        <v>64.2</v>
      </c>
      <c r="AH10" s="16">
        <v>63.2</v>
      </c>
      <c r="AI10" s="16">
        <v>64.2</v>
      </c>
      <c r="AJ10" s="21">
        <v>64.06</v>
      </c>
      <c r="AK10" s="16">
        <v>-0.3</v>
      </c>
      <c r="AM10" s="16">
        <f t="shared" si="5"/>
        <v>31.9</v>
      </c>
      <c r="AN10" s="16">
        <v>32.799999999999997</v>
      </c>
      <c r="AO10" s="16">
        <v>31.9</v>
      </c>
      <c r="AP10" s="21">
        <v>32.01</v>
      </c>
      <c r="AQ10" s="16">
        <v>0.3</v>
      </c>
      <c r="AS10" s="16">
        <f t="shared" si="6"/>
        <v>68.099999999999994</v>
      </c>
      <c r="AT10" s="16">
        <v>67.2</v>
      </c>
      <c r="AU10" s="16">
        <v>68.099999999999994</v>
      </c>
      <c r="AV10" s="21">
        <v>67.989999999999995</v>
      </c>
      <c r="AW10" s="16">
        <v>-0.3</v>
      </c>
      <c r="AY10" s="16">
        <f t="shared" si="7"/>
        <v>5.7</v>
      </c>
      <c r="AZ10" s="16">
        <v>5.9</v>
      </c>
      <c r="BA10" s="16">
        <v>5.7</v>
      </c>
      <c r="BB10" s="21">
        <v>5.78</v>
      </c>
      <c r="BC10" s="16">
        <v>-0.1</v>
      </c>
    </row>
    <row r="11" spans="1:58" ht="13.2" x14ac:dyDescent="0.25">
      <c r="A11" s="25"/>
      <c r="B11" s="6">
        <v>2</v>
      </c>
      <c r="C11" s="16">
        <f t="shared" si="0"/>
        <v>2062</v>
      </c>
      <c r="D11" s="16">
        <v>2076.4</v>
      </c>
      <c r="E11" s="16">
        <v>2062</v>
      </c>
      <c r="F11" s="21">
        <v>2063.5700000000002</v>
      </c>
      <c r="G11" s="16">
        <v>2.4</v>
      </c>
      <c r="I11" s="16">
        <f t="shared" si="1"/>
        <v>125.7</v>
      </c>
      <c r="J11" s="16">
        <v>139</v>
      </c>
      <c r="K11" s="16">
        <v>125.7</v>
      </c>
      <c r="L11" s="21">
        <v>126.19</v>
      </c>
      <c r="M11" s="16">
        <v>-1.4</v>
      </c>
      <c r="O11" s="16">
        <f t="shared" si="2"/>
        <v>1036.4000000000001</v>
      </c>
      <c r="P11" s="16">
        <v>1007.9</v>
      </c>
      <c r="Q11" s="16">
        <v>1036.4000000000001</v>
      </c>
      <c r="R11" s="21">
        <v>1035.07</v>
      </c>
      <c r="S11" s="16">
        <v>16.100000000000001</v>
      </c>
      <c r="V11" s="16">
        <v>3223.3</v>
      </c>
      <c r="W11" s="16">
        <v>3224.2</v>
      </c>
      <c r="X11" s="21">
        <v>3224.83</v>
      </c>
      <c r="Y11" s="16">
        <v>17.100000000000001</v>
      </c>
      <c r="AA11" s="16">
        <f t="shared" si="3"/>
        <v>2187.8000000000002</v>
      </c>
      <c r="AB11" s="16">
        <v>2215.4</v>
      </c>
      <c r="AC11" s="16">
        <v>2187.8000000000002</v>
      </c>
      <c r="AD11" s="21">
        <v>2189.7600000000002</v>
      </c>
      <c r="AE11" s="16">
        <v>1</v>
      </c>
      <c r="AG11" s="16">
        <f t="shared" si="4"/>
        <v>64</v>
      </c>
      <c r="AH11" s="16">
        <v>64.400000000000006</v>
      </c>
      <c r="AI11" s="16">
        <v>64</v>
      </c>
      <c r="AJ11" s="21">
        <v>63.99</v>
      </c>
      <c r="AK11" s="16">
        <v>-0.3</v>
      </c>
      <c r="AM11" s="16">
        <f t="shared" si="5"/>
        <v>32.1</v>
      </c>
      <c r="AN11" s="16">
        <v>31.3</v>
      </c>
      <c r="AO11" s="16">
        <v>32.1</v>
      </c>
      <c r="AP11" s="21">
        <v>32.1</v>
      </c>
      <c r="AQ11" s="16">
        <v>0.3</v>
      </c>
      <c r="AS11" s="16">
        <f t="shared" si="6"/>
        <v>67.900000000000006</v>
      </c>
      <c r="AT11" s="16">
        <v>68.7</v>
      </c>
      <c r="AU11" s="16">
        <v>67.900000000000006</v>
      </c>
      <c r="AV11" s="21">
        <v>67.900000000000006</v>
      </c>
      <c r="AW11" s="16">
        <v>-0.3</v>
      </c>
      <c r="AY11" s="16">
        <f t="shared" si="7"/>
        <v>5.7</v>
      </c>
      <c r="AZ11" s="16">
        <v>6.3</v>
      </c>
      <c r="BA11" s="16">
        <v>5.7</v>
      </c>
      <c r="BB11" s="21">
        <v>5.76</v>
      </c>
      <c r="BC11" s="16">
        <v>-0.1</v>
      </c>
    </row>
    <row r="12" spans="1:58" ht="13.2" x14ac:dyDescent="0.25">
      <c r="A12" s="25"/>
      <c r="B12" s="6">
        <v>3</v>
      </c>
      <c r="C12" s="16">
        <f t="shared" si="0"/>
        <v>2065.4</v>
      </c>
      <c r="D12" s="16">
        <v>2099.4</v>
      </c>
      <c r="E12" s="16">
        <v>2065.4</v>
      </c>
      <c r="F12" s="21">
        <v>2065.66</v>
      </c>
      <c r="G12" s="16">
        <v>8.4</v>
      </c>
      <c r="I12" s="16">
        <f t="shared" si="1"/>
        <v>129</v>
      </c>
      <c r="J12" s="16">
        <v>124.3</v>
      </c>
      <c r="K12" s="16">
        <v>129</v>
      </c>
      <c r="L12" s="21">
        <v>127.66</v>
      </c>
      <c r="M12" s="16">
        <v>5.9</v>
      </c>
      <c r="O12" s="16">
        <f t="shared" si="2"/>
        <v>1035.4000000000001</v>
      </c>
      <c r="P12" s="16">
        <v>1006.8</v>
      </c>
      <c r="Q12" s="16">
        <v>1035.4000000000001</v>
      </c>
      <c r="R12" s="21">
        <v>1036.02</v>
      </c>
      <c r="S12" s="16">
        <v>3.8</v>
      </c>
      <c r="V12" s="16">
        <v>3230.5</v>
      </c>
      <c r="W12" s="16">
        <v>3229.8</v>
      </c>
      <c r="X12" s="21">
        <v>3229.34</v>
      </c>
      <c r="Y12" s="16">
        <v>18</v>
      </c>
      <c r="AA12" s="16">
        <f t="shared" si="3"/>
        <v>2194.4</v>
      </c>
      <c r="AB12" s="16">
        <v>2223.6999999999998</v>
      </c>
      <c r="AC12" s="16">
        <v>2194.4</v>
      </c>
      <c r="AD12" s="21">
        <v>2193.3200000000002</v>
      </c>
      <c r="AE12" s="16">
        <v>14.2</v>
      </c>
      <c r="AG12" s="16">
        <f t="shared" si="4"/>
        <v>63.9</v>
      </c>
      <c r="AH12" s="16">
        <v>65</v>
      </c>
      <c r="AI12" s="16">
        <v>63.9</v>
      </c>
      <c r="AJ12" s="21">
        <v>63.97</v>
      </c>
      <c r="AK12" s="16">
        <v>-0.1</v>
      </c>
      <c r="AM12" s="16">
        <f t="shared" si="5"/>
        <v>32.1</v>
      </c>
      <c r="AN12" s="16">
        <v>31.2</v>
      </c>
      <c r="AO12" s="16">
        <v>32.1</v>
      </c>
      <c r="AP12" s="21">
        <v>32.08</v>
      </c>
      <c r="AQ12" s="16">
        <v>-0.1</v>
      </c>
      <c r="AS12" s="16">
        <f t="shared" si="6"/>
        <v>67.900000000000006</v>
      </c>
      <c r="AT12" s="16">
        <v>68.8</v>
      </c>
      <c r="AU12" s="16">
        <v>67.900000000000006</v>
      </c>
      <c r="AV12" s="21">
        <v>67.92</v>
      </c>
      <c r="AW12" s="16">
        <v>0.1</v>
      </c>
      <c r="AY12" s="16">
        <f t="shared" si="7"/>
        <v>5.9</v>
      </c>
      <c r="AZ12" s="16">
        <v>5.6</v>
      </c>
      <c r="BA12" s="16">
        <v>5.9</v>
      </c>
      <c r="BB12" s="21">
        <v>5.82</v>
      </c>
      <c r="BC12" s="16">
        <v>0.2</v>
      </c>
    </row>
    <row r="13" spans="1:58" ht="13.2" x14ac:dyDescent="0.25">
      <c r="A13" s="25"/>
      <c r="B13" s="6">
        <v>4</v>
      </c>
      <c r="C13" s="16">
        <f t="shared" si="0"/>
        <v>2068.1999999999998</v>
      </c>
      <c r="D13" s="16">
        <v>2056.6</v>
      </c>
      <c r="E13" s="16">
        <v>2068.1999999999998</v>
      </c>
      <c r="F13" s="21">
        <v>2069.89</v>
      </c>
      <c r="G13" s="16">
        <v>16.899999999999999</v>
      </c>
      <c r="I13" s="16">
        <f t="shared" si="1"/>
        <v>128.69999999999999</v>
      </c>
      <c r="J13" s="16">
        <v>117</v>
      </c>
      <c r="K13" s="16">
        <v>128.69999999999999</v>
      </c>
      <c r="L13" s="21">
        <v>130.25</v>
      </c>
      <c r="M13" s="16">
        <v>10.4</v>
      </c>
      <c r="O13" s="16">
        <f t="shared" si="2"/>
        <v>1037</v>
      </c>
      <c r="P13" s="16">
        <v>1060.5</v>
      </c>
      <c r="Q13" s="16">
        <v>1037</v>
      </c>
      <c r="R13" s="21">
        <v>1034.01</v>
      </c>
      <c r="S13" s="16">
        <v>-8</v>
      </c>
      <c r="V13" s="16">
        <v>3234.2</v>
      </c>
      <c r="W13" s="16">
        <v>3233.9</v>
      </c>
      <c r="X13" s="21">
        <v>3234.15</v>
      </c>
      <c r="Y13" s="16">
        <v>19.3</v>
      </c>
      <c r="AA13" s="16">
        <f t="shared" si="3"/>
        <v>2196.9</v>
      </c>
      <c r="AB13" s="16">
        <v>2173.6</v>
      </c>
      <c r="AC13" s="16">
        <v>2196.9</v>
      </c>
      <c r="AD13" s="21">
        <v>2200.14</v>
      </c>
      <c r="AE13" s="16">
        <v>27.3</v>
      </c>
      <c r="AG13" s="16">
        <f t="shared" si="4"/>
        <v>64</v>
      </c>
      <c r="AH13" s="16">
        <v>63.6</v>
      </c>
      <c r="AI13" s="16">
        <v>64</v>
      </c>
      <c r="AJ13" s="21">
        <v>64</v>
      </c>
      <c r="AK13" s="16">
        <v>0.1</v>
      </c>
      <c r="AM13" s="16">
        <f t="shared" si="5"/>
        <v>32.1</v>
      </c>
      <c r="AN13" s="16">
        <v>32.799999999999997</v>
      </c>
      <c r="AO13" s="16">
        <v>32.1</v>
      </c>
      <c r="AP13" s="21">
        <v>31.97</v>
      </c>
      <c r="AQ13" s="16">
        <v>-0.4</v>
      </c>
      <c r="AS13" s="16">
        <f t="shared" si="6"/>
        <v>67.900000000000006</v>
      </c>
      <c r="AT13" s="16">
        <v>67.2</v>
      </c>
      <c r="AU13" s="16">
        <v>67.900000000000006</v>
      </c>
      <c r="AV13" s="21">
        <v>68.03</v>
      </c>
      <c r="AW13" s="16">
        <v>0.4</v>
      </c>
      <c r="AY13" s="16">
        <f t="shared" si="7"/>
        <v>5.9</v>
      </c>
      <c r="AZ13" s="16">
        <v>5.4</v>
      </c>
      <c r="BA13" s="16">
        <v>5.9</v>
      </c>
      <c r="BB13" s="21">
        <v>5.92</v>
      </c>
      <c r="BC13" s="16">
        <v>0.4</v>
      </c>
    </row>
    <row r="14" spans="1:58" ht="13.2" x14ac:dyDescent="0.25">
      <c r="A14" s="25">
        <v>3</v>
      </c>
      <c r="B14" s="6">
        <v>1</v>
      </c>
      <c r="C14" s="16">
        <f t="shared" si="0"/>
        <v>2072.8000000000002</v>
      </c>
      <c r="D14" s="16">
        <v>2040.4</v>
      </c>
      <c r="E14" s="16">
        <v>2072.8000000000002</v>
      </c>
      <c r="F14" s="21">
        <v>2071.35</v>
      </c>
      <c r="G14" s="16">
        <v>5.8</v>
      </c>
      <c r="I14" s="16">
        <f t="shared" si="1"/>
        <v>135.30000000000001</v>
      </c>
      <c r="J14" s="16">
        <v>139.19999999999999</v>
      </c>
      <c r="K14" s="16">
        <v>135.30000000000001</v>
      </c>
      <c r="L14" s="21">
        <v>132.81</v>
      </c>
      <c r="M14" s="16">
        <v>10.3</v>
      </c>
      <c r="O14" s="16">
        <f t="shared" si="2"/>
        <v>1031.2</v>
      </c>
      <c r="P14" s="16">
        <v>1059.5999999999999</v>
      </c>
      <c r="Q14" s="16">
        <v>1031.2</v>
      </c>
      <c r="R14" s="21">
        <v>1034.97</v>
      </c>
      <c r="S14" s="16">
        <v>3.8</v>
      </c>
      <c r="V14" s="16">
        <v>3239.1</v>
      </c>
      <c r="W14" s="16">
        <v>3239.3</v>
      </c>
      <c r="X14" s="21">
        <v>3239.12</v>
      </c>
      <c r="Y14" s="16">
        <v>19.899999999999999</v>
      </c>
      <c r="AA14" s="16">
        <f t="shared" si="3"/>
        <v>2208.1</v>
      </c>
      <c r="AB14" s="16">
        <v>2179.6</v>
      </c>
      <c r="AC14" s="16">
        <v>2208.1</v>
      </c>
      <c r="AD14" s="21">
        <v>2204.16</v>
      </c>
      <c r="AE14" s="16">
        <v>16.100000000000001</v>
      </c>
      <c r="AG14" s="16">
        <f t="shared" si="4"/>
        <v>64</v>
      </c>
      <c r="AH14" s="16">
        <v>63</v>
      </c>
      <c r="AI14" s="16">
        <v>64</v>
      </c>
      <c r="AJ14" s="21">
        <v>63.95</v>
      </c>
      <c r="AK14" s="16">
        <v>-0.2</v>
      </c>
      <c r="AM14" s="16">
        <f t="shared" si="5"/>
        <v>31.8</v>
      </c>
      <c r="AN14" s="16">
        <v>32.700000000000003</v>
      </c>
      <c r="AO14" s="16">
        <v>31.8</v>
      </c>
      <c r="AP14" s="21">
        <v>31.95</v>
      </c>
      <c r="AQ14" s="16">
        <v>-0.1</v>
      </c>
      <c r="AS14" s="16">
        <f t="shared" si="6"/>
        <v>68.2</v>
      </c>
      <c r="AT14" s="16">
        <v>67.3</v>
      </c>
      <c r="AU14" s="16">
        <v>68.2</v>
      </c>
      <c r="AV14" s="21">
        <v>68.05</v>
      </c>
      <c r="AW14" s="16">
        <v>0.1</v>
      </c>
      <c r="AY14" s="16">
        <f t="shared" si="7"/>
        <v>6.1</v>
      </c>
      <c r="AZ14" s="16">
        <v>6.4</v>
      </c>
      <c r="BA14" s="16">
        <v>6.1</v>
      </c>
      <c r="BB14" s="21">
        <v>6.03</v>
      </c>
      <c r="BC14" s="16">
        <v>0.4</v>
      </c>
    </row>
    <row r="15" spans="1:58" ht="13.2" x14ac:dyDescent="0.25">
      <c r="A15" s="25"/>
      <c r="B15" s="6">
        <v>2</v>
      </c>
      <c r="C15" s="16">
        <f t="shared" si="0"/>
        <v>2071.3000000000002</v>
      </c>
      <c r="D15" s="16">
        <v>2084.1999999999998</v>
      </c>
      <c r="E15" s="16">
        <v>2071.3000000000002</v>
      </c>
      <c r="F15" s="21">
        <v>2066.81</v>
      </c>
      <c r="G15" s="16">
        <v>-18.2</v>
      </c>
      <c r="I15" s="16">
        <f t="shared" si="1"/>
        <v>133.9</v>
      </c>
      <c r="J15" s="16">
        <v>148.5</v>
      </c>
      <c r="K15" s="16">
        <v>133.9</v>
      </c>
      <c r="L15" s="21">
        <v>136.21</v>
      </c>
      <c r="M15" s="16">
        <v>13.6</v>
      </c>
      <c r="O15" s="16">
        <f t="shared" si="2"/>
        <v>1038.9000000000001</v>
      </c>
      <c r="P15" s="16">
        <v>1010.8</v>
      </c>
      <c r="Q15" s="16">
        <v>1038.9000000000001</v>
      </c>
      <c r="R15" s="21">
        <v>1041.28</v>
      </c>
      <c r="S15" s="16">
        <v>25.2</v>
      </c>
      <c r="V15" s="16">
        <v>3243.5</v>
      </c>
      <c r="W15" s="16">
        <v>3244.1</v>
      </c>
      <c r="X15" s="21">
        <v>3244.29</v>
      </c>
      <c r="Y15" s="16">
        <v>20.7</v>
      </c>
      <c r="AA15" s="16">
        <f t="shared" si="3"/>
        <v>2205.1999999999998</v>
      </c>
      <c r="AB15" s="16">
        <v>2232.6999999999998</v>
      </c>
      <c r="AC15" s="16">
        <v>2205.1999999999998</v>
      </c>
      <c r="AD15" s="21">
        <v>2203.0100000000002</v>
      </c>
      <c r="AE15" s="16">
        <v>-4.5999999999999996</v>
      </c>
      <c r="AG15" s="16">
        <f t="shared" si="4"/>
        <v>63.8</v>
      </c>
      <c r="AH15" s="16">
        <v>64.3</v>
      </c>
      <c r="AI15" s="16">
        <v>63.8</v>
      </c>
      <c r="AJ15" s="21">
        <v>63.71</v>
      </c>
      <c r="AK15" s="16">
        <v>-1</v>
      </c>
      <c r="AM15" s="16">
        <f t="shared" si="5"/>
        <v>32</v>
      </c>
      <c r="AN15" s="16">
        <v>31.2</v>
      </c>
      <c r="AO15" s="16">
        <v>32</v>
      </c>
      <c r="AP15" s="21">
        <v>32.1</v>
      </c>
      <c r="AQ15" s="16">
        <v>0.6</v>
      </c>
      <c r="AS15" s="16">
        <f t="shared" si="6"/>
        <v>68</v>
      </c>
      <c r="AT15" s="16">
        <v>68.8</v>
      </c>
      <c r="AU15" s="16">
        <v>68</v>
      </c>
      <c r="AV15" s="21">
        <v>67.900000000000006</v>
      </c>
      <c r="AW15" s="16">
        <v>-0.6</v>
      </c>
      <c r="AY15" s="16">
        <f t="shared" si="7"/>
        <v>6.1</v>
      </c>
      <c r="AZ15" s="16">
        <v>6.7</v>
      </c>
      <c r="BA15" s="16">
        <v>6.1</v>
      </c>
      <c r="BB15" s="21">
        <v>6.18</v>
      </c>
      <c r="BC15" s="16">
        <v>0.6</v>
      </c>
    </row>
    <row r="16" spans="1:58" ht="13.2" x14ac:dyDescent="0.25">
      <c r="A16" s="25"/>
      <c r="B16" s="6">
        <v>3</v>
      </c>
      <c r="C16" s="16">
        <f t="shared" si="0"/>
        <v>2054.5</v>
      </c>
      <c r="D16" s="16">
        <v>2089.5</v>
      </c>
      <c r="E16" s="16">
        <v>2054.5</v>
      </c>
      <c r="F16" s="21">
        <v>2058.87</v>
      </c>
      <c r="G16" s="16">
        <v>-31.7</v>
      </c>
      <c r="I16" s="16">
        <f t="shared" si="1"/>
        <v>140.69999999999999</v>
      </c>
      <c r="J16" s="16">
        <v>135.4</v>
      </c>
      <c r="K16" s="16">
        <v>140.69999999999999</v>
      </c>
      <c r="L16" s="21">
        <v>141.16999999999999</v>
      </c>
      <c r="M16" s="16">
        <v>19.8</v>
      </c>
      <c r="O16" s="16">
        <f t="shared" si="2"/>
        <v>1054.3</v>
      </c>
      <c r="P16" s="16">
        <v>1025.3</v>
      </c>
      <c r="Q16" s="16">
        <v>1054.3</v>
      </c>
      <c r="R16" s="21">
        <v>1049.51</v>
      </c>
      <c r="S16" s="16">
        <v>33</v>
      </c>
      <c r="V16" s="16">
        <v>3250.2</v>
      </c>
      <c r="W16" s="16">
        <v>3249.5</v>
      </c>
      <c r="X16" s="21">
        <v>3249.55</v>
      </c>
      <c r="Y16" s="16">
        <v>21.1</v>
      </c>
      <c r="AA16" s="16">
        <f t="shared" si="3"/>
        <v>2195.1999999999998</v>
      </c>
      <c r="AB16" s="16">
        <v>2224.9</v>
      </c>
      <c r="AC16" s="16">
        <v>2195.1999999999998</v>
      </c>
      <c r="AD16" s="21">
        <v>2200.04</v>
      </c>
      <c r="AE16" s="16">
        <v>-11.9</v>
      </c>
      <c r="AG16" s="16">
        <f t="shared" si="4"/>
        <v>63.2</v>
      </c>
      <c r="AH16" s="16">
        <v>64.3</v>
      </c>
      <c r="AI16" s="16">
        <v>63.2</v>
      </c>
      <c r="AJ16" s="21">
        <v>63.36</v>
      </c>
      <c r="AK16" s="16">
        <v>-1.4</v>
      </c>
      <c r="AM16" s="16">
        <f t="shared" si="5"/>
        <v>32.4</v>
      </c>
      <c r="AN16" s="16">
        <v>31.5</v>
      </c>
      <c r="AO16" s="16">
        <v>32.4</v>
      </c>
      <c r="AP16" s="21">
        <v>32.299999999999997</v>
      </c>
      <c r="AQ16" s="16">
        <v>0.8</v>
      </c>
      <c r="AS16" s="16">
        <f t="shared" si="6"/>
        <v>67.599999999999994</v>
      </c>
      <c r="AT16" s="16">
        <v>68.5</v>
      </c>
      <c r="AU16" s="16">
        <v>67.599999999999994</v>
      </c>
      <c r="AV16" s="21">
        <v>67.7</v>
      </c>
      <c r="AW16" s="16">
        <v>-0.8</v>
      </c>
      <c r="AY16" s="16">
        <f t="shared" si="7"/>
        <v>6.4</v>
      </c>
      <c r="AZ16" s="16">
        <v>6.1</v>
      </c>
      <c r="BA16" s="16">
        <v>6.4</v>
      </c>
      <c r="BB16" s="21">
        <v>6.42</v>
      </c>
      <c r="BC16" s="16">
        <v>0.9</v>
      </c>
    </row>
    <row r="17" spans="1:55" ht="13.2" x14ac:dyDescent="0.25">
      <c r="A17" s="25"/>
      <c r="B17" s="6">
        <v>4</v>
      </c>
      <c r="C17" s="16">
        <f t="shared" si="0"/>
        <v>2053.6999999999998</v>
      </c>
      <c r="D17" s="16">
        <v>2042.4</v>
      </c>
      <c r="E17" s="16">
        <v>2053.6999999999998</v>
      </c>
      <c r="F17" s="21">
        <v>2053.5</v>
      </c>
      <c r="G17" s="16">
        <v>-21.5</v>
      </c>
      <c r="I17" s="16">
        <f t="shared" si="1"/>
        <v>150.1</v>
      </c>
      <c r="J17" s="16">
        <v>137.4</v>
      </c>
      <c r="K17" s="16">
        <v>150.1</v>
      </c>
      <c r="L17" s="21">
        <v>147.76</v>
      </c>
      <c r="M17" s="16">
        <v>26.4</v>
      </c>
      <c r="O17" s="16">
        <f t="shared" si="2"/>
        <v>1051.5</v>
      </c>
      <c r="P17" s="16">
        <v>1075.5999999999999</v>
      </c>
      <c r="Q17" s="16">
        <v>1051.5</v>
      </c>
      <c r="R17" s="21">
        <v>1053.53</v>
      </c>
      <c r="S17" s="16">
        <v>16.100000000000001</v>
      </c>
      <c r="V17" s="16">
        <v>3255.4</v>
      </c>
      <c r="W17" s="16">
        <v>3255.2</v>
      </c>
      <c r="X17" s="21">
        <v>3254.79</v>
      </c>
      <c r="Y17" s="16">
        <v>21</v>
      </c>
      <c r="AA17" s="16">
        <f t="shared" si="3"/>
        <v>2203.8000000000002</v>
      </c>
      <c r="AB17" s="16">
        <v>2179.9</v>
      </c>
      <c r="AC17" s="16">
        <v>2203.8000000000002</v>
      </c>
      <c r="AD17" s="21">
        <v>2201.2600000000002</v>
      </c>
      <c r="AE17" s="16">
        <v>4.9000000000000004</v>
      </c>
      <c r="AG17" s="16">
        <f t="shared" si="4"/>
        <v>63.1</v>
      </c>
      <c r="AH17" s="16">
        <v>62.7</v>
      </c>
      <c r="AI17" s="16">
        <v>63.1</v>
      </c>
      <c r="AJ17" s="21">
        <v>63.09</v>
      </c>
      <c r="AK17" s="16">
        <v>-1.1000000000000001</v>
      </c>
      <c r="AM17" s="16">
        <f t="shared" si="5"/>
        <v>32.299999999999997</v>
      </c>
      <c r="AN17" s="16">
        <v>33</v>
      </c>
      <c r="AO17" s="16">
        <v>32.299999999999997</v>
      </c>
      <c r="AP17" s="21">
        <v>32.369999999999997</v>
      </c>
      <c r="AQ17" s="16">
        <v>0.3</v>
      </c>
      <c r="AS17" s="16">
        <f t="shared" si="6"/>
        <v>67.7</v>
      </c>
      <c r="AT17" s="16">
        <v>67</v>
      </c>
      <c r="AU17" s="16">
        <v>67.7</v>
      </c>
      <c r="AV17" s="21">
        <v>67.63</v>
      </c>
      <c r="AW17" s="16">
        <v>-0.3</v>
      </c>
      <c r="AY17" s="16">
        <f t="shared" si="7"/>
        <v>6.8</v>
      </c>
      <c r="AZ17" s="16">
        <v>6.3</v>
      </c>
      <c r="BA17" s="16">
        <v>6.8</v>
      </c>
      <c r="BB17" s="21">
        <v>6.71</v>
      </c>
      <c r="BC17" s="16">
        <v>1.2</v>
      </c>
    </row>
    <row r="18" spans="1:55" ht="13.2" x14ac:dyDescent="0.25">
      <c r="A18" s="25">
        <v>4</v>
      </c>
      <c r="B18" s="6">
        <v>1</v>
      </c>
      <c r="C18" s="16">
        <f t="shared" si="0"/>
        <v>2051.8000000000002</v>
      </c>
      <c r="D18" s="16">
        <v>2018.2</v>
      </c>
      <c r="E18" s="16">
        <v>2051.8000000000002</v>
      </c>
      <c r="F18" s="21">
        <v>2054.1799999999998</v>
      </c>
      <c r="G18" s="16">
        <v>2.7</v>
      </c>
      <c r="I18" s="16">
        <f t="shared" si="1"/>
        <v>154.1</v>
      </c>
      <c r="J18" s="16">
        <v>158.1</v>
      </c>
      <c r="K18" s="16">
        <v>154.1</v>
      </c>
      <c r="L18" s="21">
        <v>154.61000000000001</v>
      </c>
      <c r="M18" s="16">
        <v>27.4</v>
      </c>
      <c r="O18" s="16">
        <f t="shared" si="2"/>
        <v>1053.8</v>
      </c>
      <c r="P18" s="16">
        <v>1083.0999999999999</v>
      </c>
      <c r="Q18" s="16">
        <v>1053.8</v>
      </c>
      <c r="R18" s="21">
        <v>1051.28</v>
      </c>
      <c r="S18" s="16">
        <v>-9</v>
      </c>
      <c r="V18" s="16">
        <v>3259.5</v>
      </c>
      <c r="W18" s="16">
        <v>3259.8</v>
      </c>
      <c r="X18" s="21">
        <v>3260.07</v>
      </c>
      <c r="Y18" s="16">
        <v>21.1</v>
      </c>
      <c r="AA18" s="16">
        <f t="shared" si="3"/>
        <v>2206</v>
      </c>
      <c r="AB18" s="16">
        <v>2176.4</v>
      </c>
      <c r="AC18" s="16">
        <v>2206</v>
      </c>
      <c r="AD18" s="21">
        <v>2208.79</v>
      </c>
      <c r="AE18" s="16">
        <v>30.1</v>
      </c>
      <c r="AG18" s="16">
        <f t="shared" si="4"/>
        <v>62.9</v>
      </c>
      <c r="AH18" s="16">
        <v>61.9</v>
      </c>
      <c r="AI18" s="16">
        <v>62.9</v>
      </c>
      <c r="AJ18" s="21">
        <v>63.01</v>
      </c>
      <c r="AK18" s="16">
        <v>-0.3</v>
      </c>
      <c r="AM18" s="16">
        <f t="shared" si="5"/>
        <v>32.299999999999997</v>
      </c>
      <c r="AN18" s="16">
        <v>33.200000000000003</v>
      </c>
      <c r="AO18" s="16">
        <v>32.299999999999997</v>
      </c>
      <c r="AP18" s="21">
        <v>32.25</v>
      </c>
      <c r="AQ18" s="16">
        <v>-0.5</v>
      </c>
      <c r="AS18" s="16">
        <f t="shared" si="6"/>
        <v>67.7</v>
      </c>
      <c r="AT18" s="16">
        <v>66.8</v>
      </c>
      <c r="AU18" s="16">
        <v>67.7</v>
      </c>
      <c r="AV18" s="21">
        <v>67.75</v>
      </c>
      <c r="AW18" s="16">
        <v>0.5</v>
      </c>
      <c r="AY18" s="16">
        <f t="shared" si="7"/>
        <v>7</v>
      </c>
      <c r="AZ18" s="16">
        <v>7.3</v>
      </c>
      <c r="BA18" s="16">
        <v>7</v>
      </c>
      <c r="BB18" s="21">
        <v>7</v>
      </c>
      <c r="BC18" s="16">
        <v>1.1000000000000001</v>
      </c>
    </row>
    <row r="19" spans="1:55" ht="13.2" x14ac:dyDescent="0.25">
      <c r="A19" s="25"/>
      <c r="B19" s="6">
        <v>2</v>
      </c>
      <c r="C19" s="16">
        <f t="shared" si="0"/>
        <v>2047.8</v>
      </c>
      <c r="D19" s="16">
        <v>2058.9</v>
      </c>
      <c r="E19" s="16">
        <v>2047.8</v>
      </c>
      <c r="F19" s="21">
        <v>2056.0700000000002</v>
      </c>
      <c r="G19" s="16">
        <v>7.5</v>
      </c>
      <c r="I19" s="16">
        <f t="shared" si="1"/>
        <v>160.4</v>
      </c>
      <c r="J19" s="16">
        <v>176.8</v>
      </c>
      <c r="K19" s="16">
        <v>160.4</v>
      </c>
      <c r="L19" s="21">
        <v>160.80000000000001</v>
      </c>
      <c r="M19" s="16">
        <v>24.8</v>
      </c>
      <c r="O19" s="16">
        <f t="shared" si="2"/>
        <v>1057.4000000000001</v>
      </c>
      <c r="P19" s="16">
        <v>1029.5</v>
      </c>
      <c r="Q19" s="16">
        <v>1057.4000000000001</v>
      </c>
      <c r="R19" s="21">
        <v>1048.77</v>
      </c>
      <c r="S19" s="16">
        <v>-10</v>
      </c>
      <c r="V19" s="16">
        <v>3265.2</v>
      </c>
      <c r="W19" s="16">
        <v>3265.6</v>
      </c>
      <c r="X19" s="21">
        <v>3265.64</v>
      </c>
      <c r="Y19" s="16">
        <v>22.3</v>
      </c>
      <c r="AA19" s="16">
        <f t="shared" si="3"/>
        <v>2208.1999999999998</v>
      </c>
      <c r="AB19" s="16">
        <v>2235.6999999999998</v>
      </c>
      <c r="AC19" s="16">
        <v>2208.1999999999998</v>
      </c>
      <c r="AD19" s="21">
        <v>2216.87</v>
      </c>
      <c r="AE19" s="16">
        <v>32.299999999999997</v>
      </c>
      <c r="AG19" s="16">
        <f t="shared" si="4"/>
        <v>62.7</v>
      </c>
      <c r="AH19" s="16">
        <v>63.1</v>
      </c>
      <c r="AI19" s="16">
        <v>62.7</v>
      </c>
      <c r="AJ19" s="21">
        <v>62.96</v>
      </c>
      <c r="AK19" s="16">
        <v>-0.2</v>
      </c>
      <c r="AM19" s="16">
        <f t="shared" si="5"/>
        <v>32.4</v>
      </c>
      <c r="AN19" s="16">
        <v>31.5</v>
      </c>
      <c r="AO19" s="16">
        <v>32.4</v>
      </c>
      <c r="AP19" s="21">
        <v>32.119999999999997</v>
      </c>
      <c r="AQ19" s="16">
        <v>-0.5</v>
      </c>
      <c r="AS19" s="16">
        <f t="shared" si="6"/>
        <v>67.599999999999994</v>
      </c>
      <c r="AT19" s="16">
        <v>68.5</v>
      </c>
      <c r="AU19" s="16">
        <v>67.599999999999994</v>
      </c>
      <c r="AV19" s="21">
        <v>67.88</v>
      </c>
      <c r="AW19" s="16">
        <v>0.5</v>
      </c>
      <c r="AY19" s="16">
        <f t="shared" si="7"/>
        <v>7.3</v>
      </c>
      <c r="AZ19" s="16">
        <v>7.9</v>
      </c>
      <c r="BA19" s="16">
        <v>7.3</v>
      </c>
      <c r="BB19" s="21">
        <v>7.25</v>
      </c>
      <c r="BC19" s="16">
        <v>1</v>
      </c>
    </row>
    <row r="20" spans="1:55" ht="13.2" x14ac:dyDescent="0.25">
      <c r="A20" s="25"/>
      <c r="B20" s="6">
        <v>3</v>
      </c>
      <c r="C20" s="16">
        <f t="shared" si="0"/>
        <v>2057.8000000000002</v>
      </c>
      <c r="D20" s="16">
        <v>2094</v>
      </c>
      <c r="E20" s="16">
        <v>2057.8000000000002</v>
      </c>
      <c r="F20" s="21">
        <v>2054.38</v>
      </c>
      <c r="G20" s="16">
        <v>-6.7</v>
      </c>
      <c r="I20" s="16">
        <f t="shared" si="1"/>
        <v>168.6</v>
      </c>
      <c r="J20" s="16">
        <v>161.9</v>
      </c>
      <c r="K20" s="16">
        <v>168.6</v>
      </c>
      <c r="L20" s="21">
        <v>166.28</v>
      </c>
      <c r="M20" s="16">
        <v>21.9</v>
      </c>
      <c r="O20" s="16">
        <f t="shared" si="2"/>
        <v>1045.3</v>
      </c>
      <c r="P20" s="16">
        <v>1016.3</v>
      </c>
      <c r="Q20" s="16">
        <v>1045.3</v>
      </c>
      <c r="R20" s="21">
        <v>1051.0999999999999</v>
      </c>
      <c r="S20" s="16">
        <v>9.3000000000000007</v>
      </c>
      <c r="V20" s="16">
        <v>3272.2</v>
      </c>
      <c r="W20" s="16">
        <v>3271.7</v>
      </c>
      <c r="X20" s="21">
        <v>3271.76</v>
      </c>
      <c r="Y20" s="16">
        <v>24.5</v>
      </c>
      <c r="AA20" s="16">
        <f t="shared" si="3"/>
        <v>2226.4</v>
      </c>
      <c r="AB20" s="16">
        <v>2255.9</v>
      </c>
      <c r="AC20" s="16">
        <v>2226.4</v>
      </c>
      <c r="AD20" s="21">
        <v>2220.67</v>
      </c>
      <c r="AE20" s="16">
        <v>15.2</v>
      </c>
      <c r="AG20" s="16">
        <f t="shared" si="4"/>
        <v>62.9</v>
      </c>
      <c r="AH20" s="16">
        <v>64</v>
      </c>
      <c r="AI20" s="16">
        <v>62.9</v>
      </c>
      <c r="AJ20" s="21">
        <v>62.79</v>
      </c>
      <c r="AK20" s="16">
        <v>-0.7</v>
      </c>
      <c r="AM20" s="16">
        <f t="shared" si="5"/>
        <v>32</v>
      </c>
      <c r="AN20" s="16">
        <v>31.1</v>
      </c>
      <c r="AO20" s="16">
        <v>32</v>
      </c>
      <c r="AP20" s="21">
        <v>32.130000000000003</v>
      </c>
      <c r="AQ20" s="16">
        <v>0</v>
      </c>
      <c r="AS20" s="16">
        <f t="shared" si="6"/>
        <v>68</v>
      </c>
      <c r="AT20" s="16">
        <v>68.900000000000006</v>
      </c>
      <c r="AU20" s="16">
        <v>68</v>
      </c>
      <c r="AV20" s="21">
        <v>67.87</v>
      </c>
      <c r="AW20" s="16">
        <v>0</v>
      </c>
      <c r="AY20" s="16">
        <f t="shared" si="7"/>
        <v>7.6</v>
      </c>
      <c r="AZ20" s="16">
        <v>7.2</v>
      </c>
      <c r="BA20" s="16">
        <v>7.6</v>
      </c>
      <c r="BB20" s="21">
        <v>7.49</v>
      </c>
      <c r="BC20" s="16">
        <v>0.9</v>
      </c>
    </row>
    <row r="21" spans="1:55" ht="13.2" x14ac:dyDescent="0.25">
      <c r="A21" s="25"/>
      <c r="B21" s="6">
        <v>4</v>
      </c>
      <c r="C21" s="16">
        <f t="shared" si="0"/>
        <v>2049.5</v>
      </c>
      <c r="D21" s="16">
        <v>2038</v>
      </c>
      <c r="E21" s="16">
        <v>2049.5</v>
      </c>
      <c r="F21" s="21">
        <v>2049.4499999999998</v>
      </c>
      <c r="G21" s="16">
        <v>-19.8</v>
      </c>
      <c r="I21" s="16">
        <f t="shared" si="1"/>
        <v>167.4</v>
      </c>
      <c r="J21" s="16">
        <v>154.5</v>
      </c>
      <c r="K21" s="16">
        <v>167.4</v>
      </c>
      <c r="L21" s="21">
        <v>169.79</v>
      </c>
      <c r="M21" s="16">
        <v>14</v>
      </c>
      <c r="O21" s="16">
        <f t="shared" si="2"/>
        <v>1061</v>
      </c>
      <c r="P21" s="16">
        <v>1085.5</v>
      </c>
      <c r="Q21" s="16">
        <v>1061</v>
      </c>
      <c r="R21" s="21">
        <v>1058.8599999999999</v>
      </c>
      <c r="S21" s="16">
        <v>31.1</v>
      </c>
      <c r="V21" s="16">
        <v>3278.1</v>
      </c>
      <c r="W21" s="16">
        <v>3277.9</v>
      </c>
      <c r="X21" s="21">
        <v>3278.1</v>
      </c>
      <c r="Y21" s="16">
        <v>25.3</v>
      </c>
      <c r="AA21" s="16">
        <f t="shared" si="3"/>
        <v>2216.9</v>
      </c>
      <c r="AB21" s="16">
        <v>2192.5</v>
      </c>
      <c r="AC21" s="16">
        <v>2216.9</v>
      </c>
      <c r="AD21" s="21">
        <v>2219.2399999999998</v>
      </c>
      <c r="AE21" s="16">
        <v>-5.7</v>
      </c>
      <c r="AG21" s="16">
        <f t="shared" si="4"/>
        <v>62.5</v>
      </c>
      <c r="AH21" s="16">
        <v>62.2</v>
      </c>
      <c r="AI21" s="16">
        <v>62.5</v>
      </c>
      <c r="AJ21" s="21">
        <v>62.52</v>
      </c>
      <c r="AK21" s="16">
        <v>-1.1000000000000001</v>
      </c>
      <c r="AM21" s="16">
        <f t="shared" si="5"/>
        <v>32.4</v>
      </c>
      <c r="AN21" s="16">
        <v>33.1</v>
      </c>
      <c r="AO21" s="16">
        <v>32.4</v>
      </c>
      <c r="AP21" s="21">
        <v>32.299999999999997</v>
      </c>
      <c r="AQ21" s="16">
        <v>0.7</v>
      </c>
      <c r="AS21" s="16">
        <f t="shared" si="6"/>
        <v>67.599999999999994</v>
      </c>
      <c r="AT21" s="16">
        <v>66.900000000000006</v>
      </c>
      <c r="AU21" s="16">
        <v>67.599999999999994</v>
      </c>
      <c r="AV21" s="21">
        <v>67.7</v>
      </c>
      <c r="AW21" s="16">
        <v>-0.7</v>
      </c>
      <c r="AY21" s="16">
        <f t="shared" si="7"/>
        <v>7.6</v>
      </c>
      <c r="AZ21" s="16">
        <v>7</v>
      </c>
      <c r="BA21" s="16">
        <v>7.6</v>
      </c>
      <c r="BB21" s="21">
        <v>7.65</v>
      </c>
      <c r="BC21" s="16">
        <v>0.7</v>
      </c>
    </row>
    <row r="22" spans="1:55" ht="13.2" x14ac:dyDescent="0.25">
      <c r="A22" s="25">
        <v>5</v>
      </c>
      <c r="B22" s="6">
        <v>1</v>
      </c>
      <c r="C22" s="16">
        <f t="shared" si="0"/>
        <v>2045.3</v>
      </c>
      <c r="D22" s="16">
        <v>2010.1</v>
      </c>
      <c r="E22" s="16">
        <v>2045.3</v>
      </c>
      <c r="F22" s="21">
        <v>2042.55</v>
      </c>
      <c r="G22" s="16">
        <v>-27.6</v>
      </c>
      <c r="I22" s="16">
        <f t="shared" si="1"/>
        <v>172.3</v>
      </c>
      <c r="J22" s="16">
        <v>176.4</v>
      </c>
      <c r="K22" s="16">
        <v>172.3</v>
      </c>
      <c r="L22" s="21">
        <v>172.37</v>
      </c>
      <c r="M22" s="16">
        <v>10.3</v>
      </c>
      <c r="O22" s="16">
        <f t="shared" si="2"/>
        <v>1067.5999999999999</v>
      </c>
      <c r="P22" s="16">
        <v>1098.3</v>
      </c>
      <c r="Q22" s="16">
        <v>1067.5999999999999</v>
      </c>
      <c r="R22" s="21">
        <v>1069.83</v>
      </c>
      <c r="S22" s="16">
        <v>43.9</v>
      </c>
      <c r="V22" s="16">
        <v>3284.8</v>
      </c>
      <c r="W22" s="16">
        <v>3285.2</v>
      </c>
      <c r="X22" s="21">
        <v>3284.75</v>
      </c>
      <c r="Y22" s="16">
        <v>26.6</v>
      </c>
      <c r="AA22" s="16">
        <f t="shared" si="3"/>
        <v>2217.6</v>
      </c>
      <c r="AB22" s="16">
        <v>2186.5</v>
      </c>
      <c r="AC22" s="16">
        <v>2217.6</v>
      </c>
      <c r="AD22" s="21">
        <v>2214.92</v>
      </c>
      <c r="AE22" s="16">
        <v>-17.3</v>
      </c>
      <c r="AG22" s="16">
        <f t="shared" si="4"/>
        <v>62.3</v>
      </c>
      <c r="AH22" s="16">
        <v>61.2</v>
      </c>
      <c r="AI22" s="16">
        <v>62.3</v>
      </c>
      <c r="AJ22" s="21">
        <v>62.18</v>
      </c>
      <c r="AK22" s="16">
        <v>-1.3</v>
      </c>
      <c r="AM22" s="16">
        <f t="shared" si="5"/>
        <v>32.5</v>
      </c>
      <c r="AN22" s="16">
        <v>33.4</v>
      </c>
      <c r="AO22" s="16">
        <v>32.5</v>
      </c>
      <c r="AP22" s="21">
        <v>32.57</v>
      </c>
      <c r="AQ22" s="16">
        <v>1.1000000000000001</v>
      </c>
      <c r="AS22" s="16">
        <f t="shared" si="6"/>
        <v>67.5</v>
      </c>
      <c r="AT22" s="16">
        <v>66.599999999999994</v>
      </c>
      <c r="AU22" s="16">
        <v>67.5</v>
      </c>
      <c r="AV22" s="21">
        <v>67.430000000000007</v>
      </c>
      <c r="AW22" s="16">
        <v>-1.1000000000000001</v>
      </c>
      <c r="AY22" s="16">
        <f t="shared" si="7"/>
        <v>7.8</v>
      </c>
      <c r="AZ22" s="16">
        <v>8.1</v>
      </c>
      <c r="BA22" s="16">
        <v>7.8</v>
      </c>
      <c r="BB22" s="21">
        <v>7.78</v>
      </c>
      <c r="BC22" s="16">
        <v>0.5</v>
      </c>
    </row>
    <row r="23" spans="1:55" ht="13.2" x14ac:dyDescent="0.25">
      <c r="A23" s="25"/>
      <c r="B23" s="6">
        <v>2</v>
      </c>
      <c r="C23" s="16">
        <f t="shared" si="0"/>
        <v>2041.5</v>
      </c>
      <c r="D23" s="16">
        <v>2050.9</v>
      </c>
      <c r="E23" s="16">
        <v>2041.5</v>
      </c>
      <c r="F23" s="21">
        <v>2039.52</v>
      </c>
      <c r="G23" s="16">
        <v>-12.1</v>
      </c>
      <c r="I23" s="16">
        <f t="shared" si="1"/>
        <v>178.3</v>
      </c>
      <c r="J23" s="16">
        <v>196.9</v>
      </c>
      <c r="K23" s="16">
        <v>178.3</v>
      </c>
      <c r="L23" s="21">
        <v>174.35</v>
      </c>
      <c r="M23" s="16">
        <v>7.9</v>
      </c>
      <c r="O23" s="16">
        <f t="shared" si="2"/>
        <v>1071.3</v>
      </c>
      <c r="P23" s="16">
        <v>1043.0999999999999</v>
      </c>
      <c r="Q23" s="16">
        <v>1071.3</v>
      </c>
      <c r="R23" s="21">
        <v>1077.08</v>
      </c>
      <c r="S23" s="16">
        <v>29</v>
      </c>
      <c r="V23" s="16">
        <v>3290.9</v>
      </c>
      <c r="W23" s="16">
        <v>3291.1</v>
      </c>
      <c r="X23" s="21">
        <v>3290.95</v>
      </c>
      <c r="Y23" s="16">
        <v>24.8</v>
      </c>
      <c r="AA23" s="16">
        <f t="shared" si="3"/>
        <v>2219.9</v>
      </c>
      <c r="AB23" s="16">
        <v>2247.8000000000002</v>
      </c>
      <c r="AC23" s="16">
        <v>2219.9</v>
      </c>
      <c r="AD23" s="21">
        <v>2213.87</v>
      </c>
      <c r="AE23" s="16">
        <v>-4.2</v>
      </c>
      <c r="AG23" s="16">
        <f t="shared" si="4"/>
        <v>62</v>
      </c>
      <c r="AH23" s="16">
        <v>62.3</v>
      </c>
      <c r="AI23" s="16">
        <v>62</v>
      </c>
      <c r="AJ23" s="21">
        <v>61.97</v>
      </c>
      <c r="AK23" s="16">
        <v>-0.8</v>
      </c>
      <c r="AM23" s="16">
        <f t="shared" si="5"/>
        <v>32.5</v>
      </c>
      <c r="AN23" s="16">
        <v>31.7</v>
      </c>
      <c r="AO23" s="16">
        <v>32.5</v>
      </c>
      <c r="AP23" s="21">
        <v>32.729999999999997</v>
      </c>
      <c r="AQ23" s="16">
        <v>0.6</v>
      </c>
      <c r="AS23" s="16">
        <f t="shared" si="6"/>
        <v>67.5</v>
      </c>
      <c r="AT23" s="16">
        <v>68.3</v>
      </c>
      <c r="AU23" s="16">
        <v>67.5</v>
      </c>
      <c r="AV23" s="21">
        <v>67.27</v>
      </c>
      <c r="AW23" s="16">
        <v>-0.6</v>
      </c>
      <c r="AY23" s="16">
        <f t="shared" si="7"/>
        <v>8</v>
      </c>
      <c r="AZ23" s="16">
        <v>8.8000000000000007</v>
      </c>
      <c r="BA23" s="16">
        <v>8</v>
      </c>
      <c r="BB23" s="21">
        <v>7.88</v>
      </c>
      <c r="BC23" s="16">
        <v>0.4</v>
      </c>
    </row>
    <row r="24" spans="1:55" ht="13.2" x14ac:dyDescent="0.25">
      <c r="A24" s="25"/>
      <c r="B24" s="6">
        <v>3</v>
      </c>
      <c r="C24" s="16">
        <f t="shared" si="0"/>
        <v>2039.2</v>
      </c>
      <c r="D24" s="16">
        <v>2077.1</v>
      </c>
      <c r="E24" s="16">
        <v>2039.2</v>
      </c>
      <c r="F24" s="21">
        <v>2043.59</v>
      </c>
      <c r="G24" s="16">
        <v>16.3</v>
      </c>
      <c r="I24" s="16">
        <f t="shared" si="1"/>
        <v>173.6</v>
      </c>
      <c r="J24" s="16">
        <v>165.7</v>
      </c>
      <c r="K24" s="16">
        <v>173.6</v>
      </c>
      <c r="L24" s="21">
        <v>176.24</v>
      </c>
      <c r="M24" s="16">
        <v>7.6</v>
      </c>
      <c r="O24" s="16">
        <f t="shared" si="2"/>
        <v>1084.2</v>
      </c>
      <c r="P24" s="16">
        <v>1054.5999999999999</v>
      </c>
      <c r="Q24" s="16">
        <v>1084.2</v>
      </c>
      <c r="R24" s="21">
        <v>1077.24</v>
      </c>
      <c r="S24" s="16">
        <v>0.7</v>
      </c>
      <c r="V24" s="16">
        <v>3297.4</v>
      </c>
      <c r="W24" s="16">
        <v>3297</v>
      </c>
      <c r="X24" s="21">
        <v>3297.07</v>
      </c>
      <c r="Y24" s="16">
        <v>24.5</v>
      </c>
      <c r="AA24" s="16">
        <f t="shared" si="3"/>
        <v>2212.8000000000002</v>
      </c>
      <c r="AB24" s="16">
        <v>2242.8000000000002</v>
      </c>
      <c r="AC24" s="16">
        <v>2212.8000000000002</v>
      </c>
      <c r="AD24" s="21">
        <v>2219.83</v>
      </c>
      <c r="AE24" s="16">
        <v>23.8</v>
      </c>
      <c r="AG24" s="16">
        <f t="shared" si="4"/>
        <v>61.8</v>
      </c>
      <c r="AH24" s="16">
        <v>63</v>
      </c>
      <c r="AI24" s="16">
        <v>61.8</v>
      </c>
      <c r="AJ24" s="21">
        <v>61.98</v>
      </c>
      <c r="AK24" s="16">
        <v>0</v>
      </c>
      <c r="AM24" s="16">
        <f t="shared" si="5"/>
        <v>32.9</v>
      </c>
      <c r="AN24" s="16">
        <v>32</v>
      </c>
      <c r="AO24" s="16">
        <v>32.9</v>
      </c>
      <c r="AP24" s="21">
        <v>32.67</v>
      </c>
      <c r="AQ24" s="16">
        <v>-0.2</v>
      </c>
      <c r="AS24" s="16">
        <f t="shared" si="6"/>
        <v>67.099999999999994</v>
      </c>
      <c r="AT24" s="16">
        <v>68</v>
      </c>
      <c r="AU24" s="16">
        <v>67.099999999999994</v>
      </c>
      <c r="AV24" s="21">
        <v>67.33</v>
      </c>
      <c r="AW24" s="16">
        <v>0.2</v>
      </c>
      <c r="AY24" s="16">
        <f t="shared" si="7"/>
        <v>7.8</v>
      </c>
      <c r="AZ24" s="16">
        <v>7.4</v>
      </c>
      <c r="BA24" s="16">
        <v>7.8</v>
      </c>
      <c r="BB24" s="21">
        <v>7.94</v>
      </c>
      <c r="BC24" s="16">
        <v>0.3</v>
      </c>
    </row>
    <row r="25" spans="1:55" ht="13.2" x14ac:dyDescent="0.25">
      <c r="A25" s="25"/>
      <c r="B25" s="6">
        <v>4</v>
      </c>
      <c r="C25" s="16">
        <f t="shared" si="0"/>
        <v>2060.1</v>
      </c>
      <c r="D25" s="16">
        <v>2048</v>
      </c>
      <c r="E25" s="16">
        <v>2060.1</v>
      </c>
      <c r="F25" s="21">
        <v>2051.29</v>
      </c>
      <c r="G25" s="16">
        <v>30.8</v>
      </c>
      <c r="I25" s="16">
        <f t="shared" si="1"/>
        <v>179</v>
      </c>
      <c r="J25" s="16">
        <v>165</v>
      </c>
      <c r="K25" s="16">
        <v>179</v>
      </c>
      <c r="L25" s="21">
        <v>177.82</v>
      </c>
      <c r="M25" s="16">
        <v>6.3</v>
      </c>
      <c r="O25" s="16">
        <f t="shared" si="2"/>
        <v>1064.5999999999999</v>
      </c>
      <c r="P25" s="16">
        <v>1090.9000000000001</v>
      </c>
      <c r="Q25" s="16">
        <v>1064.5999999999999</v>
      </c>
      <c r="R25" s="21">
        <v>1074.9100000000001</v>
      </c>
      <c r="S25" s="16">
        <v>-9.3000000000000007</v>
      </c>
      <c r="V25" s="16">
        <v>3303.9</v>
      </c>
      <c r="W25" s="16">
        <v>3303.8</v>
      </c>
      <c r="X25" s="21">
        <v>3304.02</v>
      </c>
      <c r="Y25" s="16">
        <v>27.8</v>
      </c>
      <c r="AA25" s="16">
        <f t="shared" si="3"/>
        <v>2239.1</v>
      </c>
      <c r="AB25" s="16">
        <v>2213.1</v>
      </c>
      <c r="AC25" s="16">
        <v>2239.1</v>
      </c>
      <c r="AD25" s="21">
        <v>2229.11</v>
      </c>
      <c r="AE25" s="16">
        <v>37.1</v>
      </c>
      <c r="AG25" s="16">
        <f t="shared" si="4"/>
        <v>62.4</v>
      </c>
      <c r="AH25" s="16">
        <v>62</v>
      </c>
      <c r="AI25" s="16">
        <v>62.4</v>
      </c>
      <c r="AJ25" s="21">
        <v>62.08</v>
      </c>
      <c r="AK25" s="16">
        <v>0.4</v>
      </c>
      <c r="AM25" s="16">
        <f t="shared" si="5"/>
        <v>32.200000000000003</v>
      </c>
      <c r="AN25" s="16">
        <v>33</v>
      </c>
      <c r="AO25" s="16">
        <v>32.200000000000003</v>
      </c>
      <c r="AP25" s="21">
        <v>32.53</v>
      </c>
      <c r="AQ25" s="16">
        <v>-0.6</v>
      </c>
      <c r="AS25" s="16">
        <f t="shared" si="6"/>
        <v>67.8</v>
      </c>
      <c r="AT25" s="16">
        <v>67</v>
      </c>
      <c r="AU25" s="16">
        <v>67.8</v>
      </c>
      <c r="AV25" s="21">
        <v>67.47</v>
      </c>
      <c r="AW25" s="16">
        <v>0.6</v>
      </c>
      <c r="AY25" s="16">
        <f t="shared" si="7"/>
        <v>8</v>
      </c>
      <c r="AZ25" s="16">
        <v>7.5</v>
      </c>
      <c r="BA25" s="16">
        <v>8</v>
      </c>
      <c r="BB25" s="21">
        <v>7.98</v>
      </c>
      <c r="BC25" s="16">
        <v>0.2</v>
      </c>
    </row>
    <row r="26" spans="1:55" ht="13.2" x14ac:dyDescent="0.25">
      <c r="A26" s="25">
        <v>6</v>
      </c>
      <c r="B26" s="6">
        <v>1</v>
      </c>
      <c r="C26" s="16">
        <f t="shared" si="0"/>
        <v>2058</v>
      </c>
      <c r="D26" s="16">
        <v>2021.7</v>
      </c>
      <c r="E26" s="16">
        <v>2058</v>
      </c>
      <c r="F26" s="21">
        <v>2061.79</v>
      </c>
      <c r="G26" s="16">
        <v>42</v>
      </c>
      <c r="I26" s="16">
        <f t="shared" si="1"/>
        <v>177.8</v>
      </c>
      <c r="J26" s="16">
        <v>182.3</v>
      </c>
      <c r="K26" s="16">
        <v>177.8</v>
      </c>
      <c r="L26" s="21">
        <v>177.17</v>
      </c>
      <c r="M26" s="16">
        <v>-2.6</v>
      </c>
      <c r="O26" s="16">
        <f t="shared" si="2"/>
        <v>1076</v>
      </c>
      <c r="P26" s="16">
        <v>1107.4000000000001</v>
      </c>
      <c r="Q26" s="16">
        <v>1076</v>
      </c>
      <c r="R26" s="21">
        <v>1073.3699999999999</v>
      </c>
      <c r="S26" s="16">
        <v>-6.1</v>
      </c>
      <c r="V26" s="16">
        <v>3311.3</v>
      </c>
      <c r="W26" s="16">
        <v>3311.7</v>
      </c>
      <c r="X26" s="21">
        <v>3312.33</v>
      </c>
      <c r="Y26" s="16">
        <v>33.200000000000003</v>
      </c>
      <c r="AA26" s="16">
        <f t="shared" si="3"/>
        <v>2235.6999999999998</v>
      </c>
      <c r="AB26" s="16">
        <v>2203.9</v>
      </c>
      <c r="AC26" s="16">
        <v>2235.6999999999998</v>
      </c>
      <c r="AD26" s="21">
        <v>2238.96</v>
      </c>
      <c r="AE26" s="16">
        <v>39.4</v>
      </c>
      <c r="AG26" s="16">
        <f t="shared" si="4"/>
        <v>62.1</v>
      </c>
      <c r="AH26" s="16">
        <v>61.1</v>
      </c>
      <c r="AI26" s="16">
        <v>62.1</v>
      </c>
      <c r="AJ26" s="21">
        <v>62.25</v>
      </c>
      <c r="AK26" s="16">
        <v>0.6</v>
      </c>
      <c r="AM26" s="16">
        <f t="shared" si="5"/>
        <v>32.5</v>
      </c>
      <c r="AN26" s="16">
        <v>33.4</v>
      </c>
      <c r="AO26" s="16">
        <v>32.5</v>
      </c>
      <c r="AP26" s="21">
        <v>32.409999999999997</v>
      </c>
      <c r="AQ26" s="16">
        <v>-0.5</v>
      </c>
      <c r="AS26" s="16">
        <f t="shared" si="6"/>
        <v>67.5</v>
      </c>
      <c r="AT26" s="16">
        <v>66.599999999999994</v>
      </c>
      <c r="AU26" s="16">
        <v>67.5</v>
      </c>
      <c r="AV26" s="21">
        <v>67.59</v>
      </c>
      <c r="AW26" s="16">
        <v>0.5</v>
      </c>
      <c r="AY26" s="16">
        <f t="shared" si="7"/>
        <v>8</v>
      </c>
      <c r="AZ26" s="16">
        <v>8.3000000000000007</v>
      </c>
      <c r="BA26" s="16">
        <v>8</v>
      </c>
      <c r="BB26" s="21">
        <v>7.91</v>
      </c>
      <c r="BC26" s="16">
        <v>-0.3</v>
      </c>
    </row>
    <row r="27" spans="1:55" ht="13.2" x14ac:dyDescent="0.25">
      <c r="A27" s="25"/>
      <c r="B27" s="6">
        <v>2</v>
      </c>
      <c r="C27" s="16">
        <f t="shared" si="0"/>
        <v>2067.4</v>
      </c>
      <c r="D27" s="16">
        <v>2076.3000000000002</v>
      </c>
      <c r="E27" s="16">
        <v>2067.4</v>
      </c>
      <c r="F27" s="21">
        <v>2074.85</v>
      </c>
      <c r="G27" s="16">
        <v>52.3</v>
      </c>
      <c r="I27" s="16">
        <f t="shared" si="1"/>
        <v>174.2</v>
      </c>
      <c r="J27" s="16">
        <v>194.4</v>
      </c>
      <c r="K27" s="16">
        <v>174.2</v>
      </c>
      <c r="L27" s="21">
        <v>171.95</v>
      </c>
      <c r="M27" s="16">
        <v>-20.9</v>
      </c>
      <c r="O27" s="16">
        <f t="shared" si="2"/>
        <v>1080.4000000000001</v>
      </c>
      <c r="P27" s="16">
        <v>1051.3</v>
      </c>
      <c r="Q27" s="16">
        <v>1080.4000000000001</v>
      </c>
      <c r="R27" s="21">
        <v>1074.53</v>
      </c>
      <c r="S27" s="16">
        <v>4.5999999999999996</v>
      </c>
      <c r="V27" s="16">
        <v>3322</v>
      </c>
      <c r="W27" s="16">
        <v>3322</v>
      </c>
      <c r="X27" s="21">
        <v>3321.33</v>
      </c>
      <c r="Y27" s="16">
        <v>36</v>
      </c>
      <c r="AA27" s="16">
        <f t="shared" si="3"/>
        <v>2241.6</v>
      </c>
      <c r="AB27" s="16">
        <v>2270.6999999999998</v>
      </c>
      <c r="AC27" s="16">
        <v>2241.6</v>
      </c>
      <c r="AD27" s="21">
        <v>2246.8000000000002</v>
      </c>
      <c r="AE27" s="16">
        <v>31.4</v>
      </c>
      <c r="AG27" s="16">
        <f t="shared" si="4"/>
        <v>62.2</v>
      </c>
      <c r="AH27" s="16">
        <v>62.5</v>
      </c>
      <c r="AI27" s="16">
        <v>62.2</v>
      </c>
      <c r="AJ27" s="21">
        <v>62.47</v>
      </c>
      <c r="AK27" s="16">
        <v>0.9</v>
      </c>
      <c r="AM27" s="16">
        <f t="shared" si="5"/>
        <v>32.5</v>
      </c>
      <c r="AN27" s="16">
        <v>31.6</v>
      </c>
      <c r="AO27" s="16">
        <v>32.5</v>
      </c>
      <c r="AP27" s="21">
        <v>32.35</v>
      </c>
      <c r="AQ27" s="16">
        <v>-0.2</v>
      </c>
      <c r="AS27" s="16">
        <f t="shared" si="6"/>
        <v>67.5</v>
      </c>
      <c r="AT27" s="16">
        <v>68.400000000000006</v>
      </c>
      <c r="AU27" s="16">
        <v>67.5</v>
      </c>
      <c r="AV27" s="21">
        <v>67.650000000000006</v>
      </c>
      <c r="AW27" s="16">
        <v>0.2</v>
      </c>
      <c r="AY27" s="16">
        <f t="shared" si="7"/>
        <v>7.8</v>
      </c>
      <c r="AZ27" s="16">
        <v>8.6</v>
      </c>
      <c r="BA27" s="16">
        <v>7.8</v>
      </c>
      <c r="BB27" s="21">
        <v>7.65</v>
      </c>
      <c r="BC27" s="16">
        <v>-1</v>
      </c>
    </row>
    <row r="28" spans="1:55" ht="13.2" x14ac:dyDescent="0.25">
      <c r="A28" s="25"/>
      <c r="B28" s="6">
        <v>3</v>
      </c>
      <c r="C28" s="16">
        <f t="shared" si="0"/>
        <v>2096.6999999999998</v>
      </c>
      <c r="D28" s="16">
        <v>2135.4</v>
      </c>
      <c r="E28" s="16">
        <v>2096.6999999999998</v>
      </c>
      <c r="F28" s="21">
        <v>2089.9699999999998</v>
      </c>
      <c r="G28" s="16">
        <v>60.5</v>
      </c>
      <c r="I28" s="16">
        <f t="shared" si="1"/>
        <v>162.6</v>
      </c>
      <c r="J28" s="16">
        <v>153.6</v>
      </c>
      <c r="K28" s="16">
        <v>162.6</v>
      </c>
      <c r="L28" s="21">
        <v>162.55000000000001</v>
      </c>
      <c r="M28" s="16">
        <v>-37.6</v>
      </c>
      <c r="O28" s="16">
        <f t="shared" si="2"/>
        <v>1070.7</v>
      </c>
      <c r="P28" s="16">
        <v>1041.0999999999999</v>
      </c>
      <c r="Q28" s="16">
        <v>1070.7</v>
      </c>
      <c r="R28" s="21">
        <v>1077.4100000000001</v>
      </c>
      <c r="S28" s="16">
        <v>11.5</v>
      </c>
      <c r="V28" s="16">
        <v>3330.1</v>
      </c>
      <c r="W28" s="16">
        <v>3330</v>
      </c>
      <c r="X28" s="21">
        <v>3329.92</v>
      </c>
      <c r="Y28" s="16">
        <v>34.4</v>
      </c>
      <c r="AA28" s="16">
        <f t="shared" si="3"/>
        <v>2259.3000000000002</v>
      </c>
      <c r="AB28" s="16">
        <v>2289</v>
      </c>
      <c r="AC28" s="16">
        <v>2259.3000000000002</v>
      </c>
      <c r="AD28" s="21">
        <v>2252.52</v>
      </c>
      <c r="AE28" s="16">
        <v>22.8</v>
      </c>
      <c r="AG28" s="16">
        <f t="shared" si="4"/>
        <v>63</v>
      </c>
      <c r="AH28" s="16">
        <v>64.099999999999994</v>
      </c>
      <c r="AI28" s="16">
        <v>63</v>
      </c>
      <c r="AJ28" s="21">
        <v>62.76</v>
      </c>
      <c r="AK28" s="16">
        <v>1.2</v>
      </c>
      <c r="AM28" s="16">
        <f t="shared" si="5"/>
        <v>32.200000000000003</v>
      </c>
      <c r="AN28" s="16">
        <v>31.3</v>
      </c>
      <c r="AO28" s="16">
        <v>32.200000000000003</v>
      </c>
      <c r="AP28" s="21">
        <v>32.36</v>
      </c>
      <c r="AQ28" s="16">
        <v>0</v>
      </c>
      <c r="AS28" s="16">
        <f t="shared" si="6"/>
        <v>67.8</v>
      </c>
      <c r="AT28" s="16">
        <v>68.7</v>
      </c>
      <c r="AU28" s="16">
        <v>67.8</v>
      </c>
      <c r="AV28" s="21">
        <v>67.64</v>
      </c>
      <c r="AW28" s="16">
        <v>0</v>
      </c>
      <c r="AY28" s="16">
        <f t="shared" si="7"/>
        <v>7.2</v>
      </c>
      <c r="AZ28" s="16">
        <v>6.7</v>
      </c>
      <c r="BA28" s="16">
        <v>7.2</v>
      </c>
      <c r="BB28" s="21">
        <v>7.22</v>
      </c>
      <c r="BC28" s="16">
        <v>-1.7</v>
      </c>
    </row>
    <row r="29" spans="1:55" ht="13.2" x14ac:dyDescent="0.25">
      <c r="A29" s="25"/>
      <c r="B29" s="6">
        <v>4</v>
      </c>
      <c r="C29" s="16">
        <f t="shared" si="0"/>
        <v>2098.9</v>
      </c>
      <c r="D29" s="16">
        <v>2086</v>
      </c>
      <c r="E29" s="16">
        <v>2098.9</v>
      </c>
      <c r="F29" s="21">
        <v>2104.3200000000002</v>
      </c>
      <c r="G29" s="16">
        <v>57.4</v>
      </c>
      <c r="I29" s="16">
        <f t="shared" si="1"/>
        <v>150.69999999999999</v>
      </c>
      <c r="J29" s="16">
        <v>136.19999999999999</v>
      </c>
      <c r="K29" s="16">
        <v>150.69999999999999</v>
      </c>
      <c r="L29" s="21">
        <v>154.16</v>
      </c>
      <c r="M29" s="16">
        <v>-33.6</v>
      </c>
      <c r="O29" s="16">
        <f t="shared" si="2"/>
        <v>1088.2</v>
      </c>
      <c r="P29" s="16">
        <v>1115.8</v>
      </c>
      <c r="Q29" s="16">
        <v>1088.2</v>
      </c>
      <c r="R29" s="21">
        <v>1079.26</v>
      </c>
      <c r="S29" s="16">
        <v>7.4</v>
      </c>
      <c r="V29" s="16">
        <v>3338.1</v>
      </c>
      <c r="W29" s="16">
        <v>3337.8</v>
      </c>
      <c r="X29" s="21">
        <v>3337.74</v>
      </c>
      <c r="Y29" s="16">
        <v>31.3</v>
      </c>
      <c r="AA29" s="16">
        <f t="shared" si="3"/>
        <v>2249.5</v>
      </c>
      <c r="AB29" s="16">
        <v>2222.3000000000002</v>
      </c>
      <c r="AC29" s="16">
        <v>2249.5</v>
      </c>
      <c r="AD29" s="21">
        <v>2258.4699999999998</v>
      </c>
      <c r="AE29" s="16">
        <v>23.8</v>
      </c>
      <c r="AG29" s="16">
        <f t="shared" si="4"/>
        <v>62.9</v>
      </c>
      <c r="AH29" s="16">
        <v>62.5</v>
      </c>
      <c r="AI29" s="16">
        <v>62.9</v>
      </c>
      <c r="AJ29" s="21">
        <v>63.05</v>
      </c>
      <c r="AK29" s="16">
        <v>1.1000000000000001</v>
      </c>
      <c r="AM29" s="16">
        <f t="shared" si="5"/>
        <v>32.6</v>
      </c>
      <c r="AN29" s="16">
        <v>33.4</v>
      </c>
      <c r="AO29" s="16">
        <v>32.6</v>
      </c>
      <c r="AP29" s="21">
        <v>32.340000000000003</v>
      </c>
      <c r="AQ29" s="16">
        <v>-0.1</v>
      </c>
      <c r="AS29" s="16">
        <f t="shared" si="6"/>
        <v>67.400000000000006</v>
      </c>
      <c r="AT29" s="16">
        <v>66.599999999999994</v>
      </c>
      <c r="AU29" s="16">
        <v>67.400000000000006</v>
      </c>
      <c r="AV29" s="21">
        <v>67.66</v>
      </c>
      <c r="AW29" s="16">
        <v>0.1</v>
      </c>
      <c r="AY29" s="16">
        <f t="shared" si="7"/>
        <v>6.7</v>
      </c>
      <c r="AZ29" s="16">
        <v>6.1</v>
      </c>
      <c r="BA29" s="16">
        <v>6.7</v>
      </c>
      <c r="BB29" s="21">
        <v>6.83</v>
      </c>
      <c r="BC29" s="16">
        <v>-1.6</v>
      </c>
    </row>
    <row r="30" spans="1:55" ht="13.2" x14ac:dyDescent="0.25">
      <c r="A30" s="25">
        <v>7</v>
      </c>
      <c r="B30" s="6">
        <v>1</v>
      </c>
      <c r="C30" s="16">
        <f t="shared" si="0"/>
        <v>2114.8000000000002</v>
      </c>
      <c r="D30" s="16">
        <v>2077.9</v>
      </c>
      <c r="E30" s="16">
        <v>2114.8000000000002</v>
      </c>
      <c r="F30" s="21">
        <v>2116.38</v>
      </c>
      <c r="G30" s="16">
        <v>48.2</v>
      </c>
      <c r="I30" s="16">
        <f t="shared" si="1"/>
        <v>148.5</v>
      </c>
      <c r="J30" s="16">
        <v>153.4</v>
      </c>
      <c r="K30" s="16">
        <v>148.5</v>
      </c>
      <c r="L30" s="21">
        <v>149.94</v>
      </c>
      <c r="M30" s="16">
        <v>-16.899999999999999</v>
      </c>
      <c r="O30" s="16">
        <f t="shared" si="2"/>
        <v>1081.9000000000001</v>
      </c>
      <c r="P30" s="16">
        <v>1113.5</v>
      </c>
      <c r="Q30" s="16">
        <v>1081.9000000000001</v>
      </c>
      <c r="R30" s="21">
        <v>1079.1300000000001</v>
      </c>
      <c r="S30" s="16">
        <v>-0.5</v>
      </c>
      <c r="V30" s="16">
        <v>3344.8</v>
      </c>
      <c r="W30" s="16">
        <v>3345.2</v>
      </c>
      <c r="X30" s="21">
        <v>3345.45</v>
      </c>
      <c r="Y30" s="16">
        <v>30.9</v>
      </c>
      <c r="AA30" s="16">
        <f t="shared" si="3"/>
        <v>2263.3000000000002</v>
      </c>
      <c r="AB30" s="16">
        <v>2231.3000000000002</v>
      </c>
      <c r="AC30" s="16">
        <v>2263.3000000000002</v>
      </c>
      <c r="AD30" s="21">
        <v>2266.3200000000002</v>
      </c>
      <c r="AE30" s="16">
        <v>31.4</v>
      </c>
      <c r="AG30" s="16">
        <f t="shared" si="4"/>
        <v>63.2</v>
      </c>
      <c r="AH30" s="16">
        <v>62.1</v>
      </c>
      <c r="AI30" s="16">
        <v>63.2</v>
      </c>
      <c r="AJ30" s="21">
        <v>63.26</v>
      </c>
      <c r="AK30" s="16">
        <v>0.9</v>
      </c>
      <c r="AM30" s="16">
        <f t="shared" si="5"/>
        <v>32.299999999999997</v>
      </c>
      <c r="AN30" s="16">
        <v>33.299999999999997</v>
      </c>
      <c r="AO30" s="16">
        <v>32.299999999999997</v>
      </c>
      <c r="AP30" s="21">
        <v>32.26</v>
      </c>
      <c r="AQ30" s="16">
        <v>-0.3</v>
      </c>
      <c r="AS30" s="16">
        <f t="shared" si="6"/>
        <v>67.7</v>
      </c>
      <c r="AT30" s="16">
        <v>66.7</v>
      </c>
      <c r="AU30" s="16">
        <v>67.7</v>
      </c>
      <c r="AV30" s="21">
        <v>67.739999999999995</v>
      </c>
      <c r="AW30" s="16">
        <v>0.3</v>
      </c>
      <c r="AY30" s="16">
        <f t="shared" si="7"/>
        <v>6.6</v>
      </c>
      <c r="AZ30" s="16">
        <v>6.9</v>
      </c>
      <c r="BA30" s="16">
        <v>6.6</v>
      </c>
      <c r="BB30" s="21">
        <v>6.62</v>
      </c>
      <c r="BC30" s="16">
        <v>-0.8</v>
      </c>
    </row>
    <row r="31" spans="1:55" ht="13.2" x14ac:dyDescent="0.25">
      <c r="A31" s="25"/>
      <c r="B31" s="6">
        <v>2</v>
      </c>
      <c r="C31" s="16">
        <f t="shared" si="0"/>
        <v>2126.8000000000002</v>
      </c>
      <c r="D31" s="16">
        <v>2135.9</v>
      </c>
      <c r="E31" s="16">
        <v>2126.8000000000002</v>
      </c>
      <c r="F31" s="21">
        <v>2129.3200000000002</v>
      </c>
      <c r="G31" s="16">
        <v>51.8</v>
      </c>
      <c r="I31" s="16">
        <f t="shared" si="1"/>
        <v>153</v>
      </c>
      <c r="J31" s="16">
        <v>174.3</v>
      </c>
      <c r="K31" s="16">
        <v>153</v>
      </c>
      <c r="L31" s="21">
        <v>149.18</v>
      </c>
      <c r="M31" s="16">
        <v>-3.1</v>
      </c>
      <c r="O31" s="16">
        <f t="shared" si="2"/>
        <v>1073.5</v>
      </c>
      <c r="P31" s="16">
        <v>1043.0999999999999</v>
      </c>
      <c r="Q31" s="16">
        <v>1073.5</v>
      </c>
      <c r="R31" s="21">
        <v>1074.98</v>
      </c>
      <c r="S31" s="16">
        <v>-16.600000000000001</v>
      </c>
      <c r="V31" s="16">
        <v>3353.3</v>
      </c>
      <c r="W31" s="16">
        <v>3353.4</v>
      </c>
      <c r="X31" s="21">
        <v>3353.48</v>
      </c>
      <c r="Y31" s="16">
        <v>32.1</v>
      </c>
      <c r="AA31" s="16">
        <f t="shared" si="3"/>
        <v>2279.9</v>
      </c>
      <c r="AB31" s="16">
        <v>2310.1999999999998</v>
      </c>
      <c r="AC31" s="16">
        <v>2279.9</v>
      </c>
      <c r="AD31" s="21">
        <v>2278.5</v>
      </c>
      <c r="AE31" s="16">
        <v>48.7</v>
      </c>
      <c r="AG31" s="16">
        <f t="shared" si="4"/>
        <v>63.4</v>
      </c>
      <c r="AH31" s="16">
        <v>63.7</v>
      </c>
      <c r="AI31" s="16">
        <v>63.4</v>
      </c>
      <c r="AJ31" s="21">
        <v>63.5</v>
      </c>
      <c r="AK31" s="16">
        <v>0.9</v>
      </c>
      <c r="AM31" s="16">
        <f t="shared" si="5"/>
        <v>32</v>
      </c>
      <c r="AN31" s="16">
        <v>31.1</v>
      </c>
      <c r="AO31" s="16">
        <v>32</v>
      </c>
      <c r="AP31" s="21">
        <v>32.06</v>
      </c>
      <c r="AQ31" s="16">
        <v>-0.8</v>
      </c>
      <c r="AS31" s="16">
        <f t="shared" si="6"/>
        <v>68</v>
      </c>
      <c r="AT31" s="16">
        <v>68.900000000000006</v>
      </c>
      <c r="AU31" s="16">
        <v>68</v>
      </c>
      <c r="AV31" s="21">
        <v>67.94</v>
      </c>
      <c r="AW31" s="16">
        <v>0.8</v>
      </c>
      <c r="AY31" s="16">
        <f t="shared" si="7"/>
        <v>6.7</v>
      </c>
      <c r="AZ31" s="16">
        <v>7.5</v>
      </c>
      <c r="BA31" s="16">
        <v>6.7</v>
      </c>
      <c r="BB31" s="21">
        <v>6.55</v>
      </c>
      <c r="BC31" s="16">
        <v>-0.3</v>
      </c>
    </row>
    <row r="32" spans="1:55" ht="13.2" x14ac:dyDescent="0.25">
      <c r="A32" s="25"/>
      <c r="B32" s="6">
        <v>3</v>
      </c>
      <c r="C32" s="16">
        <f t="shared" si="0"/>
        <v>2142.1999999999998</v>
      </c>
      <c r="D32" s="16">
        <v>2181.6999999999998</v>
      </c>
      <c r="E32" s="16">
        <v>2142.1999999999998</v>
      </c>
      <c r="F32" s="21">
        <v>2141.14</v>
      </c>
      <c r="G32" s="16">
        <v>47.3</v>
      </c>
      <c r="I32" s="16">
        <f t="shared" si="1"/>
        <v>147.5</v>
      </c>
      <c r="J32" s="16">
        <v>138</v>
      </c>
      <c r="K32" s="16">
        <v>147.5</v>
      </c>
      <c r="L32" s="21">
        <v>149.65</v>
      </c>
      <c r="M32" s="16">
        <v>1.9</v>
      </c>
      <c r="O32" s="16">
        <f t="shared" si="2"/>
        <v>1072.5999999999999</v>
      </c>
      <c r="P32" s="16">
        <v>1042.4000000000001</v>
      </c>
      <c r="Q32" s="16">
        <v>1072.5999999999999</v>
      </c>
      <c r="R32" s="21">
        <v>1070.95</v>
      </c>
      <c r="S32" s="16">
        <v>-16.100000000000001</v>
      </c>
      <c r="V32" s="16">
        <v>3362.1</v>
      </c>
      <c r="W32" s="16">
        <v>3362.3</v>
      </c>
      <c r="X32" s="21">
        <v>3361.74</v>
      </c>
      <c r="Y32" s="16">
        <v>33.1</v>
      </c>
      <c r="AA32" s="16">
        <f t="shared" si="3"/>
        <v>2289.6999999999998</v>
      </c>
      <c r="AB32" s="16">
        <v>2319.6999999999998</v>
      </c>
      <c r="AC32" s="16">
        <v>2289.6999999999998</v>
      </c>
      <c r="AD32" s="21">
        <v>2290.8000000000002</v>
      </c>
      <c r="AE32" s="16">
        <v>49.2</v>
      </c>
      <c r="AG32" s="16">
        <f t="shared" si="4"/>
        <v>63.7</v>
      </c>
      <c r="AH32" s="16">
        <v>64.900000000000006</v>
      </c>
      <c r="AI32" s="16">
        <v>63.7</v>
      </c>
      <c r="AJ32" s="21">
        <v>63.69</v>
      </c>
      <c r="AK32" s="16">
        <v>0.8</v>
      </c>
      <c r="AM32" s="16">
        <f t="shared" si="5"/>
        <v>31.9</v>
      </c>
      <c r="AN32" s="16">
        <v>31</v>
      </c>
      <c r="AO32" s="16">
        <v>31.9</v>
      </c>
      <c r="AP32" s="21">
        <v>31.86</v>
      </c>
      <c r="AQ32" s="16">
        <v>-0.8</v>
      </c>
      <c r="AS32" s="16">
        <f t="shared" si="6"/>
        <v>68.099999999999994</v>
      </c>
      <c r="AT32" s="16">
        <v>69</v>
      </c>
      <c r="AU32" s="16">
        <v>68.099999999999994</v>
      </c>
      <c r="AV32" s="21">
        <v>68.14</v>
      </c>
      <c r="AW32" s="16">
        <v>0.8</v>
      </c>
      <c r="AY32" s="16">
        <f t="shared" si="7"/>
        <v>6.4</v>
      </c>
      <c r="AZ32" s="16">
        <v>5.9</v>
      </c>
      <c r="BA32" s="16">
        <v>6.4</v>
      </c>
      <c r="BB32" s="21">
        <v>6.53</v>
      </c>
      <c r="BC32" s="16">
        <v>-0.1</v>
      </c>
    </row>
    <row r="33" spans="1:55" ht="13.2" x14ac:dyDescent="0.25">
      <c r="A33" s="25"/>
      <c r="B33" s="6">
        <v>4</v>
      </c>
      <c r="C33" s="16">
        <f t="shared" si="0"/>
        <v>2149.4</v>
      </c>
      <c r="D33" s="16">
        <v>2134.5</v>
      </c>
      <c r="E33" s="16">
        <v>2149.4</v>
      </c>
      <c r="F33" s="21">
        <v>2150.66</v>
      </c>
      <c r="G33" s="16">
        <v>38.1</v>
      </c>
      <c r="I33" s="16">
        <f t="shared" si="1"/>
        <v>153</v>
      </c>
      <c r="J33" s="16">
        <v>137.80000000000001</v>
      </c>
      <c r="K33" s="16">
        <v>153</v>
      </c>
      <c r="L33" s="21">
        <v>148.72999999999999</v>
      </c>
      <c r="M33" s="16">
        <v>-3.7</v>
      </c>
      <c r="O33" s="16">
        <f t="shared" si="2"/>
        <v>1067.2</v>
      </c>
      <c r="P33" s="16">
        <v>1097.9000000000001</v>
      </c>
      <c r="Q33" s="16">
        <v>1067.2</v>
      </c>
      <c r="R33" s="21">
        <v>1070.8699999999999</v>
      </c>
      <c r="S33" s="16">
        <v>-0.3</v>
      </c>
      <c r="V33" s="16">
        <v>3370.2</v>
      </c>
      <c r="W33" s="16">
        <v>3369.6</v>
      </c>
      <c r="X33" s="21">
        <v>3370.26</v>
      </c>
      <c r="Y33" s="16">
        <v>34</v>
      </c>
      <c r="AA33" s="16">
        <f t="shared" si="3"/>
        <v>2302.4</v>
      </c>
      <c r="AB33" s="16">
        <v>2272.3000000000002</v>
      </c>
      <c r="AC33" s="16">
        <v>2302.4</v>
      </c>
      <c r="AD33" s="21">
        <v>2299.38</v>
      </c>
      <c r="AE33" s="16">
        <v>34.299999999999997</v>
      </c>
      <c r="AG33" s="16">
        <f t="shared" si="4"/>
        <v>63.8</v>
      </c>
      <c r="AH33" s="16">
        <v>63.3</v>
      </c>
      <c r="AI33" s="16">
        <v>63.8</v>
      </c>
      <c r="AJ33" s="21">
        <v>63.81</v>
      </c>
      <c r="AK33" s="16">
        <v>0.5</v>
      </c>
      <c r="AM33" s="16">
        <f t="shared" si="5"/>
        <v>31.7</v>
      </c>
      <c r="AN33" s="16">
        <v>32.6</v>
      </c>
      <c r="AO33" s="16">
        <v>31.7</v>
      </c>
      <c r="AP33" s="21">
        <v>31.77</v>
      </c>
      <c r="AQ33" s="16">
        <v>-0.3</v>
      </c>
      <c r="AS33" s="16">
        <f t="shared" si="6"/>
        <v>68.3</v>
      </c>
      <c r="AT33" s="16">
        <v>67.400000000000006</v>
      </c>
      <c r="AU33" s="16">
        <v>68.3</v>
      </c>
      <c r="AV33" s="21">
        <v>68.23</v>
      </c>
      <c r="AW33" s="16">
        <v>0.3</v>
      </c>
      <c r="AY33" s="16">
        <f t="shared" si="7"/>
        <v>6.6</v>
      </c>
      <c r="AZ33" s="16">
        <v>6.1</v>
      </c>
      <c r="BA33" s="16">
        <v>6.6</v>
      </c>
      <c r="BB33" s="21">
        <v>6.47</v>
      </c>
      <c r="BC33" s="16">
        <v>-0.3</v>
      </c>
    </row>
    <row r="34" spans="1:55" ht="13.2" x14ac:dyDescent="0.25">
      <c r="A34" s="25">
        <v>8</v>
      </c>
      <c r="B34" s="6">
        <v>1</v>
      </c>
      <c r="C34" s="16">
        <f t="shared" si="0"/>
        <v>2156.6</v>
      </c>
      <c r="D34" s="16">
        <v>2120.3000000000002</v>
      </c>
      <c r="E34" s="16">
        <v>2156.6</v>
      </c>
      <c r="F34" s="21">
        <v>2157.39</v>
      </c>
      <c r="G34" s="16">
        <v>26.9</v>
      </c>
      <c r="I34" s="16">
        <f t="shared" si="1"/>
        <v>147.69999999999999</v>
      </c>
      <c r="J34" s="16">
        <v>153.4</v>
      </c>
      <c r="K34" s="16">
        <v>147.69999999999999</v>
      </c>
      <c r="L34" s="21">
        <v>147.53</v>
      </c>
      <c r="M34" s="16">
        <v>-4.8</v>
      </c>
      <c r="O34" s="16">
        <f t="shared" si="2"/>
        <v>1074.9000000000001</v>
      </c>
      <c r="P34" s="16">
        <v>1105.2</v>
      </c>
      <c r="Q34" s="16">
        <v>1074.9000000000001</v>
      </c>
      <c r="R34" s="21">
        <v>1073.99</v>
      </c>
      <c r="S34" s="16">
        <v>12.5</v>
      </c>
      <c r="V34" s="16">
        <v>3378.9</v>
      </c>
      <c r="W34" s="16">
        <v>3379.2</v>
      </c>
      <c r="X34" s="21">
        <v>3378.9</v>
      </c>
      <c r="Y34" s="16">
        <v>34.6</v>
      </c>
      <c r="AA34" s="16">
        <f t="shared" si="3"/>
        <v>2304.3000000000002</v>
      </c>
      <c r="AB34" s="16">
        <v>2273.6999999999998</v>
      </c>
      <c r="AC34" s="16">
        <v>2304.3000000000002</v>
      </c>
      <c r="AD34" s="21">
        <v>2304.91</v>
      </c>
      <c r="AE34" s="16">
        <v>22.1</v>
      </c>
      <c r="AG34" s="16">
        <f t="shared" si="4"/>
        <v>63.8</v>
      </c>
      <c r="AH34" s="16">
        <v>62.8</v>
      </c>
      <c r="AI34" s="16">
        <v>63.8</v>
      </c>
      <c r="AJ34" s="21">
        <v>63.85</v>
      </c>
      <c r="AK34" s="16">
        <v>0.1</v>
      </c>
      <c r="AM34" s="16">
        <f t="shared" si="5"/>
        <v>31.8</v>
      </c>
      <c r="AN34" s="16">
        <v>32.700000000000003</v>
      </c>
      <c r="AO34" s="16">
        <v>31.8</v>
      </c>
      <c r="AP34" s="21">
        <v>31.79</v>
      </c>
      <c r="AQ34" s="16">
        <v>0</v>
      </c>
      <c r="AS34" s="16">
        <f t="shared" si="6"/>
        <v>68.2</v>
      </c>
      <c r="AT34" s="16">
        <v>67.3</v>
      </c>
      <c r="AU34" s="16">
        <v>68.2</v>
      </c>
      <c r="AV34" s="21">
        <v>68.209999999999994</v>
      </c>
      <c r="AW34" s="16">
        <v>0</v>
      </c>
      <c r="AY34" s="16">
        <f t="shared" si="7"/>
        <v>6.4</v>
      </c>
      <c r="AZ34" s="16">
        <v>6.7</v>
      </c>
      <c r="BA34" s="16">
        <v>6.4</v>
      </c>
      <c r="BB34" s="21">
        <v>6.4</v>
      </c>
      <c r="BC34" s="16">
        <v>-0.3</v>
      </c>
    </row>
    <row r="35" spans="1:55" ht="13.2" x14ac:dyDescent="0.25">
      <c r="A35" s="25"/>
      <c r="B35" s="6">
        <v>2</v>
      </c>
      <c r="C35" s="16">
        <f t="shared" si="0"/>
        <v>2158.9</v>
      </c>
      <c r="D35" s="16">
        <v>2169.1999999999998</v>
      </c>
      <c r="E35" s="16">
        <v>2158.9</v>
      </c>
      <c r="F35" s="21">
        <v>2159.46</v>
      </c>
      <c r="G35" s="16">
        <v>8.3000000000000007</v>
      </c>
      <c r="I35" s="16">
        <f t="shared" si="1"/>
        <v>151.30000000000001</v>
      </c>
      <c r="J35" s="16">
        <v>173</v>
      </c>
      <c r="K35" s="16">
        <v>151.30000000000001</v>
      </c>
      <c r="L35" s="21">
        <v>149.21</v>
      </c>
      <c r="M35" s="16">
        <v>6.7</v>
      </c>
      <c r="O35" s="16">
        <f t="shared" si="2"/>
        <v>1077.8</v>
      </c>
      <c r="P35" s="16">
        <v>1045.5</v>
      </c>
      <c r="Q35" s="16">
        <v>1077.8</v>
      </c>
      <c r="R35" s="21">
        <v>1079.1400000000001</v>
      </c>
      <c r="S35" s="16">
        <v>20.6</v>
      </c>
      <c r="V35" s="16">
        <v>3387.7</v>
      </c>
      <c r="W35" s="16">
        <v>3387.9</v>
      </c>
      <c r="X35" s="21">
        <v>3387.81</v>
      </c>
      <c r="Y35" s="16">
        <v>35.6</v>
      </c>
      <c r="AA35" s="16">
        <f t="shared" si="3"/>
        <v>2310.1999999999998</v>
      </c>
      <c r="AB35" s="16">
        <v>2342.3000000000002</v>
      </c>
      <c r="AC35" s="16">
        <v>2310.1999999999998</v>
      </c>
      <c r="AD35" s="21">
        <v>2308.67</v>
      </c>
      <c r="AE35" s="16">
        <v>15</v>
      </c>
      <c r="AG35" s="16">
        <f t="shared" si="4"/>
        <v>63.7</v>
      </c>
      <c r="AH35" s="16">
        <v>64</v>
      </c>
      <c r="AI35" s="16">
        <v>63.7</v>
      </c>
      <c r="AJ35" s="21">
        <v>63.74</v>
      </c>
      <c r="AK35" s="16">
        <v>-0.4</v>
      </c>
      <c r="AM35" s="16">
        <f t="shared" si="5"/>
        <v>31.8</v>
      </c>
      <c r="AN35" s="16">
        <v>30.9</v>
      </c>
      <c r="AO35" s="16">
        <v>31.8</v>
      </c>
      <c r="AP35" s="21">
        <v>31.85</v>
      </c>
      <c r="AQ35" s="16">
        <v>0.3</v>
      </c>
      <c r="AS35" s="16">
        <f t="shared" si="6"/>
        <v>68.2</v>
      </c>
      <c r="AT35" s="16">
        <v>69.099999999999994</v>
      </c>
      <c r="AU35" s="16">
        <v>68.2</v>
      </c>
      <c r="AV35" s="21">
        <v>68.150000000000006</v>
      </c>
      <c r="AW35" s="16">
        <v>-0.3</v>
      </c>
      <c r="AY35" s="16">
        <f t="shared" si="7"/>
        <v>6.5</v>
      </c>
      <c r="AZ35" s="16">
        <v>7.4</v>
      </c>
      <c r="BA35" s="16">
        <v>6.5</v>
      </c>
      <c r="BB35" s="21">
        <v>6.46</v>
      </c>
      <c r="BC35" s="16">
        <v>0.2</v>
      </c>
    </row>
    <row r="36" spans="1:55" ht="13.2" x14ac:dyDescent="0.25">
      <c r="A36" s="25"/>
      <c r="B36" s="6">
        <v>3</v>
      </c>
      <c r="C36" s="16">
        <f t="shared" si="0"/>
        <v>2153.9</v>
      </c>
      <c r="D36" s="16">
        <v>2193</v>
      </c>
      <c r="E36" s="16">
        <v>2153.9</v>
      </c>
      <c r="F36" s="21">
        <v>2156.59</v>
      </c>
      <c r="G36" s="16">
        <v>-11.5</v>
      </c>
      <c r="I36" s="16">
        <f t="shared" si="1"/>
        <v>155.19999999999999</v>
      </c>
      <c r="J36" s="16">
        <v>145.1</v>
      </c>
      <c r="K36" s="16">
        <v>155.19999999999999</v>
      </c>
      <c r="L36" s="21">
        <v>155.08000000000001</v>
      </c>
      <c r="M36" s="16">
        <v>23.5</v>
      </c>
      <c r="O36" s="16">
        <f t="shared" si="2"/>
        <v>1087.0999999999999</v>
      </c>
      <c r="P36" s="16">
        <v>1057.9000000000001</v>
      </c>
      <c r="Q36" s="16">
        <v>1087.0999999999999</v>
      </c>
      <c r="R36" s="21">
        <v>1085.3499999999999</v>
      </c>
      <c r="S36" s="16">
        <v>24.9</v>
      </c>
      <c r="V36" s="16">
        <v>3396</v>
      </c>
      <c r="W36" s="16">
        <v>3396.3</v>
      </c>
      <c r="X36" s="21">
        <v>3397.03</v>
      </c>
      <c r="Y36" s="16">
        <v>36.9</v>
      </c>
      <c r="AA36" s="16">
        <f t="shared" si="3"/>
        <v>2309.1</v>
      </c>
      <c r="AB36" s="16">
        <v>2338.1</v>
      </c>
      <c r="AC36" s="16">
        <v>2309.1</v>
      </c>
      <c r="AD36" s="21">
        <v>2311.6799999999998</v>
      </c>
      <c r="AE36" s="16">
        <v>12</v>
      </c>
      <c r="AG36" s="16">
        <f t="shared" si="4"/>
        <v>63.4</v>
      </c>
      <c r="AH36" s="16">
        <v>64.599999999999994</v>
      </c>
      <c r="AI36" s="16">
        <v>63.4</v>
      </c>
      <c r="AJ36" s="21">
        <v>63.48</v>
      </c>
      <c r="AK36" s="16">
        <v>-1</v>
      </c>
      <c r="AM36" s="16">
        <f t="shared" si="5"/>
        <v>32</v>
      </c>
      <c r="AN36" s="16">
        <v>31.2</v>
      </c>
      <c r="AO36" s="16">
        <v>32</v>
      </c>
      <c r="AP36" s="21">
        <v>31.95</v>
      </c>
      <c r="AQ36" s="16">
        <v>0.4</v>
      </c>
      <c r="AS36" s="16">
        <f t="shared" si="6"/>
        <v>68</v>
      </c>
      <c r="AT36" s="16">
        <v>68.8</v>
      </c>
      <c r="AU36" s="16">
        <v>68</v>
      </c>
      <c r="AV36" s="21">
        <v>68.05</v>
      </c>
      <c r="AW36" s="16">
        <v>-0.4</v>
      </c>
      <c r="AY36" s="16">
        <f t="shared" si="7"/>
        <v>6.7</v>
      </c>
      <c r="AZ36" s="16">
        <v>6.2</v>
      </c>
      <c r="BA36" s="16">
        <v>6.7</v>
      </c>
      <c r="BB36" s="21">
        <v>6.71</v>
      </c>
      <c r="BC36" s="16">
        <v>1</v>
      </c>
    </row>
    <row r="37" spans="1:55" ht="13.2" x14ac:dyDescent="0.25">
      <c r="A37" s="25"/>
      <c r="B37" s="6">
        <v>4</v>
      </c>
      <c r="C37" s="16">
        <f t="shared" si="0"/>
        <v>2150</v>
      </c>
      <c r="D37" s="16">
        <v>2133.8000000000002</v>
      </c>
      <c r="E37" s="16">
        <v>2150</v>
      </c>
      <c r="F37" s="21">
        <v>2149.83</v>
      </c>
      <c r="G37" s="16">
        <v>-27</v>
      </c>
      <c r="I37" s="16">
        <f t="shared" si="1"/>
        <v>164.2</v>
      </c>
      <c r="J37" s="16">
        <v>148.80000000000001</v>
      </c>
      <c r="K37" s="16">
        <v>164.2</v>
      </c>
      <c r="L37" s="21">
        <v>163.84</v>
      </c>
      <c r="M37" s="16">
        <v>35</v>
      </c>
      <c r="O37" s="16">
        <f t="shared" si="2"/>
        <v>1092.9000000000001</v>
      </c>
      <c r="P37" s="16">
        <v>1125.4000000000001</v>
      </c>
      <c r="Q37" s="16">
        <v>1092.9000000000001</v>
      </c>
      <c r="R37" s="21">
        <v>1092.8499999999999</v>
      </c>
      <c r="S37" s="16">
        <v>30</v>
      </c>
      <c r="V37" s="16">
        <v>3407.9</v>
      </c>
      <c r="W37" s="16">
        <v>3407.1</v>
      </c>
      <c r="X37" s="21">
        <v>3406.53</v>
      </c>
      <c r="Y37" s="16">
        <v>38</v>
      </c>
      <c r="AA37" s="16">
        <f t="shared" si="3"/>
        <v>2314.1999999999998</v>
      </c>
      <c r="AB37" s="16">
        <v>2282.5</v>
      </c>
      <c r="AC37" s="16">
        <v>2314.1999999999998</v>
      </c>
      <c r="AD37" s="21">
        <v>2313.6799999999998</v>
      </c>
      <c r="AE37" s="16">
        <v>8</v>
      </c>
      <c r="AG37" s="16">
        <f t="shared" si="4"/>
        <v>63.1</v>
      </c>
      <c r="AH37" s="16">
        <v>62.6</v>
      </c>
      <c r="AI37" s="16">
        <v>63.1</v>
      </c>
      <c r="AJ37" s="21">
        <v>63.11</v>
      </c>
      <c r="AK37" s="16">
        <v>-1.5</v>
      </c>
      <c r="AM37" s="16">
        <f t="shared" si="5"/>
        <v>32.1</v>
      </c>
      <c r="AN37" s="16">
        <v>33</v>
      </c>
      <c r="AO37" s="16">
        <v>32.1</v>
      </c>
      <c r="AP37" s="21">
        <v>32.08</v>
      </c>
      <c r="AQ37" s="16">
        <v>0.5</v>
      </c>
      <c r="AS37" s="16">
        <f t="shared" si="6"/>
        <v>67.900000000000006</v>
      </c>
      <c r="AT37" s="16">
        <v>67</v>
      </c>
      <c r="AU37" s="16">
        <v>67.900000000000006</v>
      </c>
      <c r="AV37" s="21">
        <v>67.92</v>
      </c>
      <c r="AW37" s="16">
        <v>-0.5</v>
      </c>
      <c r="AY37" s="16">
        <f t="shared" si="7"/>
        <v>7.1</v>
      </c>
      <c r="AZ37" s="16">
        <v>6.5</v>
      </c>
      <c r="BA37" s="16">
        <v>7.1</v>
      </c>
      <c r="BB37" s="21">
        <v>7.08</v>
      </c>
      <c r="BC37" s="16">
        <v>1.5</v>
      </c>
    </row>
    <row r="38" spans="1:55" ht="13.2" x14ac:dyDescent="0.25">
      <c r="A38" s="25">
        <v>9</v>
      </c>
      <c r="B38" s="6">
        <v>1</v>
      </c>
      <c r="C38" s="16">
        <f t="shared" si="0"/>
        <v>2143.8000000000002</v>
      </c>
      <c r="D38" s="16">
        <v>2108</v>
      </c>
      <c r="E38" s="16">
        <v>2143.8000000000002</v>
      </c>
      <c r="F38" s="21">
        <v>2141.13</v>
      </c>
      <c r="G38" s="16">
        <v>-34.799999999999997</v>
      </c>
      <c r="I38" s="16">
        <f t="shared" si="1"/>
        <v>172.8</v>
      </c>
      <c r="J38" s="16">
        <v>179.2</v>
      </c>
      <c r="K38" s="16">
        <v>172.8</v>
      </c>
      <c r="L38" s="21">
        <v>173.27</v>
      </c>
      <c r="M38" s="16">
        <v>37.700000000000003</v>
      </c>
      <c r="O38" s="16">
        <f t="shared" si="2"/>
        <v>1099.2</v>
      </c>
      <c r="P38" s="16">
        <v>1128.4000000000001</v>
      </c>
      <c r="Q38" s="16">
        <v>1099.2</v>
      </c>
      <c r="R38" s="21">
        <v>1101.51</v>
      </c>
      <c r="S38" s="16">
        <v>34.700000000000003</v>
      </c>
      <c r="V38" s="16">
        <v>3415.5</v>
      </c>
      <c r="W38" s="16">
        <v>3415.8</v>
      </c>
      <c r="X38" s="21">
        <v>3415.92</v>
      </c>
      <c r="Y38" s="16">
        <v>37.6</v>
      </c>
      <c r="AA38" s="16">
        <f t="shared" si="3"/>
        <v>2316.6</v>
      </c>
      <c r="AB38" s="16">
        <v>2287.1999999999998</v>
      </c>
      <c r="AC38" s="16">
        <v>2316.6</v>
      </c>
      <c r="AD38" s="21">
        <v>2314.4</v>
      </c>
      <c r="AE38" s="16">
        <v>2.9</v>
      </c>
      <c r="AG38" s="16">
        <f t="shared" si="4"/>
        <v>62.8</v>
      </c>
      <c r="AH38" s="16">
        <v>61.7</v>
      </c>
      <c r="AI38" s="16">
        <v>62.8</v>
      </c>
      <c r="AJ38" s="21">
        <v>62.68</v>
      </c>
      <c r="AK38" s="16">
        <v>-1.7</v>
      </c>
      <c r="AM38" s="16">
        <f t="shared" si="5"/>
        <v>32.200000000000003</v>
      </c>
      <c r="AN38" s="16">
        <v>33</v>
      </c>
      <c r="AO38" s="16">
        <v>32.200000000000003</v>
      </c>
      <c r="AP38" s="21">
        <v>32.25</v>
      </c>
      <c r="AQ38" s="16">
        <v>0.7</v>
      </c>
      <c r="AS38" s="16">
        <f t="shared" si="6"/>
        <v>67.8</v>
      </c>
      <c r="AT38" s="16">
        <v>67</v>
      </c>
      <c r="AU38" s="16">
        <v>67.8</v>
      </c>
      <c r="AV38" s="21">
        <v>67.75</v>
      </c>
      <c r="AW38" s="16">
        <v>-0.7</v>
      </c>
      <c r="AY38" s="16">
        <f t="shared" si="7"/>
        <v>7.5</v>
      </c>
      <c r="AZ38" s="16">
        <v>7.8</v>
      </c>
      <c r="BA38" s="16">
        <v>7.5</v>
      </c>
      <c r="BB38" s="21">
        <v>7.49</v>
      </c>
      <c r="BC38" s="16">
        <v>1.6</v>
      </c>
    </row>
    <row r="39" spans="1:55" ht="13.2" x14ac:dyDescent="0.25">
      <c r="A39" s="25"/>
      <c r="B39" s="6">
        <v>2</v>
      </c>
      <c r="C39" s="16">
        <f t="shared" si="0"/>
        <v>2130.1999999999998</v>
      </c>
      <c r="D39" s="16">
        <v>2142.1999999999998</v>
      </c>
      <c r="E39" s="16">
        <v>2130.1999999999998</v>
      </c>
      <c r="F39" s="21">
        <v>2129.91</v>
      </c>
      <c r="G39" s="16">
        <v>-44.9</v>
      </c>
      <c r="I39" s="16">
        <f t="shared" si="1"/>
        <v>189.1</v>
      </c>
      <c r="J39" s="16">
        <v>210.8</v>
      </c>
      <c r="K39" s="16">
        <v>189.1</v>
      </c>
      <c r="L39" s="21">
        <v>184.04</v>
      </c>
      <c r="M39" s="16">
        <v>43.1</v>
      </c>
      <c r="O39" s="16">
        <f t="shared" si="2"/>
        <v>1106.3</v>
      </c>
      <c r="P39" s="16">
        <v>1072.2</v>
      </c>
      <c r="Q39" s="16">
        <v>1106.3</v>
      </c>
      <c r="R39" s="21">
        <v>1111.71</v>
      </c>
      <c r="S39" s="16">
        <v>40.799999999999997</v>
      </c>
      <c r="V39" s="16">
        <v>3425.2</v>
      </c>
      <c r="W39" s="16">
        <v>3425.6</v>
      </c>
      <c r="X39" s="21">
        <v>3425.66</v>
      </c>
      <c r="Y39" s="16">
        <v>39</v>
      </c>
      <c r="AA39" s="16">
        <f t="shared" si="3"/>
        <v>2319.3000000000002</v>
      </c>
      <c r="AB39" s="16">
        <v>2353</v>
      </c>
      <c r="AC39" s="16">
        <v>2319.3000000000002</v>
      </c>
      <c r="AD39" s="21">
        <v>2313.9499999999998</v>
      </c>
      <c r="AE39" s="16">
        <v>-1.8</v>
      </c>
      <c r="AG39" s="16">
        <f t="shared" si="4"/>
        <v>62.2</v>
      </c>
      <c r="AH39" s="16">
        <v>62.5</v>
      </c>
      <c r="AI39" s="16">
        <v>62.2</v>
      </c>
      <c r="AJ39" s="21">
        <v>62.18</v>
      </c>
      <c r="AK39" s="16">
        <v>-2</v>
      </c>
      <c r="AM39" s="16">
        <f t="shared" si="5"/>
        <v>32.299999999999997</v>
      </c>
      <c r="AN39" s="16">
        <v>31.3</v>
      </c>
      <c r="AO39" s="16">
        <v>32.299999999999997</v>
      </c>
      <c r="AP39" s="21">
        <v>32.450000000000003</v>
      </c>
      <c r="AQ39" s="16">
        <v>0.8</v>
      </c>
      <c r="AS39" s="16">
        <f t="shared" si="6"/>
        <v>67.7</v>
      </c>
      <c r="AT39" s="16">
        <v>68.7</v>
      </c>
      <c r="AU39" s="16">
        <v>67.7</v>
      </c>
      <c r="AV39" s="21">
        <v>67.55</v>
      </c>
      <c r="AW39" s="16">
        <v>-0.8</v>
      </c>
      <c r="AY39" s="16">
        <f t="shared" si="7"/>
        <v>8.1999999999999993</v>
      </c>
      <c r="AZ39" s="16">
        <v>9</v>
      </c>
      <c r="BA39" s="16">
        <v>8.1999999999999993</v>
      </c>
      <c r="BB39" s="21">
        <v>7.95</v>
      </c>
      <c r="BC39" s="16">
        <v>1.9</v>
      </c>
    </row>
    <row r="40" spans="1:55" ht="13.2" x14ac:dyDescent="0.25">
      <c r="A40" s="25"/>
      <c r="B40" s="6">
        <v>3</v>
      </c>
      <c r="C40" s="16">
        <f t="shared" si="0"/>
        <v>2105.3000000000002</v>
      </c>
      <c r="D40" s="16">
        <v>2143.5</v>
      </c>
      <c r="E40" s="16">
        <v>2105.3000000000002</v>
      </c>
      <c r="F40" s="21">
        <v>2118.04</v>
      </c>
      <c r="G40" s="16">
        <v>-47.5</v>
      </c>
      <c r="I40" s="16">
        <f t="shared" si="1"/>
        <v>191.6</v>
      </c>
      <c r="J40" s="16">
        <v>181.4</v>
      </c>
      <c r="K40" s="16">
        <v>191.6</v>
      </c>
      <c r="L40" s="21">
        <v>194.01</v>
      </c>
      <c r="M40" s="16">
        <v>39.9</v>
      </c>
      <c r="O40" s="16">
        <f t="shared" si="2"/>
        <v>1138</v>
      </c>
      <c r="P40" s="16">
        <v>1109.7</v>
      </c>
      <c r="Q40" s="16">
        <v>1138</v>
      </c>
      <c r="R40" s="21">
        <v>1122.8</v>
      </c>
      <c r="S40" s="16">
        <v>44.4</v>
      </c>
      <c r="V40" s="16">
        <v>3434.5</v>
      </c>
      <c r="W40" s="16">
        <v>3434.9</v>
      </c>
      <c r="X40" s="21">
        <v>3434.85</v>
      </c>
      <c r="Y40" s="16">
        <v>36.799999999999997</v>
      </c>
      <c r="AA40" s="16">
        <f t="shared" si="3"/>
        <v>2296.9</v>
      </c>
      <c r="AB40" s="16">
        <v>2324.9</v>
      </c>
      <c r="AC40" s="16">
        <v>2296.9</v>
      </c>
      <c r="AD40" s="21">
        <v>2312.0500000000002</v>
      </c>
      <c r="AE40" s="16">
        <v>-7.6</v>
      </c>
      <c r="AG40" s="16">
        <f t="shared" si="4"/>
        <v>61.3</v>
      </c>
      <c r="AH40" s="16">
        <v>62.4</v>
      </c>
      <c r="AI40" s="16">
        <v>61.3</v>
      </c>
      <c r="AJ40" s="21">
        <v>61.66</v>
      </c>
      <c r="AK40" s="16">
        <v>-2</v>
      </c>
      <c r="AM40" s="16">
        <f t="shared" si="5"/>
        <v>33.1</v>
      </c>
      <c r="AN40" s="16">
        <v>32.299999999999997</v>
      </c>
      <c r="AO40" s="16">
        <v>33.1</v>
      </c>
      <c r="AP40" s="21">
        <v>32.69</v>
      </c>
      <c r="AQ40" s="16">
        <v>0.9</v>
      </c>
      <c r="AS40" s="16">
        <f t="shared" si="6"/>
        <v>66.900000000000006</v>
      </c>
      <c r="AT40" s="16">
        <v>67.7</v>
      </c>
      <c r="AU40" s="16">
        <v>66.900000000000006</v>
      </c>
      <c r="AV40" s="21">
        <v>67.31</v>
      </c>
      <c r="AW40" s="16">
        <v>-0.9</v>
      </c>
      <c r="AY40" s="16">
        <f t="shared" si="7"/>
        <v>8.3000000000000007</v>
      </c>
      <c r="AZ40" s="16">
        <v>7.8</v>
      </c>
      <c r="BA40" s="16">
        <v>8.3000000000000007</v>
      </c>
      <c r="BB40" s="21">
        <v>8.39</v>
      </c>
      <c r="BC40" s="16">
        <v>1.8</v>
      </c>
    </row>
    <row r="41" spans="1:55" ht="13.2" x14ac:dyDescent="0.25">
      <c r="A41" s="25"/>
      <c r="B41" s="6">
        <v>4</v>
      </c>
      <c r="C41" s="16">
        <f t="shared" si="0"/>
        <v>2109.6999999999998</v>
      </c>
      <c r="D41" s="16">
        <v>2092.3000000000002</v>
      </c>
      <c r="E41" s="16">
        <v>2109.6999999999998</v>
      </c>
      <c r="F41" s="21">
        <v>2107.64</v>
      </c>
      <c r="G41" s="16">
        <v>-41.6</v>
      </c>
      <c r="I41" s="16">
        <f t="shared" si="1"/>
        <v>199.3</v>
      </c>
      <c r="J41" s="16">
        <v>183.7</v>
      </c>
      <c r="K41" s="16">
        <v>199.3</v>
      </c>
      <c r="L41" s="21">
        <v>201.87</v>
      </c>
      <c r="M41" s="16">
        <v>31.4</v>
      </c>
      <c r="O41" s="16">
        <f t="shared" si="2"/>
        <v>1134.5</v>
      </c>
      <c r="P41" s="16">
        <v>1168.5999999999999</v>
      </c>
      <c r="Q41" s="16">
        <v>1134.5</v>
      </c>
      <c r="R41" s="21">
        <v>1133.8900000000001</v>
      </c>
      <c r="S41" s="16">
        <v>44.3</v>
      </c>
      <c r="V41" s="16">
        <v>3444.6</v>
      </c>
      <c r="W41" s="16">
        <v>3443.5</v>
      </c>
      <c r="X41" s="21">
        <v>3443.4</v>
      </c>
      <c r="Y41" s="16">
        <v>34.200000000000003</v>
      </c>
      <c r="AA41" s="16">
        <f t="shared" si="3"/>
        <v>2309</v>
      </c>
      <c r="AB41" s="16">
        <v>2276</v>
      </c>
      <c r="AC41" s="16">
        <v>2309</v>
      </c>
      <c r="AD41" s="21">
        <v>2309.5100000000002</v>
      </c>
      <c r="AE41" s="16">
        <v>-10.199999999999999</v>
      </c>
      <c r="AG41" s="16">
        <f t="shared" si="4"/>
        <v>61.3</v>
      </c>
      <c r="AH41" s="16">
        <v>60.7</v>
      </c>
      <c r="AI41" s="16">
        <v>61.3</v>
      </c>
      <c r="AJ41" s="21">
        <v>61.21</v>
      </c>
      <c r="AK41" s="16">
        <v>-1.8</v>
      </c>
      <c r="AM41" s="16">
        <f t="shared" si="5"/>
        <v>32.9</v>
      </c>
      <c r="AN41" s="16">
        <v>33.9</v>
      </c>
      <c r="AO41" s="16">
        <v>32.9</v>
      </c>
      <c r="AP41" s="21">
        <v>32.93</v>
      </c>
      <c r="AQ41" s="16">
        <v>1</v>
      </c>
      <c r="AS41" s="16">
        <f t="shared" si="6"/>
        <v>67.099999999999994</v>
      </c>
      <c r="AT41" s="16">
        <v>66.099999999999994</v>
      </c>
      <c r="AU41" s="16">
        <v>67.099999999999994</v>
      </c>
      <c r="AV41" s="21">
        <v>67.069999999999993</v>
      </c>
      <c r="AW41" s="16">
        <v>-1</v>
      </c>
      <c r="AY41" s="16">
        <f t="shared" si="7"/>
        <v>8.6</v>
      </c>
      <c r="AZ41" s="16">
        <v>8.1</v>
      </c>
      <c r="BA41" s="16">
        <v>8.6</v>
      </c>
      <c r="BB41" s="21">
        <v>8.74</v>
      </c>
      <c r="BC41" s="16">
        <v>1.4</v>
      </c>
    </row>
    <row r="42" spans="1:55" ht="13.2" x14ac:dyDescent="0.25">
      <c r="A42" s="25">
        <v>10</v>
      </c>
      <c r="B42" s="6">
        <v>1</v>
      </c>
      <c r="C42" s="16">
        <f t="shared" si="0"/>
        <v>2099.1999999999998</v>
      </c>
      <c r="D42" s="16">
        <v>2065.8000000000002</v>
      </c>
      <c r="E42" s="16">
        <v>2099.1999999999998</v>
      </c>
      <c r="F42" s="21">
        <v>2102.29</v>
      </c>
      <c r="G42" s="16">
        <v>-21.4</v>
      </c>
      <c r="I42" s="16">
        <f t="shared" si="1"/>
        <v>205</v>
      </c>
      <c r="J42" s="16">
        <v>212</v>
      </c>
      <c r="K42" s="16">
        <v>205</v>
      </c>
      <c r="L42" s="21">
        <v>205.85</v>
      </c>
      <c r="M42" s="16">
        <v>15.9</v>
      </c>
      <c r="O42" s="16">
        <f t="shared" si="2"/>
        <v>1146.9000000000001</v>
      </c>
      <c r="P42" s="16">
        <v>1173.0999999999999</v>
      </c>
      <c r="Q42" s="16">
        <v>1146.9000000000001</v>
      </c>
      <c r="R42" s="21">
        <v>1142.8399999999999</v>
      </c>
      <c r="S42" s="16">
        <v>35.799999999999997</v>
      </c>
      <c r="V42" s="16">
        <v>3450.9</v>
      </c>
      <c r="W42" s="16">
        <v>3451.1</v>
      </c>
      <c r="X42" s="21">
        <v>3450.98</v>
      </c>
      <c r="Y42" s="16">
        <v>30.3</v>
      </c>
      <c r="AA42" s="16">
        <f t="shared" si="3"/>
        <v>2304.1999999999998</v>
      </c>
      <c r="AB42" s="16">
        <v>2277.8000000000002</v>
      </c>
      <c r="AC42" s="16">
        <v>2304.1999999999998</v>
      </c>
      <c r="AD42" s="21">
        <v>2308.14</v>
      </c>
      <c r="AE42" s="16">
        <v>-5.5</v>
      </c>
      <c r="AG42" s="16">
        <f t="shared" si="4"/>
        <v>60.8</v>
      </c>
      <c r="AH42" s="16">
        <v>59.9</v>
      </c>
      <c r="AI42" s="16">
        <v>60.8</v>
      </c>
      <c r="AJ42" s="21">
        <v>60.92</v>
      </c>
      <c r="AK42" s="16">
        <v>-1.2</v>
      </c>
      <c r="AM42" s="16">
        <f t="shared" si="5"/>
        <v>33.200000000000003</v>
      </c>
      <c r="AN42" s="16">
        <v>34</v>
      </c>
      <c r="AO42" s="16">
        <v>33.200000000000003</v>
      </c>
      <c r="AP42" s="21">
        <v>33.119999999999997</v>
      </c>
      <c r="AQ42" s="16">
        <v>0.7</v>
      </c>
      <c r="AS42" s="16">
        <f t="shared" si="6"/>
        <v>66.8</v>
      </c>
      <c r="AT42" s="16">
        <v>66</v>
      </c>
      <c r="AU42" s="16">
        <v>66.8</v>
      </c>
      <c r="AV42" s="21">
        <v>66.88</v>
      </c>
      <c r="AW42" s="16">
        <v>-0.7</v>
      </c>
      <c r="AY42" s="16">
        <f t="shared" si="7"/>
        <v>8.9</v>
      </c>
      <c r="AZ42" s="16">
        <v>9.3000000000000007</v>
      </c>
      <c r="BA42" s="16">
        <v>8.9</v>
      </c>
      <c r="BB42" s="21">
        <v>8.92</v>
      </c>
      <c r="BC42" s="16">
        <v>0.7</v>
      </c>
    </row>
    <row r="43" spans="1:55" ht="13.2" x14ac:dyDescent="0.25">
      <c r="A43" s="25"/>
      <c r="B43" s="6">
        <v>2</v>
      </c>
      <c r="C43" s="16">
        <f t="shared" si="0"/>
        <v>2105.3000000000002</v>
      </c>
      <c r="D43" s="16">
        <v>2118.6999999999998</v>
      </c>
      <c r="E43" s="16">
        <v>2105.3000000000002</v>
      </c>
      <c r="F43" s="21">
        <v>2104.59</v>
      </c>
      <c r="G43" s="16">
        <v>9.1999999999999993</v>
      </c>
      <c r="I43" s="16">
        <f t="shared" si="1"/>
        <v>203.3</v>
      </c>
      <c r="J43" s="16">
        <v>224.6</v>
      </c>
      <c r="K43" s="16">
        <v>203.3</v>
      </c>
      <c r="L43" s="21">
        <v>204.17</v>
      </c>
      <c r="M43" s="16">
        <v>-6.7</v>
      </c>
      <c r="O43" s="16">
        <f t="shared" si="2"/>
        <v>1149.2</v>
      </c>
      <c r="P43" s="16">
        <v>1113.9000000000001</v>
      </c>
      <c r="Q43" s="16">
        <v>1149.2</v>
      </c>
      <c r="R43" s="21">
        <v>1149.1500000000001</v>
      </c>
      <c r="S43" s="16">
        <v>25.2</v>
      </c>
      <c r="V43" s="16">
        <v>3457.2</v>
      </c>
      <c r="W43" s="16">
        <v>3457.8</v>
      </c>
      <c r="X43" s="21">
        <v>3457.91</v>
      </c>
      <c r="Y43" s="16">
        <v>27.7</v>
      </c>
      <c r="AA43" s="16">
        <f t="shared" si="3"/>
        <v>2308.6</v>
      </c>
      <c r="AB43" s="16">
        <v>2343.3000000000002</v>
      </c>
      <c r="AC43" s="16">
        <v>2308.6</v>
      </c>
      <c r="AD43" s="21">
        <v>2308.7600000000002</v>
      </c>
      <c r="AE43" s="16">
        <v>2.5</v>
      </c>
      <c r="AG43" s="16">
        <f t="shared" si="4"/>
        <v>60.9</v>
      </c>
      <c r="AH43" s="16">
        <v>61.3</v>
      </c>
      <c r="AI43" s="16">
        <v>60.9</v>
      </c>
      <c r="AJ43" s="21">
        <v>60.86</v>
      </c>
      <c r="AK43" s="16">
        <v>-0.2</v>
      </c>
      <c r="AM43" s="16">
        <f t="shared" si="5"/>
        <v>33.200000000000003</v>
      </c>
      <c r="AN43" s="16">
        <v>32.200000000000003</v>
      </c>
      <c r="AO43" s="16">
        <v>33.200000000000003</v>
      </c>
      <c r="AP43" s="21">
        <v>33.229999999999997</v>
      </c>
      <c r="AQ43" s="16">
        <v>0.5</v>
      </c>
      <c r="AS43" s="16">
        <f t="shared" si="6"/>
        <v>66.8</v>
      </c>
      <c r="AT43" s="16">
        <v>67.8</v>
      </c>
      <c r="AU43" s="16">
        <v>66.8</v>
      </c>
      <c r="AV43" s="21">
        <v>66.77</v>
      </c>
      <c r="AW43" s="16">
        <v>-0.5</v>
      </c>
      <c r="AY43" s="16">
        <f t="shared" si="7"/>
        <v>8.8000000000000007</v>
      </c>
      <c r="AZ43" s="16">
        <v>9.6</v>
      </c>
      <c r="BA43" s="16">
        <v>8.8000000000000007</v>
      </c>
      <c r="BB43" s="21">
        <v>8.84</v>
      </c>
      <c r="BC43" s="16">
        <v>-0.3</v>
      </c>
    </row>
    <row r="44" spans="1:55" ht="13.2" x14ac:dyDescent="0.25">
      <c r="A44" s="25"/>
      <c r="B44" s="6">
        <v>3</v>
      </c>
      <c r="C44" s="16">
        <f t="shared" si="0"/>
        <v>2116.3000000000002</v>
      </c>
      <c r="D44" s="16">
        <v>2153</v>
      </c>
      <c r="E44" s="16">
        <v>2116.3000000000002</v>
      </c>
      <c r="F44" s="21">
        <v>2115.31</v>
      </c>
      <c r="G44" s="16">
        <v>42.9</v>
      </c>
      <c r="I44" s="16">
        <f t="shared" si="1"/>
        <v>199.4</v>
      </c>
      <c r="J44" s="16">
        <v>189</v>
      </c>
      <c r="K44" s="16">
        <v>199.4</v>
      </c>
      <c r="L44" s="21">
        <v>198.3</v>
      </c>
      <c r="M44" s="16">
        <v>-23.5</v>
      </c>
      <c r="O44" s="16">
        <f t="shared" si="2"/>
        <v>1148.5</v>
      </c>
      <c r="P44" s="16">
        <v>1121.9000000000001</v>
      </c>
      <c r="Q44" s="16">
        <v>1148.5</v>
      </c>
      <c r="R44" s="21">
        <v>1151.04</v>
      </c>
      <c r="S44" s="16">
        <v>7.6</v>
      </c>
      <c r="V44" s="16">
        <v>3463.9</v>
      </c>
      <c r="W44" s="16">
        <v>3464.2</v>
      </c>
      <c r="X44" s="21">
        <v>3464.65</v>
      </c>
      <c r="Y44" s="16">
        <v>27</v>
      </c>
      <c r="AA44" s="16">
        <f t="shared" si="3"/>
        <v>2315.6999999999998</v>
      </c>
      <c r="AB44" s="16">
        <v>2342</v>
      </c>
      <c r="AC44" s="16">
        <v>2315.6999999999998</v>
      </c>
      <c r="AD44" s="21">
        <v>2313.61</v>
      </c>
      <c r="AE44" s="16">
        <v>19.399999999999999</v>
      </c>
      <c r="AG44" s="16">
        <f t="shared" si="4"/>
        <v>61.1</v>
      </c>
      <c r="AH44" s="16">
        <v>62.2</v>
      </c>
      <c r="AI44" s="16">
        <v>61.1</v>
      </c>
      <c r="AJ44" s="21">
        <v>61.05</v>
      </c>
      <c r="AK44" s="16">
        <v>0.8</v>
      </c>
      <c r="AM44" s="16">
        <f t="shared" si="5"/>
        <v>33.200000000000003</v>
      </c>
      <c r="AN44" s="16">
        <v>32.4</v>
      </c>
      <c r="AO44" s="16">
        <v>33.200000000000003</v>
      </c>
      <c r="AP44" s="21">
        <v>33.22</v>
      </c>
      <c r="AQ44" s="16">
        <v>0</v>
      </c>
      <c r="AS44" s="16">
        <f t="shared" si="6"/>
        <v>66.8</v>
      </c>
      <c r="AT44" s="16">
        <v>67.599999999999994</v>
      </c>
      <c r="AU44" s="16">
        <v>66.8</v>
      </c>
      <c r="AV44" s="21">
        <v>66.78</v>
      </c>
      <c r="AW44" s="16">
        <v>0</v>
      </c>
      <c r="AY44" s="16">
        <f t="shared" si="7"/>
        <v>8.6</v>
      </c>
      <c r="AZ44" s="16">
        <v>8.1</v>
      </c>
      <c r="BA44" s="16">
        <v>8.6</v>
      </c>
      <c r="BB44" s="21">
        <v>8.57</v>
      </c>
      <c r="BC44" s="16">
        <v>-1.1000000000000001</v>
      </c>
    </row>
    <row r="45" spans="1:55" ht="13.2" x14ac:dyDescent="0.25">
      <c r="A45" s="25"/>
      <c r="B45" s="6">
        <v>4</v>
      </c>
      <c r="C45" s="16">
        <f t="shared" si="0"/>
        <v>2126.3000000000002</v>
      </c>
      <c r="D45" s="16">
        <v>2109.6</v>
      </c>
      <c r="E45" s="16">
        <v>2126.3000000000002</v>
      </c>
      <c r="F45" s="21">
        <v>2131.96</v>
      </c>
      <c r="G45" s="16">
        <v>66.599999999999994</v>
      </c>
      <c r="I45" s="16">
        <f t="shared" si="1"/>
        <v>192.1</v>
      </c>
      <c r="J45" s="16">
        <v>176.3</v>
      </c>
      <c r="K45" s="16">
        <v>192.1</v>
      </c>
      <c r="L45" s="21">
        <v>192.73</v>
      </c>
      <c r="M45" s="16">
        <v>-22.3</v>
      </c>
      <c r="O45" s="16">
        <f t="shared" si="2"/>
        <v>1153.4000000000001</v>
      </c>
      <c r="P45" s="16">
        <v>1187</v>
      </c>
      <c r="Q45" s="16">
        <v>1153.4000000000001</v>
      </c>
      <c r="R45" s="21">
        <v>1146.49</v>
      </c>
      <c r="S45" s="16">
        <v>-18.2</v>
      </c>
      <c r="V45" s="16">
        <v>3472.8</v>
      </c>
      <c r="W45" s="16">
        <v>3471.7</v>
      </c>
      <c r="X45" s="21">
        <v>3471.18</v>
      </c>
      <c r="Y45" s="16">
        <v>26.1</v>
      </c>
      <c r="AA45" s="16">
        <f t="shared" si="3"/>
        <v>2318.3000000000002</v>
      </c>
      <c r="AB45" s="16">
        <v>2285.8000000000002</v>
      </c>
      <c r="AC45" s="16">
        <v>2318.3000000000002</v>
      </c>
      <c r="AD45" s="21">
        <v>2324.69</v>
      </c>
      <c r="AE45" s="16">
        <v>44.3</v>
      </c>
      <c r="AG45" s="16">
        <f t="shared" si="4"/>
        <v>61.2</v>
      </c>
      <c r="AH45" s="16">
        <v>60.7</v>
      </c>
      <c r="AI45" s="16">
        <v>61.2</v>
      </c>
      <c r="AJ45" s="21">
        <v>61.42</v>
      </c>
      <c r="AK45" s="16">
        <v>1.5</v>
      </c>
      <c r="AM45" s="16">
        <f t="shared" si="5"/>
        <v>33.200000000000003</v>
      </c>
      <c r="AN45" s="16">
        <v>34.200000000000003</v>
      </c>
      <c r="AO45" s="16">
        <v>33.200000000000003</v>
      </c>
      <c r="AP45" s="21">
        <v>33.03</v>
      </c>
      <c r="AQ45" s="16">
        <v>-0.8</v>
      </c>
      <c r="AS45" s="16">
        <f t="shared" si="6"/>
        <v>66.8</v>
      </c>
      <c r="AT45" s="16">
        <v>65.8</v>
      </c>
      <c r="AU45" s="16">
        <v>66.8</v>
      </c>
      <c r="AV45" s="21">
        <v>66.97</v>
      </c>
      <c r="AW45" s="16">
        <v>0.8</v>
      </c>
      <c r="AY45" s="16">
        <f t="shared" si="7"/>
        <v>8.3000000000000007</v>
      </c>
      <c r="AZ45" s="16">
        <v>7.7</v>
      </c>
      <c r="BA45" s="16">
        <v>8.3000000000000007</v>
      </c>
      <c r="BB45" s="21">
        <v>8.2899999999999991</v>
      </c>
      <c r="BC45" s="16">
        <v>-1.1000000000000001</v>
      </c>
    </row>
    <row r="46" spans="1:55" ht="13.2" x14ac:dyDescent="0.25">
      <c r="A46" s="25">
        <v>11</v>
      </c>
      <c r="B46" s="6">
        <v>1</v>
      </c>
      <c r="C46" s="16">
        <f t="shared" si="0"/>
        <v>2152.1999999999998</v>
      </c>
      <c r="D46" s="16">
        <v>2119.4</v>
      </c>
      <c r="E46" s="16">
        <v>2152.1999999999998</v>
      </c>
      <c r="F46" s="21">
        <v>2149.42</v>
      </c>
      <c r="G46" s="16">
        <v>69.900000000000006</v>
      </c>
      <c r="I46" s="16">
        <f t="shared" si="1"/>
        <v>192</v>
      </c>
      <c r="J46" s="16">
        <v>199.5</v>
      </c>
      <c r="K46" s="16">
        <v>192</v>
      </c>
      <c r="L46" s="21">
        <v>189.33</v>
      </c>
      <c r="M46" s="16">
        <v>-13.6</v>
      </c>
      <c r="O46" s="16">
        <f t="shared" si="2"/>
        <v>1132.9000000000001</v>
      </c>
      <c r="P46" s="16">
        <v>1158</v>
      </c>
      <c r="Q46" s="16">
        <v>1132.9000000000001</v>
      </c>
      <c r="R46" s="21">
        <v>1138.5</v>
      </c>
      <c r="S46" s="16">
        <v>-32</v>
      </c>
      <c r="V46" s="16">
        <v>3477</v>
      </c>
      <c r="W46" s="16">
        <v>3477.2</v>
      </c>
      <c r="X46" s="21">
        <v>3477.25</v>
      </c>
      <c r="Y46" s="16">
        <v>24.3</v>
      </c>
      <c r="AA46" s="16">
        <f t="shared" si="3"/>
        <v>2344.3000000000002</v>
      </c>
      <c r="AB46" s="16">
        <v>2319</v>
      </c>
      <c r="AC46" s="16">
        <v>2344.3000000000002</v>
      </c>
      <c r="AD46" s="21">
        <v>2338.75</v>
      </c>
      <c r="AE46" s="16">
        <v>56.2</v>
      </c>
      <c r="AG46" s="16">
        <f t="shared" si="4"/>
        <v>61.9</v>
      </c>
      <c r="AH46" s="16">
        <v>61</v>
      </c>
      <c r="AI46" s="16">
        <v>61.9</v>
      </c>
      <c r="AJ46" s="21">
        <v>61.81</v>
      </c>
      <c r="AK46" s="16">
        <v>1.6</v>
      </c>
      <c r="AM46" s="16">
        <f t="shared" si="5"/>
        <v>32.6</v>
      </c>
      <c r="AN46" s="16">
        <v>33.299999999999997</v>
      </c>
      <c r="AO46" s="16">
        <v>32.6</v>
      </c>
      <c r="AP46" s="21">
        <v>32.74</v>
      </c>
      <c r="AQ46" s="16">
        <v>-1.1000000000000001</v>
      </c>
      <c r="AS46" s="16">
        <f t="shared" si="6"/>
        <v>67.400000000000006</v>
      </c>
      <c r="AT46" s="16">
        <v>66.7</v>
      </c>
      <c r="AU46" s="16">
        <v>67.400000000000006</v>
      </c>
      <c r="AV46" s="21">
        <v>67.260000000000005</v>
      </c>
      <c r="AW46" s="16">
        <v>1.1000000000000001</v>
      </c>
      <c r="AY46" s="16">
        <f t="shared" si="7"/>
        <v>8.1999999999999993</v>
      </c>
      <c r="AZ46" s="16">
        <v>8.6</v>
      </c>
      <c r="BA46" s="16">
        <v>8.1999999999999993</v>
      </c>
      <c r="BB46" s="21">
        <v>8.1</v>
      </c>
      <c r="BC46" s="16">
        <v>-0.8</v>
      </c>
    </row>
    <row r="47" spans="1:55" ht="13.2" x14ac:dyDescent="0.25">
      <c r="A47" s="25"/>
      <c r="B47" s="6">
        <v>2</v>
      </c>
      <c r="C47" s="16">
        <f t="shared" si="0"/>
        <v>2164.8000000000002</v>
      </c>
      <c r="D47" s="16">
        <v>2178.6</v>
      </c>
      <c r="E47" s="16">
        <v>2164.8000000000002</v>
      </c>
      <c r="F47" s="21">
        <v>2164.3000000000002</v>
      </c>
      <c r="G47" s="16">
        <v>59.5</v>
      </c>
      <c r="I47" s="16">
        <f t="shared" si="1"/>
        <v>186.9</v>
      </c>
      <c r="J47" s="16">
        <v>207.7</v>
      </c>
      <c r="K47" s="16">
        <v>186.9</v>
      </c>
      <c r="L47" s="21">
        <v>186.54</v>
      </c>
      <c r="M47" s="16">
        <v>-11.1</v>
      </c>
      <c r="O47" s="16">
        <f t="shared" si="2"/>
        <v>1130.9000000000001</v>
      </c>
      <c r="P47" s="16">
        <v>1095.5999999999999</v>
      </c>
      <c r="Q47" s="16">
        <v>1130.9000000000001</v>
      </c>
      <c r="R47" s="21">
        <v>1131.94</v>
      </c>
      <c r="S47" s="16">
        <v>-26.2</v>
      </c>
      <c r="V47" s="16">
        <v>3481.9</v>
      </c>
      <c r="W47" s="16">
        <v>3482.7</v>
      </c>
      <c r="X47" s="21">
        <v>3482.79</v>
      </c>
      <c r="Y47" s="16">
        <v>22.1</v>
      </c>
      <c r="AA47" s="16">
        <f t="shared" si="3"/>
        <v>2351.8000000000002</v>
      </c>
      <c r="AB47" s="16">
        <v>2386.4</v>
      </c>
      <c r="AC47" s="16">
        <v>2351.8000000000002</v>
      </c>
      <c r="AD47" s="21">
        <v>2350.84</v>
      </c>
      <c r="AE47" s="16">
        <v>48.4</v>
      </c>
      <c r="AG47" s="16">
        <f t="shared" si="4"/>
        <v>62.2</v>
      </c>
      <c r="AH47" s="16">
        <v>62.6</v>
      </c>
      <c r="AI47" s="16">
        <v>62.2</v>
      </c>
      <c r="AJ47" s="21">
        <v>62.14</v>
      </c>
      <c r="AK47" s="16">
        <v>1.3</v>
      </c>
      <c r="AM47" s="16">
        <f t="shared" si="5"/>
        <v>32.5</v>
      </c>
      <c r="AN47" s="16">
        <v>31.5</v>
      </c>
      <c r="AO47" s="16">
        <v>32.5</v>
      </c>
      <c r="AP47" s="21">
        <v>32.5</v>
      </c>
      <c r="AQ47" s="16">
        <v>-1</v>
      </c>
      <c r="AS47" s="16">
        <f t="shared" si="6"/>
        <v>67.5</v>
      </c>
      <c r="AT47" s="16">
        <v>68.5</v>
      </c>
      <c r="AU47" s="16">
        <v>67.5</v>
      </c>
      <c r="AV47" s="21">
        <v>67.5</v>
      </c>
      <c r="AW47" s="16">
        <v>1</v>
      </c>
      <c r="AY47" s="16">
        <f t="shared" si="7"/>
        <v>7.9</v>
      </c>
      <c r="AZ47" s="16">
        <v>8.6999999999999993</v>
      </c>
      <c r="BA47" s="16">
        <v>7.9</v>
      </c>
      <c r="BB47" s="21">
        <v>7.94</v>
      </c>
      <c r="BC47" s="16">
        <v>-0.6</v>
      </c>
    </row>
    <row r="48" spans="1:55" ht="13.2" x14ac:dyDescent="0.25">
      <c r="A48" s="25"/>
      <c r="B48" s="6">
        <v>3</v>
      </c>
      <c r="C48" s="16">
        <f t="shared" si="0"/>
        <v>2173.8000000000002</v>
      </c>
      <c r="D48" s="16">
        <v>2210.5</v>
      </c>
      <c r="E48" s="16">
        <v>2173.8000000000002</v>
      </c>
      <c r="F48" s="21">
        <v>2176.23</v>
      </c>
      <c r="G48" s="16">
        <v>47.7</v>
      </c>
      <c r="I48" s="16">
        <f t="shared" si="1"/>
        <v>180.6</v>
      </c>
      <c r="J48" s="16">
        <v>170.1</v>
      </c>
      <c r="K48" s="16">
        <v>180.6</v>
      </c>
      <c r="L48" s="21">
        <v>183.67</v>
      </c>
      <c r="M48" s="16">
        <v>-11.5</v>
      </c>
      <c r="O48" s="16">
        <f t="shared" si="2"/>
        <v>1133.9000000000001</v>
      </c>
      <c r="P48" s="16">
        <v>1107.5</v>
      </c>
      <c r="Q48" s="16">
        <v>1133.9000000000001</v>
      </c>
      <c r="R48" s="21">
        <v>1128.1199999999999</v>
      </c>
      <c r="S48" s="16">
        <v>-15.3</v>
      </c>
      <c r="V48" s="16">
        <v>3488.1</v>
      </c>
      <c r="W48" s="16">
        <v>3488.3</v>
      </c>
      <c r="X48" s="21">
        <v>3488.03</v>
      </c>
      <c r="Y48" s="16">
        <v>21</v>
      </c>
      <c r="AA48" s="16">
        <f t="shared" si="3"/>
        <v>2354.4</v>
      </c>
      <c r="AB48" s="16">
        <v>2380.6</v>
      </c>
      <c r="AC48" s="16">
        <v>2354.4</v>
      </c>
      <c r="AD48" s="21">
        <v>2359.9</v>
      </c>
      <c r="AE48" s="16">
        <v>36.200000000000003</v>
      </c>
      <c r="AG48" s="16">
        <f t="shared" si="4"/>
        <v>62.3</v>
      </c>
      <c r="AH48" s="16">
        <v>63.4</v>
      </c>
      <c r="AI48" s="16">
        <v>62.3</v>
      </c>
      <c r="AJ48" s="21">
        <v>62.39</v>
      </c>
      <c r="AK48" s="16">
        <v>1</v>
      </c>
      <c r="AM48" s="16">
        <f t="shared" si="5"/>
        <v>32.5</v>
      </c>
      <c r="AN48" s="16">
        <v>31.8</v>
      </c>
      <c r="AO48" s="16">
        <v>32.5</v>
      </c>
      <c r="AP48" s="21">
        <v>32.340000000000003</v>
      </c>
      <c r="AQ48" s="16">
        <v>-0.6</v>
      </c>
      <c r="AS48" s="16">
        <f t="shared" si="6"/>
        <v>67.5</v>
      </c>
      <c r="AT48" s="16">
        <v>68.2</v>
      </c>
      <c r="AU48" s="16">
        <v>67.5</v>
      </c>
      <c r="AV48" s="21">
        <v>67.66</v>
      </c>
      <c r="AW48" s="16">
        <v>0.6</v>
      </c>
      <c r="AY48" s="16">
        <f t="shared" si="7"/>
        <v>7.7</v>
      </c>
      <c r="AZ48" s="16">
        <v>7.1</v>
      </c>
      <c r="BA48" s="16">
        <v>7.7</v>
      </c>
      <c r="BB48" s="21">
        <v>7.78</v>
      </c>
      <c r="BC48" s="16">
        <v>-0.6</v>
      </c>
    </row>
    <row r="49" spans="1:55" ht="13.2" x14ac:dyDescent="0.25">
      <c r="A49" s="25"/>
      <c r="B49" s="6">
        <v>4</v>
      </c>
      <c r="C49" s="16">
        <f t="shared" si="0"/>
        <v>2188</v>
      </c>
      <c r="D49" s="16">
        <v>2171.3000000000002</v>
      </c>
      <c r="E49" s="16">
        <v>2188</v>
      </c>
      <c r="F49" s="21">
        <v>2186.77</v>
      </c>
      <c r="G49" s="16">
        <v>42.2</v>
      </c>
      <c r="I49" s="16">
        <f t="shared" si="1"/>
        <v>184</v>
      </c>
      <c r="J49" s="16">
        <v>167.9</v>
      </c>
      <c r="K49" s="16">
        <v>184</v>
      </c>
      <c r="L49" s="21">
        <v>181.51</v>
      </c>
      <c r="M49" s="16">
        <v>-8.6</v>
      </c>
      <c r="O49" s="16">
        <f t="shared" si="2"/>
        <v>1120.7</v>
      </c>
      <c r="P49" s="16">
        <v>1154.9000000000001</v>
      </c>
      <c r="Q49" s="16">
        <v>1120.7</v>
      </c>
      <c r="R49" s="21">
        <v>1124.8800000000001</v>
      </c>
      <c r="S49" s="16">
        <v>-13</v>
      </c>
      <c r="V49" s="16">
        <v>3494.1</v>
      </c>
      <c r="W49" s="16">
        <v>3492.8</v>
      </c>
      <c r="X49" s="21">
        <v>3493.16</v>
      </c>
      <c r="Y49" s="16">
        <v>20.6</v>
      </c>
      <c r="AA49" s="16">
        <f t="shared" si="3"/>
        <v>2372.1</v>
      </c>
      <c r="AB49" s="16">
        <v>2339.1999999999998</v>
      </c>
      <c r="AC49" s="16">
        <v>2372.1</v>
      </c>
      <c r="AD49" s="21">
        <v>2368.2800000000002</v>
      </c>
      <c r="AE49" s="16">
        <v>33.5</v>
      </c>
      <c r="AG49" s="16">
        <f t="shared" si="4"/>
        <v>62.6</v>
      </c>
      <c r="AH49" s="16">
        <v>62.1</v>
      </c>
      <c r="AI49" s="16">
        <v>62.6</v>
      </c>
      <c r="AJ49" s="21">
        <v>62.6</v>
      </c>
      <c r="AK49" s="16">
        <v>0.8</v>
      </c>
      <c r="AM49" s="16">
        <f t="shared" si="5"/>
        <v>32.1</v>
      </c>
      <c r="AN49" s="16">
        <v>33.1</v>
      </c>
      <c r="AO49" s="16">
        <v>32.1</v>
      </c>
      <c r="AP49" s="21">
        <v>32.200000000000003</v>
      </c>
      <c r="AQ49" s="16">
        <v>-0.6</v>
      </c>
      <c r="AS49" s="16">
        <f t="shared" si="6"/>
        <v>67.900000000000006</v>
      </c>
      <c r="AT49" s="16">
        <v>66.900000000000006</v>
      </c>
      <c r="AU49" s="16">
        <v>67.900000000000006</v>
      </c>
      <c r="AV49" s="21">
        <v>67.8</v>
      </c>
      <c r="AW49" s="16">
        <v>0.6</v>
      </c>
      <c r="AY49" s="16">
        <f t="shared" si="7"/>
        <v>7.8</v>
      </c>
      <c r="AZ49" s="16">
        <v>7.2</v>
      </c>
      <c r="BA49" s="16">
        <v>7.8</v>
      </c>
      <c r="BB49" s="21">
        <v>7.66</v>
      </c>
      <c r="BC49" s="16">
        <v>-0.5</v>
      </c>
    </row>
    <row r="50" spans="1:55" ht="13.2" x14ac:dyDescent="0.25">
      <c r="A50" s="25">
        <v>12</v>
      </c>
      <c r="B50" s="6">
        <v>1</v>
      </c>
      <c r="C50" s="16">
        <f t="shared" si="0"/>
        <v>2194.3000000000002</v>
      </c>
      <c r="D50" s="16">
        <v>2161.8000000000002</v>
      </c>
      <c r="E50" s="16">
        <v>2194.3000000000002</v>
      </c>
      <c r="F50" s="21">
        <v>2195.09</v>
      </c>
      <c r="G50" s="16">
        <v>33.299999999999997</v>
      </c>
      <c r="I50" s="16">
        <f t="shared" si="1"/>
        <v>179.4</v>
      </c>
      <c r="J50" s="16">
        <v>187.6</v>
      </c>
      <c r="K50" s="16">
        <v>179.4</v>
      </c>
      <c r="L50" s="21">
        <v>181.77</v>
      </c>
      <c r="M50" s="16">
        <v>1</v>
      </c>
      <c r="O50" s="16">
        <f t="shared" si="2"/>
        <v>1124.5999999999999</v>
      </c>
      <c r="P50" s="16">
        <v>1148.7</v>
      </c>
      <c r="Q50" s="16">
        <v>1124.5999999999999</v>
      </c>
      <c r="R50" s="21">
        <v>1121.3900000000001</v>
      </c>
      <c r="S50" s="16">
        <v>-14</v>
      </c>
      <c r="V50" s="16">
        <v>3498.1</v>
      </c>
      <c r="W50" s="16">
        <v>3498.4</v>
      </c>
      <c r="X50" s="21">
        <v>3498.25</v>
      </c>
      <c r="Y50" s="16">
        <v>20.3</v>
      </c>
      <c r="AA50" s="16">
        <f t="shared" si="3"/>
        <v>2373.8000000000002</v>
      </c>
      <c r="AB50" s="16">
        <v>2349.5</v>
      </c>
      <c r="AC50" s="16">
        <v>2373.8000000000002</v>
      </c>
      <c r="AD50" s="21">
        <v>2376.86</v>
      </c>
      <c r="AE50" s="16">
        <v>34.299999999999997</v>
      </c>
      <c r="AG50" s="16">
        <f t="shared" si="4"/>
        <v>62.7</v>
      </c>
      <c r="AH50" s="16">
        <v>61.8</v>
      </c>
      <c r="AI50" s="16">
        <v>62.7</v>
      </c>
      <c r="AJ50" s="21">
        <v>62.75</v>
      </c>
      <c r="AK50" s="16">
        <v>0.6</v>
      </c>
      <c r="AM50" s="16">
        <f t="shared" si="5"/>
        <v>32.1</v>
      </c>
      <c r="AN50" s="16">
        <v>32.799999999999997</v>
      </c>
      <c r="AO50" s="16">
        <v>32.1</v>
      </c>
      <c r="AP50" s="21">
        <v>32.06</v>
      </c>
      <c r="AQ50" s="16">
        <v>-0.6</v>
      </c>
      <c r="AS50" s="16">
        <f t="shared" si="6"/>
        <v>67.900000000000006</v>
      </c>
      <c r="AT50" s="16">
        <v>67.2</v>
      </c>
      <c r="AU50" s="16">
        <v>67.900000000000006</v>
      </c>
      <c r="AV50" s="21">
        <v>67.94</v>
      </c>
      <c r="AW50" s="16">
        <v>0.6</v>
      </c>
      <c r="AY50" s="16">
        <f t="shared" si="7"/>
        <v>7.6</v>
      </c>
      <c r="AZ50" s="16">
        <v>8</v>
      </c>
      <c r="BA50" s="16">
        <v>7.6</v>
      </c>
      <c r="BB50" s="21">
        <v>7.65</v>
      </c>
      <c r="BC50" s="16">
        <v>-0.1</v>
      </c>
    </row>
    <row r="51" spans="1:55" ht="13.2" x14ac:dyDescent="0.25">
      <c r="A51" s="25"/>
      <c r="B51" s="6">
        <v>2</v>
      </c>
      <c r="C51" s="16">
        <f t="shared" si="0"/>
        <v>2198.8000000000002</v>
      </c>
      <c r="D51" s="16">
        <v>2212.1</v>
      </c>
      <c r="E51" s="16">
        <v>2198.8000000000002</v>
      </c>
      <c r="F51" s="21">
        <v>2199.15</v>
      </c>
      <c r="G51" s="16">
        <v>16.2</v>
      </c>
      <c r="I51" s="16">
        <f t="shared" si="1"/>
        <v>186.9</v>
      </c>
      <c r="J51" s="16">
        <v>207.6</v>
      </c>
      <c r="K51" s="16">
        <v>186.9</v>
      </c>
      <c r="L51" s="21">
        <v>184.67</v>
      </c>
      <c r="M51" s="16">
        <v>11.6</v>
      </c>
      <c r="O51" s="16">
        <f t="shared" si="2"/>
        <v>1117.5</v>
      </c>
      <c r="P51" s="16">
        <v>1082.7</v>
      </c>
      <c r="Q51" s="16">
        <v>1117.5</v>
      </c>
      <c r="R51" s="21">
        <v>1119.51</v>
      </c>
      <c r="S51" s="16">
        <v>-7.5</v>
      </c>
      <c r="V51" s="16">
        <v>3502.4</v>
      </c>
      <c r="W51" s="16">
        <v>3503.2</v>
      </c>
      <c r="X51" s="21">
        <v>3503.33</v>
      </c>
      <c r="Y51" s="16">
        <v>20.3</v>
      </c>
      <c r="AA51" s="16">
        <f t="shared" si="3"/>
        <v>2385.6999999999998</v>
      </c>
      <c r="AB51" s="16">
        <v>2419.6999999999998</v>
      </c>
      <c r="AC51" s="16">
        <v>2385.6999999999998</v>
      </c>
      <c r="AD51" s="21">
        <v>2383.8200000000002</v>
      </c>
      <c r="AE51" s="16">
        <v>27.8</v>
      </c>
      <c r="AG51" s="16">
        <f t="shared" si="4"/>
        <v>62.8</v>
      </c>
      <c r="AH51" s="16">
        <v>63.2</v>
      </c>
      <c r="AI51" s="16">
        <v>62.8</v>
      </c>
      <c r="AJ51" s="21">
        <v>62.77</v>
      </c>
      <c r="AK51" s="16">
        <v>0.1</v>
      </c>
      <c r="AM51" s="16">
        <f t="shared" si="5"/>
        <v>31.9</v>
      </c>
      <c r="AN51" s="16">
        <v>30.9</v>
      </c>
      <c r="AO51" s="16">
        <v>31.9</v>
      </c>
      <c r="AP51" s="21">
        <v>31.96</v>
      </c>
      <c r="AQ51" s="16">
        <v>-0.4</v>
      </c>
      <c r="AS51" s="16">
        <f t="shared" si="6"/>
        <v>68.099999999999994</v>
      </c>
      <c r="AT51" s="16">
        <v>69.099999999999994</v>
      </c>
      <c r="AU51" s="16">
        <v>68.099999999999994</v>
      </c>
      <c r="AV51" s="21">
        <v>68.040000000000006</v>
      </c>
      <c r="AW51" s="16">
        <v>0.4</v>
      </c>
      <c r="AY51" s="16">
        <f t="shared" si="7"/>
        <v>7.8</v>
      </c>
      <c r="AZ51" s="16">
        <v>8.6</v>
      </c>
      <c r="BA51" s="16">
        <v>7.8</v>
      </c>
      <c r="BB51" s="21">
        <v>7.75</v>
      </c>
      <c r="BC51" s="16">
        <v>0.4</v>
      </c>
    </row>
    <row r="52" spans="1:55" ht="13.2" x14ac:dyDescent="0.25">
      <c r="A52" s="25"/>
      <c r="B52" s="6">
        <v>3</v>
      </c>
      <c r="C52" s="16">
        <f t="shared" si="0"/>
        <v>2198.9</v>
      </c>
      <c r="D52" s="16">
        <v>2236.1999999999998</v>
      </c>
      <c r="E52" s="16">
        <v>2198.9</v>
      </c>
      <c r="F52" s="21">
        <v>2200.65</v>
      </c>
      <c r="G52" s="16">
        <v>6</v>
      </c>
      <c r="I52" s="16">
        <f t="shared" si="1"/>
        <v>189.4</v>
      </c>
      <c r="J52" s="16">
        <v>178.1</v>
      </c>
      <c r="K52" s="16">
        <v>189.4</v>
      </c>
      <c r="L52" s="21">
        <v>188.79</v>
      </c>
      <c r="M52" s="16">
        <v>16.5</v>
      </c>
      <c r="O52" s="16">
        <f t="shared" si="2"/>
        <v>1120.3</v>
      </c>
      <c r="P52" s="16">
        <v>1094.0999999999999</v>
      </c>
      <c r="Q52" s="16">
        <v>1120.3</v>
      </c>
      <c r="R52" s="21">
        <v>1118.8499999999999</v>
      </c>
      <c r="S52" s="16">
        <v>-2.6</v>
      </c>
      <c r="V52" s="16">
        <v>3508.4</v>
      </c>
      <c r="W52" s="16">
        <v>3508.6</v>
      </c>
      <c r="X52" s="21">
        <v>3508.28</v>
      </c>
      <c r="Y52" s="16">
        <v>19.8</v>
      </c>
      <c r="AA52" s="16">
        <f t="shared" si="3"/>
        <v>2388.3000000000002</v>
      </c>
      <c r="AB52" s="16">
        <v>2414.3000000000002</v>
      </c>
      <c r="AC52" s="16">
        <v>2388.3000000000002</v>
      </c>
      <c r="AD52" s="21">
        <v>2389.4299999999998</v>
      </c>
      <c r="AE52" s="16">
        <v>22.4</v>
      </c>
      <c r="AG52" s="16">
        <f t="shared" si="4"/>
        <v>62.7</v>
      </c>
      <c r="AH52" s="16">
        <v>63.7</v>
      </c>
      <c r="AI52" s="16">
        <v>62.7</v>
      </c>
      <c r="AJ52" s="21">
        <v>62.73</v>
      </c>
      <c r="AK52" s="16">
        <v>-0.2</v>
      </c>
      <c r="AM52" s="16">
        <f t="shared" si="5"/>
        <v>31.9</v>
      </c>
      <c r="AN52" s="16">
        <v>31.2</v>
      </c>
      <c r="AO52" s="16">
        <v>31.9</v>
      </c>
      <c r="AP52" s="21">
        <v>31.89</v>
      </c>
      <c r="AQ52" s="16">
        <v>-0.3</v>
      </c>
      <c r="AS52" s="16">
        <f t="shared" si="6"/>
        <v>68.099999999999994</v>
      </c>
      <c r="AT52" s="16">
        <v>68.8</v>
      </c>
      <c r="AU52" s="16">
        <v>68.099999999999994</v>
      </c>
      <c r="AV52" s="21">
        <v>68.11</v>
      </c>
      <c r="AW52" s="16">
        <v>0.3</v>
      </c>
      <c r="AY52" s="16">
        <f t="shared" si="7"/>
        <v>7.9</v>
      </c>
      <c r="AZ52" s="16">
        <v>7.4</v>
      </c>
      <c r="BA52" s="16">
        <v>7.9</v>
      </c>
      <c r="BB52" s="21">
        <v>7.9</v>
      </c>
      <c r="BC52" s="16">
        <v>0.6</v>
      </c>
    </row>
    <row r="53" spans="1:55" ht="13.2" x14ac:dyDescent="0.25">
      <c r="A53" s="25"/>
      <c r="B53" s="6">
        <v>4</v>
      </c>
      <c r="C53" s="16">
        <f t="shared" si="0"/>
        <v>2203.3000000000002</v>
      </c>
      <c r="D53" s="16">
        <v>2186.6999999999998</v>
      </c>
      <c r="E53" s="16">
        <v>2203.3000000000002</v>
      </c>
      <c r="F53" s="21">
        <v>2203.4699999999998</v>
      </c>
      <c r="G53" s="16">
        <v>11.3</v>
      </c>
      <c r="I53" s="16">
        <f t="shared" si="1"/>
        <v>192.4</v>
      </c>
      <c r="J53" s="16">
        <v>176.5</v>
      </c>
      <c r="K53" s="16">
        <v>192.4</v>
      </c>
      <c r="L53" s="21">
        <v>191.48</v>
      </c>
      <c r="M53" s="16">
        <v>10.8</v>
      </c>
      <c r="O53" s="16">
        <f t="shared" si="2"/>
        <v>1117.3</v>
      </c>
      <c r="P53" s="16">
        <v>1150.9000000000001</v>
      </c>
      <c r="Q53" s="16">
        <v>1117.3</v>
      </c>
      <c r="R53" s="21">
        <v>1118.1300000000001</v>
      </c>
      <c r="S53" s="16">
        <v>-2.9</v>
      </c>
      <c r="V53" s="16">
        <v>3514.2</v>
      </c>
      <c r="W53" s="16">
        <v>3513</v>
      </c>
      <c r="X53" s="21">
        <v>3513.08</v>
      </c>
      <c r="Y53" s="16">
        <v>19.2</v>
      </c>
      <c r="AA53" s="16">
        <f t="shared" si="3"/>
        <v>2395.6</v>
      </c>
      <c r="AB53" s="16">
        <v>2363.1999999999998</v>
      </c>
      <c r="AC53" s="16">
        <v>2395.6</v>
      </c>
      <c r="AD53" s="21">
        <v>2394.9499999999998</v>
      </c>
      <c r="AE53" s="16">
        <v>22.1</v>
      </c>
      <c r="AG53" s="16">
        <f t="shared" si="4"/>
        <v>62.7</v>
      </c>
      <c r="AH53" s="16">
        <v>62.2</v>
      </c>
      <c r="AI53" s="16">
        <v>62.7</v>
      </c>
      <c r="AJ53" s="21">
        <v>62.72</v>
      </c>
      <c r="AK53" s="16">
        <v>0</v>
      </c>
      <c r="AM53" s="16">
        <f t="shared" si="5"/>
        <v>31.8</v>
      </c>
      <c r="AN53" s="16">
        <v>32.799999999999997</v>
      </c>
      <c r="AO53" s="16">
        <v>31.8</v>
      </c>
      <c r="AP53" s="21">
        <v>31.83</v>
      </c>
      <c r="AQ53" s="16">
        <v>-0.3</v>
      </c>
      <c r="AS53" s="16">
        <f t="shared" si="6"/>
        <v>68.2</v>
      </c>
      <c r="AT53" s="16">
        <v>67.2</v>
      </c>
      <c r="AU53" s="16">
        <v>68.2</v>
      </c>
      <c r="AV53" s="21">
        <v>68.17</v>
      </c>
      <c r="AW53" s="16">
        <v>0.3</v>
      </c>
      <c r="AY53" s="16">
        <f t="shared" si="7"/>
        <v>8</v>
      </c>
      <c r="AZ53" s="16">
        <v>7.5</v>
      </c>
      <c r="BA53" s="16">
        <v>8</v>
      </c>
      <c r="BB53" s="21">
        <v>8</v>
      </c>
      <c r="BC53" s="16">
        <v>0.4</v>
      </c>
    </row>
    <row r="54" spans="1:55" ht="13.2" x14ac:dyDescent="0.25">
      <c r="A54" s="25">
        <v>13</v>
      </c>
      <c r="B54" s="6">
        <v>1</v>
      </c>
      <c r="C54" s="16">
        <f t="shared" si="0"/>
        <v>2206.1</v>
      </c>
      <c r="D54" s="16">
        <v>2173.6</v>
      </c>
      <c r="E54" s="16">
        <v>2206.1</v>
      </c>
      <c r="F54" s="21">
        <v>2208.7399999999998</v>
      </c>
      <c r="G54" s="16">
        <v>21.1</v>
      </c>
      <c r="I54" s="16">
        <f t="shared" si="1"/>
        <v>193.3</v>
      </c>
      <c r="J54" s="16">
        <v>201.7</v>
      </c>
      <c r="K54" s="16">
        <v>193.3</v>
      </c>
      <c r="L54" s="21">
        <v>191.84</v>
      </c>
      <c r="M54" s="16">
        <v>1.4</v>
      </c>
      <c r="O54" s="16">
        <f t="shared" si="2"/>
        <v>1118.4000000000001</v>
      </c>
      <c r="P54" s="16">
        <v>1142.4000000000001</v>
      </c>
      <c r="Q54" s="16">
        <v>1118.4000000000001</v>
      </c>
      <c r="R54" s="21">
        <v>1117.3699999999999</v>
      </c>
      <c r="S54" s="16">
        <v>-3</v>
      </c>
      <c r="V54" s="16">
        <v>3517.6</v>
      </c>
      <c r="W54" s="16">
        <v>3517.8</v>
      </c>
      <c r="X54" s="21">
        <v>3517.95</v>
      </c>
      <c r="Y54" s="16">
        <v>19.5</v>
      </c>
      <c r="AA54" s="16">
        <f t="shared" si="3"/>
        <v>2399.4</v>
      </c>
      <c r="AB54" s="16">
        <v>2375.3000000000002</v>
      </c>
      <c r="AC54" s="16">
        <v>2399.4</v>
      </c>
      <c r="AD54" s="21">
        <v>2400.5700000000002</v>
      </c>
      <c r="AE54" s="16">
        <v>22.5</v>
      </c>
      <c r="AG54" s="16">
        <f t="shared" si="4"/>
        <v>62.7</v>
      </c>
      <c r="AH54" s="16">
        <v>61.8</v>
      </c>
      <c r="AI54" s="16">
        <v>62.7</v>
      </c>
      <c r="AJ54" s="21">
        <v>62.78</v>
      </c>
      <c r="AK54" s="16">
        <v>0.3</v>
      </c>
      <c r="AM54" s="16">
        <f t="shared" si="5"/>
        <v>31.8</v>
      </c>
      <c r="AN54" s="16">
        <v>32.5</v>
      </c>
      <c r="AO54" s="16">
        <v>31.8</v>
      </c>
      <c r="AP54" s="21">
        <v>31.76</v>
      </c>
      <c r="AQ54" s="16">
        <v>-0.3</v>
      </c>
      <c r="AS54" s="16">
        <f t="shared" si="6"/>
        <v>68.2</v>
      </c>
      <c r="AT54" s="16">
        <v>67.5</v>
      </c>
      <c r="AU54" s="16">
        <v>68.2</v>
      </c>
      <c r="AV54" s="21">
        <v>68.239999999999995</v>
      </c>
      <c r="AW54" s="16">
        <v>0.3</v>
      </c>
      <c r="AY54" s="16">
        <f t="shared" si="7"/>
        <v>8.1</v>
      </c>
      <c r="AZ54" s="16">
        <v>8.5</v>
      </c>
      <c r="BA54" s="16">
        <v>8.1</v>
      </c>
      <c r="BB54" s="21">
        <v>7.99</v>
      </c>
      <c r="BC54" s="16">
        <v>0</v>
      </c>
    </row>
    <row r="55" spans="1:55" ht="13.2" x14ac:dyDescent="0.25">
      <c r="A55" s="25"/>
      <c r="B55" s="6">
        <v>2</v>
      </c>
      <c r="C55" s="16">
        <f t="shared" si="0"/>
        <v>2219.4</v>
      </c>
      <c r="D55" s="16">
        <v>2232.6999999999998</v>
      </c>
      <c r="E55" s="16">
        <v>2219.4</v>
      </c>
      <c r="F55" s="21">
        <v>2216.4699999999998</v>
      </c>
      <c r="G55" s="16">
        <v>30.9</v>
      </c>
      <c r="I55" s="16">
        <f t="shared" si="1"/>
        <v>189.4</v>
      </c>
      <c r="J55" s="16">
        <v>209.7</v>
      </c>
      <c r="K55" s="16">
        <v>189.4</v>
      </c>
      <c r="L55" s="21">
        <v>192.16</v>
      </c>
      <c r="M55" s="16">
        <v>1.3</v>
      </c>
      <c r="O55" s="16">
        <f t="shared" si="2"/>
        <v>1114.2</v>
      </c>
      <c r="P55" s="16">
        <v>1079.8</v>
      </c>
      <c r="Q55" s="16">
        <v>1114.2</v>
      </c>
      <c r="R55" s="21">
        <v>1114.31</v>
      </c>
      <c r="S55" s="16">
        <v>-12.2</v>
      </c>
      <c r="V55" s="16">
        <v>3522.2</v>
      </c>
      <c r="W55" s="16">
        <v>3523</v>
      </c>
      <c r="X55" s="21">
        <v>3522.95</v>
      </c>
      <c r="Y55" s="16">
        <v>20</v>
      </c>
      <c r="AA55" s="16">
        <f t="shared" si="3"/>
        <v>2408.8000000000002</v>
      </c>
      <c r="AB55" s="16">
        <v>2442.4</v>
      </c>
      <c r="AC55" s="16">
        <v>2408.8000000000002</v>
      </c>
      <c r="AD55" s="21">
        <v>2408.63</v>
      </c>
      <c r="AE55" s="16">
        <v>32.200000000000003</v>
      </c>
      <c r="AG55" s="16">
        <f t="shared" si="4"/>
        <v>63</v>
      </c>
      <c r="AH55" s="16">
        <v>63.4</v>
      </c>
      <c r="AI55" s="16">
        <v>63</v>
      </c>
      <c r="AJ55" s="21">
        <v>62.92</v>
      </c>
      <c r="AK55" s="16">
        <v>0.5</v>
      </c>
      <c r="AM55" s="16">
        <f t="shared" si="5"/>
        <v>31.6</v>
      </c>
      <c r="AN55" s="16">
        <v>30.7</v>
      </c>
      <c r="AO55" s="16">
        <v>31.6</v>
      </c>
      <c r="AP55" s="21">
        <v>31.63</v>
      </c>
      <c r="AQ55" s="16">
        <v>-0.5</v>
      </c>
      <c r="AS55" s="16">
        <f t="shared" si="6"/>
        <v>68.400000000000006</v>
      </c>
      <c r="AT55" s="16">
        <v>69.3</v>
      </c>
      <c r="AU55" s="16">
        <v>68.400000000000006</v>
      </c>
      <c r="AV55" s="21">
        <v>68.37</v>
      </c>
      <c r="AW55" s="16">
        <v>0.5</v>
      </c>
      <c r="AY55" s="16">
        <f t="shared" si="7"/>
        <v>7.9</v>
      </c>
      <c r="AZ55" s="16">
        <v>8.6</v>
      </c>
      <c r="BA55" s="16">
        <v>7.9</v>
      </c>
      <c r="BB55" s="21">
        <v>7.98</v>
      </c>
      <c r="BC55" s="16">
        <v>-0.1</v>
      </c>
    </row>
    <row r="56" spans="1:55" ht="13.2" x14ac:dyDescent="0.25">
      <c r="A56" s="25"/>
      <c r="B56" s="6">
        <v>3</v>
      </c>
      <c r="C56" s="16">
        <f t="shared" si="0"/>
        <v>2218.5</v>
      </c>
      <c r="D56" s="16">
        <v>2256.1</v>
      </c>
      <c r="E56" s="16">
        <v>2218.5</v>
      </c>
      <c r="F56" s="21">
        <v>2224.59</v>
      </c>
      <c r="G56" s="16">
        <v>32.5</v>
      </c>
      <c r="I56" s="16">
        <f t="shared" si="1"/>
        <v>197.6</v>
      </c>
      <c r="J56" s="16">
        <v>185.6</v>
      </c>
      <c r="K56" s="16">
        <v>197.6</v>
      </c>
      <c r="L56" s="21">
        <v>193.29</v>
      </c>
      <c r="M56" s="16">
        <v>4.5</v>
      </c>
      <c r="O56" s="16">
        <f t="shared" si="2"/>
        <v>1112.0999999999999</v>
      </c>
      <c r="P56" s="16">
        <v>1086.2</v>
      </c>
      <c r="Q56" s="16">
        <v>1112.0999999999999</v>
      </c>
      <c r="R56" s="21">
        <v>1110.06</v>
      </c>
      <c r="S56" s="16">
        <v>-17</v>
      </c>
      <c r="V56" s="16">
        <v>3527.9</v>
      </c>
      <c r="W56" s="16">
        <v>3528.1</v>
      </c>
      <c r="X56" s="21">
        <v>3527.94</v>
      </c>
      <c r="Y56" s="16">
        <v>20</v>
      </c>
      <c r="AA56" s="16">
        <f t="shared" si="3"/>
        <v>2416.1</v>
      </c>
      <c r="AB56" s="16">
        <v>2441.6999999999998</v>
      </c>
      <c r="AC56" s="16">
        <v>2416.1</v>
      </c>
      <c r="AD56" s="21">
        <v>2417.88</v>
      </c>
      <c r="AE56" s="16">
        <v>37</v>
      </c>
      <c r="AG56" s="16">
        <f t="shared" si="4"/>
        <v>62.9</v>
      </c>
      <c r="AH56" s="16">
        <v>64</v>
      </c>
      <c r="AI56" s="16">
        <v>62.9</v>
      </c>
      <c r="AJ56" s="21">
        <v>63.06</v>
      </c>
      <c r="AK56" s="16">
        <v>0.6</v>
      </c>
      <c r="AM56" s="16">
        <f t="shared" si="5"/>
        <v>31.5</v>
      </c>
      <c r="AN56" s="16">
        <v>30.8</v>
      </c>
      <c r="AO56" s="16">
        <v>31.5</v>
      </c>
      <c r="AP56" s="21">
        <v>31.46</v>
      </c>
      <c r="AQ56" s="16">
        <v>-0.7</v>
      </c>
      <c r="AS56" s="16">
        <f t="shared" si="6"/>
        <v>68.5</v>
      </c>
      <c r="AT56" s="16">
        <v>69.2</v>
      </c>
      <c r="AU56" s="16">
        <v>68.5</v>
      </c>
      <c r="AV56" s="21">
        <v>68.540000000000006</v>
      </c>
      <c r="AW56" s="16">
        <v>0.7</v>
      </c>
      <c r="AY56" s="16">
        <f t="shared" si="7"/>
        <v>8.1999999999999993</v>
      </c>
      <c r="AZ56" s="16">
        <v>7.6</v>
      </c>
      <c r="BA56" s="16">
        <v>8.1999999999999993</v>
      </c>
      <c r="BB56" s="21">
        <v>7.99</v>
      </c>
      <c r="BC56" s="16">
        <v>0.1</v>
      </c>
    </row>
    <row r="57" spans="1:55" ht="13.2" x14ac:dyDescent="0.25">
      <c r="A57" s="25"/>
      <c r="B57" s="6">
        <v>4</v>
      </c>
      <c r="C57" s="16">
        <f t="shared" si="0"/>
        <v>2239.6999999999998</v>
      </c>
      <c r="D57" s="16">
        <v>2222.8000000000002</v>
      </c>
      <c r="E57" s="16">
        <v>2239.6999999999998</v>
      </c>
      <c r="F57" s="21">
        <v>2231.4699999999998</v>
      </c>
      <c r="G57" s="16">
        <v>27.5</v>
      </c>
      <c r="I57" s="16">
        <f t="shared" si="1"/>
        <v>192.1</v>
      </c>
      <c r="J57" s="16">
        <v>176.7</v>
      </c>
      <c r="K57" s="16">
        <v>192.1</v>
      </c>
      <c r="L57" s="21">
        <v>194.29</v>
      </c>
      <c r="M57" s="16">
        <v>4</v>
      </c>
      <c r="O57" s="16">
        <f t="shared" si="2"/>
        <v>1101.0999999999999</v>
      </c>
      <c r="P57" s="16">
        <v>1134.5</v>
      </c>
      <c r="Q57" s="16">
        <v>1101.0999999999999</v>
      </c>
      <c r="R57" s="21">
        <v>1107.18</v>
      </c>
      <c r="S57" s="16">
        <v>-11.5</v>
      </c>
      <c r="V57" s="16">
        <v>3534</v>
      </c>
      <c r="W57" s="16">
        <v>3532.8</v>
      </c>
      <c r="X57" s="21">
        <v>3532.95</v>
      </c>
      <c r="Y57" s="16">
        <v>20</v>
      </c>
      <c r="AA57" s="16">
        <f t="shared" si="3"/>
        <v>2431.8000000000002</v>
      </c>
      <c r="AB57" s="16">
        <v>2399.5</v>
      </c>
      <c r="AC57" s="16">
        <v>2431.8000000000002</v>
      </c>
      <c r="AD57" s="21">
        <v>2425.77</v>
      </c>
      <c r="AE57" s="16">
        <v>31.6</v>
      </c>
      <c r="AG57" s="16">
        <f t="shared" si="4"/>
        <v>63.4</v>
      </c>
      <c r="AH57" s="16">
        <v>62.9</v>
      </c>
      <c r="AI57" s="16">
        <v>63.4</v>
      </c>
      <c r="AJ57" s="21">
        <v>63.16</v>
      </c>
      <c r="AK57" s="16">
        <v>0.4</v>
      </c>
      <c r="AM57" s="16">
        <f t="shared" si="5"/>
        <v>31.2</v>
      </c>
      <c r="AN57" s="16">
        <v>32.1</v>
      </c>
      <c r="AO57" s="16">
        <v>31.2</v>
      </c>
      <c r="AP57" s="21">
        <v>31.34</v>
      </c>
      <c r="AQ57" s="16">
        <v>-0.5</v>
      </c>
      <c r="AS57" s="16">
        <f t="shared" si="6"/>
        <v>68.8</v>
      </c>
      <c r="AT57" s="16">
        <v>67.900000000000006</v>
      </c>
      <c r="AU57" s="16">
        <v>68.8</v>
      </c>
      <c r="AV57" s="21">
        <v>68.66</v>
      </c>
      <c r="AW57" s="16">
        <v>0.5</v>
      </c>
      <c r="AY57" s="16">
        <f t="shared" si="7"/>
        <v>7.9</v>
      </c>
      <c r="AZ57" s="16">
        <v>7.4</v>
      </c>
      <c r="BA57" s="16">
        <v>7.9</v>
      </c>
      <c r="BB57" s="21">
        <v>8.01</v>
      </c>
      <c r="BC57" s="16">
        <v>0.1</v>
      </c>
    </row>
    <row r="58" spans="1:55" ht="13.2" x14ac:dyDescent="0.25">
      <c r="A58" s="25">
        <v>14</v>
      </c>
      <c r="B58" s="6">
        <v>1</v>
      </c>
      <c r="C58" s="16">
        <f t="shared" si="0"/>
        <v>2234.6999999999998</v>
      </c>
      <c r="D58" s="16">
        <v>2202.8000000000002</v>
      </c>
      <c r="E58" s="16">
        <v>2234.6999999999998</v>
      </c>
      <c r="F58" s="21">
        <v>2240.09</v>
      </c>
      <c r="G58" s="16">
        <v>34.5</v>
      </c>
      <c r="I58" s="16">
        <f t="shared" si="1"/>
        <v>193.4</v>
      </c>
      <c r="J58" s="16">
        <v>201.9</v>
      </c>
      <c r="K58" s="16">
        <v>193.4</v>
      </c>
      <c r="L58" s="21">
        <v>193.71</v>
      </c>
      <c r="M58" s="16">
        <v>-2.2999999999999998</v>
      </c>
      <c r="O58" s="16">
        <f t="shared" si="2"/>
        <v>1110</v>
      </c>
      <c r="P58" s="16">
        <v>1133.3</v>
      </c>
      <c r="Q58" s="16">
        <v>1110</v>
      </c>
      <c r="R58" s="21">
        <v>1104.5</v>
      </c>
      <c r="S58" s="16">
        <v>-10.7</v>
      </c>
      <c r="V58" s="16">
        <v>3538</v>
      </c>
      <c r="W58" s="16">
        <v>3538.1</v>
      </c>
      <c r="X58" s="21">
        <v>3538.3</v>
      </c>
      <c r="Y58" s="16">
        <v>21.4</v>
      </c>
      <c r="AA58" s="16">
        <f t="shared" si="3"/>
        <v>2428.1</v>
      </c>
      <c r="AB58" s="16">
        <v>2404.6999999999998</v>
      </c>
      <c r="AC58" s="16">
        <v>2428.1</v>
      </c>
      <c r="AD58" s="21">
        <v>2433.8000000000002</v>
      </c>
      <c r="AE58" s="16">
        <v>32.1</v>
      </c>
      <c r="AG58" s="16">
        <f t="shared" si="4"/>
        <v>63.2</v>
      </c>
      <c r="AH58" s="16">
        <v>62.3</v>
      </c>
      <c r="AI58" s="16">
        <v>63.2</v>
      </c>
      <c r="AJ58" s="21">
        <v>63.31</v>
      </c>
      <c r="AK58" s="16">
        <v>0.6</v>
      </c>
      <c r="AM58" s="16">
        <f t="shared" si="5"/>
        <v>31.4</v>
      </c>
      <c r="AN58" s="16">
        <v>32</v>
      </c>
      <c r="AO58" s="16">
        <v>31.4</v>
      </c>
      <c r="AP58" s="21">
        <v>31.22</v>
      </c>
      <c r="AQ58" s="16">
        <v>-0.5</v>
      </c>
      <c r="AS58" s="16">
        <f t="shared" si="6"/>
        <v>68.599999999999994</v>
      </c>
      <c r="AT58" s="16">
        <v>68</v>
      </c>
      <c r="AU58" s="16">
        <v>68.599999999999994</v>
      </c>
      <c r="AV58" s="21">
        <v>68.78</v>
      </c>
      <c r="AW58" s="16">
        <v>0.5</v>
      </c>
      <c r="AY58" s="16">
        <f t="shared" si="7"/>
        <v>8</v>
      </c>
      <c r="AZ58" s="16">
        <v>8.4</v>
      </c>
      <c r="BA58" s="16">
        <v>8</v>
      </c>
      <c r="BB58" s="21">
        <v>7.96</v>
      </c>
      <c r="BC58" s="16">
        <v>-0.2</v>
      </c>
    </row>
    <row r="59" spans="1:55" ht="13.2" x14ac:dyDescent="0.25">
      <c r="A59" s="25"/>
      <c r="B59" s="6">
        <v>2</v>
      </c>
      <c r="C59" s="16">
        <f t="shared" si="0"/>
        <v>2247.9</v>
      </c>
      <c r="D59" s="16">
        <v>2261</v>
      </c>
      <c r="E59" s="16">
        <v>2247.9</v>
      </c>
      <c r="F59" s="21">
        <v>2250.65</v>
      </c>
      <c r="G59" s="16">
        <v>42.2</v>
      </c>
      <c r="I59" s="16">
        <f t="shared" si="1"/>
        <v>191.9</v>
      </c>
      <c r="J59" s="16">
        <v>211.6</v>
      </c>
      <c r="K59" s="16">
        <v>191.9</v>
      </c>
      <c r="L59" s="21">
        <v>192.04</v>
      </c>
      <c r="M59" s="16">
        <v>-6.7</v>
      </c>
      <c r="O59" s="16">
        <f t="shared" si="2"/>
        <v>1104.3</v>
      </c>
      <c r="P59" s="16">
        <v>1070.8</v>
      </c>
      <c r="Q59" s="16">
        <v>1104.3</v>
      </c>
      <c r="R59" s="21">
        <v>1101.4100000000001</v>
      </c>
      <c r="S59" s="16">
        <v>-12.3</v>
      </c>
      <c r="V59" s="16">
        <v>3543.3</v>
      </c>
      <c r="W59" s="16">
        <v>3544.2</v>
      </c>
      <c r="X59" s="21">
        <v>3544.1</v>
      </c>
      <c r="Y59" s="16">
        <v>23.2</v>
      </c>
      <c r="AA59" s="16">
        <f t="shared" si="3"/>
        <v>2439.8000000000002</v>
      </c>
      <c r="AB59" s="16">
        <v>2472.6</v>
      </c>
      <c r="AC59" s="16">
        <v>2439.8000000000002</v>
      </c>
      <c r="AD59" s="21">
        <v>2442.6799999999998</v>
      </c>
      <c r="AE59" s="16">
        <v>35.5</v>
      </c>
      <c r="AG59" s="16">
        <f t="shared" si="4"/>
        <v>63.4</v>
      </c>
      <c r="AH59" s="16">
        <v>63.8</v>
      </c>
      <c r="AI59" s="16">
        <v>63.4</v>
      </c>
      <c r="AJ59" s="21">
        <v>63.5</v>
      </c>
      <c r="AK59" s="16">
        <v>0.8</v>
      </c>
      <c r="AM59" s="16">
        <f t="shared" si="5"/>
        <v>31.2</v>
      </c>
      <c r="AN59" s="16">
        <v>30.2</v>
      </c>
      <c r="AO59" s="16">
        <v>31.2</v>
      </c>
      <c r="AP59" s="21">
        <v>31.08</v>
      </c>
      <c r="AQ59" s="16">
        <v>-0.6</v>
      </c>
      <c r="AS59" s="16">
        <f t="shared" si="6"/>
        <v>68.8</v>
      </c>
      <c r="AT59" s="16">
        <v>69.8</v>
      </c>
      <c r="AU59" s="16">
        <v>68.8</v>
      </c>
      <c r="AV59" s="21">
        <v>68.92</v>
      </c>
      <c r="AW59" s="16">
        <v>0.6</v>
      </c>
      <c r="AY59" s="16">
        <f t="shared" si="7"/>
        <v>7.9</v>
      </c>
      <c r="AZ59" s="16">
        <v>8.6</v>
      </c>
      <c r="BA59" s="16">
        <v>7.9</v>
      </c>
      <c r="BB59" s="21">
        <v>7.86</v>
      </c>
      <c r="BC59" s="16">
        <v>-0.4</v>
      </c>
    </row>
    <row r="60" spans="1:55" ht="13.2" x14ac:dyDescent="0.25">
      <c r="A60" s="25"/>
      <c r="B60" s="6">
        <v>3</v>
      </c>
      <c r="C60" s="16">
        <f t="shared" si="0"/>
        <v>2272.3000000000002</v>
      </c>
      <c r="D60" s="16">
        <v>2309.3000000000002</v>
      </c>
      <c r="E60" s="16">
        <v>2272.3000000000002</v>
      </c>
      <c r="F60" s="21">
        <v>2260.27</v>
      </c>
      <c r="G60" s="16">
        <v>38.5</v>
      </c>
      <c r="I60" s="16">
        <f t="shared" si="1"/>
        <v>189.2</v>
      </c>
      <c r="J60" s="16">
        <v>177.1</v>
      </c>
      <c r="K60" s="16">
        <v>189.2</v>
      </c>
      <c r="L60" s="21">
        <v>191.08</v>
      </c>
      <c r="M60" s="16">
        <v>-3.8</v>
      </c>
      <c r="O60" s="16">
        <f t="shared" si="2"/>
        <v>1088.4000000000001</v>
      </c>
      <c r="P60" s="16">
        <v>1063.0999999999999</v>
      </c>
      <c r="Q60" s="16">
        <v>1088.4000000000001</v>
      </c>
      <c r="R60" s="21">
        <v>1098.46</v>
      </c>
      <c r="S60" s="16">
        <v>-11.8</v>
      </c>
      <c r="V60" s="16">
        <v>3549.6</v>
      </c>
      <c r="W60" s="16">
        <v>3549.9</v>
      </c>
      <c r="X60" s="21">
        <v>3549.81</v>
      </c>
      <c r="Y60" s="16">
        <v>22.9</v>
      </c>
      <c r="AA60" s="16">
        <f t="shared" si="3"/>
        <v>2461.5</v>
      </c>
      <c r="AB60" s="16">
        <v>2486.4</v>
      </c>
      <c r="AC60" s="16">
        <v>2461.5</v>
      </c>
      <c r="AD60" s="21">
        <v>2451.35</v>
      </c>
      <c r="AE60" s="16">
        <v>34.700000000000003</v>
      </c>
      <c r="AG60" s="16">
        <f t="shared" si="4"/>
        <v>64</v>
      </c>
      <c r="AH60" s="16">
        <v>65.099999999999994</v>
      </c>
      <c r="AI60" s="16">
        <v>64</v>
      </c>
      <c r="AJ60" s="21">
        <v>63.67</v>
      </c>
      <c r="AK60" s="16">
        <v>0.7</v>
      </c>
      <c r="AM60" s="16">
        <f t="shared" si="5"/>
        <v>30.7</v>
      </c>
      <c r="AN60" s="16">
        <v>30</v>
      </c>
      <c r="AO60" s="16">
        <v>30.7</v>
      </c>
      <c r="AP60" s="21">
        <v>30.94</v>
      </c>
      <c r="AQ60" s="16">
        <v>-0.5</v>
      </c>
      <c r="AS60" s="16">
        <f t="shared" si="6"/>
        <v>69.3</v>
      </c>
      <c r="AT60" s="16">
        <v>70</v>
      </c>
      <c r="AU60" s="16">
        <v>69.3</v>
      </c>
      <c r="AV60" s="21">
        <v>69.06</v>
      </c>
      <c r="AW60" s="16">
        <v>0.5</v>
      </c>
      <c r="AY60" s="16">
        <f t="shared" si="7"/>
        <v>7.7</v>
      </c>
      <c r="AZ60" s="16">
        <v>7.1</v>
      </c>
      <c r="BA60" s="16">
        <v>7.7</v>
      </c>
      <c r="BB60" s="21">
        <v>7.79</v>
      </c>
      <c r="BC60" s="16">
        <v>-0.3</v>
      </c>
    </row>
    <row r="61" spans="1:55" ht="13.2" x14ac:dyDescent="0.25">
      <c r="A61" s="25"/>
      <c r="B61" s="6">
        <v>4</v>
      </c>
      <c r="C61" s="16">
        <f t="shared" si="0"/>
        <v>2259.3000000000002</v>
      </c>
      <c r="D61" s="16">
        <v>2242.6</v>
      </c>
      <c r="E61" s="16">
        <v>2259.3000000000002</v>
      </c>
      <c r="F61" s="21">
        <v>2266.08</v>
      </c>
      <c r="G61" s="16">
        <v>23.2</v>
      </c>
      <c r="I61" s="16">
        <f t="shared" si="1"/>
        <v>189.3</v>
      </c>
      <c r="J61" s="16">
        <v>174.5</v>
      </c>
      <c r="K61" s="16">
        <v>189.3</v>
      </c>
      <c r="L61" s="21">
        <v>191.51</v>
      </c>
      <c r="M61" s="16">
        <v>1.7</v>
      </c>
      <c r="O61" s="16">
        <f t="shared" si="2"/>
        <v>1106.8</v>
      </c>
      <c r="P61" s="16">
        <v>1139.4000000000001</v>
      </c>
      <c r="Q61" s="16">
        <v>1106.8</v>
      </c>
      <c r="R61" s="21">
        <v>1097.4100000000001</v>
      </c>
      <c r="S61" s="16">
        <v>-4.2</v>
      </c>
      <c r="V61" s="16">
        <v>3556.5</v>
      </c>
      <c r="W61" s="16">
        <v>3555.4</v>
      </c>
      <c r="X61" s="21">
        <v>3555</v>
      </c>
      <c r="Y61" s="16">
        <v>20.7</v>
      </c>
      <c r="AA61" s="16">
        <f t="shared" si="3"/>
        <v>2448.6</v>
      </c>
      <c r="AB61" s="16">
        <v>2417.1</v>
      </c>
      <c r="AC61" s="16">
        <v>2448.6</v>
      </c>
      <c r="AD61" s="21">
        <v>2457.59</v>
      </c>
      <c r="AE61" s="16">
        <v>25</v>
      </c>
      <c r="AG61" s="16">
        <f t="shared" si="4"/>
        <v>63.5</v>
      </c>
      <c r="AH61" s="16">
        <v>63.1</v>
      </c>
      <c r="AI61" s="16">
        <v>63.5</v>
      </c>
      <c r="AJ61" s="21">
        <v>63.74</v>
      </c>
      <c r="AK61" s="16">
        <v>0.3</v>
      </c>
      <c r="AM61" s="16">
        <f t="shared" si="5"/>
        <v>31.1</v>
      </c>
      <c r="AN61" s="16">
        <v>32</v>
      </c>
      <c r="AO61" s="16">
        <v>31.1</v>
      </c>
      <c r="AP61" s="21">
        <v>30.87</v>
      </c>
      <c r="AQ61" s="16">
        <v>-0.3</v>
      </c>
      <c r="AS61" s="16">
        <f t="shared" si="6"/>
        <v>68.900000000000006</v>
      </c>
      <c r="AT61" s="16">
        <v>68</v>
      </c>
      <c r="AU61" s="16">
        <v>68.900000000000006</v>
      </c>
      <c r="AV61" s="21">
        <v>69.13</v>
      </c>
      <c r="AW61" s="16">
        <v>0.3</v>
      </c>
      <c r="AY61" s="16">
        <f t="shared" si="7"/>
        <v>7.7</v>
      </c>
      <c r="AZ61" s="16">
        <v>7.2</v>
      </c>
      <c r="BA61" s="16">
        <v>7.7</v>
      </c>
      <c r="BB61" s="21">
        <v>7.79</v>
      </c>
      <c r="BC61" s="16">
        <v>0</v>
      </c>
    </row>
    <row r="62" spans="1:55" ht="13.2" x14ac:dyDescent="0.25">
      <c r="A62" s="25">
        <v>15</v>
      </c>
      <c r="B62" s="6">
        <v>1</v>
      </c>
      <c r="C62" s="16">
        <f t="shared" si="0"/>
        <v>2272.1</v>
      </c>
      <c r="D62" s="16">
        <v>2240.3000000000002</v>
      </c>
      <c r="E62" s="16">
        <v>2272.1</v>
      </c>
      <c r="F62" s="21">
        <v>2271.38</v>
      </c>
      <c r="G62" s="16">
        <v>21.2</v>
      </c>
      <c r="I62" s="16">
        <f t="shared" si="1"/>
        <v>193.1</v>
      </c>
      <c r="J62" s="16">
        <v>201.1</v>
      </c>
      <c r="K62" s="16">
        <v>193.1</v>
      </c>
      <c r="L62" s="21">
        <v>190.72</v>
      </c>
      <c r="M62" s="16">
        <v>-3.2</v>
      </c>
      <c r="O62" s="16">
        <f t="shared" si="2"/>
        <v>1094.4000000000001</v>
      </c>
      <c r="P62" s="16">
        <v>1118.2</v>
      </c>
      <c r="Q62" s="16">
        <v>1094.4000000000001</v>
      </c>
      <c r="R62" s="21">
        <v>1097.8699999999999</v>
      </c>
      <c r="S62" s="16">
        <v>1.8</v>
      </c>
      <c r="V62" s="16">
        <v>3559.7</v>
      </c>
      <c r="W62" s="16">
        <v>3559.6</v>
      </c>
      <c r="X62" s="21">
        <v>3559.96</v>
      </c>
      <c r="Y62" s="16">
        <v>19.899999999999999</v>
      </c>
      <c r="AA62" s="16">
        <f t="shared" si="3"/>
        <v>2465.1999999999998</v>
      </c>
      <c r="AB62" s="16">
        <v>2441.4</v>
      </c>
      <c r="AC62" s="16">
        <v>2465.1999999999998</v>
      </c>
      <c r="AD62" s="21">
        <v>2462.1</v>
      </c>
      <c r="AE62" s="16">
        <v>18</v>
      </c>
      <c r="AG62" s="16">
        <f t="shared" si="4"/>
        <v>63.8</v>
      </c>
      <c r="AH62" s="16">
        <v>62.9</v>
      </c>
      <c r="AI62" s="16">
        <v>63.8</v>
      </c>
      <c r="AJ62" s="21">
        <v>63.8</v>
      </c>
      <c r="AK62" s="16">
        <v>0.2</v>
      </c>
      <c r="AM62" s="16">
        <f t="shared" si="5"/>
        <v>30.7</v>
      </c>
      <c r="AN62" s="16">
        <v>31.4</v>
      </c>
      <c r="AO62" s="16">
        <v>30.7</v>
      </c>
      <c r="AP62" s="21">
        <v>30.84</v>
      </c>
      <c r="AQ62" s="16">
        <v>-0.1</v>
      </c>
      <c r="AS62" s="16">
        <f t="shared" si="6"/>
        <v>69.3</v>
      </c>
      <c r="AT62" s="16">
        <v>68.599999999999994</v>
      </c>
      <c r="AU62" s="16">
        <v>69.3</v>
      </c>
      <c r="AV62" s="21">
        <v>69.16</v>
      </c>
      <c r="AW62" s="16">
        <v>0.1</v>
      </c>
      <c r="AY62" s="16">
        <f t="shared" si="7"/>
        <v>7.8</v>
      </c>
      <c r="AZ62" s="16">
        <v>8.1999999999999993</v>
      </c>
      <c r="BA62" s="16">
        <v>7.8</v>
      </c>
      <c r="BB62" s="21">
        <v>7.75</v>
      </c>
      <c r="BC62" s="16">
        <v>-0.2</v>
      </c>
    </row>
    <row r="63" spans="1:55" ht="13.2" x14ac:dyDescent="0.25">
      <c r="A63" s="25"/>
      <c r="B63" s="6">
        <v>2</v>
      </c>
      <c r="C63" s="16">
        <f t="shared" si="0"/>
        <v>2275.8000000000002</v>
      </c>
      <c r="D63" s="16">
        <v>2289.4</v>
      </c>
      <c r="E63" s="16">
        <v>2275.8000000000002</v>
      </c>
      <c r="F63" s="21">
        <v>2281.9</v>
      </c>
      <c r="G63" s="16">
        <v>42.1</v>
      </c>
      <c r="I63" s="16">
        <f t="shared" si="1"/>
        <v>191.3</v>
      </c>
      <c r="J63" s="16">
        <v>210</v>
      </c>
      <c r="K63" s="16">
        <v>191.3</v>
      </c>
      <c r="L63" s="21">
        <v>186.1</v>
      </c>
      <c r="M63" s="16">
        <v>-18.5</v>
      </c>
      <c r="O63" s="16">
        <f t="shared" si="2"/>
        <v>1098.3</v>
      </c>
      <c r="P63" s="16">
        <v>1065.2</v>
      </c>
      <c r="Q63" s="16">
        <v>1098.3</v>
      </c>
      <c r="R63" s="21">
        <v>1097.3800000000001</v>
      </c>
      <c r="S63" s="16">
        <v>-2</v>
      </c>
      <c r="V63" s="16">
        <v>3564.5</v>
      </c>
      <c r="W63" s="16">
        <v>3565.3</v>
      </c>
      <c r="X63" s="21">
        <v>3565.38</v>
      </c>
      <c r="Y63" s="16">
        <v>21.6</v>
      </c>
      <c r="AA63" s="16">
        <f t="shared" si="3"/>
        <v>2467</v>
      </c>
      <c r="AB63" s="16">
        <v>2499.4</v>
      </c>
      <c r="AC63" s="16">
        <v>2467</v>
      </c>
      <c r="AD63" s="21">
        <v>2468</v>
      </c>
      <c r="AE63" s="16">
        <v>23.6</v>
      </c>
      <c r="AG63" s="16">
        <f t="shared" si="4"/>
        <v>63.8</v>
      </c>
      <c r="AH63" s="16">
        <v>64.2</v>
      </c>
      <c r="AI63" s="16">
        <v>63.8</v>
      </c>
      <c r="AJ63" s="21">
        <v>64</v>
      </c>
      <c r="AK63" s="16">
        <v>0.8</v>
      </c>
      <c r="AM63" s="16">
        <f t="shared" si="5"/>
        <v>30.8</v>
      </c>
      <c r="AN63" s="16">
        <v>29.9</v>
      </c>
      <c r="AO63" s="16">
        <v>30.8</v>
      </c>
      <c r="AP63" s="21">
        <v>30.78</v>
      </c>
      <c r="AQ63" s="16">
        <v>-0.2</v>
      </c>
      <c r="AS63" s="16">
        <f t="shared" si="6"/>
        <v>69.2</v>
      </c>
      <c r="AT63" s="16">
        <v>70.099999999999994</v>
      </c>
      <c r="AU63" s="16">
        <v>69.2</v>
      </c>
      <c r="AV63" s="21">
        <v>69.22</v>
      </c>
      <c r="AW63" s="16">
        <v>0.2</v>
      </c>
      <c r="AY63" s="16">
        <f t="shared" si="7"/>
        <v>7.8</v>
      </c>
      <c r="AZ63" s="16">
        <v>8.4</v>
      </c>
      <c r="BA63" s="16">
        <v>7.8</v>
      </c>
      <c r="BB63" s="21">
        <v>7.54</v>
      </c>
      <c r="BC63" s="16">
        <v>-0.8</v>
      </c>
    </row>
    <row r="64" spans="1:55" ht="13.2" x14ac:dyDescent="0.25">
      <c r="A64" s="25"/>
      <c r="B64" s="6">
        <v>3</v>
      </c>
      <c r="C64" s="16">
        <f t="shared" si="0"/>
        <v>2301.8000000000002</v>
      </c>
      <c r="D64" s="16">
        <v>2337.6999999999998</v>
      </c>
      <c r="E64" s="16">
        <v>2301.8000000000002</v>
      </c>
      <c r="F64" s="21">
        <v>2295.73</v>
      </c>
      <c r="G64" s="16">
        <v>55.3</v>
      </c>
      <c r="I64" s="16">
        <f t="shared" si="1"/>
        <v>173.1</v>
      </c>
      <c r="J64" s="16">
        <v>162</v>
      </c>
      <c r="K64" s="16">
        <v>173.1</v>
      </c>
      <c r="L64" s="21">
        <v>179.37</v>
      </c>
      <c r="M64" s="16">
        <v>-26.9</v>
      </c>
      <c r="O64" s="16">
        <f t="shared" si="2"/>
        <v>1096.5999999999999</v>
      </c>
      <c r="P64" s="16">
        <v>1071.2</v>
      </c>
      <c r="Q64" s="16">
        <v>1096.5999999999999</v>
      </c>
      <c r="R64" s="21">
        <v>1096.3699999999999</v>
      </c>
      <c r="S64" s="16">
        <v>-4</v>
      </c>
      <c r="V64" s="16">
        <v>3570.9</v>
      </c>
      <c r="W64" s="16">
        <v>3571.5</v>
      </c>
      <c r="X64" s="21">
        <v>3571.47</v>
      </c>
      <c r="Y64" s="16">
        <v>24.4</v>
      </c>
      <c r="AA64" s="16">
        <f t="shared" si="3"/>
        <v>2474.9</v>
      </c>
      <c r="AB64" s="16">
        <v>2499.6999999999998</v>
      </c>
      <c r="AC64" s="16">
        <v>2474.9</v>
      </c>
      <c r="AD64" s="21">
        <v>2475.1</v>
      </c>
      <c r="AE64" s="16">
        <v>28.4</v>
      </c>
      <c r="AG64" s="16">
        <f t="shared" si="4"/>
        <v>64.400000000000006</v>
      </c>
      <c r="AH64" s="16">
        <v>65.5</v>
      </c>
      <c r="AI64" s="16">
        <v>64.400000000000006</v>
      </c>
      <c r="AJ64" s="21">
        <v>64.28</v>
      </c>
      <c r="AK64" s="16">
        <v>1.1000000000000001</v>
      </c>
      <c r="AM64" s="16">
        <f t="shared" si="5"/>
        <v>30.7</v>
      </c>
      <c r="AN64" s="16">
        <v>30</v>
      </c>
      <c r="AO64" s="16">
        <v>30.7</v>
      </c>
      <c r="AP64" s="21">
        <v>30.7</v>
      </c>
      <c r="AQ64" s="16">
        <v>-0.3</v>
      </c>
      <c r="AS64" s="16">
        <f t="shared" si="6"/>
        <v>69.3</v>
      </c>
      <c r="AT64" s="16">
        <v>70</v>
      </c>
      <c r="AU64" s="16">
        <v>69.3</v>
      </c>
      <c r="AV64" s="21">
        <v>69.3</v>
      </c>
      <c r="AW64" s="16">
        <v>0.3</v>
      </c>
      <c r="AY64" s="16">
        <f t="shared" si="7"/>
        <v>7</v>
      </c>
      <c r="AZ64" s="16">
        <v>6.5</v>
      </c>
      <c r="BA64" s="16">
        <v>7</v>
      </c>
      <c r="BB64" s="21">
        <v>7.25</v>
      </c>
      <c r="BC64" s="16">
        <v>-1.2</v>
      </c>
    </row>
    <row r="65" spans="1:55" ht="13.2" x14ac:dyDescent="0.25">
      <c r="A65" s="25"/>
      <c r="B65" s="6">
        <v>4</v>
      </c>
      <c r="C65" s="16">
        <f t="shared" si="0"/>
        <v>2306.6</v>
      </c>
      <c r="D65" s="16">
        <v>2290.4</v>
      </c>
      <c r="E65" s="16">
        <v>2306.6</v>
      </c>
      <c r="F65" s="21">
        <v>2308.83</v>
      </c>
      <c r="G65" s="16">
        <v>52.4</v>
      </c>
      <c r="I65" s="16">
        <f t="shared" si="1"/>
        <v>176.6</v>
      </c>
      <c r="J65" s="16">
        <v>162.19999999999999</v>
      </c>
      <c r="K65" s="16">
        <v>176.6</v>
      </c>
      <c r="L65" s="21">
        <v>173.82</v>
      </c>
      <c r="M65" s="16">
        <v>-22.2</v>
      </c>
      <c r="O65" s="16">
        <f t="shared" si="2"/>
        <v>1094.7</v>
      </c>
      <c r="P65" s="16">
        <v>1126.5</v>
      </c>
      <c r="Q65" s="16">
        <v>1094.7</v>
      </c>
      <c r="R65" s="21">
        <v>1095.0899999999999</v>
      </c>
      <c r="S65" s="16">
        <v>-5.0999999999999996</v>
      </c>
      <c r="V65" s="16">
        <v>3579.1</v>
      </c>
      <c r="W65" s="16">
        <v>3577.9</v>
      </c>
      <c r="X65" s="21">
        <v>3577.74</v>
      </c>
      <c r="Y65" s="16">
        <v>25.1</v>
      </c>
      <c r="AA65" s="16">
        <f t="shared" si="3"/>
        <v>2483.1999999999998</v>
      </c>
      <c r="AB65" s="16">
        <v>2452.6</v>
      </c>
      <c r="AC65" s="16">
        <v>2483.1999999999998</v>
      </c>
      <c r="AD65" s="21">
        <v>2482.65</v>
      </c>
      <c r="AE65" s="16">
        <v>30.2</v>
      </c>
      <c r="AG65" s="16">
        <f t="shared" si="4"/>
        <v>64.5</v>
      </c>
      <c r="AH65" s="16">
        <v>64</v>
      </c>
      <c r="AI65" s="16">
        <v>64.5</v>
      </c>
      <c r="AJ65" s="21">
        <v>64.53</v>
      </c>
      <c r="AK65" s="16">
        <v>1</v>
      </c>
      <c r="AM65" s="16">
        <f t="shared" si="5"/>
        <v>30.6</v>
      </c>
      <c r="AN65" s="16">
        <v>31.5</v>
      </c>
      <c r="AO65" s="16">
        <v>30.6</v>
      </c>
      <c r="AP65" s="21">
        <v>30.61</v>
      </c>
      <c r="AQ65" s="16">
        <v>-0.4</v>
      </c>
      <c r="AS65" s="16">
        <f t="shared" si="6"/>
        <v>69.400000000000006</v>
      </c>
      <c r="AT65" s="16">
        <v>68.5</v>
      </c>
      <c r="AU65" s="16">
        <v>69.400000000000006</v>
      </c>
      <c r="AV65" s="21">
        <v>69.39</v>
      </c>
      <c r="AW65" s="16">
        <v>0.4</v>
      </c>
      <c r="AY65" s="16">
        <f t="shared" si="7"/>
        <v>7.1</v>
      </c>
      <c r="AZ65" s="16">
        <v>6.6</v>
      </c>
      <c r="BA65" s="16">
        <v>7.1</v>
      </c>
      <c r="BB65" s="21">
        <v>7</v>
      </c>
      <c r="BC65" s="16">
        <v>-1</v>
      </c>
    </row>
    <row r="66" spans="1:55" ht="13.2" x14ac:dyDescent="0.25">
      <c r="A66" s="25">
        <v>16</v>
      </c>
      <c r="B66" s="6">
        <v>1</v>
      </c>
      <c r="C66" s="16">
        <f t="shared" si="0"/>
        <v>2318.1</v>
      </c>
      <c r="D66" s="16">
        <v>2287.1</v>
      </c>
      <c r="E66" s="16">
        <v>2318.1</v>
      </c>
      <c r="F66" s="21">
        <v>2318.85</v>
      </c>
      <c r="G66" s="16">
        <v>40.1</v>
      </c>
      <c r="I66" s="16">
        <f t="shared" si="1"/>
        <v>170.2</v>
      </c>
      <c r="J66" s="16">
        <v>178.1</v>
      </c>
      <c r="K66" s="16">
        <v>170.2</v>
      </c>
      <c r="L66" s="21">
        <v>170.33</v>
      </c>
      <c r="M66" s="16">
        <v>-14</v>
      </c>
      <c r="O66" s="16">
        <f t="shared" si="2"/>
        <v>1096.2</v>
      </c>
      <c r="P66" s="16">
        <v>1119.5999999999999</v>
      </c>
      <c r="Q66" s="16">
        <v>1096.2</v>
      </c>
      <c r="R66" s="21">
        <v>1095.23</v>
      </c>
      <c r="S66" s="16">
        <v>0.6</v>
      </c>
      <c r="V66" s="16">
        <v>3584.8</v>
      </c>
      <c r="W66" s="16">
        <v>3584.5</v>
      </c>
      <c r="X66" s="21">
        <v>3584.41</v>
      </c>
      <c r="Y66" s="16">
        <v>26.7</v>
      </c>
      <c r="AA66" s="16">
        <f t="shared" si="3"/>
        <v>2488.3000000000002</v>
      </c>
      <c r="AB66" s="16">
        <v>2465.1999999999998</v>
      </c>
      <c r="AC66" s="16">
        <v>2488.3000000000002</v>
      </c>
      <c r="AD66" s="21">
        <v>2489.1799999999998</v>
      </c>
      <c r="AE66" s="16">
        <v>26.1</v>
      </c>
      <c r="AG66" s="16">
        <f t="shared" si="4"/>
        <v>64.7</v>
      </c>
      <c r="AH66" s="16">
        <v>63.8</v>
      </c>
      <c r="AI66" s="16">
        <v>64.7</v>
      </c>
      <c r="AJ66" s="21">
        <v>64.69</v>
      </c>
      <c r="AK66" s="16">
        <v>0.6</v>
      </c>
      <c r="AM66" s="16">
        <f t="shared" si="5"/>
        <v>30.6</v>
      </c>
      <c r="AN66" s="16">
        <v>31.2</v>
      </c>
      <c r="AO66" s="16">
        <v>30.6</v>
      </c>
      <c r="AP66" s="21">
        <v>30.56</v>
      </c>
      <c r="AQ66" s="16">
        <v>-0.2</v>
      </c>
      <c r="AS66" s="16">
        <f t="shared" si="6"/>
        <v>69.400000000000006</v>
      </c>
      <c r="AT66" s="16">
        <v>68.8</v>
      </c>
      <c r="AU66" s="16">
        <v>69.400000000000006</v>
      </c>
      <c r="AV66" s="21">
        <v>69.44</v>
      </c>
      <c r="AW66" s="16">
        <v>0.2</v>
      </c>
      <c r="AY66" s="16">
        <f t="shared" si="7"/>
        <v>6.8</v>
      </c>
      <c r="AZ66" s="16">
        <v>7.2</v>
      </c>
      <c r="BA66" s="16">
        <v>6.8</v>
      </c>
      <c r="BB66" s="21">
        <v>6.84</v>
      </c>
      <c r="BC66" s="16">
        <v>-0.6</v>
      </c>
    </row>
    <row r="67" spans="1:55" ht="13.2" x14ac:dyDescent="0.25">
      <c r="A67" s="25"/>
      <c r="B67" s="6">
        <v>2</v>
      </c>
      <c r="C67" s="16">
        <f t="shared" si="0"/>
        <v>2332.4</v>
      </c>
      <c r="D67" s="16">
        <v>2346.1999999999998</v>
      </c>
      <c r="E67" s="16">
        <v>2332.4</v>
      </c>
      <c r="F67" s="21">
        <v>2324.44</v>
      </c>
      <c r="G67" s="16">
        <v>22.3</v>
      </c>
      <c r="I67" s="16">
        <f t="shared" si="1"/>
        <v>165.4</v>
      </c>
      <c r="J67" s="16">
        <v>182.9</v>
      </c>
      <c r="K67" s="16">
        <v>165.4</v>
      </c>
      <c r="L67" s="21">
        <v>168.08</v>
      </c>
      <c r="M67" s="16">
        <v>-9</v>
      </c>
      <c r="O67" s="16">
        <f t="shared" si="2"/>
        <v>1093.4000000000001</v>
      </c>
      <c r="P67" s="16">
        <v>1061.3</v>
      </c>
      <c r="Q67" s="16">
        <v>1093.4000000000001</v>
      </c>
      <c r="R67" s="21">
        <v>1098.8599999999999</v>
      </c>
      <c r="S67" s="16">
        <v>14.5</v>
      </c>
      <c r="V67" s="16">
        <v>3590.4</v>
      </c>
      <c r="W67" s="16">
        <v>3591.2</v>
      </c>
      <c r="X67" s="21">
        <v>3591.37</v>
      </c>
      <c r="Y67" s="16">
        <v>27.8</v>
      </c>
      <c r="AA67" s="16">
        <f t="shared" si="3"/>
        <v>2497.8000000000002</v>
      </c>
      <c r="AB67" s="16">
        <v>2529.1</v>
      </c>
      <c r="AC67" s="16">
        <v>2497.8000000000002</v>
      </c>
      <c r="AD67" s="21">
        <v>2492.52</v>
      </c>
      <c r="AE67" s="16">
        <v>13.3</v>
      </c>
      <c r="AG67" s="16">
        <f t="shared" si="4"/>
        <v>64.900000000000006</v>
      </c>
      <c r="AH67" s="16">
        <v>65.3</v>
      </c>
      <c r="AI67" s="16">
        <v>64.900000000000006</v>
      </c>
      <c r="AJ67" s="21">
        <v>64.72</v>
      </c>
      <c r="AK67" s="16">
        <v>0.1</v>
      </c>
      <c r="AM67" s="16">
        <f t="shared" si="5"/>
        <v>30.4</v>
      </c>
      <c r="AN67" s="16">
        <v>29.6</v>
      </c>
      <c r="AO67" s="16">
        <v>30.4</v>
      </c>
      <c r="AP67" s="21">
        <v>30.6</v>
      </c>
      <c r="AQ67" s="16">
        <v>0.2</v>
      </c>
      <c r="AS67" s="16">
        <f t="shared" si="6"/>
        <v>69.599999999999994</v>
      </c>
      <c r="AT67" s="16">
        <v>70.400000000000006</v>
      </c>
      <c r="AU67" s="16">
        <v>69.599999999999994</v>
      </c>
      <c r="AV67" s="21">
        <v>69.400000000000006</v>
      </c>
      <c r="AW67" s="16">
        <v>-0.2</v>
      </c>
      <c r="AY67" s="16">
        <f t="shared" si="7"/>
        <v>6.6</v>
      </c>
      <c r="AZ67" s="16">
        <v>7.2</v>
      </c>
      <c r="BA67" s="16">
        <v>6.6</v>
      </c>
      <c r="BB67" s="21">
        <v>6.74</v>
      </c>
      <c r="BC67" s="16">
        <v>-0.4</v>
      </c>
    </row>
    <row r="68" spans="1:55" ht="13.2" x14ac:dyDescent="0.25">
      <c r="A68" s="25"/>
      <c r="B68" s="6">
        <v>3</v>
      </c>
      <c r="C68" s="16">
        <f t="shared" si="0"/>
        <v>2323.1999999999998</v>
      </c>
      <c r="D68" s="16">
        <v>2357.1999999999998</v>
      </c>
      <c r="E68" s="16">
        <v>2323.1999999999998</v>
      </c>
      <c r="F68" s="21">
        <v>2331.88</v>
      </c>
      <c r="G68" s="16">
        <v>29.8</v>
      </c>
      <c r="I68" s="16">
        <f t="shared" si="1"/>
        <v>165.4</v>
      </c>
      <c r="J68" s="16">
        <v>155.9</v>
      </c>
      <c r="K68" s="16">
        <v>165.4</v>
      </c>
      <c r="L68" s="21">
        <v>166.51</v>
      </c>
      <c r="M68" s="16">
        <v>-6.3</v>
      </c>
      <c r="O68" s="16">
        <f t="shared" si="2"/>
        <v>1110.5</v>
      </c>
      <c r="P68" s="16">
        <v>1085.3</v>
      </c>
      <c r="Q68" s="16">
        <v>1110.5</v>
      </c>
      <c r="R68" s="21">
        <v>1101.1099999999999</v>
      </c>
      <c r="S68" s="16">
        <v>9</v>
      </c>
      <c r="V68" s="16">
        <v>3598.5</v>
      </c>
      <c r="W68" s="16">
        <v>3599.1</v>
      </c>
      <c r="X68" s="21">
        <v>3599.5</v>
      </c>
      <c r="Y68" s="16">
        <v>32.5</v>
      </c>
      <c r="AA68" s="16">
        <f t="shared" si="3"/>
        <v>2488.6</v>
      </c>
      <c r="AB68" s="16">
        <v>2513.1999999999998</v>
      </c>
      <c r="AC68" s="16">
        <v>2488.6</v>
      </c>
      <c r="AD68" s="21">
        <v>2498.39</v>
      </c>
      <c r="AE68" s="16">
        <v>23.5</v>
      </c>
      <c r="AG68" s="16">
        <f t="shared" si="4"/>
        <v>64.5</v>
      </c>
      <c r="AH68" s="16">
        <v>65.5</v>
      </c>
      <c r="AI68" s="16">
        <v>64.5</v>
      </c>
      <c r="AJ68" s="21">
        <v>64.78</v>
      </c>
      <c r="AK68" s="16">
        <v>0.2</v>
      </c>
      <c r="AM68" s="16">
        <f t="shared" si="5"/>
        <v>30.9</v>
      </c>
      <c r="AN68" s="16">
        <v>30.2</v>
      </c>
      <c r="AO68" s="16">
        <v>30.9</v>
      </c>
      <c r="AP68" s="21">
        <v>30.59</v>
      </c>
      <c r="AQ68" s="16">
        <v>0</v>
      </c>
      <c r="AS68" s="16">
        <f t="shared" si="6"/>
        <v>69.099999999999994</v>
      </c>
      <c r="AT68" s="16">
        <v>69.8</v>
      </c>
      <c r="AU68" s="16">
        <v>69.099999999999994</v>
      </c>
      <c r="AV68" s="21">
        <v>69.41</v>
      </c>
      <c r="AW68" s="16">
        <v>0</v>
      </c>
      <c r="AY68" s="16">
        <f t="shared" si="7"/>
        <v>6.6</v>
      </c>
      <c r="AZ68" s="16">
        <v>6.2</v>
      </c>
      <c r="BA68" s="16">
        <v>6.6</v>
      </c>
      <c r="BB68" s="21">
        <v>6.66</v>
      </c>
      <c r="BC68" s="16">
        <v>-0.3</v>
      </c>
    </row>
    <row r="69" spans="1:55" ht="13.2" x14ac:dyDescent="0.25">
      <c r="A69" s="25"/>
      <c r="B69" s="6">
        <v>4</v>
      </c>
      <c r="C69" s="16">
        <f t="shared" si="0"/>
        <v>2343.9</v>
      </c>
      <c r="D69" s="16">
        <v>2329.3000000000002</v>
      </c>
      <c r="E69" s="16">
        <v>2343.9</v>
      </c>
      <c r="F69" s="21">
        <v>2344.73</v>
      </c>
      <c r="G69" s="16">
        <v>51.4</v>
      </c>
      <c r="I69" s="16">
        <f t="shared" si="1"/>
        <v>167.6</v>
      </c>
      <c r="J69" s="16">
        <v>152.30000000000001</v>
      </c>
      <c r="K69" s="16">
        <v>167.6</v>
      </c>
      <c r="L69" s="21">
        <v>165.58</v>
      </c>
      <c r="M69" s="16">
        <v>-3.7</v>
      </c>
      <c r="O69" s="16">
        <f t="shared" si="2"/>
        <v>1097.0999999999999</v>
      </c>
      <c r="P69" s="16">
        <v>1128.0999999999999</v>
      </c>
      <c r="Q69" s="16">
        <v>1097.0999999999999</v>
      </c>
      <c r="R69" s="21">
        <v>1098.48</v>
      </c>
      <c r="S69" s="16">
        <v>-10.5</v>
      </c>
      <c r="V69" s="16">
        <v>3609.7</v>
      </c>
      <c r="W69" s="16">
        <v>3608.6</v>
      </c>
      <c r="X69" s="21">
        <v>3608.79</v>
      </c>
      <c r="Y69" s="16">
        <v>37.200000000000003</v>
      </c>
      <c r="AA69" s="16">
        <f t="shared" si="3"/>
        <v>2511.4</v>
      </c>
      <c r="AB69" s="16">
        <v>2481.6</v>
      </c>
      <c r="AC69" s="16">
        <v>2511.4</v>
      </c>
      <c r="AD69" s="21">
        <v>2510.31</v>
      </c>
      <c r="AE69" s="16">
        <v>47.7</v>
      </c>
      <c r="AG69" s="16">
        <f t="shared" si="4"/>
        <v>65</v>
      </c>
      <c r="AH69" s="16">
        <v>64.5</v>
      </c>
      <c r="AI69" s="16">
        <v>65</v>
      </c>
      <c r="AJ69" s="21">
        <v>64.97</v>
      </c>
      <c r="AK69" s="16">
        <v>0.8</v>
      </c>
      <c r="AM69" s="16">
        <f t="shared" si="5"/>
        <v>30.4</v>
      </c>
      <c r="AN69" s="16">
        <v>31.3</v>
      </c>
      <c r="AO69" s="16">
        <v>30.4</v>
      </c>
      <c r="AP69" s="21">
        <v>30.44</v>
      </c>
      <c r="AQ69" s="16">
        <v>-0.6</v>
      </c>
      <c r="AS69" s="16">
        <f t="shared" si="6"/>
        <v>69.599999999999994</v>
      </c>
      <c r="AT69" s="16">
        <v>68.7</v>
      </c>
      <c r="AU69" s="16">
        <v>69.599999999999994</v>
      </c>
      <c r="AV69" s="21">
        <v>69.56</v>
      </c>
      <c r="AW69" s="16">
        <v>0.6</v>
      </c>
      <c r="AY69" s="16">
        <f t="shared" si="7"/>
        <v>6.7</v>
      </c>
      <c r="AZ69" s="16">
        <v>6.1</v>
      </c>
      <c r="BA69" s="16">
        <v>6.7</v>
      </c>
      <c r="BB69" s="21">
        <v>6.6</v>
      </c>
      <c r="BC69" s="16">
        <v>-0.3</v>
      </c>
    </row>
    <row r="70" spans="1:55" ht="13.2" x14ac:dyDescent="0.25">
      <c r="A70" s="25">
        <v>17</v>
      </c>
      <c r="B70" s="6">
        <v>1</v>
      </c>
      <c r="C70" s="16">
        <f t="shared" si="0"/>
        <v>2368.1</v>
      </c>
      <c r="D70" s="16">
        <v>2337.1</v>
      </c>
      <c r="E70" s="16">
        <v>2368.1</v>
      </c>
      <c r="F70" s="21">
        <v>2359.4299999999998</v>
      </c>
      <c r="G70" s="16">
        <v>58.8</v>
      </c>
      <c r="I70" s="16">
        <f t="shared" si="1"/>
        <v>163.1</v>
      </c>
      <c r="J70" s="16">
        <v>170.3</v>
      </c>
      <c r="K70" s="16">
        <v>163.1</v>
      </c>
      <c r="L70" s="21">
        <v>164.98</v>
      </c>
      <c r="M70" s="16">
        <v>-2.4</v>
      </c>
      <c r="O70" s="16">
        <f t="shared" si="2"/>
        <v>1087.5</v>
      </c>
      <c r="P70" s="16">
        <v>1111.7</v>
      </c>
      <c r="Q70" s="16">
        <v>1087.5</v>
      </c>
      <c r="R70" s="21">
        <v>1093.6199999999999</v>
      </c>
      <c r="S70" s="16">
        <v>-19.5</v>
      </c>
      <c r="V70" s="16">
        <v>3619.1</v>
      </c>
      <c r="W70" s="16">
        <v>3618.7</v>
      </c>
      <c r="X70" s="21">
        <v>3618.03</v>
      </c>
      <c r="Y70" s="16">
        <v>36.9</v>
      </c>
      <c r="AA70" s="16">
        <f t="shared" si="3"/>
        <v>2531.1999999999998</v>
      </c>
      <c r="AB70" s="16">
        <v>2507.4</v>
      </c>
      <c r="AC70" s="16">
        <v>2531.1999999999998</v>
      </c>
      <c r="AD70" s="21">
        <v>2524.41</v>
      </c>
      <c r="AE70" s="16">
        <v>56.4</v>
      </c>
      <c r="AG70" s="16">
        <f t="shared" si="4"/>
        <v>65.400000000000006</v>
      </c>
      <c r="AH70" s="16">
        <v>64.599999999999994</v>
      </c>
      <c r="AI70" s="16">
        <v>65.400000000000006</v>
      </c>
      <c r="AJ70" s="21">
        <v>65.209999999999994</v>
      </c>
      <c r="AK70" s="16">
        <v>1</v>
      </c>
      <c r="AM70" s="16">
        <f t="shared" si="5"/>
        <v>30.1</v>
      </c>
      <c r="AN70" s="16">
        <v>30.7</v>
      </c>
      <c r="AO70" s="16">
        <v>30.1</v>
      </c>
      <c r="AP70" s="21">
        <v>30.23</v>
      </c>
      <c r="AQ70" s="16">
        <v>-0.8</v>
      </c>
      <c r="AS70" s="16">
        <f t="shared" si="6"/>
        <v>69.900000000000006</v>
      </c>
      <c r="AT70" s="16">
        <v>69.3</v>
      </c>
      <c r="AU70" s="16">
        <v>69.900000000000006</v>
      </c>
      <c r="AV70" s="21">
        <v>69.77</v>
      </c>
      <c r="AW70" s="16">
        <v>0.8</v>
      </c>
      <c r="AY70" s="16">
        <f t="shared" si="7"/>
        <v>6.4</v>
      </c>
      <c r="AZ70" s="16">
        <v>6.8</v>
      </c>
      <c r="BA70" s="16">
        <v>6.4</v>
      </c>
      <c r="BB70" s="21">
        <v>6.54</v>
      </c>
      <c r="BC70" s="16">
        <v>-0.2</v>
      </c>
    </row>
    <row r="71" spans="1:55" ht="13.2" x14ac:dyDescent="0.25">
      <c r="A71" s="25"/>
      <c r="B71" s="6">
        <v>2</v>
      </c>
      <c r="C71" s="16">
        <f t="shared" ref="C71:C101" si="8">IF(D71="","",$B$2*E71+(1-$B$2)*D71)</f>
        <v>2367</v>
      </c>
      <c r="D71" s="16">
        <v>2380.6</v>
      </c>
      <c r="E71" s="16">
        <v>2367</v>
      </c>
      <c r="F71" s="21">
        <v>2370.0300000000002</v>
      </c>
      <c r="G71" s="16">
        <v>42.4</v>
      </c>
      <c r="I71" s="16">
        <f t="shared" ref="I71:I101" si="9">IF(J71="","",$B$2*K71+(1-$B$2)*J71)</f>
        <v>164.7</v>
      </c>
      <c r="J71" s="16">
        <v>181.6</v>
      </c>
      <c r="K71" s="16">
        <v>164.7</v>
      </c>
      <c r="L71" s="21">
        <v>165.67</v>
      </c>
      <c r="M71" s="16">
        <v>2.7</v>
      </c>
      <c r="O71" s="16">
        <f t="shared" ref="O71:O101" si="10">IF(P71="","",$B$2*Q71+(1-$B$2)*P71)</f>
        <v>1094.5</v>
      </c>
      <c r="P71" s="16">
        <v>1063.3</v>
      </c>
      <c r="Q71" s="16">
        <v>1094.5</v>
      </c>
      <c r="R71" s="21">
        <v>1090.43</v>
      </c>
      <c r="S71" s="16">
        <v>-12.7</v>
      </c>
      <c r="V71" s="16">
        <v>3625.5</v>
      </c>
      <c r="W71" s="16">
        <v>3626.2</v>
      </c>
      <c r="X71" s="21">
        <v>3626.13</v>
      </c>
      <c r="Y71" s="16">
        <v>32.4</v>
      </c>
      <c r="AA71" s="16">
        <f t="shared" ref="AA71:AA101" si="11">IF(AB71="","",$B$2*AC71+(1-$B$2)*AB71)</f>
        <v>2531.6999999999998</v>
      </c>
      <c r="AB71" s="16">
        <v>2562.1</v>
      </c>
      <c r="AC71" s="16">
        <v>2531.6999999999998</v>
      </c>
      <c r="AD71" s="21">
        <v>2535.6999999999998</v>
      </c>
      <c r="AE71" s="16">
        <v>45.1</v>
      </c>
      <c r="AG71" s="16">
        <f t="shared" ref="AG71:AG101" si="12">IF(AH71="","",$B$2*AI71+(1-$B$2)*AH71)</f>
        <v>65.3</v>
      </c>
      <c r="AH71" s="16">
        <v>65.7</v>
      </c>
      <c r="AI71" s="16">
        <v>65.3</v>
      </c>
      <c r="AJ71" s="21">
        <v>65.36</v>
      </c>
      <c r="AK71" s="16">
        <v>0.6</v>
      </c>
      <c r="AM71" s="16">
        <f t="shared" ref="AM71:AM101" si="13">IF(AN71="","",$B$2*AO71+(1-$B$2)*AN71)</f>
        <v>30.2</v>
      </c>
      <c r="AN71" s="16">
        <v>29.3</v>
      </c>
      <c r="AO71" s="16">
        <v>30.2</v>
      </c>
      <c r="AP71" s="21">
        <v>30.07</v>
      </c>
      <c r="AQ71" s="16">
        <v>-0.6</v>
      </c>
      <c r="AS71" s="16">
        <f t="shared" ref="AS71:AS101" si="14">IF(AT71="","",$B$2*AU71+(1-$B$2)*AT71)</f>
        <v>69.8</v>
      </c>
      <c r="AT71" s="16">
        <v>70.7</v>
      </c>
      <c r="AU71" s="16">
        <v>69.8</v>
      </c>
      <c r="AV71" s="21">
        <v>69.930000000000007</v>
      </c>
      <c r="AW71" s="16">
        <v>0.6</v>
      </c>
      <c r="AY71" s="16">
        <f t="shared" ref="AY71:AY101" si="15">IF(AZ71="","",$B$2*BA71+(1-$B$2)*AZ71)</f>
        <v>6.5</v>
      </c>
      <c r="AZ71" s="16">
        <v>7.1</v>
      </c>
      <c r="BA71" s="16">
        <v>6.5</v>
      </c>
      <c r="BB71" s="21">
        <v>6.53</v>
      </c>
      <c r="BC71" s="16">
        <v>0</v>
      </c>
    </row>
    <row r="72" spans="1:55" ht="13.2" x14ac:dyDescent="0.25">
      <c r="A72" s="25"/>
      <c r="B72" s="6">
        <v>3</v>
      </c>
      <c r="C72" s="16">
        <f t="shared" si="8"/>
        <v>2374.8000000000002</v>
      </c>
      <c r="D72" s="16">
        <v>2407.6999999999998</v>
      </c>
      <c r="E72" s="16">
        <v>2374.8000000000002</v>
      </c>
      <c r="F72" s="21">
        <v>2376.85</v>
      </c>
      <c r="G72" s="16">
        <v>27.3</v>
      </c>
      <c r="I72" s="16">
        <f t="shared" si="9"/>
        <v>167.9</v>
      </c>
      <c r="J72" s="16">
        <v>160.69999999999999</v>
      </c>
      <c r="K72" s="16">
        <v>167.9</v>
      </c>
      <c r="L72" s="21">
        <v>167</v>
      </c>
      <c r="M72" s="16">
        <v>5.3</v>
      </c>
      <c r="O72" s="16">
        <f t="shared" si="10"/>
        <v>1090.2</v>
      </c>
      <c r="P72" s="16">
        <v>1063.8</v>
      </c>
      <c r="Q72" s="16">
        <v>1090.2</v>
      </c>
      <c r="R72" s="21">
        <v>1089.3699999999999</v>
      </c>
      <c r="S72" s="16">
        <v>-4.2</v>
      </c>
      <c r="V72" s="16">
        <v>3632.2</v>
      </c>
      <c r="W72" s="16">
        <v>3632.9</v>
      </c>
      <c r="X72" s="21">
        <v>3633.23</v>
      </c>
      <c r="Y72" s="16">
        <v>28.4</v>
      </c>
      <c r="AA72" s="16">
        <f t="shared" si="11"/>
        <v>2542.6999999999998</v>
      </c>
      <c r="AB72" s="16">
        <v>2568.4</v>
      </c>
      <c r="AC72" s="16">
        <v>2542.6999999999998</v>
      </c>
      <c r="AD72" s="21">
        <v>2543.85</v>
      </c>
      <c r="AE72" s="16">
        <v>32.6</v>
      </c>
      <c r="AG72" s="16">
        <f t="shared" si="12"/>
        <v>65.400000000000006</v>
      </c>
      <c r="AH72" s="16">
        <v>66.3</v>
      </c>
      <c r="AI72" s="16">
        <v>65.400000000000006</v>
      </c>
      <c r="AJ72" s="21">
        <v>65.42</v>
      </c>
      <c r="AK72" s="16">
        <v>0.2</v>
      </c>
      <c r="AM72" s="16">
        <f t="shared" si="13"/>
        <v>30</v>
      </c>
      <c r="AN72" s="16">
        <v>29.3</v>
      </c>
      <c r="AO72" s="16">
        <v>30</v>
      </c>
      <c r="AP72" s="21">
        <v>29.98</v>
      </c>
      <c r="AQ72" s="16">
        <v>-0.4</v>
      </c>
      <c r="AS72" s="16">
        <f t="shared" si="14"/>
        <v>70</v>
      </c>
      <c r="AT72" s="16">
        <v>70.7</v>
      </c>
      <c r="AU72" s="16">
        <v>70</v>
      </c>
      <c r="AV72" s="21">
        <v>70.02</v>
      </c>
      <c r="AW72" s="16">
        <v>0.4</v>
      </c>
      <c r="AY72" s="16">
        <f t="shared" si="15"/>
        <v>6.6</v>
      </c>
      <c r="AZ72" s="16">
        <v>6.3</v>
      </c>
      <c r="BA72" s="16">
        <v>6.6</v>
      </c>
      <c r="BB72" s="21">
        <v>6.56</v>
      </c>
      <c r="BC72" s="16">
        <v>0.1</v>
      </c>
    </row>
    <row r="73" spans="1:55" ht="13.2" x14ac:dyDescent="0.25">
      <c r="A73" s="25"/>
      <c r="B73" s="6">
        <v>4</v>
      </c>
      <c r="C73" s="16">
        <f t="shared" si="8"/>
        <v>2380.3000000000002</v>
      </c>
      <c r="D73" s="16">
        <v>2368.5</v>
      </c>
      <c r="E73" s="16">
        <v>2380.3000000000002</v>
      </c>
      <c r="F73" s="21">
        <v>2386.69</v>
      </c>
      <c r="G73" s="16">
        <v>39.299999999999997</v>
      </c>
      <c r="I73" s="16">
        <f t="shared" si="9"/>
        <v>169.5</v>
      </c>
      <c r="J73" s="16">
        <v>152.6</v>
      </c>
      <c r="K73" s="16">
        <v>169.5</v>
      </c>
      <c r="L73" s="21">
        <v>165.35</v>
      </c>
      <c r="M73" s="16">
        <v>-6.6</v>
      </c>
      <c r="O73" s="16">
        <f t="shared" si="10"/>
        <v>1090.2</v>
      </c>
      <c r="P73" s="16">
        <v>1119.9000000000001</v>
      </c>
      <c r="Q73" s="16">
        <v>1090.2</v>
      </c>
      <c r="R73" s="21">
        <v>1087.93</v>
      </c>
      <c r="S73" s="16">
        <v>-5.8</v>
      </c>
      <c r="V73" s="16">
        <v>3641</v>
      </c>
      <c r="W73" s="16">
        <v>3640</v>
      </c>
      <c r="X73" s="21">
        <v>3639.97</v>
      </c>
      <c r="Y73" s="16">
        <v>27</v>
      </c>
      <c r="AA73" s="16">
        <f t="shared" si="11"/>
        <v>2549.8000000000002</v>
      </c>
      <c r="AB73" s="16">
        <v>2521.1</v>
      </c>
      <c r="AC73" s="16">
        <v>2549.8000000000002</v>
      </c>
      <c r="AD73" s="21">
        <v>2552.04</v>
      </c>
      <c r="AE73" s="16">
        <v>32.799999999999997</v>
      </c>
      <c r="AG73" s="16">
        <f t="shared" si="12"/>
        <v>65.400000000000006</v>
      </c>
      <c r="AH73" s="16">
        <v>65.099999999999994</v>
      </c>
      <c r="AI73" s="16">
        <v>65.400000000000006</v>
      </c>
      <c r="AJ73" s="21">
        <v>65.569999999999993</v>
      </c>
      <c r="AK73" s="16">
        <v>0.6</v>
      </c>
      <c r="AM73" s="16">
        <f t="shared" si="13"/>
        <v>29.9</v>
      </c>
      <c r="AN73" s="16">
        <v>30.8</v>
      </c>
      <c r="AO73" s="16">
        <v>29.9</v>
      </c>
      <c r="AP73" s="21">
        <v>29.89</v>
      </c>
      <c r="AQ73" s="16">
        <v>-0.4</v>
      </c>
      <c r="AS73" s="16">
        <f t="shared" si="14"/>
        <v>70.099999999999994</v>
      </c>
      <c r="AT73" s="16">
        <v>69.2</v>
      </c>
      <c r="AU73" s="16">
        <v>70.099999999999994</v>
      </c>
      <c r="AV73" s="21">
        <v>70.11</v>
      </c>
      <c r="AW73" s="16">
        <v>0.4</v>
      </c>
      <c r="AY73" s="16">
        <f t="shared" si="15"/>
        <v>6.6</v>
      </c>
      <c r="AZ73" s="16">
        <v>6.1</v>
      </c>
      <c r="BA73" s="16">
        <v>6.6</v>
      </c>
      <c r="BB73" s="21">
        <v>6.48</v>
      </c>
      <c r="BC73" s="16">
        <v>-0.3</v>
      </c>
    </row>
    <row r="74" spans="1:55" ht="13.2" x14ac:dyDescent="0.25">
      <c r="A74" s="25">
        <v>18</v>
      </c>
      <c r="B74" s="6">
        <v>1</v>
      </c>
      <c r="C74" s="16">
        <f t="shared" si="8"/>
        <v>2396.6</v>
      </c>
      <c r="D74" s="16">
        <v>2363.4</v>
      </c>
      <c r="E74" s="16">
        <v>2396.6</v>
      </c>
      <c r="F74" s="21">
        <v>2398.8000000000002</v>
      </c>
      <c r="G74" s="16">
        <v>48.4</v>
      </c>
      <c r="I74" s="16">
        <f t="shared" si="9"/>
        <v>160</v>
      </c>
      <c r="J74" s="16">
        <v>167.2</v>
      </c>
      <c r="K74" s="16">
        <v>160</v>
      </c>
      <c r="L74" s="21">
        <v>161.46</v>
      </c>
      <c r="M74" s="16">
        <v>-15.5</v>
      </c>
      <c r="O74" s="16">
        <f t="shared" si="10"/>
        <v>1090</v>
      </c>
      <c r="P74" s="16">
        <v>1116.5</v>
      </c>
      <c r="Q74" s="16">
        <v>1090</v>
      </c>
      <c r="R74" s="21">
        <v>1086.28</v>
      </c>
      <c r="S74" s="16">
        <v>-6.6</v>
      </c>
      <c r="V74" s="16">
        <v>3647.2</v>
      </c>
      <c r="W74" s="16">
        <v>3646.7</v>
      </c>
      <c r="X74" s="21">
        <v>3646.54</v>
      </c>
      <c r="Y74" s="16">
        <v>26.3</v>
      </c>
      <c r="AA74" s="16">
        <f t="shared" si="11"/>
        <v>2556.6999999999998</v>
      </c>
      <c r="AB74" s="16">
        <v>2530.6</v>
      </c>
      <c r="AC74" s="16">
        <v>2556.6999999999998</v>
      </c>
      <c r="AD74" s="21">
        <v>2560.2600000000002</v>
      </c>
      <c r="AE74" s="16">
        <v>32.9</v>
      </c>
      <c r="AG74" s="16">
        <f t="shared" si="12"/>
        <v>65.7</v>
      </c>
      <c r="AH74" s="16">
        <v>64.8</v>
      </c>
      <c r="AI74" s="16">
        <v>65.7</v>
      </c>
      <c r="AJ74" s="21">
        <v>65.78</v>
      </c>
      <c r="AK74" s="16">
        <v>0.9</v>
      </c>
      <c r="AM74" s="16">
        <f t="shared" si="13"/>
        <v>29.9</v>
      </c>
      <c r="AN74" s="16">
        <v>30.6</v>
      </c>
      <c r="AO74" s="16">
        <v>29.9</v>
      </c>
      <c r="AP74" s="21">
        <v>29.79</v>
      </c>
      <c r="AQ74" s="16">
        <v>-0.4</v>
      </c>
      <c r="AS74" s="16">
        <f t="shared" si="14"/>
        <v>70.099999999999994</v>
      </c>
      <c r="AT74" s="16">
        <v>69.400000000000006</v>
      </c>
      <c r="AU74" s="16">
        <v>70.099999999999994</v>
      </c>
      <c r="AV74" s="21">
        <v>70.209999999999994</v>
      </c>
      <c r="AW74" s="16">
        <v>0.4</v>
      </c>
      <c r="AY74" s="16">
        <f t="shared" si="15"/>
        <v>6.3</v>
      </c>
      <c r="AZ74" s="16">
        <v>6.6</v>
      </c>
      <c r="BA74" s="16">
        <v>6.3</v>
      </c>
      <c r="BB74" s="21">
        <v>6.31</v>
      </c>
      <c r="BC74" s="16">
        <v>-0.7</v>
      </c>
    </row>
    <row r="75" spans="1:55" ht="13.2" x14ac:dyDescent="0.25">
      <c r="A75" s="25"/>
      <c r="B75" s="6">
        <v>2</v>
      </c>
      <c r="C75" s="16">
        <f t="shared" si="8"/>
        <v>2412.1999999999998</v>
      </c>
      <c r="D75" s="16">
        <v>2425.4</v>
      </c>
      <c r="E75" s="16">
        <v>2412.1999999999998</v>
      </c>
      <c r="F75" s="21">
        <v>2407.08</v>
      </c>
      <c r="G75" s="16">
        <v>33.1</v>
      </c>
      <c r="I75" s="16">
        <f t="shared" si="9"/>
        <v>159.9</v>
      </c>
      <c r="J75" s="16">
        <v>176.8</v>
      </c>
      <c r="K75" s="16">
        <v>159.9</v>
      </c>
      <c r="L75" s="21">
        <v>160.09</v>
      </c>
      <c r="M75" s="16">
        <v>-5.5</v>
      </c>
      <c r="O75" s="16">
        <f t="shared" si="10"/>
        <v>1080.4000000000001</v>
      </c>
      <c r="P75" s="16">
        <v>1049.5999999999999</v>
      </c>
      <c r="Q75" s="16">
        <v>1080.4000000000001</v>
      </c>
      <c r="R75" s="21">
        <v>1085.6099999999999</v>
      </c>
      <c r="S75" s="16">
        <v>-2.7</v>
      </c>
      <c r="V75" s="16">
        <v>3651.8</v>
      </c>
      <c r="W75" s="16">
        <v>3652.6</v>
      </c>
      <c r="X75" s="21">
        <v>3652.77</v>
      </c>
      <c r="Y75" s="16">
        <v>24.9</v>
      </c>
      <c r="AA75" s="16">
        <f t="shared" si="11"/>
        <v>2572.1</v>
      </c>
      <c r="AB75" s="16">
        <v>2602.1999999999998</v>
      </c>
      <c r="AC75" s="16">
        <v>2572.1</v>
      </c>
      <c r="AD75" s="21">
        <v>2567.17</v>
      </c>
      <c r="AE75" s="16">
        <v>27.6</v>
      </c>
      <c r="AG75" s="16">
        <f t="shared" si="12"/>
        <v>66</v>
      </c>
      <c r="AH75" s="16">
        <v>66.400000000000006</v>
      </c>
      <c r="AI75" s="16">
        <v>66</v>
      </c>
      <c r="AJ75" s="21">
        <v>65.900000000000006</v>
      </c>
      <c r="AK75" s="16">
        <v>0.5</v>
      </c>
      <c r="AM75" s="16">
        <f t="shared" si="13"/>
        <v>29.6</v>
      </c>
      <c r="AN75" s="16">
        <v>28.7</v>
      </c>
      <c r="AO75" s="16">
        <v>29.6</v>
      </c>
      <c r="AP75" s="21">
        <v>29.72</v>
      </c>
      <c r="AQ75" s="16">
        <v>-0.3</v>
      </c>
      <c r="AS75" s="16">
        <f t="shared" si="14"/>
        <v>70.400000000000006</v>
      </c>
      <c r="AT75" s="16">
        <v>71.3</v>
      </c>
      <c r="AU75" s="16">
        <v>70.400000000000006</v>
      </c>
      <c r="AV75" s="21">
        <v>70.28</v>
      </c>
      <c r="AW75" s="16">
        <v>0.3</v>
      </c>
      <c r="AY75" s="16">
        <f t="shared" si="15"/>
        <v>6.2</v>
      </c>
      <c r="AZ75" s="16">
        <v>6.8</v>
      </c>
      <c r="BA75" s="16">
        <v>6.2</v>
      </c>
      <c r="BB75" s="21">
        <v>6.24</v>
      </c>
      <c r="BC75" s="16">
        <v>-0.3</v>
      </c>
    </row>
    <row r="76" spans="1:55" ht="13.2" x14ac:dyDescent="0.25">
      <c r="A76" s="25"/>
      <c r="B76" s="6">
        <v>3</v>
      </c>
      <c r="C76" s="16">
        <f t="shared" si="8"/>
        <v>2407.8000000000002</v>
      </c>
      <c r="D76" s="16">
        <v>2440.6999999999998</v>
      </c>
      <c r="E76" s="16">
        <v>2407.8000000000002</v>
      </c>
      <c r="F76" s="21">
        <v>2410.56</v>
      </c>
      <c r="G76" s="16">
        <v>13.9</v>
      </c>
      <c r="I76" s="16">
        <f t="shared" si="9"/>
        <v>168.7</v>
      </c>
      <c r="J76" s="16">
        <v>163.4</v>
      </c>
      <c r="K76" s="16">
        <v>168.7</v>
      </c>
      <c r="L76" s="21">
        <v>164.41</v>
      </c>
      <c r="M76" s="16">
        <v>17.3</v>
      </c>
      <c r="O76" s="16">
        <f t="shared" si="10"/>
        <v>1082.2</v>
      </c>
      <c r="P76" s="16">
        <v>1053.9000000000001</v>
      </c>
      <c r="Q76" s="16">
        <v>1082.2</v>
      </c>
      <c r="R76" s="21">
        <v>1083.6199999999999</v>
      </c>
      <c r="S76" s="16">
        <v>-8</v>
      </c>
      <c r="V76" s="16">
        <v>3658</v>
      </c>
      <c r="W76" s="16">
        <v>3658.7</v>
      </c>
      <c r="X76" s="21">
        <v>3658.59</v>
      </c>
      <c r="Y76" s="16">
        <v>23.3</v>
      </c>
      <c r="AA76" s="16">
        <f t="shared" si="11"/>
        <v>2576.5</v>
      </c>
      <c r="AB76" s="16">
        <v>2604.1</v>
      </c>
      <c r="AC76" s="16">
        <v>2576.5</v>
      </c>
      <c r="AD76" s="21">
        <v>2574.9699999999998</v>
      </c>
      <c r="AE76" s="16">
        <v>31.2</v>
      </c>
      <c r="AG76" s="16">
        <f t="shared" si="12"/>
        <v>65.8</v>
      </c>
      <c r="AH76" s="16">
        <v>66.7</v>
      </c>
      <c r="AI76" s="16">
        <v>65.8</v>
      </c>
      <c r="AJ76" s="21">
        <v>65.89</v>
      </c>
      <c r="AK76" s="16">
        <v>0</v>
      </c>
      <c r="AM76" s="16">
        <f t="shared" si="13"/>
        <v>29.6</v>
      </c>
      <c r="AN76" s="16">
        <v>28.8</v>
      </c>
      <c r="AO76" s="16">
        <v>29.6</v>
      </c>
      <c r="AP76" s="21">
        <v>29.62</v>
      </c>
      <c r="AQ76" s="16">
        <v>-0.4</v>
      </c>
      <c r="AS76" s="16">
        <f t="shared" si="14"/>
        <v>70.400000000000006</v>
      </c>
      <c r="AT76" s="16">
        <v>71.2</v>
      </c>
      <c r="AU76" s="16">
        <v>70.400000000000006</v>
      </c>
      <c r="AV76" s="21">
        <v>70.38</v>
      </c>
      <c r="AW76" s="16">
        <v>0.4</v>
      </c>
      <c r="AY76" s="16">
        <f t="shared" si="15"/>
        <v>6.5</v>
      </c>
      <c r="AZ76" s="16">
        <v>6.3</v>
      </c>
      <c r="BA76" s="16">
        <v>6.5</v>
      </c>
      <c r="BB76" s="21">
        <v>6.39</v>
      </c>
      <c r="BC76" s="16">
        <v>0.6</v>
      </c>
    </row>
    <row r="77" spans="1:55" ht="13.2" x14ac:dyDescent="0.25">
      <c r="A77" s="25"/>
      <c r="B77" s="6">
        <v>4</v>
      </c>
      <c r="C77" s="16">
        <f t="shared" si="8"/>
        <v>2415</v>
      </c>
      <c r="D77" s="16">
        <v>2405.6</v>
      </c>
      <c r="E77" s="16">
        <v>2415</v>
      </c>
      <c r="F77" s="21">
        <v>2410.9699999999998</v>
      </c>
      <c r="G77" s="16">
        <v>1.6</v>
      </c>
      <c r="I77" s="16">
        <f t="shared" si="9"/>
        <v>169</v>
      </c>
      <c r="J77" s="16">
        <v>150.1</v>
      </c>
      <c r="K77" s="16">
        <v>169</v>
      </c>
      <c r="L77" s="21">
        <v>172.01</v>
      </c>
      <c r="M77" s="16">
        <v>30.4</v>
      </c>
      <c r="O77" s="16">
        <f t="shared" si="10"/>
        <v>1080.0999999999999</v>
      </c>
      <c r="P77" s="16">
        <v>1109.3</v>
      </c>
      <c r="Q77" s="16">
        <v>1080.0999999999999</v>
      </c>
      <c r="R77" s="21">
        <v>1081.02</v>
      </c>
      <c r="S77" s="16">
        <v>-10.4</v>
      </c>
      <c r="V77" s="16">
        <v>3665.1</v>
      </c>
      <c r="W77" s="16">
        <v>3664.2</v>
      </c>
      <c r="X77" s="21">
        <v>3664</v>
      </c>
      <c r="Y77" s="16">
        <v>21.7</v>
      </c>
      <c r="AA77" s="16">
        <f t="shared" si="11"/>
        <v>2584</v>
      </c>
      <c r="AB77" s="16">
        <v>2555.6999999999998</v>
      </c>
      <c r="AC77" s="16">
        <v>2584</v>
      </c>
      <c r="AD77" s="21">
        <v>2582.98</v>
      </c>
      <c r="AE77" s="16">
        <v>32</v>
      </c>
      <c r="AG77" s="16">
        <f t="shared" si="12"/>
        <v>65.900000000000006</v>
      </c>
      <c r="AH77" s="16">
        <v>65.599999999999994</v>
      </c>
      <c r="AI77" s="16">
        <v>65.900000000000006</v>
      </c>
      <c r="AJ77" s="21">
        <v>65.8</v>
      </c>
      <c r="AK77" s="16">
        <v>-0.3</v>
      </c>
      <c r="AM77" s="16">
        <f t="shared" si="13"/>
        <v>29.5</v>
      </c>
      <c r="AN77" s="16">
        <v>30.3</v>
      </c>
      <c r="AO77" s="16">
        <v>29.5</v>
      </c>
      <c r="AP77" s="21">
        <v>29.5</v>
      </c>
      <c r="AQ77" s="16">
        <v>-0.5</v>
      </c>
      <c r="AS77" s="16">
        <f t="shared" si="14"/>
        <v>70.5</v>
      </c>
      <c r="AT77" s="16">
        <v>69.7</v>
      </c>
      <c r="AU77" s="16">
        <v>70.5</v>
      </c>
      <c r="AV77" s="21">
        <v>70.5</v>
      </c>
      <c r="AW77" s="16">
        <v>0.5</v>
      </c>
      <c r="AY77" s="16">
        <f t="shared" si="15"/>
        <v>6.5</v>
      </c>
      <c r="AZ77" s="16">
        <v>5.9</v>
      </c>
      <c r="BA77" s="16">
        <v>6.5</v>
      </c>
      <c r="BB77" s="21">
        <v>6.66</v>
      </c>
      <c r="BC77" s="16">
        <v>1.1000000000000001</v>
      </c>
    </row>
    <row r="78" spans="1:55" ht="13.2" x14ac:dyDescent="0.25">
      <c r="A78" s="25">
        <v>19</v>
      </c>
      <c r="B78" s="6">
        <v>1</v>
      </c>
      <c r="C78" s="16">
        <f t="shared" si="8"/>
        <v>2415.8000000000002</v>
      </c>
      <c r="D78" s="16">
        <v>2378.1999999999998</v>
      </c>
      <c r="E78" s="16">
        <v>2415.8000000000002</v>
      </c>
      <c r="F78" s="21">
        <v>2410.36</v>
      </c>
      <c r="G78" s="16">
        <v>-2.4</v>
      </c>
      <c r="I78" s="16">
        <f t="shared" si="9"/>
        <v>183.7</v>
      </c>
      <c r="J78" s="16">
        <v>190.7</v>
      </c>
      <c r="K78" s="16">
        <v>183.7</v>
      </c>
      <c r="L78" s="21">
        <v>178.38</v>
      </c>
      <c r="M78" s="16">
        <v>25.5</v>
      </c>
      <c r="O78" s="16">
        <f t="shared" si="10"/>
        <v>1069.3</v>
      </c>
      <c r="P78" s="16">
        <v>1100.5</v>
      </c>
      <c r="Q78" s="16">
        <v>1069.3</v>
      </c>
      <c r="R78" s="21">
        <v>1080.42</v>
      </c>
      <c r="S78" s="16">
        <v>-2.4</v>
      </c>
      <c r="V78" s="16">
        <v>3669.3</v>
      </c>
      <c r="W78" s="16">
        <v>3668.8</v>
      </c>
      <c r="X78" s="21">
        <v>3669.16</v>
      </c>
      <c r="Y78" s="16">
        <v>20.6</v>
      </c>
      <c r="AA78" s="16">
        <f t="shared" si="11"/>
        <v>2599.5</v>
      </c>
      <c r="AB78" s="16">
        <v>2568.8000000000002</v>
      </c>
      <c r="AC78" s="16">
        <v>2599.5</v>
      </c>
      <c r="AD78" s="21">
        <v>2588.7399999999998</v>
      </c>
      <c r="AE78" s="16">
        <v>23</v>
      </c>
      <c r="AG78" s="16">
        <f t="shared" si="12"/>
        <v>65.8</v>
      </c>
      <c r="AH78" s="16">
        <v>64.8</v>
      </c>
      <c r="AI78" s="16">
        <v>65.8</v>
      </c>
      <c r="AJ78" s="21">
        <v>65.69</v>
      </c>
      <c r="AK78" s="16">
        <v>-0.4</v>
      </c>
      <c r="AM78" s="16">
        <f t="shared" si="13"/>
        <v>29.1</v>
      </c>
      <c r="AN78" s="16">
        <v>30</v>
      </c>
      <c r="AO78" s="16">
        <v>29.1</v>
      </c>
      <c r="AP78" s="21">
        <v>29.45</v>
      </c>
      <c r="AQ78" s="16">
        <v>-0.2</v>
      </c>
      <c r="AS78" s="16">
        <f t="shared" si="14"/>
        <v>70.900000000000006</v>
      </c>
      <c r="AT78" s="16">
        <v>70</v>
      </c>
      <c r="AU78" s="16">
        <v>70.900000000000006</v>
      </c>
      <c r="AV78" s="21">
        <v>70.55</v>
      </c>
      <c r="AW78" s="16">
        <v>0.2</v>
      </c>
      <c r="AY78" s="16">
        <f t="shared" si="15"/>
        <v>7.1</v>
      </c>
      <c r="AZ78" s="16">
        <v>7.4</v>
      </c>
      <c r="BA78" s="16">
        <v>7.1</v>
      </c>
      <c r="BB78" s="21">
        <v>6.89</v>
      </c>
      <c r="BC78" s="16">
        <v>0.9</v>
      </c>
    </row>
    <row r="79" spans="1:55" ht="13.2" x14ac:dyDescent="0.25">
      <c r="A79" s="25"/>
      <c r="B79" s="6">
        <v>2</v>
      </c>
      <c r="C79" s="16">
        <f t="shared" si="8"/>
        <v>2412.1999999999998</v>
      </c>
      <c r="D79" s="16">
        <v>2426.1</v>
      </c>
      <c r="E79" s="16">
        <v>2412.1999999999998</v>
      </c>
      <c r="F79" s="21">
        <v>2410.61</v>
      </c>
      <c r="G79" s="16">
        <v>1</v>
      </c>
      <c r="I79" s="16">
        <f t="shared" si="9"/>
        <v>174.5</v>
      </c>
      <c r="J79" s="16">
        <v>193.2</v>
      </c>
      <c r="K79" s="16">
        <v>174.5</v>
      </c>
      <c r="L79" s="21">
        <v>183.26</v>
      </c>
      <c r="M79" s="16">
        <v>19.5</v>
      </c>
      <c r="O79" s="16">
        <f t="shared" si="10"/>
        <v>1087.4000000000001</v>
      </c>
      <c r="P79" s="16">
        <v>1054.2</v>
      </c>
      <c r="Q79" s="16">
        <v>1087.4000000000001</v>
      </c>
      <c r="R79" s="21">
        <v>1080.25</v>
      </c>
      <c r="S79" s="16">
        <v>-0.7</v>
      </c>
      <c r="V79" s="16">
        <v>3673.5</v>
      </c>
      <c r="W79" s="16">
        <v>3674.2</v>
      </c>
      <c r="X79" s="21">
        <v>3674.11</v>
      </c>
      <c r="Y79" s="16">
        <v>19.8</v>
      </c>
      <c r="AA79" s="16">
        <f t="shared" si="11"/>
        <v>2586.6999999999998</v>
      </c>
      <c r="AB79" s="16">
        <v>2619.3000000000002</v>
      </c>
      <c r="AC79" s="16">
        <v>2586.6999999999998</v>
      </c>
      <c r="AD79" s="21">
        <v>2593.87</v>
      </c>
      <c r="AE79" s="16">
        <v>20.5</v>
      </c>
      <c r="AG79" s="16">
        <f t="shared" si="12"/>
        <v>65.7</v>
      </c>
      <c r="AH79" s="16">
        <v>66</v>
      </c>
      <c r="AI79" s="16">
        <v>65.7</v>
      </c>
      <c r="AJ79" s="21">
        <v>65.61</v>
      </c>
      <c r="AK79" s="16">
        <v>-0.3</v>
      </c>
      <c r="AM79" s="16">
        <f t="shared" si="13"/>
        <v>29.6</v>
      </c>
      <c r="AN79" s="16">
        <v>28.7</v>
      </c>
      <c r="AO79" s="16">
        <v>29.6</v>
      </c>
      <c r="AP79" s="21">
        <v>29.4</v>
      </c>
      <c r="AQ79" s="16">
        <v>-0.2</v>
      </c>
      <c r="AS79" s="16">
        <f t="shared" si="14"/>
        <v>70.400000000000006</v>
      </c>
      <c r="AT79" s="16">
        <v>71.3</v>
      </c>
      <c r="AU79" s="16">
        <v>70.400000000000006</v>
      </c>
      <c r="AV79" s="21">
        <v>70.599999999999994</v>
      </c>
      <c r="AW79" s="16">
        <v>0.2</v>
      </c>
      <c r="AY79" s="16">
        <f t="shared" si="15"/>
        <v>6.7</v>
      </c>
      <c r="AZ79" s="16">
        <v>7.4</v>
      </c>
      <c r="BA79" s="16">
        <v>6.7</v>
      </c>
      <c r="BB79" s="21">
        <v>7.07</v>
      </c>
      <c r="BC79" s="16">
        <v>0.7</v>
      </c>
    </row>
    <row r="80" spans="1:55" ht="13.2" x14ac:dyDescent="0.25">
      <c r="A80" s="25"/>
      <c r="B80" s="6">
        <v>3</v>
      </c>
      <c r="C80" s="16">
        <f t="shared" si="8"/>
        <v>2407.1</v>
      </c>
      <c r="D80" s="16">
        <v>2441.6999999999998</v>
      </c>
      <c r="E80" s="16">
        <v>2407.1</v>
      </c>
      <c r="F80" s="21">
        <v>2413.62</v>
      </c>
      <c r="G80" s="16">
        <v>12</v>
      </c>
      <c r="I80" s="16">
        <f t="shared" si="9"/>
        <v>189.7</v>
      </c>
      <c r="J80" s="16">
        <v>184.7</v>
      </c>
      <c r="K80" s="16">
        <v>189.7</v>
      </c>
      <c r="L80" s="21">
        <v>186.51</v>
      </c>
      <c r="M80" s="16">
        <v>13</v>
      </c>
      <c r="O80" s="16">
        <f t="shared" si="10"/>
        <v>1082</v>
      </c>
      <c r="P80" s="16">
        <v>1051.7</v>
      </c>
      <c r="Q80" s="16">
        <v>1082</v>
      </c>
      <c r="R80" s="21">
        <v>1078.44</v>
      </c>
      <c r="S80" s="16">
        <v>-7.2</v>
      </c>
      <c r="V80" s="16">
        <v>3678.2</v>
      </c>
      <c r="W80" s="16">
        <v>3678.8</v>
      </c>
      <c r="X80" s="21">
        <v>3678.57</v>
      </c>
      <c r="Y80" s="16">
        <v>17.8</v>
      </c>
      <c r="AA80" s="16">
        <f t="shared" si="11"/>
        <v>2596.6999999999998</v>
      </c>
      <c r="AB80" s="16">
        <v>2626.4</v>
      </c>
      <c r="AC80" s="16">
        <v>2596.6999999999998</v>
      </c>
      <c r="AD80" s="21">
        <v>2600.13</v>
      </c>
      <c r="AE80" s="16">
        <v>25.1</v>
      </c>
      <c r="AG80" s="16">
        <f t="shared" si="12"/>
        <v>65.400000000000006</v>
      </c>
      <c r="AH80" s="16">
        <v>66.400000000000006</v>
      </c>
      <c r="AI80" s="16">
        <v>65.400000000000006</v>
      </c>
      <c r="AJ80" s="21">
        <v>65.61</v>
      </c>
      <c r="AK80" s="16">
        <v>0</v>
      </c>
      <c r="AM80" s="16">
        <f t="shared" si="13"/>
        <v>29.4</v>
      </c>
      <c r="AN80" s="16">
        <v>28.6</v>
      </c>
      <c r="AO80" s="16">
        <v>29.4</v>
      </c>
      <c r="AP80" s="21">
        <v>29.32</v>
      </c>
      <c r="AQ80" s="16">
        <v>-0.3</v>
      </c>
      <c r="AS80" s="16">
        <f t="shared" si="14"/>
        <v>70.599999999999994</v>
      </c>
      <c r="AT80" s="16">
        <v>71.400000000000006</v>
      </c>
      <c r="AU80" s="16">
        <v>70.599999999999994</v>
      </c>
      <c r="AV80" s="21">
        <v>70.680000000000007</v>
      </c>
      <c r="AW80" s="16">
        <v>0.3</v>
      </c>
      <c r="AY80" s="16">
        <f t="shared" si="15"/>
        <v>7.3</v>
      </c>
      <c r="AZ80" s="16">
        <v>7</v>
      </c>
      <c r="BA80" s="16">
        <v>7.3</v>
      </c>
      <c r="BB80" s="21">
        <v>7.17</v>
      </c>
      <c r="BC80" s="16">
        <v>0.4</v>
      </c>
    </row>
    <row r="81" spans="1:55" ht="13.2" x14ac:dyDescent="0.25">
      <c r="A81" s="25"/>
      <c r="B81" s="6">
        <v>4</v>
      </c>
      <c r="C81" s="16">
        <f t="shared" si="8"/>
        <v>2426.5</v>
      </c>
      <c r="D81" s="16">
        <v>2416.6999999999998</v>
      </c>
      <c r="E81" s="16">
        <v>2426.5</v>
      </c>
      <c r="F81" s="21">
        <v>2416</v>
      </c>
      <c r="G81" s="16">
        <v>9.5</v>
      </c>
      <c r="I81" s="16">
        <f t="shared" si="9"/>
        <v>189.4</v>
      </c>
      <c r="J81" s="16">
        <v>168.7</v>
      </c>
      <c r="K81" s="16">
        <v>189.4</v>
      </c>
      <c r="L81" s="21">
        <v>189.98</v>
      </c>
      <c r="M81" s="16">
        <v>13.9</v>
      </c>
      <c r="O81" s="16">
        <f t="shared" si="10"/>
        <v>1066.2</v>
      </c>
      <c r="P81" s="16">
        <v>1097.5999999999999</v>
      </c>
      <c r="Q81" s="16">
        <v>1066.2</v>
      </c>
      <c r="R81" s="21">
        <v>1076.3</v>
      </c>
      <c r="S81" s="16">
        <v>-8.6</v>
      </c>
      <c r="V81" s="16">
        <v>3683</v>
      </c>
      <c r="W81" s="16">
        <v>3682.1</v>
      </c>
      <c r="X81" s="21">
        <v>3682.28</v>
      </c>
      <c r="Y81" s="16">
        <v>14.8</v>
      </c>
      <c r="AA81" s="16">
        <f t="shared" si="11"/>
        <v>2615.9</v>
      </c>
      <c r="AB81" s="16">
        <v>2585.4</v>
      </c>
      <c r="AC81" s="16">
        <v>2615.9</v>
      </c>
      <c r="AD81" s="21">
        <v>2605.98</v>
      </c>
      <c r="AE81" s="16">
        <v>23.4</v>
      </c>
      <c r="AG81" s="16">
        <f t="shared" si="12"/>
        <v>65.900000000000006</v>
      </c>
      <c r="AH81" s="16">
        <v>65.599999999999994</v>
      </c>
      <c r="AI81" s="16">
        <v>65.900000000000006</v>
      </c>
      <c r="AJ81" s="21">
        <v>65.61</v>
      </c>
      <c r="AK81" s="16">
        <v>0</v>
      </c>
      <c r="AM81" s="16">
        <f t="shared" si="13"/>
        <v>29</v>
      </c>
      <c r="AN81" s="16">
        <v>29.8</v>
      </c>
      <c r="AO81" s="16">
        <v>29</v>
      </c>
      <c r="AP81" s="21">
        <v>29.23</v>
      </c>
      <c r="AQ81" s="16">
        <v>-0.4</v>
      </c>
      <c r="AS81" s="16">
        <f t="shared" si="14"/>
        <v>71</v>
      </c>
      <c r="AT81" s="16">
        <v>70.2</v>
      </c>
      <c r="AU81" s="16">
        <v>71</v>
      </c>
      <c r="AV81" s="21">
        <v>70.77</v>
      </c>
      <c r="AW81" s="16">
        <v>0.4</v>
      </c>
      <c r="AY81" s="16">
        <f t="shared" si="15"/>
        <v>7.2</v>
      </c>
      <c r="AZ81" s="16">
        <v>6.5</v>
      </c>
      <c r="BA81" s="16">
        <v>7.2</v>
      </c>
      <c r="BB81" s="21">
        <v>7.29</v>
      </c>
      <c r="BC81" s="16">
        <v>0.5</v>
      </c>
    </row>
    <row r="82" spans="1:55" ht="13.2" x14ac:dyDescent="0.25">
      <c r="A82" s="25">
        <v>20</v>
      </c>
      <c r="B82" s="6">
        <v>1</v>
      </c>
      <c r="C82" s="16">
        <f t="shared" si="8"/>
        <v>2400</v>
      </c>
      <c r="D82" s="16">
        <v>2358.8000000000002</v>
      </c>
      <c r="E82" s="16">
        <v>2400</v>
      </c>
      <c r="F82" s="21">
        <v>2396.16</v>
      </c>
      <c r="G82" s="16">
        <v>-79.3</v>
      </c>
      <c r="I82" s="16">
        <f t="shared" si="9"/>
        <v>190.1</v>
      </c>
      <c r="J82" s="16">
        <v>197.7</v>
      </c>
      <c r="K82" s="16">
        <v>190.1</v>
      </c>
      <c r="L82" s="21">
        <v>195.4</v>
      </c>
      <c r="M82" s="16">
        <v>21.7</v>
      </c>
      <c r="O82" s="16">
        <f t="shared" si="10"/>
        <v>1095.0999999999999</v>
      </c>
      <c r="P82" s="16">
        <v>1129</v>
      </c>
      <c r="Q82" s="16">
        <v>1095.0999999999999</v>
      </c>
      <c r="R82" s="21">
        <v>1093.67</v>
      </c>
      <c r="S82" s="16">
        <v>69.5</v>
      </c>
      <c r="V82" s="16">
        <v>3685.6</v>
      </c>
      <c r="W82" s="16">
        <v>3685.1</v>
      </c>
      <c r="X82" s="21">
        <v>3685.24</v>
      </c>
      <c r="Y82" s="16">
        <v>11.8</v>
      </c>
      <c r="AA82" s="16">
        <f t="shared" si="11"/>
        <v>2590</v>
      </c>
      <c r="AB82" s="16">
        <v>2556.6</v>
      </c>
      <c r="AC82" s="16">
        <v>2590</v>
      </c>
      <c r="AD82" s="21">
        <v>2591.56</v>
      </c>
      <c r="AE82" s="16">
        <v>-57.7</v>
      </c>
      <c r="AG82" s="16">
        <f t="shared" si="12"/>
        <v>65.099999999999994</v>
      </c>
      <c r="AH82" s="16">
        <v>64</v>
      </c>
      <c r="AI82" s="16">
        <v>65.099999999999994</v>
      </c>
      <c r="AJ82" s="21">
        <v>65.02</v>
      </c>
      <c r="AK82" s="16">
        <v>-2.4</v>
      </c>
      <c r="AM82" s="16">
        <f t="shared" si="13"/>
        <v>29.7</v>
      </c>
      <c r="AN82" s="16">
        <v>30.6</v>
      </c>
      <c r="AO82" s="16">
        <v>29.7</v>
      </c>
      <c r="AP82" s="21">
        <v>29.68</v>
      </c>
      <c r="AQ82" s="16">
        <v>1.8</v>
      </c>
      <c r="AS82" s="16">
        <f t="shared" si="14"/>
        <v>70.3</v>
      </c>
      <c r="AT82" s="16">
        <v>69.400000000000006</v>
      </c>
      <c r="AU82" s="16">
        <v>70.3</v>
      </c>
      <c r="AV82" s="21">
        <v>70.319999999999993</v>
      </c>
      <c r="AW82" s="16">
        <v>-1.8</v>
      </c>
      <c r="AY82" s="16">
        <f t="shared" si="15"/>
        <v>7.3</v>
      </c>
      <c r="AZ82" s="16">
        <v>7.7</v>
      </c>
      <c r="BA82" s="16">
        <v>7.3</v>
      </c>
      <c r="BB82" s="21">
        <v>7.54</v>
      </c>
      <c r="BC82" s="16">
        <v>1</v>
      </c>
    </row>
    <row r="83" spans="1:55" ht="13.2" x14ac:dyDescent="0.25">
      <c r="A83" s="25"/>
      <c r="B83" s="6">
        <v>2</v>
      </c>
      <c r="C83" s="16">
        <f t="shared" si="8"/>
        <v>2328.9</v>
      </c>
      <c r="D83" s="16">
        <v>2344.8000000000002</v>
      </c>
      <c r="E83" s="16">
        <v>2328.9</v>
      </c>
      <c r="F83" s="21">
        <v>2346.02</v>
      </c>
      <c r="G83" s="16">
        <v>-200.5</v>
      </c>
      <c r="I83" s="16">
        <f t="shared" si="9"/>
        <v>221.7</v>
      </c>
      <c r="J83" s="16">
        <v>242</v>
      </c>
      <c r="K83" s="16">
        <v>221.7</v>
      </c>
      <c r="L83" s="21">
        <v>218.19</v>
      </c>
      <c r="M83" s="16">
        <v>91.1</v>
      </c>
      <c r="O83" s="16">
        <f t="shared" si="10"/>
        <v>1137.0999999999999</v>
      </c>
      <c r="P83" s="16">
        <v>1100.0999999999999</v>
      </c>
      <c r="Q83" s="16">
        <v>1137.0999999999999</v>
      </c>
      <c r="R83" s="21">
        <v>1123.1400000000001</v>
      </c>
      <c r="S83" s="16">
        <v>117.9</v>
      </c>
      <c r="V83" s="16">
        <v>3687</v>
      </c>
      <c r="W83" s="16">
        <v>3687.7</v>
      </c>
      <c r="X83" s="21">
        <v>3687.35</v>
      </c>
      <c r="Y83" s="16">
        <v>8.5</v>
      </c>
      <c r="AA83" s="16">
        <f t="shared" si="11"/>
        <v>2550.6</v>
      </c>
      <c r="AB83" s="16">
        <v>2586.8000000000002</v>
      </c>
      <c r="AC83" s="16">
        <v>2550.6</v>
      </c>
      <c r="AD83" s="21">
        <v>2564.21</v>
      </c>
      <c r="AE83" s="16">
        <v>-109.4</v>
      </c>
      <c r="AG83" s="16">
        <f t="shared" si="12"/>
        <v>63.2</v>
      </c>
      <c r="AH83" s="16">
        <v>63.6</v>
      </c>
      <c r="AI83" s="16">
        <v>63.2</v>
      </c>
      <c r="AJ83" s="21">
        <v>63.62</v>
      </c>
      <c r="AK83" s="16">
        <v>-5.6</v>
      </c>
      <c r="AM83" s="16">
        <f t="shared" si="13"/>
        <v>30.8</v>
      </c>
      <c r="AN83" s="16">
        <v>29.8</v>
      </c>
      <c r="AO83" s="16">
        <v>30.8</v>
      </c>
      <c r="AP83" s="21">
        <v>30.46</v>
      </c>
      <c r="AQ83" s="16">
        <v>3.1</v>
      </c>
      <c r="AS83" s="16">
        <f t="shared" si="14"/>
        <v>69.2</v>
      </c>
      <c r="AT83" s="16">
        <v>70.2</v>
      </c>
      <c r="AU83" s="16">
        <v>69.2</v>
      </c>
      <c r="AV83" s="21">
        <v>69.540000000000006</v>
      </c>
      <c r="AW83" s="16">
        <v>-3.1</v>
      </c>
      <c r="AY83" s="16">
        <f t="shared" si="15"/>
        <v>8.6999999999999993</v>
      </c>
      <c r="AZ83" s="16">
        <v>9.4</v>
      </c>
      <c r="BA83" s="16">
        <v>8.6999999999999993</v>
      </c>
      <c r="BB83" s="21">
        <v>8.51</v>
      </c>
      <c r="BC83" s="16">
        <v>3.9</v>
      </c>
    </row>
    <row r="84" spans="1:55" ht="13.2" x14ac:dyDescent="0.25">
      <c r="A84" s="25"/>
      <c r="B84" s="6">
        <v>3</v>
      </c>
      <c r="C84" s="16">
        <f t="shared" si="8"/>
        <v>2354</v>
      </c>
      <c r="D84" s="16">
        <v>2389.8000000000002</v>
      </c>
      <c r="E84" s="16">
        <v>2354</v>
      </c>
      <c r="F84" s="21">
        <v>2342.58</v>
      </c>
      <c r="G84" s="16">
        <v>-13.8</v>
      </c>
      <c r="I84" s="16">
        <f t="shared" si="9"/>
        <v>238.8</v>
      </c>
      <c r="J84" s="16">
        <v>233.3</v>
      </c>
      <c r="K84" s="16">
        <v>238.8</v>
      </c>
      <c r="L84" s="21">
        <v>237.62</v>
      </c>
      <c r="M84" s="16">
        <v>77.7</v>
      </c>
      <c r="O84" s="16">
        <f t="shared" si="10"/>
        <v>1096</v>
      </c>
      <c r="P84" s="16">
        <v>1065.2</v>
      </c>
      <c r="Q84" s="16">
        <v>1096</v>
      </c>
      <c r="R84" s="21">
        <v>1108.48</v>
      </c>
      <c r="S84" s="16">
        <v>-58.6</v>
      </c>
      <c r="V84" s="16">
        <v>3688.2</v>
      </c>
      <c r="W84" s="16">
        <v>3688.8</v>
      </c>
      <c r="X84" s="21">
        <v>3688.68</v>
      </c>
      <c r="Y84" s="16">
        <v>5.3</v>
      </c>
      <c r="AA84" s="16">
        <f t="shared" si="11"/>
        <v>2592.8000000000002</v>
      </c>
      <c r="AB84" s="16">
        <v>2623.1</v>
      </c>
      <c r="AC84" s="16">
        <v>2592.8000000000002</v>
      </c>
      <c r="AD84" s="21">
        <v>2580.1999999999998</v>
      </c>
      <c r="AE84" s="16">
        <v>63.9</v>
      </c>
      <c r="AG84" s="16">
        <f t="shared" si="12"/>
        <v>63.8</v>
      </c>
      <c r="AH84" s="16">
        <v>64.8</v>
      </c>
      <c r="AI84" s="16">
        <v>63.8</v>
      </c>
      <c r="AJ84" s="21">
        <v>63.51</v>
      </c>
      <c r="AK84" s="16">
        <v>-0.5</v>
      </c>
      <c r="AM84" s="16">
        <f t="shared" si="13"/>
        <v>29.7</v>
      </c>
      <c r="AN84" s="16">
        <v>28.9</v>
      </c>
      <c r="AO84" s="16">
        <v>29.7</v>
      </c>
      <c r="AP84" s="21">
        <v>30.05</v>
      </c>
      <c r="AQ84" s="16">
        <v>-1.6</v>
      </c>
      <c r="AS84" s="16">
        <f t="shared" si="14"/>
        <v>70.3</v>
      </c>
      <c r="AT84" s="16">
        <v>71.099999999999994</v>
      </c>
      <c r="AU84" s="16">
        <v>70.3</v>
      </c>
      <c r="AV84" s="21">
        <v>69.95</v>
      </c>
      <c r="AW84" s="16">
        <v>1.6</v>
      </c>
      <c r="AY84" s="16">
        <f t="shared" si="15"/>
        <v>9.1999999999999993</v>
      </c>
      <c r="AZ84" s="16">
        <v>8.9</v>
      </c>
      <c r="BA84" s="16">
        <v>9.1999999999999993</v>
      </c>
      <c r="BB84" s="21">
        <v>9.2100000000000009</v>
      </c>
      <c r="BC84" s="16">
        <v>2.8</v>
      </c>
    </row>
    <row r="85" spans="1:55" ht="13.2" x14ac:dyDescent="0.25">
      <c r="A85" s="25"/>
      <c r="B85" s="6">
        <v>4</v>
      </c>
      <c r="C85" s="16">
        <f t="shared" si="8"/>
        <v>2363.6999999999998</v>
      </c>
      <c r="D85" s="16">
        <v>2351.6999999999998</v>
      </c>
      <c r="E85" s="16">
        <v>2363.6999999999998</v>
      </c>
      <c r="F85" s="21">
        <v>2356.96</v>
      </c>
      <c r="G85" s="16">
        <v>57.5</v>
      </c>
      <c r="I85" s="16">
        <f t="shared" si="9"/>
        <v>231.4</v>
      </c>
      <c r="J85" s="16">
        <v>210</v>
      </c>
      <c r="K85" s="16">
        <v>231.4</v>
      </c>
      <c r="L85" s="21">
        <v>238.14</v>
      </c>
      <c r="M85" s="16">
        <v>2.1</v>
      </c>
      <c r="O85" s="16">
        <f t="shared" si="10"/>
        <v>1094.3</v>
      </c>
      <c r="P85" s="16">
        <v>1128.5999999999999</v>
      </c>
      <c r="Q85" s="16">
        <v>1094.3</v>
      </c>
      <c r="R85" s="21">
        <v>1094.73</v>
      </c>
      <c r="S85" s="16">
        <v>-55</v>
      </c>
      <c r="V85" s="16">
        <v>3690.3</v>
      </c>
      <c r="W85" s="16">
        <v>3689.4</v>
      </c>
      <c r="X85" s="21">
        <v>3689.82</v>
      </c>
      <c r="Y85" s="16">
        <v>4.5999999999999996</v>
      </c>
      <c r="AA85" s="16">
        <f t="shared" si="11"/>
        <v>2595.1</v>
      </c>
      <c r="AB85" s="16">
        <v>2561.6999999999998</v>
      </c>
      <c r="AC85" s="16">
        <v>2595.1</v>
      </c>
      <c r="AD85" s="21">
        <v>2595.1</v>
      </c>
      <c r="AE85" s="16">
        <v>59.6</v>
      </c>
      <c r="AG85" s="16">
        <f t="shared" si="12"/>
        <v>64.099999999999994</v>
      </c>
      <c r="AH85" s="16">
        <v>63.7</v>
      </c>
      <c r="AI85" s="16">
        <v>64.099999999999994</v>
      </c>
      <c r="AJ85" s="21">
        <v>63.88</v>
      </c>
      <c r="AK85" s="16">
        <v>1.5</v>
      </c>
      <c r="AM85" s="16">
        <f t="shared" si="13"/>
        <v>29.7</v>
      </c>
      <c r="AN85" s="16">
        <v>30.6</v>
      </c>
      <c r="AO85" s="16">
        <v>29.7</v>
      </c>
      <c r="AP85" s="21">
        <v>29.67</v>
      </c>
      <c r="AQ85" s="16">
        <v>-1.5</v>
      </c>
      <c r="AS85" s="16">
        <f t="shared" si="14"/>
        <v>70.3</v>
      </c>
      <c r="AT85" s="16">
        <v>69.400000000000006</v>
      </c>
      <c r="AU85" s="16">
        <v>70.3</v>
      </c>
      <c r="AV85" s="21">
        <v>70.33</v>
      </c>
      <c r="AW85" s="16">
        <v>1.5</v>
      </c>
      <c r="AY85" s="16">
        <f t="shared" si="15"/>
        <v>8.9</v>
      </c>
      <c r="AZ85" s="16">
        <v>8.1999999999999993</v>
      </c>
      <c r="BA85" s="16">
        <v>8.9</v>
      </c>
      <c r="BB85" s="21">
        <v>9.18</v>
      </c>
      <c r="BC85" s="16">
        <v>-0.1</v>
      </c>
    </row>
    <row r="86" spans="1:55" ht="13.2" x14ac:dyDescent="0.25">
      <c r="A86" s="25">
        <v>21</v>
      </c>
      <c r="B86" s="6">
        <v>1</v>
      </c>
      <c r="C86" s="16">
        <f t="shared" si="8"/>
        <v>2342.9</v>
      </c>
      <c r="D86" s="16">
        <v>2300</v>
      </c>
      <c r="E86" s="16">
        <v>2342.9</v>
      </c>
      <c r="F86" s="21">
        <v>2362.0300000000002</v>
      </c>
      <c r="G86" s="16">
        <v>20.3</v>
      </c>
      <c r="I86" s="16">
        <f t="shared" si="9"/>
        <v>245.3</v>
      </c>
      <c r="J86" s="16">
        <v>252.9</v>
      </c>
      <c r="K86" s="16">
        <v>245.3</v>
      </c>
      <c r="L86" s="21">
        <v>241.58</v>
      </c>
      <c r="M86" s="16">
        <v>13.8</v>
      </c>
      <c r="O86" s="16">
        <f t="shared" si="10"/>
        <v>1103.5999999999999</v>
      </c>
      <c r="P86" s="16">
        <v>1139.3</v>
      </c>
      <c r="Q86" s="16">
        <v>1103.5999999999999</v>
      </c>
      <c r="R86" s="21">
        <v>1088.04</v>
      </c>
      <c r="S86" s="16">
        <v>-26.7</v>
      </c>
      <c r="V86" s="16">
        <v>3692.3</v>
      </c>
      <c r="W86" s="16">
        <v>3691.8</v>
      </c>
      <c r="X86" s="21">
        <v>3691.65</v>
      </c>
      <c r="Y86" s="16">
        <v>7.3</v>
      </c>
      <c r="AA86" s="16">
        <f t="shared" si="11"/>
        <v>2588.1999999999998</v>
      </c>
      <c r="AB86" s="16">
        <v>2552.9</v>
      </c>
      <c r="AC86" s="16">
        <v>2588.1999999999998</v>
      </c>
      <c r="AD86" s="21">
        <v>2603.61</v>
      </c>
      <c r="AE86" s="16">
        <v>34.1</v>
      </c>
      <c r="AG86" s="16">
        <f t="shared" si="12"/>
        <v>63.5</v>
      </c>
      <c r="AH86" s="16">
        <v>62.3</v>
      </c>
      <c r="AI86" s="16">
        <v>63.5</v>
      </c>
      <c r="AJ86" s="21">
        <v>63.98</v>
      </c>
      <c r="AK86" s="16">
        <v>0.4</v>
      </c>
      <c r="AM86" s="16">
        <f t="shared" si="13"/>
        <v>29.9</v>
      </c>
      <c r="AN86" s="16">
        <v>30.9</v>
      </c>
      <c r="AO86" s="16">
        <v>29.9</v>
      </c>
      <c r="AP86" s="21">
        <v>29.47</v>
      </c>
      <c r="AQ86" s="16">
        <v>-0.8</v>
      </c>
      <c r="AS86" s="16">
        <f t="shared" si="14"/>
        <v>70.099999999999994</v>
      </c>
      <c r="AT86" s="16">
        <v>69.099999999999994</v>
      </c>
      <c r="AU86" s="16">
        <v>70.099999999999994</v>
      </c>
      <c r="AV86" s="21">
        <v>70.53</v>
      </c>
      <c r="AW86" s="16">
        <v>0.8</v>
      </c>
      <c r="AY86" s="16">
        <f t="shared" si="15"/>
        <v>9.5</v>
      </c>
      <c r="AZ86" s="16">
        <v>9.9</v>
      </c>
      <c r="BA86" s="16">
        <v>9.5</v>
      </c>
      <c r="BB86" s="21">
        <v>9.2799999999999994</v>
      </c>
      <c r="BC86" s="16">
        <v>0.4</v>
      </c>
    </row>
    <row r="87" spans="1:55" ht="13.2" x14ac:dyDescent="0.25">
      <c r="A87" s="25"/>
      <c r="B87" s="6">
        <v>2</v>
      </c>
      <c r="C87" s="16">
        <f t="shared" si="8"/>
        <v>2370</v>
      </c>
      <c r="D87" s="16">
        <v>2388.6</v>
      </c>
      <c r="E87" s="16">
        <v>2370</v>
      </c>
      <c r="F87" s="21">
        <v>2367.0100000000002</v>
      </c>
      <c r="G87" s="16">
        <v>19.899999999999999</v>
      </c>
      <c r="I87" s="16">
        <f t="shared" si="9"/>
        <v>247.4</v>
      </c>
      <c r="J87" s="16">
        <v>269.60000000000002</v>
      </c>
      <c r="K87" s="16">
        <v>247.4</v>
      </c>
      <c r="L87" s="21">
        <v>243.88</v>
      </c>
      <c r="M87" s="16">
        <v>9.1999999999999993</v>
      </c>
      <c r="O87" s="16">
        <f t="shared" si="10"/>
        <v>1077</v>
      </c>
      <c r="P87" s="16">
        <v>1035.2</v>
      </c>
      <c r="Q87" s="16">
        <v>1077</v>
      </c>
      <c r="R87" s="21">
        <v>1083.3800000000001</v>
      </c>
      <c r="S87" s="16">
        <v>-18.7</v>
      </c>
      <c r="V87" s="16">
        <v>3693.4</v>
      </c>
      <c r="W87" s="16">
        <v>3694.3</v>
      </c>
      <c r="X87" s="21">
        <v>3694.27</v>
      </c>
      <c r="Y87" s="16">
        <v>10.5</v>
      </c>
      <c r="AA87" s="16">
        <f t="shared" si="11"/>
        <v>2617.3000000000002</v>
      </c>
      <c r="AB87" s="16">
        <v>2658.2</v>
      </c>
      <c r="AC87" s="16">
        <v>2617.3000000000002</v>
      </c>
      <c r="AD87" s="21">
        <v>2610.89</v>
      </c>
      <c r="AE87" s="16">
        <v>29.1</v>
      </c>
      <c r="AG87" s="16">
        <f t="shared" si="12"/>
        <v>64.2</v>
      </c>
      <c r="AH87" s="16">
        <v>64.7</v>
      </c>
      <c r="AI87" s="16">
        <v>64.2</v>
      </c>
      <c r="AJ87" s="21">
        <v>64.069999999999993</v>
      </c>
      <c r="AK87" s="16">
        <v>0.4</v>
      </c>
      <c r="AM87" s="16">
        <f t="shared" si="13"/>
        <v>29.2</v>
      </c>
      <c r="AN87" s="16">
        <v>28</v>
      </c>
      <c r="AO87" s="16">
        <v>29.2</v>
      </c>
      <c r="AP87" s="21">
        <v>29.33</v>
      </c>
      <c r="AQ87" s="16">
        <v>-0.6</v>
      </c>
      <c r="AS87" s="16">
        <f t="shared" si="14"/>
        <v>70.8</v>
      </c>
      <c r="AT87" s="16">
        <v>72</v>
      </c>
      <c r="AU87" s="16">
        <v>70.8</v>
      </c>
      <c r="AV87" s="21">
        <v>70.67</v>
      </c>
      <c r="AW87" s="16">
        <v>0.6</v>
      </c>
      <c r="AY87" s="16">
        <f t="shared" si="15"/>
        <v>9.5</v>
      </c>
      <c r="AZ87" s="16">
        <v>10.1</v>
      </c>
      <c r="BA87" s="16">
        <v>9.5</v>
      </c>
      <c r="BB87" s="21">
        <v>9.34</v>
      </c>
      <c r="BC87" s="16">
        <v>0.2</v>
      </c>
    </row>
    <row r="88" spans="1:55" ht="13.2" x14ac:dyDescent="0.25">
      <c r="A88" s="25"/>
      <c r="B88" s="6">
        <v>3</v>
      </c>
      <c r="C88" s="16">
        <f t="shared" si="8"/>
        <v>2384.1</v>
      </c>
      <c r="D88" s="16">
        <v>2420.5</v>
      </c>
      <c r="E88" s="16">
        <v>2384.1</v>
      </c>
      <c r="F88" s="21">
        <v>2380.79</v>
      </c>
      <c r="G88" s="16">
        <v>55.1</v>
      </c>
      <c r="I88" s="16">
        <f t="shared" si="9"/>
        <v>237.7</v>
      </c>
      <c r="J88" s="16">
        <v>231.5</v>
      </c>
      <c r="K88" s="16">
        <v>237.7</v>
      </c>
      <c r="L88" s="21">
        <v>239.39</v>
      </c>
      <c r="M88" s="16">
        <v>-18</v>
      </c>
      <c r="O88" s="16">
        <f t="shared" si="10"/>
        <v>1075.5999999999999</v>
      </c>
      <c r="P88" s="16">
        <v>1045</v>
      </c>
      <c r="Q88" s="16">
        <v>1075.5999999999999</v>
      </c>
      <c r="R88" s="21">
        <v>1077.3599999999999</v>
      </c>
      <c r="S88" s="16">
        <v>-24.1</v>
      </c>
      <c r="V88" s="16">
        <v>3697</v>
      </c>
      <c r="W88" s="16">
        <v>3697.4</v>
      </c>
      <c r="X88" s="21">
        <v>3697.54</v>
      </c>
      <c r="Y88" s="16">
        <v>13.1</v>
      </c>
      <c r="AA88" s="16">
        <f t="shared" si="11"/>
        <v>2621.8</v>
      </c>
      <c r="AB88" s="16">
        <v>2652</v>
      </c>
      <c r="AC88" s="16">
        <v>2621.8</v>
      </c>
      <c r="AD88" s="21">
        <v>2620.1799999999998</v>
      </c>
      <c r="AE88" s="16">
        <v>37.200000000000003</v>
      </c>
      <c r="AG88" s="16">
        <f t="shared" si="12"/>
        <v>64.5</v>
      </c>
      <c r="AH88" s="16">
        <v>65.5</v>
      </c>
      <c r="AI88" s="16">
        <v>64.5</v>
      </c>
      <c r="AJ88" s="21">
        <v>64.39</v>
      </c>
      <c r="AK88" s="16">
        <v>1.3</v>
      </c>
      <c r="AM88" s="16">
        <f t="shared" si="13"/>
        <v>29.1</v>
      </c>
      <c r="AN88" s="16">
        <v>28.3</v>
      </c>
      <c r="AO88" s="16">
        <v>29.1</v>
      </c>
      <c r="AP88" s="21">
        <v>29.14</v>
      </c>
      <c r="AQ88" s="16">
        <v>-0.8</v>
      </c>
      <c r="AS88" s="16">
        <f t="shared" si="14"/>
        <v>70.900000000000006</v>
      </c>
      <c r="AT88" s="16">
        <v>71.7</v>
      </c>
      <c r="AU88" s="16">
        <v>70.900000000000006</v>
      </c>
      <c r="AV88" s="21">
        <v>70.86</v>
      </c>
      <c r="AW88" s="16">
        <v>0.8</v>
      </c>
      <c r="AY88" s="16">
        <f t="shared" si="15"/>
        <v>9.1</v>
      </c>
      <c r="AZ88" s="16">
        <v>8.6999999999999993</v>
      </c>
      <c r="BA88" s="16">
        <v>9.1</v>
      </c>
      <c r="BB88" s="21">
        <v>9.14</v>
      </c>
      <c r="BC88" s="16">
        <v>-0.8</v>
      </c>
    </row>
    <row r="89" spans="1:55" ht="13.2" x14ac:dyDescent="0.25">
      <c r="A89" s="25"/>
      <c r="B89" s="6">
        <v>4</v>
      </c>
      <c r="C89" s="16">
        <f t="shared" si="8"/>
        <v>2399.1999999999998</v>
      </c>
      <c r="D89" s="16">
        <v>2382.5</v>
      </c>
      <c r="E89" s="16">
        <v>2399.1999999999998</v>
      </c>
      <c r="F89" s="21">
        <v>2400.6999999999998</v>
      </c>
      <c r="G89" s="16">
        <v>79.599999999999994</v>
      </c>
      <c r="I89" s="16">
        <f t="shared" si="9"/>
        <v>229.8</v>
      </c>
      <c r="J89" s="16">
        <v>208.7</v>
      </c>
      <c r="K89" s="16">
        <v>229.8</v>
      </c>
      <c r="L89" s="21">
        <v>231.06</v>
      </c>
      <c r="M89" s="16">
        <v>-33.299999999999997</v>
      </c>
      <c r="O89" s="16">
        <f t="shared" si="10"/>
        <v>1072.4000000000001</v>
      </c>
      <c r="P89" s="16">
        <v>1111.4000000000001</v>
      </c>
      <c r="Q89" s="16">
        <v>1072.4000000000001</v>
      </c>
      <c r="R89" s="21">
        <v>1069.71</v>
      </c>
      <c r="S89" s="16">
        <v>-30.6</v>
      </c>
      <c r="V89" s="16">
        <v>3702.6</v>
      </c>
      <c r="W89" s="16">
        <v>3701.5</v>
      </c>
      <c r="X89" s="21">
        <v>3701.46</v>
      </c>
      <c r="Y89" s="16">
        <v>15.7</v>
      </c>
      <c r="AA89" s="16">
        <f t="shared" si="11"/>
        <v>2629</v>
      </c>
      <c r="AB89" s="16">
        <v>2591.1999999999998</v>
      </c>
      <c r="AC89" s="16">
        <v>2629</v>
      </c>
      <c r="AD89" s="21">
        <v>2631.75</v>
      </c>
      <c r="AE89" s="16">
        <v>46.3</v>
      </c>
      <c r="AG89" s="16">
        <f t="shared" si="12"/>
        <v>64.8</v>
      </c>
      <c r="AH89" s="16">
        <v>64.3</v>
      </c>
      <c r="AI89" s="16">
        <v>64.8</v>
      </c>
      <c r="AJ89" s="21">
        <v>64.86</v>
      </c>
      <c r="AK89" s="16">
        <v>1.9</v>
      </c>
      <c r="AM89" s="16">
        <f t="shared" si="13"/>
        <v>29</v>
      </c>
      <c r="AN89" s="16">
        <v>30</v>
      </c>
      <c r="AO89" s="16">
        <v>29</v>
      </c>
      <c r="AP89" s="21">
        <v>28.9</v>
      </c>
      <c r="AQ89" s="16">
        <v>-1</v>
      </c>
      <c r="AS89" s="16">
        <f t="shared" si="14"/>
        <v>71</v>
      </c>
      <c r="AT89" s="16">
        <v>70</v>
      </c>
      <c r="AU89" s="16">
        <v>71</v>
      </c>
      <c r="AV89" s="21">
        <v>71.099999999999994</v>
      </c>
      <c r="AW89" s="16">
        <v>1</v>
      </c>
      <c r="AY89" s="16">
        <f t="shared" si="15"/>
        <v>8.6999999999999993</v>
      </c>
      <c r="AZ89" s="16">
        <v>8.1</v>
      </c>
      <c r="BA89" s="16">
        <v>8.6999999999999993</v>
      </c>
      <c r="BB89" s="21">
        <v>8.7799999999999994</v>
      </c>
      <c r="BC89" s="16">
        <v>-1.4</v>
      </c>
    </row>
    <row r="90" spans="1:55" ht="13.2" x14ac:dyDescent="0.25">
      <c r="A90" s="25">
        <v>22</v>
      </c>
      <c r="B90" s="6">
        <v>1</v>
      </c>
      <c r="C90" s="16">
        <f t="shared" si="8"/>
        <v>2420.1999999999998</v>
      </c>
      <c r="D90" s="16">
        <v>2377.4</v>
      </c>
      <c r="E90" s="16">
        <v>2420.1999999999998</v>
      </c>
      <c r="F90" s="21">
        <v>2424.19</v>
      </c>
      <c r="G90" s="16">
        <v>94</v>
      </c>
      <c r="I90" s="16">
        <f t="shared" si="9"/>
        <v>220.5</v>
      </c>
      <c r="J90" s="16">
        <v>228.3</v>
      </c>
      <c r="K90" s="16">
        <v>220.5</v>
      </c>
      <c r="L90" s="21">
        <v>221.87</v>
      </c>
      <c r="M90" s="16">
        <v>-36.799999999999997</v>
      </c>
      <c r="O90" s="16">
        <f t="shared" si="10"/>
        <v>1065.0999999999999</v>
      </c>
      <c r="P90" s="16">
        <v>1100.5999999999999</v>
      </c>
      <c r="Q90" s="16">
        <v>1065.0999999999999</v>
      </c>
      <c r="R90" s="21">
        <v>1059.8599999999999</v>
      </c>
      <c r="S90" s="16">
        <v>-39.4</v>
      </c>
      <c r="V90" s="16">
        <v>3706.3</v>
      </c>
      <c r="W90" s="16">
        <v>3705.8</v>
      </c>
      <c r="X90" s="21">
        <v>3705.92</v>
      </c>
      <c r="Y90" s="16">
        <v>17.8</v>
      </c>
      <c r="AA90" s="16">
        <f t="shared" si="11"/>
        <v>2640.7</v>
      </c>
      <c r="AB90" s="16">
        <v>2605.6999999999998</v>
      </c>
      <c r="AC90" s="16">
        <v>2640.7</v>
      </c>
      <c r="AD90" s="21">
        <v>2646.06</v>
      </c>
      <c r="AE90" s="16">
        <v>57.2</v>
      </c>
      <c r="AG90" s="16">
        <f t="shared" si="12"/>
        <v>65.3</v>
      </c>
      <c r="AH90" s="16">
        <v>64.099999999999994</v>
      </c>
      <c r="AI90" s="16">
        <v>65.3</v>
      </c>
      <c r="AJ90" s="21">
        <v>65.41</v>
      </c>
      <c r="AK90" s="16">
        <v>2.2000000000000002</v>
      </c>
      <c r="AM90" s="16">
        <f t="shared" si="13"/>
        <v>28.7</v>
      </c>
      <c r="AN90" s="16">
        <v>29.7</v>
      </c>
      <c r="AO90" s="16">
        <v>28.7</v>
      </c>
      <c r="AP90" s="21">
        <v>28.6</v>
      </c>
      <c r="AQ90" s="16">
        <v>-1.2</v>
      </c>
      <c r="AS90" s="16">
        <f t="shared" si="14"/>
        <v>71.3</v>
      </c>
      <c r="AT90" s="16">
        <v>70.3</v>
      </c>
      <c r="AU90" s="16">
        <v>71.3</v>
      </c>
      <c r="AV90" s="21">
        <v>71.400000000000006</v>
      </c>
      <c r="AW90" s="16">
        <v>1.2</v>
      </c>
      <c r="AY90" s="16">
        <f t="shared" si="15"/>
        <v>8.3000000000000007</v>
      </c>
      <c r="AZ90" s="16">
        <v>8.8000000000000007</v>
      </c>
      <c r="BA90" s="16">
        <v>8.3000000000000007</v>
      </c>
      <c r="BB90" s="21">
        <v>8.3800000000000008</v>
      </c>
      <c r="BC90" s="16">
        <v>-1.6</v>
      </c>
    </row>
    <row r="91" spans="1:55" ht="13.2" x14ac:dyDescent="0.25">
      <c r="A91" s="25"/>
      <c r="B91" s="6">
        <v>2</v>
      </c>
      <c r="C91" s="16">
        <f t="shared" si="8"/>
        <v>2452.6999999999998</v>
      </c>
      <c r="D91" s="16">
        <v>2474.4</v>
      </c>
      <c r="E91" s="16">
        <v>2452.6999999999998</v>
      </c>
      <c r="F91" s="21">
        <v>2444.88</v>
      </c>
      <c r="G91" s="16">
        <v>82.8</v>
      </c>
      <c r="I91" s="16">
        <f t="shared" si="9"/>
        <v>218.8</v>
      </c>
      <c r="J91" s="16">
        <v>241.8</v>
      </c>
      <c r="K91" s="16">
        <v>218.8</v>
      </c>
      <c r="L91" s="21">
        <v>212.05</v>
      </c>
      <c r="M91" s="16">
        <v>-39.299999999999997</v>
      </c>
      <c r="O91" s="16">
        <f t="shared" si="10"/>
        <v>1039.3</v>
      </c>
      <c r="P91" s="16">
        <v>993.3</v>
      </c>
      <c r="Q91" s="16">
        <v>1039.3</v>
      </c>
      <c r="R91" s="21">
        <v>1053.46</v>
      </c>
      <c r="S91" s="16">
        <v>-25.6</v>
      </c>
      <c r="V91" s="16">
        <v>3709.5</v>
      </c>
      <c r="W91" s="16">
        <v>3710.8</v>
      </c>
      <c r="X91" s="21">
        <v>3710.39</v>
      </c>
      <c r="Y91" s="16">
        <v>17.899999999999999</v>
      </c>
      <c r="AA91" s="16">
        <f t="shared" si="11"/>
        <v>2671.5</v>
      </c>
      <c r="AB91" s="16">
        <v>2716.2</v>
      </c>
      <c r="AC91" s="16">
        <v>2671.5</v>
      </c>
      <c r="AD91" s="21">
        <v>2656.93</v>
      </c>
      <c r="AE91" s="16">
        <v>43.5</v>
      </c>
      <c r="AG91" s="16">
        <f t="shared" si="12"/>
        <v>66.099999999999994</v>
      </c>
      <c r="AH91" s="16">
        <v>66.7</v>
      </c>
      <c r="AI91" s="16">
        <v>66.099999999999994</v>
      </c>
      <c r="AJ91" s="21">
        <v>65.89</v>
      </c>
      <c r="AK91" s="16">
        <v>1.9</v>
      </c>
      <c r="AM91" s="16">
        <f t="shared" si="13"/>
        <v>28</v>
      </c>
      <c r="AN91" s="16">
        <v>26.8</v>
      </c>
      <c r="AO91" s="16">
        <v>28</v>
      </c>
      <c r="AP91" s="21">
        <v>28.39</v>
      </c>
      <c r="AQ91" s="16">
        <v>-0.8</v>
      </c>
      <c r="AS91" s="16">
        <f t="shared" si="14"/>
        <v>72</v>
      </c>
      <c r="AT91" s="16">
        <v>73.2</v>
      </c>
      <c r="AU91" s="16">
        <v>72</v>
      </c>
      <c r="AV91" s="21">
        <v>71.61</v>
      </c>
      <c r="AW91" s="16">
        <v>0.8</v>
      </c>
      <c r="AY91" s="16">
        <f t="shared" si="15"/>
        <v>8.1999999999999993</v>
      </c>
      <c r="AZ91" s="16">
        <v>8.9</v>
      </c>
      <c r="BA91" s="16">
        <v>8.1999999999999993</v>
      </c>
      <c r="BB91" s="21">
        <v>7.98</v>
      </c>
      <c r="BC91" s="16">
        <v>-1.6</v>
      </c>
    </row>
    <row r="92" spans="1:55" ht="13.2" x14ac:dyDescent="0.25">
      <c r="A92" s="25"/>
      <c r="B92" s="6">
        <v>3</v>
      </c>
      <c r="C92" s="16">
        <f t="shared" si="8"/>
        <v>2458</v>
      </c>
      <c r="D92" s="16">
        <v>2493.8000000000002</v>
      </c>
      <c r="E92" s="16">
        <v>2458</v>
      </c>
      <c r="F92" s="21">
        <v>2459.77</v>
      </c>
      <c r="G92" s="16">
        <v>59.6</v>
      </c>
      <c r="I92" s="16">
        <f t="shared" si="9"/>
        <v>194.3</v>
      </c>
      <c r="J92" s="16">
        <v>187.9</v>
      </c>
      <c r="K92" s="16">
        <v>194.3</v>
      </c>
      <c r="L92" s="21">
        <v>204.99</v>
      </c>
      <c r="M92" s="16">
        <v>-28.3</v>
      </c>
      <c r="O92" s="16">
        <f t="shared" si="10"/>
        <v>1062.3</v>
      </c>
      <c r="P92" s="16">
        <v>1032.4000000000001</v>
      </c>
      <c r="Q92" s="16">
        <v>1062.3</v>
      </c>
      <c r="R92" s="21">
        <v>1049.8800000000001</v>
      </c>
      <c r="S92" s="16">
        <v>-14.3</v>
      </c>
      <c r="V92" s="16">
        <v>3714.1</v>
      </c>
      <c r="W92" s="16">
        <v>3714.6</v>
      </c>
      <c r="X92" s="21">
        <v>3714.63</v>
      </c>
      <c r="Y92" s="16">
        <v>17</v>
      </c>
      <c r="AA92" s="16">
        <f t="shared" si="11"/>
        <v>2652.3</v>
      </c>
      <c r="AB92" s="16">
        <v>2681.7</v>
      </c>
      <c r="AC92" s="16">
        <v>2652.3</v>
      </c>
      <c r="AD92" s="21">
        <v>2664.76</v>
      </c>
      <c r="AE92" s="16">
        <v>31.3</v>
      </c>
      <c r="AG92" s="16">
        <f t="shared" si="12"/>
        <v>66.2</v>
      </c>
      <c r="AH92" s="16">
        <v>67.099999999999994</v>
      </c>
      <c r="AI92" s="16">
        <v>66.2</v>
      </c>
      <c r="AJ92" s="21">
        <v>66.22</v>
      </c>
      <c r="AK92" s="16">
        <v>1.3</v>
      </c>
      <c r="AM92" s="16">
        <f t="shared" si="13"/>
        <v>28.6</v>
      </c>
      <c r="AN92" s="16">
        <v>27.8</v>
      </c>
      <c r="AO92" s="16">
        <v>28.6</v>
      </c>
      <c r="AP92" s="21">
        <v>28.26</v>
      </c>
      <c r="AQ92" s="16">
        <v>-0.5</v>
      </c>
      <c r="AS92" s="16">
        <f t="shared" si="14"/>
        <v>71.400000000000006</v>
      </c>
      <c r="AT92" s="16">
        <v>72.2</v>
      </c>
      <c r="AU92" s="16">
        <v>71.400000000000006</v>
      </c>
      <c r="AV92" s="21">
        <v>71.739999999999995</v>
      </c>
      <c r="AW92" s="16">
        <v>0.5</v>
      </c>
      <c r="AY92" s="16">
        <f t="shared" si="15"/>
        <v>7.3</v>
      </c>
      <c r="AZ92" s="16">
        <v>7</v>
      </c>
      <c r="BA92" s="16">
        <v>7.3</v>
      </c>
      <c r="BB92" s="21">
        <v>7.69</v>
      </c>
      <c r="BC92" s="16">
        <v>-1.2</v>
      </c>
    </row>
    <row r="93" spans="1:55" ht="13.2" x14ac:dyDescent="0.25">
      <c r="A93" s="25"/>
      <c r="B93" s="6">
        <v>4</v>
      </c>
      <c r="C93" s="16">
        <f t="shared" si="8"/>
        <v>2464.5</v>
      </c>
      <c r="D93" s="16">
        <v>2443.5</v>
      </c>
      <c r="E93" s="16">
        <v>2464.5</v>
      </c>
      <c r="F93" s="21">
        <v>2475.7199999999998</v>
      </c>
      <c r="G93" s="16">
        <v>63.8</v>
      </c>
      <c r="I93" s="16">
        <f t="shared" si="9"/>
        <v>207.4</v>
      </c>
      <c r="J93" s="16">
        <v>187</v>
      </c>
      <c r="K93" s="16">
        <v>207.4</v>
      </c>
      <c r="L93" s="21">
        <v>201.36</v>
      </c>
      <c r="M93" s="16">
        <v>-14.5</v>
      </c>
      <c r="O93" s="16">
        <f t="shared" si="10"/>
        <v>1046.7</v>
      </c>
      <c r="P93" s="16">
        <v>1089.5</v>
      </c>
      <c r="Q93" s="16">
        <v>1046.7</v>
      </c>
      <c r="R93" s="21">
        <v>1041.9100000000001</v>
      </c>
      <c r="S93" s="16">
        <v>-31.9</v>
      </c>
      <c r="V93" s="16">
        <v>3720</v>
      </c>
      <c r="W93" s="16">
        <v>3718.6</v>
      </c>
      <c r="X93" s="21">
        <v>3718.99</v>
      </c>
      <c r="Y93" s="16">
        <v>17.399999999999999</v>
      </c>
      <c r="AA93" s="16">
        <f t="shared" si="11"/>
        <v>2671.9</v>
      </c>
      <c r="AB93" s="16">
        <v>2630.5</v>
      </c>
      <c r="AC93" s="16">
        <v>2671.9</v>
      </c>
      <c r="AD93" s="21">
        <v>2677.08</v>
      </c>
      <c r="AE93" s="16">
        <v>49.3</v>
      </c>
      <c r="AG93" s="16">
        <f t="shared" si="12"/>
        <v>66.3</v>
      </c>
      <c r="AH93" s="16">
        <v>65.7</v>
      </c>
      <c r="AI93" s="16">
        <v>66.3</v>
      </c>
      <c r="AJ93" s="21">
        <v>66.569999999999993</v>
      </c>
      <c r="AK93" s="16">
        <v>1.4</v>
      </c>
      <c r="AM93" s="16">
        <f t="shared" si="13"/>
        <v>28.1</v>
      </c>
      <c r="AN93" s="16">
        <v>29.3</v>
      </c>
      <c r="AO93" s="16">
        <v>28.1</v>
      </c>
      <c r="AP93" s="21">
        <v>28.02</v>
      </c>
      <c r="AQ93" s="16">
        <v>-1</v>
      </c>
      <c r="AS93" s="16">
        <f t="shared" si="14"/>
        <v>71.900000000000006</v>
      </c>
      <c r="AT93" s="16">
        <v>70.7</v>
      </c>
      <c r="AU93" s="16">
        <v>71.900000000000006</v>
      </c>
      <c r="AV93" s="21">
        <v>71.98</v>
      </c>
      <c r="AW93" s="16">
        <v>1</v>
      </c>
      <c r="AY93" s="16">
        <f t="shared" si="15"/>
        <v>7.8</v>
      </c>
      <c r="AZ93" s="16">
        <v>7.1</v>
      </c>
      <c r="BA93" s="16">
        <v>7.8</v>
      </c>
      <c r="BB93" s="21">
        <v>7.52</v>
      </c>
      <c r="BC93" s="16">
        <v>-0.7</v>
      </c>
    </row>
    <row r="94" spans="1:55" ht="13.2" x14ac:dyDescent="0.25">
      <c r="A94" s="25">
        <v>23</v>
      </c>
      <c r="B94" s="6">
        <v>1</v>
      </c>
      <c r="C94" s="16">
        <f t="shared" si="8"/>
        <v>2505.1999999999998</v>
      </c>
      <c r="D94" s="16">
        <v>2463.9</v>
      </c>
      <c r="E94" s="16">
        <v>2505.1999999999998</v>
      </c>
      <c r="F94" s="21">
        <v>2492.52</v>
      </c>
      <c r="G94" s="16">
        <v>67.2</v>
      </c>
      <c r="I94" s="16">
        <f t="shared" si="9"/>
        <v>204.3</v>
      </c>
      <c r="J94" s="16">
        <v>211.6</v>
      </c>
      <c r="K94" s="16">
        <v>204.3</v>
      </c>
      <c r="L94" s="21">
        <v>202.32</v>
      </c>
      <c r="M94" s="16">
        <v>3.8</v>
      </c>
      <c r="O94" s="16">
        <f t="shared" si="10"/>
        <v>1013.9</v>
      </c>
      <c r="P94" s="16">
        <v>1048.4000000000001</v>
      </c>
      <c r="Q94" s="16">
        <v>1013.9</v>
      </c>
      <c r="R94" s="21">
        <v>1028.74</v>
      </c>
      <c r="S94" s="16">
        <v>-52.7</v>
      </c>
      <c r="V94" s="16">
        <v>3723.9</v>
      </c>
      <c r="W94" s="16">
        <v>3723.4</v>
      </c>
      <c r="X94" s="21">
        <v>3723.58</v>
      </c>
      <c r="Y94" s="16">
        <v>18.399999999999999</v>
      </c>
      <c r="AA94" s="16">
        <f t="shared" si="11"/>
        <v>2709.5</v>
      </c>
      <c r="AB94" s="16">
        <v>2675.5</v>
      </c>
      <c r="AC94" s="16">
        <v>2709.5</v>
      </c>
      <c r="AD94" s="21">
        <v>2694.84</v>
      </c>
      <c r="AE94" s="16">
        <v>71</v>
      </c>
      <c r="AG94" s="16">
        <f t="shared" si="12"/>
        <v>67.3</v>
      </c>
      <c r="AH94" s="16">
        <v>66.2</v>
      </c>
      <c r="AI94" s="16">
        <v>67.3</v>
      </c>
      <c r="AJ94" s="21">
        <v>66.94</v>
      </c>
      <c r="AK94" s="16">
        <v>1.5</v>
      </c>
      <c r="AM94" s="16">
        <f t="shared" si="13"/>
        <v>27.2</v>
      </c>
      <c r="AN94" s="16">
        <v>28.2</v>
      </c>
      <c r="AO94" s="16">
        <v>27.2</v>
      </c>
      <c r="AP94" s="21">
        <v>27.63</v>
      </c>
      <c r="AQ94" s="16">
        <v>-1.6</v>
      </c>
      <c r="AS94" s="16">
        <f t="shared" si="14"/>
        <v>72.8</v>
      </c>
      <c r="AT94" s="16">
        <v>71.8</v>
      </c>
      <c r="AU94" s="16">
        <v>72.8</v>
      </c>
      <c r="AV94" s="21">
        <v>72.37</v>
      </c>
      <c r="AW94" s="16">
        <v>1.6</v>
      </c>
      <c r="AY94" s="16">
        <f t="shared" si="15"/>
        <v>7.5</v>
      </c>
      <c r="AZ94" s="16">
        <v>7.9</v>
      </c>
      <c r="BA94" s="16">
        <v>7.5</v>
      </c>
      <c r="BB94" s="21">
        <v>7.51</v>
      </c>
      <c r="BC94" s="16">
        <v>-0.1</v>
      </c>
    </row>
    <row r="95" spans="1:55" ht="13.2" x14ac:dyDescent="0.25">
      <c r="A95" s="25"/>
      <c r="B95" s="6">
        <v>2</v>
      </c>
      <c r="C95" s="16">
        <f t="shared" si="8"/>
        <v>2503.6999999999998</v>
      </c>
      <c r="D95" s="16">
        <v>2527.9</v>
      </c>
      <c r="E95" s="16">
        <v>2503.6999999999998</v>
      </c>
      <c r="F95" s="21">
        <v>2501.46</v>
      </c>
      <c r="G95" s="16">
        <v>35.700000000000003</v>
      </c>
      <c r="I95" s="16">
        <f t="shared" si="9"/>
        <v>203.5</v>
      </c>
      <c r="J95" s="16">
        <v>226.8</v>
      </c>
      <c r="K95" s="16">
        <v>203.5</v>
      </c>
      <c r="L95" s="21">
        <v>208.42</v>
      </c>
      <c r="M95" s="16">
        <v>24.4</v>
      </c>
      <c r="O95" s="16">
        <f t="shared" si="10"/>
        <v>1020.9</v>
      </c>
      <c r="P95" s="16">
        <v>971.7</v>
      </c>
      <c r="Q95" s="16">
        <v>1020.9</v>
      </c>
      <c r="R95" s="21">
        <v>1017.7</v>
      </c>
      <c r="S95" s="16">
        <v>-44.2</v>
      </c>
      <c r="V95" s="16">
        <v>3726.4</v>
      </c>
      <c r="W95" s="16">
        <v>3728.1</v>
      </c>
      <c r="X95" s="21">
        <v>3727.58</v>
      </c>
      <c r="Y95" s="16">
        <v>16</v>
      </c>
      <c r="AA95" s="16">
        <f t="shared" si="11"/>
        <v>2707.2</v>
      </c>
      <c r="AB95" s="16">
        <v>2754.8</v>
      </c>
      <c r="AC95" s="16">
        <v>2707.2</v>
      </c>
      <c r="AD95" s="21">
        <v>2709.88</v>
      </c>
      <c r="AE95" s="16">
        <v>60.2</v>
      </c>
      <c r="AG95" s="16">
        <f t="shared" si="12"/>
        <v>67.2</v>
      </c>
      <c r="AH95" s="16">
        <v>67.8</v>
      </c>
      <c r="AI95" s="16">
        <v>67.2</v>
      </c>
      <c r="AJ95" s="21">
        <v>67.11</v>
      </c>
      <c r="AK95" s="16">
        <v>0.7</v>
      </c>
      <c r="AM95" s="16">
        <f t="shared" si="13"/>
        <v>27.4</v>
      </c>
      <c r="AN95" s="16">
        <v>26.1</v>
      </c>
      <c r="AO95" s="16">
        <v>27.4</v>
      </c>
      <c r="AP95" s="21">
        <v>27.3</v>
      </c>
      <c r="AQ95" s="16">
        <v>-1.3</v>
      </c>
      <c r="AS95" s="16">
        <f t="shared" si="14"/>
        <v>72.599999999999994</v>
      </c>
      <c r="AT95" s="16">
        <v>73.900000000000006</v>
      </c>
      <c r="AU95" s="16">
        <v>72.599999999999994</v>
      </c>
      <c r="AV95" s="21">
        <v>72.7</v>
      </c>
      <c r="AW95" s="16">
        <v>1.3</v>
      </c>
      <c r="AY95" s="16">
        <f t="shared" si="15"/>
        <v>7.5</v>
      </c>
      <c r="AZ95" s="16">
        <v>8.1999999999999993</v>
      </c>
      <c r="BA95" s="16">
        <v>7.5</v>
      </c>
      <c r="BB95" s="21">
        <v>7.69</v>
      </c>
      <c r="BC95" s="16">
        <v>0.7</v>
      </c>
    </row>
    <row r="96" spans="1:55" ht="13.2" x14ac:dyDescent="0.25">
      <c r="A96" s="25"/>
      <c r="B96" s="6">
        <v>3</v>
      </c>
      <c r="C96" s="16">
        <f t="shared" si="8"/>
        <v>2491.4</v>
      </c>
      <c r="D96" s="16">
        <v>2526.6</v>
      </c>
      <c r="E96" s="16">
        <v>2491.4</v>
      </c>
      <c r="F96" s="21">
        <v>2500.3200000000002</v>
      </c>
      <c r="G96" s="16">
        <v>-4.5999999999999996</v>
      </c>
      <c r="I96" s="16">
        <f t="shared" si="9"/>
        <v>224.1</v>
      </c>
      <c r="J96" s="16">
        <v>217.6</v>
      </c>
      <c r="K96" s="16">
        <v>224.1</v>
      </c>
      <c r="L96" s="21">
        <v>216.55</v>
      </c>
      <c r="M96" s="16">
        <v>32.5</v>
      </c>
      <c r="O96" s="16">
        <f t="shared" si="10"/>
        <v>1014.7</v>
      </c>
      <c r="P96" s="16">
        <v>985.6</v>
      </c>
      <c r="Q96" s="16">
        <v>1014.7</v>
      </c>
      <c r="R96" s="21">
        <v>1013.08</v>
      </c>
      <c r="S96" s="16">
        <v>-18.5</v>
      </c>
      <c r="V96" s="16">
        <v>3729.8</v>
      </c>
      <c r="W96" s="16">
        <v>3730.2</v>
      </c>
      <c r="X96" s="21">
        <v>3729.95</v>
      </c>
      <c r="Y96" s="16">
        <v>9.5</v>
      </c>
      <c r="AA96" s="16">
        <f t="shared" si="11"/>
        <v>2715.5</v>
      </c>
      <c r="AB96" s="16">
        <v>2744.2</v>
      </c>
      <c r="AC96" s="16">
        <v>2715.5</v>
      </c>
      <c r="AD96" s="21">
        <v>2716.88</v>
      </c>
      <c r="AE96" s="16">
        <v>28</v>
      </c>
      <c r="AG96" s="16">
        <f t="shared" si="12"/>
        <v>66.8</v>
      </c>
      <c r="AH96" s="16">
        <v>67.7</v>
      </c>
      <c r="AI96" s="16">
        <v>66.8</v>
      </c>
      <c r="AJ96" s="21">
        <v>67.03</v>
      </c>
      <c r="AK96" s="16">
        <v>-0.3</v>
      </c>
      <c r="AM96" s="16">
        <f t="shared" si="13"/>
        <v>27.2</v>
      </c>
      <c r="AN96" s="16">
        <v>26.4</v>
      </c>
      <c r="AO96" s="16">
        <v>27.2</v>
      </c>
      <c r="AP96" s="21">
        <v>27.16</v>
      </c>
      <c r="AQ96" s="16">
        <v>-0.6</v>
      </c>
      <c r="AS96" s="16">
        <f t="shared" si="14"/>
        <v>72.8</v>
      </c>
      <c r="AT96" s="16">
        <v>73.599999999999994</v>
      </c>
      <c r="AU96" s="16">
        <v>72.8</v>
      </c>
      <c r="AV96" s="21">
        <v>72.84</v>
      </c>
      <c r="AW96" s="16">
        <v>0.6</v>
      </c>
      <c r="AY96" s="16">
        <f t="shared" si="15"/>
        <v>8.3000000000000007</v>
      </c>
      <c r="AZ96" s="16">
        <v>7.9</v>
      </c>
      <c r="BA96" s="16">
        <v>8.3000000000000007</v>
      </c>
      <c r="BB96" s="21">
        <v>7.97</v>
      </c>
      <c r="BC96" s="16">
        <v>1.1000000000000001</v>
      </c>
    </row>
    <row r="97" spans="1:55" ht="13.2" x14ac:dyDescent="0.25">
      <c r="A97" s="25"/>
      <c r="B97" s="6">
        <v>4</v>
      </c>
      <c r="C97" s="16">
        <f t="shared" si="8"/>
        <v>2496.3000000000002</v>
      </c>
      <c r="D97" s="16">
        <v>2472.1</v>
      </c>
      <c r="E97" s="16">
        <v>2496.3000000000002</v>
      </c>
      <c r="F97" s="21">
        <v>2497.73</v>
      </c>
      <c r="G97" s="16">
        <v>-10.4</v>
      </c>
      <c r="I97" s="16">
        <f t="shared" si="9"/>
        <v>223.3</v>
      </c>
      <c r="J97" s="16">
        <v>203.7</v>
      </c>
      <c r="K97" s="16">
        <v>223.3</v>
      </c>
      <c r="L97" s="21">
        <v>222.97</v>
      </c>
      <c r="M97" s="16">
        <v>25.7</v>
      </c>
      <c r="O97" s="16">
        <f t="shared" si="10"/>
        <v>1011.2</v>
      </c>
      <c r="P97" s="16">
        <v>1056.5999999999999</v>
      </c>
      <c r="Q97" s="16">
        <v>1011.2</v>
      </c>
      <c r="R97" s="21">
        <v>1010.03</v>
      </c>
      <c r="S97" s="16">
        <v>-12.2</v>
      </c>
      <c r="V97" s="16">
        <v>3732.5</v>
      </c>
      <c r="W97" s="16">
        <v>3730.8</v>
      </c>
      <c r="X97" s="21">
        <v>3730.74</v>
      </c>
      <c r="Y97" s="16">
        <v>3.1</v>
      </c>
      <c r="AA97" s="16">
        <f t="shared" si="11"/>
        <v>2719.6</v>
      </c>
      <c r="AB97" s="16">
        <v>2675.8</v>
      </c>
      <c r="AC97" s="16">
        <v>2719.6</v>
      </c>
      <c r="AD97" s="21">
        <v>2720.7</v>
      </c>
      <c r="AE97" s="16">
        <v>15.3</v>
      </c>
      <c r="AG97" s="16">
        <f t="shared" si="12"/>
        <v>66.900000000000006</v>
      </c>
      <c r="AH97" s="16">
        <v>66.2</v>
      </c>
      <c r="AI97" s="16">
        <v>66.900000000000006</v>
      </c>
      <c r="AJ97" s="21">
        <v>66.95</v>
      </c>
      <c r="AK97" s="16">
        <v>-0.3</v>
      </c>
      <c r="AM97" s="16">
        <f t="shared" si="13"/>
        <v>27.1</v>
      </c>
      <c r="AN97" s="16">
        <v>28.3</v>
      </c>
      <c r="AO97" s="16">
        <v>27.1</v>
      </c>
      <c r="AP97" s="21">
        <v>27.07</v>
      </c>
      <c r="AQ97" s="16">
        <v>-0.3</v>
      </c>
      <c r="AS97" s="16">
        <f t="shared" si="14"/>
        <v>72.900000000000006</v>
      </c>
      <c r="AT97" s="16">
        <v>71.7</v>
      </c>
      <c r="AU97" s="16">
        <v>72.900000000000006</v>
      </c>
      <c r="AV97" s="21">
        <v>72.930000000000007</v>
      </c>
      <c r="AW97" s="16">
        <v>0.3</v>
      </c>
      <c r="AY97" s="16">
        <f t="shared" si="15"/>
        <v>8.1999999999999993</v>
      </c>
      <c r="AZ97" s="16">
        <v>7.6</v>
      </c>
      <c r="BA97" s="16">
        <v>8.1999999999999993</v>
      </c>
      <c r="BB97" s="21">
        <v>8.1999999999999993</v>
      </c>
      <c r="BC97" s="16">
        <v>0.9</v>
      </c>
    </row>
    <row r="98" spans="1:55" ht="13.2" x14ac:dyDescent="0.25">
      <c r="A98" s="25">
        <v>24</v>
      </c>
      <c r="B98" s="6">
        <v>1</v>
      </c>
      <c r="C98" s="16">
        <f t="shared" si="8"/>
        <v>2500.1</v>
      </c>
      <c r="D98" s="16">
        <v>2461.4</v>
      </c>
      <c r="E98" s="16">
        <v>2500.1</v>
      </c>
      <c r="F98" s="21">
        <v>2499.5500000000002</v>
      </c>
      <c r="G98" s="16">
        <v>7.3</v>
      </c>
      <c r="I98" s="16">
        <f t="shared" si="9"/>
        <v>223.6</v>
      </c>
      <c r="J98" s="16">
        <v>230.9</v>
      </c>
      <c r="K98" s="16">
        <v>223.6</v>
      </c>
      <c r="L98" s="21">
        <v>225.75</v>
      </c>
      <c r="M98" s="16">
        <v>11.1</v>
      </c>
      <c r="O98" s="16">
        <f t="shared" si="10"/>
        <v>1007.7</v>
      </c>
      <c r="P98" s="16">
        <v>1039.5999999999999</v>
      </c>
      <c r="Q98" s="16">
        <v>1007.7</v>
      </c>
      <c r="R98" s="21">
        <v>1006</v>
      </c>
      <c r="S98" s="16">
        <v>-16.100000000000001</v>
      </c>
      <c r="V98" s="16">
        <v>3731.9</v>
      </c>
      <c r="W98" s="16">
        <v>3731.4</v>
      </c>
      <c r="X98" s="21">
        <v>3731.3</v>
      </c>
      <c r="Y98" s="16">
        <v>2.2999999999999998</v>
      </c>
      <c r="AA98" s="16">
        <f t="shared" si="11"/>
        <v>2723.7</v>
      </c>
      <c r="AB98" s="16">
        <v>2692.4</v>
      </c>
      <c r="AC98" s="16">
        <v>2723.7</v>
      </c>
      <c r="AD98" s="21">
        <v>2725.3</v>
      </c>
      <c r="AE98" s="16">
        <v>18.399999999999999</v>
      </c>
      <c r="AG98" s="16">
        <f t="shared" si="12"/>
        <v>67</v>
      </c>
      <c r="AH98" s="16">
        <v>66</v>
      </c>
      <c r="AI98" s="16">
        <v>67</v>
      </c>
      <c r="AJ98" s="21">
        <v>66.989999999999995</v>
      </c>
      <c r="AK98" s="16">
        <v>0.2</v>
      </c>
      <c r="AM98" s="16">
        <f t="shared" si="13"/>
        <v>27</v>
      </c>
      <c r="AN98" s="16">
        <v>27.9</v>
      </c>
      <c r="AO98" s="16">
        <v>27</v>
      </c>
      <c r="AP98" s="21">
        <v>26.96</v>
      </c>
      <c r="AQ98" s="16">
        <v>-0.4</v>
      </c>
      <c r="AS98" s="16">
        <f t="shared" si="14"/>
        <v>73</v>
      </c>
      <c r="AT98" s="16">
        <v>72.099999999999994</v>
      </c>
      <c r="AU98" s="16">
        <v>73</v>
      </c>
      <c r="AV98" s="21">
        <v>73.040000000000006</v>
      </c>
      <c r="AW98" s="16">
        <v>0.4</v>
      </c>
      <c r="AY98" s="16">
        <f t="shared" si="15"/>
        <v>8.1999999999999993</v>
      </c>
      <c r="AZ98" s="16">
        <v>8.6</v>
      </c>
      <c r="BA98" s="16">
        <v>8.1999999999999993</v>
      </c>
      <c r="BB98" s="21">
        <v>8.2799999999999994</v>
      </c>
      <c r="BC98" s="16">
        <v>0.4</v>
      </c>
    </row>
    <row r="99" spans="1:55" ht="13.2" x14ac:dyDescent="0.25">
      <c r="A99" s="25"/>
      <c r="B99" s="6">
        <v>2</v>
      </c>
      <c r="C99" s="16">
        <f t="shared" si="8"/>
        <v>2502</v>
      </c>
      <c r="D99" s="16">
        <v>2527.1999999999998</v>
      </c>
      <c r="E99" s="16">
        <v>2502</v>
      </c>
      <c r="F99" s="21">
        <v>2500.23</v>
      </c>
      <c r="G99" s="16">
        <v>2.7</v>
      </c>
      <c r="I99" s="16">
        <f t="shared" si="9"/>
        <v>228.9</v>
      </c>
      <c r="J99" s="16">
        <v>251.2</v>
      </c>
      <c r="K99" s="16">
        <v>228.9</v>
      </c>
      <c r="L99" s="21">
        <v>229.16</v>
      </c>
      <c r="M99" s="16">
        <v>13.6</v>
      </c>
      <c r="O99" s="16">
        <f t="shared" si="10"/>
        <v>1001.8</v>
      </c>
      <c r="P99" s="16">
        <v>952.3</v>
      </c>
      <c r="Q99" s="16">
        <v>1001.8</v>
      </c>
      <c r="R99" s="21">
        <v>1004.36</v>
      </c>
      <c r="S99" s="16">
        <v>-6.6</v>
      </c>
      <c r="V99" s="16">
        <v>3730.7</v>
      </c>
      <c r="W99" s="16">
        <v>3732.7</v>
      </c>
      <c r="X99" s="21">
        <v>3733.75</v>
      </c>
      <c r="Y99" s="16">
        <v>9.8000000000000007</v>
      </c>
      <c r="AA99" s="16">
        <f t="shared" si="11"/>
        <v>2730.9</v>
      </c>
      <c r="AB99" s="16">
        <v>2778.4</v>
      </c>
      <c r="AC99" s="16">
        <v>2730.9</v>
      </c>
      <c r="AD99" s="21">
        <v>2729.39</v>
      </c>
      <c r="AE99" s="16">
        <v>16.399999999999999</v>
      </c>
      <c r="AG99" s="16">
        <f t="shared" si="12"/>
        <v>67</v>
      </c>
      <c r="AH99" s="16">
        <v>67.7</v>
      </c>
      <c r="AI99" s="16">
        <v>67</v>
      </c>
      <c r="AJ99" s="21">
        <v>66.959999999999994</v>
      </c>
      <c r="AK99" s="16">
        <v>-0.1</v>
      </c>
      <c r="AM99" s="16">
        <f t="shared" si="13"/>
        <v>26.8</v>
      </c>
      <c r="AN99" s="16">
        <v>25.5</v>
      </c>
      <c r="AO99" s="16">
        <v>26.8</v>
      </c>
      <c r="AP99" s="21">
        <v>26.9</v>
      </c>
      <c r="AQ99" s="16">
        <v>-0.2</v>
      </c>
      <c r="AS99" s="16">
        <f t="shared" si="14"/>
        <v>73.2</v>
      </c>
      <c r="AT99" s="16">
        <v>74.5</v>
      </c>
      <c r="AU99" s="16">
        <v>73.2</v>
      </c>
      <c r="AV99" s="21">
        <v>73.099999999999994</v>
      </c>
      <c r="AW99" s="16">
        <v>0.2</v>
      </c>
      <c r="AY99" s="16">
        <f t="shared" si="15"/>
        <v>8.4</v>
      </c>
      <c r="AZ99" s="16">
        <v>9</v>
      </c>
      <c r="BA99" s="16">
        <v>8.4</v>
      </c>
      <c r="BB99" s="21">
        <v>8.4</v>
      </c>
      <c r="BC99" s="16">
        <v>0.4</v>
      </c>
    </row>
    <row r="100" spans="1:55" ht="13.2" x14ac:dyDescent="0.25">
      <c r="A100" s="25"/>
      <c r="B100" s="6">
        <v>3</v>
      </c>
      <c r="C100" s="16">
        <f t="shared" si="8"/>
        <v>2498.6</v>
      </c>
      <c r="D100" s="16">
        <v>2532.8000000000002</v>
      </c>
      <c r="E100" s="16">
        <v>2498.6</v>
      </c>
      <c r="F100" s="21">
        <v>2496.81</v>
      </c>
      <c r="G100" s="16">
        <v>-13.7</v>
      </c>
      <c r="I100" s="16">
        <f t="shared" si="9"/>
        <v>237.9</v>
      </c>
      <c r="J100" s="16">
        <v>232</v>
      </c>
      <c r="K100" s="16">
        <v>237.9</v>
      </c>
      <c r="L100" s="21">
        <v>234.68</v>
      </c>
      <c r="M100" s="16">
        <v>22.1</v>
      </c>
      <c r="O100" s="16">
        <f t="shared" si="10"/>
        <v>1002.3</v>
      </c>
      <c r="P100" s="16">
        <v>973.7</v>
      </c>
      <c r="Q100" s="16">
        <v>1002.3</v>
      </c>
      <c r="R100" s="21">
        <v>1007.3</v>
      </c>
      <c r="S100" s="16">
        <v>11.8</v>
      </c>
      <c r="V100" s="16">
        <v>3738.5</v>
      </c>
      <c r="W100" s="16">
        <v>3738.8</v>
      </c>
      <c r="X100" s="21">
        <v>3738.8</v>
      </c>
      <c r="Y100" s="16">
        <v>20.2</v>
      </c>
      <c r="AA100" s="16">
        <f t="shared" si="11"/>
        <v>2736.5</v>
      </c>
      <c r="AB100" s="16">
        <v>2764.8</v>
      </c>
      <c r="AC100" s="16">
        <v>2736.5</v>
      </c>
      <c r="AD100" s="21">
        <v>2731.5</v>
      </c>
      <c r="AE100" s="16">
        <v>8.4</v>
      </c>
      <c r="AG100" s="16">
        <f t="shared" si="12"/>
        <v>66.8</v>
      </c>
      <c r="AH100" s="16">
        <v>67.7</v>
      </c>
      <c r="AI100" s="16">
        <v>66.8</v>
      </c>
      <c r="AJ100" s="21">
        <v>66.78</v>
      </c>
      <c r="AK100" s="16">
        <v>-0.7</v>
      </c>
      <c r="AM100" s="16">
        <f t="shared" si="13"/>
        <v>26.8</v>
      </c>
      <c r="AN100" s="16">
        <v>26</v>
      </c>
      <c r="AO100" s="16">
        <v>26.8</v>
      </c>
      <c r="AP100" s="21">
        <v>26.94</v>
      </c>
      <c r="AQ100" s="16">
        <v>0.2</v>
      </c>
      <c r="AS100" s="16">
        <f t="shared" si="14"/>
        <v>73.2</v>
      </c>
      <c r="AT100" s="16">
        <v>74</v>
      </c>
      <c r="AU100" s="16">
        <v>73.2</v>
      </c>
      <c r="AV100" s="21">
        <v>73.06</v>
      </c>
      <c r="AW100" s="16">
        <v>-0.2</v>
      </c>
      <c r="AY100" s="16">
        <f t="shared" si="15"/>
        <v>8.6999999999999993</v>
      </c>
      <c r="AZ100" s="16">
        <v>8.4</v>
      </c>
      <c r="BA100" s="16">
        <v>8.6999999999999993</v>
      </c>
      <c r="BB100" s="21">
        <v>8.59</v>
      </c>
      <c r="BC100" s="16">
        <v>0.8</v>
      </c>
    </row>
    <row r="101" spans="1:55" ht="13.2" x14ac:dyDescent="0.25">
      <c r="A101" s="25"/>
      <c r="B101" s="6">
        <v>4</v>
      </c>
      <c r="C101" s="16">
        <f t="shared" si="8"/>
        <v>2492.1999999999998</v>
      </c>
      <c r="D101" s="16">
        <v>2467.6</v>
      </c>
      <c r="E101" s="16">
        <v>2492.1999999999998</v>
      </c>
      <c r="F101" s="21">
        <v>2493.9299999999998</v>
      </c>
      <c r="G101" s="16">
        <v>-11.5</v>
      </c>
      <c r="I101" s="16">
        <f t="shared" si="9"/>
        <v>237.6</v>
      </c>
      <c r="J101" s="16">
        <v>218.5</v>
      </c>
      <c r="K101" s="16">
        <v>237.6</v>
      </c>
      <c r="L101" s="21">
        <v>239.57</v>
      </c>
      <c r="M101" s="16">
        <v>19.600000000000001</v>
      </c>
      <c r="O101" s="16">
        <f t="shared" si="10"/>
        <v>1016.3</v>
      </c>
      <c r="P101" s="16">
        <v>1061.9000000000001</v>
      </c>
      <c r="Q101" s="16">
        <v>1016.3</v>
      </c>
      <c r="R101" s="21">
        <v>1011.8</v>
      </c>
      <c r="S101" s="16">
        <v>18</v>
      </c>
      <c r="V101" s="16">
        <v>3748</v>
      </c>
      <c r="W101" s="16">
        <v>3746</v>
      </c>
      <c r="X101" s="21">
        <v>3745.31</v>
      </c>
      <c r="Y101" s="16">
        <v>26</v>
      </c>
      <c r="AA101" s="16">
        <f t="shared" si="11"/>
        <v>2729.7</v>
      </c>
      <c r="AB101" s="16">
        <v>2686.1</v>
      </c>
      <c r="AC101" s="16">
        <v>2729.7</v>
      </c>
      <c r="AD101" s="21">
        <v>2733.5</v>
      </c>
      <c r="AE101" s="16">
        <v>8</v>
      </c>
      <c r="AG101" s="16">
        <f t="shared" si="12"/>
        <v>66.5</v>
      </c>
      <c r="AH101" s="16">
        <v>65.8</v>
      </c>
      <c r="AI101" s="16">
        <v>66.5</v>
      </c>
      <c r="AJ101" s="21">
        <v>66.59</v>
      </c>
      <c r="AK101" s="16">
        <v>-0.8</v>
      </c>
      <c r="AM101" s="16">
        <f t="shared" si="13"/>
        <v>27.1</v>
      </c>
      <c r="AN101" s="16">
        <v>28.3</v>
      </c>
      <c r="AO101" s="16">
        <v>27.1</v>
      </c>
      <c r="AP101" s="21">
        <v>27.02</v>
      </c>
      <c r="AQ101" s="16">
        <v>0.3</v>
      </c>
      <c r="AS101" s="16">
        <f t="shared" si="14"/>
        <v>72.900000000000006</v>
      </c>
      <c r="AT101" s="16">
        <v>71.7</v>
      </c>
      <c r="AU101" s="16">
        <v>72.900000000000006</v>
      </c>
      <c r="AV101" s="21">
        <v>72.98</v>
      </c>
      <c r="AW101" s="16">
        <v>-0.3</v>
      </c>
      <c r="AY101" s="16">
        <f t="shared" si="15"/>
        <v>8.6999999999999993</v>
      </c>
      <c r="AZ101" s="16">
        <v>8.1</v>
      </c>
      <c r="BA101" s="16">
        <v>8.6999999999999993</v>
      </c>
      <c r="BB101" s="21">
        <v>8.76</v>
      </c>
      <c r="BC101" s="16">
        <v>0.7</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CB84D-DDBB-4878-8028-B205177B7C73}">
  <sheetPr codeName="Blad80"/>
  <dimension ref="A1:BF258"/>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6640625" style="16" customWidth="1"/>
    <col min="11" max="11" width="10.5546875" style="16" customWidth="1"/>
    <col min="12" max="12" width="7.5546875" style="21" customWidth="1"/>
    <col min="13" max="13" width="9" style="16" customWidth="1"/>
    <col min="14" max="14" width="3.6640625" style="16" customWidth="1"/>
    <col min="15" max="15" width="7.6640625" style="16" customWidth="1"/>
    <col min="16" max="16" width="12.33203125" style="16" customWidth="1"/>
    <col min="17" max="17" width="10.5546875" style="16" customWidth="1"/>
    <col min="18" max="18" width="7.5546875" style="21" customWidth="1"/>
    <col min="19" max="19" width="9.44140625" style="16" customWidth="1"/>
    <col min="20" max="20" width="3.6640625" style="16" customWidth="1"/>
    <col min="21" max="21" width="7.44140625" style="16" customWidth="1"/>
    <col min="22" max="22" width="12"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33203125" style="16" customWidth="1"/>
    <col min="29" max="29" width="10.5546875" style="16" customWidth="1"/>
    <col min="30" max="30" width="7.5546875" style="21" customWidth="1"/>
    <col min="31" max="31" width="9.44140625" style="16" customWidth="1"/>
    <col min="32" max="32" width="3.6640625" style="16" customWidth="1"/>
    <col min="33" max="33" width="7.6640625" style="16" customWidth="1"/>
    <col min="34" max="34" width="12.10937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44140625" style="16" customWidth="1"/>
    <col min="41" max="41" width="10.5546875" style="16" customWidth="1"/>
    <col min="42" max="42" width="7.5546875" style="21" customWidth="1"/>
    <col min="43" max="43" width="8.5546875" style="16" customWidth="1"/>
    <col min="44" max="44" width="3.6640625" style="16" customWidth="1"/>
    <col min="45" max="45" width="7.6640625" style="16" customWidth="1"/>
    <col min="46" max="46" width="12.6640625" style="16" customWidth="1"/>
    <col min="47" max="47" width="10.5546875" style="16" customWidth="1"/>
    <col min="48" max="48" width="7.5546875" style="21" customWidth="1"/>
    <col min="49" max="49" width="8.5546875" style="16" customWidth="1"/>
    <col min="50" max="50" width="3.6640625" style="16" customWidth="1"/>
    <col min="51" max="51" width="7.6640625" style="16" customWidth="1"/>
    <col min="52" max="52" width="12.44140625" style="16" customWidth="1"/>
    <col min="53" max="53" width="10.5546875" style="16" customWidth="1"/>
    <col min="54" max="54" width="7.5546875" style="21" customWidth="1"/>
    <col min="55" max="55" width="8.5546875" style="16" customWidth="1"/>
    <col min="56" max="58" width="7.6640625" style="4"/>
    <col min="59" max="16384" width="7.6640625" style="1"/>
  </cols>
  <sheetData>
    <row r="1" spans="1:58" ht="13.2" x14ac:dyDescent="0.25">
      <c r="A1" s="3" t="s">
        <v>7</v>
      </c>
      <c r="B1" s="6"/>
      <c r="C1" s="15" t="s">
        <v>212</v>
      </c>
      <c r="AG1" s="15" t="s">
        <v>16</v>
      </c>
      <c r="AY1" s="15" t="s">
        <v>17</v>
      </c>
    </row>
    <row r="2" spans="1:58" ht="13.2" x14ac:dyDescent="0.25">
      <c r="A2" s="7" t="s">
        <v>2</v>
      </c>
      <c r="B2" s="8">
        <f>Diagram_K_5564!D1</f>
        <v>1</v>
      </c>
      <c r="C2" s="15" t="s">
        <v>15</v>
      </c>
    </row>
    <row r="3" spans="1:58" ht="20.399999999999999" x14ac:dyDescent="0.2">
      <c r="A3" s="5" t="s">
        <v>0</v>
      </c>
      <c r="B3" s="5" t="str">
        <f>Försättsblad!G1</f>
        <v>Kvartal</v>
      </c>
      <c r="C3" s="16" t="s">
        <v>1</v>
      </c>
      <c r="D3" s="130" t="s">
        <v>182</v>
      </c>
      <c r="E3" s="130"/>
      <c r="F3" s="130"/>
      <c r="G3" s="17" t="s">
        <v>192</v>
      </c>
      <c r="I3" s="16" t="s">
        <v>1</v>
      </c>
      <c r="J3" s="130" t="s">
        <v>183</v>
      </c>
      <c r="K3" s="130"/>
      <c r="L3" s="130"/>
      <c r="M3" s="17" t="s">
        <v>192</v>
      </c>
      <c r="O3" s="16" t="s">
        <v>1</v>
      </c>
      <c r="P3" s="130" t="s">
        <v>184</v>
      </c>
      <c r="Q3" s="130"/>
      <c r="R3" s="130"/>
      <c r="S3" s="17" t="s">
        <v>192</v>
      </c>
      <c r="T3" s="17"/>
      <c r="V3" s="130" t="s">
        <v>185</v>
      </c>
      <c r="W3" s="130"/>
      <c r="X3" s="130"/>
      <c r="Y3" s="17" t="s">
        <v>192</v>
      </c>
      <c r="AA3" s="16" t="s">
        <v>1</v>
      </c>
      <c r="AB3" s="130" t="s">
        <v>186</v>
      </c>
      <c r="AC3" s="130"/>
      <c r="AD3" s="130"/>
      <c r="AE3" s="17" t="s">
        <v>192</v>
      </c>
      <c r="AG3" s="16" t="s">
        <v>1</v>
      </c>
      <c r="AH3" s="130" t="s">
        <v>187</v>
      </c>
      <c r="AI3" s="130"/>
      <c r="AJ3" s="130"/>
      <c r="AK3" s="17" t="s">
        <v>191</v>
      </c>
      <c r="AM3" s="16" t="s">
        <v>1</v>
      </c>
      <c r="AN3" s="130" t="s">
        <v>188</v>
      </c>
      <c r="AO3" s="130"/>
      <c r="AP3" s="130"/>
      <c r="AQ3" s="17" t="s">
        <v>191</v>
      </c>
      <c r="AS3" s="16" t="s">
        <v>1</v>
      </c>
      <c r="AT3" s="131" t="s">
        <v>189</v>
      </c>
      <c r="AU3" s="131"/>
      <c r="AV3" s="131"/>
      <c r="AW3" s="17" t="s">
        <v>191</v>
      </c>
      <c r="AY3" s="16" t="s">
        <v>1</v>
      </c>
      <c r="AZ3" s="132" t="s">
        <v>190</v>
      </c>
      <c r="BA3" s="132"/>
      <c r="BB3" s="132"/>
      <c r="BC3" s="17" t="s">
        <v>191</v>
      </c>
    </row>
    <row r="4" spans="1:58"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8"/>
      <c r="AS4" s="18"/>
      <c r="AT4" s="18" t="s">
        <v>193</v>
      </c>
      <c r="AU4" s="18" t="s">
        <v>8</v>
      </c>
      <c r="AV4" s="22" t="s">
        <v>9</v>
      </c>
      <c r="AW4" s="18"/>
      <c r="AX4" s="18"/>
      <c r="AY4" s="18"/>
      <c r="AZ4" s="18" t="s">
        <v>193</v>
      </c>
      <c r="BA4" s="18" t="s">
        <v>8</v>
      </c>
      <c r="BB4" s="22" t="s">
        <v>9</v>
      </c>
      <c r="BC4" s="18"/>
      <c r="BD4" s="13"/>
      <c r="BE4" s="13"/>
      <c r="BF4" s="13"/>
    </row>
    <row r="5" spans="1:58" ht="13.2" hidden="1" x14ac:dyDescent="0.25">
      <c r="A5" s="5" t="s">
        <v>60</v>
      </c>
      <c r="B5" t="s">
        <v>224</v>
      </c>
      <c r="D5" s="27" t="s">
        <v>1485</v>
      </c>
      <c r="E5" s="27" t="s">
        <v>1486</v>
      </c>
      <c r="F5" s="16" t="s">
        <v>1487</v>
      </c>
      <c r="G5" s="19" t="s">
        <v>1488</v>
      </c>
      <c r="J5" s="27" t="s">
        <v>1489</v>
      </c>
      <c r="K5" s="27" t="s">
        <v>1490</v>
      </c>
      <c r="L5" s="27" t="s">
        <v>1491</v>
      </c>
      <c r="M5" s="19" t="s">
        <v>1492</v>
      </c>
      <c r="P5" s="27" t="s">
        <v>1493</v>
      </c>
      <c r="Q5" s="27" t="s">
        <v>1494</v>
      </c>
      <c r="R5" s="27" t="s">
        <v>1495</v>
      </c>
      <c r="S5" s="19" t="s">
        <v>1496</v>
      </c>
      <c r="V5" s="27" t="s">
        <v>1497</v>
      </c>
      <c r="W5" s="27" t="s">
        <v>1498</v>
      </c>
      <c r="X5" s="27" t="s">
        <v>1499</v>
      </c>
      <c r="Y5" s="19" t="s">
        <v>1500</v>
      </c>
      <c r="AB5" s="27" t="s">
        <v>1501</v>
      </c>
      <c r="AC5" s="27" t="s">
        <v>1502</v>
      </c>
      <c r="AD5" s="27" t="s">
        <v>1503</v>
      </c>
      <c r="AE5" s="19" t="s">
        <v>1504</v>
      </c>
      <c r="AH5" s="27" t="s">
        <v>1505</v>
      </c>
      <c r="AI5" s="27" t="s">
        <v>1506</v>
      </c>
      <c r="AJ5" s="27" t="s">
        <v>1507</v>
      </c>
      <c r="AK5" s="19" t="s">
        <v>1508</v>
      </c>
      <c r="AN5" s="27" t="s">
        <v>1509</v>
      </c>
      <c r="AO5" s="27" t="s">
        <v>1510</v>
      </c>
      <c r="AP5" s="27" t="s">
        <v>1511</v>
      </c>
      <c r="AQ5" s="19" t="s">
        <v>1512</v>
      </c>
      <c r="AT5" s="27" t="s">
        <v>1513</v>
      </c>
      <c r="AU5" s="27" t="s">
        <v>1514</v>
      </c>
      <c r="AV5" s="27" t="s">
        <v>1515</v>
      </c>
      <c r="AW5" s="19" t="s">
        <v>1516</v>
      </c>
      <c r="AZ5" s="27" t="s">
        <v>1517</v>
      </c>
      <c r="BA5" s="27" t="s">
        <v>1518</v>
      </c>
      <c r="BB5" s="27" t="s">
        <v>1519</v>
      </c>
      <c r="BC5" s="27" t="s">
        <v>1520</v>
      </c>
    </row>
    <row r="6" spans="1:58" ht="13.2" x14ac:dyDescent="0.25">
      <c r="A6" s="25">
        <v>1</v>
      </c>
      <c r="B6" s="6">
        <v>1</v>
      </c>
      <c r="C6" s="16">
        <f>IF(D6="","",$B$2*E6+(1-$B$2)*D6)</f>
        <v>324</v>
      </c>
      <c r="D6" s="16">
        <v>323.39999999999998</v>
      </c>
      <c r="E6" s="16">
        <v>324</v>
      </c>
      <c r="F6" s="21">
        <v>323.66000000000003</v>
      </c>
      <c r="I6" s="16">
        <f>IF(J6="","",$B$2*K6+(1-$B$2)*J6)</f>
        <v>18</v>
      </c>
      <c r="J6" s="16">
        <v>19</v>
      </c>
      <c r="K6" s="16">
        <v>18</v>
      </c>
      <c r="L6" s="21">
        <v>17.03</v>
      </c>
      <c r="O6" s="16">
        <f>IF(P6="","",$B$2*Q6+(1-$B$2)*P6)</f>
        <v>175.6</v>
      </c>
      <c r="P6" s="16">
        <v>174.8</v>
      </c>
      <c r="Q6" s="16">
        <v>175.6</v>
      </c>
      <c r="R6" s="21">
        <v>177.12</v>
      </c>
      <c r="V6" s="16">
        <v>517.20000000000005</v>
      </c>
      <c r="W6" s="16">
        <v>517.5</v>
      </c>
      <c r="X6" s="21">
        <v>517.80999999999995</v>
      </c>
      <c r="AA6" s="16">
        <f>IF(AB6="","",$B$2*AC6+(1-$B$2)*AB6)</f>
        <v>342</v>
      </c>
      <c r="AB6" s="16">
        <v>342.4</v>
      </c>
      <c r="AC6" s="16">
        <v>342</v>
      </c>
      <c r="AD6" s="21">
        <v>340.68</v>
      </c>
      <c r="AG6" s="16">
        <f>IF(AH6="","",$B$2*AI6+(1-$B$2)*AH6)</f>
        <v>62.6</v>
      </c>
      <c r="AH6" s="16">
        <v>62.5</v>
      </c>
      <c r="AI6" s="16">
        <v>62.6</v>
      </c>
      <c r="AJ6" s="21">
        <v>62.5</v>
      </c>
      <c r="AM6" s="16">
        <f>IF(AN6="","",$B$2*AO6+(1-$B$2)*AN6)</f>
        <v>33.9</v>
      </c>
      <c r="AN6" s="16">
        <v>33.799999999999997</v>
      </c>
      <c r="AO6" s="16">
        <v>33.9</v>
      </c>
      <c r="AP6" s="21">
        <v>34.21</v>
      </c>
      <c r="AS6" s="16">
        <f>IF(AT6="","",$B$2*AU6+(1-$B$2)*AT6)</f>
        <v>66.099999999999994</v>
      </c>
      <c r="AT6" s="16">
        <v>66.2</v>
      </c>
      <c r="AU6" s="16">
        <v>66.099999999999994</v>
      </c>
      <c r="AV6" s="21">
        <v>65.790000000000006</v>
      </c>
      <c r="AY6" s="16">
        <f>IF(AZ6="","",$B$2*BA6+(1-$B$2)*AZ6)</f>
        <v>5.3</v>
      </c>
      <c r="AZ6" s="16">
        <v>5.6</v>
      </c>
      <c r="BA6" s="16">
        <v>5.3</v>
      </c>
      <c r="BB6" s="21">
        <v>5</v>
      </c>
      <c r="BD6" s="20"/>
      <c r="BE6" s="20"/>
      <c r="BF6" s="20"/>
    </row>
    <row r="7" spans="1:58" ht="13.2" x14ac:dyDescent="0.25">
      <c r="A7" s="25"/>
      <c r="B7" s="6">
        <v>2</v>
      </c>
      <c r="C7" s="16">
        <f t="shared" ref="C7:C70" si="0">IF(D7="","",$B$2*E7+(1-$B$2)*D7)</f>
        <v>329.1</v>
      </c>
      <c r="D7" s="16">
        <v>329.3</v>
      </c>
      <c r="E7" s="16">
        <v>329.1</v>
      </c>
      <c r="F7" s="21">
        <v>330.39</v>
      </c>
      <c r="G7" s="16">
        <v>26.9</v>
      </c>
      <c r="I7" s="16">
        <f t="shared" ref="I7:I70" si="1">IF(J7="","",$B$2*K7+(1-$B$2)*J7)</f>
        <v>15.5</v>
      </c>
      <c r="J7" s="16">
        <v>14.9</v>
      </c>
      <c r="K7" s="16">
        <v>15.5</v>
      </c>
      <c r="L7" s="21">
        <v>15.96</v>
      </c>
      <c r="M7" s="16">
        <v>-4.3</v>
      </c>
      <c r="O7" s="16">
        <f t="shared" ref="O7:O70" si="2">IF(P7="","",$B$2*Q7+(1-$B$2)*P7)</f>
        <v>178.5</v>
      </c>
      <c r="P7" s="16">
        <v>179.4</v>
      </c>
      <c r="Q7" s="16">
        <v>178.5</v>
      </c>
      <c r="R7" s="21">
        <v>176.51</v>
      </c>
      <c r="S7" s="16">
        <v>-2.5</v>
      </c>
      <c r="V7" s="16">
        <v>523.6</v>
      </c>
      <c r="W7" s="16">
        <v>523.1</v>
      </c>
      <c r="X7" s="21">
        <v>522.86</v>
      </c>
      <c r="Y7" s="16">
        <v>20.2</v>
      </c>
      <c r="AA7" s="16">
        <f t="shared" ref="AA7:AA70" si="3">IF(AB7="","",$B$2*AC7+(1-$B$2)*AB7)</f>
        <v>344.7</v>
      </c>
      <c r="AB7" s="16">
        <v>344.2</v>
      </c>
      <c r="AC7" s="16">
        <v>344.7</v>
      </c>
      <c r="AD7" s="21">
        <v>346.35</v>
      </c>
      <c r="AE7" s="16">
        <v>22.7</v>
      </c>
      <c r="AG7" s="16">
        <f t="shared" ref="AG7:AG70" si="4">IF(AH7="","",$B$2*AI7+(1-$B$2)*AH7)</f>
        <v>62.9</v>
      </c>
      <c r="AH7" s="16">
        <v>62.9</v>
      </c>
      <c r="AI7" s="16">
        <v>62.9</v>
      </c>
      <c r="AJ7" s="21">
        <v>63.19</v>
      </c>
      <c r="AK7" s="16">
        <v>2.7</v>
      </c>
      <c r="AM7" s="16">
        <f t="shared" ref="AM7:AM70" si="5">IF(AN7="","",$B$2*AO7+(1-$B$2)*AN7)</f>
        <v>34.1</v>
      </c>
      <c r="AN7" s="16">
        <v>34.299999999999997</v>
      </c>
      <c r="AO7" s="16">
        <v>34.1</v>
      </c>
      <c r="AP7" s="21">
        <v>33.76</v>
      </c>
      <c r="AQ7" s="16">
        <v>-1.8</v>
      </c>
      <c r="AS7" s="16">
        <f t="shared" ref="AS7:AS70" si="6">IF(AT7="","",$B$2*AU7+(1-$B$2)*AT7)</f>
        <v>65.900000000000006</v>
      </c>
      <c r="AT7" s="16">
        <v>65.7</v>
      </c>
      <c r="AU7" s="16">
        <v>65.900000000000006</v>
      </c>
      <c r="AV7" s="21">
        <v>66.239999999999995</v>
      </c>
      <c r="AW7" s="16">
        <v>1.8</v>
      </c>
      <c r="AY7" s="16">
        <f t="shared" ref="AY7:AY70" si="7">IF(AZ7="","",$B$2*BA7+(1-$B$2)*AZ7)</f>
        <v>4.5</v>
      </c>
      <c r="AZ7" s="16">
        <v>4.3</v>
      </c>
      <c r="BA7" s="16">
        <v>4.5</v>
      </c>
      <c r="BB7" s="21">
        <v>4.6100000000000003</v>
      </c>
      <c r="BC7" s="16">
        <v>-1.6</v>
      </c>
    </row>
    <row r="8" spans="1:58" ht="13.2" x14ac:dyDescent="0.25">
      <c r="A8" s="25"/>
      <c r="B8" s="6">
        <v>3</v>
      </c>
      <c r="C8" s="16">
        <f t="shared" si="0"/>
        <v>338.1</v>
      </c>
      <c r="D8" s="16">
        <v>339.1</v>
      </c>
      <c r="E8" s="16">
        <v>338.1</v>
      </c>
      <c r="F8" s="21">
        <v>337.12</v>
      </c>
      <c r="G8" s="16">
        <v>26.9</v>
      </c>
      <c r="I8" s="16">
        <f t="shared" si="1"/>
        <v>14.4</v>
      </c>
      <c r="J8" s="16">
        <v>13.9</v>
      </c>
      <c r="K8" s="16">
        <v>14.4</v>
      </c>
      <c r="L8" s="21">
        <v>15.23</v>
      </c>
      <c r="M8" s="16">
        <v>-2.9</v>
      </c>
      <c r="O8" s="16">
        <f t="shared" si="2"/>
        <v>175.7</v>
      </c>
      <c r="P8" s="16">
        <v>175.3</v>
      </c>
      <c r="Q8" s="16">
        <v>175.7</v>
      </c>
      <c r="R8" s="21">
        <v>175.95</v>
      </c>
      <c r="S8" s="16">
        <v>-2.2000000000000002</v>
      </c>
      <c r="V8" s="16">
        <v>528.29999999999995</v>
      </c>
      <c r="W8" s="16">
        <v>528.20000000000005</v>
      </c>
      <c r="X8" s="21">
        <v>528.29</v>
      </c>
      <c r="Y8" s="16">
        <v>21.8</v>
      </c>
      <c r="AA8" s="16">
        <f t="shared" si="3"/>
        <v>352.5</v>
      </c>
      <c r="AB8" s="16">
        <v>353</v>
      </c>
      <c r="AC8" s="16">
        <v>352.5</v>
      </c>
      <c r="AD8" s="21">
        <v>352.35</v>
      </c>
      <c r="AE8" s="16">
        <v>24</v>
      </c>
      <c r="AG8" s="16">
        <f t="shared" si="4"/>
        <v>64</v>
      </c>
      <c r="AH8" s="16">
        <v>64.2</v>
      </c>
      <c r="AI8" s="16">
        <v>64</v>
      </c>
      <c r="AJ8" s="21">
        <v>63.81</v>
      </c>
      <c r="AK8" s="16">
        <v>2.5</v>
      </c>
      <c r="AM8" s="16">
        <f t="shared" si="5"/>
        <v>33.299999999999997</v>
      </c>
      <c r="AN8" s="16">
        <v>33.200000000000003</v>
      </c>
      <c r="AO8" s="16">
        <v>33.299999999999997</v>
      </c>
      <c r="AP8" s="21">
        <v>33.299999999999997</v>
      </c>
      <c r="AQ8" s="16">
        <v>-1.8</v>
      </c>
      <c r="AS8" s="16">
        <f t="shared" si="6"/>
        <v>66.7</v>
      </c>
      <c r="AT8" s="16">
        <v>66.8</v>
      </c>
      <c r="AU8" s="16">
        <v>66.7</v>
      </c>
      <c r="AV8" s="21">
        <v>66.7</v>
      </c>
      <c r="AW8" s="16">
        <v>1.8</v>
      </c>
      <c r="AY8" s="16">
        <f t="shared" si="7"/>
        <v>4.0999999999999996</v>
      </c>
      <c r="AZ8" s="16">
        <v>3.9</v>
      </c>
      <c r="BA8" s="16">
        <v>4.0999999999999996</v>
      </c>
      <c r="BB8" s="21">
        <v>4.32</v>
      </c>
      <c r="BC8" s="16">
        <v>-1.1000000000000001</v>
      </c>
    </row>
    <row r="9" spans="1:58" ht="13.2" x14ac:dyDescent="0.25">
      <c r="A9" s="25"/>
      <c r="B9" s="6">
        <v>4</v>
      </c>
      <c r="C9" s="16">
        <f t="shared" si="0"/>
        <v>341.9</v>
      </c>
      <c r="D9" s="16">
        <v>342.5</v>
      </c>
      <c r="E9" s="16">
        <v>341.9</v>
      </c>
      <c r="F9" s="21">
        <v>343.33</v>
      </c>
      <c r="G9" s="16">
        <v>24.9</v>
      </c>
      <c r="I9" s="16">
        <f t="shared" si="1"/>
        <v>15.8</v>
      </c>
      <c r="J9" s="16">
        <v>16</v>
      </c>
      <c r="K9" s="16">
        <v>15.8</v>
      </c>
      <c r="L9" s="21">
        <v>15.05</v>
      </c>
      <c r="M9" s="16">
        <v>-0.7</v>
      </c>
      <c r="O9" s="16">
        <f t="shared" si="2"/>
        <v>176.4</v>
      </c>
      <c r="P9" s="16">
        <v>175.3</v>
      </c>
      <c r="Q9" s="16">
        <v>176.4</v>
      </c>
      <c r="R9" s="21">
        <v>175.57</v>
      </c>
      <c r="S9" s="16">
        <v>-1.5</v>
      </c>
      <c r="V9" s="16">
        <v>533.79999999999995</v>
      </c>
      <c r="W9" s="16">
        <v>534.1</v>
      </c>
      <c r="X9" s="21">
        <v>533.95000000000005</v>
      </c>
      <c r="Y9" s="16">
        <v>22.6</v>
      </c>
      <c r="AA9" s="16">
        <f t="shared" si="3"/>
        <v>357.7</v>
      </c>
      <c r="AB9" s="16">
        <v>358.5</v>
      </c>
      <c r="AC9" s="16">
        <v>357.7</v>
      </c>
      <c r="AD9" s="21">
        <v>358.38</v>
      </c>
      <c r="AE9" s="16">
        <v>24.1</v>
      </c>
      <c r="AG9" s="16">
        <f t="shared" si="4"/>
        <v>64</v>
      </c>
      <c r="AH9" s="16">
        <v>64.2</v>
      </c>
      <c r="AI9" s="16">
        <v>64</v>
      </c>
      <c r="AJ9" s="21">
        <v>64.3</v>
      </c>
      <c r="AK9" s="16">
        <v>2</v>
      </c>
      <c r="AM9" s="16">
        <f t="shared" si="5"/>
        <v>33</v>
      </c>
      <c r="AN9" s="16">
        <v>32.799999999999997</v>
      </c>
      <c r="AO9" s="16">
        <v>33</v>
      </c>
      <c r="AP9" s="21">
        <v>32.880000000000003</v>
      </c>
      <c r="AQ9" s="16">
        <v>-1.7</v>
      </c>
      <c r="AS9" s="16">
        <f t="shared" si="6"/>
        <v>67</v>
      </c>
      <c r="AT9" s="16">
        <v>67.2</v>
      </c>
      <c r="AU9" s="16">
        <v>67</v>
      </c>
      <c r="AV9" s="21">
        <v>67.12</v>
      </c>
      <c r="AW9" s="16">
        <v>1.7</v>
      </c>
      <c r="AY9" s="16">
        <f t="shared" si="7"/>
        <v>4.4000000000000004</v>
      </c>
      <c r="AZ9" s="16">
        <v>4.5</v>
      </c>
      <c r="BA9" s="16">
        <v>4.4000000000000004</v>
      </c>
      <c r="BB9" s="21">
        <v>4.2</v>
      </c>
      <c r="BC9" s="16">
        <v>-0.5</v>
      </c>
    </row>
    <row r="10" spans="1:58" ht="13.2" x14ac:dyDescent="0.25">
      <c r="A10" s="25">
        <v>2</v>
      </c>
      <c r="B10" s="6">
        <v>1</v>
      </c>
      <c r="C10" s="16">
        <f t="shared" si="0"/>
        <v>349.5</v>
      </c>
      <c r="D10" s="16">
        <v>348.9</v>
      </c>
      <c r="E10" s="16">
        <v>349.5</v>
      </c>
      <c r="F10" s="21">
        <v>348.94</v>
      </c>
      <c r="G10" s="16">
        <v>22.4</v>
      </c>
      <c r="I10" s="16">
        <f t="shared" si="1"/>
        <v>14.2</v>
      </c>
      <c r="J10" s="16">
        <v>15.2</v>
      </c>
      <c r="K10" s="16">
        <v>14.2</v>
      </c>
      <c r="L10" s="21">
        <v>15.08</v>
      </c>
      <c r="M10" s="16">
        <v>0.1</v>
      </c>
      <c r="O10" s="16">
        <f t="shared" si="2"/>
        <v>175.8</v>
      </c>
      <c r="P10" s="16">
        <v>175.1</v>
      </c>
      <c r="Q10" s="16">
        <v>175.8</v>
      </c>
      <c r="R10" s="21">
        <v>175.69</v>
      </c>
      <c r="S10" s="16">
        <v>0.5</v>
      </c>
      <c r="V10" s="16">
        <v>539.20000000000005</v>
      </c>
      <c r="W10" s="16">
        <v>539.5</v>
      </c>
      <c r="X10" s="21">
        <v>539.71</v>
      </c>
      <c r="Y10" s="16">
        <v>23</v>
      </c>
      <c r="AA10" s="16">
        <f t="shared" si="3"/>
        <v>363.7</v>
      </c>
      <c r="AB10" s="16">
        <v>364.1</v>
      </c>
      <c r="AC10" s="16">
        <v>363.7</v>
      </c>
      <c r="AD10" s="21">
        <v>364.01</v>
      </c>
      <c r="AE10" s="16">
        <v>22.5</v>
      </c>
      <c r="AG10" s="16">
        <f t="shared" si="4"/>
        <v>64.8</v>
      </c>
      <c r="AH10" s="16">
        <v>64.7</v>
      </c>
      <c r="AI10" s="16">
        <v>64.8</v>
      </c>
      <c r="AJ10" s="21">
        <v>64.650000000000006</v>
      </c>
      <c r="AK10" s="16">
        <v>1.4</v>
      </c>
      <c r="AM10" s="16">
        <f t="shared" si="5"/>
        <v>32.6</v>
      </c>
      <c r="AN10" s="16">
        <v>32.5</v>
      </c>
      <c r="AO10" s="16">
        <v>32.6</v>
      </c>
      <c r="AP10" s="21">
        <v>32.549999999999997</v>
      </c>
      <c r="AQ10" s="16">
        <v>-1.3</v>
      </c>
      <c r="AS10" s="16">
        <f t="shared" si="6"/>
        <v>67.400000000000006</v>
      </c>
      <c r="AT10" s="16">
        <v>67.5</v>
      </c>
      <c r="AU10" s="16">
        <v>67.400000000000006</v>
      </c>
      <c r="AV10" s="21">
        <v>67.45</v>
      </c>
      <c r="AW10" s="16">
        <v>1.3</v>
      </c>
      <c r="AY10" s="16">
        <f t="shared" si="7"/>
        <v>3.9</v>
      </c>
      <c r="AZ10" s="16">
        <v>4.2</v>
      </c>
      <c r="BA10" s="16">
        <v>3.9</v>
      </c>
      <c r="BB10" s="21">
        <v>4.1399999999999997</v>
      </c>
      <c r="BC10" s="16">
        <v>-0.2</v>
      </c>
    </row>
    <row r="11" spans="1:58" ht="13.2" x14ac:dyDescent="0.25">
      <c r="A11" s="25"/>
      <c r="B11" s="6">
        <v>2</v>
      </c>
      <c r="C11" s="16">
        <f t="shared" si="0"/>
        <v>355.1</v>
      </c>
      <c r="D11" s="16">
        <v>355.1</v>
      </c>
      <c r="E11" s="16">
        <v>355.1</v>
      </c>
      <c r="F11" s="21">
        <v>353.86</v>
      </c>
      <c r="G11" s="16">
        <v>19.7</v>
      </c>
      <c r="I11" s="16">
        <f t="shared" si="1"/>
        <v>15.7</v>
      </c>
      <c r="J11" s="16">
        <v>15.1</v>
      </c>
      <c r="K11" s="16">
        <v>15.7</v>
      </c>
      <c r="L11" s="21">
        <v>14.92</v>
      </c>
      <c r="M11" s="16">
        <v>-0.6</v>
      </c>
      <c r="O11" s="16">
        <f t="shared" si="2"/>
        <v>174.5</v>
      </c>
      <c r="P11" s="16">
        <v>175.5</v>
      </c>
      <c r="Q11" s="16">
        <v>174.5</v>
      </c>
      <c r="R11" s="21">
        <v>176.4</v>
      </c>
      <c r="S11" s="16">
        <v>2.8</v>
      </c>
      <c r="V11" s="16">
        <v>545.70000000000005</v>
      </c>
      <c r="W11" s="16">
        <v>545.20000000000005</v>
      </c>
      <c r="X11" s="21">
        <v>545.17999999999995</v>
      </c>
      <c r="Y11" s="16">
        <v>21.9</v>
      </c>
      <c r="AA11" s="16">
        <f t="shared" si="3"/>
        <v>370.8</v>
      </c>
      <c r="AB11" s="16">
        <v>370.2</v>
      </c>
      <c r="AC11" s="16">
        <v>370.8</v>
      </c>
      <c r="AD11" s="21">
        <v>368.77</v>
      </c>
      <c r="AE11" s="16">
        <v>19</v>
      </c>
      <c r="AG11" s="16">
        <f t="shared" si="4"/>
        <v>65.099999999999994</v>
      </c>
      <c r="AH11" s="16">
        <v>65.099999999999994</v>
      </c>
      <c r="AI11" s="16">
        <v>65.099999999999994</v>
      </c>
      <c r="AJ11" s="21">
        <v>64.91</v>
      </c>
      <c r="AK11" s="16">
        <v>1</v>
      </c>
      <c r="AM11" s="16">
        <f t="shared" si="5"/>
        <v>32</v>
      </c>
      <c r="AN11" s="16">
        <v>32.200000000000003</v>
      </c>
      <c r="AO11" s="16">
        <v>32</v>
      </c>
      <c r="AP11" s="21">
        <v>32.36</v>
      </c>
      <c r="AQ11" s="16">
        <v>-0.8</v>
      </c>
      <c r="AS11" s="16">
        <f t="shared" si="6"/>
        <v>68</v>
      </c>
      <c r="AT11" s="16">
        <v>67.8</v>
      </c>
      <c r="AU11" s="16">
        <v>68</v>
      </c>
      <c r="AV11" s="21">
        <v>67.64</v>
      </c>
      <c r="AW11" s="16">
        <v>0.8</v>
      </c>
      <c r="AY11" s="16">
        <f t="shared" si="7"/>
        <v>4.2</v>
      </c>
      <c r="AZ11" s="16">
        <v>4.0999999999999996</v>
      </c>
      <c r="BA11" s="16">
        <v>4.2</v>
      </c>
      <c r="BB11" s="21">
        <v>4.05</v>
      </c>
      <c r="BC11" s="16">
        <v>-0.4</v>
      </c>
    </row>
    <row r="12" spans="1:58" ht="13.2" x14ac:dyDescent="0.25">
      <c r="A12" s="25"/>
      <c r="B12" s="6">
        <v>3</v>
      </c>
      <c r="C12" s="16">
        <f t="shared" si="0"/>
        <v>357.6</v>
      </c>
      <c r="D12" s="16">
        <v>358.4</v>
      </c>
      <c r="E12" s="16">
        <v>357.6</v>
      </c>
      <c r="F12" s="21">
        <v>358.05</v>
      </c>
      <c r="G12" s="16">
        <v>16.8</v>
      </c>
      <c r="I12" s="16">
        <f t="shared" si="1"/>
        <v>15</v>
      </c>
      <c r="J12" s="16">
        <v>14.5</v>
      </c>
      <c r="K12" s="16">
        <v>15</v>
      </c>
      <c r="L12" s="21">
        <v>14.73</v>
      </c>
      <c r="M12" s="16">
        <v>-0.8</v>
      </c>
      <c r="O12" s="16">
        <f t="shared" si="2"/>
        <v>177.8</v>
      </c>
      <c r="P12" s="16">
        <v>177.6</v>
      </c>
      <c r="Q12" s="16">
        <v>177.8</v>
      </c>
      <c r="R12" s="21">
        <v>177.36</v>
      </c>
      <c r="S12" s="16">
        <v>3.8</v>
      </c>
      <c r="V12" s="16">
        <v>550.5</v>
      </c>
      <c r="W12" s="16">
        <v>550.4</v>
      </c>
      <c r="X12" s="21">
        <v>550.13</v>
      </c>
      <c r="Y12" s="16">
        <v>19.8</v>
      </c>
      <c r="AA12" s="16">
        <f t="shared" si="3"/>
        <v>372.6</v>
      </c>
      <c r="AB12" s="16">
        <v>372.9</v>
      </c>
      <c r="AC12" s="16">
        <v>372.6</v>
      </c>
      <c r="AD12" s="21">
        <v>372.77</v>
      </c>
      <c r="AE12" s="16">
        <v>16</v>
      </c>
      <c r="AG12" s="16">
        <f t="shared" si="4"/>
        <v>65</v>
      </c>
      <c r="AH12" s="16">
        <v>65.099999999999994</v>
      </c>
      <c r="AI12" s="16">
        <v>65</v>
      </c>
      <c r="AJ12" s="21">
        <v>65.08</v>
      </c>
      <c r="AK12" s="16">
        <v>0.7</v>
      </c>
      <c r="AM12" s="16">
        <f t="shared" si="5"/>
        <v>32.299999999999997</v>
      </c>
      <c r="AN12" s="16">
        <v>32.299999999999997</v>
      </c>
      <c r="AO12" s="16">
        <v>32.299999999999997</v>
      </c>
      <c r="AP12" s="21">
        <v>32.24</v>
      </c>
      <c r="AQ12" s="16">
        <v>-0.5</v>
      </c>
      <c r="AS12" s="16">
        <f t="shared" si="6"/>
        <v>67.7</v>
      </c>
      <c r="AT12" s="16">
        <v>67.7</v>
      </c>
      <c r="AU12" s="16">
        <v>67.7</v>
      </c>
      <c r="AV12" s="21">
        <v>67.760000000000005</v>
      </c>
      <c r="AW12" s="16">
        <v>0.5</v>
      </c>
      <c r="AY12" s="16">
        <f t="shared" si="7"/>
        <v>4</v>
      </c>
      <c r="AZ12" s="16">
        <v>3.9</v>
      </c>
      <c r="BA12" s="16">
        <v>4</v>
      </c>
      <c r="BB12" s="21">
        <v>3.95</v>
      </c>
      <c r="BC12" s="16">
        <v>-0.4</v>
      </c>
    </row>
    <row r="13" spans="1:58" ht="13.2" x14ac:dyDescent="0.25">
      <c r="A13" s="25"/>
      <c r="B13" s="6">
        <v>4</v>
      </c>
      <c r="C13" s="16">
        <f t="shared" si="0"/>
        <v>361.5</v>
      </c>
      <c r="D13" s="16">
        <v>362.3</v>
      </c>
      <c r="E13" s="16">
        <v>361.5</v>
      </c>
      <c r="F13" s="21">
        <v>362.18</v>
      </c>
      <c r="G13" s="16">
        <v>16.5</v>
      </c>
      <c r="I13" s="16">
        <f t="shared" si="1"/>
        <v>14.6</v>
      </c>
      <c r="J13" s="16">
        <v>14.8</v>
      </c>
      <c r="K13" s="16">
        <v>14.6</v>
      </c>
      <c r="L13" s="21">
        <v>14.73</v>
      </c>
      <c r="M13" s="16">
        <v>0</v>
      </c>
      <c r="O13" s="16">
        <f t="shared" si="2"/>
        <v>178.2</v>
      </c>
      <c r="P13" s="16">
        <v>176.9</v>
      </c>
      <c r="Q13" s="16">
        <v>178.2</v>
      </c>
      <c r="R13" s="21">
        <v>177.74</v>
      </c>
      <c r="S13" s="16">
        <v>1.5</v>
      </c>
      <c r="V13" s="16">
        <v>554</v>
      </c>
      <c r="W13" s="16">
        <v>554.29999999999995</v>
      </c>
      <c r="X13" s="21">
        <v>554.65</v>
      </c>
      <c r="Y13" s="16">
        <v>18.100000000000001</v>
      </c>
      <c r="AA13" s="16">
        <f t="shared" si="3"/>
        <v>376.1</v>
      </c>
      <c r="AB13" s="16">
        <v>377.1</v>
      </c>
      <c r="AC13" s="16">
        <v>376.1</v>
      </c>
      <c r="AD13" s="21">
        <v>376.91</v>
      </c>
      <c r="AE13" s="16">
        <v>16.5</v>
      </c>
      <c r="AG13" s="16">
        <f t="shared" si="4"/>
        <v>65.2</v>
      </c>
      <c r="AH13" s="16">
        <v>65.400000000000006</v>
      </c>
      <c r="AI13" s="16">
        <v>65.2</v>
      </c>
      <c r="AJ13" s="21">
        <v>65.3</v>
      </c>
      <c r="AK13" s="16">
        <v>0.9</v>
      </c>
      <c r="AM13" s="16">
        <f t="shared" si="5"/>
        <v>32.200000000000003</v>
      </c>
      <c r="AN13" s="16">
        <v>31.9</v>
      </c>
      <c r="AO13" s="16">
        <v>32.200000000000003</v>
      </c>
      <c r="AP13" s="21">
        <v>32.04</v>
      </c>
      <c r="AQ13" s="16">
        <v>-0.8</v>
      </c>
      <c r="AS13" s="16">
        <f t="shared" si="6"/>
        <v>67.8</v>
      </c>
      <c r="AT13" s="16">
        <v>68.099999999999994</v>
      </c>
      <c r="AU13" s="16">
        <v>67.8</v>
      </c>
      <c r="AV13" s="21">
        <v>67.959999999999994</v>
      </c>
      <c r="AW13" s="16">
        <v>0.8</v>
      </c>
      <c r="AY13" s="16">
        <f t="shared" si="7"/>
        <v>3.9</v>
      </c>
      <c r="AZ13" s="16">
        <v>3.9</v>
      </c>
      <c r="BA13" s="16">
        <v>3.9</v>
      </c>
      <c r="BB13" s="21">
        <v>3.91</v>
      </c>
      <c r="BC13" s="16">
        <v>-0.2</v>
      </c>
    </row>
    <row r="14" spans="1:58" ht="13.2" x14ac:dyDescent="0.25">
      <c r="A14" s="25">
        <v>3</v>
      </c>
      <c r="B14" s="6">
        <v>1</v>
      </c>
      <c r="C14" s="16">
        <f t="shared" si="0"/>
        <v>366.4</v>
      </c>
      <c r="D14" s="16">
        <v>366.1</v>
      </c>
      <c r="E14" s="16">
        <v>366.4</v>
      </c>
      <c r="F14" s="21">
        <v>367.07</v>
      </c>
      <c r="G14" s="16">
        <v>19.600000000000001</v>
      </c>
      <c r="I14" s="16">
        <f t="shared" si="1"/>
        <v>15.3</v>
      </c>
      <c r="J14" s="16">
        <v>16.100000000000001</v>
      </c>
      <c r="K14" s="16">
        <v>15.3</v>
      </c>
      <c r="L14" s="21">
        <v>14.87</v>
      </c>
      <c r="M14" s="16">
        <v>0.5</v>
      </c>
      <c r="O14" s="16">
        <f t="shared" si="2"/>
        <v>177.4</v>
      </c>
      <c r="P14" s="16">
        <v>176.7</v>
      </c>
      <c r="Q14" s="16">
        <v>177.4</v>
      </c>
      <c r="R14" s="21">
        <v>177.06</v>
      </c>
      <c r="S14" s="16">
        <v>-2.7</v>
      </c>
      <c r="V14" s="16">
        <v>558.9</v>
      </c>
      <c r="W14" s="16">
        <v>559.1</v>
      </c>
      <c r="X14" s="21">
        <v>559</v>
      </c>
      <c r="Y14" s="16">
        <v>17.399999999999999</v>
      </c>
      <c r="AA14" s="16">
        <f t="shared" si="3"/>
        <v>381.6</v>
      </c>
      <c r="AB14" s="16">
        <v>382.2</v>
      </c>
      <c r="AC14" s="16">
        <v>381.6</v>
      </c>
      <c r="AD14" s="21">
        <v>381.94</v>
      </c>
      <c r="AE14" s="16">
        <v>20.100000000000001</v>
      </c>
      <c r="AG14" s="16">
        <f t="shared" si="4"/>
        <v>65.5</v>
      </c>
      <c r="AH14" s="16">
        <v>65.5</v>
      </c>
      <c r="AI14" s="16">
        <v>65.5</v>
      </c>
      <c r="AJ14" s="21">
        <v>65.67</v>
      </c>
      <c r="AK14" s="16">
        <v>1.5</v>
      </c>
      <c r="AM14" s="16">
        <f t="shared" si="5"/>
        <v>31.7</v>
      </c>
      <c r="AN14" s="16">
        <v>31.6</v>
      </c>
      <c r="AO14" s="16">
        <v>31.7</v>
      </c>
      <c r="AP14" s="21">
        <v>31.67</v>
      </c>
      <c r="AQ14" s="16">
        <v>-1.5</v>
      </c>
      <c r="AS14" s="16">
        <f t="shared" si="6"/>
        <v>68.3</v>
      </c>
      <c r="AT14" s="16">
        <v>68.400000000000006</v>
      </c>
      <c r="AU14" s="16">
        <v>68.3</v>
      </c>
      <c r="AV14" s="21">
        <v>68.33</v>
      </c>
      <c r="AW14" s="16">
        <v>1.5</v>
      </c>
      <c r="AY14" s="16">
        <f t="shared" si="7"/>
        <v>4</v>
      </c>
      <c r="AZ14" s="16">
        <v>4.2</v>
      </c>
      <c r="BA14" s="16">
        <v>4</v>
      </c>
      <c r="BB14" s="21">
        <v>3.89</v>
      </c>
      <c r="BC14" s="16">
        <v>-0.1</v>
      </c>
    </row>
    <row r="15" spans="1:58" ht="13.2" x14ac:dyDescent="0.25">
      <c r="A15" s="25"/>
      <c r="B15" s="6">
        <v>2</v>
      </c>
      <c r="C15" s="16">
        <f t="shared" si="0"/>
        <v>373</v>
      </c>
      <c r="D15" s="16">
        <v>372.7</v>
      </c>
      <c r="E15" s="16">
        <v>373</v>
      </c>
      <c r="F15" s="21">
        <v>371.87</v>
      </c>
      <c r="G15" s="16">
        <v>19.2</v>
      </c>
      <c r="I15" s="16">
        <f t="shared" si="1"/>
        <v>14.6</v>
      </c>
      <c r="J15" s="16">
        <v>14.2</v>
      </c>
      <c r="K15" s="16">
        <v>14.6</v>
      </c>
      <c r="L15" s="21">
        <v>15.05</v>
      </c>
      <c r="M15" s="16">
        <v>0.7</v>
      </c>
      <c r="O15" s="16">
        <f t="shared" si="2"/>
        <v>175.7</v>
      </c>
      <c r="P15" s="16">
        <v>176.8</v>
      </c>
      <c r="Q15" s="16">
        <v>175.7</v>
      </c>
      <c r="R15" s="21">
        <v>176.48</v>
      </c>
      <c r="S15" s="16">
        <v>-2.2999999999999998</v>
      </c>
      <c r="V15" s="16">
        <v>563.70000000000005</v>
      </c>
      <c r="W15" s="16">
        <v>563.29999999999995</v>
      </c>
      <c r="X15" s="21">
        <v>563.4</v>
      </c>
      <c r="Y15" s="16">
        <v>17.600000000000001</v>
      </c>
      <c r="AA15" s="16">
        <f t="shared" si="3"/>
        <v>387.6</v>
      </c>
      <c r="AB15" s="16">
        <v>386.9</v>
      </c>
      <c r="AC15" s="16">
        <v>387.6</v>
      </c>
      <c r="AD15" s="21">
        <v>386.93</v>
      </c>
      <c r="AE15" s="16">
        <v>20</v>
      </c>
      <c r="AG15" s="16">
        <f t="shared" si="4"/>
        <v>66.2</v>
      </c>
      <c r="AH15" s="16">
        <v>66.099999999999994</v>
      </c>
      <c r="AI15" s="16">
        <v>66.2</v>
      </c>
      <c r="AJ15" s="21">
        <v>66</v>
      </c>
      <c r="AK15" s="16">
        <v>1.4</v>
      </c>
      <c r="AM15" s="16">
        <f t="shared" si="5"/>
        <v>31.2</v>
      </c>
      <c r="AN15" s="16">
        <v>31.4</v>
      </c>
      <c r="AO15" s="16">
        <v>31.2</v>
      </c>
      <c r="AP15" s="21">
        <v>31.32</v>
      </c>
      <c r="AQ15" s="16">
        <v>-1.4</v>
      </c>
      <c r="AS15" s="16">
        <f t="shared" si="6"/>
        <v>68.8</v>
      </c>
      <c r="AT15" s="16">
        <v>68.599999999999994</v>
      </c>
      <c r="AU15" s="16">
        <v>68.8</v>
      </c>
      <c r="AV15" s="21">
        <v>68.680000000000007</v>
      </c>
      <c r="AW15" s="16">
        <v>1.4</v>
      </c>
      <c r="AY15" s="16">
        <f t="shared" si="7"/>
        <v>3.8</v>
      </c>
      <c r="AZ15" s="16">
        <v>3.7</v>
      </c>
      <c r="BA15" s="16">
        <v>3.8</v>
      </c>
      <c r="BB15" s="21">
        <v>3.89</v>
      </c>
      <c r="BC15" s="16">
        <v>0</v>
      </c>
    </row>
    <row r="16" spans="1:58" ht="13.2" x14ac:dyDescent="0.25">
      <c r="A16" s="25"/>
      <c r="B16" s="6">
        <v>3</v>
      </c>
      <c r="C16" s="16">
        <f t="shared" si="0"/>
        <v>376.2</v>
      </c>
      <c r="D16" s="16">
        <v>376.5</v>
      </c>
      <c r="E16" s="16">
        <v>376.2</v>
      </c>
      <c r="F16" s="21">
        <v>375.61</v>
      </c>
      <c r="G16" s="16">
        <v>15</v>
      </c>
      <c r="I16" s="16">
        <f t="shared" si="1"/>
        <v>15.5</v>
      </c>
      <c r="J16" s="16">
        <v>15</v>
      </c>
      <c r="K16" s="16">
        <v>15.5</v>
      </c>
      <c r="L16" s="21">
        <v>15.15</v>
      </c>
      <c r="M16" s="16">
        <v>0.4</v>
      </c>
      <c r="O16" s="16">
        <f t="shared" si="2"/>
        <v>176.1</v>
      </c>
      <c r="P16" s="16">
        <v>176.4</v>
      </c>
      <c r="Q16" s="16">
        <v>176.1</v>
      </c>
      <c r="R16" s="21">
        <v>176.93</v>
      </c>
      <c r="S16" s="16">
        <v>1.8</v>
      </c>
      <c r="V16" s="16">
        <v>567.9</v>
      </c>
      <c r="W16" s="16">
        <v>567.79999999999995</v>
      </c>
      <c r="X16" s="21">
        <v>567.69000000000005</v>
      </c>
      <c r="Y16" s="16">
        <v>17.2</v>
      </c>
      <c r="AA16" s="16">
        <f t="shared" si="3"/>
        <v>391.7</v>
      </c>
      <c r="AB16" s="16">
        <v>391.5</v>
      </c>
      <c r="AC16" s="16">
        <v>391.7</v>
      </c>
      <c r="AD16" s="21">
        <v>390.76</v>
      </c>
      <c r="AE16" s="16">
        <v>15.3</v>
      </c>
      <c r="AG16" s="16">
        <f t="shared" si="4"/>
        <v>66.3</v>
      </c>
      <c r="AH16" s="16">
        <v>66.3</v>
      </c>
      <c r="AI16" s="16">
        <v>66.3</v>
      </c>
      <c r="AJ16" s="21">
        <v>66.16</v>
      </c>
      <c r="AK16" s="16">
        <v>0.6</v>
      </c>
      <c r="AM16" s="16">
        <f t="shared" si="5"/>
        <v>31</v>
      </c>
      <c r="AN16" s="16">
        <v>31.1</v>
      </c>
      <c r="AO16" s="16">
        <v>31</v>
      </c>
      <c r="AP16" s="21">
        <v>31.17</v>
      </c>
      <c r="AQ16" s="16">
        <v>-0.6</v>
      </c>
      <c r="AS16" s="16">
        <f t="shared" si="6"/>
        <v>69</v>
      </c>
      <c r="AT16" s="16">
        <v>68.900000000000006</v>
      </c>
      <c r="AU16" s="16">
        <v>69</v>
      </c>
      <c r="AV16" s="21">
        <v>68.83</v>
      </c>
      <c r="AW16" s="16">
        <v>0.6</v>
      </c>
      <c r="AY16" s="16">
        <f t="shared" si="7"/>
        <v>4</v>
      </c>
      <c r="AZ16" s="16">
        <v>3.8</v>
      </c>
      <c r="BA16" s="16">
        <v>4</v>
      </c>
      <c r="BB16" s="21">
        <v>3.88</v>
      </c>
      <c r="BC16" s="16">
        <v>-0.1</v>
      </c>
    </row>
    <row r="17" spans="1:55" ht="13.2" x14ac:dyDescent="0.25">
      <c r="A17" s="25"/>
      <c r="B17" s="6">
        <v>4</v>
      </c>
      <c r="C17" s="16">
        <f t="shared" si="0"/>
        <v>377.6</v>
      </c>
      <c r="D17" s="16">
        <v>378.8</v>
      </c>
      <c r="E17" s="16">
        <v>377.6</v>
      </c>
      <c r="F17" s="21">
        <v>378.35</v>
      </c>
      <c r="G17" s="16">
        <v>10.9</v>
      </c>
      <c r="I17" s="16">
        <f t="shared" si="1"/>
        <v>15.2</v>
      </c>
      <c r="J17" s="16">
        <v>15.3</v>
      </c>
      <c r="K17" s="16">
        <v>15.2</v>
      </c>
      <c r="L17" s="21">
        <v>15.37</v>
      </c>
      <c r="M17" s="16">
        <v>0.9</v>
      </c>
      <c r="O17" s="16">
        <f t="shared" si="2"/>
        <v>179</v>
      </c>
      <c r="P17" s="16">
        <v>177.4</v>
      </c>
      <c r="Q17" s="16">
        <v>179</v>
      </c>
      <c r="R17" s="21">
        <v>177.97</v>
      </c>
      <c r="S17" s="16">
        <v>4.0999999999999996</v>
      </c>
      <c r="V17" s="16">
        <v>571.5</v>
      </c>
      <c r="W17" s="16">
        <v>571.79999999999995</v>
      </c>
      <c r="X17" s="21">
        <v>571.67999999999995</v>
      </c>
      <c r="Y17" s="16">
        <v>15.9</v>
      </c>
      <c r="AA17" s="16">
        <f t="shared" si="3"/>
        <v>392.9</v>
      </c>
      <c r="AB17" s="16">
        <v>394.1</v>
      </c>
      <c r="AC17" s="16">
        <v>392.9</v>
      </c>
      <c r="AD17" s="21">
        <v>393.71</v>
      </c>
      <c r="AE17" s="16">
        <v>11.8</v>
      </c>
      <c r="AG17" s="16">
        <f t="shared" si="4"/>
        <v>66</v>
      </c>
      <c r="AH17" s="16">
        <v>66.3</v>
      </c>
      <c r="AI17" s="16">
        <v>66</v>
      </c>
      <c r="AJ17" s="21">
        <v>66.180000000000007</v>
      </c>
      <c r="AK17" s="16">
        <v>0.1</v>
      </c>
      <c r="AM17" s="16">
        <f t="shared" si="5"/>
        <v>31.3</v>
      </c>
      <c r="AN17" s="16">
        <v>31</v>
      </c>
      <c r="AO17" s="16">
        <v>31.3</v>
      </c>
      <c r="AP17" s="21">
        <v>31.13</v>
      </c>
      <c r="AQ17" s="16">
        <v>-0.1</v>
      </c>
      <c r="AS17" s="16">
        <f t="shared" si="6"/>
        <v>68.7</v>
      </c>
      <c r="AT17" s="16">
        <v>69</v>
      </c>
      <c r="AU17" s="16">
        <v>68.7</v>
      </c>
      <c r="AV17" s="21">
        <v>68.87</v>
      </c>
      <c r="AW17" s="16">
        <v>0.1</v>
      </c>
      <c r="AY17" s="16">
        <f t="shared" si="7"/>
        <v>3.9</v>
      </c>
      <c r="AZ17" s="16">
        <v>3.9</v>
      </c>
      <c r="BA17" s="16">
        <v>3.9</v>
      </c>
      <c r="BB17" s="21">
        <v>3.9</v>
      </c>
      <c r="BC17" s="16">
        <v>0.1</v>
      </c>
    </row>
    <row r="18" spans="1:55" ht="13.2" x14ac:dyDescent="0.25">
      <c r="A18" s="25">
        <v>4</v>
      </c>
      <c r="B18" s="6">
        <v>1</v>
      </c>
      <c r="C18" s="16">
        <f t="shared" si="0"/>
        <v>379.5</v>
      </c>
      <c r="D18" s="16">
        <v>379.4</v>
      </c>
      <c r="E18" s="16">
        <v>379.5</v>
      </c>
      <c r="F18" s="21">
        <v>381.09</v>
      </c>
      <c r="G18" s="16">
        <v>11</v>
      </c>
      <c r="I18" s="16">
        <f t="shared" si="1"/>
        <v>16.3</v>
      </c>
      <c r="J18" s="16">
        <v>17</v>
      </c>
      <c r="K18" s="16">
        <v>16.3</v>
      </c>
      <c r="L18" s="21">
        <v>15.91</v>
      </c>
      <c r="M18" s="16">
        <v>2.2000000000000002</v>
      </c>
      <c r="O18" s="16">
        <f t="shared" si="2"/>
        <v>179.6</v>
      </c>
      <c r="P18" s="16">
        <v>178.8</v>
      </c>
      <c r="Q18" s="16">
        <v>179.6</v>
      </c>
      <c r="R18" s="21">
        <v>178.36</v>
      </c>
      <c r="S18" s="16">
        <v>1.6</v>
      </c>
      <c r="V18" s="16">
        <v>575.29999999999995</v>
      </c>
      <c r="W18" s="16">
        <v>575.4</v>
      </c>
      <c r="X18" s="21">
        <v>575.37</v>
      </c>
      <c r="Y18" s="16">
        <v>14.8</v>
      </c>
      <c r="AA18" s="16">
        <f t="shared" si="3"/>
        <v>395.8</v>
      </c>
      <c r="AB18" s="16">
        <v>396.4</v>
      </c>
      <c r="AC18" s="16">
        <v>395.8</v>
      </c>
      <c r="AD18" s="21">
        <v>397.01</v>
      </c>
      <c r="AE18" s="16">
        <v>13.2</v>
      </c>
      <c r="AG18" s="16">
        <f t="shared" si="4"/>
        <v>66</v>
      </c>
      <c r="AH18" s="16">
        <v>66</v>
      </c>
      <c r="AI18" s="16">
        <v>66</v>
      </c>
      <c r="AJ18" s="21">
        <v>66.23</v>
      </c>
      <c r="AK18" s="16">
        <v>0.2</v>
      </c>
      <c r="AM18" s="16">
        <f t="shared" si="5"/>
        <v>31.2</v>
      </c>
      <c r="AN18" s="16">
        <v>31.1</v>
      </c>
      <c r="AO18" s="16">
        <v>31.2</v>
      </c>
      <c r="AP18" s="21">
        <v>31</v>
      </c>
      <c r="AQ18" s="16">
        <v>-0.5</v>
      </c>
      <c r="AS18" s="16">
        <f t="shared" si="6"/>
        <v>68.8</v>
      </c>
      <c r="AT18" s="16">
        <v>68.900000000000006</v>
      </c>
      <c r="AU18" s="16">
        <v>68.8</v>
      </c>
      <c r="AV18" s="21">
        <v>69</v>
      </c>
      <c r="AW18" s="16">
        <v>0.5</v>
      </c>
      <c r="AY18" s="16">
        <f t="shared" si="7"/>
        <v>4.0999999999999996</v>
      </c>
      <c r="AZ18" s="16">
        <v>4.3</v>
      </c>
      <c r="BA18" s="16">
        <v>4.0999999999999996</v>
      </c>
      <c r="BB18" s="21">
        <v>4.01</v>
      </c>
      <c r="BC18" s="16">
        <v>0.4</v>
      </c>
    </row>
    <row r="19" spans="1:55" ht="13.2" x14ac:dyDescent="0.25">
      <c r="A19" s="25"/>
      <c r="B19" s="6">
        <v>2</v>
      </c>
      <c r="C19" s="16">
        <f t="shared" si="0"/>
        <v>385.6</v>
      </c>
      <c r="D19" s="16">
        <v>384.9</v>
      </c>
      <c r="E19" s="16">
        <v>385.6</v>
      </c>
      <c r="F19" s="21">
        <v>384.6</v>
      </c>
      <c r="G19" s="16">
        <v>14</v>
      </c>
      <c r="I19" s="16">
        <f t="shared" si="1"/>
        <v>16.8</v>
      </c>
      <c r="J19" s="16">
        <v>16.5</v>
      </c>
      <c r="K19" s="16">
        <v>16.8</v>
      </c>
      <c r="L19" s="21">
        <v>16.38</v>
      </c>
      <c r="M19" s="16">
        <v>1.9</v>
      </c>
      <c r="O19" s="16">
        <f t="shared" si="2"/>
        <v>176.3</v>
      </c>
      <c r="P19" s="16">
        <v>177.7</v>
      </c>
      <c r="Q19" s="16">
        <v>176.3</v>
      </c>
      <c r="R19" s="21">
        <v>177.9</v>
      </c>
      <c r="S19" s="16">
        <v>-1.8</v>
      </c>
      <c r="V19" s="16">
        <v>579.1</v>
      </c>
      <c r="W19" s="16">
        <v>578.70000000000005</v>
      </c>
      <c r="X19" s="21">
        <v>578.89</v>
      </c>
      <c r="Y19" s="16">
        <v>14.1</v>
      </c>
      <c r="AA19" s="16">
        <f t="shared" si="3"/>
        <v>402.4</v>
      </c>
      <c r="AB19" s="16">
        <v>401.4</v>
      </c>
      <c r="AC19" s="16">
        <v>402.4</v>
      </c>
      <c r="AD19" s="21">
        <v>400.98</v>
      </c>
      <c r="AE19" s="16">
        <v>15.9</v>
      </c>
      <c r="AG19" s="16">
        <f t="shared" si="4"/>
        <v>66.599999999999994</v>
      </c>
      <c r="AH19" s="16">
        <v>66.5</v>
      </c>
      <c r="AI19" s="16">
        <v>66.599999999999994</v>
      </c>
      <c r="AJ19" s="21">
        <v>66.44</v>
      </c>
      <c r="AK19" s="16">
        <v>0.8</v>
      </c>
      <c r="AM19" s="16">
        <f t="shared" si="5"/>
        <v>30.5</v>
      </c>
      <c r="AN19" s="16">
        <v>30.7</v>
      </c>
      <c r="AO19" s="16">
        <v>30.5</v>
      </c>
      <c r="AP19" s="21">
        <v>30.73</v>
      </c>
      <c r="AQ19" s="16">
        <v>-1.1000000000000001</v>
      </c>
      <c r="AS19" s="16">
        <f t="shared" si="6"/>
        <v>69.5</v>
      </c>
      <c r="AT19" s="16">
        <v>69.3</v>
      </c>
      <c r="AU19" s="16">
        <v>69.5</v>
      </c>
      <c r="AV19" s="21">
        <v>69.27</v>
      </c>
      <c r="AW19" s="16">
        <v>1.1000000000000001</v>
      </c>
      <c r="AY19" s="16">
        <f t="shared" si="7"/>
        <v>4.2</v>
      </c>
      <c r="AZ19" s="16">
        <v>4.0999999999999996</v>
      </c>
      <c r="BA19" s="16">
        <v>4.2</v>
      </c>
      <c r="BB19" s="21">
        <v>4.09</v>
      </c>
      <c r="BC19" s="16">
        <v>0.3</v>
      </c>
    </row>
    <row r="20" spans="1:55" ht="13.2" x14ac:dyDescent="0.25">
      <c r="A20" s="25"/>
      <c r="B20" s="6">
        <v>3</v>
      </c>
      <c r="C20" s="16">
        <f t="shared" si="0"/>
        <v>388.8</v>
      </c>
      <c r="D20" s="16">
        <v>388.9</v>
      </c>
      <c r="E20" s="16">
        <v>388.8</v>
      </c>
      <c r="F20" s="21">
        <v>387.79</v>
      </c>
      <c r="G20" s="16">
        <v>12.7</v>
      </c>
      <c r="I20" s="16">
        <f t="shared" si="1"/>
        <v>17.100000000000001</v>
      </c>
      <c r="J20" s="16">
        <v>16.399999999999999</v>
      </c>
      <c r="K20" s="16">
        <v>17.100000000000001</v>
      </c>
      <c r="L20" s="21">
        <v>16.32</v>
      </c>
      <c r="M20" s="16">
        <v>-0.3</v>
      </c>
      <c r="O20" s="16">
        <f t="shared" si="2"/>
        <v>176.3</v>
      </c>
      <c r="P20" s="16">
        <v>177</v>
      </c>
      <c r="Q20" s="16">
        <v>176.3</v>
      </c>
      <c r="R20" s="21">
        <v>178.14</v>
      </c>
      <c r="S20" s="16">
        <v>1</v>
      </c>
      <c r="V20" s="16">
        <v>582.29999999999995</v>
      </c>
      <c r="W20" s="16">
        <v>582.20000000000005</v>
      </c>
      <c r="X20" s="21">
        <v>582.25</v>
      </c>
      <c r="Y20" s="16">
        <v>13.5</v>
      </c>
      <c r="AA20" s="16">
        <f t="shared" si="3"/>
        <v>405.9</v>
      </c>
      <c r="AB20" s="16">
        <v>405.3</v>
      </c>
      <c r="AC20" s="16">
        <v>405.9</v>
      </c>
      <c r="AD20" s="21">
        <v>404.11</v>
      </c>
      <c r="AE20" s="16">
        <v>12.5</v>
      </c>
      <c r="AG20" s="16">
        <f t="shared" si="4"/>
        <v>66.8</v>
      </c>
      <c r="AH20" s="16">
        <v>66.8</v>
      </c>
      <c r="AI20" s="16">
        <v>66.8</v>
      </c>
      <c r="AJ20" s="21">
        <v>66.599999999999994</v>
      </c>
      <c r="AK20" s="16">
        <v>0.7</v>
      </c>
      <c r="AM20" s="16">
        <f t="shared" si="5"/>
        <v>30.3</v>
      </c>
      <c r="AN20" s="16">
        <v>30.4</v>
      </c>
      <c r="AO20" s="16">
        <v>30.3</v>
      </c>
      <c r="AP20" s="21">
        <v>30.6</v>
      </c>
      <c r="AQ20" s="16">
        <v>-0.5</v>
      </c>
      <c r="AS20" s="16">
        <f t="shared" si="6"/>
        <v>69.7</v>
      </c>
      <c r="AT20" s="16">
        <v>69.599999999999994</v>
      </c>
      <c r="AU20" s="16">
        <v>69.7</v>
      </c>
      <c r="AV20" s="21">
        <v>69.400000000000006</v>
      </c>
      <c r="AW20" s="16">
        <v>0.5</v>
      </c>
      <c r="AY20" s="16">
        <f t="shared" si="7"/>
        <v>4.2</v>
      </c>
      <c r="AZ20" s="16">
        <v>4</v>
      </c>
      <c r="BA20" s="16">
        <v>4.2</v>
      </c>
      <c r="BB20" s="21">
        <v>4.04</v>
      </c>
      <c r="BC20" s="16">
        <v>-0.2</v>
      </c>
    </row>
    <row r="21" spans="1:55" ht="13.2" x14ac:dyDescent="0.25">
      <c r="A21" s="25"/>
      <c r="B21" s="6">
        <v>4</v>
      </c>
      <c r="C21" s="16">
        <f t="shared" si="0"/>
        <v>392.4</v>
      </c>
      <c r="D21" s="16">
        <v>393.9</v>
      </c>
      <c r="E21" s="16">
        <v>392.4</v>
      </c>
      <c r="F21" s="21">
        <v>389.31</v>
      </c>
      <c r="G21" s="16">
        <v>6.1</v>
      </c>
      <c r="I21" s="16">
        <f t="shared" si="1"/>
        <v>15.1</v>
      </c>
      <c r="J21" s="16">
        <v>15.1</v>
      </c>
      <c r="K21" s="16">
        <v>15.1</v>
      </c>
      <c r="L21" s="21">
        <v>15.43</v>
      </c>
      <c r="M21" s="16">
        <v>-3.6</v>
      </c>
      <c r="O21" s="16">
        <f t="shared" si="2"/>
        <v>177.8</v>
      </c>
      <c r="P21" s="16">
        <v>176.1</v>
      </c>
      <c r="Q21" s="16">
        <v>177.8</v>
      </c>
      <c r="R21" s="21">
        <v>180.55</v>
      </c>
      <c r="S21" s="16">
        <v>9.6</v>
      </c>
      <c r="V21" s="16">
        <v>585</v>
      </c>
      <c r="W21" s="16">
        <v>585.29999999999995</v>
      </c>
      <c r="X21" s="21">
        <v>585.28</v>
      </c>
      <c r="Y21" s="16">
        <v>12.1</v>
      </c>
      <c r="AA21" s="16">
        <f t="shared" si="3"/>
        <v>407.5</v>
      </c>
      <c r="AB21" s="16">
        <v>409</v>
      </c>
      <c r="AC21" s="16">
        <v>407.5</v>
      </c>
      <c r="AD21" s="21">
        <v>404.73</v>
      </c>
      <c r="AE21" s="16">
        <v>2.5</v>
      </c>
      <c r="AG21" s="16">
        <f t="shared" si="4"/>
        <v>67</v>
      </c>
      <c r="AH21" s="16">
        <v>67.3</v>
      </c>
      <c r="AI21" s="16">
        <v>67</v>
      </c>
      <c r="AJ21" s="21">
        <v>66.52</v>
      </c>
      <c r="AK21" s="16">
        <v>-0.3</v>
      </c>
      <c r="AM21" s="16">
        <f t="shared" si="5"/>
        <v>30.4</v>
      </c>
      <c r="AN21" s="16">
        <v>30.1</v>
      </c>
      <c r="AO21" s="16">
        <v>30.4</v>
      </c>
      <c r="AP21" s="21">
        <v>30.85</v>
      </c>
      <c r="AQ21" s="16">
        <v>1</v>
      </c>
      <c r="AS21" s="16">
        <f t="shared" si="6"/>
        <v>69.599999999999994</v>
      </c>
      <c r="AT21" s="16">
        <v>69.900000000000006</v>
      </c>
      <c r="AU21" s="16">
        <v>69.599999999999994</v>
      </c>
      <c r="AV21" s="21">
        <v>69.150000000000006</v>
      </c>
      <c r="AW21" s="16">
        <v>-1</v>
      </c>
      <c r="AY21" s="16">
        <f t="shared" si="7"/>
        <v>3.7</v>
      </c>
      <c r="AZ21" s="16">
        <v>3.7</v>
      </c>
      <c r="BA21" s="16">
        <v>3.7</v>
      </c>
      <c r="BB21" s="21">
        <v>3.81</v>
      </c>
      <c r="BC21" s="16">
        <v>-0.9</v>
      </c>
    </row>
    <row r="22" spans="1:55" ht="13.2" x14ac:dyDescent="0.25">
      <c r="A22" s="25">
        <v>5</v>
      </c>
      <c r="B22" s="6">
        <v>1</v>
      </c>
      <c r="C22" s="16">
        <f t="shared" si="0"/>
        <v>389.9</v>
      </c>
      <c r="D22" s="16">
        <v>389.6</v>
      </c>
      <c r="E22" s="16">
        <v>389.9</v>
      </c>
      <c r="F22" s="21">
        <v>388.77</v>
      </c>
      <c r="G22" s="16">
        <v>-2.2000000000000002</v>
      </c>
      <c r="I22" s="16">
        <f t="shared" si="1"/>
        <v>13.7</v>
      </c>
      <c r="J22" s="16">
        <v>14.4</v>
      </c>
      <c r="K22" s="16">
        <v>13.7</v>
      </c>
      <c r="L22" s="21">
        <v>14.32</v>
      </c>
      <c r="M22" s="16">
        <v>-4.4000000000000004</v>
      </c>
      <c r="O22" s="16">
        <f t="shared" si="2"/>
        <v>184.7</v>
      </c>
      <c r="P22" s="16">
        <v>184.3</v>
      </c>
      <c r="Q22" s="16">
        <v>184.7</v>
      </c>
      <c r="R22" s="21">
        <v>185.14</v>
      </c>
      <c r="S22" s="16">
        <v>18.399999999999999</v>
      </c>
      <c r="V22" s="16">
        <v>588.29999999999995</v>
      </c>
      <c r="W22" s="16">
        <v>588.29999999999995</v>
      </c>
      <c r="X22" s="21">
        <v>588.23</v>
      </c>
      <c r="Y22" s="16">
        <v>11.8</v>
      </c>
      <c r="AA22" s="16">
        <f t="shared" si="3"/>
        <v>403.6</v>
      </c>
      <c r="AB22" s="16">
        <v>404</v>
      </c>
      <c r="AC22" s="16">
        <v>403.6</v>
      </c>
      <c r="AD22" s="21">
        <v>403.08</v>
      </c>
      <c r="AE22" s="16">
        <v>-6.6</v>
      </c>
      <c r="AG22" s="16">
        <f t="shared" si="4"/>
        <v>66.3</v>
      </c>
      <c r="AH22" s="16">
        <v>66.2</v>
      </c>
      <c r="AI22" s="16">
        <v>66.3</v>
      </c>
      <c r="AJ22" s="21">
        <v>66.09</v>
      </c>
      <c r="AK22" s="16">
        <v>-1.7</v>
      </c>
      <c r="AM22" s="16">
        <f t="shared" si="5"/>
        <v>31.4</v>
      </c>
      <c r="AN22" s="16">
        <v>31.3</v>
      </c>
      <c r="AO22" s="16">
        <v>31.4</v>
      </c>
      <c r="AP22" s="21">
        <v>31.47</v>
      </c>
      <c r="AQ22" s="16">
        <v>2.5</v>
      </c>
      <c r="AS22" s="16">
        <f t="shared" si="6"/>
        <v>68.599999999999994</v>
      </c>
      <c r="AT22" s="16">
        <v>68.7</v>
      </c>
      <c r="AU22" s="16">
        <v>68.599999999999994</v>
      </c>
      <c r="AV22" s="21">
        <v>68.53</v>
      </c>
      <c r="AW22" s="16">
        <v>-2.5</v>
      </c>
      <c r="AY22" s="16">
        <f t="shared" si="7"/>
        <v>3.4</v>
      </c>
      <c r="AZ22" s="16">
        <v>3.6</v>
      </c>
      <c r="BA22" s="16">
        <v>3.4</v>
      </c>
      <c r="BB22" s="21">
        <v>3.55</v>
      </c>
      <c r="BC22" s="16">
        <v>-1</v>
      </c>
    </row>
    <row r="23" spans="1:55" ht="13.2" x14ac:dyDescent="0.25">
      <c r="A23" s="25"/>
      <c r="B23" s="6">
        <v>2</v>
      </c>
      <c r="C23" s="16">
        <f t="shared" si="0"/>
        <v>386.7</v>
      </c>
      <c r="D23" s="16">
        <v>385.6</v>
      </c>
      <c r="E23" s="16">
        <v>386.7</v>
      </c>
      <c r="F23" s="21">
        <v>388.5</v>
      </c>
      <c r="G23" s="16">
        <v>-1.1000000000000001</v>
      </c>
      <c r="I23" s="16">
        <f t="shared" si="1"/>
        <v>12.3</v>
      </c>
      <c r="J23" s="16">
        <v>12.1</v>
      </c>
      <c r="K23" s="16">
        <v>12.3</v>
      </c>
      <c r="L23" s="21">
        <v>14.03</v>
      </c>
      <c r="M23" s="16">
        <v>-1.1000000000000001</v>
      </c>
      <c r="O23" s="16">
        <f t="shared" si="2"/>
        <v>192</v>
      </c>
      <c r="P23" s="16">
        <v>193.6</v>
      </c>
      <c r="Q23" s="16">
        <v>192</v>
      </c>
      <c r="R23" s="21">
        <v>188.54</v>
      </c>
      <c r="S23" s="16">
        <v>13.6</v>
      </c>
      <c r="V23" s="16">
        <v>591.29999999999995</v>
      </c>
      <c r="W23" s="16">
        <v>591</v>
      </c>
      <c r="X23" s="21">
        <v>591.07000000000005</v>
      </c>
      <c r="Y23" s="16">
        <v>11.4</v>
      </c>
      <c r="AA23" s="16">
        <f t="shared" si="3"/>
        <v>399</v>
      </c>
      <c r="AB23" s="16">
        <v>397.7</v>
      </c>
      <c r="AC23" s="16">
        <v>399</v>
      </c>
      <c r="AD23" s="21">
        <v>402.54</v>
      </c>
      <c r="AE23" s="16">
        <v>-2.2000000000000002</v>
      </c>
      <c r="AG23" s="16">
        <f t="shared" si="4"/>
        <v>65.400000000000006</v>
      </c>
      <c r="AH23" s="16">
        <v>65.2</v>
      </c>
      <c r="AI23" s="16">
        <v>65.400000000000006</v>
      </c>
      <c r="AJ23" s="21">
        <v>65.73</v>
      </c>
      <c r="AK23" s="16">
        <v>-1.5</v>
      </c>
      <c r="AM23" s="16">
        <f t="shared" si="5"/>
        <v>32.5</v>
      </c>
      <c r="AN23" s="16">
        <v>32.700000000000003</v>
      </c>
      <c r="AO23" s="16">
        <v>32.5</v>
      </c>
      <c r="AP23" s="21">
        <v>31.9</v>
      </c>
      <c r="AQ23" s="16">
        <v>1.7</v>
      </c>
      <c r="AS23" s="16">
        <f t="shared" si="6"/>
        <v>67.5</v>
      </c>
      <c r="AT23" s="16">
        <v>67.3</v>
      </c>
      <c r="AU23" s="16">
        <v>67.5</v>
      </c>
      <c r="AV23" s="21">
        <v>68.099999999999994</v>
      </c>
      <c r="AW23" s="16">
        <v>-1.7</v>
      </c>
      <c r="AY23" s="16">
        <f t="shared" si="7"/>
        <v>3.1</v>
      </c>
      <c r="AZ23" s="16">
        <v>3</v>
      </c>
      <c r="BA23" s="16">
        <v>3.1</v>
      </c>
      <c r="BB23" s="21">
        <v>3.49</v>
      </c>
      <c r="BC23" s="16">
        <v>-0.3</v>
      </c>
    </row>
    <row r="24" spans="1:55" ht="13.2" x14ac:dyDescent="0.25">
      <c r="A24" s="25"/>
      <c r="B24" s="6">
        <v>3</v>
      </c>
      <c r="C24" s="16">
        <f t="shared" si="0"/>
        <v>389.6</v>
      </c>
      <c r="D24" s="16">
        <v>389.6</v>
      </c>
      <c r="E24" s="16">
        <v>389.6</v>
      </c>
      <c r="F24" s="21">
        <v>391.72</v>
      </c>
      <c r="G24" s="16">
        <v>12.9</v>
      </c>
      <c r="I24" s="16">
        <f t="shared" si="1"/>
        <v>13.3</v>
      </c>
      <c r="J24" s="16">
        <v>12.6</v>
      </c>
      <c r="K24" s="16">
        <v>13.3</v>
      </c>
      <c r="L24" s="21">
        <v>14.56</v>
      </c>
      <c r="M24" s="16">
        <v>2.1</v>
      </c>
      <c r="O24" s="16">
        <f t="shared" si="2"/>
        <v>191.1</v>
      </c>
      <c r="P24" s="16">
        <v>191.8</v>
      </c>
      <c r="Q24" s="16">
        <v>191.1</v>
      </c>
      <c r="R24" s="21">
        <v>187.85</v>
      </c>
      <c r="S24" s="16">
        <v>-2.7</v>
      </c>
      <c r="V24" s="16">
        <v>594</v>
      </c>
      <c r="W24" s="16">
        <v>594</v>
      </c>
      <c r="X24" s="21">
        <v>594.14</v>
      </c>
      <c r="Y24" s="16">
        <v>12.3</v>
      </c>
      <c r="AA24" s="16">
        <f t="shared" si="3"/>
        <v>402.9</v>
      </c>
      <c r="AB24" s="16">
        <v>402.2</v>
      </c>
      <c r="AC24" s="16">
        <v>402.9</v>
      </c>
      <c r="AD24" s="21">
        <v>406.28</v>
      </c>
      <c r="AE24" s="16">
        <v>15</v>
      </c>
      <c r="AG24" s="16">
        <f t="shared" si="4"/>
        <v>65.599999999999994</v>
      </c>
      <c r="AH24" s="16">
        <v>65.599999999999994</v>
      </c>
      <c r="AI24" s="16">
        <v>65.599999999999994</v>
      </c>
      <c r="AJ24" s="21">
        <v>65.930000000000007</v>
      </c>
      <c r="AK24" s="16">
        <v>0.8</v>
      </c>
      <c r="AM24" s="16">
        <f t="shared" si="5"/>
        <v>32.200000000000003</v>
      </c>
      <c r="AN24" s="16">
        <v>32.299999999999997</v>
      </c>
      <c r="AO24" s="16">
        <v>32.200000000000003</v>
      </c>
      <c r="AP24" s="21">
        <v>31.62</v>
      </c>
      <c r="AQ24" s="16">
        <v>-1.1000000000000001</v>
      </c>
      <c r="AS24" s="16">
        <f t="shared" si="6"/>
        <v>67.8</v>
      </c>
      <c r="AT24" s="16">
        <v>67.7</v>
      </c>
      <c r="AU24" s="16">
        <v>67.8</v>
      </c>
      <c r="AV24" s="21">
        <v>68.38</v>
      </c>
      <c r="AW24" s="16">
        <v>1.1000000000000001</v>
      </c>
      <c r="AY24" s="16">
        <f t="shared" si="7"/>
        <v>3.3</v>
      </c>
      <c r="AZ24" s="16">
        <v>3.1</v>
      </c>
      <c r="BA24" s="16">
        <v>3.3</v>
      </c>
      <c r="BB24" s="21">
        <v>3.58</v>
      </c>
      <c r="BC24" s="16">
        <v>0.4</v>
      </c>
    </row>
    <row r="25" spans="1:55" ht="13.2" x14ac:dyDescent="0.25">
      <c r="A25" s="25"/>
      <c r="B25" s="6">
        <v>4</v>
      </c>
      <c r="C25" s="16">
        <f t="shared" si="0"/>
        <v>397.1</v>
      </c>
      <c r="D25" s="16">
        <v>398.5</v>
      </c>
      <c r="E25" s="16">
        <v>397.1</v>
      </c>
      <c r="F25" s="21">
        <v>397.31</v>
      </c>
      <c r="G25" s="16">
        <v>22.3</v>
      </c>
      <c r="I25" s="16">
        <f t="shared" si="1"/>
        <v>16.100000000000001</v>
      </c>
      <c r="J25" s="16">
        <v>15.9</v>
      </c>
      <c r="K25" s="16">
        <v>16.100000000000001</v>
      </c>
      <c r="L25" s="21">
        <v>15.32</v>
      </c>
      <c r="M25" s="16">
        <v>3</v>
      </c>
      <c r="O25" s="16">
        <f t="shared" si="2"/>
        <v>184.1</v>
      </c>
      <c r="P25" s="16">
        <v>182.6</v>
      </c>
      <c r="Q25" s="16">
        <v>184.1</v>
      </c>
      <c r="R25" s="21">
        <v>184.73</v>
      </c>
      <c r="S25" s="16">
        <v>-12.5</v>
      </c>
      <c r="V25" s="16">
        <v>597.1</v>
      </c>
      <c r="W25" s="16">
        <v>597.29999999999995</v>
      </c>
      <c r="X25" s="21">
        <v>597.36</v>
      </c>
      <c r="Y25" s="16">
        <v>12.9</v>
      </c>
      <c r="AA25" s="16">
        <f t="shared" si="3"/>
        <v>413.2</v>
      </c>
      <c r="AB25" s="16">
        <v>414.5</v>
      </c>
      <c r="AC25" s="16">
        <v>413.2</v>
      </c>
      <c r="AD25" s="21">
        <v>412.63</v>
      </c>
      <c r="AE25" s="16">
        <v>25.4</v>
      </c>
      <c r="AG25" s="16">
        <f t="shared" si="4"/>
        <v>66.5</v>
      </c>
      <c r="AH25" s="16">
        <v>66.7</v>
      </c>
      <c r="AI25" s="16">
        <v>66.5</v>
      </c>
      <c r="AJ25" s="21">
        <v>66.510000000000005</v>
      </c>
      <c r="AK25" s="16">
        <v>2.2999999999999998</v>
      </c>
      <c r="AM25" s="16">
        <f t="shared" si="5"/>
        <v>30.8</v>
      </c>
      <c r="AN25" s="16">
        <v>30.6</v>
      </c>
      <c r="AO25" s="16">
        <v>30.8</v>
      </c>
      <c r="AP25" s="21">
        <v>30.92</v>
      </c>
      <c r="AQ25" s="16">
        <v>-2.8</v>
      </c>
      <c r="AS25" s="16">
        <f t="shared" si="6"/>
        <v>69.2</v>
      </c>
      <c r="AT25" s="16">
        <v>69.400000000000006</v>
      </c>
      <c r="AU25" s="16">
        <v>69.2</v>
      </c>
      <c r="AV25" s="21">
        <v>69.08</v>
      </c>
      <c r="AW25" s="16">
        <v>2.8</v>
      </c>
      <c r="AY25" s="16">
        <f t="shared" si="7"/>
        <v>3.9</v>
      </c>
      <c r="AZ25" s="16">
        <v>3.8</v>
      </c>
      <c r="BA25" s="16">
        <v>3.9</v>
      </c>
      <c r="BB25" s="21">
        <v>3.71</v>
      </c>
      <c r="BC25" s="16">
        <v>0.5</v>
      </c>
    </row>
    <row r="26" spans="1:55" ht="13.2" x14ac:dyDescent="0.25">
      <c r="A26" s="25">
        <v>6</v>
      </c>
      <c r="B26" s="6">
        <v>1</v>
      </c>
      <c r="C26" s="16">
        <f t="shared" si="0"/>
        <v>404.9</v>
      </c>
      <c r="D26" s="16">
        <v>404.2</v>
      </c>
      <c r="E26" s="16">
        <v>404.9</v>
      </c>
      <c r="F26" s="21">
        <v>401</v>
      </c>
      <c r="G26" s="16">
        <v>14.8</v>
      </c>
      <c r="I26" s="16">
        <f t="shared" si="1"/>
        <v>15.3</v>
      </c>
      <c r="J26" s="16">
        <v>16.100000000000001</v>
      </c>
      <c r="K26" s="16">
        <v>15.3</v>
      </c>
      <c r="L26" s="21">
        <v>15.87</v>
      </c>
      <c r="M26" s="16">
        <v>2.2000000000000002</v>
      </c>
      <c r="O26" s="16">
        <f t="shared" si="2"/>
        <v>180.3</v>
      </c>
      <c r="P26" s="16">
        <v>180.2</v>
      </c>
      <c r="Q26" s="16">
        <v>180.3</v>
      </c>
      <c r="R26" s="21">
        <v>183.48</v>
      </c>
      <c r="S26" s="16">
        <v>-5</v>
      </c>
      <c r="V26" s="16">
        <v>600.5</v>
      </c>
      <c r="W26" s="16">
        <v>600.5</v>
      </c>
      <c r="X26" s="21">
        <v>600.34</v>
      </c>
      <c r="Y26" s="16">
        <v>11.9</v>
      </c>
      <c r="AA26" s="16">
        <f t="shared" si="3"/>
        <v>420.2</v>
      </c>
      <c r="AB26" s="16">
        <v>420.3</v>
      </c>
      <c r="AC26" s="16">
        <v>420.2</v>
      </c>
      <c r="AD26" s="21">
        <v>416.87</v>
      </c>
      <c r="AE26" s="16">
        <v>16.899999999999999</v>
      </c>
      <c r="AG26" s="16">
        <f t="shared" si="4"/>
        <v>67.400000000000006</v>
      </c>
      <c r="AH26" s="16">
        <v>67.3</v>
      </c>
      <c r="AI26" s="16">
        <v>67.400000000000006</v>
      </c>
      <c r="AJ26" s="21">
        <v>66.790000000000006</v>
      </c>
      <c r="AK26" s="16">
        <v>1.1000000000000001</v>
      </c>
      <c r="AM26" s="16">
        <f t="shared" si="5"/>
        <v>30</v>
      </c>
      <c r="AN26" s="16">
        <v>30</v>
      </c>
      <c r="AO26" s="16">
        <v>30</v>
      </c>
      <c r="AP26" s="21">
        <v>30.56</v>
      </c>
      <c r="AQ26" s="16">
        <v>-1.4</v>
      </c>
      <c r="AS26" s="16">
        <f t="shared" si="6"/>
        <v>70</v>
      </c>
      <c r="AT26" s="16">
        <v>70</v>
      </c>
      <c r="AU26" s="16">
        <v>70</v>
      </c>
      <c r="AV26" s="21">
        <v>69.44</v>
      </c>
      <c r="AW26" s="16">
        <v>1.4</v>
      </c>
      <c r="AY26" s="16">
        <f t="shared" si="7"/>
        <v>3.6</v>
      </c>
      <c r="AZ26" s="16">
        <v>3.8</v>
      </c>
      <c r="BA26" s="16">
        <v>3.6</v>
      </c>
      <c r="BB26" s="21">
        <v>3.81</v>
      </c>
      <c r="BC26" s="16">
        <v>0.4</v>
      </c>
    </row>
    <row r="27" spans="1:55" ht="13.2" x14ac:dyDescent="0.25">
      <c r="A27" s="25"/>
      <c r="B27" s="6">
        <v>2</v>
      </c>
      <c r="C27" s="16">
        <f t="shared" si="0"/>
        <v>398.5</v>
      </c>
      <c r="D27" s="16">
        <v>397.2</v>
      </c>
      <c r="E27" s="16">
        <v>398.5</v>
      </c>
      <c r="F27" s="21">
        <v>400.46</v>
      </c>
      <c r="G27" s="16">
        <v>-2.2000000000000002</v>
      </c>
      <c r="I27" s="16">
        <f t="shared" si="1"/>
        <v>17</v>
      </c>
      <c r="J27" s="16">
        <v>16.8</v>
      </c>
      <c r="K27" s="16">
        <v>17</v>
      </c>
      <c r="L27" s="21">
        <v>16.25</v>
      </c>
      <c r="M27" s="16">
        <v>1.5</v>
      </c>
      <c r="O27" s="16">
        <f t="shared" si="2"/>
        <v>187.3</v>
      </c>
      <c r="P27" s="16">
        <v>189</v>
      </c>
      <c r="Q27" s="16">
        <v>187.3</v>
      </c>
      <c r="R27" s="21">
        <v>185.95</v>
      </c>
      <c r="S27" s="16">
        <v>9.9</v>
      </c>
      <c r="V27" s="16">
        <v>603</v>
      </c>
      <c r="W27" s="16">
        <v>602.70000000000005</v>
      </c>
      <c r="X27" s="21">
        <v>602.66</v>
      </c>
      <c r="Y27" s="16">
        <v>9.3000000000000007</v>
      </c>
      <c r="AA27" s="16">
        <f t="shared" si="3"/>
        <v>415.4</v>
      </c>
      <c r="AB27" s="16">
        <v>414</v>
      </c>
      <c r="AC27" s="16">
        <v>415.4</v>
      </c>
      <c r="AD27" s="21">
        <v>416.71</v>
      </c>
      <c r="AE27" s="16">
        <v>-0.6</v>
      </c>
      <c r="AG27" s="16">
        <f t="shared" si="4"/>
        <v>66.099999999999994</v>
      </c>
      <c r="AH27" s="16">
        <v>65.900000000000006</v>
      </c>
      <c r="AI27" s="16">
        <v>66.099999999999994</v>
      </c>
      <c r="AJ27" s="21">
        <v>66.45</v>
      </c>
      <c r="AK27" s="16">
        <v>-1.4</v>
      </c>
      <c r="AM27" s="16">
        <f t="shared" si="5"/>
        <v>31.1</v>
      </c>
      <c r="AN27" s="16">
        <v>31.3</v>
      </c>
      <c r="AO27" s="16">
        <v>31.1</v>
      </c>
      <c r="AP27" s="21">
        <v>30.85</v>
      </c>
      <c r="AQ27" s="16">
        <v>1.2</v>
      </c>
      <c r="AS27" s="16">
        <f t="shared" si="6"/>
        <v>68.900000000000006</v>
      </c>
      <c r="AT27" s="16">
        <v>68.7</v>
      </c>
      <c r="AU27" s="16">
        <v>68.900000000000006</v>
      </c>
      <c r="AV27" s="21">
        <v>69.150000000000006</v>
      </c>
      <c r="AW27" s="16">
        <v>-1.2</v>
      </c>
      <c r="AY27" s="16">
        <f t="shared" si="7"/>
        <v>4.0999999999999996</v>
      </c>
      <c r="AZ27" s="16">
        <v>4.0999999999999996</v>
      </c>
      <c r="BA27" s="16">
        <v>4.0999999999999996</v>
      </c>
      <c r="BB27" s="21">
        <v>3.9</v>
      </c>
      <c r="BC27" s="16">
        <v>0.4</v>
      </c>
    </row>
    <row r="28" spans="1:55" ht="13.2" x14ac:dyDescent="0.25">
      <c r="A28" s="25"/>
      <c r="B28" s="6">
        <v>3</v>
      </c>
      <c r="C28" s="16">
        <f t="shared" si="0"/>
        <v>396.2</v>
      </c>
      <c r="D28" s="16">
        <v>396.3</v>
      </c>
      <c r="E28" s="16">
        <v>396.2</v>
      </c>
      <c r="F28" s="21">
        <v>398.08</v>
      </c>
      <c r="G28" s="16">
        <v>-9.5</v>
      </c>
      <c r="I28" s="16">
        <f t="shared" si="1"/>
        <v>16.7</v>
      </c>
      <c r="J28" s="16">
        <v>15.9</v>
      </c>
      <c r="K28" s="16">
        <v>16.7</v>
      </c>
      <c r="L28" s="21">
        <v>16.5</v>
      </c>
      <c r="M28" s="16">
        <v>1</v>
      </c>
      <c r="O28" s="16">
        <f t="shared" si="2"/>
        <v>191.2</v>
      </c>
      <c r="P28" s="16">
        <v>191.9</v>
      </c>
      <c r="Q28" s="16">
        <v>191.2</v>
      </c>
      <c r="R28" s="21">
        <v>189.62</v>
      </c>
      <c r="S28" s="16">
        <v>14.7</v>
      </c>
      <c r="V28" s="16">
        <v>604.20000000000005</v>
      </c>
      <c r="W28" s="16">
        <v>604.20000000000005</v>
      </c>
      <c r="X28" s="21">
        <v>604.20000000000005</v>
      </c>
      <c r="Y28" s="16">
        <v>6.2</v>
      </c>
      <c r="AA28" s="16">
        <f t="shared" si="3"/>
        <v>413</v>
      </c>
      <c r="AB28" s="16">
        <v>412.2</v>
      </c>
      <c r="AC28" s="16">
        <v>413</v>
      </c>
      <c r="AD28" s="21">
        <v>414.58</v>
      </c>
      <c r="AE28" s="16">
        <v>-8.5</v>
      </c>
      <c r="AG28" s="16">
        <f t="shared" si="4"/>
        <v>65.599999999999994</v>
      </c>
      <c r="AH28" s="16">
        <v>65.599999999999994</v>
      </c>
      <c r="AI28" s="16">
        <v>65.599999999999994</v>
      </c>
      <c r="AJ28" s="21">
        <v>65.88</v>
      </c>
      <c r="AK28" s="16">
        <v>-2.2999999999999998</v>
      </c>
      <c r="AM28" s="16">
        <f t="shared" si="5"/>
        <v>31.6</v>
      </c>
      <c r="AN28" s="16">
        <v>31.8</v>
      </c>
      <c r="AO28" s="16">
        <v>31.6</v>
      </c>
      <c r="AP28" s="21">
        <v>31.38</v>
      </c>
      <c r="AQ28" s="16">
        <v>2.1</v>
      </c>
      <c r="AS28" s="16">
        <f t="shared" si="6"/>
        <v>68.400000000000006</v>
      </c>
      <c r="AT28" s="16">
        <v>68.2</v>
      </c>
      <c r="AU28" s="16">
        <v>68.400000000000006</v>
      </c>
      <c r="AV28" s="21">
        <v>68.62</v>
      </c>
      <c r="AW28" s="16">
        <v>-2.1</v>
      </c>
      <c r="AY28" s="16">
        <f t="shared" si="7"/>
        <v>4.0999999999999996</v>
      </c>
      <c r="AZ28" s="16">
        <v>3.9</v>
      </c>
      <c r="BA28" s="16">
        <v>4.0999999999999996</v>
      </c>
      <c r="BB28" s="21">
        <v>3.98</v>
      </c>
      <c r="BC28" s="16">
        <v>0.3</v>
      </c>
    </row>
    <row r="29" spans="1:55" ht="13.2" x14ac:dyDescent="0.25">
      <c r="A29" s="25"/>
      <c r="B29" s="6">
        <v>4</v>
      </c>
      <c r="C29" s="16">
        <f t="shared" si="0"/>
        <v>397.4</v>
      </c>
      <c r="D29" s="16">
        <v>398.5</v>
      </c>
      <c r="E29" s="16">
        <v>397.4</v>
      </c>
      <c r="F29" s="21">
        <v>397.28</v>
      </c>
      <c r="G29" s="16">
        <v>-3.2</v>
      </c>
      <c r="I29" s="16">
        <f t="shared" si="1"/>
        <v>15.6</v>
      </c>
      <c r="J29" s="16">
        <v>15.5</v>
      </c>
      <c r="K29" s="16">
        <v>15.6</v>
      </c>
      <c r="L29" s="21">
        <v>16.72</v>
      </c>
      <c r="M29" s="16">
        <v>0.9</v>
      </c>
      <c r="O29" s="16">
        <f t="shared" si="2"/>
        <v>192.3</v>
      </c>
      <c r="P29" s="16">
        <v>191.1</v>
      </c>
      <c r="Q29" s="16">
        <v>192.3</v>
      </c>
      <c r="R29" s="21">
        <v>191.24</v>
      </c>
      <c r="S29" s="16">
        <v>6.5</v>
      </c>
      <c r="V29" s="16">
        <v>605.1</v>
      </c>
      <c r="W29" s="16">
        <v>605.29999999999995</v>
      </c>
      <c r="X29" s="21">
        <v>605.25</v>
      </c>
      <c r="Y29" s="16">
        <v>4.2</v>
      </c>
      <c r="AA29" s="16">
        <f t="shared" si="3"/>
        <v>413</v>
      </c>
      <c r="AB29" s="16">
        <v>414</v>
      </c>
      <c r="AC29" s="16">
        <v>413</v>
      </c>
      <c r="AD29" s="21">
        <v>414</v>
      </c>
      <c r="AE29" s="16">
        <v>-2.2999999999999998</v>
      </c>
      <c r="AG29" s="16">
        <f t="shared" si="4"/>
        <v>65.7</v>
      </c>
      <c r="AH29" s="16">
        <v>65.900000000000006</v>
      </c>
      <c r="AI29" s="16">
        <v>65.7</v>
      </c>
      <c r="AJ29" s="21">
        <v>65.64</v>
      </c>
      <c r="AK29" s="16">
        <v>-1</v>
      </c>
      <c r="AM29" s="16">
        <f t="shared" si="5"/>
        <v>31.8</v>
      </c>
      <c r="AN29" s="16">
        <v>31.6</v>
      </c>
      <c r="AO29" s="16">
        <v>31.8</v>
      </c>
      <c r="AP29" s="21">
        <v>31.6</v>
      </c>
      <c r="AQ29" s="16">
        <v>0.9</v>
      </c>
      <c r="AS29" s="16">
        <f t="shared" si="6"/>
        <v>68.2</v>
      </c>
      <c r="AT29" s="16">
        <v>68.400000000000006</v>
      </c>
      <c r="AU29" s="16">
        <v>68.2</v>
      </c>
      <c r="AV29" s="21">
        <v>68.400000000000006</v>
      </c>
      <c r="AW29" s="16">
        <v>-0.9</v>
      </c>
      <c r="AY29" s="16">
        <f t="shared" si="7"/>
        <v>3.8</v>
      </c>
      <c r="AZ29" s="16">
        <v>3.7</v>
      </c>
      <c r="BA29" s="16">
        <v>3.8</v>
      </c>
      <c r="BB29" s="21">
        <v>4.04</v>
      </c>
      <c r="BC29" s="16">
        <v>0.2</v>
      </c>
    </row>
    <row r="30" spans="1:55" ht="13.2" x14ac:dyDescent="0.25">
      <c r="A30" s="25">
        <v>7</v>
      </c>
      <c r="B30" s="6">
        <v>1</v>
      </c>
      <c r="C30" s="16">
        <f t="shared" si="0"/>
        <v>397</v>
      </c>
      <c r="D30" s="16">
        <v>396</v>
      </c>
      <c r="E30" s="16">
        <v>397</v>
      </c>
      <c r="F30" s="21">
        <v>399.1</v>
      </c>
      <c r="G30" s="16">
        <v>7.3</v>
      </c>
      <c r="I30" s="16">
        <f t="shared" si="1"/>
        <v>16.8</v>
      </c>
      <c r="J30" s="16">
        <v>17.8</v>
      </c>
      <c r="K30" s="16">
        <v>16.8</v>
      </c>
      <c r="L30" s="21">
        <v>16.48</v>
      </c>
      <c r="M30" s="16">
        <v>-1</v>
      </c>
      <c r="O30" s="16">
        <f t="shared" si="2"/>
        <v>192</v>
      </c>
      <c r="P30" s="16">
        <v>192</v>
      </c>
      <c r="Q30" s="16">
        <v>192</v>
      </c>
      <c r="R30" s="21">
        <v>190.46</v>
      </c>
      <c r="S30" s="16">
        <v>-3.1</v>
      </c>
      <c r="V30" s="16">
        <v>605.79999999999995</v>
      </c>
      <c r="W30" s="16">
        <v>605.9</v>
      </c>
      <c r="X30" s="21">
        <v>606.04</v>
      </c>
      <c r="Y30" s="16">
        <v>3.2</v>
      </c>
      <c r="AA30" s="16">
        <f t="shared" si="3"/>
        <v>413.9</v>
      </c>
      <c r="AB30" s="16">
        <v>413.8</v>
      </c>
      <c r="AC30" s="16">
        <v>413.9</v>
      </c>
      <c r="AD30" s="21">
        <v>415.58</v>
      </c>
      <c r="AE30" s="16">
        <v>6.3</v>
      </c>
      <c r="AG30" s="16">
        <f t="shared" si="4"/>
        <v>65.5</v>
      </c>
      <c r="AH30" s="16">
        <v>65.400000000000006</v>
      </c>
      <c r="AI30" s="16">
        <v>65.5</v>
      </c>
      <c r="AJ30" s="21">
        <v>65.849999999999994</v>
      </c>
      <c r="AK30" s="16">
        <v>0.9</v>
      </c>
      <c r="AM30" s="16">
        <f t="shared" si="5"/>
        <v>31.7</v>
      </c>
      <c r="AN30" s="16">
        <v>31.7</v>
      </c>
      <c r="AO30" s="16">
        <v>31.7</v>
      </c>
      <c r="AP30" s="21">
        <v>31.43</v>
      </c>
      <c r="AQ30" s="16">
        <v>-0.7</v>
      </c>
      <c r="AS30" s="16">
        <f t="shared" si="6"/>
        <v>68.3</v>
      </c>
      <c r="AT30" s="16">
        <v>68.3</v>
      </c>
      <c r="AU30" s="16">
        <v>68.3</v>
      </c>
      <c r="AV30" s="21">
        <v>68.569999999999993</v>
      </c>
      <c r="AW30" s="16">
        <v>0.7</v>
      </c>
      <c r="AY30" s="16">
        <f t="shared" si="7"/>
        <v>4.0999999999999996</v>
      </c>
      <c r="AZ30" s="16">
        <v>4.3</v>
      </c>
      <c r="BA30" s="16">
        <v>4.0999999999999996</v>
      </c>
      <c r="BB30" s="21">
        <v>3.97</v>
      </c>
      <c r="BC30" s="16">
        <v>-0.3</v>
      </c>
    </row>
    <row r="31" spans="1:55" ht="13.2" x14ac:dyDescent="0.25">
      <c r="A31" s="25"/>
      <c r="B31" s="6">
        <v>2</v>
      </c>
      <c r="C31" s="16">
        <f t="shared" si="0"/>
        <v>402.8</v>
      </c>
      <c r="D31" s="16">
        <v>401.6</v>
      </c>
      <c r="E31" s="16">
        <v>402.8</v>
      </c>
      <c r="F31" s="21">
        <v>402.06</v>
      </c>
      <c r="G31" s="16">
        <v>11.8</v>
      </c>
      <c r="I31" s="16">
        <f t="shared" si="1"/>
        <v>15.6</v>
      </c>
      <c r="J31" s="16">
        <v>15.4</v>
      </c>
      <c r="K31" s="16">
        <v>15.6</v>
      </c>
      <c r="L31" s="21">
        <v>15.54</v>
      </c>
      <c r="M31" s="16">
        <v>-3.7</v>
      </c>
      <c r="O31" s="16">
        <f t="shared" si="2"/>
        <v>188.4</v>
      </c>
      <c r="P31" s="16">
        <v>190</v>
      </c>
      <c r="Q31" s="16">
        <v>188.4</v>
      </c>
      <c r="R31" s="21">
        <v>189.08</v>
      </c>
      <c r="S31" s="16">
        <v>-5.5</v>
      </c>
      <c r="V31" s="16">
        <v>607.1</v>
      </c>
      <c r="W31" s="16">
        <v>606.79999999999995</v>
      </c>
      <c r="X31" s="21">
        <v>606.69000000000005</v>
      </c>
      <c r="Y31" s="16">
        <v>2.6</v>
      </c>
      <c r="AA31" s="16">
        <f t="shared" si="3"/>
        <v>418.4</v>
      </c>
      <c r="AB31" s="16">
        <v>417.1</v>
      </c>
      <c r="AC31" s="16">
        <v>418.4</v>
      </c>
      <c r="AD31" s="21">
        <v>417.6</v>
      </c>
      <c r="AE31" s="16">
        <v>8.1</v>
      </c>
      <c r="AG31" s="16">
        <f t="shared" si="4"/>
        <v>66.400000000000006</v>
      </c>
      <c r="AH31" s="16">
        <v>66.2</v>
      </c>
      <c r="AI31" s="16">
        <v>66.400000000000006</v>
      </c>
      <c r="AJ31" s="21">
        <v>66.27</v>
      </c>
      <c r="AK31" s="16">
        <v>1.7</v>
      </c>
      <c r="AM31" s="16">
        <f t="shared" si="5"/>
        <v>31.1</v>
      </c>
      <c r="AN31" s="16">
        <v>31.3</v>
      </c>
      <c r="AO31" s="16">
        <v>31.1</v>
      </c>
      <c r="AP31" s="21">
        <v>31.17</v>
      </c>
      <c r="AQ31" s="16">
        <v>-1</v>
      </c>
      <c r="AS31" s="16">
        <f t="shared" si="6"/>
        <v>68.900000000000006</v>
      </c>
      <c r="AT31" s="16">
        <v>68.7</v>
      </c>
      <c r="AU31" s="16">
        <v>68.900000000000006</v>
      </c>
      <c r="AV31" s="21">
        <v>68.83</v>
      </c>
      <c r="AW31" s="16">
        <v>1</v>
      </c>
      <c r="AY31" s="16">
        <f t="shared" si="7"/>
        <v>3.7</v>
      </c>
      <c r="AZ31" s="16">
        <v>3.7</v>
      </c>
      <c r="BA31" s="16">
        <v>3.7</v>
      </c>
      <c r="BB31" s="21">
        <v>3.72</v>
      </c>
      <c r="BC31" s="16">
        <v>-1</v>
      </c>
    </row>
    <row r="32" spans="1:55" ht="13.2" x14ac:dyDescent="0.25">
      <c r="A32" s="25"/>
      <c r="B32" s="6">
        <v>3</v>
      </c>
      <c r="C32" s="16">
        <f t="shared" si="0"/>
        <v>405.5</v>
      </c>
      <c r="D32" s="16">
        <v>405.7</v>
      </c>
      <c r="E32" s="16">
        <v>405.5</v>
      </c>
      <c r="F32" s="21">
        <v>403.06</v>
      </c>
      <c r="G32" s="16">
        <v>4</v>
      </c>
      <c r="I32" s="16">
        <f t="shared" si="1"/>
        <v>13.7</v>
      </c>
      <c r="J32" s="16">
        <v>13</v>
      </c>
      <c r="K32" s="16">
        <v>13.7</v>
      </c>
      <c r="L32" s="21">
        <v>14.43</v>
      </c>
      <c r="M32" s="16">
        <v>-4.5</v>
      </c>
      <c r="O32" s="16">
        <f t="shared" si="2"/>
        <v>187.9</v>
      </c>
      <c r="P32" s="16">
        <v>188.4</v>
      </c>
      <c r="Q32" s="16">
        <v>187.9</v>
      </c>
      <c r="R32" s="21">
        <v>189.72</v>
      </c>
      <c r="S32" s="16">
        <v>2.5</v>
      </c>
      <c r="V32" s="16">
        <v>607.1</v>
      </c>
      <c r="W32" s="16">
        <v>607.1</v>
      </c>
      <c r="X32" s="21">
        <v>607.21</v>
      </c>
      <c r="Y32" s="16">
        <v>2.1</v>
      </c>
      <c r="AA32" s="16">
        <f t="shared" si="3"/>
        <v>419.2</v>
      </c>
      <c r="AB32" s="16">
        <v>418.6</v>
      </c>
      <c r="AC32" s="16">
        <v>419.2</v>
      </c>
      <c r="AD32" s="21">
        <v>417.49</v>
      </c>
      <c r="AE32" s="16">
        <v>-0.4</v>
      </c>
      <c r="AG32" s="16">
        <f t="shared" si="4"/>
        <v>66.8</v>
      </c>
      <c r="AH32" s="16">
        <v>66.8</v>
      </c>
      <c r="AI32" s="16">
        <v>66.8</v>
      </c>
      <c r="AJ32" s="21">
        <v>66.38</v>
      </c>
      <c r="AK32" s="16">
        <v>0.4</v>
      </c>
      <c r="AM32" s="16">
        <f t="shared" si="5"/>
        <v>30.9</v>
      </c>
      <c r="AN32" s="16">
        <v>31</v>
      </c>
      <c r="AO32" s="16">
        <v>30.9</v>
      </c>
      <c r="AP32" s="21">
        <v>31.24</v>
      </c>
      <c r="AQ32" s="16">
        <v>0.3</v>
      </c>
      <c r="AS32" s="16">
        <f t="shared" si="6"/>
        <v>69.099999999999994</v>
      </c>
      <c r="AT32" s="16">
        <v>69</v>
      </c>
      <c r="AU32" s="16">
        <v>69.099999999999994</v>
      </c>
      <c r="AV32" s="21">
        <v>68.760000000000005</v>
      </c>
      <c r="AW32" s="16">
        <v>-0.3</v>
      </c>
      <c r="AY32" s="16">
        <f t="shared" si="7"/>
        <v>3.3</v>
      </c>
      <c r="AZ32" s="16">
        <v>3.1</v>
      </c>
      <c r="BA32" s="16">
        <v>3.3</v>
      </c>
      <c r="BB32" s="21">
        <v>3.46</v>
      </c>
      <c r="BC32" s="16">
        <v>-1.1000000000000001</v>
      </c>
    </row>
    <row r="33" spans="1:55" ht="13.2" x14ac:dyDescent="0.25">
      <c r="A33" s="25"/>
      <c r="B33" s="6">
        <v>4</v>
      </c>
      <c r="C33" s="16">
        <f t="shared" si="0"/>
        <v>401.5</v>
      </c>
      <c r="D33" s="16">
        <v>402</v>
      </c>
      <c r="E33" s="16">
        <v>401.5</v>
      </c>
      <c r="F33" s="21">
        <v>401.45</v>
      </c>
      <c r="G33" s="16">
        <v>-6.5</v>
      </c>
      <c r="I33" s="16">
        <f t="shared" si="1"/>
        <v>14</v>
      </c>
      <c r="J33" s="16">
        <v>13.8</v>
      </c>
      <c r="K33" s="16">
        <v>14</v>
      </c>
      <c r="L33" s="21">
        <v>13.66</v>
      </c>
      <c r="M33" s="16">
        <v>-3.1</v>
      </c>
      <c r="O33" s="16">
        <f t="shared" si="2"/>
        <v>192.1</v>
      </c>
      <c r="P33" s="16">
        <v>191.6</v>
      </c>
      <c r="Q33" s="16">
        <v>192.1</v>
      </c>
      <c r="R33" s="21">
        <v>192.46</v>
      </c>
      <c r="S33" s="16">
        <v>10.9</v>
      </c>
      <c r="V33" s="16">
        <v>607.4</v>
      </c>
      <c r="W33" s="16">
        <v>607.6</v>
      </c>
      <c r="X33" s="21">
        <v>607.55999999999995</v>
      </c>
      <c r="Y33" s="16">
        <v>1.4</v>
      </c>
      <c r="AA33" s="16">
        <f t="shared" si="3"/>
        <v>415.5</v>
      </c>
      <c r="AB33" s="16">
        <v>415.8</v>
      </c>
      <c r="AC33" s="16">
        <v>415.5</v>
      </c>
      <c r="AD33" s="21">
        <v>415.11</v>
      </c>
      <c r="AE33" s="16">
        <v>-9.5</v>
      </c>
      <c r="AG33" s="16">
        <f t="shared" si="4"/>
        <v>66.099999999999994</v>
      </c>
      <c r="AH33" s="16">
        <v>66.2</v>
      </c>
      <c r="AI33" s="16">
        <v>66.099999999999994</v>
      </c>
      <c r="AJ33" s="21">
        <v>66.069999999999993</v>
      </c>
      <c r="AK33" s="16">
        <v>-1.2</v>
      </c>
      <c r="AM33" s="16">
        <f t="shared" si="5"/>
        <v>31.6</v>
      </c>
      <c r="AN33" s="16">
        <v>31.5</v>
      </c>
      <c r="AO33" s="16">
        <v>31.6</v>
      </c>
      <c r="AP33" s="21">
        <v>31.68</v>
      </c>
      <c r="AQ33" s="16">
        <v>1.7</v>
      </c>
      <c r="AS33" s="16">
        <f t="shared" si="6"/>
        <v>68.400000000000006</v>
      </c>
      <c r="AT33" s="16">
        <v>68.5</v>
      </c>
      <c r="AU33" s="16">
        <v>68.400000000000006</v>
      </c>
      <c r="AV33" s="21">
        <v>68.319999999999993</v>
      </c>
      <c r="AW33" s="16">
        <v>-1.7</v>
      </c>
      <c r="AY33" s="16">
        <f t="shared" si="7"/>
        <v>3.4</v>
      </c>
      <c r="AZ33" s="16">
        <v>3.3</v>
      </c>
      <c r="BA33" s="16">
        <v>3.4</v>
      </c>
      <c r="BB33" s="21">
        <v>3.29</v>
      </c>
      <c r="BC33" s="16">
        <v>-0.7</v>
      </c>
    </row>
    <row r="34" spans="1:55" ht="13.2" x14ac:dyDescent="0.25">
      <c r="A34" s="25">
        <v>8</v>
      </c>
      <c r="B34" s="6">
        <v>1</v>
      </c>
      <c r="C34" s="16">
        <f t="shared" si="0"/>
        <v>396.8</v>
      </c>
      <c r="D34" s="16">
        <v>395.7</v>
      </c>
      <c r="E34" s="16">
        <v>396.8</v>
      </c>
      <c r="F34" s="21">
        <v>399.89</v>
      </c>
      <c r="G34" s="16">
        <v>-6.2</v>
      </c>
      <c r="I34" s="16">
        <f t="shared" si="1"/>
        <v>14</v>
      </c>
      <c r="J34" s="16">
        <v>15.2</v>
      </c>
      <c r="K34" s="16">
        <v>14</v>
      </c>
      <c r="L34" s="21">
        <v>13.64</v>
      </c>
      <c r="M34" s="16">
        <v>-0.1</v>
      </c>
      <c r="O34" s="16">
        <f t="shared" si="2"/>
        <v>196.9</v>
      </c>
      <c r="P34" s="16">
        <v>196.8</v>
      </c>
      <c r="Q34" s="16">
        <v>196.9</v>
      </c>
      <c r="R34" s="21">
        <v>194.1</v>
      </c>
      <c r="S34" s="16">
        <v>6.6</v>
      </c>
      <c r="V34" s="16">
        <v>607.70000000000005</v>
      </c>
      <c r="W34" s="16">
        <v>607.70000000000005</v>
      </c>
      <c r="X34" s="21">
        <v>607.63</v>
      </c>
      <c r="Y34" s="16">
        <v>0.3</v>
      </c>
      <c r="AA34" s="16">
        <f t="shared" si="3"/>
        <v>410.8</v>
      </c>
      <c r="AB34" s="16">
        <v>410.9</v>
      </c>
      <c r="AC34" s="16">
        <v>410.8</v>
      </c>
      <c r="AD34" s="21">
        <v>413.53</v>
      </c>
      <c r="AE34" s="16">
        <v>-6.3</v>
      </c>
      <c r="AG34" s="16">
        <f t="shared" si="4"/>
        <v>65.3</v>
      </c>
      <c r="AH34" s="16">
        <v>65.099999999999994</v>
      </c>
      <c r="AI34" s="16">
        <v>65.3</v>
      </c>
      <c r="AJ34" s="21">
        <v>65.81</v>
      </c>
      <c r="AK34" s="16">
        <v>-1.1000000000000001</v>
      </c>
      <c r="AM34" s="16">
        <f t="shared" si="5"/>
        <v>32.4</v>
      </c>
      <c r="AN34" s="16">
        <v>32.4</v>
      </c>
      <c r="AO34" s="16">
        <v>32.4</v>
      </c>
      <c r="AP34" s="21">
        <v>31.94</v>
      </c>
      <c r="AQ34" s="16">
        <v>1.1000000000000001</v>
      </c>
      <c r="AS34" s="16">
        <f t="shared" si="6"/>
        <v>67.599999999999994</v>
      </c>
      <c r="AT34" s="16">
        <v>67.599999999999994</v>
      </c>
      <c r="AU34" s="16">
        <v>67.599999999999994</v>
      </c>
      <c r="AV34" s="21">
        <v>68.06</v>
      </c>
      <c r="AW34" s="16">
        <v>-1.1000000000000001</v>
      </c>
      <c r="AY34" s="16">
        <f t="shared" si="7"/>
        <v>3.4</v>
      </c>
      <c r="AZ34" s="16">
        <v>3.7</v>
      </c>
      <c r="BA34" s="16">
        <v>3.4</v>
      </c>
      <c r="BB34" s="21">
        <v>3.3</v>
      </c>
      <c r="BC34" s="16">
        <v>0</v>
      </c>
    </row>
    <row r="35" spans="1:55" ht="13.2" x14ac:dyDescent="0.25">
      <c r="A35" s="25"/>
      <c r="B35" s="6">
        <v>2</v>
      </c>
      <c r="C35" s="16">
        <f t="shared" si="0"/>
        <v>402.3</v>
      </c>
      <c r="D35" s="16">
        <v>401.5</v>
      </c>
      <c r="E35" s="16">
        <v>402.3</v>
      </c>
      <c r="F35" s="21">
        <v>400.25</v>
      </c>
      <c r="G35" s="16">
        <v>1.4</v>
      </c>
      <c r="I35" s="16">
        <f t="shared" si="1"/>
        <v>12.4</v>
      </c>
      <c r="J35" s="16">
        <v>12.1</v>
      </c>
      <c r="K35" s="16">
        <v>12.4</v>
      </c>
      <c r="L35" s="21">
        <v>14.12</v>
      </c>
      <c r="M35" s="16">
        <v>1.9</v>
      </c>
      <c r="O35" s="16">
        <f t="shared" si="2"/>
        <v>192.6</v>
      </c>
      <c r="P35" s="16">
        <v>193.8</v>
      </c>
      <c r="Q35" s="16">
        <v>192.6</v>
      </c>
      <c r="R35" s="21">
        <v>192.95</v>
      </c>
      <c r="S35" s="16">
        <v>-4.5999999999999996</v>
      </c>
      <c r="V35" s="16">
        <v>607.4</v>
      </c>
      <c r="W35" s="16">
        <v>607.20000000000005</v>
      </c>
      <c r="X35" s="21">
        <v>607.30999999999995</v>
      </c>
      <c r="Y35" s="16">
        <v>-1.3</v>
      </c>
      <c r="AA35" s="16">
        <f t="shared" si="3"/>
        <v>414.7</v>
      </c>
      <c r="AB35" s="16">
        <v>413.6</v>
      </c>
      <c r="AC35" s="16">
        <v>414.7</v>
      </c>
      <c r="AD35" s="21">
        <v>414.36</v>
      </c>
      <c r="AE35" s="16">
        <v>3.3</v>
      </c>
      <c r="AG35" s="16">
        <f t="shared" si="4"/>
        <v>66.3</v>
      </c>
      <c r="AH35" s="16">
        <v>66.099999999999994</v>
      </c>
      <c r="AI35" s="16">
        <v>66.3</v>
      </c>
      <c r="AJ35" s="21">
        <v>65.900000000000006</v>
      </c>
      <c r="AK35" s="16">
        <v>0.4</v>
      </c>
      <c r="AM35" s="16">
        <f t="shared" si="5"/>
        <v>31.7</v>
      </c>
      <c r="AN35" s="16">
        <v>31.9</v>
      </c>
      <c r="AO35" s="16">
        <v>31.7</v>
      </c>
      <c r="AP35" s="21">
        <v>31.77</v>
      </c>
      <c r="AQ35" s="16">
        <v>-0.7</v>
      </c>
      <c r="AS35" s="16">
        <f t="shared" si="6"/>
        <v>68.3</v>
      </c>
      <c r="AT35" s="16">
        <v>68.099999999999994</v>
      </c>
      <c r="AU35" s="16">
        <v>68.3</v>
      </c>
      <c r="AV35" s="21">
        <v>68.23</v>
      </c>
      <c r="AW35" s="16">
        <v>0.7</v>
      </c>
      <c r="AY35" s="16">
        <f t="shared" si="7"/>
        <v>3</v>
      </c>
      <c r="AZ35" s="16">
        <v>2.9</v>
      </c>
      <c r="BA35" s="16">
        <v>3</v>
      </c>
      <c r="BB35" s="21">
        <v>3.41</v>
      </c>
      <c r="BC35" s="16">
        <v>0.4</v>
      </c>
    </row>
    <row r="36" spans="1:55" ht="13.2" x14ac:dyDescent="0.25">
      <c r="A36" s="25"/>
      <c r="B36" s="6">
        <v>3</v>
      </c>
      <c r="C36" s="16">
        <f t="shared" si="0"/>
        <v>401.9</v>
      </c>
      <c r="D36" s="16">
        <v>402.2</v>
      </c>
      <c r="E36" s="16">
        <v>401.9</v>
      </c>
      <c r="F36" s="21">
        <v>401.14</v>
      </c>
      <c r="G36" s="16">
        <v>3.6</v>
      </c>
      <c r="I36" s="16">
        <f t="shared" si="1"/>
        <v>15.5</v>
      </c>
      <c r="J36" s="16">
        <v>14.7</v>
      </c>
      <c r="K36" s="16">
        <v>15.5</v>
      </c>
      <c r="L36" s="21">
        <v>14.96</v>
      </c>
      <c r="M36" s="16">
        <v>3.4</v>
      </c>
      <c r="O36" s="16">
        <f t="shared" si="2"/>
        <v>189.2</v>
      </c>
      <c r="P36" s="16">
        <v>189.6</v>
      </c>
      <c r="Q36" s="16">
        <v>189.2</v>
      </c>
      <c r="R36" s="21">
        <v>190.45</v>
      </c>
      <c r="S36" s="16">
        <v>-10</v>
      </c>
      <c r="V36" s="16">
        <v>606.6</v>
      </c>
      <c r="W36" s="16">
        <v>606.70000000000005</v>
      </c>
      <c r="X36" s="21">
        <v>606.54999999999995</v>
      </c>
      <c r="Y36" s="16">
        <v>-3.1</v>
      </c>
      <c r="AA36" s="16">
        <f t="shared" si="3"/>
        <v>417.4</v>
      </c>
      <c r="AB36" s="16">
        <v>417</v>
      </c>
      <c r="AC36" s="16">
        <v>417.4</v>
      </c>
      <c r="AD36" s="21">
        <v>416.1</v>
      </c>
      <c r="AE36" s="16">
        <v>6.9</v>
      </c>
      <c r="AG36" s="16">
        <f t="shared" si="4"/>
        <v>66.3</v>
      </c>
      <c r="AH36" s="16">
        <v>66.3</v>
      </c>
      <c r="AI36" s="16">
        <v>66.3</v>
      </c>
      <c r="AJ36" s="21">
        <v>66.13</v>
      </c>
      <c r="AK36" s="16">
        <v>0.9</v>
      </c>
      <c r="AM36" s="16">
        <f t="shared" si="5"/>
        <v>31.2</v>
      </c>
      <c r="AN36" s="16">
        <v>31.3</v>
      </c>
      <c r="AO36" s="16">
        <v>31.2</v>
      </c>
      <c r="AP36" s="21">
        <v>31.4</v>
      </c>
      <c r="AQ36" s="16">
        <v>-1.5</v>
      </c>
      <c r="AS36" s="16">
        <f t="shared" si="6"/>
        <v>68.8</v>
      </c>
      <c r="AT36" s="16">
        <v>68.7</v>
      </c>
      <c r="AU36" s="16">
        <v>68.8</v>
      </c>
      <c r="AV36" s="21">
        <v>68.599999999999994</v>
      </c>
      <c r="AW36" s="16">
        <v>1.5</v>
      </c>
      <c r="AY36" s="16">
        <f t="shared" si="7"/>
        <v>3.7</v>
      </c>
      <c r="AZ36" s="16">
        <v>3.5</v>
      </c>
      <c r="BA36" s="16">
        <v>3.7</v>
      </c>
      <c r="BB36" s="21">
        <v>3.6</v>
      </c>
      <c r="BC36" s="16">
        <v>0.8</v>
      </c>
    </row>
    <row r="37" spans="1:55" ht="13.2" x14ac:dyDescent="0.25">
      <c r="A37" s="25"/>
      <c r="B37" s="6">
        <v>4</v>
      </c>
      <c r="C37" s="16">
        <f t="shared" si="0"/>
        <v>399.4</v>
      </c>
      <c r="D37" s="16">
        <v>399.5</v>
      </c>
      <c r="E37" s="16">
        <v>399.4</v>
      </c>
      <c r="F37" s="21">
        <v>400.89</v>
      </c>
      <c r="G37" s="16">
        <v>-1</v>
      </c>
      <c r="I37" s="16">
        <f t="shared" si="1"/>
        <v>16.2</v>
      </c>
      <c r="J37" s="16">
        <v>16.100000000000001</v>
      </c>
      <c r="K37" s="16">
        <v>16.2</v>
      </c>
      <c r="L37" s="21">
        <v>16.25</v>
      </c>
      <c r="M37" s="16">
        <v>5.0999999999999996</v>
      </c>
      <c r="O37" s="16">
        <f t="shared" si="2"/>
        <v>189.8</v>
      </c>
      <c r="P37" s="16">
        <v>189.7</v>
      </c>
      <c r="Q37" s="16">
        <v>189.8</v>
      </c>
      <c r="R37" s="21">
        <v>188.25</v>
      </c>
      <c r="S37" s="16">
        <v>-8.8000000000000007</v>
      </c>
      <c r="V37" s="16">
        <v>605.29999999999995</v>
      </c>
      <c r="W37" s="16">
        <v>605.4</v>
      </c>
      <c r="X37" s="21">
        <v>605.39</v>
      </c>
      <c r="Y37" s="16">
        <v>-4.5999999999999996</v>
      </c>
      <c r="AA37" s="16">
        <f t="shared" si="3"/>
        <v>415.6</v>
      </c>
      <c r="AB37" s="16">
        <v>415.6</v>
      </c>
      <c r="AC37" s="16">
        <v>415.6</v>
      </c>
      <c r="AD37" s="21">
        <v>417.13</v>
      </c>
      <c r="AE37" s="16">
        <v>4.0999999999999996</v>
      </c>
      <c r="AG37" s="16">
        <f t="shared" si="4"/>
        <v>66</v>
      </c>
      <c r="AH37" s="16">
        <v>66</v>
      </c>
      <c r="AI37" s="16">
        <v>66</v>
      </c>
      <c r="AJ37" s="21">
        <v>66.22</v>
      </c>
      <c r="AK37" s="16">
        <v>0.3</v>
      </c>
      <c r="AM37" s="16">
        <f t="shared" si="5"/>
        <v>31.4</v>
      </c>
      <c r="AN37" s="16">
        <v>31.3</v>
      </c>
      <c r="AO37" s="16">
        <v>31.4</v>
      </c>
      <c r="AP37" s="21">
        <v>31.1</v>
      </c>
      <c r="AQ37" s="16">
        <v>-1.2</v>
      </c>
      <c r="AS37" s="16">
        <f t="shared" si="6"/>
        <v>68.599999999999994</v>
      </c>
      <c r="AT37" s="16">
        <v>68.7</v>
      </c>
      <c r="AU37" s="16">
        <v>68.599999999999994</v>
      </c>
      <c r="AV37" s="21">
        <v>68.900000000000006</v>
      </c>
      <c r="AW37" s="16">
        <v>1.2</v>
      </c>
      <c r="AY37" s="16">
        <f t="shared" si="7"/>
        <v>3.9</v>
      </c>
      <c r="AZ37" s="16">
        <v>3.9</v>
      </c>
      <c r="BA37" s="16">
        <v>3.9</v>
      </c>
      <c r="BB37" s="21">
        <v>3.89</v>
      </c>
      <c r="BC37" s="16">
        <v>1.2</v>
      </c>
    </row>
    <row r="38" spans="1:55" ht="13.2" x14ac:dyDescent="0.25">
      <c r="A38" s="25">
        <v>9</v>
      </c>
      <c r="B38" s="6">
        <v>1</v>
      </c>
      <c r="C38" s="16">
        <f t="shared" si="0"/>
        <v>400</v>
      </c>
      <c r="D38" s="16">
        <v>399</v>
      </c>
      <c r="E38" s="16">
        <v>400</v>
      </c>
      <c r="F38" s="21">
        <v>399.61</v>
      </c>
      <c r="G38" s="16">
        <v>-5.0999999999999996</v>
      </c>
      <c r="I38" s="16">
        <f t="shared" si="1"/>
        <v>17.600000000000001</v>
      </c>
      <c r="J38" s="16">
        <v>19.100000000000001</v>
      </c>
      <c r="K38" s="16">
        <v>17.600000000000001</v>
      </c>
      <c r="L38" s="21">
        <v>17.63</v>
      </c>
      <c r="M38" s="16">
        <v>5.5</v>
      </c>
      <c r="O38" s="16">
        <f t="shared" si="2"/>
        <v>186.2</v>
      </c>
      <c r="P38" s="16">
        <v>185.8</v>
      </c>
      <c r="Q38" s="16">
        <v>186.2</v>
      </c>
      <c r="R38" s="21">
        <v>186.75</v>
      </c>
      <c r="S38" s="16">
        <v>-6</v>
      </c>
      <c r="V38" s="16">
        <v>603.9</v>
      </c>
      <c r="W38" s="16">
        <v>603.9</v>
      </c>
      <c r="X38" s="21">
        <v>603.99</v>
      </c>
      <c r="Y38" s="16">
        <v>-5.6</v>
      </c>
      <c r="AA38" s="16">
        <f t="shared" si="3"/>
        <v>417.6</v>
      </c>
      <c r="AB38" s="16">
        <v>418.1</v>
      </c>
      <c r="AC38" s="16">
        <v>417.6</v>
      </c>
      <c r="AD38" s="21">
        <v>417.24</v>
      </c>
      <c r="AE38" s="16">
        <v>0.4</v>
      </c>
      <c r="AG38" s="16">
        <f t="shared" si="4"/>
        <v>66.2</v>
      </c>
      <c r="AH38" s="16">
        <v>66.099999999999994</v>
      </c>
      <c r="AI38" s="16">
        <v>66.2</v>
      </c>
      <c r="AJ38" s="21">
        <v>66.16</v>
      </c>
      <c r="AK38" s="16">
        <v>-0.2</v>
      </c>
      <c r="AM38" s="16">
        <f t="shared" si="5"/>
        <v>30.8</v>
      </c>
      <c r="AN38" s="16">
        <v>30.8</v>
      </c>
      <c r="AO38" s="16">
        <v>30.8</v>
      </c>
      <c r="AP38" s="21">
        <v>30.92</v>
      </c>
      <c r="AQ38" s="16">
        <v>-0.7</v>
      </c>
      <c r="AS38" s="16">
        <f t="shared" si="6"/>
        <v>69.2</v>
      </c>
      <c r="AT38" s="16">
        <v>69.2</v>
      </c>
      <c r="AU38" s="16">
        <v>69.2</v>
      </c>
      <c r="AV38" s="21">
        <v>69.08</v>
      </c>
      <c r="AW38" s="16">
        <v>0.7</v>
      </c>
      <c r="AY38" s="16">
        <f t="shared" si="7"/>
        <v>4.2</v>
      </c>
      <c r="AZ38" s="16">
        <v>4.5999999999999996</v>
      </c>
      <c r="BA38" s="16">
        <v>4.2</v>
      </c>
      <c r="BB38" s="21">
        <v>4.2300000000000004</v>
      </c>
      <c r="BC38" s="16">
        <v>1.3</v>
      </c>
    </row>
    <row r="39" spans="1:55" ht="13.2" x14ac:dyDescent="0.25">
      <c r="A39" s="25"/>
      <c r="B39" s="6">
        <v>2</v>
      </c>
      <c r="C39" s="16">
        <f t="shared" si="0"/>
        <v>396.6</v>
      </c>
      <c r="D39" s="16">
        <v>396.2</v>
      </c>
      <c r="E39" s="16">
        <v>396.6</v>
      </c>
      <c r="F39" s="21">
        <v>397.61</v>
      </c>
      <c r="G39" s="16">
        <v>-8</v>
      </c>
      <c r="I39" s="16">
        <f t="shared" si="1"/>
        <v>19.7</v>
      </c>
      <c r="J39" s="16">
        <v>19.3</v>
      </c>
      <c r="K39" s="16">
        <v>19.7</v>
      </c>
      <c r="L39" s="21">
        <v>18.98</v>
      </c>
      <c r="M39" s="16">
        <v>5.4</v>
      </c>
      <c r="O39" s="16">
        <f t="shared" si="2"/>
        <v>186.1</v>
      </c>
      <c r="P39" s="16">
        <v>187</v>
      </c>
      <c r="Q39" s="16">
        <v>186.1</v>
      </c>
      <c r="R39" s="21">
        <v>185.78</v>
      </c>
      <c r="S39" s="16">
        <v>-3.9</v>
      </c>
      <c r="V39" s="16">
        <v>602.5</v>
      </c>
      <c r="W39" s="16">
        <v>602.4</v>
      </c>
      <c r="X39" s="21">
        <v>602.37</v>
      </c>
      <c r="Y39" s="16">
        <v>-6.5</v>
      </c>
      <c r="AA39" s="16">
        <f t="shared" si="3"/>
        <v>416.3</v>
      </c>
      <c r="AB39" s="16">
        <v>415.5</v>
      </c>
      <c r="AC39" s="16">
        <v>416.3</v>
      </c>
      <c r="AD39" s="21">
        <v>416.59</v>
      </c>
      <c r="AE39" s="16">
        <v>-2.6</v>
      </c>
      <c r="AG39" s="16">
        <f t="shared" si="4"/>
        <v>65.8</v>
      </c>
      <c r="AH39" s="16">
        <v>65.8</v>
      </c>
      <c r="AI39" s="16">
        <v>65.8</v>
      </c>
      <c r="AJ39" s="21">
        <v>66.010000000000005</v>
      </c>
      <c r="AK39" s="16">
        <v>-0.6</v>
      </c>
      <c r="AM39" s="16">
        <f t="shared" si="5"/>
        <v>30.9</v>
      </c>
      <c r="AN39" s="16">
        <v>31</v>
      </c>
      <c r="AO39" s="16">
        <v>30.9</v>
      </c>
      <c r="AP39" s="21">
        <v>30.84</v>
      </c>
      <c r="AQ39" s="16">
        <v>-0.3</v>
      </c>
      <c r="AS39" s="16">
        <f t="shared" si="6"/>
        <v>69.099999999999994</v>
      </c>
      <c r="AT39" s="16">
        <v>69</v>
      </c>
      <c r="AU39" s="16">
        <v>69.099999999999994</v>
      </c>
      <c r="AV39" s="21">
        <v>69.16</v>
      </c>
      <c r="AW39" s="16">
        <v>0.3</v>
      </c>
      <c r="AY39" s="16">
        <f t="shared" si="7"/>
        <v>4.7</v>
      </c>
      <c r="AZ39" s="16">
        <v>4.5999999999999996</v>
      </c>
      <c r="BA39" s="16">
        <v>4.7</v>
      </c>
      <c r="BB39" s="21">
        <v>4.5599999999999996</v>
      </c>
      <c r="BC39" s="16">
        <v>1.3</v>
      </c>
    </row>
    <row r="40" spans="1:55" ht="13.2" x14ac:dyDescent="0.25">
      <c r="A40" s="25"/>
      <c r="B40" s="6">
        <v>3</v>
      </c>
      <c r="C40" s="16">
        <f t="shared" si="0"/>
        <v>393.2</v>
      </c>
      <c r="D40" s="16">
        <v>393.5</v>
      </c>
      <c r="E40" s="16">
        <v>393.2</v>
      </c>
      <c r="F40" s="21">
        <v>395.54</v>
      </c>
      <c r="G40" s="16">
        <v>-8.3000000000000007</v>
      </c>
      <c r="I40" s="16">
        <f t="shared" si="1"/>
        <v>20.100000000000001</v>
      </c>
      <c r="J40" s="16">
        <v>19.399999999999999</v>
      </c>
      <c r="K40" s="16">
        <v>20.100000000000001</v>
      </c>
      <c r="L40" s="21">
        <v>19.72</v>
      </c>
      <c r="M40" s="16">
        <v>3</v>
      </c>
      <c r="O40" s="16">
        <f t="shared" si="2"/>
        <v>187.5</v>
      </c>
      <c r="P40" s="16">
        <v>187.8</v>
      </c>
      <c r="Q40" s="16">
        <v>187.5</v>
      </c>
      <c r="R40" s="21">
        <v>185.43</v>
      </c>
      <c r="S40" s="16">
        <v>-1.4</v>
      </c>
      <c r="V40" s="16">
        <v>600.70000000000005</v>
      </c>
      <c r="W40" s="16">
        <v>600.70000000000005</v>
      </c>
      <c r="X40" s="21">
        <v>600.70000000000005</v>
      </c>
      <c r="Y40" s="16">
        <v>-6.7</v>
      </c>
      <c r="AA40" s="16">
        <f t="shared" si="3"/>
        <v>413.2</v>
      </c>
      <c r="AB40" s="16">
        <v>412.9</v>
      </c>
      <c r="AC40" s="16">
        <v>413.2</v>
      </c>
      <c r="AD40" s="21">
        <v>415.27</v>
      </c>
      <c r="AE40" s="16">
        <v>-5.3</v>
      </c>
      <c r="AG40" s="16">
        <f t="shared" si="4"/>
        <v>65.400000000000006</v>
      </c>
      <c r="AH40" s="16">
        <v>65.5</v>
      </c>
      <c r="AI40" s="16">
        <v>65.400000000000006</v>
      </c>
      <c r="AJ40" s="21">
        <v>65.849999999999994</v>
      </c>
      <c r="AK40" s="16">
        <v>-0.6</v>
      </c>
      <c r="AM40" s="16">
        <f t="shared" si="5"/>
        <v>31.2</v>
      </c>
      <c r="AN40" s="16">
        <v>31.3</v>
      </c>
      <c r="AO40" s="16">
        <v>31.2</v>
      </c>
      <c r="AP40" s="21">
        <v>30.87</v>
      </c>
      <c r="AQ40" s="16">
        <v>0.1</v>
      </c>
      <c r="AS40" s="16">
        <f t="shared" si="6"/>
        <v>68.8</v>
      </c>
      <c r="AT40" s="16">
        <v>68.7</v>
      </c>
      <c r="AU40" s="16">
        <v>68.8</v>
      </c>
      <c r="AV40" s="21">
        <v>69.13</v>
      </c>
      <c r="AW40" s="16">
        <v>-0.1</v>
      </c>
      <c r="AY40" s="16">
        <f t="shared" si="7"/>
        <v>4.9000000000000004</v>
      </c>
      <c r="AZ40" s="16">
        <v>4.7</v>
      </c>
      <c r="BA40" s="16">
        <v>4.9000000000000004</v>
      </c>
      <c r="BB40" s="21">
        <v>4.75</v>
      </c>
      <c r="BC40" s="16">
        <v>0.8</v>
      </c>
    </row>
    <row r="41" spans="1:55" ht="13.2" x14ac:dyDescent="0.25">
      <c r="A41" s="25"/>
      <c r="B41" s="6">
        <v>4</v>
      </c>
      <c r="C41" s="16">
        <f t="shared" si="0"/>
        <v>394.7</v>
      </c>
      <c r="D41" s="16">
        <v>394.6</v>
      </c>
      <c r="E41" s="16">
        <v>394.7</v>
      </c>
      <c r="F41" s="21">
        <v>393.79</v>
      </c>
      <c r="G41" s="16">
        <v>-7</v>
      </c>
      <c r="I41" s="16">
        <f t="shared" si="1"/>
        <v>20.100000000000001</v>
      </c>
      <c r="J41" s="16">
        <v>20.100000000000001</v>
      </c>
      <c r="K41" s="16">
        <v>20.100000000000001</v>
      </c>
      <c r="L41" s="21">
        <v>19.899999999999999</v>
      </c>
      <c r="M41" s="16">
        <v>0.7</v>
      </c>
      <c r="O41" s="16">
        <f t="shared" si="2"/>
        <v>184.1</v>
      </c>
      <c r="P41" s="16">
        <v>184.1</v>
      </c>
      <c r="Q41" s="16">
        <v>184.1</v>
      </c>
      <c r="R41" s="21">
        <v>185.29</v>
      </c>
      <c r="S41" s="16">
        <v>-0.6</v>
      </c>
      <c r="V41" s="16">
        <v>598.79999999999995</v>
      </c>
      <c r="W41" s="16">
        <v>598.9</v>
      </c>
      <c r="X41" s="21">
        <v>598.97</v>
      </c>
      <c r="Y41" s="16">
        <v>-6.9</v>
      </c>
      <c r="AA41" s="16">
        <f t="shared" si="3"/>
        <v>414.8</v>
      </c>
      <c r="AB41" s="16">
        <v>414.7</v>
      </c>
      <c r="AC41" s="16">
        <v>414.8</v>
      </c>
      <c r="AD41" s="21">
        <v>413.68</v>
      </c>
      <c r="AE41" s="16">
        <v>-6.3</v>
      </c>
      <c r="AG41" s="16">
        <f t="shared" si="4"/>
        <v>65.900000000000006</v>
      </c>
      <c r="AH41" s="16">
        <v>65.900000000000006</v>
      </c>
      <c r="AI41" s="16">
        <v>65.900000000000006</v>
      </c>
      <c r="AJ41" s="21">
        <v>65.739999999999995</v>
      </c>
      <c r="AK41" s="16">
        <v>-0.4</v>
      </c>
      <c r="AM41" s="16">
        <f t="shared" si="5"/>
        <v>30.7</v>
      </c>
      <c r="AN41" s="16">
        <v>30.7</v>
      </c>
      <c r="AO41" s="16">
        <v>30.7</v>
      </c>
      <c r="AP41" s="21">
        <v>30.93</v>
      </c>
      <c r="AQ41" s="16">
        <v>0.3</v>
      </c>
      <c r="AS41" s="16">
        <f t="shared" si="6"/>
        <v>69.3</v>
      </c>
      <c r="AT41" s="16">
        <v>69.3</v>
      </c>
      <c r="AU41" s="16">
        <v>69.3</v>
      </c>
      <c r="AV41" s="21">
        <v>69.069999999999993</v>
      </c>
      <c r="AW41" s="16">
        <v>-0.3</v>
      </c>
      <c r="AY41" s="16">
        <f t="shared" si="7"/>
        <v>4.8</v>
      </c>
      <c r="AZ41" s="16">
        <v>4.8</v>
      </c>
      <c r="BA41" s="16">
        <v>4.8</v>
      </c>
      <c r="BB41" s="21">
        <v>4.8099999999999996</v>
      </c>
      <c r="BC41" s="16">
        <v>0.2</v>
      </c>
    </row>
    <row r="42" spans="1:55" ht="13.2" x14ac:dyDescent="0.25">
      <c r="A42" s="25">
        <v>10</v>
      </c>
      <c r="B42" s="6">
        <v>1</v>
      </c>
      <c r="C42" s="16">
        <f t="shared" si="0"/>
        <v>393.6</v>
      </c>
      <c r="D42" s="16">
        <v>392.6</v>
      </c>
      <c r="E42" s="16">
        <v>393.6</v>
      </c>
      <c r="F42" s="21">
        <v>392.51</v>
      </c>
      <c r="G42" s="16">
        <v>-5.0999999999999996</v>
      </c>
      <c r="I42" s="16">
        <f t="shared" si="1"/>
        <v>19.7</v>
      </c>
      <c r="J42" s="16">
        <v>21.1</v>
      </c>
      <c r="K42" s="16">
        <v>19.7</v>
      </c>
      <c r="L42" s="21">
        <v>19.940000000000001</v>
      </c>
      <c r="M42" s="16">
        <v>0.2</v>
      </c>
      <c r="O42" s="16">
        <f t="shared" si="2"/>
        <v>184</v>
      </c>
      <c r="P42" s="16">
        <v>183.6</v>
      </c>
      <c r="Q42" s="16">
        <v>184</v>
      </c>
      <c r="R42" s="21">
        <v>184.82</v>
      </c>
      <c r="S42" s="16">
        <v>-1.9</v>
      </c>
      <c r="V42" s="16">
        <v>597.29999999999995</v>
      </c>
      <c r="W42" s="16">
        <v>597.29999999999995</v>
      </c>
      <c r="X42" s="21">
        <v>597.27</v>
      </c>
      <c r="Y42" s="16">
        <v>-6.8</v>
      </c>
      <c r="AA42" s="16">
        <f t="shared" si="3"/>
        <v>413.3</v>
      </c>
      <c r="AB42" s="16">
        <v>413.7</v>
      </c>
      <c r="AC42" s="16">
        <v>413.3</v>
      </c>
      <c r="AD42" s="21">
        <v>412.45</v>
      </c>
      <c r="AE42" s="16">
        <v>-4.9000000000000004</v>
      </c>
      <c r="AG42" s="16">
        <f t="shared" si="4"/>
        <v>65.900000000000006</v>
      </c>
      <c r="AH42" s="16">
        <v>65.7</v>
      </c>
      <c r="AI42" s="16">
        <v>65.900000000000006</v>
      </c>
      <c r="AJ42" s="21">
        <v>65.72</v>
      </c>
      <c r="AK42" s="16">
        <v>-0.1</v>
      </c>
      <c r="AM42" s="16">
        <f t="shared" si="5"/>
        <v>30.8</v>
      </c>
      <c r="AN42" s="16">
        <v>30.7</v>
      </c>
      <c r="AO42" s="16">
        <v>30.8</v>
      </c>
      <c r="AP42" s="21">
        <v>30.94</v>
      </c>
      <c r="AQ42" s="16">
        <v>0</v>
      </c>
      <c r="AS42" s="16">
        <f t="shared" si="6"/>
        <v>69.2</v>
      </c>
      <c r="AT42" s="16">
        <v>69.3</v>
      </c>
      <c r="AU42" s="16">
        <v>69.2</v>
      </c>
      <c r="AV42" s="21">
        <v>69.06</v>
      </c>
      <c r="AW42" s="16">
        <v>0</v>
      </c>
      <c r="AY42" s="16">
        <f t="shared" si="7"/>
        <v>4.8</v>
      </c>
      <c r="AZ42" s="16">
        <v>5.0999999999999996</v>
      </c>
      <c r="BA42" s="16">
        <v>4.8</v>
      </c>
      <c r="BB42" s="21">
        <v>4.84</v>
      </c>
      <c r="BC42" s="16">
        <v>0.1</v>
      </c>
    </row>
    <row r="43" spans="1:55" ht="13.2" x14ac:dyDescent="0.25">
      <c r="A43" s="25"/>
      <c r="B43" s="6">
        <v>2</v>
      </c>
      <c r="C43" s="16">
        <f t="shared" si="0"/>
        <v>391.3</v>
      </c>
      <c r="D43" s="16">
        <v>391.4</v>
      </c>
      <c r="E43" s="16">
        <v>391.3</v>
      </c>
      <c r="F43" s="21">
        <v>391.66</v>
      </c>
      <c r="G43" s="16">
        <v>-3.4</v>
      </c>
      <c r="I43" s="16">
        <f t="shared" si="1"/>
        <v>19.899999999999999</v>
      </c>
      <c r="J43" s="16">
        <v>19.5</v>
      </c>
      <c r="K43" s="16">
        <v>19.899999999999999</v>
      </c>
      <c r="L43" s="21">
        <v>20.03</v>
      </c>
      <c r="M43" s="16">
        <v>0.4</v>
      </c>
      <c r="O43" s="16">
        <f t="shared" si="2"/>
        <v>184.3</v>
      </c>
      <c r="P43" s="16">
        <v>184.8</v>
      </c>
      <c r="Q43" s="16">
        <v>184.3</v>
      </c>
      <c r="R43" s="21">
        <v>183.92</v>
      </c>
      <c r="S43" s="16">
        <v>-3.6</v>
      </c>
      <c r="V43" s="16">
        <v>595.6</v>
      </c>
      <c r="W43" s="16">
        <v>595.6</v>
      </c>
      <c r="X43" s="21">
        <v>595.62</v>
      </c>
      <c r="Y43" s="16">
        <v>-6.6</v>
      </c>
      <c r="AA43" s="16">
        <f t="shared" si="3"/>
        <v>411.3</v>
      </c>
      <c r="AB43" s="16">
        <v>410.9</v>
      </c>
      <c r="AC43" s="16">
        <v>411.3</v>
      </c>
      <c r="AD43" s="21">
        <v>411.69</v>
      </c>
      <c r="AE43" s="16">
        <v>-3</v>
      </c>
      <c r="AG43" s="16">
        <f t="shared" si="4"/>
        <v>65.7</v>
      </c>
      <c r="AH43" s="16">
        <v>65.7</v>
      </c>
      <c r="AI43" s="16">
        <v>65.7</v>
      </c>
      <c r="AJ43" s="21">
        <v>65.760000000000005</v>
      </c>
      <c r="AK43" s="16">
        <v>0.2</v>
      </c>
      <c r="AM43" s="16">
        <f t="shared" si="5"/>
        <v>30.9</v>
      </c>
      <c r="AN43" s="16">
        <v>31</v>
      </c>
      <c r="AO43" s="16">
        <v>30.9</v>
      </c>
      <c r="AP43" s="21">
        <v>30.88</v>
      </c>
      <c r="AQ43" s="16">
        <v>-0.3</v>
      </c>
      <c r="AS43" s="16">
        <f t="shared" si="6"/>
        <v>69.099999999999994</v>
      </c>
      <c r="AT43" s="16">
        <v>69</v>
      </c>
      <c r="AU43" s="16">
        <v>69.099999999999994</v>
      </c>
      <c r="AV43" s="21">
        <v>69.12</v>
      </c>
      <c r="AW43" s="16">
        <v>0.3</v>
      </c>
      <c r="AY43" s="16">
        <f t="shared" si="7"/>
        <v>4.8</v>
      </c>
      <c r="AZ43" s="16">
        <v>4.7</v>
      </c>
      <c r="BA43" s="16">
        <v>4.8</v>
      </c>
      <c r="BB43" s="21">
        <v>4.87</v>
      </c>
      <c r="BC43" s="16">
        <v>0.1</v>
      </c>
    </row>
    <row r="44" spans="1:55" ht="13.2" x14ac:dyDescent="0.25">
      <c r="A44" s="25"/>
      <c r="B44" s="6">
        <v>3</v>
      </c>
      <c r="C44" s="16">
        <f t="shared" si="0"/>
        <v>392.5</v>
      </c>
      <c r="D44" s="16">
        <v>392.6</v>
      </c>
      <c r="E44" s="16">
        <v>392.5</v>
      </c>
      <c r="F44" s="21">
        <v>392.3</v>
      </c>
      <c r="G44" s="16">
        <v>2.6</v>
      </c>
      <c r="I44" s="16">
        <f t="shared" si="1"/>
        <v>20.3</v>
      </c>
      <c r="J44" s="16">
        <v>19.600000000000001</v>
      </c>
      <c r="K44" s="16">
        <v>20.3</v>
      </c>
      <c r="L44" s="21">
        <v>20.32</v>
      </c>
      <c r="M44" s="16">
        <v>1.1000000000000001</v>
      </c>
      <c r="O44" s="16">
        <f t="shared" si="2"/>
        <v>181.1</v>
      </c>
      <c r="P44" s="16">
        <v>181.7</v>
      </c>
      <c r="Q44" s="16">
        <v>181.1</v>
      </c>
      <c r="R44" s="21">
        <v>181.26</v>
      </c>
      <c r="S44" s="16">
        <v>-10.7</v>
      </c>
      <c r="V44" s="16">
        <v>593.9</v>
      </c>
      <c r="W44" s="16">
        <v>594</v>
      </c>
      <c r="X44" s="21">
        <v>593.88</v>
      </c>
      <c r="Y44" s="16">
        <v>-7</v>
      </c>
      <c r="AA44" s="16">
        <f t="shared" si="3"/>
        <v>412.9</v>
      </c>
      <c r="AB44" s="16">
        <v>412.3</v>
      </c>
      <c r="AC44" s="16">
        <v>412.9</v>
      </c>
      <c r="AD44" s="21">
        <v>412.62</v>
      </c>
      <c r="AE44" s="16">
        <v>3.7</v>
      </c>
      <c r="AG44" s="16">
        <f t="shared" si="4"/>
        <v>66.099999999999994</v>
      </c>
      <c r="AH44" s="16">
        <v>66.099999999999994</v>
      </c>
      <c r="AI44" s="16">
        <v>66.099999999999994</v>
      </c>
      <c r="AJ44" s="21">
        <v>66.06</v>
      </c>
      <c r="AK44" s="16">
        <v>1.2</v>
      </c>
      <c r="AM44" s="16">
        <f t="shared" si="5"/>
        <v>30.5</v>
      </c>
      <c r="AN44" s="16">
        <v>30.6</v>
      </c>
      <c r="AO44" s="16">
        <v>30.5</v>
      </c>
      <c r="AP44" s="21">
        <v>30.52</v>
      </c>
      <c r="AQ44" s="16">
        <v>-1.4</v>
      </c>
      <c r="AS44" s="16">
        <f t="shared" si="6"/>
        <v>69.5</v>
      </c>
      <c r="AT44" s="16">
        <v>69.400000000000006</v>
      </c>
      <c r="AU44" s="16">
        <v>69.5</v>
      </c>
      <c r="AV44" s="21">
        <v>69.48</v>
      </c>
      <c r="AW44" s="16">
        <v>1.4</v>
      </c>
      <c r="AY44" s="16">
        <f t="shared" si="7"/>
        <v>4.9000000000000004</v>
      </c>
      <c r="AZ44" s="16">
        <v>4.8</v>
      </c>
      <c r="BA44" s="16">
        <v>4.9000000000000004</v>
      </c>
      <c r="BB44" s="21">
        <v>4.92</v>
      </c>
      <c r="BC44" s="16">
        <v>0.2</v>
      </c>
    </row>
    <row r="45" spans="1:55" ht="13.2" x14ac:dyDescent="0.25">
      <c r="A45" s="25"/>
      <c r="B45" s="6">
        <v>4</v>
      </c>
      <c r="C45" s="16">
        <f t="shared" si="0"/>
        <v>392.7</v>
      </c>
      <c r="D45" s="16">
        <v>393</v>
      </c>
      <c r="E45" s="16">
        <v>392.7</v>
      </c>
      <c r="F45" s="21">
        <v>394.95</v>
      </c>
      <c r="G45" s="16">
        <v>10.6</v>
      </c>
      <c r="I45" s="16">
        <f t="shared" si="1"/>
        <v>20.6</v>
      </c>
      <c r="J45" s="16">
        <v>20.6</v>
      </c>
      <c r="K45" s="16">
        <v>20.6</v>
      </c>
      <c r="L45" s="21">
        <v>20.5</v>
      </c>
      <c r="M45" s="16">
        <v>0.7</v>
      </c>
      <c r="O45" s="16">
        <f t="shared" si="2"/>
        <v>178.6</v>
      </c>
      <c r="P45" s="16">
        <v>178.3</v>
      </c>
      <c r="Q45" s="16">
        <v>178.6</v>
      </c>
      <c r="R45" s="21">
        <v>176.55</v>
      </c>
      <c r="S45" s="16">
        <v>-18.8</v>
      </c>
      <c r="V45" s="16">
        <v>591.9</v>
      </c>
      <c r="W45" s="16">
        <v>591.9</v>
      </c>
      <c r="X45" s="21">
        <v>592.01</v>
      </c>
      <c r="Y45" s="16">
        <v>-7.5</v>
      </c>
      <c r="AA45" s="16">
        <f t="shared" si="3"/>
        <v>413.3</v>
      </c>
      <c r="AB45" s="16">
        <v>413.6</v>
      </c>
      <c r="AC45" s="16">
        <v>413.3</v>
      </c>
      <c r="AD45" s="21">
        <v>415.45</v>
      </c>
      <c r="AE45" s="16">
        <v>11.3</v>
      </c>
      <c r="AG45" s="16">
        <f t="shared" si="4"/>
        <v>66.3</v>
      </c>
      <c r="AH45" s="16">
        <v>66.400000000000006</v>
      </c>
      <c r="AI45" s="16">
        <v>66.3</v>
      </c>
      <c r="AJ45" s="21">
        <v>66.709999999999994</v>
      </c>
      <c r="AK45" s="16">
        <v>2.6</v>
      </c>
      <c r="AM45" s="16">
        <f t="shared" si="5"/>
        <v>30.2</v>
      </c>
      <c r="AN45" s="16">
        <v>30.1</v>
      </c>
      <c r="AO45" s="16">
        <v>30.2</v>
      </c>
      <c r="AP45" s="21">
        <v>29.82</v>
      </c>
      <c r="AQ45" s="16">
        <v>-2.8</v>
      </c>
      <c r="AS45" s="16">
        <f t="shared" si="6"/>
        <v>69.8</v>
      </c>
      <c r="AT45" s="16">
        <v>69.900000000000006</v>
      </c>
      <c r="AU45" s="16">
        <v>69.8</v>
      </c>
      <c r="AV45" s="21">
        <v>70.180000000000007</v>
      </c>
      <c r="AW45" s="16">
        <v>2.8</v>
      </c>
      <c r="AY45" s="16">
        <f t="shared" si="7"/>
        <v>5</v>
      </c>
      <c r="AZ45" s="16">
        <v>5</v>
      </c>
      <c r="BA45" s="16">
        <v>5</v>
      </c>
      <c r="BB45" s="21">
        <v>4.93</v>
      </c>
      <c r="BC45" s="16">
        <v>0</v>
      </c>
    </row>
    <row r="46" spans="1:55" ht="13.2" x14ac:dyDescent="0.25">
      <c r="A46" s="25">
        <v>11</v>
      </c>
      <c r="B46" s="6">
        <v>1</v>
      </c>
      <c r="C46" s="16">
        <f t="shared" si="0"/>
        <v>399.8</v>
      </c>
      <c r="D46" s="16">
        <v>399</v>
      </c>
      <c r="E46" s="16">
        <v>399.8</v>
      </c>
      <c r="F46" s="21">
        <v>397.71</v>
      </c>
      <c r="G46" s="16">
        <v>11</v>
      </c>
      <c r="I46" s="16">
        <f t="shared" si="1"/>
        <v>20.7</v>
      </c>
      <c r="J46" s="16">
        <v>22</v>
      </c>
      <c r="K46" s="16">
        <v>20.7</v>
      </c>
      <c r="L46" s="21">
        <v>20.13</v>
      </c>
      <c r="M46" s="16">
        <v>-1.5</v>
      </c>
      <c r="O46" s="16">
        <f t="shared" si="2"/>
        <v>169.6</v>
      </c>
      <c r="P46" s="16">
        <v>169.2</v>
      </c>
      <c r="Q46" s="16">
        <v>169.6</v>
      </c>
      <c r="R46" s="21">
        <v>172.23</v>
      </c>
      <c r="S46" s="16">
        <v>-17.3</v>
      </c>
      <c r="V46" s="16">
        <v>590.20000000000005</v>
      </c>
      <c r="W46" s="16">
        <v>590.1</v>
      </c>
      <c r="X46" s="21">
        <v>590.07000000000005</v>
      </c>
      <c r="Y46" s="16">
        <v>-7.7</v>
      </c>
      <c r="AA46" s="16">
        <f t="shared" si="3"/>
        <v>420.5</v>
      </c>
      <c r="AB46" s="16">
        <v>421</v>
      </c>
      <c r="AC46" s="16">
        <v>420.5</v>
      </c>
      <c r="AD46" s="21">
        <v>417.84</v>
      </c>
      <c r="AE46" s="16">
        <v>9.6</v>
      </c>
      <c r="AG46" s="16">
        <f t="shared" si="4"/>
        <v>67.7</v>
      </c>
      <c r="AH46" s="16">
        <v>67.599999999999994</v>
      </c>
      <c r="AI46" s="16">
        <v>67.7</v>
      </c>
      <c r="AJ46" s="21">
        <v>67.400000000000006</v>
      </c>
      <c r="AK46" s="16">
        <v>2.7</v>
      </c>
      <c r="AM46" s="16">
        <f t="shared" si="5"/>
        <v>28.7</v>
      </c>
      <c r="AN46" s="16">
        <v>28.7</v>
      </c>
      <c r="AO46" s="16">
        <v>28.7</v>
      </c>
      <c r="AP46" s="21">
        <v>29.19</v>
      </c>
      <c r="AQ46" s="16">
        <v>-2.5</v>
      </c>
      <c r="AS46" s="16">
        <f t="shared" si="6"/>
        <v>71.3</v>
      </c>
      <c r="AT46" s="16">
        <v>71.3</v>
      </c>
      <c r="AU46" s="16">
        <v>71.3</v>
      </c>
      <c r="AV46" s="21">
        <v>70.81</v>
      </c>
      <c r="AW46" s="16">
        <v>2.5</v>
      </c>
      <c r="AY46" s="16">
        <f t="shared" si="7"/>
        <v>4.9000000000000004</v>
      </c>
      <c r="AZ46" s="16">
        <v>5.2</v>
      </c>
      <c r="BA46" s="16">
        <v>4.9000000000000004</v>
      </c>
      <c r="BB46" s="21">
        <v>4.82</v>
      </c>
      <c r="BC46" s="16">
        <v>-0.5</v>
      </c>
    </row>
    <row r="47" spans="1:55" ht="13.2" x14ac:dyDescent="0.25">
      <c r="A47" s="25"/>
      <c r="B47" s="6">
        <v>2</v>
      </c>
      <c r="C47" s="16">
        <f t="shared" si="0"/>
        <v>399.9</v>
      </c>
      <c r="D47" s="16">
        <v>400.2</v>
      </c>
      <c r="E47" s="16">
        <v>399.9</v>
      </c>
      <c r="F47" s="21">
        <v>399.37</v>
      </c>
      <c r="G47" s="16">
        <v>6.6</v>
      </c>
      <c r="I47" s="16">
        <f t="shared" si="1"/>
        <v>18.399999999999999</v>
      </c>
      <c r="J47" s="16">
        <v>18.100000000000001</v>
      </c>
      <c r="K47" s="16">
        <v>18.399999999999999</v>
      </c>
      <c r="L47" s="21">
        <v>19.329999999999998</v>
      </c>
      <c r="M47" s="16">
        <v>-3.2</v>
      </c>
      <c r="O47" s="16">
        <f t="shared" si="2"/>
        <v>169.8</v>
      </c>
      <c r="P47" s="16">
        <v>169.9</v>
      </c>
      <c r="Q47" s="16">
        <v>169.8</v>
      </c>
      <c r="R47" s="21">
        <v>169.43</v>
      </c>
      <c r="S47" s="16">
        <v>-11.2</v>
      </c>
      <c r="V47" s="16">
        <v>588.20000000000005</v>
      </c>
      <c r="W47" s="16">
        <v>588.20000000000005</v>
      </c>
      <c r="X47" s="21">
        <v>588.13</v>
      </c>
      <c r="Y47" s="16">
        <v>-7.7</v>
      </c>
      <c r="AA47" s="16">
        <f t="shared" si="3"/>
        <v>418.4</v>
      </c>
      <c r="AB47" s="16">
        <v>418.3</v>
      </c>
      <c r="AC47" s="16">
        <v>418.4</v>
      </c>
      <c r="AD47" s="21">
        <v>418.7</v>
      </c>
      <c r="AE47" s="16">
        <v>3.4</v>
      </c>
      <c r="AG47" s="16">
        <f t="shared" si="4"/>
        <v>68</v>
      </c>
      <c r="AH47" s="16">
        <v>68</v>
      </c>
      <c r="AI47" s="16">
        <v>68</v>
      </c>
      <c r="AJ47" s="21">
        <v>67.900000000000006</v>
      </c>
      <c r="AK47" s="16">
        <v>2</v>
      </c>
      <c r="AM47" s="16">
        <f t="shared" si="5"/>
        <v>28.9</v>
      </c>
      <c r="AN47" s="16">
        <v>28.9</v>
      </c>
      <c r="AO47" s="16">
        <v>28.9</v>
      </c>
      <c r="AP47" s="21">
        <v>28.81</v>
      </c>
      <c r="AQ47" s="16">
        <v>-1.5</v>
      </c>
      <c r="AS47" s="16">
        <f t="shared" si="6"/>
        <v>71.099999999999994</v>
      </c>
      <c r="AT47" s="16">
        <v>71.099999999999994</v>
      </c>
      <c r="AU47" s="16">
        <v>71.099999999999994</v>
      </c>
      <c r="AV47" s="21">
        <v>71.19</v>
      </c>
      <c r="AW47" s="16">
        <v>1.5</v>
      </c>
      <c r="AY47" s="16">
        <f t="shared" si="7"/>
        <v>4.4000000000000004</v>
      </c>
      <c r="AZ47" s="16">
        <v>4.3</v>
      </c>
      <c r="BA47" s="16">
        <v>4.4000000000000004</v>
      </c>
      <c r="BB47" s="21">
        <v>4.62</v>
      </c>
      <c r="BC47" s="16">
        <v>-0.8</v>
      </c>
    </row>
    <row r="48" spans="1:55" ht="13.2" x14ac:dyDescent="0.25">
      <c r="A48" s="25"/>
      <c r="B48" s="6">
        <v>3</v>
      </c>
      <c r="C48" s="16">
        <f t="shared" si="0"/>
        <v>398.8</v>
      </c>
      <c r="D48" s="16">
        <v>398.8</v>
      </c>
      <c r="E48" s="16">
        <v>398.8</v>
      </c>
      <c r="F48" s="21">
        <v>399.68</v>
      </c>
      <c r="G48" s="16">
        <v>1.2</v>
      </c>
      <c r="I48" s="16">
        <f t="shared" si="1"/>
        <v>18.600000000000001</v>
      </c>
      <c r="J48" s="16">
        <v>17.899999999999999</v>
      </c>
      <c r="K48" s="16">
        <v>18.600000000000001</v>
      </c>
      <c r="L48" s="21">
        <v>18.77</v>
      </c>
      <c r="M48" s="16">
        <v>-2.2000000000000002</v>
      </c>
      <c r="O48" s="16">
        <f t="shared" si="2"/>
        <v>168.8</v>
      </c>
      <c r="P48" s="16">
        <v>169.4</v>
      </c>
      <c r="Q48" s="16">
        <v>168.8</v>
      </c>
      <c r="R48" s="21">
        <v>167.79</v>
      </c>
      <c r="S48" s="16">
        <v>-6.6</v>
      </c>
      <c r="V48" s="16">
        <v>586.1</v>
      </c>
      <c r="W48" s="16">
        <v>586.20000000000005</v>
      </c>
      <c r="X48" s="21">
        <v>586.24</v>
      </c>
      <c r="Y48" s="16">
        <v>-7.6</v>
      </c>
      <c r="AA48" s="16">
        <f t="shared" si="3"/>
        <v>417.4</v>
      </c>
      <c r="AB48" s="16">
        <v>416.7</v>
      </c>
      <c r="AC48" s="16">
        <v>417.4</v>
      </c>
      <c r="AD48" s="21">
        <v>418.45</v>
      </c>
      <c r="AE48" s="16">
        <v>-1</v>
      </c>
      <c r="AG48" s="16">
        <f t="shared" si="4"/>
        <v>68</v>
      </c>
      <c r="AH48" s="16">
        <v>68.099999999999994</v>
      </c>
      <c r="AI48" s="16">
        <v>68</v>
      </c>
      <c r="AJ48" s="21">
        <v>68.180000000000007</v>
      </c>
      <c r="AK48" s="16">
        <v>1.1000000000000001</v>
      </c>
      <c r="AM48" s="16">
        <f t="shared" si="5"/>
        <v>28.8</v>
      </c>
      <c r="AN48" s="16">
        <v>28.9</v>
      </c>
      <c r="AO48" s="16">
        <v>28.8</v>
      </c>
      <c r="AP48" s="21">
        <v>28.62</v>
      </c>
      <c r="AQ48" s="16">
        <v>-0.7</v>
      </c>
      <c r="AS48" s="16">
        <f t="shared" si="6"/>
        <v>71.2</v>
      </c>
      <c r="AT48" s="16">
        <v>71.099999999999994</v>
      </c>
      <c r="AU48" s="16">
        <v>71.2</v>
      </c>
      <c r="AV48" s="21">
        <v>71.38</v>
      </c>
      <c r="AW48" s="16">
        <v>0.7</v>
      </c>
      <c r="AY48" s="16">
        <f t="shared" si="7"/>
        <v>4.5</v>
      </c>
      <c r="AZ48" s="16">
        <v>4.3</v>
      </c>
      <c r="BA48" s="16">
        <v>4.5</v>
      </c>
      <c r="BB48" s="21">
        <v>4.49</v>
      </c>
      <c r="BC48" s="16">
        <v>-0.5</v>
      </c>
    </row>
    <row r="49" spans="1:55" ht="13.2" x14ac:dyDescent="0.25">
      <c r="A49" s="25"/>
      <c r="B49" s="6">
        <v>4</v>
      </c>
      <c r="C49" s="16">
        <f t="shared" si="0"/>
        <v>399.6</v>
      </c>
      <c r="D49" s="16">
        <v>400.2</v>
      </c>
      <c r="E49" s="16">
        <v>399.6</v>
      </c>
      <c r="F49" s="21">
        <v>399.16</v>
      </c>
      <c r="G49" s="16">
        <v>-2.1</v>
      </c>
      <c r="I49" s="16">
        <f t="shared" si="1"/>
        <v>19.100000000000001</v>
      </c>
      <c r="J49" s="16">
        <v>18.899999999999999</v>
      </c>
      <c r="K49" s="16">
        <v>19.100000000000001</v>
      </c>
      <c r="L49" s="21">
        <v>18.88</v>
      </c>
      <c r="M49" s="16">
        <v>0.4</v>
      </c>
      <c r="O49" s="16">
        <f t="shared" si="2"/>
        <v>165.7</v>
      </c>
      <c r="P49" s="16">
        <v>165.3</v>
      </c>
      <c r="Q49" s="16">
        <v>165.7</v>
      </c>
      <c r="R49" s="21">
        <v>166.3</v>
      </c>
      <c r="S49" s="16">
        <v>-6</v>
      </c>
      <c r="V49" s="16">
        <v>584.4</v>
      </c>
      <c r="W49" s="16">
        <v>584.4</v>
      </c>
      <c r="X49" s="21">
        <v>584.34</v>
      </c>
      <c r="Y49" s="16">
        <v>-7.6</v>
      </c>
      <c r="AA49" s="16">
        <f t="shared" si="3"/>
        <v>418.7</v>
      </c>
      <c r="AB49" s="16">
        <v>419.1</v>
      </c>
      <c r="AC49" s="16">
        <v>418.7</v>
      </c>
      <c r="AD49" s="21">
        <v>418.04</v>
      </c>
      <c r="AE49" s="16">
        <v>-1.6</v>
      </c>
      <c r="AG49" s="16">
        <f t="shared" si="4"/>
        <v>68.400000000000006</v>
      </c>
      <c r="AH49" s="16">
        <v>68.5</v>
      </c>
      <c r="AI49" s="16">
        <v>68.400000000000006</v>
      </c>
      <c r="AJ49" s="21">
        <v>68.31</v>
      </c>
      <c r="AK49" s="16">
        <v>0.5</v>
      </c>
      <c r="AM49" s="16">
        <f t="shared" si="5"/>
        <v>28.4</v>
      </c>
      <c r="AN49" s="16">
        <v>28.3</v>
      </c>
      <c r="AO49" s="16">
        <v>28.4</v>
      </c>
      <c r="AP49" s="21">
        <v>28.46</v>
      </c>
      <c r="AQ49" s="16">
        <v>-0.6</v>
      </c>
      <c r="AS49" s="16">
        <f t="shared" si="6"/>
        <v>71.599999999999994</v>
      </c>
      <c r="AT49" s="16">
        <v>71.7</v>
      </c>
      <c r="AU49" s="16">
        <v>71.599999999999994</v>
      </c>
      <c r="AV49" s="21">
        <v>71.540000000000006</v>
      </c>
      <c r="AW49" s="16">
        <v>0.6</v>
      </c>
      <c r="AY49" s="16">
        <f t="shared" si="7"/>
        <v>4.5999999999999996</v>
      </c>
      <c r="AZ49" s="16">
        <v>4.5</v>
      </c>
      <c r="BA49" s="16">
        <v>4.5999999999999996</v>
      </c>
      <c r="BB49" s="21">
        <v>4.5199999999999996</v>
      </c>
      <c r="BC49" s="16">
        <v>0.1</v>
      </c>
    </row>
    <row r="50" spans="1:55" ht="13.2" x14ac:dyDescent="0.25">
      <c r="A50" s="25">
        <v>12</v>
      </c>
      <c r="B50" s="6">
        <v>1</v>
      </c>
      <c r="C50" s="16">
        <f t="shared" si="0"/>
        <v>396.6</v>
      </c>
      <c r="D50" s="16">
        <v>396.1</v>
      </c>
      <c r="E50" s="16">
        <v>396.6</v>
      </c>
      <c r="F50" s="21">
        <v>398.68</v>
      </c>
      <c r="G50" s="16">
        <v>-1.9</v>
      </c>
      <c r="I50" s="16">
        <f t="shared" si="1"/>
        <v>18.600000000000001</v>
      </c>
      <c r="J50" s="16">
        <v>19.8</v>
      </c>
      <c r="K50" s="16">
        <v>18.600000000000001</v>
      </c>
      <c r="L50" s="21">
        <v>19.39</v>
      </c>
      <c r="M50" s="16">
        <v>2</v>
      </c>
      <c r="O50" s="16">
        <f t="shared" si="2"/>
        <v>167.3</v>
      </c>
      <c r="P50" s="16">
        <v>166.7</v>
      </c>
      <c r="Q50" s="16">
        <v>167.3</v>
      </c>
      <c r="R50" s="21">
        <v>164.41</v>
      </c>
      <c r="S50" s="16">
        <v>-7.5</v>
      </c>
      <c r="V50" s="16">
        <v>582.6</v>
      </c>
      <c r="W50" s="16">
        <v>582.6</v>
      </c>
      <c r="X50" s="21">
        <v>582.48</v>
      </c>
      <c r="Y50" s="16">
        <v>-7.4</v>
      </c>
      <c r="AA50" s="16">
        <f t="shared" si="3"/>
        <v>415.3</v>
      </c>
      <c r="AB50" s="16">
        <v>415.9</v>
      </c>
      <c r="AC50" s="16">
        <v>415.3</v>
      </c>
      <c r="AD50" s="21">
        <v>418.07</v>
      </c>
      <c r="AE50" s="16">
        <v>0.1</v>
      </c>
      <c r="AG50" s="16">
        <f t="shared" si="4"/>
        <v>68.099999999999994</v>
      </c>
      <c r="AH50" s="16">
        <v>68</v>
      </c>
      <c r="AI50" s="16">
        <v>68.099999999999994</v>
      </c>
      <c r="AJ50" s="21">
        <v>68.45</v>
      </c>
      <c r="AK50" s="16">
        <v>0.5</v>
      </c>
      <c r="AM50" s="16">
        <f t="shared" si="5"/>
        <v>28.7</v>
      </c>
      <c r="AN50" s="16">
        <v>28.6</v>
      </c>
      <c r="AO50" s="16">
        <v>28.7</v>
      </c>
      <c r="AP50" s="21">
        <v>28.23</v>
      </c>
      <c r="AQ50" s="16">
        <v>-0.9</v>
      </c>
      <c r="AS50" s="16">
        <f t="shared" si="6"/>
        <v>71.3</v>
      </c>
      <c r="AT50" s="16">
        <v>71.400000000000006</v>
      </c>
      <c r="AU50" s="16">
        <v>71.3</v>
      </c>
      <c r="AV50" s="21">
        <v>71.77</v>
      </c>
      <c r="AW50" s="16">
        <v>0.9</v>
      </c>
      <c r="AY50" s="16">
        <f t="shared" si="7"/>
        <v>4.5</v>
      </c>
      <c r="AZ50" s="16">
        <v>4.8</v>
      </c>
      <c r="BA50" s="16">
        <v>4.5</v>
      </c>
      <c r="BB50" s="21">
        <v>4.6399999999999997</v>
      </c>
      <c r="BC50" s="16">
        <v>0.5</v>
      </c>
    </row>
    <row r="51" spans="1:55" ht="13.2" x14ac:dyDescent="0.25">
      <c r="A51" s="25"/>
      <c r="B51" s="6">
        <v>2</v>
      </c>
      <c r="C51" s="16">
        <f t="shared" si="0"/>
        <v>398.8</v>
      </c>
      <c r="D51" s="16">
        <v>399.2</v>
      </c>
      <c r="E51" s="16">
        <v>398.8</v>
      </c>
      <c r="F51" s="21">
        <v>398.8</v>
      </c>
      <c r="G51" s="16">
        <v>0.5</v>
      </c>
      <c r="I51" s="16">
        <f t="shared" si="1"/>
        <v>20.3</v>
      </c>
      <c r="J51" s="16">
        <v>20</v>
      </c>
      <c r="K51" s="16">
        <v>20.3</v>
      </c>
      <c r="L51" s="21">
        <v>19.89</v>
      </c>
      <c r="M51" s="16">
        <v>2</v>
      </c>
      <c r="O51" s="16">
        <f t="shared" si="2"/>
        <v>161.6</v>
      </c>
      <c r="P51" s="16">
        <v>161.30000000000001</v>
      </c>
      <c r="Q51" s="16">
        <v>161.6</v>
      </c>
      <c r="R51" s="21">
        <v>162.12</v>
      </c>
      <c r="S51" s="16">
        <v>-9.1999999999999993</v>
      </c>
      <c r="V51" s="16">
        <v>580.6</v>
      </c>
      <c r="W51" s="16">
        <v>580.6</v>
      </c>
      <c r="X51" s="21">
        <v>580.80999999999995</v>
      </c>
      <c r="Y51" s="16">
        <v>-6.7</v>
      </c>
      <c r="AA51" s="16">
        <f t="shared" si="3"/>
        <v>419.1</v>
      </c>
      <c r="AB51" s="16">
        <v>419.3</v>
      </c>
      <c r="AC51" s="16">
        <v>419.1</v>
      </c>
      <c r="AD51" s="21">
        <v>418.69</v>
      </c>
      <c r="AE51" s="16">
        <v>2.5</v>
      </c>
      <c r="AG51" s="16">
        <f t="shared" si="4"/>
        <v>68.7</v>
      </c>
      <c r="AH51" s="16">
        <v>68.8</v>
      </c>
      <c r="AI51" s="16">
        <v>68.7</v>
      </c>
      <c r="AJ51" s="21">
        <v>68.66</v>
      </c>
      <c r="AK51" s="16">
        <v>0.9</v>
      </c>
      <c r="AM51" s="16">
        <f t="shared" si="5"/>
        <v>27.8</v>
      </c>
      <c r="AN51" s="16">
        <v>27.8</v>
      </c>
      <c r="AO51" s="16">
        <v>27.8</v>
      </c>
      <c r="AP51" s="21">
        <v>27.91</v>
      </c>
      <c r="AQ51" s="16">
        <v>-1.3</v>
      </c>
      <c r="AS51" s="16">
        <f t="shared" si="6"/>
        <v>72.2</v>
      </c>
      <c r="AT51" s="16">
        <v>72.2</v>
      </c>
      <c r="AU51" s="16">
        <v>72.2</v>
      </c>
      <c r="AV51" s="21">
        <v>72.09</v>
      </c>
      <c r="AW51" s="16">
        <v>1.3</v>
      </c>
      <c r="AY51" s="16">
        <f t="shared" si="7"/>
        <v>4.8</v>
      </c>
      <c r="AZ51" s="16">
        <v>4.8</v>
      </c>
      <c r="BA51" s="16">
        <v>4.8</v>
      </c>
      <c r="BB51" s="21">
        <v>4.75</v>
      </c>
      <c r="BC51" s="16">
        <v>0.5</v>
      </c>
    </row>
    <row r="52" spans="1:55" ht="13.2" x14ac:dyDescent="0.25">
      <c r="A52" s="25"/>
      <c r="B52" s="6">
        <v>3</v>
      </c>
      <c r="C52" s="16">
        <f t="shared" si="0"/>
        <v>399</v>
      </c>
      <c r="D52" s="16">
        <v>399.1</v>
      </c>
      <c r="E52" s="16">
        <v>399</v>
      </c>
      <c r="F52" s="21">
        <v>399.62</v>
      </c>
      <c r="G52" s="16">
        <v>3.3</v>
      </c>
      <c r="I52" s="16">
        <f t="shared" si="1"/>
        <v>20.100000000000001</v>
      </c>
      <c r="J52" s="16">
        <v>19.3</v>
      </c>
      <c r="K52" s="16">
        <v>20.100000000000001</v>
      </c>
      <c r="L52" s="21">
        <v>20.04</v>
      </c>
      <c r="M52" s="16">
        <v>0.6</v>
      </c>
      <c r="O52" s="16">
        <f t="shared" si="2"/>
        <v>160.30000000000001</v>
      </c>
      <c r="P52" s="16">
        <v>160.9</v>
      </c>
      <c r="Q52" s="16">
        <v>160.30000000000001</v>
      </c>
      <c r="R52" s="21">
        <v>159.79</v>
      </c>
      <c r="S52" s="16">
        <v>-9.3000000000000007</v>
      </c>
      <c r="V52" s="16">
        <v>579.29999999999995</v>
      </c>
      <c r="W52" s="16">
        <v>579.4</v>
      </c>
      <c r="X52" s="21">
        <v>579.45000000000005</v>
      </c>
      <c r="Y52" s="16">
        <v>-5.5</v>
      </c>
      <c r="AA52" s="16">
        <f t="shared" si="3"/>
        <v>419.1</v>
      </c>
      <c r="AB52" s="16">
        <v>418.4</v>
      </c>
      <c r="AC52" s="16">
        <v>419.1</v>
      </c>
      <c r="AD52" s="21">
        <v>419.66</v>
      </c>
      <c r="AE52" s="16">
        <v>3.9</v>
      </c>
      <c r="AG52" s="16">
        <f t="shared" si="4"/>
        <v>68.900000000000006</v>
      </c>
      <c r="AH52" s="16">
        <v>68.900000000000006</v>
      </c>
      <c r="AI52" s="16">
        <v>68.900000000000006</v>
      </c>
      <c r="AJ52" s="21">
        <v>68.97</v>
      </c>
      <c r="AK52" s="16">
        <v>1.2</v>
      </c>
      <c r="AM52" s="16">
        <f t="shared" si="5"/>
        <v>27.7</v>
      </c>
      <c r="AN52" s="16">
        <v>27.8</v>
      </c>
      <c r="AO52" s="16">
        <v>27.7</v>
      </c>
      <c r="AP52" s="21">
        <v>27.58</v>
      </c>
      <c r="AQ52" s="16">
        <v>-1.3</v>
      </c>
      <c r="AS52" s="16">
        <f t="shared" si="6"/>
        <v>72.3</v>
      </c>
      <c r="AT52" s="16">
        <v>72.2</v>
      </c>
      <c r="AU52" s="16">
        <v>72.3</v>
      </c>
      <c r="AV52" s="21">
        <v>72.42</v>
      </c>
      <c r="AW52" s="16">
        <v>1.3</v>
      </c>
      <c r="AY52" s="16">
        <f t="shared" si="7"/>
        <v>4.8</v>
      </c>
      <c r="AZ52" s="16">
        <v>4.5999999999999996</v>
      </c>
      <c r="BA52" s="16">
        <v>4.8</v>
      </c>
      <c r="BB52" s="21">
        <v>4.78</v>
      </c>
      <c r="BC52" s="16">
        <v>0.1</v>
      </c>
    </row>
    <row r="53" spans="1:55" ht="13.2" x14ac:dyDescent="0.25">
      <c r="A53" s="25"/>
      <c r="B53" s="6">
        <v>4</v>
      </c>
      <c r="C53" s="16">
        <f t="shared" si="0"/>
        <v>401.4</v>
      </c>
      <c r="D53" s="16">
        <v>402.1</v>
      </c>
      <c r="E53" s="16">
        <v>401.4</v>
      </c>
      <c r="F53" s="21">
        <v>399.68</v>
      </c>
      <c r="G53" s="16">
        <v>0.3</v>
      </c>
      <c r="I53" s="16">
        <f t="shared" si="1"/>
        <v>19.7</v>
      </c>
      <c r="J53" s="16">
        <v>19.5</v>
      </c>
      <c r="K53" s="16">
        <v>19.7</v>
      </c>
      <c r="L53" s="21">
        <v>19.61</v>
      </c>
      <c r="M53" s="16">
        <v>-1.7</v>
      </c>
      <c r="O53" s="16">
        <f t="shared" si="2"/>
        <v>157.4</v>
      </c>
      <c r="P53" s="16">
        <v>156.9</v>
      </c>
      <c r="Q53" s="16">
        <v>157.4</v>
      </c>
      <c r="R53" s="21">
        <v>158.9</v>
      </c>
      <c r="S53" s="16">
        <v>-3.5</v>
      </c>
      <c r="V53" s="16">
        <v>578.5</v>
      </c>
      <c r="W53" s="16">
        <v>578.4</v>
      </c>
      <c r="X53" s="21">
        <v>578.20000000000005</v>
      </c>
      <c r="Y53" s="16">
        <v>-5</v>
      </c>
      <c r="AA53" s="16">
        <f t="shared" si="3"/>
        <v>421</v>
      </c>
      <c r="AB53" s="16">
        <v>421.6</v>
      </c>
      <c r="AC53" s="16">
        <v>421</v>
      </c>
      <c r="AD53" s="21">
        <v>419.29</v>
      </c>
      <c r="AE53" s="16">
        <v>-1.5</v>
      </c>
      <c r="AG53" s="16">
        <f t="shared" si="4"/>
        <v>69.400000000000006</v>
      </c>
      <c r="AH53" s="16">
        <v>69.5</v>
      </c>
      <c r="AI53" s="16">
        <v>69.400000000000006</v>
      </c>
      <c r="AJ53" s="21">
        <v>69.13</v>
      </c>
      <c r="AK53" s="16">
        <v>0.6</v>
      </c>
      <c r="AM53" s="16">
        <f t="shared" si="5"/>
        <v>27.2</v>
      </c>
      <c r="AN53" s="16">
        <v>27.1</v>
      </c>
      <c r="AO53" s="16">
        <v>27.2</v>
      </c>
      <c r="AP53" s="21">
        <v>27.48</v>
      </c>
      <c r="AQ53" s="16">
        <v>-0.4</v>
      </c>
      <c r="AS53" s="16">
        <f t="shared" si="6"/>
        <v>72.8</v>
      </c>
      <c r="AT53" s="16">
        <v>72.900000000000006</v>
      </c>
      <c r="AU53" s="16">
        <v>72.8</v>
      </c>
      <c r="AV53" s="21">
        <v>72.52</v>
      </c>
      <c r="AW53" s="16">
        <v>0.4</v>
      </c>
      <c r="AY53" s="16">
        <f t="shared" si="7"/>
        <v>4.7</v>
      </c>
      <c r="AZ53" s="16">
        <v>4.5999999999999996</v>
      </c>
      <c r="BA53" s="16">
        <v>4.7</v>
      </c>
      <c r="BB53" s="21">
        <v>4.68</v>
      </c>
      <c r="BC53" s="16">
        <v>-0.4</v>
      </c>
    </row>
    <row r="54" spans="1:55" ht="13.2" x14ac:dyDescent="0.25">
      <c r="A54" s="25">
        <v>13</v>
      </c>
      <c r="B54" s="6">
        <v>1</v>
      </c>
      <c r="C54" s="16">
        <f t="shared" si="0"/>
        <v>396.7</v>
      </c>
      <c r="D54" s="16">
        <v>396</v>
      </c>
      <c r="E54" s="16">
        <v>396.7</v>
      </c>
      <c r="F54" s="21">
        <v>398.61</v>
      </c>
      <c r="G54" s="16">
        <v>-4.3</v>
      </c>
      <c r="I54" s="16">
        <f t="shared" si="1"/>
        <v>19.600000000000001</v>
      </c>
      <c r="J54" s="16">
        <v>20.6</v>
      </c>
      <c r="K54" s="16">
        <v>19.600000000000001</v>
      </c>
      <c r="L54" s="21">
        <v>18.72</v>
      </c>
      <c r="M54" s="16">
        <v>-3.6</v>
      </c>
      <c r="O54" s="16">
        <f t="shared" si="2"/>
        <v>160.4</v>
      </c>
      <c r="P54" s="16">
        <v>160.19999999999999</v>
      </c>
      <c r="Q54" s="16">
        <v>160.4</v>
      </c>
      <c r="R54" s="21">
        <v>159.38999999999999</v>
      </c>
      <c r="S54" s="16">
        <v>1.9</v>
      </c>
      <c r="V54" s="16">
        <v>576.79999999999995</v>
      </c>
      <c r="W54" s="16">
        <v>576.70000000000005</v>
      </c>
      <c r="X54" s="21">
        <v>576.72</v>
      </c>
      <c r="Y54" s="16">
        <v>-5.9</v>
      </c>
      <c r="AA54" s="16">
        <f t="shared" si="3"/>
        <v>416.3</v>
      </c>
      <c r="AB54" s="16">
        <v>416.6</v>
      </c>
      <c r="AC54" s="16">
        <v>416.3</v>
      </c>
      <c r="AD54" s="21">
        <v>417.33</v>
      </c>
      <c r="AE54" s="16">
        <v>-7.9</v>
      </c>
      <c r="AG54" s="16">
        <f t="shared" si="4"/>
        <v>68.8</v>
      </c>
      <c r="AH54" s="16">
        <v>68.7</v>
      </c>
      <c r="AI54" s="16">
        <v>68.8</v>
      </c>
      <c r="AJ54" s="21">
        <v>69.12</v>
      </c>
      <c r="AK54" s="16">
        <v>0</v>
      </c>
      <c r="AM54" s="16">
        <f t="shared" si="5"/>
        <v>27.8</v>
      </c>
      <c r="AN54" s="16">
        <v>27.8</v>
      </c>
      <c r="AO54" s="16">
        <v>27.8</v>
      </c>
      <c r="AP54" s="21">
        <v>27.64</v>
      </c>
      <c r="AQ54" s="16">
        <v>0.6</v>
      </c>
      <c r="AS54" s="16">
        <f t="shared" si="6"/>
        <v>72.2</v>
      </c>
      <c r="AT54" s="16">
        <v>72.2</v>
      </c>
      <c r="AU54" s="16">
        <v>72.2</v>
      </c>
      <c r="AV54" s="21">
        <v>72.36</v>
      </c>
      <c r="AW54" s="16">
        <v>-0.6</v>
      </c>
      <c r="AY54" s="16">
        <f t="shared" si="7"/>
        <v>4.7</v>
      </c>
      <c r="AZ54" s="16">
        <v>4.9000000000000004</v>
      </c>
      <c r="BA54" s="16">
        <v>4.7</v>
      </c>
      <c r="BB54" s="21">
        <v>4.4800000000000004</v>
      </c>
      <c r="BC54" s="16">
        <v>-0.8</v>
      </c>
    </row>
    <row r="55" spans="1:55" ht="13.2" x14ac:dyDescent="0.25">
      <c r="A55" s="25"/>
      <c r="B55" s="6">
        <v>2</v>
      </c>
      <c r="C55" s="16">
        <f t="shared" si="0"/>
        <v>397.9</v>
      </c>
      <c r="D55" s="16">
        <v>398.7</v>
      </c>
      <c r="E55" s="16">
        <v>397.9</v>
      </c>
      <c r="F55" s="21">
        <v>397.8</v>
      </c>
      <c r="G55" s="16">
        <v>-3.3</v>
      </c>
      <c r="I55" s="16">
        <f t="shared" si="1"/>
        <v>18</v>
      </c>
      <c r="J55" s="16">
        <v>17.8</v>
      </c>
      <c r="K55" s="16">
        <v>18</v>
      </c>
      <c r="L55" s="21">
        <v>17.8</v>
      </c>
      <c r="M55" s="16">
        <v>-3.7</v>
      </c>
      <c r="O55" s="16">
        <f t="shared" si="2"/>
        <v>159.19999999999999</v>
      </c>
      <c r="P55" s="16">
        <v>158.5</v>
      </c>
      <c r="Q55" s="16">
        <v>159.19999999999999</v>
      </c>
      <c r="R55" s="21">
        <v>159.37</v>
      </c>
      <c r="S55" s="16">
        <v>-0.1</v>
      </c>
      <c r="V55" s="16">
        <v>575</v>
      </c>
      <c r="W55" s="16">
        <v>575</v>
      </c>
      <c r="X55" s="21">
        <v>574.97</v>
      </c>
      <c r="Y55" s="16">
        <v>-7</v>
      </c>
      <c r="AA55" s="16">
        <f t="shared" si="3"/>
        <v>415.9</v>
      </c>
      <c r="AB55" s="16">
        <v>416.5</v>
      </c>
      <c r="AC55" s="16">
        <v>415.9</v>
      </c>
      <c r="AD55" s="21">
        <v>415.59</v>
      </c>
      <c r="AE55" s="16">
        <v>-6.9</v>
      </c>
      <c r="AG55" s="16">
        <f t="shared" si="4"/>
        <v>69.2</v>
      </c>
      <c r="AH55" s="16">
        <v>69.3</v>
      </c>
      <c r="AI55" s="16">
        <v>69.2</v>
      </c>
      <c r="AJ55" s="21">
        <v>69.19</v>
      </c>
      <c r="AK55" s="16">
        <v>0.3</v>
      </c>
      <c r="AM55" s="16">
        <f t="shared" si="5"/>
        <v>27.7</v>
      </c>
      <c r="AN55" s="16">
        <v>27.6</v>
      </c>
      <c r="AO55" s="16">
        <v>27.7</v>
      </c>
      <c r="AP55" s="21">
        <v>27.72</v>
      </c>
      <c r="AQ55" s="16">
        <v>0.3</v>
      </c>
      <c r="AS55" s="16">
        <f t="shared" si="6"/>
        <v>72.3</v>
      </c>
      <c r="AT55" s="16">
        <v>72.400000000000006</v>
      </c>
      <c r="AU55" s="16">
        <v>72.3</v>
      </c>
      <c r="AV55" s="21">
        <v>72.28</v>
      </c>
      <c r="AW55" s="16">
        <v>-0.3</v>
      </c>
      <c r="AY55" s="16">
        <f t="shared" si="7"/>
        <v>4.3</v>
      </c>
      <c r="AZ55" s="16">
        <v>4.3</v>
      </c>
      <c r="BA55" s="16">
        <v>4.3</v>
      </c>
      <c r="BB55" s="21">
        <v>4.28</v>
      </c>
      <c r="BC55" s="16">
        <v>-0.8</v>
      </c>
    </row>
    <row r="56" spans="1:55" ht="13.2" x14ac:dyDescent="0.25">
      <c r="A56" s="25"/>
      <c r="B56" s="6">
        <v>3</v>
      </c>
      <c r="C56" s="16">
        <f t="shared" si="0"/>
        <v>398.6</v>
      </c>
      <c r="D56" s="16">
        <v>399</v>
      </c>
      <c r="E56" s="16">
        <v>398.6</v>
      </c>
      <c r="F56" s="21">
        <v>398.45</v>
      </c>
      <c r="G56" s="16">
        <v>2.6</v>
      </c>
      <c r="I56" s="16">
        <f t="shared" si="1"/>
        <v>16.8</v>
      </c>
      <c r="J56" s="16">
        <v>16</v>
      </c>
      <c r="K56" s="16">
        <v>16.8</v>
      </c>
      <c r="L56" s="21">
        <v>17.18</v>
      </c>
      <c r="M56" s="16">
        <v>-2.5</v>
      </c>
      <c r="O56" s="16">
        <f t="shared" si="2"/>
        <v>157.80000000000001</v>
      </c>
      <c r="P56" s="16">
        <v>158.1</v>
      </c>
      <c r="Q56" s="16">
        <v>157.80000000000001</v>
      </c>
      <c r="R56" s="21">
        <v>157.63</v>
      </c>
      <c r="S56" s="16">
        <v>-7</v>
      </c>
      <c r="V56" s="16">
        <v>573</v>
      </c>
      <c r="W56" s="16">
        <v>573.1</v>
      </c>
      <c r="X56" s="21">
        <v>573.26</v>
      </c>
      <c r="Y56" s="16">
        <v>-6.8</v>
      </c>
      <c r="AA56" s="16">
        <f t="shared" si="3"/>
        <v>415.3</v>
      </c>
      <c r="AB56" s="16">
        <v>415</v>
      </c>
      <c r="AC56" s="16">
        <v>415.3</v>
      </c>
      <c r="AD56" s="21">
        <v>415.63</v>
      </c>
      <c r="AE56" s="16">
        <v>0.1</v>
      </c>
      <c r="AG56" s="16">
        <f t="shared" si="4"/>
        <v>69.5</v>
      </c>
      <c r="AH56" s="16">
        <v>69.599999999999994</v>
      </c>
      <c r="AI56" s="16">
        <v>69.5</v>
      </c>
      <c r="AJ56" s="21">
        <v>69.510000000000005</v>
      </c>
      <c r="AK56" s="16">
        <v>1.3</v>
      </c>
      <c r="AM56" s="16">
        <f t="shared" si="5"/>
        <v>27.5</v>
      </c>
      <c r="AN56" s="16">
        <v>27.6</v>
      </c>
      <c r="AO56" s="16">
        <v>27.5</v>
      </c>
      <c r="AP56" s="21">
        <v>27.5</v>
      </c>
      <c r="AQ56" s="16">
        <v>-0.9</v>
      </c>
      <c r="AS56" s="16">
        <f t="shared" si="6"/>
        <v>72.5</v>
      </c>
      <c r="AT56" s="16">
        <v>72.400000000000006</v>
      </c>
      <c r="AU56" s="16">
        <v>72.5</v>
      </c>
      <c r="AV56" s="21">
        <v>72.5</v>
      </c>
      <c r="AW56" s="16">
        <v>0.9</v>
      </c>
      <c r="AY56" s="16">
        <f t="shared" si="7"/>
        <v>4</v>
      </c>
      <c r="AZ56" s="16">
        <v>3.8</v>
      </c>
      <c r="BA56" s="16">
        <v>4</v>
      </c>
      <c r="BB56" s="21">
        <v>4.13</v>
      </c>
      <c r="BC56" s="16">
        <v>-0.6</v>
      </c>
    </row>
    <row r="57" spans="1:55" ht="13.2" x14ac:dyDescent="0.25">
      <c r="A57" s="25"/>
      <c r="B57" s="6">
        <v>4</v>
      </c>
      <c r="C57" s="16">
        <f t="shared" si="0"/>
        <v>401.8</v>
      </c>
      <c r="D57" s="16">
        <v>402.5</v>
      </c>
      <c r="E57" s="16">
        <v>401.8</v>
      </c>
      <c r="F57" s="21">
        <v>400.33</v>
      </c>
      <c r="G57" s="16">
        <v>7.5</v>
      </c>
      <c r="I57" s="16">
        <f t="shared" si="1"/>
        <v>17.100000000000001</v>
      </c>
      <c r="J57" s="16">
        <v>16.899999999999999</v>
      </c>
      <c r="K57" s="16">
        <v>17.100000000000001</v>
      </c>
      <c r="L57" s="21">
        <v>17.350000000000001</v>
      </c>
      <c r="M57" s="16">
        <v>0.7</v>
      </c>
      <c r="O57" s="16">
        <f t="shared" si="2"/>
        <v>152.9</v>
      </c>
      <c r="P57" s="16">
        <v>152.5</v>
      </c>
      <c r="Q57" s="16">
        <v>152.9</v>
      </c>
      <c r="R57" s="21">
        <v>154.16</v>
      </c>
      <c r="S57" s="16">
        <v>-13.9</v>
      </c>
      <c r="V57" s="16">
        <v>571.9</v>
      </c>
      <c r="W57" s="16">
        <v>571.79999999999995</v>
      </c>
      <c r="X57" s="21">
        <v>571.83000000000004</v>
      </c>
      <c r="Y57" s="16">
        <v>-5.7</v>
      </c>
      <c r="AA57" s="16">
        <f t="shared" si="3"/>
        <v>418.9</v>
      </c>
      <c r="AB57" s="16">
        <v>419.4</v>
      </c>
      <c r="AC57" s="16">
        <v>418.9</v>
      </c>
      <c r="AD57" s="21">
        <v>417.67</v>
      </c>
      <c r="AE57" s="16">
        <v>8.1999999999999993</v>
      </c>
      <c r="AG57" s="16">
        <f t="shared" si="4"/>
        <v>70.3</v>
      </c>
      <c r="AH57" s="16">
        <v>70.400000000000006</v>
      </c>
      <c r="AI57" s="16">
        <v>70.3</v>
      </c>
      <c r="AJ57" s="21">
        <v>70.010000000000005</v>
      </c>
      <c r="AK57" s="16">
        <v>2</v>
      </c>
      <c r="AM57" s="16">
        <f t="shared" si="5"/>
        <v>26.7</v>
      </c>
      <c r="AN57" s="16">
        <v>26.7</v>
      </c>
      <c r="AO57" s="16">
        <v>26.7</v>
      </c>
      <c r="AP57" s="21">
        <v>26.96</v>
      </c>
      <c r="AQ57" s="16">
        <v>-2.2000000000000002</v>
      </c>
      <c r="AS57" s="16">
        <f t="shared" si="6"/>
        <v>73.3</v>
      </c>
      <c r="AT57" s="16">
        <v>73.3</v>
      </c>
      <c r="AU57" s="16">
        <v>73.3</v>
      </c>
      <c r="AV57" s="21">
        <v>73.040000000000006</v>
      </c>
      <c r="AW57" s="16">
        <v>2.2000000000000002</v>
      </c>
      <c r="AY57" s="16">
        <f t="shared" si="7"/>
        <v>4.0999999999999996</v>
      </c>
      <c r="AZ57" s="16">
        <v>4</v>
      </c>
      <c r="BA57" s="16">
        <v>4.0999999999999996</v>
      </c>
      <c r="BB57" s="21">
        <v>4.1500000000000004</v>
      </c>
      <c r="BC57" s="16">
        <v>0.1</v>
      </c>
    </row>
    <row r="58" spans="1:55" ht="13.2" x14ac:dyDescent="0.25">
      <c r="A58" s="25">
        <v>14</v>
      </c>
      <c r="B58" s="6">
        <v>1</v>
      </c>
      <c r="C58" s="16">
        <f t="shared" si="0"/>
        <v>403.4</v>
      </c>
      <c r="D58" s="16">
        <v>402.6</v>
      </c>
      <c r="E58" s="16">
        <v>403.4</v>
      </c>
      <c r="F58" s="21">
        <v>402.34</v>
      </c>
      <c r="G58" s="16">
        <v>8.1</v>
      </c>
      <c r="I58" s="16">
        <f t="shared" si="1"/>
        <v>18.100000000000001</v>
      </c>
      <c r="J58" s="16">
        <v>18.899999999999999</v>
      </c>
      <c r="K58" s="16">
        <v>18.100000000000001</v>
      </c>
      <c r="L58" s="21">
        <v>18.47</v>
      </c>
      <c r="M58" s="16">
        <v>4.5</v>
      </c>
      <c r="O58" s="16">
        <f t="shared" si="2"/>
        <v>149.30000000000001</v>
      </c>
      <c r="P58" s="16">
        <v>149.30000000000001</v>
      </c>
      <c r="Q58" s="16">
        <v>149.30000000000001</v>
      </c>
      <c r="R58" s="21">
        <v>149.88999999999999</v>
      </c>
      <c r="S58" s="16">
        <v>-17.100000000000001</v>
      </c>
      <c r="V58" s="16">
        <v>570.79999999999995</v>
      </c>
      <c r="W58" s="16">
        <v>570.79999999999995</v>
      </c>
      <c r="X58" s="21">
        <v>570.70000000000005</v>
      </c>
      <c r="Y58" s="16">
        <v>-4.5</v>
      </c>
      <c r="AA58" s="16">
        <f t="shared" si="3"/>
        <v>421.5</v>
      </c>
      <c r="AB58" s="16">
        <v>421.5</v>
      </c>
      <c r="AC58" s="16">
        <v>421.5</v>
      </c>
      <c r="AD58" s="21">
        <v>420.81</v>
      </c>
      <c r="AE58" s="16">
        <v>12.6</v>
      </c>
      <c r="AG58" s="16">
        <f t="shared" si="4"/>
        <v>70.7</v>
      </c>
      <c r="AH58" s="16">
        <v>70.5</v>
      </c>
      <c r="AI58" s="16">
        <v>70.7</v>
      </c>
      <c r="AJ58" s="21">
        <v>70.5</v>
      </c>
      <c r="AK58" s="16">
        <v>2</v>
      </c>
      <c r="AM58" s="16">
        <f t="shared" si="5"/>
        <v>26.2</v>
      </c>
      <c r="AN58" s="16">
        <v>26.2</v>
      </c>
      <c r="AO58" s="16">
        <v>26.2</v>
      </c>
      <c r="AP58" s="21">
        <v>26.26</v>
      </c>
      <c r="AQ58" s="16">
        <v>-2.8</v>
      </c>
      <c r="AS58" s="16">
        <f t="shared" si="6"/>
        <v>73.8</v>
      </c>
      <c r="AT58" s="16">
        <v>73.8</v>
      </c>
      <c r="AU58" s="16">
        <v>73.8</v>
      </c>
      <c r="AV58" s="21">
        <v>73.739999999999995</v>
      </c>
      <c r="AW58" s="16">
        <v>2.8</v>
      </c>
      <c r="AY58" s="16">
        <f t="shared" si="7"/>
        <v>4.3</v>
      </c>
      <c r="AZ58" s="16">
        <v>4.5</v>
      </c>
      <c r="BA58" s="16">
        <v>4.3</v>
      </c>
      <c r="BB58" s="21">
        <v>4.3899999999999997</v>
      </c>
      <c r="BC58" s="16">
        <v>0.9</v>
      </c>
    </row>
    <row r="59" spans="1:55" ht="13.2" x14ac:dyDescent="0.25">
      <c r="A59" s="25"/>
      <c r="B59" s="6">
        <v>2</v>
      </c>
      <c r="C59" s="16">
        <f t="shared" si="0"/>
        <v>403.2</v>
      </c>
      <c r="D59" s="16">
        <v>404.3</v>
      </c>
      <c r="E59" s="16">
        <v>403.2</v>
      </c>
      <c r="F59" s="21">
        <v>403.22</v>
      </c>
      <c r="G59" s="16">
        <v>3.5</v>
      </c>
      <c r="I59" s="16">
        <f t="shared" si="1"/>
        <v>20.6</v>
      </c>
      <c r="J59" s="16">
        <v>20.399999999999999</v>
      </c>
      <c r="K59" s="16">
        <v>20.6</v>
      </c>
      <c r="L59" s="21">
        <v>19.77</v>
      </c>
      <c r="M59" s="16">
        <v>5.2</v>
      </c>
      <c r="O59" s="16">
        <f t="shared" si="2"/>
        <v>145.9</v>
      </c>
      <c r="P59" s="16">
        <v>145</v>
      </c>
      <c r="Q59" s="16">
        <v>145.9</v>
      </c>
      <c r="R59" s="21">
        <v>146.77000000000001</v>
      </c>
      <c r="S59" s="16">
        <v>-12.5</v>
      </c>
      <c r="V59" s="16">
        <v>569.70000000000005</v>
      </c>
      <c r="W59" s="16">
        <v>569.70000000000005</v>
      </c>
      <c r="X59" s="21">
        <v>569.76</v>
      </c>
      <c r="Y59" s="16">
        <v>-3.7</v>
      </c>
      <c r="AA59" s="16">
        <f t="shared" si="3"/>
        <v>423.8</v>
      </c>
      <c r="AB59" s="16">
        <v>424.7</v>
      </c>
      <c r="AC59" s="16">
        <v>423.8</v>
      </c>
      <c r="AD59" s="21">
        <v>422.99</v>
      </c>
      <c r="AE59" s="16">
        <v>8.6999999999999993</v>
      </c>
      <c r="AG59" s="16">
        <f t="shared" si="4"/>
        <v>70.8</v>
      </c>
      <c r="AH59" s="16">
        <v>71</v>
      </c>
      <c r="AI59" s="16">
        <v>70.8</v>
      </c>
      <c r="AJ59" s="21">
        <v>70.77</v>
      </c>
      <c r="AK59" s="16">
        <v>1.1000000000000001</v>
      </c>
      <c r="AM59" s="16">
        <f t="shared" si="5"/>
        <v>25.6</v>
      </c>
      <c r="AN59" s="16">
        <v>25.5</v>
      </c>
      <c r="AO59" s="16">
        <v>25.6</v>
      </c>
      <c r="AP59" s="21">
        <v>25.76</v>
      </c>
      <c r="AQ59" s="16">
        <v>-2</v>
      </c>
      <c r="AS59" s="16">
        <f t="shared" si="6"/>
        <v>74.400000000000006</v>
      </c>
      <c r="AT59" s="16">
        <v>74.5</v>
      </c>
      <c r="AU59" s="16">
        <v>74.400000000000006</v>
      </c>
      <c r="AV59" s="21">
        <v>74.239999999999995</v>
      </c>
      <c r="AW59" s="16">
        <v>2</v>
      </c>
      <c r="AY59" s="16">
        <f t="shared" si="7"/>
        <v>4.9000000000000004</v>
      </c>
      <c r="AZ59" s="16">
        <v>4.8</v>
      </c>
      <c r="BA59" s="16">
        <v>4.9000000000000004</v>
      </c>
      <c r="BB59" s="21">
        <v>4.67</v>
      </c>
      <c r="BC59" s="16">
        <v>1.1000000000000001</v>
      </c>
    </row>
    <row r="60" spans="1:55" ht="13.2" x14ac:dyDescent="0.25">
      <c r="A60" s="25"/>
      <c r="B60" s="6">
        <v>3</v>
      </c>
      <c r="C60" s="16">
        <f t="shared" si="0"/>
        <v>403.9</v>
      </c>
      <c r="D60" s="16">
        <v>404.5</v>
      </c>
      <c r="E60" s="16">
        <v>403.9</v>
      </c>
      <c r="F60" s="21">
        <v>402.91</v>
      </c>
      <c r="G60" s="16">
        <v>-1.3</v>
      </c>
      <c r="I60" s="16">
        <f t="shared" si="1"/>
        <v>20.7</v>
      </c>
      <c r="J60" s="16">
        <v>19.899999999999999</v>
      </c>
      <c r="K60" s="16">
        <v>20.7</v>
      </c>
      <c r="L60" s="21">
        <v>20.38</v>
      </c>
      <c r="M60" s="16">
        <v>2.4</v>
      </c>
      <c r="O60" s="16">
        <f t="shared" si="2"/>
        <v>144.5</v>
      </c>
      <c r="P60" s="16">
        <v>144.5</v>
      </c>
      <c r="Q60" s="16">
        <v>144.5</v>
      </c>
      <c r="R60" s="21">
        <v>145.58000000000001</v>
      </c>
      <c r="S60" s="16">
        <v>-4.8</v>
      </c>
      <c r="V60" s="16">
        <v>568.9</v>
      </c>
      <c r="W60" s="16">
        <v>569</v>
      </c>
      <c r="X60" s="21">
        <v>568.86</v>
      </c>
      <c r="Y60" s="16">
        <v>-3.6</v>
      </c>
      <c r="AA60" s="16">
        <f t="shared" si="3"/>
        <v>424.5</v>
      </c>
      <c r="AB60" s="16">
        <v>424.5</v>
      </c>
      <c r="AC60" s="16">
        <v>424.5</v>
      </c>
      <c r="AD60" s="21">
        <v>423.28</v>
      </c>
      <c r="AE60" s="16">
        <v>1.2</v>
      </c>
      <c r="AG60" s="16">
        <f t="shared" si="4"/>
        <v>71</v>
      </c>
      <c r="AH60" s="16">
        <v>71.099999999999994</v>
      </c>
      <c r="AI60" s="16">
        <v>71</v>
      </c>
      <c r="AJ60" s="21">
        <v>70.83</v>
      </c>
      <c r="AK60" s="16">
        <v>0.2</v>
      </c>
      <c r="AM60" s="16">
        <f t="shared" si="5"/>
        <v>25.4</v>
      </c>
      <c r="AN60" s="16">
        <v>25.4</v>
      </c>
      <c r="AO60" s="16">
        <v>25.4</v>
      </c>
      <c r="AP60" s="21">
        <v>25.59</v>
      </c>
      <c r="AQ60" s="16">
        <v>-0.7</v>
      </c>
      <c r="AS60" s="16">
        <f t="shared" si="6"/>
        <v>74.599999999999994</v>
      </c>
      <c r="AT60" s="16">
        <v>74.599999999999994</v>
      </c>
      <c r="AU60" s="16">
        <v>74.599999999999994</v>
      </c>
      <c r="AV60" s="21">
        <v>74.41</v>
      </c>
      <c r="AW60" s="16">
        <v>0.7</v>
      </c>
      <c r="AY60" s="16">
        <f t="shared" si="7"/>
        <v>4.9000000000000004</v>
      </c>
      <c r="AZ60" s="16">
        <v>4.7</v>
      </c>
      <c r="BA60" s="16">
        <v>4.9000000000000004</v>
      </c>
      <c r="BB60" s="21">
        <v>4.8099999999999996</v>
      </c>
      <c r="BC60" s="16">
        <v>0.6</v>
      </c>
    </row>
    <row r="61" spans="1:55" ht="13.2" x14ac:dyDescent="0.25">
      <c r="A61" s="25"/>
      <c r="B61" s="6">
        <v>4</v>
      </c>
      <c r="C61" s="16">
        <f t="shared" si="0"/>
        <v>400.9</v>
      </c>
      <c r="D61" s="16">
        <v>401.3</v>
      </c>
      <c r="E61" s="16">
        <v>400.9</v>
      </c>
      <c r="F61" s="21">
        <v>402.55</v>
      </c>
      <c r="G61" s="16">
        <v>-1.4</v>
      </c>
      <c r="I61" s="16">
        <f t="shared" si="1"/>
        <v>19.600000000000001</v>
      </c>
      <c r="J61" s="16">
        <v>19.399999999999999</v>
      </c>
      <c r="K61" s="16">
        <v>19.600000000000001</v>
      </c>
      <c r="L61" s="21">
        <v>20.32</v>
      </c>
      <c r="M61" s="16">
        <v>-0.2</v>
      </c>
      <c r="O61" s="16">
        <f t="shared" si="2"/>
        <v>147.5</v>
      </c>
      <c r="P61" s="16">
        <v>147.30000000000001</v>
      </c>
      <c r="Q61" s="16">
        <v>147.5</v>
      </c>
      <c r="R61" s="21">
        <v>145.1</v>
      </c>
      <c r="S61" s="16">
        <v>-1.9</v>
      </c>
      <c r="V61" s="16">
        <v>568</v>
      </c>
      <c r="W61" s="16">
        <v>568</v>
      </c>
      <c r="X61" s="21">
        <v>567.98</v>
      </c>
      <c r="Y61" s="16">
        <v>-3.6</v>
      </c>
      <c r="AA61" s="16">
        <f t="shared" si="3"/>
        <v>420.5</v>
      </c>
      <c r="AB61" s="16">
        <v>420.7</v>
      </c>
      <c r="AC61" s="16">
        <v>420.5</v>
      </c>
      <c r="AD61" s="21">
        <v>422.87</v>
      </c>
      <c r="AE61" s="16">
        <v>-1.6</v>
      </c>
      <c r="AG61" s="16">
        <f t="shared" si="4"/>
        <v>70.599999999999994</v>
      </c>
      <c r="AH61" s="16">
        <v>70.7</v>
      </c>
      <c r="AI61" s="16">
        <v>70.599999999999994</v>
      </c>
      <c r="AJ61" s="21">
        <v>70.88</v>
      </c>
      <c r="AK61" s="16">
        <v>0.2</v>
      </c>
      <c r="AM61" s="16">
        <f t="shared" si="5"/>
        <v>26</v>
      </c>
      <c r="AN61" s="16">
        <v>25.9</v>
      </c>
      <c r="AO61" s="16">
        <v>26</v>
      </c>
      <c r="AP61" s="21">
        <v>25.55</v>
      </c>
      <c r="AQ61" s="16">
        <v>-0.2</v>
      </c>
      <c r="AS61" s="16">
        <f t="shared" si="6"/>
        <v>74</v>
      </c>
      <c r="AT61" s="16">
        <v>74.099999999999994</v>
      </c>
      <c r="AU61" s="16">
        <v>74</v>
      </c>
      <c r="AV61" s="21">
        <v>74.45</v>
      </c>
      <c r="AW61" s="16">
        <v>0.2</v>
      </c>
      <c r="AY61" s="16">
        <f t="shared" si="7"/>
        <v>4.7</v>
      </c>
      <c r="AZ61" s="16">
        <v>4.5999999999999996</v>
      </c>
      <c r="BA61" s="16">
        <v>4.7</v>
      </c>
      <c r="BB61" s="21">
        <v>4.8099999999999996</v>
      </c>
      <c r="BC61" s="16">
        <v>0</v>
      </c>
    </row>
    <row r="62" spans="1:55" ht="13.2" x14ac:dyDescent="0.25">
      <c r="A62" s="25">
        <v>15</v>
      </c>
      <c r="B62" s="6">
        <v>1</v>
      </c>
      <c r="C62" s="16">
        <f t="shared" si="0"/>
        <v>404.1</v>
      </c>
      <c r="D62" s="16">
        <v>403.3</v>
      </c>
      <c r="E62" s="16">
        <v>404.1</v>
      </c>
      <c r="F62" s="21">
        <v>402.71</v>
      </c>
      <c r="G62" s="16">
        <v>0.6</v>
      </c>
      <c r="I62" s="16">
        <f t="shared" si="1"/>
        <v>19.5</v>
      </c>
      <c r="J62" s="16">
        <v>20</v>
      </c>
      <c r="K62" s="16">
        <v>19.5</v>
      </c>
      <c r="L62" s="21">
        <v>20.149999999999999</v>
      </c>
      <c r="M62" s="16">
        <v>-0.7</v>
      </c>
      <c r="O62" s="16">
        <f t="shared" si="2"/>
        <v>143.6</v>
      </c>
      <c r="P62" s="16">
        <v>143.80000000000001</v>
      </c>
      <c r="Q62" s="16">
        <v>143.6</v>
      </c>
      <c r="R62" s="21">
        <v>144.35</v>
      </c>
      <c r="S62" s="16">
        <v>-3</v>
      </c>
      <c r="V62" s="16">
        <v>567.20000000000005</v>
      </c>
      <c r="W62" s="16">
        <v>567.20000000000005</v>
      </c>
      <c r="X62" s="21">
        <v>567.21</v>
      </c>
      <c r="Y62" s="16">
        <v>-3.1</v>
      </c>
      <c r="AA62" s="16">
        <f t="shared" si="3"/>
        <v>423.5</v>
      </c>
      <c r="AB62" s="16">
        <v>423.3</v>
      </c>
      <c r="AC62" s="16">
        <v>423.5</v>
      </c>
      <c r="AD62" s="21">
        <v>422.86</v>
      </c>
      <c r="AE62" s="16">
        <v>-0.1</v>
      </c>
      <c r="AG62" s="16">
        <f t="shared" si="4"/>
        <v>71.2</v>
      </c>
      <c r="AH62" s="16">
        <v>71.099999999999994</v>
      </c>
      <c r="AI62" s="16">
        <v>71.2</v>
      </c>
      <c r="AJ62" s="21">
        <v>71</v>
      </c>
      <c r="AK62" s="16">
        <v>0.5</v>
      </c>
      <c r="AM62" s="16">
        <f t="shared" si="5"/>
        <v>25.3</v>
      </c>
      <c r="AN62" s="16">
        <v>25.4</v>
      </c>
      <c r="AO62" s="16">
        <v>25.3</v>
      </c>
      <c r="AP62" s="21">
        <v>25.45</v>
      </c>
      <c r="AQ62" s="16">
        <v>-0.4</v>
      </c>
      <c r="AS62" s="16">
        <f t="shared" si="6"/>
        <v>74.7</v>
      </c>
      <c r="AT62" s="16">
        <v>74.599999999999994</v>
      </c>
      <c r="AU62" s="16">
        <v>74.7</v>
      </c>
      <c r="AV62" s="21">
        <v>74.55</v>
      </c>
      <c r="AW62" s="16">
        <v>0.4</v>
      </c>
      <c r="AY62" s="16">
        <f t="shared" si="7"/>
        <v>4.5999999999999996</v>
      </c>
      <c r="AZ62" s="16">
        <v>4.7</v>
      </c>
      <c r="BA62" s="16">
        <v>4.5999999999999996</v>
      </c>
      <c r="BB62" s="21">
        <v>4.76</v>
      </c>
      <c r="BC62" s="16">
        <v>-0.2</v>
      </c>
    </row>
    <row r="63" spans="1:55" ht="13.2" x14ac:dyDescent="0.25">
      <c r="A63" s="25"/>
      <c r="B63" s="6">
        <v>2</v>
      </c>
      <c r="C63" s="16">
        <f t="shared" si="0"/>
        <v>401.7</v>
      </c>
      <c r="D63" s="16">
        <v>403</v>
      </c>
      <c r="E63" s="16">
        <v>401.7</v>
      </c>
      <c r="F63" s="21">
        <v>403.51</v>
      </c>
      <c r="G63" s="16">
        <v>3.2</v>
      </c>
      <c r="I63" s="16">
        <f t="shared" si="1"/>
        <v>20.100000000000001</v>
      </c>
      <c r="J63" s="16">
        <v>20</v>
      </c>
      <c r="K63" s="16">
        <v>20.100000000000001</v>
      </c>
      <c r="L63" s="21">
        <v>19.940000000000001</v>
      </c>
      <c r="M63" s="16">
        <v>-0.8</v>
      </c>
      <c r="O63" s="16">
        <f t="shared" si="2"/>
        <v>144.80000000000001</v>
      </c>
      <c r="P63" s="16">
        <v>143.80000000000001</v>
      </c>
      <c r="Q63" s="16">
        <v>144.80000000000001</v>
      </c>
      <c r="R63" s="21">
        <v>143.27000000000001</v>
      </c>
      <c r="S63" s="16">
        <v>-4.3</v>
      </c>
      <c r="V63" s="16">
        <v>566.70000000000005</v>
      </c>
      <c r="W63" s="16">
        <v>566.70000000000005</v>
      </c>
      <c r="X63" s="21">
        <v>566.71</v>
      </c>
      <c r="Y63" s="16">
        <v>-2</v>
      </c>
      <c r="AA63" s="16">
        <f t="shared" si="3"/>
        <v>421.8</v>
      </c>
      <c r="AB63" s="16">
        <v>422.9</v>
      </c>
      <c r="AC63" s="16">
        <v>421.8</v>
      </c>
      <c r="AD63" s="21">
        <v>423.44</v>
      </c>
      <c r="AE63" s="16">
        <v>2.2999999999999998</v>
      </c>
      <c r="AG63" s="16">
        <f t="shared" si="4"/>
        <v>70.900000000000006</v>
      </c>
      <c r="AH63" s="16">
        <v>71.099999999999994</v>
      </c>
      <c r="AI63" s="16">
        <v>70.900000000000006</v>
      </c>
      <c r="AJ63" s="21">
        <v>71.2</v>
      </c>
      <c r="AK63" s="16">
        <v>0.8</v>
      </c>
      <c r="AM63" s="16">
        <f t="shared" si="5"/>
        <v>25.6</v>
      </c>
      <c r="AN63" s="16">
        <v>25.4</v>
      </c>
      <c r="AO63" s="16">
        <v>25.6</v>
      </c>
      <c r="AP63" s="21">
        <v>25.28</v>
      </c>
      <c r="AQ63" s="16">
        <v>-0.7</v>
      </c>
      <c r="AS63" s="16">
        <f t="shared" si="6"/>
        <v>74.400000000000006</v>
      </c>
      <c r="AT63" s="16">
        <v>74.599999999999994</v>
      </c>
      <c r="AU63" s="16">
        <v>74.400000000000006</v>
      </c>
      <c r="AV63" s="21">
        <v>74.72</v>
      </c>
      <c r="AW63" s="16">
        <v>0.7</v>
      </c>
      <c r="AY63" s="16">
        <f t="shared" si="7"/>
        <v>4.8</v>
      </c>
      <c r="AZ63" s="16">
        <v>4.7</v>
      </c>
      <c r="BA63" s="16">
        <v>4.8</v>
      </c>
      <c r="BB63" s="21">
        <v>4.71</v>
      </c>
      <c r="BC63" s="16">
        <v>-0.2</v>
      </c>
    </row>
    <row r="64" spans="1:55" ht="13.2" x14ac:dyDescent="0.25">
      <c r="A64" s="25"/>
      <c r="B64" s="6">
        <v>3</v>
      </c>
      <c r="C64" s="16">
        <f t="shared" si="0"/>
        <v>403.5</v>
      </c>
      <c r="D64" s="16">
        <v>404.3</v>
      </c>
      <c r="E64" s="16">
        <v>403.5</v>
      </c>
      <c r="F64" s="21">
        <v>404.13</v>
      </c>
      <c r="G64" s="16">
        <v>2.5</v>
      </c>
      <c r="I64" s="16">
        <f t="shared" si="1"/>
        <v>19.7</v>
      </c>
      <c r="J64" s="16">
        <v>19.2</v>
      </c>
      <c r="K64" s="16">
        <v>19.7</v>
      </c>
      <c r="L64" s="21">
        <v>19.86</v>
      </c>
      <c r="M64" s="16">
        <v>-0.3</v>
      </c>
      <c r="O64" s="16">
        <f t="shared" si="2"/>
        <v>143.4</v>
      </c>
      <c r="P64" s="16">
        <v>143.1</v>
      </c>
      <c r="Q64" s="16">
        <v>143.4</v>
      </c>
      <c r="R64" s="21">
        <v>142.46</v>
      </c>
      <c r="S64" s="16">
        <v>-3.2</v>
      </c>
      <c r="V64" s="16">
        <v>566.5</v>
      </c>
      <c r="W64" s="16">
        <v>566.6</v>
      </c>
      <c r="X64" s="21">
        <v>566.46</v>
      </c>
      <c r="Y64" s="16">
        <v>-1</v>
      </c>
      <c r="AA64" s="16">
        <f t="shared" si="3"/>
        <v>423.1</v>
      </c>
      <c r="AB64" s="16">
        <v>423.5</v>
      </c>
      <c r="AC64" s="16">
        <v>423.1</v>
      </c>
      <c r="AD64" s="21">
        <v>424</v>
      </c>
      <c r="AE64" s="16">
        <v>2.2000000000000002</v>
      </c>
      <c r="AG64" s="16">
        <f t="shared" si="4"/>
        <v>71.2</v>
      </c>
      <c r="AH64" s="16">
        <v>71.400000000000006</v>
      </c>
      <c r="AI64" s="16">
        <v>71.2</v>
      </c>
      <c r="AJ64" s="21">
        <v>71.34</v>
      </c>
      <c r="AK64" s="16">
        <v>0.6</v>
      </c>
      <c r="AM64" s="16">
        <f t="shared" si="5"/>
        <v>25.3</v>
      </c>
      <c r="AN64" s="16">
        <v>25.3</v>
      </c>
      <c r="AO64" s="16">
        <v>25.3</v>
      </c>
      <c r="AP64" s="21">
        <v>25.15</v>
      </c>
      <c r="AQ64" s="16">
        <v>-0.5</v>
      </c>
      <c r="AS64" s="16">
        <f t="shared" si="6"/>
        <v>74.7</v>
      </c>
      <c r="AT64" s="16">
        <v>74.7</v>
      </c>
      <c r="AU64" s="16">
        <v>74.7</v>
      </c>
      <c r="AV64" s="21">
        <v>74.849999999999994</v>
      </c>
      <c r="AW64" s="16">
        <v>0.5</v>
      </c>
      <c r="AY64" s="16">
        <f t="shared" si="7"/>
        <v>4.5999999999999996</v>
      </c>
      <c r="AZ64" s="16">
        <v>4.5</v>
      </c>
      <c r="BA64" s="16">
        <v>4.5999999999999996</v>
      </c>
      <c r="BB64" s="21">
        <v>4.68</v>
      </c>
      <c r="BC64" s="16">
        <v>-0.1</v>
      </c>
    </row>
    <row r="65" spans="1:55" ht="13.2" x14ac:dyDescent="0.25">
      <c r="A65" s="25"/>
      <c r="B65" s="6">
        <v>4</v>
      </c>
      <c r="C65" s="16">
        <f t="shared" si="0"/>
        <v>405.9</v>
      </c>
      <c r="D65" s="16">
        <v>405.6</v>
      </c>
      <c r="E65" s="16">
        <v>405.9</v>
      </c>
      <c r="F65" s="21">
        <v>405.26</v>
      </c>
      <c r="G65" s="16">
        <v>4.5</v>
      </c>
      <c r="I65" s="16">
        <f t="shared" si="1"/>
        <v>20.100000000000001</v>
      </c>
      <c r="J65" s="16">
        <v>20</v>
      </c>
      <c r="K65" s="16">
        <v>20.100000000000001</v>
      </c>
      <c r="L65" s="21">
        <v>19.78</v>
      </c>
      <c r="M65" s="16">
        <v>-0.3</v>
      </c>
      <c r="O65" s="16">
        <f t="shared" si="2"/>
        <v>140.4</v>
      </c>
      <c r="P65" s="16">
        <v>140.80000000000001</v>
      </c>
      <c r="Q65" s="16">
        <v>140.4</v>
      </c>
      <c r="R65" s="21">
        <v>141.30000000000001</v>
      </c>
      <c r="S65" s="16">
        <v>-4.5999999999999996</v>
      </c>
      <c r="V65" s="16">
        <v>566.29999999999995</v>
      </c>
      <c r="W65" s="16">
        <v>566.29999999999995</v>
      </c>
      <c r="X65" s="21">
        <v>566.35</v>
      </c>
      <c r="Y65" s="16">
        <v>-0.4</v>
      </c>
      <c r="AA65" s="16">
        <f t="shared" si="3"/>
        <v>426</v>
      </c>
      <c r="AB65" s="16">
        <v>425.6</v>
      </c>
      <c r="AC65" s="16">
        <v>426</v>
      </c>
      <c r="AD65" s="21">
        <v>425.04</v>
      </c>
      <c r="AE65" s="16">
        <v>4.2</v>
      </c>
      <c r="AG65" s="16">
        <f t="shared" si="4"/>
        <v>71.7</v>
      </c>
      <c r="AH65" s="16">
        <v>71.599999999999994</v>
      </c>
      <c r="AI65" s="16">
        <v>71.7</v>
      </c>
      <c r="AJ65" s="21">
        <v>71.56</v>
      </c>
      <c r="AK65" s="16">
        <v>0.9</v>
      </c>
      <c r="AM65" s="16">
        <f t="shared" si="5"/>
        <v>24.8</v>
      </c>
      <c r="AN65" s="16">
        <v>24.9</v>
      </c>
      <c r="AO65" s="16">
        <v>24.8</v>
      </c>
      <c r="AP65" s="21">
        <v>24.95</v>
      </c>
      <c r="AQ65" s="16">
        <v>-0.8</v>
      </c>
      <c r="AS65" s="16">
        <f t="shared" si="6"/>
        <v>75.2</v>
      </c>
      <c r="AT65" s="16">
        <v>75.099999999999994</v>
      </c>
      <c r="AU65" s="16">
        <v>75.2</v>
      </c>
      <c r="AV65" s="21">
        <v>75.05</v>
      </c>
      <c r="AW65" s="16">
        <v>0.8</v>
      </c>
      <c r="AY65" s="16">
        <f t="shared" si="7"/>
        <v>4.7</v>
      </c>
      <c r="AZ65" s="16">
        <v>4.7</v>
      </c>
      <c r="BA65" s="16">
        <v>4.7</v>
      </c>
      <c r="BB65" s="21">
        <v>4.6500000000000004</v>
      </c>
      <c r="BC65" s="16">
        <v>-0.1</v>
      </c>
    </row>
    <row r="66" spans="1:55" ht="13.2" x14ac:dyDescent="0.25">
      <c r="A66" s="25">
        <v>16</v>
      </c>
      <c r="B66" s="6">
        <v>1</v>
      </c>
      <c r="C66" s="16">
        <f t="shared" si="0"/>
        <v>405.2</v>
      </c>
      <c r="D66" s="16">
        <v>404.6</v>
      </c>
      <c r="E66" s="16">
        <v>405.2</v>
      </c>
      <c r="F66" s="21">
        <v>407.25</v>
      </c>
      <c r="G66" s="16">
        <v>7.9</v>
      </c>
      <c r="I66" s="16">
        <f t="shared" si="1"/>
        <v>20.7</v>
      </c>
      <c r="J66" s="16">
        <v>21</v>
      </c>
      <c r="K66" s="16">
        <v>20.7</v>
      </c>
      <c r="L66" s="21">
        <v>19.41</v>
      </c>
      <c r="M66" s="16">
        <v>-1.5</v>
      </c>
      <c r="O66" s="16">
        <f t="shared" si="2"/>
        <v>140.4</v>
      </c>
      <c r="P66" s="16">
        <v>140.6</v>
      </c>
      <c r="Q66" s="16">
        <v>140.4</v>
      </c>
      <c r="R66" s="21">
        <v>139.68</v>
      </c>
      <c r="S66" s="16">
        <v>-6.5</v>
      </c>
      <c r="V66" s="16">
        <v>566.20000000000005</v>
      </c>
      <c r="W66" s="16">
        <v>566.29999999999995</v>
      </c>
      <c r="X66" s="21">
        <v>566.33000000000004</v>
      </c>
      <c r="Y66" s="16">
        <v>-0.1</v>
      </c>
      <c r="AA66" s="16">
        <f t="shared" si="3"/>
        <v>425.9</v>
      </c>
      <c r="AB66" s="16">
        <v>425.6</v>
      </c>
      <c r="AC66" s="16">
        <v>425.9</v>
      </c>
      <c r="AD66" s="21">
        <v>426.65</v>
      </c>
      <c r="AE66" s="16">
        <v>6.4</v>
      </c>
      <c r="AG66" s="16">
        <f t="shared" si="4"/>
        <v>71.5</v>
      </c>
      <c r="AH66" s="16">
        <v>71.5</v>
      </c>
      <c r="AI66" s="16">
        <v>71.5</v>
      </c>
      <c r="AJ66" s="21">
        <v>71.91</v>
      </c>
      <c r="AK66" s="16">
        <v>1.4</v>
      </c>
      <c r="AM66" s="16">
        <f t="shared" si="5"/>
        <v>24.8</v>
      </c>
      <c r="AN66" s="16">
        <v>24.8</v>
      </c>
      <c r="AO66" s="16">
        <v>24.8</v>
      </c>
      <c r="AP66" s="21">
        <v>24.66</v>
      </c>
      <c r="AQ66" s="16">
        <v>-1.1000000000000001</v>
      </c>
      <c r="AS66" s="16">
        <f t="shared" si="6"/>
        <v>75.2</v>
      </c>
      <c r="AT66" s="16">
        <v>75.2</v>
      </c>
      <c r="AU66" s="16">
        <v>75.2</v>
      </c>
      <c r="AV66" s="21">
        <v>75.34</v>
      </c>
      <c r="AW66" s="16">
        <v>1.1000000000000001</v>
      </c>
      <c r="AY66" s="16">
        <f t="shared" si="7"/>
        <v>4.9000000000000004</v>
      </c>
      <c r="AZ66" s="16">
        <v>4.9000000000000004</v>
      </c>
      <c r="BA66" s="16">
        <v>4.9000000000000004</v>
      </c>
      <c r="BB66" s="21">
        <v>4.55</v>
      </c>
      <c r="BC66" s="16">
        <v>-0.4</v>
      </c>
    </row>
    <row r="67" spans="1:55" ht="13.2" x14ac:dyDescent="0.25">
      <c r="A67" s="25"/>
      <c r="B67" s="6">
        <v>2</v>
      </c>
      <c r="C67" s="16">
        <f t="shared" si="0"/>
        <v>413.2</v>
      </c>
      <c r="D67" s="16">
        <v>414.4</v>
      </c>
      <c r="E67" s="16">
        <v>413.2</v>
      </c>
      <c r="F67" s="21">
        <v>409.28</v>
      </c>
      <c r="G67" s="16">
        <v>8.1</v>
      </c>
      <c r="I67" s="16">
        <f t="shared" si="1"/>
        <v>17.2</v>
      </c>
      <c r="J67" s="16">
        <v>17</v>
      </c>
      <c r="K67" s="16">
        <v>17.2</v>
      </c>
      <c r="L67" s="21">
        <v>19.079999999999998</v>
      </c>
      <c r="M67" s="16">
        <v>-1.3</v>
      </c>
      <c r="O67" s="16">
        <f t="shared" si="2"/>
        <v>136.1</v>
      </c>
      <c r="P67" s="16">
        <v>135.30000000000001</v>
      </c>
      <c r="Q67" s="16">
        <v>136.1</v>
      </c>
      <c r="R67" s="21">
        <v>138.12</v>
      </c>
      <c r="S67" s="16">
        <v>-6.2</v>
      </c>
      <c r="V67" s="16">
        <v>566.70000000000005</v>
      </c>
      <c r="W67" s="16">
        <v>566.6</v>
      </c>
      <c r="X67" s="21">
        <v>566.48</v>
      </c>
      <c r="Y67" s="16">
        <v>0.6</v>
      </c>
      <c r="AA67" s="16">
        <f t="shared" si="3"/>
        <v>430.4</v>
      </c>
      <c r="AB67" s="16">
        <v>431.4</v>
      </c>
      <c r="AC67" s="16">
        <v>430.4</v>
      </c>
      <c r="AD67" s="21">
        <v>428.36</v>
      </c>
      <c r="AE67" s="16">
        <v>6.8</v>
      </c>
      <c r="AG67" s="16">
        <f t="shared" si="4"/>
        <v>72.900000000000006</v>
      </c>
      <c r="AH67" s="16">
        <v>73.099999999999994</v>
      </c>
      <c r="AI67" s="16">
        <v>72.900000000000006</v>
      </c>
      <c r="AJ67" s="21">
        <v>72.25</v>
      </c>
      <c r="AK67" s="16">
        <v>1.4</v>
      </c>
      <c r="AM67" s="16">
        <f t="shared" si="5"/>
        <v>24</v>
      </c>
      <c r="AN67" s="16">
        <v>23.9</v>
      </c>
      <c r="AO67" s="16">
        <v>24</v>
      </c>
      <c r="AP67" s="21">
        <v>24.38</v>
      </c>
      <c r="AQ67" s="16">
        <v>-1.1000000000000001</v>
      </c>
      <c r="AS67" s="16">
        <f t="shared" si="6"/>
        <v>76</v>
      </c>
      <c r="AT67" s="16">
        <v>76.099999999999994</v>
      </c>
      <c r="AU67" s="16">
        <v>76</v>
      </c>
      <c r="AV67" s="21">
        <v>75.62</v>
      </c>
      <c r="AW67" s="16">
        <v>1.1000000000000001</v>
      </c>
      <c r="AY67" s="16">
        <f t="shared" si="7"/>
        <v>4</v>
      </c>
      <c r="AZ67" s="16">
        <v>4</v>
      </c>
      <c r="BA67" s="16">
        <v>4</v>
      </c>
      <c r="BB67" s="21">
        <v>4.45</v>
      </c>
      <c r="BC67" s="16">
        <v>-0.4</v>
      </c>
    </row>
    <row r="68" spans="1:55" ht="13.2" x14ac:dyDescent="0.25">
      <c r="A68" s="25"/>
      <c r="B68" s="6">
        <v>3</v>
      </c>
      <c r="C68" s="16">
        <f t="shared" si="0"/>
        <v>412.2</v>
      </c>
      <c r="D68" s="16">
        <v>412.7</v>
      </c>
      <c r="E68" s="16">
        <v>412.2</v>
      </c>
      <c r="F68" s="21">
        <v>411.46</v>
      </c>
      <c r="G68" s="16">
        <v>8.6999999999999993</v>
      </c>
      <c r="I68" s="16">
        <f t="shared" si="1"/>
        <v>18.7</v>
      </c>
      <c r="J68" s="16">
        <v>18.399999999999999</v>
      </c>
      <c r="K68" s="16">
        <v>18.7</v>
      </c>
      <c r="L68" s="21">
        <v>19.22</v>
      </c>
      <c r="M68" s="16">
        <v>0.6</v>
      </c>
      <c r="O68" s="16">
        <f t="shared" si="2"/>
        <v>136</v>
      </c>
      <c r="P68" s="16">
        <v>135.69999999999999</v>
      </c>
      <c r="Q68" s="16">
        <v>136</v>
      </c>
      <c r="R68" s="21">
        <v>136.28</v>
      </c>
      <c r="S68" s="16">
        <v>-7.4</v>
      </c>
      <c r="V68" s="16">
        <v>566.79999999999995</v>
      </c>
      <c r="W68" s="16">
        <v>566.79999999999995</v>
      </c>
      <c r="X68" s="21">
        <v>566.96</v>
      </c>
      <c r="Y68" s="16">
        <v>1.9</v>
      </c>
      <c r="AA68" s="16">
        <f t="shared" si="3"/>
        <v>430.8</v>
      </c>
      <c r="AB68" s="16">
        <v>431.1</v>
      </c>
      <c r="AC68" s="16">
        <v>430.8</v>
      </c>
      <c r="AD68" s="21">
        <v>430.69</v>
      </c>
      <c r="AE68" s="16">
        <v>9.3000000000000007</v>
      </c>
      <c r="AG68" s="16">
        <f t="shared" si="4"/>
        <v>72.7</v>
      </c>
      <c r="AH68" s="16">
        <v>72.8</v>
      </c>
      <c r="AI68" s="16">
        <v>72.7</v>
      </c>
      <c r="AJ68" s="21">
        <v>72.569999999999993</v>
      </c>
      <c r="AK68" s="16">
        <v>1.3</v>
      </c>
      <c r="AM68" s="16">
        <f t="shared" si="5"/>
        <v>24</v>
      </c>
      <c r="AN68" s="16">
        <v>23.9</v>
      </c>
      <c r="AO68" s="16">
        <v>24</v>
      </c>
      <c r="AP68" s="21">
        <v>24.04</v>
      </c>
      <c r="AQ68" s="16">
        <v>-1.4</v>
      </c>
      <c r="AS68" s="16">
        <f t="shared" si="6"/>
        <v>76</v>
      </c>
      <c r="AT68" s="16">
        <v>76.099999999999994</v>
      </c>
      <c r="AU68" s="16">
        <v>76</v>
      </c>
      <c r="AV68" s="21">
        <v>75.959999999999994</v>
      </c>
      <c r="AW68" s="16">
        <v>1.4</v>
      </c>
      <c r="AY68" s="16">
        <f t="shared" si="7"/>
        <v>4.3</v>
      </c>
      <c r="AZ68" s="16">
        <v>4.3</v>
      </c>
      <c r="BA68" s="16">
        <v>4.3</v>
      </c>
      <c r="BB68" s="21">
        <v>4.46</v>
      </c>
      <c r="BC68" s="16">
        <v>0</v>
      </c>
    </row>
    <row r="69" spans="1:55" ht="13.2" x14ac:dyDescent="0.25">
      <c r="A69" s="25"/>
      <c r="B69" s="6">
        <v>4</v>
      </c>
      <c r="C69" s="16">
        <f t="shared" si="0"/>
        <v>414.7</v>
      </c>
      <c r="D69" s="16">
        <v>414.3</v>
      </c>
      <c r="E69" s="16">
        <v>414.7</v>
      </c>
      <c r="F69" s="21">
        <v>414.02</v>
      </c>
      <c r="G69" s="16">
        <v>10.199999999999999</v>
      </c>
      <c r="I69" s="16">
        <f t="shared" si="1"/>
        <v>20.2</v>
      </c>
      <c r="J69" s="16">
        <v>20</v>
      </c>
      <c r="K69" s="16">
        <v>20.2</v>
      </c>
      <c r="L69" s="21">
        <v>19.75</v>
      </c>
      <c r="M69" s="16">
        <v>2.1</v>
      </c>
      <c r="O69" s="16">
        <f t="shared" si="2"/>
        <v>132.9</v>
      </c>
      <c r="P69" s="16">
        <v>133.4</v>
      </c>
      <c r="Q69" s="16">
        <v>132.9</v>
      </c>
      <c r="R69" s="21">
        <v>134.01</v>
      </c>
      <c r="S69" s="16">
        <v>-9.1</v>
      </c>
      <c r="V69" s="16">
        <v>567.70000000000005</v>
      </c>
      <c r="W69" s="16">
        <v>567.79999999999995</v>
      </c>
      <c r="X69" s="21">
        <v>567.78</v>
      </c>
      <c r="Y69" s="16">
        <v>3.3</v>
      </c>
      <c r="AA69" s="16">
        <f t="shared" si="3"/>
        <v>434.9</v>
      </c>
      <c r="AB69" s="16">
        <v>434.3</v>
      </c>
      <c r="AC69" s="16">
        <v>434.9</v>
      </c>
      <c r="AD69" s="21">
        <v>433.77</v>
      </c>
      <c r="AE69" s="16">
        <v>12.3</v>
      </c>
      <c r="AG69" s="16">
        <f t="shared" si="4"/>
        <v>73</v>
      </c>
      <c r="AH69" s="16">
        <v>73</v>
      </c>
      <c r="AI69" s="16">
        <v>73</v>
      </c>
      <c r="AJ69" s="21">
        <v>72.92</v>
      </c>
      <c r="AK69" s="16">
        <v>1.4</v>
      </c>
      <c r="AM69" s="16">
        <f t="shared" si="5"/>
        <v>23.4</v>
      </c>
      <c r="AN69" s="16">
        <v>23.5</v>
      </c>
      <c r="AO69" s="16">
        <v>23.4</v>
      </c>
      <c r="AP69" s="21">
        <v>23.6</v>
      </c>
      <c r="AQ69" s="16">
        <v>-1.7</v>
      </c>
      <c r="AS69" s="16">
        <f t="shared" si="6"/>
        <v>76.599999999999994</v>
      </c>
      <c r="AT69" s="16">
        <v>76.5</v>
      </c>
      <c r="AU69" s="16">
        <v>76.599999999999994</v>
      </c>
      <c r="AV69" s="21">
        <v>76.400000000000006</v>
      </c>
      <c r="AW69" s="16">
        <v>1.7</v>
      </c>
      <c r="AY69" s="16">
        <f t="shared" si="7"/>
        <v>4.5999999999999996</v>
      </c>
      <c r="AZ69" s="16">
        <v>4.5999999999999996</v>
      </c>
      <c r="BA69" s="16">
        <v>4.5999999999999996</v>
      </c>
      <c r="BB69" s="21">
        <v>4.55</v>
      </c>
      <c r="BC69" s="16">
        <v>0.4</v>
      </c>
    </row>
    <row r="70" spans="1:55" ht="13.2" x14ac:dyDescent="0.25">
      <c r="A70" s="25">
        <v>17</v>
      </c>
      <c r="B70" s="6">
        <v>1</v>
      </c>
      <c r="C70" s="16">
        <f t="shared" si="0"/>
        <v>418.6</v>
      </c>
      <c r="D70" s="16">
        <v>417.8</v>
      </c>
      <c r="E70" s="16">
        <v>418.6</v>
      </c>
      <c r="F70" s="21">
        <v>417.13</v>
      </c>
      <c r="G70" s="16">
        <v>12.4</v>
      </c>
      <c r="I70" s="16">
        <f t="shared" si="1"/>
        <v>19.2</v>
      </c>
      <c r="J70" s="16">
        <v>19.600000000000001</v>
      </c>
      <c r="K70" s="16">
        <v>19.2</v>
      </c>
      <c r="L70" s="21">
        <v>20.05</v>
      </c>
      <c r="M70" s="16">
        <v>1.2</v>
      </c>
      <c r="O70" s="16">
        <f t="shared" si="2"/>
        <v>131.1</v>
      </c>
      <c r="P70" s="16">
        <v>131.5</v>
      </c>
      <c r="Q70" s="16">
        <v>131.1</v>
      </c>
      <c r="R70" s="21">
        <v>131.6</v>
      </c>
      <c r="S70" s="16">
        <v>-9.6</v>
      </c>
      <c r="V70" s="16">
        <v>568.79999999999995</v>
      </c>
      <c r="W70" s="16">
        <v>568.9</v>
      </c>
      <c r="X70" s="21">
        <v>568.78</v>
      </c>
      <c r="Y70" s="16">
        <v>4</v>
      </c>
      <c r="AA70" s="16">
        <f t="shared" si="3"/>
        <v>437.9</v>
      </c>
      <c r="AB70" s="16">
        <v>437.3</v>
      </c>
      <c r="AC70" s="16">
        <v>437.9</v>
      </c>
      <c r="AD70" s="21">
        <v>437.18</v>
      </c>
      <c r="AE70" s="16">
        <v>13.6</v>
      </c>
      <c r="AG70" s="16">
        <f t="shared" si="4"/>
        <v>73.599999999999994</v>
      </c>
      <c r="AH70" s="16">
        <v>73.400000000000006</v>
      </c>
      <c r="AI70" s="16">
        <v>73.599999999999994</v>
      </c>
      <c r="AJ70" s="21">
        <v>73.34</v>
      </c>
      <c r="AK70" s="16">
        <v>1.7</v>
      </c>
      <c r="AM70" s="16">
        <f t="shared" si="5"/>
        <v>23</v>
      </c>
      <c r="AN70" s="16">
        <v>23.1</v>
      </c>
      <c r="AO70" s="16">
        <v>23</v>
      </c>
      <c r="AP70" s="21">
        <v>23.14</v>
      </c>
      <c r="AQ70" s="16">
        <v>-1.9</v>
      </c>
      <c r="AS70" s="16">
        <f t="shared" si="6"/>
        <v>77</v>
      </c>
      <c r="AT70" s="16">
        <v>76.900000000000006</v>
      </c>
      <c r="AU70" s="16">
        <v>77</v>
      </c>
      <c r="AV70" s="21">
        <v>76.86</v>
      </c>
      <c r="AW70" s="16">
        <v>1.9</v>
      </c>
      <c r="AY70" s="16">
        <f t="shared" si="7"/>
        <v>4.4000000000000004</v>
      </c>
      <c r="AZ70" s="16">
        <v>4.5</v>
      </c>
      <c r="BA70" s="16">
        <v>4.4000000000000004</v>
      </c>
      <c r="BB70" s="21">
        <v>4.59</v>
      </c>
      <c r="BC70" s="16">
        <v>0.1</v>
      </c>
    </row>
    <row r="71" spans="1:55" ht="13.2" x14ac:dyDescent="0.25">
      <c r="A71" s="25"/>
      <c r="B71" s="6">
        <v>2</v>
      </c>
      <c r="C71" s="16">
        <f t="shared" ref="C71:C101" si="8">IF(D71="","",$B$2*E71+(1-$B$2)*D71)</f>
        <v>419.4</v>
      </c>
      <c r="D71" s="16">
        <v>420.4</v>
      </c>
      <c r="E71" s="16">
        <v>419.4</v>
      </c>
      <c r="F71" s="21">
        <v>419.49</v>
      </c>
      <c r="G71" s="16">
        <v>9.5</v>
      </c>
      <c r="I71" s="16">
        <f t="shared" ref="I71:I101" si="9">IF(J71="","",$B$2*K71+(1-$B$2)*J71)</f>
        <v>20.6</v>
      </c>
      <c r="J71" s="16">
        <v>20.3</v>
      </c>
      <c r="K71" s="16">
        <v>20.6</v>
      </c>
      <c r="L71" s="21">
        <v>20</v>
      </c>
      <c r="M71" s="16">
        <v>-0.2</v>
      </c>
      <c r="O71" s="16">
        <f t="shared" ref="O71:O101" si="10">IF(P71="","",$B$2*Q71+(1-$B$2)*P71)</f>
        <v>129.6</v>
      </c>
      <c r="P71" s="16">
        <v>129.1</v>
      </c>
      <c r="Q71" s="16">
        <v>129.6</v>
      </c>
      <c r="R71" s="21">
        <v>130.22</v>
      </c>
      <c r="S71" s="16">
        <v>-5.5</v>
      </c>
      <c r="V71" s="16">
        <v>569.9</v>
      </c>
      <c r="W71" s="16">
        <v>569.70000000000005</v>
      </c>
      <c r="X71" s="21">
        <v>569.71</v>
      </c>
      <c r="Y71" s="16">
        <v>3.7</v>
      </c>
      <c r="AA71" s="16">
        <f t="shared" ref="AA71:AA101" si="11">IF(AB71="","",$B$2*AC71+(1-$B$2)*AB71)</f>
        <v>440.1</v>
      </c>
      <c r="AB71" s="16">
        <v>440.8</v>
      </c>
      <c r="AC71" s="16">
        <v>440.1</v>
      </c>
      <c r="AD71" s="21">
        <v>439.49</v>
      </c>
      <c r="AE71" s="16">
        <v>9.3000000000000007</v>
      </c>
      <c r="AG71" s="16">
        <f t="shared" ref="AG71:AG101" si="12">IF(AH71="","",$B$2*AI71+(1-$B$2)*AH71)</f>
        <v>73.599999999999994</v>
      </c>
      <c r="AH71" s="16">
        <v>73.8</v>
      </c>
      <c r="AI71" s="16">
        <v>73.599999999999994</v>
      </c>
      <c r="AJ71" s="21">
        <v>73.63</v>
      </c>
      <c r="AK71" s="16">
        <v>1.2</v>
      </c>
      <c r="AM71" s="16">
        <f t="shared" ref="AM71:AM101" si="13">IF(AN71="","",$B$2*AO71+(1-$B$2)*AN71)</f>
        <v>22.8</v>
      </c>
      <c r="AN71" s="16">
        <v>22.7</v>
      </c>
      <c r="AO71" s="16">
        <v>22.8</v>
      </c>
      <c r="AP71" s="21">
        <v>22.86</v>
      </c>
      <c r="AQ71" s="16">
        <v>-1.1000000000000001</v>
      </c>
      <c r="AS71" s="16">
        <f t="shared" ref="AS71:AS101" si="14">IF(AT71="","",$B$2*AU71+(1-$B$2)*AT71)</f>
        <v>77.2</v>
      </c>
      <c r="AT71" s="16">
        <v>77.3</v>
      </c>
      <c r="AU71" s="16">
        <v>77.2</v>
      </c>
      <c r="AV71" s="21">
        <v>77.14</v>
      </c>
      <c r="AW71" s="16">
        <v>1.1000000000000001</v>
      </c>
      <c r="AY71" s="16">
        <f t="shared" ref="AY71:AY101" si="15">IF(AZ71="","",$B$2*BA71+(1-$B$2)*AZ71)</f>
        <v>4.7</v>
      </c>
      <c r="AZ71" s="16">
        <v>4.5999999999999996</v>
      </c>
      <c r="BA71" s="16">
        <v>4.7</v>
      </c>
      <c r="BB71" s="21">
        <v>4.55</v>
      </c>
      <c r="BC71" s="16">
        <v>-0.1</v>
      </c>
    </row>
    <row r="72" spans="1:55" ht="13.2" x14ac:dyDescent="0.25">
      <c r="A72" s="25"/>
      <c r="B72" s="6">
        <v>3</v>
      </c>
      <c r="C72" s="16">
        <f t="shared" si="8"/>
        <v>421.8</v>
      </c>
      <c r="D72" s="16">
        <v>422.2</v>
      </c>
      <c r="E72" s="16">
        <v>421.8</v>
      </c>
      <c r="F72" s="21">
        <v>420.71</v>
      </c>
      <c r="G72" s="16">
        <v>4.9000000000000004</v>
      </c>
      <c r="I72" s="16">
        <f t="shared" si="9"/>
        <v>19.7</v>
      </c>
      <c r="J72" s="16">
        <v>19.7</v>
      </c>
      <c r="K72" s="16">
        <v>19.7</v>
      </c>
      <c r="L72" s="21">
        <v>19.43</v>
      </c>
      <c r="M72" s="16">
        <v>-2.2999999999999998</v>
      </c>
      <c r="O72" s="16">
        <f t="shared" si="10"/>
        <v>129.1</v>
      </c>
      <c r="P72" s="16">
        <v>128.6</v>
      </c>
      <c r="Q72" s="16">
        <v>129.1</v>
      </c>
      <c r="R72" s="21">
        <v>130.38</v>
      </c>
      <c r="S72" s="16">
        <v>0.7</v>
      </c>
      <c r="V72" s="16">
        <v>570.5</v>
      </c>
      <c r="W72" s="16">
        <v>570.6</v>
      </c>
      <c r="X72" s="21">
        <v>570.52</v>
      </c>
      <c r="Y72" s="16">
        <v>3.2</v>
      </c>
      <c r="AA72" s="16">
        <f t="shared" si="11"/>
        <v>441.5</v>
      </c>
      <c r="AB72" s="16">
        <v>441.9</v>
      </c>
      <c r="AC72" s="16">
        <v>441.5</v>
      </c>
      <c r="AD72" s="21">
        <v>440.14</v>
      </c>
      <c r="AE72" s="16">
        <v>2.6</v>
      </c>
      <c r="AG72" s="16">
        <f t="shared" si="12"/>
        <v>73.900000000000006</v>
      </c>
      <c r="AH72" s="16">
        <v>74</v>
      </c>
      <c r="AI72" s="16">
        <v>73.900000000000006</v>
      </c>
      <c r="AJ72" s="21">
        <v>73.739999999999995</v>
      </c>
      <c r="AK72" s="16">
        <v>0.4</v>
      </c>
      <c r="AM72" s="16">
        <f t="shared" si="13"/>
        <v>22.6</v>
      </c>
      <c r="AN72" s="16">
        <v>22.5</v>
      </c>
      <c r="AO72" s="16">
        <v>22.6</v>
      </c>
      <c r="AP72" s="21">
        <v>22.85</v>
      </c>
      <c r="AQ72" s="16">
        <v>0</v>
      </c>
      <c r="AS72" s="16">
        <f t="shared" si="14"/>
        <v>77.400000000000006</v>
      </c>
      <c r="AT72" s="16">
        <v>77.5</v>
      </c>
      <c r="AU72" s="16">
        <v>77.400000000000006</v>
      </c>
      <c r="AV72" s="21">
        <v>77.150000000000006</v>
      </c>
      <c r="AW72" s="16">
        <v>0</v>
      </c>
      <c r="AY72" s="16">
        <f t="shared" si="15"/>
        <v>4.5</v>
      </c>
      <c r="AZ72" s="16">
        <v>4.4000000000000004</v>
      </c>
      <c r="BA72" s="16">
        <v>4.5</v>
      </c>
      <c r="BB72" s="21">
        <v>4.41</v>
      </c>
      <c r="BC72" s="16">
        <v>-0.5</v>
      </c>
    </row>
    <row r="73" spans="1:55" ht="13.2" x14ac:dyDescent="0.25">
      <c r="A73" s="25"/>
      <c r="B73" s="6">
        <v>4</v>
      </c>
      <c r="C73" s="16">
        <f t="shared" si="8"/>
        <v>419.2</v>
      </c>
      <c r="D73" s="16">
        <v>419.4</v>
      </c>
      <c r="E73" s="16">
        <v>419.2</v>
      </c>
      <c r="F73" s="21">
        <v>422.33</v>
      </c>
      <c r="G73" s="16">
        <v>6.5</v>
      </c>
      <c r="I73" s="16">
        <f t="shared" si="9"/>
        <v>18.600000000000001</v>
      </c>
      <c r="J73" s="16">
        <v>18.100000000000001</v>
      </c>
      <c r="K73" s="16">
        <v>18.600000000000001</v>
      </c>
      <c r="L73" s="21">
        <v>17.98</v>
      </c>
      <c r="M73" s="16">
        <v>-5.8</v>
      </c>
      <c r="O73" s="16">
        <f t="shared" si="10"/>
        <v>133.5</v>
      </c>
      <c r="P73" s="16">
        <v>133.69999999999999</v>
      </c>
      <c r="Q73" s="16">
        <v>133.5</v>
      </c>
      <c r="R73" s="21">
        <v>131.04</v>
      </c>
      <c r="S73" s="16">
        <v>2.6</v>
      </c>
      <c r="V73" s="16">
        <v>571.20000000000005</v>
      </c>
      <c r="W73" s="16">
        <v>571.29999999999995</v>
      </c>
      <c r="X73" s="21">
        <v>571.34</v>
      </c>
      <c r="Y73" s="16">
        <v>3.3</v>
      </c>
      <c r="AA73" s="16">
        <f t="shared" si="11"/>
        <v>437.8</v>
      </c>
      <c r="AB73" s="16">
        <v>437.5</v>
      </c>
      <c r="AC73" s="16">
        <v>437.8</v>
      </c>
      <c r="AD73" s="21">
        <v>440.3</v>
      </c>
      <c r="AE73" s="16">
        <v>0.7</v>
      </c>
      <c r="AG73" s="16">
        <f t="shared" si="12"/>
        <v>73.400000000000006</v>
      </c>
      <c r="AH73" s="16">
        <v>73.400000000000006</v>
      </c>
      <c r="AI73" s="16">
        <v>73.400000000000006</v>
      </c>
      <c r="AJ73" s="21">
        <v>73.92</v>
      </c>
      <c r="AK73" s="16">
        <v>0.7</v>
      </c>
      <c r="AM73" s="16">
        <f t="shared" si="13"/>
        <v>23.4</v>
      </c>
      <c r="AN73" s="16">
        <v>23.4</v>
      </c>
      <c r="AO73" s="16">
        <v>23.4</v>
      </c>
      <c r="AP73" s="21">
        <v>22.94</v>
      </c>
      <c r="AQ73" s="16">
        <v>0.3</v>
      </c>
      <c r="AS73" s="16">
        <f t="shared" si="14"/>
        <v>76.599999999999994</v>
      </c>
      <c r="AT73" s="16">
        <v>76.599999999999994</v>
      </c>
      <c r="AU73" s="16">
        <v>76.599999999999994</v>
      </c>
      <c r="AV73" s="21">
        <v>77.06</v>
      </c>
      <c r="AW73" s="16">
        <v>-0.3</v>
      </c>
      <c r="AY73" s="16">
        <f t="shared" si="15"/>
        <v>4.2</v>
      </c>
      <c r="AZ73" s="16">
        <v>4.0999999999999996</v>
      </c>
      <c r="BA73" s="16">
        <v>4.2</v>
      </c>
      <c r="BB73" s="21">
        <v>4.08</v>
      </c>
      <c r="BC73" s="16">
        <v>-1.3</v>
      </c>
    </row>
    <row r="74" spans="1:55" ht="13.2" x14ac:dyDescent="0.25">
      <c r="A74" s="25">
        <v>18</v>
      </c>
      <c r="B74" s="6">
        <v>1</v>
      </c>
      <c r="C74" s="16">
        <f t="shared" si="8"/>
        <v>427.6</v>
      </c>
      <c r="D74" s="16">
        <v>426</v>
      </c>
      <c r="E74" s="16">
        <v>427.6</v>
      </c>
      <c r="F74" s="21">
        <v>425.83</v>
      </c>
      <c r="G74" s="16">
        <v>14</v>
      </c>
      <c r="I74" s="16">
        <f t="shared" si="9"/>
        <v>14.8</v>
      </c>
      <c r="J74" s="16">
        <v>15.5</v>
      </c>
      <c r="K74" s="16">
        <v>14.8</v>
      </c>
      <c r="L74" s="21">
        <v>16.39</v>
      </c>
      <c r="M74" s="16">
        <v>-6.3</v>
      </c>
      <c r="O74" s="16">
        <f t="shared" si="10"/>
        <v>129.80000000000001</v>
      </c>
      <c r="P74" s="16">
        <v>130.69999999999999</v>
      </c>
      <c r="Q74" s="16">
        <v>129.80000000000001</v>
      </c>
      <c r="R74" s="21">
        <v>130.09</v>
      </c>
      <c r="S74" s="16">
        <v>-3.8</v>
      </c>
      <c r="V74" s="16">
        <v>572.1</v>
      </c>
      <c r="W74" s="16">
        <v>572.20000000000005</v>
      </c>
      <c r="X74" s="21">
        <v>572.32000000000005</v>
      </c>
      <c r="Y74" s="16">
        <v>3.9</v>
      </c>
      <c r="AA74" s="16">
        <f t="shared" si="11"/>
        <v>442.4</v>
      </c>
      <c r="AB74" s="16">
        <v>441.4</v>
      </c>
      <c r="AC74" s="16">
        <v>442.4</v>
      </c>
      <c r="AD74" s="21">
        <v>442.23</v>
      </c>
      <c r="AE74" s="16">
        <v>7.7</v>
      </c>
      <c r="AG74" s="16">
        <f t="shared" si="12"/>
        <v>74.7</v>
      </c>
      <c r="AH74" s="16">
        <v>74.5</v>
      </c>
      <c r="AI74" s="16">
        <v>74.7</v>
      </c>
      <c r="AJ74" s="21">
        <v>74.41</v>
      </c>
      <c r="AK74" s="16">
        <v>1.9</v>
      </c>
      <c r="AM74" s="16">
        <f t="shared" si="13"/>
        <v>22.7</v>
      </c>
      <c r="AN74" s="16">
        <v>22.8</v>
      </c>
      <c r="AO74" s="16">
        <v>22.7</v>
      </c>
      <c r="AP74" s="21">
        <v>22.73</v>
      </c>
      <c r="AQ74" s="16">
        <v>-0.8</v>
      </c>
      <c r="AS74" s="16">
        <f t="shared" si="14"/>
        <v>77.3</v>
      </c>
      <c r="AT74" s="16">
        <v>77.2</v>
      </c>
      <c r="AU74" s="16">
        <v>77.3</v>
      </c>
      <c r="AV74" s="21">
        <v>77.27</v>
      </c>
      <c r="AW74" s="16">
        <v>0.8</v>
      </c>
      <c r="AY74" s="16">
        <f t="shared" si="15"/>
        <v>3.3</v>
      </c>
      <c r="AZ74" s="16">
        <v>3.5</v>
      </c>
      <c r="BA74" s="16">
        <v>3.3</v>
      </c>
      <c r="BB74" s="21">
        <v>3.71</v>
      </c>
      <c r="BC74" s="16">
        <v>-1.5</v>
      </c>
    </row>
    <row r="75" spans="1:55" ht="13.2" x14ac:dyDescent="0.25">
      <c r="A75" s="25"/>
      <c r="B75" s="6">
        <v>2</v>
      </c>
      <c r="C75" s="16">
        <f t="shared" si="8"/>
        <v>427.5</v>
      </c>
      <c r="D75" s="16">
        <v>428.3</v>
      </c>
      <c r="E75" s="16">
        <v>427.5</v>
      </c>
      <c r="F75" s="21">
        <v>430.1</v>
      </c>
      <c r="G75" s="16">
        <v>17.100000000000001</v>
      </c>
      <c r="I75" s="16">
        <f t="shared" si="9"/>
        <v>17.5</v>
      </c>
      <c r="J75" s="16">
        <v>17.100000000000001</v>
      </c>
      <c r="K75" s="16">
        <v>17.5</v>
      </c>
      <c r="L75" s="21">
        <v>16</v>
      </c>
      <c r="M75" s="16">
        <v>-1.6</v>
      </c>
      <c r="O75" s="16">
        <f t="shared" si="10"/>
        <v>128.6</v>
      </c>
      <c r="P75" s="16">
        <v>128.4</v>
      </c>
      <c r="Q75" s="16">
        <v>128.6</v>
      </c>
      <c r="R75" s="21">
        <v>127.41</v>
      </c>
      <c r="S75" s="16">
        <v>-10.7</v>
      </c>
      <c r="V75" s="16">
        <v>573.79999999999995</v>
      </c>
      <c r="W75" s="16">
        <v>573.6</v>
      </c>
      <c r="X75" s="21">
        <v>573.51</v>
      </c>
      <c r="Y75" s="16">
        <v>4.8</v>
      </c>
      <c r="AA75" s="16">
        <f t="shared" si="11"/>
        <v>445</v>
      </c>
      <c r="AB75" s="16">
        <v>445.5</v>
      </c>
      <c r="AC75" s="16">
        <v>445</v>
      </c>
      <c r="AD75" s="21">
        <v>446.1</v>
      </c>
      <c r="AE75" s="16">
        <v>15.5</v>
      </c>
      <c r="AG75" s="16">
        <f t="shared" si="12"/>
        <v>74.5</v>
      </c>
      <c r="AH75" s="16">
        <v>74.599999999999994</v>
      </c>
      <c r="AI75" s="16">
        <v>74.5</v>
      </c>
      <c r="AJ75" s="21">
        <v>74.989999999999995</v>
      </c>
      <c r="AK75" s="16">
        <v>2.4</v>
      </c>
      <c r="AM75" s="16">
        <f t="shared" si="13"/>
        <v>22.4</v>
      </c>
      <c r="AN75" s="16">
        <v>22.4</v>
      </c>
      <c r="AO75" s="16">
        <v>22.4</v>
      </c>
      <c r="AP75" s="21">
        <v>22.22</v>
      </c>
      <c r="AQ75" s="16">
        <v>-2.1</v>
      </c>
      <c r="AS75" s="16">
        <f t="shared" si="14"/>
        <v>77.599999999999994</v>
      </c>
      <c r="AT75" s="16">
        <v>77.599999999999994</v>
      </c>
      <c r="AU75" s="16">
        <v>77.599999999999994</v>
      </c>
      <c r="AV75" s="21">
        <v>77.78</v>
      </c>
      <c r="AW75" s="16">
        <v>2.1</v>
      </c>
      <c r="AY75" s="16">
        <f t="shared" si="15"/>
        <v>3.9</v>
      </c>
      <c r="AZ75" s="16">
        <v>3.8</v>
      </c>
      <c r="BA75" s="16">
        <v>3.9</v>
      </c>
      <c r="BB75" s="21">
        <v>3.59</v>
      </c>
      <c r="BC75" s="16">
        <v>-0.5</v>
      </c>
    </row>
    <row r="76" spans="1:55" ht="13.2" x14ac:dyDescent="0.25">
      <c r="A76" s="25"/>
      <c r="B76" s="6">
        <v>3</v>
      </c>
      <c r="C76" s="16">
        <f t="shared" si="8"/>
        <v>431.7</v>
      </c>
      <c r="D76" s="16">
        <v>432.1</v>
      </c>
      <c r="E76" s="16">
        <v>431.7</v>
      </c>
      <c r="F76" s="21">
        <v>433.27</v>
      </c>
      <c r="G76" s="16">
        <v>12.7</v>
      </c>
      <c r="I76" s="16">
        <f t="shared" si="9"/>
        <v>18.600000000000001</v>
      </c>
      <c r="J76" s="16">
        <v>18.399999999999999</v>
      </c>
      <c r="K76" s="16">
        <v>18.600000000000001</v>
      </c>
      <c r="L76" s="21">
        <v>16.88</v>
      </c>
      <c r="M76" s="16">
        <v>3.5</v>
      </c>
      <c r="O76" s="16">
        <f t="shared" si="10"/>
        <v>124.7</v>
      </c>
      <c r="P76" s="16">
        <v>124.5</v>
      </c>
      <c r="Q76" s="16">
        <v>124.7</v>
      </c>
      <c r="R76" s="21">
        <v>124.78</v>
      </c>
      <c r="S76" s="16">
        <v>-10.5</v>
      </c>
      <c r="V76" s="16">
        <v>575</v>
      </c>
      <c r="W76" s="16">
        <v>575</v>
      </c>
      <c r="X76" s="21">
        <v>574.91999999999996</v>
      </c>
      <c r="Y76" s="16">
        <v>5.7</v>
      </c>
      <c r="AA76" s="16">
        <f t="shared" si="11"/>
        <v>450.3</v>
      </c>
      <c r="AB76" s="16">
        <v>450.5</v>
      </c>
      <c r="AC76" s="16">
        <v>450.3</v>
      </c>
      <c r="AD76" s="21">
        <v>450.15</v>
      </c>
      <c r="AE76" s="16">
        <v>16.2</v>
      </c>
      <c r="AG76" s="16">
        <f t="shared" si="12"/>
        <v>75.099999999999994</v>
      </c>
      <c r="AH76" s="16">
        <v>75.2</v>
      </c>
      <c r="AI76" s="16">
        <v>75.099999999999994</v>
      </c>
      <c r="AJ76" s="21">
        <v>75.36</v>
      </c>
      <c r="AK76" s="16">
        <v>1.5</v>
      </c>
      <c r="AM76" s="16">
        <f t="shared" si="13"/>
        <v>21.7</v>
      </c>
      <c r="AN76" s="16">
        <v>21.6</v>
      </c>
      <c r="AO76" s="16">
        <v>21.7</v>
      </c>
      <c r="AP76" s="21">
        <v>21.7</v>
      </c>
      <c r="AQ76" s="16">
        <v>-2.1</v>
      </c>
      <c r="AS76" s="16">
        <f t="shared" si="14"/>
        <v>78.3</v>
      </c>
      <c r="AT76" s="16">
        <v>78.400000000000006</v>
      </c>
      <c r="AU76" s="16">
        <v>78.3</v>
      </c>
      <c r="AV76" s="21">
        <v>78.3</v>
      </c>
      <c r="AW76" s="16">
        <v>2.1</v>
      </c>
      <c r="AY76" s="16">
        <f t="shared" si="15"/>
        <v>4.0999999999999996</v>
      </c>
      <c r="AZ76" s="16">
        <v>4.0999999999999996</v>
      </c>
      <c r="BA76" s="16">
        <v>4.0999999999999996</v>
      </c>
      <c r="BB76" s="21">
        <v>3.75</v>
      </c>
      <c r="BC76" s="16">
        <v>0.7</v>
      </c>
    </row>
    <row r="77" spans="1:55" ht="13.2" x14ac:dyDescent="0.25">
      <c r="A77" s="25"/>
      <c r="B77" s="6">
        <v>4</v>
      </c>
      <c r="C77" s="16">
        <f t="shared" si="8"/>
        <v>432.7</v>
      </c>
      <c r="D77" s="16">
        <v>433.6</v>
      </c>
      <c r="E77" s="16">
        <v>432.7</v>
      </c>
      <c r="F77" s="21">
        <v>434.66</v>
      </c>
      <c r="G77" s="16">
        <v>5.5</v>
      </c>
      <c r="I77" s="16">
        <f t="shared" si="9"/>
        <v>18.2</v>
      </c>
      <c r="J77" s="16">
        <v>17.399999999999999</v>
      </c>
      <c r="K77" s="16">
        <v>18.2</v>
      </c>
      <c r="L77" s="21">
        <v>18.46</v>
      </c>
      <c r="M77" s="16">
        <v>6.3</v>
      </c>
      <c r="O77" s="16">
        <f t="shared" si="10"/>
        <v>125.6</v>
      </c>
      <c r="P77" s="16">
        <v>125.3</v>
      </c>
      <c r="Q77" s="16">
        <v>125.6</v>
      </c>
      <c r="R77" s="21">
        <v>123.54</v>
      </c>
      <c r="S77" s="16">
        <v>-5</v>
      </c>
      <c r="V77" s="16">
        <v>576.4</v>
      </c>
      <c r="W77" s="16">
        <v>576.5</v>
      </c>
      <c r="X77" s="21">
        <v>576.65</v>
      </c>
      <c r="Y77" s="16">
        <v>6.9</v>
      </c>
      <c r="AA77" s="16">
        <f t="shared" si="11"/>
        <v>450.9</v>
      </c>
      <c r="AB77" s="16">
        <v>451.1</v>
      </c>
      <c r="AC77" s="16">
        <v>450.9</v>
      </c>
      <c r="AD77" s="21">
        <v>453.12</v>
      </c>
      <c r="AE77" s="16">
        <v>11.9</v>
      </c>
      <c r="AG77" s="16">
        <f t="shared" si="12"/>
        <v>75.099999999999994</v>
      </c>
      <c r="AH77" s="16">
        <v>75.2</v>
      </c>
      <c r="AI77" s="16">
        <v>75.099999999999994</v>
      </c>
      <c r="AJ77" s="21">
        <v>75.38</v>
      </c>
      <c r="AK77" s="16">
        <v>0.1</v>
      </c>
      <c r="AM77" s="16">
        <f t="shared" si="13"/>
        <v>21.8</v>
      </c>
      <c r="AN77" s="16">
        <v>21.7</v>
      </c>
      <c r="AO77" s="16">
        <v>21.8</v>
      </c>
      <c r="AP77" s="21">
        <v>21.42</v>
      </c>
      <c r="AQ77" s="16">
        <v>-1.1000000000000001</v>
      </c>
      <c r="AS77" s="16">
        <f t="shared" si="14"/>
        <v>78.2</v>
      </c>
      <c r="AT77" s="16">
        <v>78.3</v>
      </c>
      <c r="AU77" s="16">
        <v>78.2</v>
      </c>
      <c r="AV77" s="21">
        <v>78.58</v>
      </c>
      <c r="AW77" s="16">
        <v>1.1000000000000001</v>
      </c>
      <c r="AY77" s="16">
        <f t="shared" si="15"/>
        <v>4</v>
      </c>
      <c r="AZ77" s="16">
        <v>3.9</v>
      </c>
      <c r="BA77" s="16">
        <v>4</v>
      </c>
      <c r="BB77" s="21">
        <v>4.07</v>
      </c>
      <c r="BC77" s="16">
        <v>1.3</v>
      </c>
    </row>
    <row r="78" spans="1:55" ht="13.2" x14ac:dyDescent="0.25">
      <c r="A78" s="25">
        <v>19</v>
      </c>
      <c r="B78" s="6">
        <v>1</v>
      </c>
      <c r="C78" s="16">
        <f t="shared" si="8"/>
        <v>435.1</v>
      </c>
      <c r="D78" s="16">
        <v>432.7</v>
      </c>
      <c r="E78" s="16">
        <v>435.1</v>
      </c>
      <c r="F78" s="21">
        <v>434.84</v>
      </c>
      <c r="G78" s="16">
        <v>0.7</v>
      </c>
      <c r="I78" s="16">
        <f t="shared" si="9"/>
        <v>19.7</v>
      </c>
      <c r="J78" s="16">
        <v>20.9</v>
      </c>
      <c r="K78" s="16">
        <v>19.7</v>
      </c>
      <c r="L78" s="21">
        <v>19.86</v>
      </c>
      <c r="M78" s="16">
        <v>5.6</v>
      </c>
      <c r="O78" s="16">
        <f t="shared" si="10"/>
        <v>124</v>
      </c>
      <c r="P78" s="16">
        <v>125.1</v>
      </c>
      <c r="Q78" s="16">
        <v>124</v>
      </c>
      <c r="R78" s="21">
        <v>124.15</v>
      </c>
      <c r="S78" s="16">
        <v>2.4</v>
      </c>
      <c r="V78" s="16">
        <v>578.70000000000005</v>
      </c>
      <c r="W78" s="16">
        <v>578.79999999999995</v>
      </c>
      <c r="X78" s="21">
        <v>578.84</v>
      </c>
      <c r="Y78" s="16">
        <v>8.6999999999999993</v>
      </c>
      <c r="AA78" s="16">
        <f t="shared" si="11"/>
        <v>454.8</v>
      </c>
      <c r="AB78" s="16">
        <v>453.6</v>
      </c>
      <c r="AC78" s="16">
        <v>454.8</v>
      </c>
      <c r="AD78" s="21">
        <v>454.69</v>
      </c>
      <c r="AE78" s="16">
        <v>6.3</v>
      </c>
      <c r="AG78" s="16">
        <f t="shared" si="12"/>
        <v>75.2</v>
      </c>
      <c r="AH78" s="16">
        <v>74.8</v>
      </c>
      <c r="AI78" s="16">
        <v>75.2</v>
      </c>
      <c r="AJ78" s="21">
        <v>75.12</v>
      </c>
      <c r="AK78" s="16">
        <v>-1</v>
      </c>
      <c r="AM78" s="16">
        <f t="shared" si="13"/>
        <v>21.4</v>
      </c>
      <c r="AN78" s="16">
        <v>21.6</v>
      </c>
      <c r="AO78" s="16">
        <v>21.4</v>
      </c>
      <c r="AP78" s="21">
        <v>21.45</v>
      </c>
      <c r="AQ78" s="16">
        <v>0.1</v>
      </c>
      <c r="AS78" s="16">
        <f t="shared" si="14"/>
        <v>78.599999999999994</v>
      </c>
      <c r="AT78" s="16">
        <v>78.400000000000006</v>
      </c>
      <c r="AU78" s="16">
        <v>78.599999999999994</v>
      </c>
      <c r="AV78" s="21">
        <v>78.55</v>
      </c>
      <c r="AW78" s="16">
        <v>-0.1</v>
      </c>
      <c r="AY78" s="16">
        <f t="shared" si="15"/>
        <v>4.3</v>
      </c>
      <c r="AZ78" s="16">
        <v>4.5999999999999996</v>
      </c>
      <c r="BA78" s="16">
        <v>4.3</v>
      </c>
      <c r="BB78" s="21">
        <v>4.37</v>
      </c>
      <c r="BC78" s="16">
        <v>1.2</v>
      </c>
    </row>
    <row r="79" spans="1:55" ht="13.2" x14ac:dyDescent="0.25">
      <c r="A79" s="25"/>
      <c r="B79" s="6">
        <v>2</v>
      </c>
      <c r="C79" s="16">
        <f t="shared" si="8"/>
        <v>436.5</v>
      </c>
      <c r="D79" s="16">
        <v>436.9</v>
      </c>
      <c r="E79" s="16">
        <v>436.5</v>
      </c>
      <c r="F79" s="21">
        <v>434.99</v>
      </c>
      <c r="G79" s="16">
        <v>0.6</v>
      </c>
      <c r="I79" s="16">
        <f t="shared" si="9"/>
        <v>19.600000000000001</v>
      </c>
      <c r="J79" s="16">
        <v>19.5</v>
      </c>
      <c r="K79" s="16">
        <v>19.600000000000001</v>
      </c>
      <c r="L79" s="21">
        <v>20.39</v>
      </c>
      <c r="M79" s="16">
        <v>2.1</v>
      </c>
      <c r="O79" s="16">
        <f t="shared" si="10"/>
        <v>125.4</v>
      </c>
      <c r="P79" s="16">
        <v>125.4</v>
      </c>
      <c r="Q79" s="16">
        <v>125.4</v>
      </c>
      <c r="R79" s="21">
        <v>126.11</v>
      </c>
      <c r="S79" s="16">
        <v>7.9</v>
      </c>
      <c r="V79" s="16">
        <v>581.79999999999995</v>
      </c>
      <c r="W79" s="16">
        <v>581.5</v>
      </c>
      <c r="X79" s="21">
        <v>581.49</v>
      </c>
      <c r="Y79" s="16">
        <v>10.6</v>
      </c>
      <c r="AA79" s="16">
        <f t="shared" si="11"/>
        <v>456.1</v>
      </c>
      <c r="AB79" s="16">
        <v>456.4</v>
      </c>
      <c r="AC79" s="16">
        <v>456.1</v>
      </c>
      <c r="AD79" s="21">
        <v>455.38</v>
      </c>
      <c r="AE79" s="16">
        <v>2.7</v>
      </c>
      <c r="AG79" s="16">
        <f t="shared" si="12"/>
        <v>75.099999999999994</v>
      </c>
      <c r="AH79" s="16">
        <v>75.099999999999994</v>
      </c>
      <c r="AI79" s="16">
        <v>75.099999999999994</v>
      </c>
      <c r="AJ79" s="21">
        <v>74.81</v>
      </c>
      <c r="AK79" s="16">
        <v>-1.3</v>
      </c>
      <c r="AM79" s="16">
        <f t="shared" si="13"/>
        <v>21.6</v>
      </c>
      <c r="AN79" s="16">
        <v>21.6</v>
      </c>
      <c r="AO79" s="16">
        <v>21.6</v>
      </c>
      <c r="AP79" s="21">
        <v>21.69</v>
      </c>
      <c r="AQ79" s="16">
        <v>1</v>
      </c>
      <c r="AS79" s="16">
        <f t="shared" si="14"/>
        <v>78.400000000000006</v>
      </c>
      <c r="AT79" s="16">
        <v>78.400000000000006</v>
      </c>
      <c r="AU79" s="16">
        <v>78.400000000000006</v>
      </c>
      <c r="AV79" s="21">
        <v>78.31</v>
      </c>
      <c r="AW79" s="16">
        <v>-1</v>
      </c>
      <c r="AY79" s="16">
        <f t="shared" si="15"/>
        <v>4.3</v>
      </c>
      <c r="AZ79" s="16">
        <v>4.3</v>
      </c>
      <c r="BA79" s="16">
        <v>4.3</v>
      </c>
      <c r="BB79" s="21">
        <v>4.4800000000000004</v>
      </c>
      <c r="BC79" s="16">
        <v>0.4</v>
      </c>
    </row>
    <row r="80" spans="1:55" ht="13.2" x14ac:dyDescent="0.25">
      <c r="A80" s="25"/>
      <c r="B80" s="6">
        <v>3</v>
      </c>
      <c r="C80" s="16">
        <f t="shared" si="8"/>
        <v>433.9</v>
      </c>
      <c r="D80" s="16">
        <v>434.4</v>
      </c>
      <c r="E80" s="16">
        <v>433.9</v>
      </c>
      <c r="F80" s="21">
        <v>435.82</v>
      </c>
      <c r="G80" s="16">
        <v>3.3</v>
      </c>
      <c r="I80" s="16">
        <f t="shared" si="9"/>
        <v>19.100000000000001</v>
      </c>
      <c r="J80" s="16">
        <v>18.600000000000001</v>
      </c>
      <c r="K80" s="16">
        <v>19.100000000000001</v>
      </c>
      <c r="L80" s="21">
        <v>19.91</v>
      </c>
      <c r="M80" s="16">
        <v>-1.9</v>
      </c>
      <c r="O80" s="16">
        <f t="shared" si="10"/>
        <v>131.5</v>
      </c>
      <c r="P80" s="16">
        <v>131.5</v>
      </c>
      <c r="Q80" s="16">
        <v>131.5</v>
      </c>
      <c r="R80" s="21">
        <v>128.71</v>
      </c>
      <c r="S80" s="16">
        <v>10.4</v>
      </c>
      <c r="V80" s="16">
        <v>584.4</v>
      </c>
      <c r="W80" s="16">
        <v>584.5</v>
      </c>
      <c r="X80" s="21">
        <v>584.44000000000005</v>
      </c>
      <c r="Y80" s="16">
        <v>11.8</v>
      </c>
      <c r="AA80" s="16">
        <f t="shared" si="11"/>
        <v>453</v>
      </c>
      <c r="AB80" s="16">
        <v>452.9</v>
      </c>
      <c r="AC80" s="16">
        <v>453</v>
      </c>
      <c r="AD80" s="21">
        <v>455.73</v>
      </c>
      <c r="AE80" s="16">
        <v>1.4</v>
      </c>
      <c r="AG80" s="16">
        <f t="shared" si="12"/>
        <v>74.2</v>
      </c>
      <c r="AH80" s="16">
        <v>74.3</v>
      </c>
      <c r="AI80" s="16">
        <v>74.2</v>
      </c>
      <c r="AJ80" s="21">
        <v>74.569999999999993</v>
      </c>
      <c r="AK80" s="16">
        <v>-0.9</v>
      </c>
      <c r="AM80" s="16">
        <f t="shared" si="13"/>
        <v>22.5</v>
      </c>
      <c r="AN80" s="16">
        <v>22.5</v>
      </c>
      <c r="AO80" s="16">
        <v>22.5</v>
      </c>
      <c r="AP80" s="21">
        <v>22.02</v>
      </c>
      <c r="AQ80" s="16">
        <v>1.3</v>
      </c>
      <c r="AS80" s="16">
        <f t="shared" si="14"/>
        <v>77.5</v>
      </c>
      <c r="AT80" s="16">
        <v>77.5</v>
      </c>
      <c r="AU80" s="16">
        <v>77.5</v>
      </c>
      <c r="AV80" s="21">
        <v>77.98</v>
      </c>
      <c r="AW80" s="16">
        <v>-1.3</v>
      </c>
      <c r="AY80" s="16">
        <f t="shared" si="15"/>
        <v>4.2</v>
      </c>
      <c r="AZ80" s="16">
        <v>4.0999999999999996</v>
      </c>
      <c r="BA80" s="16">
        <v>4.2</v>
      </c>
      <c r="BB80" s="21">
        <v>4.37</v>
      </c>
      <c r="BC80" s="16">
        <v>-0.4</v>
      </c>
    </row>
    <row r="81" spans="1:55" ht="13.2" x14ac:dyDescent="0.25">
      <c r="A81" s="25"/>
      <c r="B81" s="6">
        <v>4</v>
      </c>
      <c r="C81" s="16">
        <f t="shared" si="8"/>
        <v>440.1</v>
      </c>
      <c r="D81" s="16">
        <v>441.3</v>
      </c>
      <c r="E81" s="16">
        <v>440.1</v>
      </c>
      <c r="F81" s="21">
        <v>436.69</v>
      </c>
      <c r="G81" s="16">
        <v>3.5</v>
      </c>
      <c r="I81" s="16">
        <f t="shared" si="9"/>
        <v>19.600000000000001</v>
      </c>
      <c r="J81" s="16">
        <v>18.5</v>
      </c>
      <c r="K81" s="16">
        <v>19.600000000000001</v>
      </c>
      <c r="L81" s="21">
        <v>19.04</v>
      </c>
      <c r="M81" s="16">
        <v>-3.5</v>
      </c>
      <c r="O81" s="16">
        <f t="shared" si="10"/>
        <v>127.9</v>
      </c>
      <c r="P81" s="16">
        <v>127.6</v>
      </c>
      <c r="Q81" s="16">
        <v>127.9</v>
      </c>
      <c r="R81" s="21">
        <v>131.79</v>
      </c>
      <c r="S81" s="16">
        <v>12.3</v>
      </c>
      <c r="V81" s="16">
        <v>587.4</v>
      </c>
      <c r="W81" s="16">
        <v>587.6</v>
      </c>
      <c r="X81" s="21">
        <v>587.52</v>
      </c>
      <c r="Y81" s="16">
        <v>12.3</v>
      </c>
      <c r="AA81" s="16">
        <f t="shared" si="11"/>
        <v>459.7</v>
      </c>
      <c r="AB81" s="16">
        <v>459.9</v>
      </c>
      <c r="AC81" s="16">
        <v>459.7</v>
      </c>
      <c r="AD81" s="21">
        <v>455.73</v>
      </c>
      <c r="AE81" s="16">
        <v>0</v>
      </c>
      <c r="AG81" s="16">
        <f t="shared" si="12"/>
        <v>74.900000000000006</v>
      </c>
      <c r="AH81" s="16">
        <v>75.099999999999994</v>
      </c>
      <c r="AI81" s="16">
        <v>74.900000000000006</v>
      </c>
      <c r="AJ81" s="21">
        <v>74.33</v>
      </c>
      <c r="AK81" s="16">
        <v>-1</v>
      </c>
      <c r="AM81" s="16">
        <f t="shared" si="13"/>
        <v>21.8</v>
      </c>
      <c r="AN81" s="16">
        <v>21.7</v>
      </c>
      <c r="AO81" s="16">
        <v>21.8</v>
      </c>
      <c r="AP81" s="21">
        <v>22.43</v>
      </c>
      <c r="AQ81" s="16">
        <v>1.6</v>
      </c>
      <c r="AS81" s="16">
        <f t="shared" si="14"/>
        <v>78.2</v>
      </c>
      <c r="AT81" s="16">
        <v>78.3</v>
      </c>
      <c r="AU81" s="16">
        <v>78.2</v>
      </c>
      <c r="AV81" s="21">
        <v>77.569999999999993</v>
      </c>
      <c r="AW81" s="16">
        <v>-1.6</v>
      </c>
      <c r="AY81" s="16">
        <f t="shared" si="15"/>
        <v>4.3</v>
      </c>
      <c r="AZ81" s="16">
        <v>4</v>
      </c>
      <c r="BA81" s="16">
        <v>4.3</v>
      </c>
      <c r="BB81" s="21">
        <v>4.18</v>
      </c>
      <c r="BC81" s="16">
        <v>-0.8</v>
      </c>
    </row>
    <row r="82" spans="1:55" ht="13.2" x14ac:dyDescent="0.25">
      <c r="A82" s="25">
        <v>20</v>
      </c>
      <c r="B82" s="6">
        <v>1</v>
      </c>
      <c r="C82" s="16">
        <f t="shared" si="8"/>
        <v>435.6</v>
      </c>
      <c r="D82" s="16">
        <v>433</v>
      </c>
      <c r="E82" s="16">
        <v>435.6</v>
      </c>
      <c r="F82" s="21">
        <v>437.83</v>
      </c>
      <c r="G82" s="16">
        <v>4.5999999999999996</v>
      </c>
      <c r="I82" s="16">
        <f t="shared" si="9"/>
        <v>20.5</v>
      </c>
      <c r="J82" s="16">
        <v>22.2</v>
      </c>
      <c r="K82" s="16">
        <v>20.5</v>
      </c>
      <c r="L82" s="21">
        <v>19.82</v>
      </c>
      <c r="M82" s="16">
        <v>3.1</v>
      </c>
      <c r="O82" s="16">
        <f t="shared" si="10"/>
        <v>134.4</v>
      </c>
      <c r="P82" s="16">
        <v>135.19999999999999</v>
      </c>
      <c r="Q82" s="16">
        <v>134.4</v>
      </c>
      <c r="R82" s="21">
        <v>132.93</v>
      </c>
      <c r="S82" s="16">
        <v>4.5999999999999996</v>
      </c>
      <c r="V82" s="16">
        <v>590.4</v>
      </c>
      <c r="W82" s="16">
        <v>590.5</v>
      </c>
      <c r="X82" s="21">
        <v>590.57000000000005</v>
      </c>
      <c r="Y82" s="16">
        <v>12.2</v>
      </c>
      <c r="AA82" s="16">
        <f t="shared" si="11"/>
        <v>456.1</v>
      </c>
      <c r="AB82" s="16">
        <v>455.1</v>
      </c>
      <c r="AC82" s="16">
        <v>456.1</v>
      </c>
      <c r="AD82" s="21">
        <v>457.65</v>
      </c>
      <c r="AE82" s="16">
        <v>7.7</v>
      </c>
      <c r="AG82" s="16">
        <f t="shared" si="12"/>
        <v>73.8</v>
      </c>
      <c r="AH82" s="16">
        <v>73.3</v>
      </c>
      <c r="AI82" s="16">
        <v>73.8</v>
      </c>
      <c r="AJ82" s="21">
        <v>74.14</v>
      </c>
      <c r="AK82" s="16">
        <v>-0.8</v>
      </c>
      <c r="AM82" s="16">
        <f t="shared" si="13"/>
        <v>22.8</v>
      </c>
      <c r="AN82" s="16">
        <v>22.9</v>
      </c>
      <c r="AO82" s="16">
        <v>22.8</v>
      </c>
      <c r="AP82" s="21">
        <v>22.51</v>
      </c>
      <c r="AQ82" s="16">
        <v>0.3</v>
      </c>
      <c r="AS82" s="16">
        <f t="shared" si="14"/>
        <v>77.2</v>
      </c>
      <c r="AT82" s="16">
        <v>77.099999999999994</v>
      </c>
      <c r="AU82" s="16">
        <v>77.2</v>
      </c>
      <c r="AV82" s="21">
        <v>77.489999999999995</v>
      </c>
      <c r="AW82" s="16">
        <v>-0.3</v>
      </c>
      <c r="AY82" s="16">
        <f t="shared" si="15"/>
        <v>4.5</v>
      </c>
      <c r="AZ82" s="16">
        <v>4.9000000000000004</v>
      </c>
      <c r="BA82" s="16">
        <v>4.5</v>
      </c>
      <c r="BB82" s="21">
        <v>4.33</v>
      </c>
      <c r="BC82" s="16">
        <v>0.6</v>
      </c>
    </row>
    <row r="83" spans="1:55" ht="13.2" x14ac:dyDescent="0.25">
      <c r="A83" s="25"/>
      <c r="B83" s="6">
        <v>2</v>
      </c>
      <c r="C83" s="16">
        <f t="shared" si="8"/>
        <v>440</v>
      </c>
      <c r="D83" s="16">
        <v>440.1</v>
      </c>
      <c r="E83" s="16">
        <v>440</v>
      </c>
      <c r="F83" s="21">
        <v>440.96</v>
      </c>
      <c r="G83" s="16">
        <v>12.5</v>
      </c>
      <c r="I83" s="16">
        <f t="shared" si="9"/>
        <v>20.7</v>
      </c>
      <c r="J83" s="16">
        <v>20.9</v>
      </c>
      <c r="K83" s="16">
        <v>20.7</v>
      </c>
      <c r="L83" s="21">
        <v>22.72</v>
      </c>
      <c r="M83" s="16">
        <v>11.6</v>
      </c>
      <c r="O83" s="16">
        <f t="shared" si="10"/>
        <v>132.9</v>
      </c>
      <c r="P83" s="16">
        <v>132.9</v>
      </c>
      <c r="Q83" s="16">
        <v>132.9</v>
      </c>
      <c r="R83" s="21">
        <v>129.72999999999999</v>
      </c>
      <c r="S83" s="16">
        <v>-12.8</v>
      </c>
      <c r="V83" s="16">
        <v>593.9</v>
      </c>
      <c r="W83" s="16">
        <v>593.6</v>
      </c>
      <c r="X83" s="21">
        <v>593.41</v>
      </c>
      <c r="Y83" s="16">
        <v>11.4</v>
      </c>
      <c r="AA83" s="16">
        <f t="shared" si="11"/>
        <v>460.7</v>
      </c>
      <c r="AB83" s="16">
        <v>461</v>
      </c>
      <c r="AC83" s="16">
        <v>460.7</v>
      </c>
      <c r="AD83" s="21">
        <v>463.68</v>
      </c>
      <c r="AE83" s="16">
        <v>24.2</v>
      </c>
      <c r="AG83" s="16">
        <f t="shared" si="12"/>
        <v>74.099999999999994</v>
      </c>
      <c r="AH83" s="16">
        <v>74.099999999999994</v>
      </c>
      <c r="AI83" s="16">
        <v>74.099999999999994</v>
      </c>
      <c r="AJ83" s="21">
        <v>74.31</v>
      </c>
      <c r="AK83" s="16">
        <v>0.7</v>
      </c>
      <c r="AM83" s="16">
        <f t="shared" si="13"/>
        <v>22.4</v>
      </c>
      <c r="AN83" s="16">
        <v>22.4</v>
      </c>
      <c r="AO83" s="16">
        <v>22.4</v>
      </c>
      <c r="AP83" s="21">
        <v>21.86</v>
      </c>
      <c r="AQ83" s="16">
        <v>-2.6</v>
      </c>
      <c r="AS83" s="16">
        <f t="shared" si="14"/>
        <v>77.599999999999994</v>
      </c>
      <c r="AT83" s="16">
        <v>77.599999999999994</v>
      </c>
      <c r="AU83" s="16">
        <v>77.599999999999994</v>
      </c>
      <c r="AV83" s="21">
        <v>78.14</v>
      </c>
      <c r="AW83" s="16">
        <v>2.6</v>
      </c>
      <c r="AY83" s="16">
        <f t="shared" si="15"/>
        <v>4.5</v>
      </c>
      <c r="AZ83" s="16">
        <v>4.5</v>
      </c>
      <c r="BA83" s="16">
        <v>4.5</v>
      </c>
      <c r="BB83" s="21">
        <v>4.9000000000000004</v>
      </c>
      <c r="BC83" s="16">
        <v>2.2999999999999998</v>
      </c>
    </row>
    <row r="84" spans="1:55" ht="13.2" x14ac:dyDescent="0.25">
      <c r="A84" s="25"/>
      <c r="B84" s="6">
        <v>3</v>
      </c>
      <c r="C84" s="16">
        <f t="shared" si="8"/>
        <v>448.6</v>
      </c>
      <c r="D84" s="16">
        <v>448.7</v>
      </c>
      <c r="E84" s="16">
        <v>448.6</v>
      </c>
      <c r="F84" s="21">
        <v>445.02</v>
      </c>
      <c r="G84" s="16">
        <v>16.2</v>
      </c>
      <c r="I84" s="16">
        <f t="shared" si="9"/>
        <v>28.7</v>
      </c>
      <c r="J84" s="16">
        <v>27.4</v>
      </c>
      <c r="K84" s="16">
        <v>28.7</v>
      </c>
      <c r="L84" s="21">
        <v>26.54</v>
      </c>
      <c r="M84" s="16">
        <v>15.3</v>
      </c>
      <c r="O84" s="16">
        <f t="shared" si="10"/>
        <v>118.6</v>
      </c>
      <c r="P84" s="16">
        <v>119.8</v>
      </c>
      <c r="Q84" s="16">
        <v>118.6</v>
      </c>
      <c r="R84" s="21">
        <v>124.44</v>
      </c>
      <c r="S84" s="16">
        <v>-21.1</v>
      </c>
      <c r="V84" s="16">
        <v>595.9</v>
      </c>
      <c r="W84" s="16">
        <v>595.9</v>
      </c>
      <c r="X84" s="21">
        <v>596</v>
      </c>
      <c r="Y84" s="16">
        <v>10.3</v>
      </c>
      <c r="AA84" s="16">
        <f t="shared" si="11"/>
        <v>477.3</v>
      </c>
      <c r="AB84" s="16">
        <v>476.1</v>
      </c>
      <c r="AC84" s="16">
        <v>477.3</v>
      </c>
      <c r="AD84" s="21">
        <v>471.56</v>
      </c>
      <c r="AE84" s="16">
        <v>31.5</v>
      </c>
      <c r="AG84" s="16">
        <f t="shared" si="12"/>
        <v>75.3</v>
      </c>
      <c r="AH84" s="16">
        <v>75.3</v>
      </c>
      <c r="AI84" s="16">
        <v>75.3</v>
      </c>
      <c r="AJ84" s="21">
        <v>74.67</v>
      </c>
      <c r="AK84" s="16">
        <v>1.4</v>
      </c>
      <c r="AM84" s="16">
        <f t="shared" si="13"/>
        <v>19.899999999999999</v>
      </c>
      <c r="AN84" s="16">
        <v>20.100000000000001</v>
      </c>
      <c r="AO84" s="16">
        <v>19.899999999999999</v>
      </c>
      <c r="AP84" s="21">
        <v>20.88</v>
      </c>
      <c r="AQ84" s="16">
        <v>-3.9</v>
      </c>
      <c r="AS84" s="16">
        <f t="shared" si="14"/>
        <v>80.099999999999994</v>
      </c>
      <c r="AT84" s="16">
        <v>79.900000000000006</v>
      </c>
      <c r="AU84" s="16">
        <v>80.099999999999994</v>
      </c>
      <c r="AV84" s="21">
        <v>79.12</v>
      </c>
      <c r="AW84" s="16">
        <v>3.9</v>
      </c>
      <c r="AY84" s="16">
        <f t="shared" si="15"/>
        <v>6</v>
      </c>
      <c r="AZ84" s="16">
        <v>5.8</v>
      </c>
      <c r="BA84" s="16">
        <v>6</v>
      </c>
      <c r="BB84" s="21">
        <v>5.63</v>
      </c>
      <c r="BC84" s="16">
        <v>2.9</v>
      </c>
    </row>
    <row r="85" spans="1:55" ht="13.2" x14ac:dyDescent="0.25">
      <c r="A85" s="25"/>
      <c r="B85" s="6">
        <v>4</v>
      </c>
      <c r="C85" s="16">
        <f t="shared" si="8"/>
        <v>450.9</v>
      </c>
      <c r="D85" s="16">
        <v>451.9</v>
      </c>
      <c r="E85" s="16">
        <v>450.9</v>
      </c>
      <c r="F85" s="21">
        <v>447.54</v>
      </c>
      <c r="G85" s="16">
        <v>10.1</v>
      </c>
      <c r="I85" s="16">
        <f t="shared" si="9"/>
        <v>26.9</v>
      </c>
      <c r="J85" s="16">
        <v>26.2</v>
      </c>
      <c r="K85" s="16">
        <v>26.9</v>
      </c>
      <c r="L85" s="21">
        <v>29.35</v>
      </c>
      <c r="M85" s="16">
        <v>11.2</v>
      </c>
      <c r="O85" s="16">
        <f t="shared" si="10"/>
        <v>120.5</v>
      </c>
      <c r="P85" s="16">
        <v>120</v>
      </c>
      <c r="Q85" s="16">
        <v>120.5</v>
      </c>
      <c r="R85" s="21">
        <v>121.47</v>
      </c>
      <c r="S85" s="16">
        <v>-11.9</v>
      </c>
      <c r="V85" s="16">
        <v>598.20000000000005</v>
      </c>
      <c r="W85" s="16">
        <v>598.29999999999995</v>
      </c>
      <c r="X85" s="21">
        <v>598.36</v>
      </c>
      <c r="Y85" s="16">
        <v>9.4</v>
      </c>
      <c r="AA85" s="16">
        <f t="shared" si="11"/>
        <v>477.8</v>
      </c>
      <c r="AB85" s="16">
        <v>478.2</v>
      </c>
      <c r="AC85" s="16">
        <v>477.8</v>
      </c>
      <c r="AD85" s="21">
        <v>476.89</v>
      </c>
      <c r="AE85" s="16">
        <v>21.3</v>
      </c>
      <c r="AG85" s="16">
        <f t="shared" si="12"/>
        <v>75.400000000000006</v>
      </c>
      <c r="AH85" s="16">
        <v>75.5</v>
      </c>
      <c r="AI85" s="16">
        <v>75.400000000000006</v>
      </c>
      <c r="AJ85" s="21">
        <v>74.8</v>
      </c>
      <c r="AK85" s="16">
        <v>0.5</v>
      </c>
      <c r="AM85" s="16">
        <f t="shared" si="13"/>
        <v>20.100000000000001</v>
      </c>
      <c r="AN85" s="16">
        <v>20.100000000000001</v>
      </c>
      <c r="AO85" s="16">
        <v>20.100000000000001</v>
      </c>
      <c r="AP85" s="21">
        <v>20.3</v>
      </c>
      <c r="AQ85" s="16">
        <v>-2.2999999999999998</v>
      </c>
      <c r="AS85" s="16">
        <f t="shared" si="14"/>
        <v>79.900000000000006</v>
      </c>
      <c r="AT85" s="16">
        <v>79.900000000000006</v>
      </c>
      <c r="AU85" s="16">
        <v>79.900000000000006</v>
      </c>
      <c r="AV85" s="21">
        <v>79.7</v>
      </c>
      <c r="AW85" s="16">
        <v>2.2999999999999998</v>
      </c>
      <c r="AY85" s="16">
        <f t="shared" si="15"/>
        <v>5.6</v>
      </c>
      <c r="AZ85" s="16">
        <v>5.5</v>
      </c>
      <c r="BA85" s="16">
        <v>5.6</v>
      </c>
      <c r="BB85" s="21">
        <v>6.15</v>
      </c>
      <c r="BC85" s="16">
        <v>2.1</v>
      </c>
    </row>
    <row r="86" spans="1:55" ht="13.2" x14ac:dyDescent="0.25">
      <c r="A86" s="25">
        <v>21</v>
      </c>
      <c r="B86" s="6">
        <v>1</v>
      </c>
      <c r="C86" s="16">
        <f t="shared" si="8"/>
        <v>443.8</v>
      </c>
      <c r="D86" s="16">
        <v>441.2</v>
      </c>
      <c r="E86" s="16">
        <v>443.8</v>
      </c>
      <c r="F86" s="21">
        <v>448.42</v>
      </c>
      <c r="G86" s="16">
        <v>3.5</v>
      </c>
      <c r="I86" s="16">
        <f t="shared" si="9"/>
        <v>31.8</v>
      </c>
      <c r="J86" s="16">
        <v>34</v>
      </c>
      <c r="K86" s="16">
        <v>31.8</v>
      </c>
      <c r="L86" s="21">
        <v>30.12</v>
      </c>
      <c r="M86" s="16">
        <v>3.1</v>
      </c>
      <c r="O86" s="16">
        <f t="shared" si="10"/>
        <v>125.3</v>
      </c>
      <c r="P86" s="16">
        <v>125.6</v>
      </c>
      <c r="Q86" s="16">
        <v>125.3</v>
      </c>
      <c r="R86" s="21">
        <v>122.24</v>
      </c>
      <c r="S86" s="16">
        <v>3.1</v>
      </c>
      <c r="V86" s="16">
        <v>600.79999999999995</v>
      </c>
      <c r="W86" s="16">
        <v>600.9</v>
      </c>
      <c r="X86" s="21">
        <v>600.78</v>
      </c>
      <c r="Y86" s="16">
        <v>9.6999999999999993</v>
      </c>
      <c r="AA86" s="16">
        <f t="shared" si="11"/>
        <v>475.6</v>
      </c>
      <c r="AB86" s="16">
        <v>475.2</v>
      </c>
      <c r="AC86" s="16">
        <v>475.6</v>
      </c>
      <c r="AD86" s="21">
        <v>478.53</v>
      </c>
      <c r="AE86" s="16">
        <v>6.6</v>
      </c>
      <c r="AG86" s="16">
        <f t="shared" si="12"/>
        <v>73.900000000000006</v>
      </c>
      <c r="AH86" s="16">
        <v>73.400000000000006</v>
      </c>
      <c r="AI86" s="16">
        <v>73.900000000000006</v>
      </c>
      <c r="AJ86" s="21">
        <v>74.64</v>
      </c>
      <c r="AK86" s="16">
        <v>-0.6</v>
      </c>
      <c r="AM86" s="16">
        <f t="shared" si="13"/>
        <v>20.9</v>
      </c>
      <c r="AN86" s="16">
        <v>20.9</v>
      </c>
      <c r="AO86" s="16">
        <v>20.9</v>
      </c>
      <c r="AP86" s="21">
        <v>20.350000000000001</v>
      </c>
      <c r="AQ86" s="16">
        <v>0.2</v>
      </c>
      <c r="AS86" s="16">
        <f t="shared" si="14"/>
        <v>79.099999999999994</v>
      </c>
      <c r="AT86" s="16">
        <v>79.099999999999994</v>
      </c>
      <c r="AU86" s="16">
        <v>79.099999999999994</v>
      </c>
      <c r="AV86" s="21">
        <v>79.650000000000006</v>
      </c>
      <c r="AW86" s="16">
        <v>-0.2</v>
      </c>
      <c r="AY86" s="16">
        <f t="shared" si="15"/>
        <v>6.7</v>
      </c>
      <c r="AZ86" s="16">
        <v>7.2</v>
      </c>
      <c r="BA86" s="16">
        <v>6.7</v>
      </c>
      <c r="BB86" s="21">
        <v>6.29</v>
      </c>
      <c r="BC86" s="16">
        <v>0.6</v>
      </c>
    </row>
    <row r="87" spans="1:55" ht="13.2" x14ac:dyDescent="0.25">
      <c r="A87" s="25"/>
      <c r="B87" s="6">
        <v>2</v>
      </c>
      <c r="C87" s="16">
        <f t="shared" si="8"/>
        <v>452.4</v>
      </c>
      <c r="D87" s="16">
        <v>452.2</v>
      </c>
      <c r="E87" s="16">
        <v>452.4</v>
      </c>
      <c r="F87" s="21">
        <v>450.47</v>
      </c>
      <c r="G87" s="16">
        <v>8.1999999999999993</v>
      </c>
      <c r="I87" s="16">
        <f t="shared" si="9"/>
        <v>28.9</v>
      </c>
      <c r="J87" s="16">
        <v>29.3</v>
      </c>
      <c r="K87" s="16">
        <v>28.9</v>
      </c>
      <c r="L87" s="21">
        <v>29.08</v>
      </c>
      <c r="M87" s="16">
        <v>-4.0999999999999996</v>
      </c>
      <c r="O87" s="16">
        <f t="shared" si="10"/>
        <v>121.8</v>
      </c>
      <c r="P87" s="16">
        <v>121.9</v>
      </c>
      <c r="Q87" s="16">
        <v>121.8</v>
      </c>
      <c r="R87" s="21">
        <v>123.65</v>
      </c>
      <c r="S87" s="16">
        <v>5.6</v>
      </c>
      <c r="V87" s="16">
        <v>603.4</v>
      </c>
      <c r="W87" s="16">
        <v>603.1</v>
      </c>
      <c r="X87" s="21">
        <v>603.21</v>
      </c>
      <c r="Y87" s="16">
        <v>9.6999999999999993</v>
      </c>
      <c r="AA87" s="16">
        <f t="shared" si="11"/>
        <v>481.3</v>
      </c>
      <c r="AB87" s="16">
        <v>481.5</v>
      </c>
      <c r="AC87" s="16">
        <v>481.3</v>
      </c>
      <c r="AD87" s="21">
        <v>479.56</v>
      </c>
      <c r="AE87" s="16">
        <v>4.0999999999999996</v>
      </c>
      <c r="AG87" s="16">
        <f t="shared" si="12"/>
        <v>75</v>
      </c>
      <c r="AH87" s="16">
        <v>75</v>
      </c>
      <c r="AI87" s="16">
        <v>75</v>
      </c>
      <c r="AJ87" s="21">
        <v>74.680000000000007</v>
      </c>
      <c r="AK87" s="16">
        <v>0.2</v>
      </c>
      <c r="AM87" s="16">
        <f t="shared" si="13"/>
        <v>20.2</v>
      </c>
      <c r="AN87" s="16">
        <v>20.2</v>
      </c>
      <c r="AO87" s="16">
        <v>20.2</v>
      </c>
      <c r="AP87" s="21">
        <v>20.5</v>
      </c>
      <c r="AQ87" s="16">
        <v>0.6</v>
      </c>
      <c r="AS87" s="16">
        <f t="shared" si="14"/>
        <v>79.8</v>
      </c>
      <c r="AT87" s="16">
        <v>79.8</v>
      </c>
      <c r="AU87" s="16">
        <v>79.8</v>
      </c>
      <c r="AV87" s="21">
        <v>79.5</v>
      </c>
      <c r="AW87" s="16">
        <v>-0.6</v>
      </c>
      <c r="AY87" s="16">
        <f t="shared" si="15"/>
        <v>6</v>
      </c>
      <c r="AZ87" s="16">
        <v>6.1</v>
      </c>
      <c r="BA87" s="16">
        <v>6</v>
      </c>
      <c r="BB87" s="21">
        <v>6.06</v>
      </c>
      <c r="BC87" s="16">
        <v>-0.9</v>
      </c>
    </row>
    <row r="88" spans="1:55" ht="13.2" x14ac:dyDescent="0.25">
      <c r="A88" s="25"/>
      <c r="B88" s="6">
        <v>3</v>
      </c>
      <c r="C88" s="16">
        <f t="shared" si="8"/>
        <v>454.4</v>
      </c>
      <c r="D88" s="16">
        <v>454.4</v>
      </c>
      <c r="E88" s="16">
        <v>454.4</v>
      </c>
      <c r="F88" s="21">
        <v>454.92</v>
      </c>
      <c r="G88" s="16">
        <v>17.8</v>
      </c>
      <c r="I88" s="16">
        <f t="shared" si="9"/>
        <v>26</v>
      </c>
      <c r="J88" s="16">
        <v>24</v>
      </c>
      <c r="K88" s="16">
        <v>26</v>
      </c>
      <c r="L88" s="21">
        <v>27.39</v>
      </c>
      <c r="M88" s="16">
        <v>-6.8</v>
      </c>
      <c r="O88" s="16">
        <f t="shared" si="10"/>
        <v>125.3</v>
      </c>
      <c r="P88" s="16">
        <v>127.3</v>
      </c>
      <c r="Q88" s="16">
        <v>125.3</v>
      </c>
      <c r="R88" s="21">
        <v>123.49</v>
      </c>
      <c r="S88" s="16">
        <v>-0.6</v>
      </c>
      <c r="V88" s="16">
        <v>605.70000000000005</v>
      </c>
      <c r="W88" s="16">
        <v>605.70000000000005</v>
      </c>
      <c r="X88" s="21">
        <v>605.79999999999995</v>
      </c>
      <c r="Y88" s="16">
        <v>10.4</v>
      </c>
      <c r="AA88" s="16">
        <f t="shared" si="11"/>
        <v>480.5</v>
      </c>
      <c r="AB88" s="16">
        <v>478.4</v>
      </c>
      <c r="AC88" s="16">
        <v>480.5</v>
      </c>
      <c r="AD88" s="21">
        <v>482.31</v>
      </c>
      <c r="AE88" s="16">
        <v>11</v>
      </c>
      <c r="AG88" s="16">
        <f t="shared" si="12"/>
        <v>75</v>
      </c>
      <c r="AH88" s="16">
        <v>75</v>
      </c>
      <c r="AI88" s="16">
        <v>75</v>
      </c>
      <c r="AJ88" s="21">
        <v>75.09</v>
      </c>
      <c r="AK88" s="16">
        <v>1.7</v>
      </c>
      <c r="AM88" s="16">
        <f t="shared" si="13"/>
        <v>20.7</v>
      </c>
      <c r="AN88" s="16">
        <v>21</v>
      </c>
      <c r="AO88" s="16">
        <v>20.7</v>
      </c>
      <c r="AP88" s="21">
        <v>20.39</v>
      </c>
      <c r="AQ88" s="16">
        <v>-0.5</v>
      </c>
      <c r="AS88" s="16">
        <f t="shared" si="14"/>
        <v>79.3</v>
      </c>
      <c r="AT88" s="16">
        <v>79</v>
      </c>
      <c r="AU88" s="16">
        <v>79.3</v>
      </c>
      <c r="AV88" s="21">
        <v>79.61</v>
      </c>
      <c r="AW88" s="16">
        <v>0.5</v>
      </c>
      <c r="AY88" s="16">
        <f t="shared" si="15"/>
        <v>5.4</v>
      </c>
      <c r="AZ88" s="16">
        <v>5</v>
      </c>
      <c r="BA88" s="16">
        <v>5.4</v>
      </c>
      <c r="BB88" s="21">
        <v>5.68</v>
      </c>
      <c r="BC88" s="16">
        <v>-1.5</v>
      </c>
    </row>
    <row r="89" spans="1:55" ht="13.2" x14ac:dyDescent="0.25">
      <c r="A89" s="25"/>
      <c r="B89" s="6">
        <v>4</v>
      </c>
      <c r="C89" s="16">
        <f t="shared" si="8"/>
        <v>458.9</v>
      </c>
      <c r="D89" s="16">
        <v>459.7</v>
      </c>
      <c r="E89" s="16">
        <v>458.9</v>
      </c>
      <c r="F89" s="21">
        <v>459.08</v>
      </c>
      <c r="G89" s="16">
        <v>16.600000000000001</v>
      </c>
      <c r="I89" s="16">
        <f t="shared" si="9"/>
        <v>26.3</v>
      </c>
      <c r="J89" s="16">
        <v>25.8</v>
      </c>
      <c r="K89" s="16">
        <v>26.3</v>
      </c>
      <c r="L89" s="21">
        <v>26.51</v>
      </c>
      <c r="M89" s="16">
        <v>-3.5</v>
      </c>
      <c r="O89" s="16">
        <f t="shared" si="10"/>
        <v>123.5</v>
      </c>
      <c r="P89" s="16">
        <v>123</v>
      </c>
      <c r="Q89" s="16">
        <v>123.5</v>
      </c>
      <c r="R89" s="21">
        <v>123.02</v>
      </c>
      <c r="S89" s="16">
        <v>-1.9</v>
      </c>
      <c r="V89" s="16">
        <v>608.5</v>
      </c>
      <c r="W89" s="16">
        <v>608.6</v>
      </c>
      <c r="X89" s="21">
        <v>608.6</v>
      </c>
      <c r="Y89" s="16">
        <v>11.2</v>
      </c>
      <c r="AA89" s="16">
        <f t="shared" si="11"/>
        <v>485.2</v>
      </c>
      <c r="AB89" s="16">
        <v>485.5</v>
      </c>
      <c r="AC89" s="16">
        <v>485.2</v>
      </c>
      <c r="AD89" s="21">
        <v>485.58</v>
      </c>
      <c r="AE89" s="16">
        <v>13.1</v>
      </c>
      <c r="AG89" s="16">
        <f t="shared" si="12"/>
        <v>75.400000000000006</v>
      </c>
      <c r="AH89" s="16">
        <v>75.599999999999994</v>
      </c>
      <c r="AI89" s="16">
        <v>75.400000000000006</v>
      </c>
      <c r="AJ89" s="21">
        <v>75.430000000000007</v>
      </c>
      <c r="AK89" s="16">
        <v>1.3</v>
      </c>
      <c r="AM89" s="16">
        <f t="shared" si="13"/>
        <v>20.3</v>
      </c>
      <c r="AN89" s="16">
        <v>20.2</v>
      </c>
      <c r="AO89" s="16">
        <v>20.3</v>
      </c>
      <c r="AP89" s="21">
        <v>20.21</v>
      </c>
      <c r="AQ89" s="16">
        <v>-0.7</v>
      </c>
      <c r="AS89" s="16">
        <f t="shared" si="14"/>
        <v>79.7</v>
      </c>
      <c r="AT89" s="16">
        <v>79.8</v>
      </c>
      <c r="AU89" s="16">
        <v>79.7</v>
      </c>
      <c r="AV89" s="21">
        <v>79.790000000000006</v>
      </c>
      <c r="AW89" s="16">
        <v>0.7</v>
      </c>
      <c r="AY89" s="16">
        <f t="shared" si="15"/>
        <v>5.4</v>
      </c>
      <c r="AZ89" s="16">
        <v>5.3</v>
      </c>
      <c r="BA89" s="16">
        <v>5.4</v>
      </c>
      <c r="BB89" s="21">
        <v>5.46</v>
      </c>
      <c r="BC89" s="16">
        <v>-0.9</v>
      </c>
    </row>
    <row r="90" spans="1:55" ht="13.2" x14ac:dyDescent="0.25">
      <c r="A90" s="25">
        <v>22</v>
      </c>
      <c r="B90" s="6">
        <v>1</v>
      </c>
      <c r="C90" s="16">
        <f t="shared" si="8"/>
        <v>463.3</v>
      </c>
      <c r="D90" s="16">
        <v>461</v>
      </c>
      <c r="E90" s="16">
        <v>463.3</v>
      </c>
      <c r="F90" s="21">
        <v>460.78</v>
      </c>
      <c r="G90" s="16">
        <v>6.8</v>
      </c>
      <c r="I90" s="16">
        <f t="shared" si="9"/>
        <v>26.2</v>
      </c>
      <c r="J90" s="16">
        <v>28.7</v>
      </c>
      <c r="K90" s="16">
        <v>26.2</v>
      </c>
      <c r="L90" s="21">
        <v>26.28</v>
      </c>
      <c r="M90" s="16">
        <v>-0.9</v>
      </c>
      <c r="O90" s="16">
        <f t="shared" si="10"/>
        <v>121.9</v>
      </c>
      <c r="P90" s="16">
        <v>121.6</v>
      </c>
      <c r="Q90" s="16">
        <v>121.9</v>
      </c>
      <c r="R90" s="21">
        <v>124.44</v>
      </c>
      <c r="S90" s="16">
        <v>5.7</v>
      </c>
      <c r="V90" s="16">
        <v>611.29999999999995</v>
      </c>
      <c r="W90" s="16">
        <v>611.4</v>
      </c>
      <c r="X90" s="21">
        <v>611.5</v>
      </c>
      <c r="Y90" s="16">
        <v>11.6</v>
      </c>
      <c r="AA90" s="16">
        <f t="shared" si="11"/>
        <v>489.5</v>
      </c>
      <c r="AB90" s="16">
        <v>489.7</v>
      </c>
      <c r="AC90" s="16">
        <v>489.5</v>
      </c>
      <c r="AD90" s="21">
        <v>487.06</v>
      </c>
      <c r="AE90" s="16">
        <v>5.9</v>
      </c>
      <c r="AG90" s="16">
        <f t="shared" si="12"/>
        <v>75.8</v>
      </c>
      <c r="AH90" s="16">
        <v>75.400000000000006</v>
      </c>
      <c r="AI90" s="16">
        <v>75.8</v>
      </c>
      <c r="AJ90" s="21">
        <v>75.349999999999994</v>
      </c>
      <c r="AK90" s="16">
        <v>-0.3</v>
      </c>
      <c r="AM90" s="16">
        <f t="shared" si="13"/>
        <v>19.899999999999999</v>
      </c>
      <c r="AN90" s="16">
        <v>19.899999999999999</v>
      </c>
      <c r="AO90" s="16">
        <v>19.899999999999999</v>
      </c>
      <c r="AP90" s="21">
        <v>20.350000000000001</v>
      </c>
      <c r="AQ90" s="16">
        <v>0.5</v>
      </c>
      <c r="AS90" s="16">
        <f t="shared" si="14"/>
        <v>80.099999999999994</v>
      </c>
      <c r="AT90" s="16">
        <v>80.099999999999994</v>
      </c>
      <c r="AU90" s="16">
        <v>80.099999999999994</v>
      </c>
      <c r="AV90" s="21">
        <v>79.650000000000006</v>
      </c>
      <c r="AW90" s="16">
        <v>-0.5</v>
      </c>
      <c r="AY90" s="16">
        <f t="shared" si="15"/>
        <v>5.4</v>
      </c>
      <c r="AZ90" s="16">
        <v>5.9</v>
      </c>
      <c r="BA90" s="16">
        <v>5.4</v>
      </c>
      <c r="BB90" s="21">
        <v>5.39</v>
      </c>
      <c r="BC90" s="16">
        <v>-0.3</v>
      </c>
    </row>
    <row r="91" spans="1:55" ht="13.2" x14ac:dyDescent="0.25">
      <c r="A91" s="25"/>
      <c r="B91" s="6">
        <v>2</v>
      </c>
      <c r="C91" s="16">
        <f t="shared" si="8"/>
        <v>457.5</v>
      </c>
      <c r="D91" s="16">
        <v>457.4</v>
      </c>
      <c r="E91" s="16">
        <v>457.5</v>
      </c>
      <c r="F91" s="21">
        <v>460.18</v>
      </c>
      <c r="G91" s="16">
        <v>-2.4</v>
      </c>
      <c r="I91" s="16">
        <f t="shared" si="9"/>
        <v>28.4</v>
      </c>
      <c r="J91" s="16">
        <v>28.8</v>
      </c>
      <c r="K91" s="16">
        <v>28.4</v>
      </c>
      <c r="L91" s="21">
        <v>25.33</v>
      </c>
      <c r="M91" s="16">
        <v>-3.8</v>
      </c>
      <c r="O91" s="16">
        <f t="shared" si="10"/>
        <v>128.4</v>
      </c>
      <c r="P91" s="16">
        <v>128.30000000000001</v>
      </c>
      <c r="Q91" s="16">
        <v>128.4</v>
      </c>
      <c r="R91" s="21">
        <v>128.74</v>
      </c>
      <c r="S91" s="16">
        <v>17.2</v>
      </c>
      <c r="V91" s="16">
        <v>614.5</v>
      </c>
      <c r="W91" s="16">
        <v>614.29999999999995</v>
      </c>
      <c r="X91" s="21">
        <v>614.25</v>
      </c>
      <c r="Y91" s="16">
        <v>11</v>
      </c>
      <c r="AA91" s="16">
        <f t="shared" si="11"/>
        <v>485.9</v>
      </c>
      <c r="AB91" s="16">
        <v>486.2</v>
      </c>
      <c r="AC91" s="16">
        <v>485.9</v>
      </c>
      <c r="AD91" s="21">
        <v>485.51</v>
      </c>
      <c r="AE91" s="16">
        <v>-6.2</v>
      </c>
      <c r="AG91" s="16">
        <f t="shared" si="12"/>
        <v>74.5</v>
      </c>
      <c r="AH91" s="16">
        <v>74.400000000000006</v>
      </c>
      <c r="AI91" s="16">
        <v>74.5</v>
      </c>
      <c r="AJ91" s="21">
        <v>74.92</v>
      </c>
      <c r="AK91" s="16">
        <v>-1.7</v>
      </c>
      <c r="AM91" s="16">
        <f t="shared" si="13"/>
        <v>20.9</v>
      </c>
      <c r="AN91" s="16">
        <v>20.9</v>
      </c>
      <c r="AO91" s="16">
        <v>20.9</v>
      </c>
      <c r="AP91" s="21">
        <v>20.96</v>
      </c>
      <c r="AQ91" s="16">
        <v>2.4</v>
      </c>
      <c r="AS91" s="16">
        <f t="shared" si="14"/>
        <v>79.099999999999994</v>
      </c>
      <c r="AT91" s="16">
        <v>79.099999999999994</v>
      </c>
      <c r="AU91" s="16">
        <v>79.099999999999994</v>
      </c>
      <c r="AV91" s="21">
        <v>79.040000000000006</v>
      </c>
      <c r="AW91" s="16">
        <v>-2.4</v>
      </c>
      <c r="AY91" s="16">
        <f t="shared" si="15"/>
        <v>5.8</v>
      </c>
      <c r="AZ91" s="16">
        <v>5.9</v>
      </c>
      <c r="BA91" s="16">
        <v>5.8</v>
      </c>
      <c r="BB91" s="21">
        <v>5.22</v>
      </c>
      <c r="BC91" s="16">
        <v>-0.7</v>
      </c>
    </row>
    <row r="92" spans="1:55" ht="13.2" x14ac:dyDescent="0.25">
      <c r="A92" s="25"/>
      <c r="B92" s="6">
        <v>3</v>
      </c>
      <c r="C92" s="16">
        <f t="shared" si="8"/>
        <v>461.6</v>
      </c>
      <c r="D92" s="16">
        <v>461.2</v>
      </c>
      <c r="E92" s="16">
        <v>461.6</v>
      </c>
      <c r="F92" s="21">
        <v>459.39</v>
      </c>
      <c r="G92" s="16">
        <v>-3.2</v>
      </c>
      <c r="I92" s="16">
        <f t="shared" si="9"/>
        <v>21.1</v>
      </c>
      <c r="J92" s="16">
        <v>18.600000000000001</v>
      </c>
      <c r="K92" s="16">
        <v>21.1</v>
      </c>
      <c r="L92" s="21">
        <v>23.66</v>
      </c>
      <c r="M92" s="16">
        <v>-6.7</v>
      </c>
      <c r="O92" s="16">
        <f t="shared" si="10"/>
        <v>134.1</v>
      </c>
      <c r="P92" s="16">
        <v>137</v>
      </c>
      <c r="Q92" s="16">
        <v>134.1</v>
      </c>
      <c r="R92" s="21">
        <v>133.62</v>
      </c>
      <c r="S92" s="16">
        <v>19.5</v>
      </c>
      <c r="V92" s="16">
        <v>616.79999999999995</v>
      </c>
      <c r="W92" s="16">
        <v>616.79999999999995</v>
      </c>
      <c r="X92" s="21">
        <v>616.66999999999996</v>
      </c>
      <c r="Y92" s="16">
        <v>9.6999999999999993</v>
      </c>
      <c r="AA92" s="16">
        <f t="shared" si="11"/>
        <v>482.7</v>
      </c>
      <c r="AB92" s="16">
        <v>479.8</v>
      </c>
      <c r="AC92" s="16">
        <v>482.7</v>
      </c>
      <c r="AD92" s="21">
        <v>483.05</v>
      </c>
      <c r="AE92" s="16">
        <v>-9.8000000000000007</v>
      </c>
      <c r="AG92" s="16">
        <f t="shared" si="12"/>
        <v>74.8</v>
      </c>
      <c r="AH92" s="16">
        <v>74.8</v>
      </c>
      <c r="AI92" s="16">
        <v>74.8</v>
      </c>
      <c r="AJ92" s="21">
        <v>74.5</v>
      </c>
      <c r="AK92" s="16">
        <v>-1.7</v>
      </c>
      <c r="AM92" s="16">
        <f t="shared" si="13"/>
        <v>21.7</v>
      </c>
      <c r="AN92" s="16">
        <v>22.2</v>
      </c>
      <c r="AO92" s="16">
        <v>21.7</v>
      </c>
      <c r="AP92" s="21">
        <v>21.67</v>
      </c>
      <c r="AQ92" s="16">
        <v>2.8</v>
      </c>
      <c r="AS92" s="16">
        <f t="shared" si="14"/>
        <v>78.3</v>
      </c>
      <c r="AT92" s="16">
        <v>77.8</v>
      </c>
      <c r="AU92" s="16">
        <v>78.3</v>
      </c>
      <c r="AV92" s="21">
        <v>78.33</v>
      </c>
      <c r="AW92" s="16">
        <v>-2.8</v>
      </c>
      <c r="AY92" s="16">
        <f t="shared" si="15"/>
        <v>4.4000000000000004</v>
      </c>
      <c r="AZ92" s="16">
        <v>3.9</v>
      </c>
      <c r="BA92" s="16">
        <v>4.4000000000000004</v>
      </c>
      <c r="BB92" s="21">
        <v>4.9000000000000004</v>
      </c>
      <c r="BC92" s="16">
        <v>-1.3</v>
      </c>
    </row>
    <row r="93" spans="1:55" ht="13.2" x14ac:dyDescent="0.25">
      <c r="A93" s="25"/>
      <c r="B93" s="6">
        <v>4</v>
      </c>
      <c r="C93" s="16">
        <f t="shared" si="8"/>
        <v>458.8</v>
      </c>
      <c r="D93" s="16">
        <v>458.8</v>
      </c>
      <c r="E93" s="16">
        <v>458.8</v>
      </c>
      <c r="F93" s="21">
        <v>461.44</v>
      </c>
      <c r="G93" s="16">
        <v>8.1999999999999993</v>
      </c>
      <c r="I93" s="16">
        <f t="shared" si="9"/>
        <v>23.2</v>
      </c>
      <c r="J93" s="16">
        <v>23.3</v>
      </c>
      <c r="K93" s="16">
        <v>23.2</v>
      </c>
      <c r="L93" s="21">
        <v>22.39</v>
      </c>
      <c r="M93" s="16">
        <v>-5.0999999999999996</v>
      </c>
      <c r="O93" s="16">
        <f t="shared" si="10"/>
        <v>136.69999999999999</v>
      </c>
      <c r="P93" s="16">
        <v>136.4</v>
      </c>
      <c r="Q93" s="16">
        <v>136.69999999999999</v>
      </c>
      <c r="R93" s="21">
        <v>134.97</v>
      </c>
      <c r="S93" s="16">
        <v>5.4</v>
      </c>
      <c r="V93" s="16">
        <v>618.6</v>
      </c>
      <c r="W93" s="16">
        <v>618.70000000000005</v>
      </c>
      <c r="X93" s="21">
        <v>618.79</v>
      </c>
      <c r="Y93" s="16">
        <v>8.5</v>
      </c>
      <c r="AA93" s="16">
        <f t="shared" si="11"/>
        <v>482</v>
      </c>
      <c r="AB93" s="16">
        <v>482.2</v>
      </c>
      <c r="AC93" s="16">
        <v>482</v>
      </c>
      <c r="AD93" s="21">
        <v>483.82</v>
      </c>
      <c r="AE93" s="16">
        <v>3.1</v>
      </c>
      <c r="AG93" s="16">
        <f t="shared" si="12"/>
        <v>74.2</v>
      </c>
      <c r="AH93" s="16">
        <v>74.2</v>
      </c>
      <c r="AI93" s="16">
        <v>74.2</v>
      </c>
      <c r="AJ93" s="21">
        <v>74.569999999999993</v>
      </c>
      <c r="AK93" s="16">
        <v>0.3</v>
      </c>
      <c r="AM93" s="16">
        <f t="shared" si="13"/>
        <v>22.1</v>
      </c>
      <c r="AN93" s="16">
        <v>22</v>
      </c>
      <c r="AO93" s="16">
        <v>22.1</v>
      </c>
      <c r="AP93" s="21">
        <v>21.81</v>
      </c>
      <c r="AQ93" s="16">
        <v>0.6</v>
      </c>
      <c r="AS93" s="16">
        <f t="shared" si="14"/>
        <v>77.900000000000006</v>
      </c>
      <c r="AT93" s="16">
        <v>78</v>
      </c>
      <c r="AU93" s="16">
        <v>77.900000000000006</v>
      </c>
      <c r="AV93" s="21">
        <v>78.19</v>
      </c>
      <c r="AW93" s="16">
        <v>-0.6</v>
      </c>
      <c r="AY93" s="16">
        <f t="shared" si="15"/>
        <v>4.8</v>
      </c>
      <c r="AZ93" s="16">
        <v>4.8</v>
      </c>
      <c r="BA93" s="16">
        <v>4.8</v>
      </c>
      <c r="BB93" s="21">
        <v>4.63</v>
      </c>
      <c r="BC93" s="16">
        <v>-1.1000000000000001</v>
      </c>
    </row>
    <row r="94" spans="1:55" ht="13.2" x14ac:dyDescent="0.25">
      <c r="A94" s="25">
        <v>23</v>
      </c>
      <c r="B94" s="6">
        <v>1</v>
      </c>
      <c r="C94" s="16">
        <f t="shared" si="8"/>
        <v>468</v>
      </c>
      <c r="D94" s="16">
        <v>466.5</v>
      </c>
      <c r="E94" s="16">
        <v>468</v>
      </c>
      <c r="F94" s="21">
        <v>465.4</v>
      </c>
      <c r="G94" s="16">
        <v>15.8</v>
      </c>
      <c r="I94" s="16">
        <f t="shared" si="9"/>
        <v>22</v>
      </c>
      <c r="J94" s="16">
        <v>24.3</v>
      </c>
      <c r="K94" s="16">
        <v>22</v>
      </c>
      <c r="L94" s="21">
        <v>22.35</v>
      </c>
      <c r="M94" s="16">
        <v>-0.1</v>
      </c>
      <c r="O94" s="16">
        <f t="shared" si="10"/>
        <v>130.9</v>
      </c>
      <c r="P94" s="16">
        <v>130</v>
      </c>
      <c r="Q94" s="16">
        <v>130.9</v>
      </c>
      <c r="R94" s="21">
        <v>133.1</v>
      </c>
      <c r="S94" s="16">
        <v>-7.5</v>
      </c>
      <c r="V94" s="16">
        <v>620.79999999999995</v>
      </c>
      <c r="W94" s="16">
        <v>620.79999999999995</v>
      </c>
      <c r="X94" s="21">
        <v>620.85</v>
      </c>
      <c r="Y94" s="16">
        <v>8.1999999999999993</v>
      </c>
      <c r="AA94" s="16">
        <f t="shared" si="11"/>
        <v>489.9</v>
      </c>
      <c r="AB94" s="16">
        <v>490.8</v>
      </c>
      <c r="AC94" s="16">
        <v>489.9</v>
      </c>
      <c r="AD94" s="21">
        <v>487.75</v>
      </c>
      <c r="AE94" s="16">
        <v>15.7</v>
      </c>
      <c r="AG94" s="16">
        <f t="shared" si="12"/>
        <v>75.400000000000006</v>
      </c>
      <c r="AH94" s="16">
        <v>75.099999999999994</v>
      </c>
      <c r="AI94" s="16">
        <v>75.400000000000006</v>
      </c>
      <c r="AJ94" s="21">
        <v>74.959999999999994</v>
      </c>
      <c r="AK94" s="16">
        <v>1.6</v>
      </c>
      <c r="AM94" s="16">
        <f t="shared" si="13"/>
        <v>21.1</v>
      </c>
      <c r="AN94" s="16">
        <v>20.9</v>
      </c>
      <c r="AO94" s="16">
        <v>21.1</v>
      </c>
      <c r="AP94" s="21">
        <v>21.44</v>
      </c>
      <c r="AQ94" s="16">
        <v>-1.5</v>
      </c>
      <c r="AS94" s="16">
        <f t="shared" si="14"/>
        <v>78.900000000000006</v>
      </c>
      <c r="AT94" s="16">
        <v>79.099999999999994</v>
      </c>
      <c r="AU94" s="16">
        <v>78.900000000000006</v>
      </c>
      <c r="AV94" s="21">
        <v>78.56</v>
      </c>
      <c r="AW94" s="16">
        <v>1.5</v>
      </c>
      <c r="AY94" s="16">
        <f t="shared" si="15"/>
        <v>4.5</v>
      </c>
      <c r="AZ94" s="16">
        <v>4.9000000000000004</v>
      </c>
      <c r="BA94" s="16">
        <v>4.5</v>
      </c>
      <c r="BB94" s="21">
        <v>4.58</v>
      </c>
      <c r="BC94" s="16">
        <v>-0.2</v>
      </c>
    </row>
    <row r="95" spans="1:55" ht="13.2" x14ac:dyDescent="0.25">
      <c r="A95" s="25"/>
      <c r="B95" s="6">
        <v>2</v>
      </c>
      <c r="C95" s="16">
        <f t="shared" si="8"/>
        <v>470</v>
      </c>
      <c r="D95" s="16">
        <v>469.7</v>
      </c>
      <c r="E95" s="16">
        <v>470</v>
      </c>
      <c r="F95" s="21">
        <v>469.04</v>
      </c>
      <c r="G95" s="16">
        <v>14.6</v>
      </c>
      <c r="I95" s="16">
        <f t="shared" si="9"/>
        <v>22.4</v>
      </c>
      <c r="J95" s="16">
        <v>22.9</v>
      </c>
      <c r="K95" s="16">
        <v>22.4</v>
      </c>
      <c r="L95" s="21">
        <v>23.39</v>
      </c>
      <c r="M95" s="16">
        <v>4.2</v>
      </c>
      <c r="O95" s="16">
        <f t="shared" si="10"/>
        <v>130.5</v>
      </c>
      <c r="P95" s="16">
        <v>130.4</v>
      </c>
      <c r="Q95" s="16">
        <v>130.5</v>
      </c>
      <c r="R95" s="21">
        <v>130.55000000000001</v>
      </c>
      <c r="S95" s="16">
        <v>-10.199999999999999</v>
      </c>
      <c r="V95" s="16">
        <v>623</v>
      </c>
      <c r="W95" s="16">
        <v>622.9</v>
      </c>
      <c r="X95" s="21">
        <v>622.98</v>
      </c>
      <c r="Y95" s="16">
        <v>8.5</v>
      </c>
      <c r="AA95" s="16">
        <f t="shared" si="11"/>
        <v>492.4</v>
      </c>
      <c r="AB95" s="16">
        <v>492.6</v>
      </c>
      <c r="AC95" s="16">
        <v>492.4</v>
      </c>
      <c r="AD95" s="21">
        <v>492.43</v>
      </c>
      <c r="AE95" s="16">
        <v>18.7</v>
      </c>
      <c r="AG95" s="16">
        <f t="shared" si="12"/>
        <v>75.5</v>
      </c>
      <c r="AH95" s="16">
        <v>75.400000000000006</v>
      </c>
      <c r="AI95" s="16">
        <v>75.5</v>
      </c>
      <c r="AJ95" s="21">
        <v>75.290000000000006</v>
      </c>
      <c r="AK95" s="16">
        <v>1.3</v>
      </c>
      <c r="AM95" s="16">
        <f t="shared" si="13"/>
        <v>20.9</v>
      </c>
      <c r="AN95" s="16">
        <v>20.9</v>
      </c>
      <c r="AO95" s="16">
        <v>20.9</v>
      </c>
      <c r="AP95" s="21">
        <v>20.96</v>
      </c>
      <c r="AQ95" s="16">
        <v>-1.9</v>
      </c>
      <c r="AS95" s="16">
        <f t="shared" si="14"/>
        <v>79.099999999999994</v>
      </c>
      <c r="AT95" s="16">
        <v>79.099999999999994</v>
      </c>
      <c r="AU95" s="16">
        <v>79.099999999999994</v>
      </c>
      <c r="AV95" s="21">
        <v>79.040000000000006</v>
      </c>
      <c r="AW95" s="16">
        <v>1.9</v>
      </c>
      <c r="AY95" s="16">
        <f t="shared" si="15"/>
        <v>4.5999999999999996</v>
      </c>
      <c r="AZ95" s="16">
        <v>4.5999999999999996</v>
      </c>
      <c r="BA95" s="16">
        <v>4.5999999999999996</v>
      </c>
      <c r="BB95" s="21">
        <v>4.75</v>
      </c>
      <c r="BC95" s="16">
        <v>0.7</v>
      </c>
    </row>
    <row r="96" spans="1:55" ht="13.2" x14ac:dyDescent="0.25">
      <c r="A96" s="25"/>
      <c r="B96" s="6">
        <v>3</v>
      </c>
      <c r="C96" s="16">
        <f t="shared" si="8"/>
        <v>466.7</v>
      </c>
      <c r="D96" s="16">
        <v>466.3</v>
      </c>
      <c r="E96" s="16">
        <v>466.7</v>
      </c>
      <c r="F96" s="21">
        <v>472.59</v>
      </c>
      <c r="G96" s="16">
        <v>14.2</v>
      </c>
      <c r="I96" s="16">
        <f t="shared" si="9"/>
        <v>26.2</v>
      </c>
      <c r="J96" s="16">
        <v>23.7</v>
      </c>
      <c r="K96" s="16">
        <v>26.2</v>
      </c>
      <c r="L96" s="21">
        <v>25.08</v>
      </c>
      <c r="M96" s="16">
        <v>6.7</v>
      </c>
      <c r="O96" s="16">
        <f t="shared" si="10"/>
        <v>132.19999999999999</v>
      </c>
      <c r="P96" s="16">
        <v>135.1</v>
      </c>
      <c r="Q96" s="16">
        <v>132.19999999999999</v>
      </c>
      <c r="R96" s="21">
        <v>127.34</v>
      </c>
      <c r="S96" s="16">
        <v>-12.8</v>
      </c>
      <c r="V96" s="16">
        <v>625.1</v>
      </c>
      <c r="W96" s="16">
        <v>625.1</v>
      </c>
      <c r="X96" s="21">
        <v>625.01</v>
      </c>
      <c r="Y96" s="16">
        <v>8.1</v>
      </c>
      <c r="AA96" s="16">
        <f t="shared" si="11"/>
        <v>493</v>
      </c>
      <c r="AB96" s="16">
        <v>490</v>
      </c>
      <c r="AC96" s="16">
        <v>493</v>
      </c>
      <c r="AD96" s="21">
        <v>497.67</v>
      </c>
      <c r="AE96" s="16">
        <v>21</v>
      </c>
      <c r="AG96" s="16">
        <f t="shared" si="12"/>
        <v>74.7</v>
      </c>
      <c r="AH96" s="16">
        <v>74.599999999999994</v>
      </c>
      <c r="AI96" s="16">
        <v>74.7</v>
      </c>
      <c r="AJ96" s="21">
        <v>75.61</v>
      </c>
      <c r="AK96" s="16">
        <v>1.3</v>
      </c>
      <c r="AM96" s="16">
        <f t="shared" si="13"/>
        <v>21.1</v>
      </c>
      <c r="AN96" s="16">
        <v>21.6</v>
      </c>
      <c r="AO96" s="16">
        <v>21.1</v>
      </c>
      <c r="AP96" s="21">
        <v>20.37</v>
      </c>
      <c r="AQ96" s="16">
        <v>-2.2999999999999998</v>
      </c>
      <c r="AS96" s="16">
        <f t="shared" si="14"/>
        <v>78.900000000000006</v>
      </c>
      <c r="AT96" s="16">
        <v>78.400000000000006</v>
      </c>
      <c r="AU96" s="16">
        <v>78.900000000000006</v>
      </c>
      <c r="AV96" s="21">
        <v>79.63</v>
      </c>
      <c r="AW96" s="16">
        <v>2.2999999999999998</v>
      </c>
      <c r="AY96" s="16">
        <f t="shared" si="15"/>
        <v>5.3</v>
      </c>
      <c r="AZ96" s="16">
        <v>4.8</v>
      </c>
      <c r="BA96" s="16">
        <v>5.3</v>
      </c>
      <c r="BB96" s="21">
        <v>5.04</v>
      </c>
      <c r="BC96" s="16">
        <v>1.2</v>
      </c>
    </row>
    <row r="97" spans="1:55" ht="13.2" x14ac:dyDescent="0.25">
      <c r="A97" s="25"/>
      <c r="B97" s="6">
        <v>4</v>
      </c>
      <c r="C97" s="16">
        <f t="shared" si="8"/>
        <v>476.5</v>
      </c>
      <c r="D97" s="16">
        <v>475.7</v>
      </c>
      <c r="E97" s="16">
        <v>476.5</v>
      </c>
      <c r="F97" s="21">
        <v>476.53</v>
      </c>
      <c r="G97" s="16">
        <v>15.7</v>
      </c>
      <c r="I97" s="16">
        <f t="shared" si="9"/>
        <v>27.6</v>
      </c>
      <c r="J97" s="16">
        <v>28.3</v>
      </c>
      <c r="K97" s="16">
        <v>27.6</v>
      </c>
      <c r="L97" s="21">
        <v>26.58</v>
      </c>
      <c r="M97" s="16">
        <v>6</v>
      </c>
      <c r="O97" s="16">
        <f t="shared" si="10"/>
        <v>122.5</v>
      </c>
      <c r="P97" s="16">
        <v>122.7</v>
      </c>
      <c r="Q97" s="16">
        <v>122.5</v>
      </c>
      <c r="R97" s="21">
        <v>123.58</v>
      </c>
      <c r="S97" s="16">
        <v>-15</v>
      </c>
      <c r="V97" s="16">
        <v>626.6</v>
      </c>
      <c r="W97" s="16">
        <v>626.70000000000005</v>
      </c>
      <c r="X97" s="21">
        <v>626.69000000000005</v>
      </c>
      <c r="Y97" s="16">
        <v>6.7</v>
      </c>
      <c r="AA97" s="16">
        <f t="shared" si="11"/>
        <v>504.2</v>
      </c>
      <c r="AB97" s="16">
        <v>503.9</v>
      </c>
      <c r="AC97" s="16">
        <v>504.2</v>
      </c>
      <c r="AD97" s="21">
        <v>503.11</v>
      </c>
      <c r="AE97" s="16">
        <v>21.8</v>
      </c>
      <c r="AG97" s="16">
        <f t="shared" si="12"/>
        <v>76</v>
      </c>
      <c r="AH97" s="16">
        <v>75.900000000000006</v>
      </c>
      <c r="AI97" s="16">
        <v>76</v>
      </c>
      <c r="AJ97" s="21">
        <v>76.040000000000006</v>
      </c>
      <c r="AK97" s="16">
        <v>1.7</v>
      </c>
      <c r="AM97" s="16">
        <f t="shared" si="13"/>
        <v>19.600000000000001</v>
      </c>
      <c r="AN97" s="16">
        <v>19.600000000000001</v>
      </c>
      <c r="AO97" s="16">
        <v>19.600000000000001</v>
      </c>
      <c r="AP97" s="21">
        <v>19.72</v>
      </c>
      <c r="AQ97" s="16">
        <v>-2.6</v>
      </c>
      <c r="AS97" s="16">
        <f t="shared" si="14"/>
        <v>80.400000000000006</v>
      </c>
      <c r="AT97" s="16">
        <v>80.400000000000006</v>
      </c>
      <c r="AU97" s="16">
        <v>80.400000000000006</v>
      </c>
      <c r="AV97" s="21">
        <v>80.28</v>
      </c>
      <c r="AW97" s="16">
        <v>2.6</v>
      </c>
      <c r="AY97" s="16">
        <f t="shared" si="15"/>
        <v>5.5</v>
      </c>
      <c r="AZ97" s="16">
        <v>5.6</v>
      </c>
      <c r="BA97" s="16">
        <v>5.5</v>
      </c>
      <c r="BB97" s="21">
        <v>5.28</v>
      </c>
      <c r="BC97" s="16">
        <v>1</v>
      </c>
    </row>
    <row r="98" spans="1:55" ht="13.2" x14ac:dyDescent="0.25">
      <c r="A98" s="25">
        <v>24</v>
      </c>
      <c r="B98" s="6">
        <v>1</v>
      </c>
      <c r="C98" s="16">
        <f t="shared" si="8"/>
        <v>480.4</v>
      </c>
      <c r="D98" s="16">
        <v>479.6</v>
      </c>
      <c r="E98" s="16">
        <v>480.4</v>
      </c>
      <c r="F98" s="21">
        <v>480.87</v>
      </c>
      <c r="G98" s="16">
        <v>17.399999999999999</v>
      </c>
      <c r="I98" s="16">
        <f t="shared" si="9"/>
        <v>27.2</v>
      </c>
      <c r="J98" s="16">
        <v>29.1</v>
      </c>
      <c r="K98" s="16">
        <v>27.2</v>
      </c>
      <c r="L98" s="21">
        <v>26.64</v>
      </c>
      <c r="M98" s="16">
        <v>0.2</v>
      </c>
      <c r="O98" s="16">
        <f t="shared" si="10"/>
        <v>120.5</v>
      </c>
      <c r="P98" s="16">
        <v>119.3</v>
      </c>
      <c r="Q98" s="16">
        <v>120.5</v>
      </c>
      <c r="R98" s="21">
        <v>120.48</v>
      </c>
      <c r="S98" s="16">
        <v>-12.4</v>
      </c>
      <c r="V98" s="16">
        <v>628</v>
      </c>
      <c r="W98" s="16">
        <v>628</v>
      </c>
      <c r="X98" s="21">
        <v>628</v>
      </c>
      <c r="Y98" s="16">
        <v>5.2</v>
      </c>
      <c r="AA98" s="16">
        <f t="shared" si="11"/>
        <v>507.6</v>
      </c>
      <c r="AB98" s="16">
        <v>508.8</v>
      </c>
      <c r="AC98" s="16">
        <v>507.6</v>
      </c>
      <c r="AD98" s="21">
        <v>507.52</v>
      </c>
      <c r="AE98" s="16">
        <v>17.600000000000001</v>
      </c>
      <c r="AG98" s="16">
        <f t="shared" si="12"/>
        <v>76.5</v>
      </c>
      <c r="AH98" s="16">
        <v>76.400000000000006</v>
      </c>
      <c r="AI98" s="16">
        <v>76.5</v>
      </c>
      <c r="AJ98" s="21">
        <v>76.569999999999993</v>
      </c>
      <c r="AK98" s="16">
        <v>2.1</v>
      </c>
      <c r="AM98" s="16">
        <f t="shared" si="13"/>
        <v>19.2</v>
      </c>
      <c r="AN98" s="16">
        <v>19</v>
      </c>
      <c r="AO98" s="16">
        <v>19.2</v>
      </c>
      <c r="AP98" s="21">
        <v>19.190000000000001</v>
      </c>
      <c r="AQ98" s="16">
        <v>-2.1</v>
      </c>
      <c r="AS98" s="16">
        <f t="shared" si="14"/>
        <v>80.8</v>
      </c>
      <c r="AT98" s="16">
        <v>81</v>
      </c>
      <c r="AU98" s="16">
        <v>80.8</v>
      </c>
      <c r="AV98" s="21">
        <v>80.81</v>
      </c>
      <c r="AW98" s="16">
        <v>2.1</v>
      </c>
      <c r="AY98" s="16">
        <f t="shared" si="15"/>
        <v>5.4</v>
      </c>
      <c r="AZ98" s="16">
        <v>5.7</v>
      </c>
      <c r="BA98" s="16">
        <v>5.4</v>
      </c>
      <c r="BB98" s="21">
        <v>5.25</v>
      </c>
      <c r="BC98" s="16">
        <v>-0.1</v>
      </c>
    </row>
    <row r="99" spans="1:55" ht="13.2" x14ac:dyDescent="0.25">
      <c r="A99" s="25"/>
      <c r="B99" s="6">
        <v>2</v>
      </c>
      <c r="C99" s="16">
        <f t="shared" si="8"/>
        <v>482.5</v>
      </c>
      <c r="D99" s="16">
        <v>482.4</v>
      </c>
      <c r="E99" s="16">
        <v>482.5</v>
      </c>
      <c r="F99" s="21">
        <v>483.12</v>
      </c>
      <c r="G99" s="16">
        <v>9</v>
      </c>
      <c r="I99" s="16">
        <f t="shared" si="9"/>
        <v>26</v>
      </c>
      <c r="J99" s="16">
        <v>26.2</v>
      </c>
      <c r="K99" s="16">
        <v>26</v>
      </c>
      <c r="L99" s="21">
        <v>25.94</v>
      </c>
      <c r="M99" s="16">
        <v>-2.8</v>
      </c>
      <c r="O99" s="16">
        <f t="shared" si="10"/>
        <v>120.7</v>
      </c>
      <c r="P99" s="16">
        <v>120.7</v>
      </c>
      <c r="Q99" s="16">
        <v>120.7</v>
      </c>
      <c r="R99" s="21">
        <v>120.12</v>
      </c>
      <c r="S99" s="16">
        <v>-1.4</v>
      </c>
      <c r="V99" s="16">
        <v>629.20000000000005</v>
      </c>
      <c r="W99" s="16">
        <v>629.1</v>
      </c>
      <c r="X99" s="21">
        <v>629.19000000000005</v>
      </c>
      <c r="Y99" s="16">
        <v>4.7</v>
      </c>
      <c r="AA99" s="16">
        <f t="shared" si="11"/>
        <v>508.4</v>
      </c>
      <c r="AB99" s="16">
        <v>508.6</v>
      </c>
      <c r="AC99" s="16">
        <v>508.4</v>
      </c>
      <c r="AD99" s="21">
        <v>509.06</v>
      </c>
      <c r="AE99" s="16">
        <v>6.2</v>
      </c>
      <c r="AG99" s="16">
        <f t="shared" si="12"/>
        <v>76.7</v>
      </c>
      <c r="AH99" s="16">
        <v>76.7</v>
      </c>
      <c r="AI99" s="16">
        <v>76.7</v>
      </c>
      <c r="AJ99" s="21">
        <v>76.790000000000006</v>
      </c>
      <c r="AK99" s="16">
        <v>0.9</v>
      </c>
      <c r="AM99" s="16">
        <f t="shared" si="13"/>
        <v>19.2</v>
      </c>
      <c r="AN99" s="16">
        <v>19.2</v>
      </c>
      <c r="AO99" s="16">
        <v>19.2</v>
      </c>
      <c r="AP99" s="21">
        <v>19.09</v>
      </c>
      <c r="AQ99" s="16">
        <v>-0.4</v>
      </c>
      <c r="AS99" s="16">
        <f t="shared" si="14"/>
        <v>80.8</v>
      </c>
      <c r="AT99" s="16">
        <v>80.8</v>
      </c>
      <c r="AU99" s="16">
        <v>80.8</v>
      </c>
      <c r="AV99" s="21">
        <v>80.91</v>
      </c>
      <c r="AW99" s="16">
        <v>0.4</v>
      </c>
      <c r="AY99" s="16">
        <f t="shared" si="15"/>
        <v>5.0999999999999996</v>
      </c>
      <c r="AZ99" s="16">
        <v>5.0999999999999996</v>
      </c>
      <c r="BA99" s="16">
        <v>5.0999999999999996</v>
      </c>
      <c r="BB99" s="21">
        <v>5.0999999999999996</v>
      </c>
      <c r="BC99" s="16">
        <v>-0.6</v>
      </c>
    </row>
    <row r="100" spans="1:55" ht="13.2" x14ac:dyDescent="0.25">
      <c r="A100" s="25"/>
      <c r="B100" s="6">
        <v>3</v>
      </c>
      <c r="C100" s="16">
        <f t="shared" si="8"/>
        <v>484.2</v>
      </c>
      <c r="D100" s="16">
        <v>483.4</v>
      </c>
      <c r="E100" s="16">
        <v>484.2</v>
      </c>
      <c r="F100" s="21">
        <v>482.46</v>
      </c>
      <c r="G100" s="16">
        <v>-2.6</v>
      </c>
      <c r="I100" s="16">
        <f t="shared" si="9"/>
        <v>25.5</v>
      </c>
      <c r="J100" s="16">
        <v>23.3</v>
      </c>
      <c r="K100" s="16">
        <v>25.5</v>
      </c>
      <c r="L100" s="21">
        <v>26.37</v>
      </c>
      <c r="M100" s="16">
        <v>1.7</v>
      </c>
      <c r="O100" s="16">
        <f t="shared" si="10"/>
        <v>120.7</v>
      </c>
      <c r="P100" s="16">
        <v>123.7</v>
      </c>
      <c r="Q100" s="16">
        <v>120.7</v>
      </c>
      <c r="R100" s="21">
        <v>121.73</v>
      </c>
      <c r="S100" s="16">
        <v>6.4</v>
      </c>
      <c r="V100" s="16">
        <v>630.4</v>
      </c>
      <c r="W100" s="16">
        <v>630.4</v>
      </c>
      <c r="X100" s="21">
        <v>630.57000000000005</v>
      </c>
      <c r="Y100" s="16">
        <v>5.5</v>
      </c>
      <c r="AA100" s="16">
        <f t="shared" si="11"/>
        <v>509.7</v>
      </c>
      <c r="AB100" s="16">
        <v>506.7</v>
      </c>
      <c r="AC100" s="16">
        <v>509.7</v>
      </c>
      <c r="AD100" s="21">
        <v>508.84</v>
      </c>
      <c r="AE100" s="16">
        <v>-0.9</v>
      </c>
      <c r="AG100" s="16">
        <f t="shared" si="12"/>
        <v>76.8</v>
      </c>
      <c r="AH100" s="16">
        <v>76.7</v>
      </c>
      <c r="AI100" s="16">
        <v>76.8</v>
      </c>
      <c r="AJ100" s="21">
        <v>76.510000000000005</v>
      </c>
      <c r="AK100" s="16">
        <v>-1.1000000000000001</v>
      </c>
      <c r="AM100" s="16">
        <f t="shared" si="13"/>
        <v>19.100000000000001</v>
      </c>
      <c r="AN100" s="16">
        <v>19.600000000000001</v>
      </c>
      <c r="AO100" s="16">
        <v>19.100000000000001</v>
      </c>
      <c r="AP100" s="21">
        <v>19.3</v>
      </c>
      <c r="AQ100" s="16">
        <v>0.9</v>
      </c>
      <c r="AS100" s="16">
        <f t="shared" si="14"/>
        <v>80.900000000000006</v>
      </c>
      <c r="AT100" s="16">
        <v>80.400000000000006</v>
      </c>
      <c r="AU100" s="16">
        <v>80.900000000000006</v>
      </c>
      <c r="AV100" s="21">
        <v>80.7</v>
      </c>
      <c r="AW100" s="16">
        <v>-0.9</v>
      </c>
      <c r="AY100" s="16">
        <f t="shared" si="15"/>
        <v>5</v>
      </c>
      <c r="AZ100" s="16">
        <v>4.5999999999999996</v>
      </c>
      <c r="BA100" s="16">
        <v>5</v>
      </c>
      <c r="BB100" s="21">
        <v>5.18</v>
      </c>
      <c r="BC100" s="16">
        <v>0.4</v>
      </c>
    </row>
    <row r="101" spans="1:55" ht="13.2" x14ac:dyDescent="0.25">
      <c r="A101" s="25"/>
      <c r="B101" s="6">
        <v>4</v>
      </c>
      <c r="C101" s="16">
        <f t="shared" si="8"/>
        <v>479.4</v>
      </c>
      <c r="D101" s="16">
        <v>478.3</v>
      </c>
      <c r="E101" s="16">
        <v>479.4</v>
      </c>
      <c r="F101" s="21">
        <v>480.71</v>
      </c>
      <c r="G101" s="16">
        <v>-7</v>
      </c>
      <c r="I101" s="16">
        <f t="shared" si="9"/>
        <v>29.5</v>
      </c>
      <c r="J101" s="16">
        <v>30.5</v>
      </c>
      <c r="K101" s="16">
        <v>29.5</v>
      </c>
      <c r="L101" s="21">
        <v>28.38</v>
      </c>
      <c r="M101" s="16">
        <v>8</v>
      </c>
      <c r="O101" s="16">
        <f t="shared" si="10"/>
        <v>123.4</v>
      </c>
      <c r="P101" s="16">
        <v>123.5</v>
      </c>
      <c r="Q101" s="16">
        <v>123.4</v>
      </c>
      <c r="R101" s="21">
        <v>123.08</v>
      </c>
      <c r="S101" s="16">
        <v>5.4</v>
      </c>
      <c r="V101" s="16">
        <v>632.20000000000005</v>
      </c>
      <c r="W101" s="16">
        <v>632.29999999999995</v>
      </c>
      <c r="X101" s="21">
        <v>632.16999999999996</v>
      </c>
      <c r="Y101" s="16">
        <v>6.4</v>
      </c>
      <c r="AA101" s="16">
        <f t="shared" si="11"/>
        <v>508.9</v>
      </c>
      <c r="AB101" s="16">
        <v>508.8</v>
      </c>
      <c r="AC101" s="16">
        <v>508.9</v>
      </c>
      <c r="AD101" s="21">
        <v>509.09</v>
      </c>
      <c r="AE101" s="16">
        <v>1</v>
      </c>
      <c r="AG101" s="16">
        <f t="shared" si="12"/>
        <v>75.8</v>
      </c>
      <c r="AH101" s="16">
        <v>75.7</v>
      </c>
      <c r="AI101" s="16">
        <v>75.8</v>
      </c>
      <c r="AJ101" s="21">
        <v>76.040000000000006</v>
      </c>
      <c r="AK101" s="16">
        <v>-1.9</v>
      </c>
      <c r="AM101" s="16">
        <f t="shared" si="13"/>
        <v>19.5</v>
      </c>
      <c r="AN101" s="16">
        <v>19.5</v>
      </c>
      <c r="AO101" s="16">
        <v>19.5</v>
      </c>
      <c r="AP101" s="21">
        <v>19.47</v>
      </c>
      <c r="AQ101" s="16">
        <v>0.7</v>
      </c>
      <c r="AS101" s="16">
        <f t="shared" si="14"/>
        <v>80.5</v>
      </c>
      <c r="AT101" s="16">
        <v>80.5</v>
      </c>
      <c r="AU101" s="16">
        <v>80.5</v>
      </c>
      <c r="AV101" s="21">
        <v>80.53</v>
      </c>
      <c r="AW101" s="16">
        <v>-0.7</v>
      </c>
      <c r="AY101" s="16">
        <f t="shared" si="15"/>
        <v>5.8</v>
      </c>
      <c r="AZ101" s="16">
        <v>6</v>
      </c>
      <c r="BA101" s="16">
        <v>5.8</v>
      </c>
      <c r="BB101" s="21">
        <v>5.58</v>
      </c>
      <c r="BC101" s="16">
        <v>1.6</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8"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16"/>
      <c r="AS114" s="16"/>
      <c r="AT114" s="16"/>
      <c r="AU114" s="16"/>
      <c r="AV114" s="21"/>
      <c r="AW114" s="16"/>
      <c r="AX114" s="16"/>
      <c r="AY114" s="16"/>
      <c r="AZ114" s="16"/>
      <c r="BA114" s="16"/>
      <c r="BB114" s="21"/>
      <c r="BC114" s="16"/>
      <c r="BD114" s="4"/>
      <c r="BE114" s="4"/>
      <c r="BF114" s="4"/>
    </row>
    <row r="115" spans="1:58"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16"/>
      <c r="AS115" s="16"/>
      <c r="AT115" s="16"/>
      <c r="AU115" s="16"/>
      <c r="AV115" s="21"/>
      <c r="AW115" s="16"/>
      <c r="AX115" s="16"/>
      <c r="AY115" s="16"/>
      <c r="AZ115" s="16"/>
      <c r="BA115" s="16"/>
      <c r="BB115" s="21"/>
      <c r="BC115" s="16"/>
      <c r="BD115" s="4"/>
      <c r="BE115" s="4"/>
      <c r="BF115" s="4"/>
    </row>
    <row r="116" spans="1:58"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16"/>
      <c r="AS116" s="16"/>
      <c r="AT116" s="16"/>
      <c r="AU116" s="16"/>
      <c r="AV116" s="21"/>
      <c r="AW116" s="16"/>
      <c r="AX116" s="16"/>
      <c r="AY116" s="16"/>
      <c r="AZ116" s="16"/>
      <c r="BA116" s="16"/>
      <c r="BB116" s="21"/>
      <c r="BC116" s="16"/>
      <c r="BD116" s="4"/>
      <c r="BE116" s="4"/>
      <c r="BF116" s="4"/>
    </row>
    <row r="117" spans="1:58"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16"/>
      <c r="AS117" s="16"/>
      <c r="AT117" s="16"/>
      <c r="AU117" s="16"/>
      <c r="AV117" s="21"/>
      <c r="AW117" s="16"/>
      <c r="AX117" s="16"/>
      <c r="AY117" s="16"/>
      <c r="AZ117" s="16"/>
      <c r="BA117" s="16"/>
      <c r="BB117" s="21"/>
      <c r="BC117" s="16"/>
      <c r="BD117" s="4"/>
      <c r="BE117" s="4"/>
      <c r="BF117" s="4"/>
    </row>
    <row r="118" spans="1:58"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16"/>
      <c r="AS118" s="16"/>
      <c r="AT118" s="16"/>
      <c r="AU118" s="16"/>
      <c r="AV118" s="21"/>
      <c r="AW118" s="16"/>
      <c r="AX118" s="16"/>
      <c r="AY118" s="16"/>
      <c r="AZ118" s="16"/>
      <c r="BA118" s="16"/>
      <c r="BB118" s="21"/>
      <c r="BC118" s="16"/>
      <c r="BD118" s="4"/>
      <c r="BE118" s="4"/>
      <c r="BF118" s="4"/>
    </row>
    <row r="119" spans="1:58"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16"/>
      <c r="AS119" s="16"/>
      <c r="AT119" s="16"/>
      <c r="AU119" s="16"/>
      <c r="AV119" s="21"/>
      <c r="AW119" s="16"/>
      <c r="AX119" s="16"/>
      <c r="AY119" s="16"/>
      <c r="AZ119" s="16"/>
      <c r="BA119" s="16"/>
      <c r="BB119" s="21"/>
      <c r="BC119" s="16"/>
      <c r="BD119" s="4"/>
      <c r="BE119" s="4"/>
      <c r="BF119" s="4"/>
    </row>
    <row r="120" spans="1:58"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16"/>
      <c r="AS120" s="16"/>
      <c r="AT120" s="16"/>
      <c r="AU120" s="16"/>
      <c r="AV120" s="21"/>
      <c r="AW120" s="16"/>
      <c r="AX120" s="16"/>
      <c r="AY120" s="16"/>
      <c r="AZ120" s="16"/>
      <c r="BA120" s="16"/>
      <c r="BB120" s="21"/>
      <c r="BC120" s="16"/>
      <c r="BD120" s="4"/>
      <c r="BE120" s="4"/>
      <c r="BF120" s="4"/>
    </row>
    <row r="121" spans="1:58"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16"/>
      <c r="AS121" s="16"/>
      <c r="AT121" s="16"/>
      <c r="AU121" s="16"/>
      <c r="AV121" s="21"/>
      <c r="AW121" s="16"/>
      <c r="AX121" s="16"/>
      <c r="AY121" s="16"/>
      <c r="AZ121" s="16"/>
      <c r="BA121" s="16"/>
      <c r="BB121" s="21"/>
      <c r="BC121" s="16"/>
      <c r="BD121" s="4"/>
      <c r="BE121" s="4"/>
      <c r="BF121" s="4"/>
    </row>
    <row r="122" spans="1:58"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16"/>
      <c r="AS122" s="16"/>
      <c r="AT122" s="16"/>
      <c r="AU122" s="16"/>
      <c r="AV122" s="21"/>
      <c r="AW122" s="16"/>
      <c r="AX122" s="16"/>
      <c r="AY122" s="16"/>
      <c r="AZ122" s="16"/>
      <c r="BA122" s="16"/>
      <c r="BB122" s="21"/>
      <c r="BC122" s="16"/>
      <c r="BD122" s="4"/>
      <c r="BE122" s="4"/>
      <c r="BF122" s="4"/>
    </row>
    <row r="123" spans="1:58"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16"/>
      <c r="AS123" s="16"/>
      <c r="AT123" s="16"/>
      <c r="AU123" s="16"/>
      <c r="AV123" s="21"/>
      <c r="AW123" s="16"/>
      <c r="AX123" s="16"/>
      <c r="AY123" s="16"/>
      <c r="AZ123" s="16"/>
      <c r="BA123" s="16"/>
      <c r="BB123" s="21"/>
      <c r="BC123" s="16"/>
      <c r="BD123" s="4"/>
      <c r="BE123" s="4"/>
      <c r="BF123" s="4"/>
    </row>
    <row r="124" spans="1:58"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16"/>
      <c r="AS124" s="16"/>
      <c r="AT124" s="16"/>
      <c r="AU124" s="16"/>
      <c r="AV124" s="21"/>
      <c r="AW124" s="16"/>
      <c r="AX124" s="16"/>
      <c r="AY124" s="16"/>
      <c r="AZ124" s="16"/>
      <c r="BA124" s="16"/>
      <c r="BB124" s="21"/>
      <c r="BC124" s="16"/>
      <c r="BD124" s="4"/>
      <c r="BE124" s="4"/>
      <c r="BF124" s="4"/>
    </row>
    <row r="126" spans="1:58"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16"/>
      <c r="AS126" s="16"/>
      <c r="AT126" s="16"/>
      <c r="AU126" s="16"/>
      <c r="AV126" s="21"/>
      <c r="AW126" s="16"/>
      <c r="AX126" s="16"/>
      <c r="AY126" s="16"/>
      <c r="AZ126" s="16"/>
      <c r="BA126" s="16"/>
      <c r="BB126" s="21"/>
      <c r="BC126" s="16"/>
      <c r="BD126" s="4"/>
      <c r="BE126" s="4"/>
      <c r="BF126" s="4"/>
    </row>
    <row r="127" spans="1:58"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16"/>
      <c r="AS127" s="16"/>
      <c r="AT127" s="16"/>
      <c r="AU127" s="16"/>
      <c r="AV127" s="21"/>
      <c r="AW127" s="16"/>
      <c r="AX127" s="16"/>
      <c r="AY127" s="16"/>
      <c r="AZ127" s="16"/>
      <c r="BA127" s="16"/>
      <c r="BB127" s="21"/>
      <c r="BC127" s="16"/>
      <c r="BD127" s="4"/>
      <c r="BE127" s="4"/>
      <c r="BF127" s="4"/>
    </row>
    <row r="128" spans="1:58"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16"/>
      <c r="AS128" s="16"/>
      <c r="AT128" s="16"/>
      <c r="AU128" s="16"/>
      <c r="AV128" s="21"/>
      <c r="AW128" s="16"/>
      <c r="AX128" s="16"/>
      <c r="AY128" s="16"/>
      <c r="AZ128" s="16"/>
      <c r="BA128" s="16"/>
      <c r="BB128" s="21"/>
      <c r="BC128" s="16"/>
      <c r="BD128" s="4"/>
      <c r="BE128" s="4"/>
      <c r="BF128" s="4"/>
    </row>
    <row r="129" spans="1:58"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16"/>
      <c r="AS129" s="16"/>
      <c r="AT129" s="16"/>
      <c r="AU129" s="16"/>
      <c r="AV129" s="21"/>
      <c r="AW129" s="16"/>
      <c r="AX129" s="16"/>
      <c r="AY129" s="16"/>
      <c r="AZ129" s="16"/>
      <c r="BA129" s="16"/>
      <c r="BB129" s="21"/>
      <c r="BC129" s="16"/>
      <c r="BD129" s="4"/>
      <c r="BE129" s="4"/>
      <c r="BF129" s="4"/>
    </row>
    <row r="130" spans="1:58"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16"/>
      <c r="AS130" s="16"/>
      <c r="AT130" s="16"/>
      <c r="AU130" s="16"/>
      <c r="AV130" s="21"/>
      <c r="AW130" s="16"/>
      <c r="AX130" s="16"/>
      <c r="AY130" s="16"/>
      <c r="AZ130" s="16"/>
      <c r="BA130" s="16"/>
      <c r="BB130" s="21"/>
      <c r="BC130" s="16"/>
      <c r="BD130" s="4"/>
      <c r="BE130" s="4"/>
      <c r="BF130" s="4"/>
    </row>
    <row r="131" spans="1:58"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16"/>
      <c r="AS131" s="16"/>
      <c r="AT131" s="16"/>
      <c r="AU131" s="16"/>
      <c r="AV131" s="21"/>
      <c r="AW131" s="16"/>
      <c r="AX131" s="16"/>
      <c r="AY131" s="16"/>
      <c r="AZ131" s="16"/>
      <c r="BA131" s="16"/>
      <c r="BB131" s="21"/>
      <c r="BC131" s="16"/>
      <c r="BD131" s="4"/>
      <c r="BE131" s="4"/>
      <c r="BF131" s="4"/>
    </row>
    <row r="132" spans="1:58"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16"/>
      <c r="AS132" s="16"/>
      <c r="AT132" s="16"/>
      <c r="AU132" s="16"/>
      <c r="AV132" s="21"/>
      <c r="AW132" s="16"/>
      <c r="AX132" s="16"/>
      <c r="AY132" s="16"/>
      <c r="AZ132" s="16"/>
      <c r="BA132" s="16"/>
      <c r="BB132" s="21"/>
      <c r="BC132" s="16"/>
      <c r="BD132" s="4"/>
      <c r="BE132" s="4"/>
      <c r="BF132" s="4"/>
    </row>
    <row r="133" spans="1:58"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16"/>
      <c r="AS133" s="16"/>
      <c r="AT133" s="16"/>
      <c r="AU133" s="16"/>
      <c r="AV133" s="21"/>
      <c r="AW133" s="16"/>
      <c r="AX133" s="16"/>
      <c r="AY133" s="16"/>
      <c r="AZ133" s="16"/>
      <c r="BA133" s="16"/>
      <c r="BB133" s="21"/>
      <c r="BC133" s="16"/>
      <c r="BD133" s="4"/>
      <c r="BE133" s="4"/>
      <c r="BF133" s="4"/>
    </row>
    <row r="134" spans="1:58"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16"/>
      <c r="AS134" s="16"/>
      <c r="AT134" s="16"/>
      <c r="AU134" s="16"/>
      <c r="AV134" s="21"/>
      <c r="AW134" s="16"/>
      <c r="AX134" s="16"/>
      <c r="AY134" s="16"/>
      <c r="AZ134" s="16"/>
      <c r="BA134" s="16"/>
      <c r="BB134" s="21"/>
      <c r="BC134" s="16"/>
      <c r="BD134" s="4"/>
      <c r="BE134" s="4"/>
      <c r="BF134" s="4"/>
    </row>
    <row r="135" spans="1:58"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16"/>
      <c r="AS135" s="16"/>
      <c r="AT135" s="16"/>
      <c r="AU135" s="16"/>
      <c r="AV135" s="21"/>
      <c r="AW135" s="16"/>
      <c r="AX135" s="16"/>
      <c r="AY135" s="16"/>
      <c r="AZ135" s="16"/>
      <c r="BA135" s="16"/>
      <c r="BB135" s="21"/>
      <c r="BC135" s="16"/>
      <c r="BD135" s="4"/>
      <c r="BE135" s="4"/>
      <c r="BF135" s="4"/>
    </row>
    <row r="136" spans="1:58"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16"/>
      <c r="AS136" s="16"/>
      <c r="AT136" s="16"/>
      <c r="AU136" s="16"/>
      <c r="AV136" s="21"/>
      <c r="AW136" s="16"/>
      <c r="AX136" s="16"/>
      <c r="AY136" s="16"/>
      <c r="AZ136" s="16"/>
      <c r="BA136" s="16"/>
      <c r="BB136" s="21"/>
      <c r="BC136" s="16"/>
      <c r="BD136" s="4"/>
      <c r="BE136" s="4"/>
      <c r="BF136" s="4"/>
    </row>
    <row r="138" spans="1:58"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16"/>
      <c r="AS138" s="16"/>
      <c r="AT138" s="16"/>
      <c r="AU138" s="16"/>
      <c r="AV138" s="21"/>
      <c r="AW138" s="16"/>
      <c r="AX138" s="16"/>
      <c r="AY138" s="16"/>
      <c r="AZ138" s="16"/>
      <c r="BA138" s="16"/>
      <c r="BB138" s="21"/>
      <c r="BC138" s="16"/>
      <c r="BD138" s="4"/>
      <c r="BE138" s="4"/>
      <c r="BF138" s="4"/>
    </row>
    <row r="139" spans="1:58"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16"/>
      <c r="AS139" s="16"/>
      <c r="AT139" s="16"/>
      <c r="AU139" s="16"/>
      <c r="AV139" s="21"/>
      <c r="AW139" s="16"/>
      <c r="AX139" s="16"/>
      <c r="AY139" s="16"/>
      <c r="AZ139" s="16"/>
      <c r="BA139" s="16"/>
      <c r="BB139" s="21"/>
      <c r="BC139" s="16"/>
      <c r="BD139" s="4"/>
      <c r="BE139" s="4"/>
      <c r="BF139" s="4"/>
    </row>
    <row r="140" spans="1:58"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16"/>
      <c r="AS140" s="16"/>
      <c r="AT140" s="16"/>
      <c r="AU140" s="16"/>
      <c r="AV140" s="21"/>
      <c r="AW140" s="16"/>
      <c r="AX140" s="16"/>
      <c r="AY140" s="16"/>
      <c r="AZ140" s="16"/>
      <c r="BA140" s="16"/>
      <c r="BB140" s="21"/>
      <c r="BC140" s="16"/>
      <c r="BD140" s="4"/>
      <c r="BE140" s="4"/>
      <c r="BF140" s="4"/>
    </row>
    <row r="141" spans="1:58"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16"/>
      <c r="AS141" s="16"/>
      <c r="AT141" s="16"/>
      <c r="AU141" s="16"/>
      <c r="AV141" s="21"/>
      <c r="AW141" s="16"/>
      <c r="AX141" s="16"/>
      <c r="AY141" s="16"/>
      <c r="AZ141" s="16"/>
      <c r="BA141" s="16"/>
      <c r="BB141" s="21"/>
      <c r="BC141" s="16"/>
      <c r="BD141" s="4"/>
      <c r="BE141" s="4"/>
      <c r="BF141" s="4"/>
    </row>
    <row r="142" spans="1:58"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16"/>
      <c r="AS142" s="16"/>
      <c r="AT142" s="16"/>
      <c r="AU142" s="16"/>
      <c r="AV142" s="21"/>
      <c r="AW142" s="16"/>
      <c r="AX142" s="16"/>
      <c r="AY142" s="16"/>
      <c r="AZ142" s="16"/>
      <c r="BA142" s="16"/>
      <c r="BB142" s="21"/>
      <c r="BC142" s="16"/>
      <c r="BD142" s="4"/>
      <c r="BE142" s="4"/>
      <c r="BF142" s="4"/>
    </row>
    <row r="143" spans="1:58"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16"/>
      <c r="AS143" s="16"/>
      <c r="AT143" s="16"/>
      <c r="AU143" s="16"/>
      <c r="AV143" s="21"/>
      <c r="AW143" s="16"/>
      <c r="AX143" s="16"/>
      <c r="AY143" s="16"/>
      <c r="AZ143" s="16"/>
      <c r="BA143" s="16"/>
      <c r="BB143" s="21"/>
      <c r="BC143" s="16"/>
      <c r="BD143" s="4"/>
      <c r="BE143" s="4"/>
      <c r="BF143" s="4"/>
    </row>
    <row r="144" spans="1:58"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16"/>
      <c r="AS144" s="16"/>
      <c r="AT144" s="16"/>
      <c r="AU144" s="16"/>
      <c r="AV144" s="21"/>
      <c r="AW144" s="16"/>
      <c r="AX144" s="16"/>
      <c r="AY144" s="16"/>
      <c r="AZ144" s="16"/>
      <c r="BA144" s="16"/>
      <c r="BB144" s="21"/>
      <c r="BC144" s="16"/>
      <c r="BD144" s="4"/>
      <c r="BE144" s="4"/>
      <c r="BF144" s="4"/>
    </row>
    <row r="145" spans="1:58"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16"/>
      <c r="AS145" s="16"/>
      <c r="AT145" s="16"/>
      <c r="AU145" s="16"/>
      <c r="AV145" s="21"/>
      <c r="AW145" s="16"/>
      <c r="AX145" s="16"/>
      <c r="AY145" s="16"/>
      <c r="AZ145" s="16"/>
      <c r="BA145" s="16"/>
      <c r="BB145" s="21"/>
      <c r="BC145" s="16"/>
      <c r="BD145" s="4"/>
      <c r="BE145" s="4"/>
      <c r="BF145" s="4"/>
    </row>
    <row r="146" spans="1:58"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16"/>
      <c r="AS146" s="16"/>
      <c r="AT146" s="16"/>
      <c r="AU146" s="16"/>
      <c r="AV146" s="21"/>
      <c r="AW146" s="16"/>
      <c r="AX146" s="16"/>
      <c r="AY146" s="16"/>
      <c r="AZ146" s="16"/>
      <c r="BA146" s="16"/>
      <c r="BB146" s="21"/>
      <c r="BC146" s="16"/>
      <c r="BD146" s="4"/>
      <c r="BE146" s="4"/>
      <c r="BF146" s="4"/>
    </row>
    <row r="147" spans="1:58"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16"/>
      <c r="AS147" s="16"/>
      <c r="AT147" s="16"/>
      <c r="AU147" s="16"/>
      <c r="AV147" s="21"/>
      <c r="AW147" s="16"/>
      <c r="AX147" s="16"/>
      <c r="AY147" s="16"/>
      <c r="AZ147" s="16"/>
      <c r="BA147" s="16"/>
      <c r="BB147" s="21"/>
      <c r="BC147" s="16"/>
      <c r="BD147" s="4"/>
      <c r="BE147" s="4"/>
      <c r="BF147" s="4"/>
    </row>
    <row r="148" spans="1:58"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16"/>
      <c r="AS148" s="16"/>
      <c r="AT148" s="16"/>
      <c r="AU148" s="16"/>
      <c r="AV148" s="21"/>
      <c r="AW148" s="16"/>
      <c r="AX148" s="16"/>
      <c r="AY148" s="16"/>
      <c r="AZ148" s="16"/>
      <c r="BA148" s="16"/>
      <c r="BB148" s="21"/>
      <c r="BC148" s="16"/>
      <c r="BD148" s="4"/>
      <c r="BE148" s="4"/>
      <c r="BF148" s="4"/>
    </row>
    <row r="149" spans="1:58"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16"/>
      <c r="AS149" s="16"/>
      <c r="AT149" s="16"/>
      <c r="AU149" s="16"/>
      <c r="AV149" s="21"/>
      <c r="AW149" s="16"/>
      <c r="AX149" s="16"/>
      <c r="AY149" s="16"/>
      <c r="AZ149" s="16"/>
      <c r="BA149" s="16"/>
      <c r="BB149" s="21"/>
      <c r="BC149" s="16"/>
      <c r="BD149" s="4"/>
      <c r="BE149" s="4"/>
      <c r="BF149" s="4"/>
    </row>
    <row r="150" spans="1:58"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16"/>
      <c r="AS150" s="16"/>
      <c r="AT150" s="16"/>
      <c r="AU150" s="16"/>
      <c r="AV150" s="21"/>
      <c r="AW150" s="16"/>
      <c r="AX150" s="16"/>
      <c r="AY150" s="16"/>
      <c r="AZ150" s="16"/>
      <c r="BA150" s="16"/>
      <c r="BB150" s="21"/>
      <c r="BC150" s="16"/>
      <c r="BD150" s="4"/>
      <c r="BE150" s="4"/>
      <c r="BF150" s="4"/>
    </row>
    <row r="151" spans="1:58"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16"/>
      <c r="AS151" s="16"/>
      <c r="AT151" s="16"/>
      <c r="AU151" s="16"/>
      <c r="AV151" s="21"/>
      <c r="AW151" s="16"/>
      <c r="AX151" s="16"/>
      <c r="AY151" s="16"/>
      <c r="AZ151" s="16"/>
      <c r="BA151" s="16"/>
      <c r="BB151" s="21"/>
      <c r="BC151" s="16"/>
      <c r="BD151" s="4"/>
      <c r="BE151" s="4"/>
      <c r="BF151" s="4"/>
    </row>
    <row r="152" spans="1:58"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16"/>
      <c r="AS152" s="16"/>
      <c r="AT152" s="16"/>
      <c r="AU152" s="16"/>
      <c r="AV152" s="21"/>
      <c r="AW152" s="16"/>
      <c r="AX152" s="16"/>
      <c r="AY152" s="16"/>
      <c r="AZ152" s="16"/>
      <c r="BA152" s="16"/>
      <c r="BB152" s="21"/>
      <c r="BC152" s="16"/>
      <c r="BD152" s="4"/>
      <c r="BE152" s="4"/>
      <c r="BF152" s="4"/>
    </row>
    <row r="153" spans="1:58"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16"/>
      <c r="AS153" s="16"/>
      <c r="AT153" s="16"/>
      <c r="AU153" s="16"/>
      <c r="AV153" s="21"/>
      <c r="AW153" s="16"/>
      <c r="AX153" s="16"/>
      <c r="AY153" s="16"/>
      <c r="AZ153" s="16"/>
      <c r="BA153" s="16"/>
      <c r="BB153" s="21"/>
      <c r="BC153" s="16"/>
      <c r="BD153" s="4"/>
      <c r="BE153" s="4"/>
      <c r="BF153" s="4"/>
    </row>
    <row r="154" spans="1:58"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16"/>
      <c r="AS154" s="16"/>
      <c r="AT154" s="16"/>
      <c r="AU154" s="16"/>
      <c r="AV154" s="21"/>
      <c r="AW154" s="16"/>
      <c r="AX154" s="16"/>
      <c r="AY154" s="16"/>
      <c r="AZ154" s="16"/>
      <c r="BA154" s="16"/>
      <c r="BB154" s="21"/>
      <c r="BC154" s="16"/>
      <c r="BD154" s="4"/>
      <c r="BE154" s="4"/>
      <c r="BF154" s="4"/>
    </row>
    <row r="155" spans="1:58"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16"/>
      <c r="AS155" s="16"/>
      <c r="AT155" s="16"/>
      <c r="AU155" s="16"/>
      <c r="AV155" s="21"/>
      <c r="AW155" s="16"/>
      <c r="AX155" s="16"/>
      <c r="AY155" s="16"/>
      <c r="AZ155" s="16"/>
      <c r="BA155" s="16"/>
      <c r="BB155" s="21"/>
      <c r="BC155" s="16"/>
      <c r="BD155" s="4"/>
      <c r="BE155" s="4"/>
      <c r="BF155" s="4"/>
    </row>
    <row r="156" spans="1:58"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16"/>
      <c r="AS156" s="16"/>
      <c r="AT156" s="16"/>
      <c r="AU156" s="16"/>
      <c r="AV156" s="21"/>
      <c r="AW156" s="16"/>
      <c r="AX156" s="16"/>
      <c r="AY156" s="16"/>
      <c r="AZ156" s="16"/>
      <c r="BA156" s="16"/>
      <c r="BB156" s="21"/>
      <c r="BC156" s="16"/>
      <c r="BD156" s="4"/>
      <c r="BE156" s="4"/>
      <c r="BF156" s="4"/>
    </row>
    <row r="157" spans="1:58"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16"/>
      <c r="AS157" s="16"/>
      <c r="AT157" s="16"/>
      <c r="AU157" s="16"/>
      <c r="AV157" s="21"/>
      <c r="AW157" s="16"/>
      <c r="AX157" s="16"/>
      <c r="AY157" s="16"/>
      <c r="AZ157" s="16"/>
      <c r="BA157" s="16"/>
      <c r="BB157" s="21"/>
      <c r="BC157" s="16"/>
      <c r="BD157" s="4"/>
      <c r="BE157" s="4"/>
      <c r="BF157" s="4"/>
    </row>
    <row r="158" spans="1:58"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16"/>
      <c r="AS158" s="16"/>
      <c r="AT158" s="16"/>
      <c r="AU158" s="16"/>
      <c r="AV158" s="21"/>
      <c r="AW158" s="16"/>
      <c r="AX158" s="16"/>
      <c r="AY158" s="16"/>
      <c r="AZ158" s="16"/>
      <c r="BA158" s="16"/>
      <c r="BB158" s="21"/>
      <c r="BC158" s="16"/>
      <c r="BD158" s="4"/>
      <c r="BE158" s="4"/>
      <c r="BF158" s="4"/>
    </row>
    <row r="159" spans="1:58"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16"/>
      <c r="AS159" s="16"/>
      <c r="AT159" s="16"/>
      <c r="AU159" s="16"/>
      <c r="AV159" s="21"/>
      <c r="AW159" s="16"/>
      <c r="AX159" s="16"/>
      <c r="AY159" s="16"/>
      <c r="AZ159" s="16"/>
      <c r="BA159" s="16"/>
      <c r="BB159" s="21"/>
      <c r="BC159" s="16"/>
      <c r="BD159" s="4"/>
      <c r="BE159" s="4"/>
      <c r="BF159" s="4"/>
    </row>
    <row r="160" spans="1:58"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16"/>
      <c r="AS160" s="16"/>
      <c r="AT160" s="16"/>
      <c r="AU160" s="16"/>
      <c r="AV160" s="21"/>
      <c r="AW160" s="16"/>
      <c r="AX160" s="16"/>
      <c r="AY160" s="16"/>
      <c r="AZ160" s="16"/>
      <c r="BA160" s="16"/>
      <c r="BB160" s="21"/>
      <c r="BC160" s="16"/>
      <c r="BD160" s="4"/>
      <c r="BE160" s="4"/>
      <c r="BF160" s="4"/>
    </row>
    <row r="161" spans="1:58"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16"/>
      <c r="AS161" s="16"/>
      <c r="AT161" s="16"/>
      <c r="AU161" s="16"/>
      <c r="AV161" s="21"/>
      <c r="AW161" s="16"/>
      <c r="AX161" s="16"/>
      <c r="AY161" s="16"/>
      <c r="AZ161" s="16"/>
      <c r="BA161" s="16"/>
      <c r="BB161" s="21"/>
      <c r="BC161" s="16"/>
      <c r="BD161" s="4"/>
      <c r="BE161" s="4"/>
      <c r="BF161" s="4"/>
    </row>
    <row r="162" spans="1:58"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16"/>
      <c r="AS162" s="16"/>
      <c r="AT162" s="16"/>
      <c r="AU162" s="16"/>
      <c r="AV162" s="21"/>
      <c r="AW162" s="16"/>
      <c r="AX162" s="16"/>
      <c r="AY162" s="16"/>
      <c r="AZ162" s="16"/>
      <c r="BA162" s="16"/>
      <c r="BB162" s="21"/>
      <c r="BC162" s="16"/>
      <c r="BD162" s="4"/>
      <c r="BE162" s="4"/>
      <c r="BF162" s="4"/>
    </row>
    <row r="163" spans="1:58"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16"/>
      <c r="AS163" s="16"/>
      <c r="AT163" s="16"/>
      <c r="AU163" s="16"/>
      <c r="AV163" s="21"/>
      <c r="AW163" s="16"/>
      <c r="AX163" s="16"/>
      <c r="AY163" s="16"/>
      <c r="AZ163" s="16"/>
      <c r="BA163" s="16"/>
      <c r="BB163" s="21"/>
      <c r="BC163" s="16"/>
      <c r="BD163" s="4"/>
      <c r="BE163" s="4"/>
      <c r="BF163" s="4"/>
    </row>
    <row r="164" spans="1:58"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16"/>
      <c r="AS164" s="16"/>
      <c r="AT164" s="16"/>
      <c r="AU164" s="16"/>
      <c r="AV164" s="21"/>
      <c r="AW164" s="16"/>
      <c r="AX164" s="16"/>
      <c r="AY164" s="16"/>
      <c r="AZ164" s="16"/>
      <c r="BA164" s="16"/>
      <c r="BB164" s="21"/>
      <c r="BC164" s="16"/>
      <c r="BD164" s="4"/>
      <c r="BE164" s="4"/>
      <c r="BF164" s="4"/>
    </row>
    <row r="165" spans="1:58"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16"/>
      <c r="AS165" s="16"/>
      <c r="AT165" s="16"/>
      <c r="AU165" s="16"/>
      <c r="AV165" s="21"/>
      <c r="AW165" s="16"/>
      <c r="AX165" s="16"/>
      <c r="AY165" s="16"/>
      <c r="AZ165" s="16"/>
      <c r="BA165" s="16"/>
      <c r="BB165" s="21"/>
      <c r="BC165" s="16"/>
      <c r="BD165" s="4"/>
      <c r="BE165" s="4"/>
      <c r="BF165" s="4"/>
    </row>
    <row r="181" spans="56:58" ht="13.2" x14ac:dyDescent="0.25">
      <c r="BE181" s="20"/>
    </row>
    <row r="182" spans="56:58" ht="13.2" x14ac:dyDescent="0.25">
      <c r="BE182" s="20"/>
    </row>
    <row r="183" spans="56:58" ht="13.2" x14ac:dyDescent="0.25">
      <c r="BE183" s="20"/>
    </row>
    <row r="184" spans="56:58" ht="13.2" x14ac:dyDescent="0.25">
      <c r="BE184" s="20"/>
    </row>
    <row r="185" spans="56:58" ht="13.2" x14ac:dyDescent="0.25">
      <c r="BE185" s="20"/>
    </row>
    <row r="186" spans="56:58" ht="13.2" x14ac:dyDescent="0.25">
      <c r="BD186" s="20"/>
      <c r="BE186" s="20"/>
    </row>
    <row r="187" spans="56:58" ht="13.2" x14ac:dyDescent="0.25">
      <c r="BD187" s="20"/>
      <c r="BE187" s="20"/>
    </row>
    <row r="188" spans="56:58" ht="13.2" x14ac:dyDescent="0.25">
      <c r="BD188" s="20"/>
      <c r="BE188" s="20"/>
      <c r="BF188" s="20"/>
    </row>
    <row r="189" spans="56:58" ht="13.2" x14ac:dyDescent="0.25">
      <c r="BD189" s="20"/>
      <c r="BE189" s="20"/>
      <c r="BF189" s="20"/>
    </row>
    <row r="190" spans="56:58" ht="13.2" x14ac:dyDescent="0.25">
      <c r="BD190" s="20"/>
      <c r="BE190" s="20"/>
      <c r="BF190" s="20"/>
    </row>
    <row r="191" spans="56:58" ht="13.2" x14ac:dyDescent="0.25">
      <c r="BD191" s="20"/>
      <c r="BE191" s="20"/>
      <c r="BF191" s="20"/>
    </row>
    <row r="192" spans="56:58" ht="13.2" x14ac:dyDescent="0.25">
      <c r="BD192" s="20"/>
      <c r="BE192" s="20"/>
      <c r="BF192" s="20"/>
    </row>
    <row r="193" spans="56:58" ht="13.2" x14ac:dyDescent="0.25">
      <c r="BD193" s="20"/>
      <c r="BE193" s="20"/>
      <c r="BF193" s="20"/>
    </row>
    <row r="194" spans="56:58" ht="13.2" x14ac:dyDescent="0.25">
      <c r="BD194" s="20"/>
      <c r="BE194" s="20"/>
      <c r="BF194" s="20"/>
    </row>
    <row r="195" spans="56:58" ht="13.2" x14ac:dyDescent="0.25">
      <c r="BD195" s="20"/>
      <c r="BE195" s="20"/>
      <c r="BF195" s="20"/>
    </row>
    <row r="196" spans="56:58" ht="13.2" x14ac:dyDescent="0.25">
      <c r="BD196" s="20"/>
    </row>
    <row r="197" spans="56:58" ht="13.2" x14ac:dyDescent="0.25">
      <c r="BD197" s="20"/>
    </row>
    <row r="198" spans="56:58" ht="13.2" x14ac:dyDescent="0.25">
      <c r="BD198" s="20"/>
    </row>
    <row r="199" spans="56:58" ht="13.2" x14ac:dyDescent="0.25">
      <c r="BD199" s="20"/>
    </row>
    <row r="200" spans="56:58" ht="13.2" x14ac:dyDescent="0.25">
      <c r="BD200" s="20"/>
    </row>
    <row r="201" spans="56:58" ht="13.2" x14ac:dyDescent="0.25">
      <c r="BD201" s="20"/>
    </row>
    <row r="202" spans="56:58" ht="13.2" x14ac:dyDescent="0.25">
      <c r="BD202" s="20"/>
    </row>
    <row r="203" spans="56:58" ht="13.2" x14ac:dyDescent="0.25">
      <c r="BD203" s="20"/>
    </row>
    <row r="204" spans="56:58" ht="13.2" x14ac:dyDescent="0.25">
      <c r="BD204" s="20"/>
    </row>
    <row r="205" spans="56:58" ht="13.2" x14ac:dyDescent="0.25">
      <c r="BD205" s="20"/>
    </row>
    <row r="206" spans="56:58" ht="13.2" x14ac:dyDescent="0.25">
      <c r="BD206" s="20"/>
    </row>
    <row r="207" spans="56:58" ht="13.2" x14ac:dyDescent="0.25">
      <c r="BD207" s="20"/>
    </row>
    <row r="208" spans="56:58" ht="13.2" x14ac:dyDescent="0.25">
      <c r="BD208" s="20"/>
    </row>
    <row r="209" spans="56:56" ht="13.2" x14ac:dyDescent="0.25">
      <c r="BD209" s="20"/>
    </row>
    <row r="210" spans="56:56" ht="13.2" x14ac:dyDescent="0.25">
      <c r="BD210" s="20"/>
    </row>
    <row r="211" spans="56:56" ht="13.2" x14ac:dyDescent="0.25">
      <c r="BD211" s="20"/>
    </row>
    <row r="212" spans="56:56" ht="13.2" x14ac:dyDescent="0.25">
      <c r="BD212" s="20"/>
    </row>
    <row r="213" spans="56:56" ht="13.2" x14ac:dyDescent="0.25">
      <c r="BD213" s="20"/>
    </row>
    <row r="214" spans="56:56" ht="13.2" x14ac:dyDescent="0.25">
      <c r="BD214" s="20"/>
    </row>
    <row r="215" spans="56:56" ht="13.2" x14ac:dyDescent="0.25">
      <c r="BD215" s="20"/>
    </row>
    <row r="216" spans="56:56" ht="13.2" x14ac:dyDescent="0.25">
      <c r="BD216" s="20"/>
    </row>
    <row r="217" spans="56:56" ht="13.2" x14ac:dyDescent="0.25">
      <c r="BD217" s="20"/>
    </row>
    <row r="218" spans="56:56" ht="13.2" x14ac:dyDescent="0.25">
      <c r="BD218" s="20"/>
    </row>
    <row r="219" spans="56:56" ht="13.2" x14ac:dyDescent="0.25">
      <c r="BD219" s="20"/>
    </row>
    <row r="220" spans="56:56" ht="13.2" x14ac:dyDescent="0.25">
      <c r="BD220" s="20"/>
    </row>
    <row r="221" spans="56:56" ht="13.2" x14ac:dyDescent="0.25">
      <c r="BD221" s="20"/>
    </row>
    <row r="222" spans="56:56" ht="13.2" x14ac:dyDescent="0.25">
      <c r="BD222" s="20"/>
    </row>
    <row r="223" spans="56:56" ht="13.2" x14ac:dyDescent="0.25">
      <c r="BD223" s="20"/>
    </row>
    <row r="224" spans="56:56" ht="13.2" x14ac:dyDescent="0.25">
      <c r="BD224" s="20"/>
    </row>
    <row r="225" spans="56:56" ht="13.2" x14ac:dyDescent="0.25">
      <c r="BD225" s="20"/>
    </row>
    <row r="226" spans="56:56" ht="13.2" x14ac:dyDescent="0.25">
      <c r="BD226" s="20"/>
    </row>
    <row r="227" spans="56:56" ht="13.2" x14ac:dyDescent="0.25">
      <c r="BD227" s="20"/>
    </row>
    <row r="228" spans="56:56" ht="13.2" x14ac:dyDescent="0.25">
      <c r="BD228" s="20"/>
    </row>
    <row r="229" spans="56:56" ht="13.2" x14ac:dyDescent="0.25">
      <c r="BD229" s="20"/>
    </row>
    <row r="230" spans="56:56" ht="13.2" x14ac:dyDescent="0.25">
      <c r="BD230" s="20"/>
    </row>
    <row r="231" spans="56:56" ht="13.2" x14ac:dyDescent="0.25">
      <c r="BD231" s="20"/>
    </row>
    <row r="232" spans="56:56" ht="13.2" x14ac:dyDescent="0.25">
      <c r="BD232" s="20"/>
    </row>
    <row r="233" spans="56:56" ht="13.2" x14ac:dyDescent="0.25">
      <c r="BD233" s="20"/>
    </row>
    <row r="234" spans="56:56" ht="13.2" x14ac:dyDescent="0.25">
      <c r="BD234" s="20"/>
    </row>
    <row r="235" spans="56:56" ht="13.2" x14ac:dyDescent="0.25">
      <c r="BD235" s="20"/>
    </row>
    <row r="236" spans="56:56" ht="13.2" x14ac:dyDescent="0.25">
      <c r="BD236" s="20"/>
    </row>
    <row r="237" spans="56:56" ht="13.2" x14ac:dyDescent="0.25">
      <c r="BD237" s="20"/>
    </row>
    <row r="238" spans="56:56" ht="13.2" x14ac:dyDescent="0.25">
      <c r="BD238" s="20"/>
    </row>
    <row r="239" spans="56:56" ht="13.2" x14ac:dyDescent="0.25">
      <c r="BD239" s="20"/>
    </row>
    <row r="240" spans="56:56" ht="13.2" x14ac:dyDescent="0.25">
      <c r="BD240" s="20"/>
    </row>
    <row r="241" spans="56:56" ht="13.2" x14ac:dyDescent="0.25">
      <c r="BD241" s="20"/>
    </row>
    <row r="242" spans="56:56" ht="13.2" x14ac:dyDescent="0.25">
      <c r="BD242" s="20"/>
    </row>
    <row r="243" spans="56:56" ht="13.2" x14ac:dyDescent="0.25">
      <c r="BD243" s="20"/>
    </row>
    <row r="244" spans="56:56" ht="13.2" x14ac:dyDescent="0.25">
      <c r="BD244" s="20"/>
    </row>
    <row r="245" spans="56:56" ht="13.2" x14ac:dyDescent="0.25">
      <c r="BD245" s="20"/>
    </row>
    <row r="246" spans="56:56" ht="13.2" x14ac:dyDescent="0.25">
      <c r="BD246" s="20"/>
    </row>
    <row r="247" spans="56:56" ht="13.2" x14ac:dyDescent="0.25">
      <c r="BD247" s="20"/>
    </row>
    <row r="248" spans="56:56" ht="13.2" x14ac:dyDescent="0.25">
      <c r="BD248" s="20"/>
    </row>
    <row r="249" spans="56:56" ht="13.2" x14ac:dyDescent="0.25">
      <c r="BD249" s="20"/>
    </row>
    <row r="250" spans="56:56" ht="13.2" x14ac:dyDescent="0.25">
      <c r="BD250" s="20"/>
    </row>
    <row r="251" spans="56:56" ht="13.2" x14ac:dyDescent="0.25">
      <c r="BD251" s="20"/>
    </row>
    <row r="252" spans="56:56" ht="13.2" x14ac:dyDescent="0.25">
      <c r="BD252" s="20"/>
    </row>
    <row r="253" spans="56:56" ht="13.2" x14ac:dyDescent="0.25">
      <c r="BD253" s="20"/>
    </row>
    <row r="254" spans="56:56" ht="13.2" x14ac:dyDescent="0.25">
      <c r="BD254" s="20"/>
    </row>
    <row r="255" spans="56:56" ht="13.2" x14ac:dyDescent="0.25">
      <c r="BD255" s="20"/>
    </row>
    <row r="256" spans="56:56" ht="13.2" x14ac:dyDescent="0.25">
      <c r="BD256" s="20"/>
    </row>
    <row r="257" spans="56:56" ht="13.2" x14ac:dyDescent="0.25">
      <c r="BD257" s="20"/>
    </row>
    <row r="258" spans="56:56" ht="13.2" x14ac:dyDescent="0.25">
      <c r="BD258" s="20"/>
    </row>
  </sheetData>
  <mergeCells count="10">
    <mergeCell ref="C104:BC104"/>
    <mergeCell ref="AN3:AP3"/>
    <mergeCell ref="AT3:AV3"/>
    <mergeCell ref="AZ3:BB3"/>
    <mergeCell ref="D3:F3"/>
    <mergeCell ref="J3:L3"/>
    <mergeCell ref="P3:R3"/>
    <mergeCell ref="V3:X3"/>
    <mergeCell ref="AB3:AD3"/>
    <mergeCell ref="AH3:AJ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8" manualBreakCount="8">
    <brk id="8" max="1048575" man="1"/>
    <brk id="14" max="1048575" man="1"/>
    <brk id="21" max="1048575" man="1"/>
    <brk id="26" max="1048575" man="1"/>
    <brk id="32" max="1048575" man="1"/>
    <brk id="38" max="1048575" man="1"/>
    <brk id="44" max="1048575" man="1"/>
    <brk id="50" max="1048575" man="1"/>
  </col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183E-3970-4FE7-9494-E4C7336755E1}">
  <sheetPr codeName="Blad81"/>
  <dimension ref="A1:U427"/>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BK_6574!A1 &amp; ", " &amp; BK_6574!C1</f>
        <v>Båda könen, 65-74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x14ac:dyDescent="0.25">
      <c r="A26" s="3" t="s">
        <v>11</v>
      </c>
      <c r="G26" s="10" t="s">
        <v>176</v>
      </c>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686-20DD-4153-947A-CBFCDD9FAB7F}">
  <sheetPr codeName="Blad82"/>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33203125" style="16" customWidth="1"/>
    <col min="11" max="11" width="10.5546875" style="16" customWidth="1"/>
    <col min="12" max="12" width="7.5546875" style="21" customWidth="1"/>
    <col min="13" max="13" width="9.44140625" style="16" customWidth="1"/>
    <col min="14" max="14" width="3.6640625" style="16" customWidth="1"/>
    <col min="15" max="15" width="7.44140625" style="16" customWidth="1"/>
    <col min="16" max="16" width="12" style="16" customWidth="1"/>
    <col min="17" max="17" width="10.5546875" style="16" customWidth="1"/>
    <col min="18" max="18" width="7.5546875" style="21" customWidth="1"/>
    <col min="19" max="19" width="9.44140625" style="16" customWidth="1"/>
    <col min="20" max="20" width="3.6640625" style="16" customWidth="1"/>
    <col min="21" max="21" width="7.6640625" style="16" customWidth="1"/>
    <col min="22" max="22" width="12.33203125"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109375" style="16" customWidth="1"/>
    <col min="29" max="29" width="10.5546875" style="16" customWidth="1"/>
    <col min="30" max="30" width="7.5546875" style="21" customWidth="1"/>
    <col min="31" max="31" width="8.5546875" style="16" customWidth="1"/>
    <col min="32" max="32" width="3.6640625" style="16" customWidth="1"/>
    <col min="33" max="33" width="7.6640625" style="16" customWidth="1"/>
    <col min="34" max="34" width="12.4414062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6640625" style="16" customWidth="1"/>
    <col min="41" max="41" width="10.5546875" style="16" customWidth="1"/>
    <col min="42" max="42" width="7.5546875" style="21" customWidth="1"/>
    <col min="43" max="43" width="8.5546875" style="16" customWidth="1"/>
    <col min="44" max="46" width="7.6640625" style="4"/>
    <col min="47" max="16384" width="7.6640625" style="1"/>
  </cols>
  <sheetData>
    <row r="1" spans="1:46" ht="13.2" x14ac:dyDescent="0.25">
      <c r="A1" s="3" t="s">
        <v>13</v>
      </c>
      <c r="B1" s="6"/>
      <c r="C1" s="15" t="s">
        <v>206</v>
      </c>
      <c r="AA1" s="15" t="s">
        <v>16</v>
      </c>
    </row>
    <row r="2" spans="1:46" ht="13.2" x14ac:dyDescent="0.25">
      <c r="A2" s="7" t="s">
        <v>2</v>
      </c>
      <c r="B2" s="8">
        <f>Diagram_BK_6574!D1</f>
        <v>1</v>
      </c>
      <c r="C2" s="15" t="s">
        <v>15</v>
      </c>
    </row>
    <row r="3" spans="1:46" ht="20.399999999999999"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3.2" hidden="1" x14ac:dyDescent="0.25">
      <c r="A5" s="5" t="s">
        <v>60</v>
      </c>
      <c r="B5" t="s">
        <v>224</v>
      </c>
      <c r="D5" s="27" t="s">
        <v>1521</v>
      </c>
      <c r="E5" s="27" t="s">
        <v>1522</v>
      </c>
      <c r="F5" s="16" t="s">
        <v>1523</v>
      </c>
      <c r="G5" s="19" t="s">
        <v>1524</v>
      </c>
      <c r="J5" s="27" t="s">
        <v>1525</v>
      </c>
      <c r="K5" s="27" t="s">
        <v>1526</v>
      </c>
      <c r="L5" s="27" t="s">
        <v>1527</v>
      </c>
      <c r="M5" s="19" t="s">
        <v>1528</v>
      </c>
      <c r="P5" s="27" t="s">
        <v>1529</v>
      </c>
      <c r="Q5" s="27" t="s">
        <v>1530</v>
      </c>
      <c r="R5" s="27" t="s">
        <v>1531</v>
      </c>
      <c r="S5" s="19" t="s">
        <v>1532</v>
      </c>
      <c r="V5" s="27" t="s">
        <v>1533</v>
      </c>
      <c r="W5" s="27" t="s">
        <v>1534</v>
      </c>
      <c r="X5" s="27" t="s">
        <v>1535</v>
      </c>
      <c r="Y5" s="19" t="s">
        <v>1536</v>
      </c>
      <c r="AB5" s="27" t="s">
        <v>1537</v>
      </c>
      <c r="AC5" s="27" t="s">
        <v>1538</v>
      </c>
      <c r="AD5" s="27" t="s">
        <v>1539</v>
      </c>
      <c r="AE5" s="19" t="s">
        <v>1540</v>
      </c>
      <c r="AH5" s="27" t="s">
        <v>1541</v>
      </c>
      <c r="AI5" s="27" t="s">
        <v>1542</v>
      </c>
      <c r="AJ5" s="27" t="s">
        <v>1543</v>
      </c>
      <c r="AK5" s="19" t="s">
        <v>1544</v>
      </c>
      <c r="AN5" s="27" t="s">
        <v>1545</v>
      </c>
      <c r="AO5" s="27" t="s">
        <v>1546</v>
      </c>
      <c r="AP5" s="27" t="s">
        <v>1547</v>
      </c>
      <c r="AQ5" s="19" t="s">
        <v>1548</v>
      </c>
    </row>
    <row r="6" spans="1:46" ht="13.2" x14ac:dyDescent="0.25">
      <c r="A6" s="25">
        <v>1</v>
      </c>
      <c r="B6" s="6">
        <v>1</v>
      </c>
      <c r="C6" s="16">
        <f>IF(D6="","",$B$2*E6+(1-$B$2)*D6)</f>
        <v>63.1</v>
      </c>
      <c r="D6" s="16">
        <v>63.1</v>
      </c>
      <c r="E6" s="16">
        <v>63.1</v>
      </c>
      <c r="F6" s="21">
        <v>66.56</v>
      </c>
      <c r="I6" s="16">
        <f>IF(J6="","",$B$2*K6+(1-$B$2)*J6)</f>
        <v>674.5</v>
      </c>
      <c r="J6" s="16">
        <v>674.1</v>
      </c>
      <c r="K6" s="16">
        <v>674.5</v>
      </c>
      <c r="L6" s="21">
        <v>670.72</v>
      </c>
      <c r="P6" s="16">
        <v>737.9</v>
      </c>
      <c r="Q6" s="16">
        <v>738.2</v>
      </c>
      <c r="R6" s="21">
        <v>737.73</v>
      </c>
      <c r="U6" s="16">
        <f>IF(V6="","",$B$2*W6+(1-$B$2)*V6)</f>
        <v>63.7</v>
      </c>
      <c r="V6" s="16">
        <v>63.8</v>
      </c>
      <c r="W6" s="16">
        <v>63.7</v>
      </c>
      <c r="X6" s="21">
        <v>67.010000000000005</v>
      </c>
      <c r="AA6" s="16">
        <f>IF(AB6="","",$B$2*AC6+(1-$B$2)*AB6)</f>
        <v>8.6</v>
      </c>
      <c r="AB6" s="16">
        <v>8.5</v>
      </c>
      <c r="AC6" s="16">
        <v>8.6</v>
      </c>
      <c r="AD6" s="21">
        <v>9.02</v>
      </c>
      <c r="AG6" s="16">
        <f>IF(AH6="","",$B$2*AI6+(1-$B$2)*AH6)</f>
        <v>91.4</v>
      </c>
      <c r="AH6" s="16">
        <v>91.3</v>
      </c>
      <c r="AI6" s="16">
        <v>91.4</v>
      </c>
      <c r="AJ6" s="21">
        <v>90.92</v>
      </c>
      <c r="AM6" s="16">
        <f>IF(AN6="","",$B$2*AO6+(1-$B$2)*AN6)</f>
        <v>8.6</v>
      </c>
      <c r="AN6" s="16">
        <v>8.6999999999999993</v>
      </c>
      <c r="AO6" s="16">
        <v>8.6</v>
      </c>
      <c r="AP6" s="21">
        <v>9.08</v>
      </c>
      <c r="AR6" s="20"/>
      <c r="AS6" s="20"/>
      <c r="AT6" s="20"/>
    </row>
    <row r="7" spans="1:46" ht="13.2" x14ac:dyDescent="0.25">
      <c r="A7" s="25"/>
      <c r="B7" s="6">
        <v>2</v>
      </c>
      <c r="C7" s="16">
        <f t="shared" ref="C7:C70" si="0">IF(D7="","",$B$2*E7+(1-$B$2)*D7)</f>
        <v>74.5</v>
      </c>
      <c r="D7" s="16">
        <v>77</v>
      </c>
      <c r="E7" s="16">
        <v>74.5</v>
      </c>
      <c r="F7" s="21">
        <v>71.55</v>
      </c>
      <c r="G7" s="16">
        <v>19.899999999999999</v>
      </c>
      <c r="I7" s="16">
        <f t="shared" ref="I7:I70" si="1">IF(J7="","",$B$2*K7+(1-$B$2)*J7)</f>
        <v>662.8</v>
      </c>
      <c r="J7" s="16">
        <v>659.9</v>
      </c>
      <c r="K7" s="16">
        <v>662.8</v>
      </c>
      <c r="L7" s="21">
        <v>665.59</v>
      </c>
      <c r="M7" s="16">
        <v>-20.5</v>
      </c>
      <c r="P7" s="16">
        <v>737</v>
      </c>
      <c r="Q7" s="16">
        <v>737.3</v>
      </c>
      <c r="R7" s="21">
        <v>737.4</v>
      </c>
      <c r="S7" s="16">
        <v>-1.3</v>
      </c>
      <c r="U7" s="16">
        <f t="shared" ref="U7:U70" si="2">IF(V7="","",$B$2*W7+(1-$B$2)*V7)</f>
        <v>74.5</v>
      </c>
      <c r="V7" s="16">
        <v>77</v>
      </c>
      <c r="W7" s="16">
        <v>74.5</v>
      </c>
      <c r="X7" s="21">
        <v>71.81</v>
      </c>
      <c r="Y7" s="16">
        <v>19.2</v>
      </c>
      <c r="AA7" s="16">
        <f t="shared" ref="AA7:AA70" si="3">IF(AB7="","",$B$2*AC7+(1-$B$2)*AB7)</f>
        <v>10.1</v>
      </c>
      <c r="AB7" s="16">
        <v>10.5</v>
      </c>
      <c r="AC7" s="16">
        <v>10.1</v>
      </c>
      <c r="AD7" s="21">
        <v>9.6999999999999993</v>
      </c>
      <c r="AE7" s="16">
        <v>2.7</v>
      </c>
      <c r="AG7" s="16">
        <f t="shared" ref="AG7:AG70" si="4">IF(AH7="","",$B$2*AI7+(1-$B$2)*AH7)</f>
        <v>89.9</v>
      </c>
      <c r="AH7" s="16">
        <v>89.5</v>
      </c>
      <c r="AI7" s="16">
        <v>89.9</v>
      </c>
      <c r="AJ7" s="21">
        <v>90.26</v>
      </c>
      <c r="AK7" s="16">
        <v>-2.6</v>
      </c>
      <c r="AM7" s="16">
        <f t="shared" ref="AM7:AM70" si="5">IF(AN7="","",$B$2*AO7+(1-$B$2)*AN7)</f>
        <v>10.1</v>
      </c>
      <c r="AN7" s="16">
        <v>10.5</v>
      </c>
      <c r="AO7" s="16">
        <v>10.1</v>
      </c>
      <c r="AP7" s="21">
        <v>9.74</v>
      </c>
      <c r="AQ7" s="16">
        <v>2.6</v>
      </c>
    </row>
    <row r="8" spans="1:46" ht="13.2" x14ac:dyDescent="0.25">
      <c r="A8" s="25"/>
      <c r="B8" s="6">
        <v>3</v>
      </c>
      <c r="C8" s="16">
        <f t="shared" si="0"/>
        <v>75.900000000000006</v>
      </c>
      <c r="D8" s="16">
        <v>74.900000000000006</v>
      </c>
      <c r="E8" s="16">
        <v>75.900000000000006</v>
      </c>
      <c r="F8" s="21">
        <v>75.05</v>
      </c>
      <c r="G8" s="16">
        <v>14</v>
      </c>
      <c r="I8" s="16">
        <f t="shared" si="1"/>
        <v>660.9</v>
      </c>
      <c r="J8" s="16">
        <v>662.6</v>
      </c>
      <c r="K8" s="16">
        <v>660.9</v>
      </c>
      <c r="L8" s="21">
        <v>661.91</v>
      </c>
      <c r="M8" s="16">
        <v>-14.7</v>
      </c>
      <c r="P8" s="16">
        <v>737.4</v>
      </c>
      <c r="Q8" s="16">
        <v>737.1</v>
      </c>
      <c r="R8" s="21">
        <v>737.04</v>
      </c>
      <c r="S8" s="16">
        <v>-1.4</v>
      </c>
      <c r="U8" s="16">
        <f t="shared" si="2"/>
        <v>76.099999999999994</v>
      </c>
      <c r="V8" s="16">
        <v>74.900000000000006</v>
      </c>
      <c r="W8" s="16">
        <v>76.099999999999994</v>
      </c>
      <c r="X8" s="21">
        <v>75.14</v>
      </c>
      <c r="Y8" s="16">
        <v>13.3</v>
      </c>
      <c r="AA8" s="16">
        <f t="shared" si="3"/>
        <v>10.3</v>
      </c>
      <c r="AB8" s="16">
        <v>10.199999999999999</v>
      </c>
      <c r="AC8" s="16">
        <v>10.3</v>
      </c>
      <c r="AD8" s="21">
        <v>10.18</v>
      </c>
      <c r="AE8" s="16">
        <v>1.9</v>
      </c>
      <c r="AG8" s="16">
        <f t="shared" si="4"/>
        <v>89.7</v>
      </c>
      <c r="AH8" s="16">
        <v>89.8</v>
      </c>
      <c r="AI8" s="16">
        <v>89.7</v>
      </c>
      <c r="AJ8" s="21">
        <v>89.81</v>
      </c>
      <c r="AK8" s="16">
        <v>-1.8</v>
      </c>
      <c r="AM8" s="16">
        <f t="shared" si="5"/>
        <v>10.3</v>
      </c>
      <c r="AN8" s="16">
        <v>10.199999999999999</v>
      </c>
      <c r="AO8" s="16">
        <v>10.3</v>
      </c>
      <c r="AP8" s="21">
        <v>10.19</v>
      </c>
      <c r="AQ8" s="16">
        <v>1.8</v>
      </c>
    </row>
    <row r="9" spans="1:46" ht="13.2" x14ac:dyDescent="0.25">
      <c r="A9" s="25"/>
      <c r="B9" s="6">
        <v>4</v>
      </c>
      <c r="C9" s="16">
        <f t="shared" si="0"/>
        <v>74.2</v>
      </c>
      <c r="D9" s="16">
        <v>72.599999999999994</v>
      </c>
      <c r="E9" s="16">
        <v>74.2</v>
      </c>
      <c r="F9" s="21">
        <v>76.8</v>
      </c>
      <c r="G9" s="16">
        <v>7</v>
      </c>
      <c r="I9" s="16">
        <f t="shared" si="1"/>
        <v>662.5</v>
      </c>
      <c r="J9" s="16">
        <v>664.3</v>
      </c>
      <c r="K9" s="16">
        <v>662.5</v>
      </c>
      <c r="L9" s="21">
        <v>659.97</v>
      </c>
      <c r="M9" s="16">
        <v>-7.8</v>
      </c>
      <c r="P9" s="16">
        <v>736.9</v>
      </c>
      <c r="Q9" s="16">
        <v>736.6</v>
      </c>
      <c r="R9" s="21">
        <v>736.7</v>
      </c>
      <c r="S9" s="16">
        <v>-1.4</v>
      </c>
      <c r="U9" s="16">
        <f t="shared" si="2"/>
        <v>74.099999999999994</v>
      </c>
      <c r="V9" s="16">
        <v>72.599999999999994</v>
      </c>
      <c r="W9" s="16">
        <v>74.099999999999994</v>
      </c>
      <c r="X9" s="21">
        <v>76.73</v>
      </c>
      <c r="Y9" s="16">
        <v>6.4</v>
      </c>
      <c r="AA9" s="16">
        <f t="shared" si="3"/>
        <v>10.1</v>
      </c>
      <c r="AB9" s="16">
        <v>9.8000000000000007</v>
      </c>
      <c r="AC9" s="16">
        <v>10.1</v>
      </c>
      <c r="AD9" s="21">
        <v>10.43</v>
      </c>
      <c r="AE9" s="16">
        <v>1</v>
      </c>
      <c r="AG9" s="16">
        <f t="shared" si="4"/>
        <v>89.9</v>
      </c>
      <c r="AH9" s="16">
        <v>90.2</v>
      </c>
      <c r="AI9" s="16">
        <v>89.9</v>
      </c>
      <c r="AJ9" s="21">
        <v>89.58</v>
      </c>
      <c r="AK9" s="16">
        <v>-0.9</v>
      </c>
      <c r="AM9" s="16">
        <f t="shared" si="5"/>
        <v>10.1</v>
      </c>
      <c r="AN9" s="16">
        <v>9.8000000000000007</v>
      </c>
      <c r="AO9" s="16">
        <v>10.1</v>
      </c>
      <c r="AP9" s="21">
        <v>10.42</v>
      </c>
      <c r="AQ9" s="16">
        <v>0.9</v>
      </c>
    </row>
    <row r="10" spans="1:46" ht="13.2" x14ac:dyDescent="0.25">
      <c r="A10" s="25">
        <v>2</v>
      </c>
      <c r="B10" s="6">
        <v>1</v>
      </c>
      <c r="C10" s="16">
        <f t="shared" si="0"/>
        <v>78.7</v>
      </c>
      <c r="D10" s="16">
        <v>78.5</v>
      </c>
      <c r="E10" s="16">
        <v>78.7</v>
      </c>
      <c r="F10" s="21">
        <v>77.900000000000006</v>
      </c>
      <c r="G10" s="16">
        <v>4.4000000000000004</v>
      </c>
      <c r="I10" s="16">
        <f t="shared" si="1"/>
        <v>658</v>
      </c>
      <c r="J10" s="16">
        <v>657.6</v>
      </c>
      <c r="K10" s="16">
        <v>658</v>
      </c>
      <c r="L10" s="21">
        <v>658.71</v>
      </c>
      <c r="M10" s="16">
        <v>-5</v>
      </c>
      <c r="P10" s="16">
        <v>736.1</v>
      </c>
      <c r="Q10" s="16">
        <v>736.4</v>
      </c>
      <c r="R10" s="21">
        <v>736.5</v>
      </c>
      <c r="S10" s="16">
        <v>-0.8</v>
      </c>
      <c r="U10" s="16">
        <f t="shared" si="2"/>
        <v>78.400000000000006</v>
      </c>
      <c r="V10" s="16">
        <v>78.5</v>
      </c>
      <c r="W10" s="16">
        <v>78.400000000000006</v>
      </c>
      <c r="X10" s="21">
        <v>77.78</v>
      </c>
      <c r="Y10" s="16">
        <v>4.2</v>
      </c>
      <c r="AA10" s="16">
        <f t="shared" si="3"/>
        <v>10.7</v>
      </c>
      <c r="AB10" s="16">
        <v>10.7</v>
      </c>
      <c r="AC10" s="16">
        <v>10.7</v>
      </c>
      <c r="AD10" s="21">
        <v>10.58</v>
      </c>
      <c r="AE10" s="16">
        <v>0.6</v>
      </c>
      <c r="AG10" s="16">
        <f t="shared" si="4"/>
        <v>89.4</v>
      </c>
      <c r="AH10" s="16">
        <v>89.3</v>
      </c>
      <c r="AI10" s="16">
        <v>89.4</v>
      </c>
      <c r="AJ10" s="21">
        <v>89.44</v>
      </c>
      <c r="AK10" s="16">
        <v>-0.6</v>
      </c>
      <c r="AM10" s="16">
        <f t="shared" si="5"/>
        <v>10.6</v>
      </c>
      <c r="AN10" s="16">
        <v>10.7</v>
      </c>
      <c r="AO10" s="16">
        <v>10.6</v>
      </c>
      <c r="AP10" s="21">
        <v>10.56</v>
      </c>
      <c r="AQ10" s="16">
        <v>0.6</v>
      </c>
    </row>
    <row r="11" spans="1:46" ht="13.2" x14ac:dyDescent="0.25">
      <c r="A11" s="25"/>
      <c r="B11" s="6">
        <v>2</v>
      </c>
      <c r="C11" s="16">
        <f t="shared" si="0"/>
        <v>80.400000000000006</v>
      </c>
      <c r="D11" s="16">
        <v>83</v>
      </c>
      <c r="E11" s="16">
        <v>80.400000000000006</v>
      </c>
      <c r="F11" s="21">
        <v>79.38</v>
      </c>
      <c r="G11" s="16">
        <v>5.9</v>
      </c>
      <c r="I11" s="16">
        <f t="shared" si="1"/>
        <v>656</v>
      </c>
      <c r="J11" s="16">
        <v>653.20000000000005</v>
      </c>
      <c r="K11" s="16">
        <v>656</v>
      </c>
      <c r="L11" s="21">
        <v>657.14</v>
      </c>
      <c r="M11" s="16">
        <v>-6.3</v>
      </c>
      <c r="P11" s="16">
        <v>736.2</v>
      </c>
      <c r="Q11" s="16">
        <v>736.5</v>
      </c>
      <c r="R11" s="21">
        <v>736.56</v>
      </c>
      <c r="S11" s="16">
        <v>0.3</v>
      </c>
      <c r="U11" s="16">
        <f t="shared" si="2"/>
        <v>80.5</v>
      </c>
      <c r="V11" s="16">
        <v>83</v>
      </c>
      <c r="W11" s="16">
        <v>80.5</v>
      </c>
      <c r="X11" s="21">
        <v>79.42</v>
      </c>
      <c r="Y11" s="16">
        <v>6.5</v>
      </c>
      <c r="AA11" s="16">
        <f t="shared" si="3"/>
        <v>10.9</v>
      </c>
      <c r="AB11" s="16">
        <v>11.3</v>
      </c>
      <c r="AC11" s="16">
        <v>10.9</v>
      </c>
      <c r="AD11" s="21">
        <v>10.78</v>
      </c>
      <c r="AE11" s="16">
        <v>0.8</v>
      </c>
      <c r="AG11" s="16">
        <f t="shared" si="4"/>
        <v>89.1</v>
      </c>
      <c r="AH11" s="16">
        <v>88.7</v>
      </c>
      <c r="AI11" s="16">
        <v>89.1</v>
      </c>
      <c r="AJ11" s="21">
        <v>89.22</v>
      </c>
      <c r="AK11" s="16">
        <v>-0.9</v>
      </c>
      <c r="AM11" s="16">
        <f t="shared" si="5"/>
        <v>10.9</v>
      </c>
      <c r="AN11" s="16">
        <v>11.3</v>
      </c>
      <c r="AO11" s="16">
        <v>10.9</v>
      </c>
      <c r="AP11" s="21">
        <v>10.78</v>
      </c>
      <c r="AQ11" s="16">
        <v>0.9</v>
      </c>
    </row>
    <row r="12" spans="1:46" ht="13.2" x14ac:dyDescent="0.25">
      <c r="A12" s="25"/>
      <c r="B12" s="6">
        <v>3</v>
      </c>
      <c r="C12" s="16">
        <f t="shared" si="0"/>
        <v>78.8</v>
      </c>
      <c r="D12" s="16">
        <v>77.900000000000006</v>
      </c>
      <c r="E12" s="16">
        <v>78.8</v>
      </c>
      <c r="F12" s="21">
        <v>80.92</v>
      </c>
      <c r="G12" s="16">
        <v>6.2</v>
      </c>
      <c r="I12" s="16">
        <f t="shared" si="1"/>
        <v>657.7</v>
      </c>
      <c r="J12" s="16">
        <v>659.3</v>
      </c>
      <c r="K12" s="16">
        <v>657.7</v>
      </c>
      <c r="L12" s="21">
        <v>655.79</v>
      </c>
      <c r="M12" s="16">
        <v>-5.4</v>
      </c>
      <c r="P12" s="16">
        <v>737.2</v>
      </c>
      <c r="Q12" s="16">
        <v>736.8</v>
      </c>
      <c r="R12" s="21">
        <v>736.98</v>
      </c>
      <c r="S12" s="16">
        <v>1.7</v>
      </c>
      <c r="U12" s="16">
        <f t="shared" si="2"/>
        <v>79.099999999999994</v>
      </c>
      <c r="V12" s="16">
        <v>77.900000000000006</v>
      </c>
      <c r="W12" s="16">
        <v>79.099999999999994</v>
      </c>
      <c r="X12" s="21">
        <v>81.180000000000007</v>
      </c>
      <c r="Y12" s="16">
        <v>7.1</v>
      </c>
      <c r="AA12" s="16">
        <f t="shared" si="3"/>
        <v>10.7</v>
      </c>
      <c r="AB12" s="16">
        <v>10.6</v>
      </c>
      <c r="AC12" s="16">
        <v>10.7</v>
      </c>
      <c r="AD12" s="21">
        <v>10.98</v>
      </c>
      <c r="AE12" s="16">
        <v>0.8</v>
      </c>
      <c r="AG12" s="16">
        <f t="shared" si="4"/>
        <v>89.3</v>
      </c>
      <c r="AH12" s="16">
        <v>89.4</v>
      </c>
      <c r="AI12" s="16">
        <v>89.3</v>
      </c>
      <c r="AJ12" s="21">
        <v>88.98</v>
      </c>
      <c r="AK12" s="16">
        <v>-0.9</v>
      </c>
      <c r="AM12" s="16">
        <f t="shared" si="5"/>
        <v>10.7</v>
      </c>
      <c r="AN12" s="16">
        <v>10.6</v>
      </c>
      <c r="AO12" s="16">
        <v>10.7</v>
      </c>
      <c r="AP12" s="21">
        <v>11.02</v>
      </c>
      <c r="AQ12" s="16">
        <v>0.9</v>
      </c>
    </row>
    <row r="13" spans="1:46" ht="13.2" x14ac:dyDescent="0.25">
      <c r="A13" s="25"/>
      <c r="B13" s="6">
        <v>4</v>
      </c>
      <c r="C13" s="16">
        <f t="shared" si="0"/>
        <v>82.1</v>
      </c>
      <c r="D13" s="16">
        <v>80.7</v>
      </c>
      <c r="E13" s="16">
        <v>82.1</v>
      </c>
      <c r="F13" s="21">
        <v>82.59</v>
      </c>
      <c r="G13" s="16">
        <v>6.6</v>
      </c>
      <c r="I13" s="16">
        <f t="shared" si="1"/>
        <v>654.9</v>
      </c>
      <c r="J13" s="16">
        <v>656.5</v>
      </c>
      <c r="K13" s="16">
        <v>654.9</v>
      </c>
      <c r="L13" s="21">
        <v>654.69000000000005</v>
      </c>
      <c r="M13" s="16">
        <v>-4.4000000000000004</v>
      </c>
      <c r="P13" s="16">
        <v>738.1</v>
      </c>
      <c r="Q13" s="16">
        <v>737.8</v>
      </c>
      <c r="R13" s="21">
        <v>737.53</v>
      </c>
      <c r="S13" s="16">
        <v>2.2000000000000002</v>
      </c>
      <c r="U13" s="16">
        <f t="shared" si="2"/>
        <v>82.8</v>
      </c>
      <c r="V13" s="16">
        <v>81.599999999999994</v>
      </c>
      <c r="W13" s="16">
        <v>82.8</v>
      </c>
      <c r="X13" s="21">
        <v>82.84</v>
      </c>
      <c r="Y13" s="16">
        <v>6.6</v>
      </c>
      <c r="AA13" s="16">
        <f t="shared" si="3"/>
        <v>11.1</v>
      </c>
      <c r="AB13" s="16">
        <v>10.9</v>
      </c>
      <c r="AC13" s="16">
        <v>11.1</v>
      </c>
      <c r="AD13" s="21">
        <v>11.2</v>
      </c>
      <c r="AE13" s="16">
        <v>0.9</v>
      </c>
      <c r="AG13" s="16">
        <f t="shared" si="4"/>
        <v>88.8</v>
      </c>
      <c r="AH13" s="16">
        <v>88.9</v>
      </c>
      <c r="AI13" s="16">
        <v>88.8</v>
      </c>
      <c r="AJ13" s="21">
        <v>88.77</v>
      </c>
      <c r="AK13" s="16">
        <v>-0.9</v>
      </c>
      <c r="AM13" s="16">
        <f t="shared" si="5"/>
        <v>11.2</v>
      </c>
      <c r="AN13" s="16">
        <v>11.1</v>
      </c>
      <c r="AO13" s="16">
        <v>11.2</v>
      </c>
      <c r="AP13" s="21">
        <v>11.23</v>
      </c>
      <c r="AQ13" s="16">
        <v>0.9</v>
      </c>
    </row>
    <row r="14" spans="1:46" ht="13.2" x14ac:dyDescent="0.25">
      <c r="A14" s="25">
        <v>3</v>
      </c>
      <c r="B14" s="6">
        <v>1</v>
      </c>
      <c r="C14" s="16">
        <f t="shared" si="0"/>
        <v>85.1</v>
      </c>
      <c r="D14" s="16">
        <v>84.9</v>
      </c>
      <c r="E14" s="16">
        <v>85.1</v>
      </c>
      <c r="F14" s="21">
        <v>82.93</v>
      </c>
      <c r="G14" s="16">
        <v>1.4</v>
      </c>
      <c r="I14" s="16">
        <f t="shared" si="1"/>
        <v>653.4</v>
      </c>
      <c r="J14" s="16">
        <v>652.79999999999995</v>
      </c>
      <c r="K14" s="16">
        <v>653.4</v>
      </c>
      <c r="L14" s="21">
        <v>654.91</v>
      </c>
      <c r="M14" s="16">
        <v>0.9</v>
      </c>
      <c r="P14" s="16">
        <v>737.6</v>
      </c>
      <c r="Q14" s="16">
        <v>738</v>
      </c>
      <c r="R14" s="21">
        <v>737.97</v>
      </c>
      <c r="S14" s="16">
        <v>1.8</v>
      </c>
      <c r="U14" s="16">
        <f t="shared" si="2"/>
        <v>84.7</v>
      </c>
      <c r="V14" s="16">
        <v>84.9</v>
      </c>
      <c r="W14" s="16">
        <v>84.7</v>
      </c>
      <c r="X14" s="21">
        <v>83.06</v>
      </c>
      <c r="Y14" s="16">
        <v>0.9</v>
      </c>
      <c r="AA14" s="16">
        <f t="shared" si="3"/>
        <v>11.5</v>
      </c>
      <c r="AB14" s="16">
        <v>11.5</v>
      </c>
      <c r="AC14" s="16">
        <v>11.5</v>
      </c>
      <c r="AD14" s="21">
        <v>11.24</v>
      </c>
      <c r="AE14" s="16">
        <v>0.2</v>
      </c>
      <c r="AG14" s="16">
        <f t="shared" si="4"/>
        <v>88.5</v>
      </c>
      <c r="AH14" s="16">
        <v>88.5</v>
      </c>
      <c r="AI14" s="16">
        <v>88.5</v>
      </c>
      <c r="AJ14" s="21">
        <v>88.75</v>
      </c>
      <c r="AK14" s="16">
        <v>-0.1</v>
      </c>
      <c r="AM14" s="16">
        <f t="shared" si="5"/>
        <v>11.5</v>
      </c>
      <c r="AN14" s="16">
        <v>11.5</v>
      </c>
      <c r="AO14" s="16">
        <v>11.5</v>
      </c>
      <c r="AP14" s="21">
        <v>11.25</v>
      </c>
      <c r="AQ14" s="16">
        <v>0.1</v>
      </c>
    </row>
    <row r="15" spans="1:46" ht="13.2" x14ac:dyDescent="0.25">
      <c r="A15" s="25"/>
      <c r="B15" s="6">
        <v>2</v>
      </c>
      <c r="C15" s="16">
        <f t="shared" si="0"/>
        <v>79.3</v>
      </c>
      <c r="D15" s="16">
        <v>81.599999999999994</v>
      </c>
      <c r="E15" s="16">
        <v>79.3</v>
      </c>
      <c r="F15" s="21">
        <v>81.5</v>
      </c>
      <c r="G15" s="16">
        <v>-5.7</v>
      </c>
      <c r="I15" s="16">
        <f t="shared" si="1"/>
        <v>658.8</v>
      </c>
      <c r="J15" s="16">
        <v>656.3</v>
      </c>
      <c r="K15" s="16">
        <v>658.8</v>
      </c>
      <c r="L15" s="21">
        <v>656.9</v>
      </c>
      <c r="M15" s="16">
        <v>8</v>
      </c>
      <c r="P15" s="16">
        <v>737.9</v>
      </c>
      <c r="Q15" s="16">
        <v>738.2</v>
      </c>
      <c r="R15" s="21">
        <v>738.53</v>
      </c>
      <c r="S15" s="16">
        <v>2.2999999999999998</v>
      </c>
      <c r="U15" s="16">
        <f t="shared" si="2"/>
        <v>79.400000000000006</v>
      </c>
      <c r="V15" s="16">
        <v>81.599999999999994</v>
      </c>
      <c r="W15" s="16">
        <v>79.400000000000006</v>
      </c>
      <c r="X15" s="21">
        <v>81.63</v>
      </c>
      <c r="Y15" s="16">
        <v>-5.7</v>
      </c>
      <c r="AA15" s="16">
        <f t="shared" si="3"/>
        <v>10.7</v>
      </c>
      <c r="AB15" s="16">
        <v>11.1</v>
      </c>
      <c r="AC15" s="16">
        <v>10.7</v>
      </c>
      <c r="AD15" s="21">
        <v>11.04</v>
      </c>
      <c r="AE15" s="16">
        <v>-0.8</v>
      </c>
      <c r="AG15" s="16">
        <f t="shared" si="4"/>
        <v>89.2</v>
      </c>
      <c r="AH15" s="16">
        <v>88.9</v>
      </c>
      <c r="AI15" s="16">
        <v>89.2</v>
      </c>
      <c r="AJ15" s="21">
        <v>88.95</v>
      </c>
      <c r="AK15" s="16">
        <v>0.8</v>
      </c>
      <c r="AM15" s="16">
        <f t="shared" si="5"/>
        <v>10.8</v>
      </c>
      <c r="AN15" s="16">
        <v>11.1</v>
      </c>
      <c r="AO15" s="16">
        <v>10.8</v>
      </c>
      <c r="AP15" s="21">
        <v>11.05</v>
      </c>
      <c r="AQ15" s="16">
        <v>-0.8</v>
      </c>
    </row>
    <row r="16" spans="1:46" ht="13.2" x14ac:dyDescent="0.25">
      <c r="A16" s="25"/>
      <c r="B16" s="6">
        <v>3</v>
      </c>
      <c r="C16" s="16">
        <f t="shared" si="0"/>
        <v>80.099999999999994</v>
      </c>
      <c r="D16" s="16">
        <v>79.400000000000006</v>
      </c>
      <c r="E16" s="16">
        <v>80.099999999999994</v>
      </c>
      <c r="F16" s="21">
        <v>80.75</v>
      </c>
      <c r="G16" s="16">
        <v>-3</v>
      </c>
      <c r="I16" s="16">
        <f t="shared" si="1"/>
        <v>659.3</v>
      </c>
      <c r="J16" s="16">
        <v>660.8</v>
      </c>
      <c r="K16" s="16">
        <v>659.3</v>
      </c>
      <c r="L16" s="21">
        <v>658.72</v>
      </c>
      <c r="M16" s="16">
        <v>7.3</v>
      </c>
      <c r="P16" s="16">
        <v>740.2</v>
      </c>
      <c r="Q16" s="16">
        <v>739.8</v>
      </c>
      <c r="R16" s="21">
        <v>739.68</v>
      </c>
      <c r="S16" s="16">
        <v>4.5999999999999996</v>
      </c>
      <c r="U16" s="16">
        <f t="shared" si="2"/>
        <v>80.5</v>
      </c>
      <c r="V16" s="16">
        <v>79.400000000000006</v>
      </c>
      <c r="W16" s="16">
        <v>80.5</v>
      </c>
      <c r="X16" s="21">
        <v>80.959999999999994</v>
      </c>
      <c r="Y16" s="16">
        <v>-2.7</v>
      </c>
      <c r="AA16" s="16">
        <f t="shared" si="3"/>
        <v>10.8</v>
      </c>
      <c r="AB16" s="16">
        <v>10.7</v>
      </c>
      <c r="AC16" s="16">
        <v>10.8</v>
      </c>
      <c r="AD16" s="21">
        <v>10.92</v>
      </c>
      <c r="AE16" s="16">
        <v>-0.5</v>
      </c>
      <c r="AG16" s="16">
        <f t="shared" si="4"/>
        <v>89.1</v>
      </c>
      <c r="AH16" s="16">
        <v>89.3</v>
      </c>
      <c r="AI16" s="16">
        <v>89.1</v>
      </c>
      <c r="AJ16" s="21">
        <v>89.05</v>
      </c>
      <c r="AK16" s="16">
        <v>0.4</v>
      </c>
      <c r="AM16" s="16">
        <f t="shared" si="5"/>
        <v>10.9</v>
      </c>
      <c r="AN16" s="16">
        <v>10.7</v>
      </c>
      <c r="AO16" s="16">
        <v>10.9</v>
      </c>
      <c r="AP16" s="21">
        <v>10.95</v>
      </c>
      <c r="AQ16" s="16">
        <v>-0.4</v>
      </c>
    </row>
    <row r="17" spans="1:43" ht="13.2" x14ac:dyDescent="0.25">
      <c r="A17" s="25"/>
      <c r="B17" s="6">
        <v>4</v>
      </c>
      <c r="C17" s="16">
        <f t="shared" si="0"/>
        <v>81.5</v>
      </c>
      <c r="D17" s="16">
        <v>80.599999999999994</v>
      </c>
      <c r="E17" s="16">
        <v>81.5</v>
      </c>
      <c r="F17" s="21">
        <v>81.39</v>
      </c>
      <c r="G17" s="16">
        <v>2.5</v>
      </c>
      <c r="I17" s="16">
        <f t="shared" si="1"/>
        <v>660.1</v>
      </c>
      <c r="J17" s="16">
        <v>661.2</v>
      </c>
      <c r="K17" s="16">
        <v>660.1</v>
      </c>
      <c r="L17" s="21">
        <v>659.93</v>
      </c>
      <c r="M17" s="16">
        <v>4.9000000000000004</v>
      </c>
      <c r="P17" s="16">
        <v>742</v>
      </c>
      <c r="Q17" s="16">
        <v>741.8</v>
      </c>
      <c r="R17" s="21">
        <v>741.56</v>
      </c>
      <c r="S17" s="16">
        <v>7.5</v>
      </c>
      <c r="U17" s="16">
        <f t="shared" si="2"/>
        <v>81.599999999999994</v>
      </c>
      <c r="V17" s="16">
        <v>80.900000000000006</v>
      </c>
      <c r="W17" s="16">
        <v>81.599999999999994</v>
      </c>
      <c r="X17" s="21">
        <v>81.63</v>
      </c>
      <c r="Y17" s="16">
        <v>2.7</v>
      </c>
      <c r="AA17" s="16">
        <f t="shared" si="3"/>
        <v>11</v>
      </c>
      <c r="AB17" s="16">
        <v>10.9</v>
      </c>
      <c r="AC17" s="16">
        <v>11</v>
      </c>
      <c r="AD17" s="21">
        <v>10.98</v>
      </c>
      <c r="AE17" s="16">
        <v>0.2</v>
      </c>
      <c r="AG17" s="16">
        <f t="shared" si="4"/>
        <v>89</v>
      </c>
      <c r="AH17" s="16">
        <v>89.1</v>
      </c>
      <c r="AI17" s="16">
        <v>89</v>
      </c>
      <c r="AJ17" s="21">
        <v>88.99</v>
      </c>
      <c r="AK17" s="16">
        <v>-0.2</v>
      </c>
      <c r="AM17" s="16">
        <f t="shared" si="5"/>
        <v>11</v>
      </c>
      <c r="AN17" s="16">
        <v>10.9</v>
      </c>
      <c r="AO17" s="16">
        <v>11</v>
      </c>
      <c r="AP17" s="21">
        <v>11.01</v>
      </c>
      <c r="AQ17" s="16">
        <v>0.2</v>
      </c>
    </row>
    <row r="18" spans="1:43" ht="13.2" x14ac:dyDescent="0.25">
      <c r="A18" s="25">
        <v>4</v>
      </c>
      <c r="B18" s="6">
        <v>1</v>
      </c>
      <c r="C18" s="16">
        <f t="shared" si="0"/>
        <v>84.6</v>
      </c>
      <c r="D18" s="16">
        <v>84</v>
      </c>
      <c r="E18" s="16">
        <v>84.6</v>
      </c>
      <c r="F18" s="21">
        <v>82.65</v>
      </c>
      <c r="G18" s="16">
        <v>5.0999999999999996</v>
      </c>
      <c r="I18" s="16">
        <f t="shared" si="1"/>
        <v>658.8</v>
      </c>
      <c r="J18" s="16">
        <v>658.3</v>
      </c>
      <c r="K18" s="16">
        <v>658.8</v>
      </c>
      <c r="L18" s="21">
        <v>661</v>
      </c>
      <c r="M18" s="16">
        <v>4.3</v>
      </c>
      <c r="P18" s="16">
        <v>742.8</v>
      </c>
      <c r="Q18" s="16">
        <v>743.3</v>
      </c>
      <c r="R18" s="21">
        <v>743.91</v>
      </c>
      <c r="S18" s="16">
        <v>9.4</v>
      </c>
      <c r="U18" s="16">
        <f t="shared" si="2"/>
        <v>84.6</v>
      </c>
      <c r="V18" s="16">
        <v>84.6</v>
      </c>
      <c r="W18" s="16">
        <v>84.6</v>
      </c>
      <c r="X18" s="21">
        <v>82.9</v>
      </c>
      <c r="Y18" s="16">
        <v>5.0999999999999996</v>
      </c>
      <c r="AA18" s="16">
        <f t="shared" si="3"/>
        <v>11.4</v>
      </c>
      <c r="AB18" s="16">
        <v>11.3</v>
      </c>
      <c r="AC18" s="16">
        <v>11.4</v>
      </c>
      <c r="AD18" s="21">
        <v>11.11</v>
      </c>
      <c r="AE18" s="16">
        <v>0.5</v>
      </c>
      <c r="AG18" s="16">
        <f t="shared" si="4"/>
        <v>88.6</v>
      </c>
      <c r="AH18" s="16">
        <v>88.6</v>
      </c>
      <c r="AI18" s="16">
        <v>88.6</v>
      </c>
      <c r="AJ18" s="21">
        <v>88.86</v>
      </c>
      <c r="AK18" s="16">
        <v>-0.5</v>
      </c>
      <c r="AM18" s="16">
        <f t="shared" si="5"/>
        <v>11.4</v>
      </c>
      <c r="AN18" s="16">
        <v>11.4</v>
      </c>
      <c r="AO18" s="16">
        <v>11.4</v>
      </c>
      <c r="AP18" s="21">
        <v>11.14</v>
      </c>
      <c r="AQ18" s="16">
        <v>0.5</v>
      </c>
    </row>
    <row r="19" spans="1:43" ht="13.2" x14ac:dyDescent="0.25">
      <c r="A19" s="25"/>
      <c r="B19" s="6">
        <v>2</v>
      </c>
      <c r="C19" s="16">
        <f t="shared" si="0"/>
        <v>82.1</v>
      </c>
      <c r="D19" s="16">
        <v>84.1</v>
      </c>
      <c r="E19" s="16">
        <v>82.1</v>
      </c>
      <c r="F19" s="21">
        <v>83.35</v>
      </c>
      <c r="G19" s="16">
        <v>2.8</v>
      </c>
      <c r="I19" s="16">
        <f t="shared" si="1"/>
        <v>663.9</v>
      </c>
      <c r="J19" s="16">
        <v>661.8</v>
      </c>
      <c r="K19" s="16">
        <v>663.9</v>
      </c>
      <c r="L19" s="21">
        <v>662.71</v>
      </c>
      <c r="M19" s="16">
        <v>6.8</v>
      </c>
      <c r="P19" s="16">
        <v>746.6</v>
      </c>
      <c r="Q19" s="16">
        <v>746.8</v>
      </c>
      <c r="R19" s="21">
        <v>746.44</v>
      </c>
      <c r="S19" s="16">
        <v>10.1</v>
      </c>
      <c r="U19" s="16">
        <f t="shared" si="2"/>
        <v>82.9</v>
      </c>
      <c r="V19" s="16">
        <v>84.8</v>
      </c>
      <c r="W19" s="16">
        <v>82.9</v>
      </c>
      <c r="X19" s="21">
        <v>83.73</v>
      </c>
      <c r="Y19" s="16">
        <v>3.3</v>
      </c>
      <c r="AA19" s="16">
        <f t="shared" si="3"/>
        <v>11</v>
      </c>
      <c r="AB19" s="16">
        <v>11.3</v>
      </c>
      <c r="AC19" s="16">
        <v>11</v>
      </c>
      <c r="AD19" s="21">
        <v>11.17</v>
      </c>
      <c r="AE19" s="16">
        <v>0.2</v>
      </c>
      <c r="AG19" s="16">
        <f t="shared" si="4"/>
        <v>88.9</v>
      </c>
      <c r="AH19" s="16">
        <v>88.6</v>
      </c>
      <c r="AI19" s="16">
        <v>88.9</v>
      </c>
      <c r="AJ19" s="21">
        <v>88.78</v>
      </c>
      <c r="AK19" s="16">
        <v>-0.3</v>
      </c>
      <c r="AM19" s="16">
        <f t="shared" si="5"/>
        <v>11.1</v>
      </c>
      <c r="AN19" s="16">
        <v>11.4</v>
      </c>
      <c r="AO19" s="16">
        <v>11.1</v>
      </c>
      <c r="AP19" s="21">
        <v>11.22</v>
      </c>
      <c r="AQ19" s="16">
        <v>0.3</v>
      </c>
    </row>
    <row r="20" spans="1:43" ht="13.2" x14ac:dyDescent="0.25">
      <c r="A20" s="25"/>
      <c r="B20" s="6">
        <v>3</v>
      </c>
      <c r="C20" s="16">
        <f t="shared" si="0"/>
        <v>85</v>
      </c>
      <c r="D20" s="16">
        <v>84.4</v>
      </c>
      <c r="E20" s="16">
        <v>85</v>
      </c>
      <c r="F20" s="21">
        <v>82.16</v>
      </c>
      <c r="G20" s="16">
        <v>-4.7</v>
      </c>
      <c r="I20" s="16">
        <f t="shared" si="1"/>
        <v>663.9</v>
      </c>
      <c r="J20" s="16">
        <v>665.4</v>
      </c>
      <c r="K20" s="16">
        <v>663.9</v>
      </c>
      <c r="L20" s="21">
        <v>666.44</v>
      </c>
      <c r="M20" s="16">
        <v>14.9</v>
      </c>
      <c r="P20" s="16">
        <v>749.8</v>
      </c>
      <c r="Q20" s="16">
        <v>749.3</v>
      </c>
      <c r="R20" s="21">
        <v>749.42</v>
      </c>
      <c r="S20" s="16">
        <v>11.9</v>
      </c>
      <c r="U20" s="16">
        <f t="shared" si="2"/>
        <v>85.4</v>
      </c>
      <c r="V20" s="16">
        <v>84.4</v>
      </c>
      <c r="W20" s="16">
        <v>85.4</v>
      </c>
      <c r="X20" s="21">
        <v>82.98</v>
      </c>
      <c r="Y20" s="16">
        <v>-3</v>
      </c>
      <c r="AA20" s="16">
        <f t="shared" si="3"/>
        <v>11.3</v>
      </c>
      <c r="AB20" s="16">
        <v>11.3</v>
      </c>
      <c r="AC20" s="16">
        <v>11.3</v>
      </c>
      <c r="AD20" s="21">
        <v>10.96</v>
      </c>
      <c r="AE20" s="16">
        <v>-0.8</v>
      </c>
      <c r="AG20" s="16">
        <f t="shared" si="4"/>
        <v>88.6</v>
      </c>
      <c r="AH20" s="16">
        <v>88.7</v>
      </c>
      <c r="AI20" s="16">
        <v>88.6</v>
      </c>
      <c r="AJ20" s="21">
        <v>88.93</v>
      </c>
      <c r="AK20" s="16">
        <v>0.6</v>
      </c>
      <c r="AM20" s="16">
        <f t="shared" si="5"/>
        <v>11.4</v>
      </c>
      <c r="AN20" s="16">
        <v>11.3</v>
      </c>
      <c r="AO20" s="16">
        <v>11.4</v>
      </c>
      <c r="AP20" s="21">
        <v>11.07</v>
      </c>
      <c r="AQ20" s="16">
        <v>-0.6</v>
      </c>
    </row>
    <row r="21" spans="1:43" ht="13.2" x14ac:dyDescent="0.25">
      <c r="A21" s="25"/>
      <c r="B21" s="6">
        <v>4</v>
      </c>
      <c r="C21" s="16">
        <f t="shared" si="0"/>
        <v>81.8</v>
      </c>
      <c r="D21" s="16">
        <v>81.3</v>
      </c>
      <c r="E21" s="16">
        <v>81.8</v>
      </c>
      <c r="F21" s="21">
        <v>80.05</v>
      </c>
      <c r="G21" s="16">
        <v>-8.5</v>
      </c>
      <c r="I21" s="16">
        <f t="shared" si="1"/>
        <v>670.2</v>
      </c>
      <c r="J21" s="16">
        <v>671</v>
      </c>
      <c r="K21" s="16">
        <v>670.2</v>
      </c>
      <c r="L21" s="21">
        <v>671.7</v>
      </c>
      <c r="M21" s="16">
        <v>21</v>
      </c>
      <c r="P21" s="16">
        <v>752.9</v>
      </c>
      <c r="Q21" s="16">
        <v>752.6</v>
      </c>
      <c r="R21" s="21">
        <v>753.02</v>
      </c>
      <c r="S21" s="16">
        <v>14.4</v>
      </c>
      <c r="U21" s="16">
        <f t="shared" si="2"/>
        <v>82.4</v>
      </c>
      <c r="V21" s="16">
        <v>81.900000000000006</v>
      </c>
      <c r="W21" s="16">
        <v>82.4</v>
      </c>
      <c r="X21" s="21">
        <v>81.319999999999993</v>
      </c>
      <c r="Y21" s="16">
        <v>-6.7</v>
      </c>
      <c r="AA21" s="16">
        <f t="shared" si="3"/>
        <v>10.9</v>
      </c>
      <c r="AB21" s="16">
        <v>10.8</v>
      </c>
      <c r="AC21" s="16">
        <v>10.9</v>
      </c>
      <c r="AD21" s="21">
        <v>10.63</v>
      </c>
      <c r="AE21" s="16">
        <v>-1.3</v>
      </c>
      <c r="AG21" s="16">
        <f t="shared" si="4"/>
        <v>89.1</v>
      </c>
      <c r="AH21" s="16">
        <v>89.1</v>
      </c>
      <c r="AI21" s="16">
        <v>89.1</v>
      </c>
      <c r="AJ21" s="21">
        <v>89.2</v>
      </c>
      <c r="AK21" s="16">
        <v>1.1000000000000001</v>
      </c>
      <c r="AM21" s="16">
        <f t="shared" si="5"/>
        <v>10.9</v>
      </c>
      <c r="AN21" s="16">
        <v>10.9</v>
      </c>
      <c r="AO21" s="16">
        <v>10.9</v>
      </c>
      <c r="AP21" s="21">
        <v>10.8</v>
      </c>
      <c r="AQ21" s="16">
        <v>-1.1000000000000001</v>
      </c>
    </row>
    <row r="22" spans="1:43" ht="13.2" x14ac:dyDescent="0.25">
      <c r="A22" s="25">
        <v>5</v>
      </c>
      <c r="B22" s="6">
        <v>1</v>
      </c>
      <c r="C22" s="16">
        <f t="shared" si="0"/>
        <v>75.8</v>
      </c>
      <c r="D22" s="16">
        <v>74.599999999999994</v>
      </c>
      <c r="E22" s="16">
        <v>75.8</v>
      </c>
      <c r="F22" s="21">
        <v>78.52</v>
      </c>
      <c r="G22" s="16">
        <v>-6.1</v>
      </c>
      <c r="I22" s="16">
        <f t="shared" si="1"/>
        <v>679.9</v>
      </c>
      <c r="J22" s="16">
        <v>679.6</v>
      </c>
      <c r="K22" s="16">
        <v>679.9</v>
      </c>
      <c r="L22" s="21">
        <v>677.35</v>
      </c>
      <c r="M22" s="16">
        <v>22.6</v>
      </c>
      <c r="P22" s="16">
        <v>757.4</v>
      </c>
      <c r="Q22" s="16">
        <v>758.1</v>
      </c>
      <c r="R22" s="21">
        <v>757.15</v>
      </c>
      <c r="S22" s="16">
        <v>16.5</v>
      </c>
      <c r="U22" s="16">
        <f t="shared" si="2"/>
        <v>78.2</v>
      </c>
      <c r="V22" s="16">
        <v>77.8</v>
      </c>
      <c r="W22" s="16">
        <v>78.2</v>
      </c>
      <c r="X22" s="21">
        <v>79.8</v>
      </c>
      <c r="Y22" s="16">
        <v>-6.1</v>
      </c>
      <c r="AA22" s="16">
        <f t="shared" si="3"/>
        <v>10</v>
      </c>
      <c r="AB22" s="16">
        <v>9.9</v>
      </c>
      <c r="AC22" s="16">
        <v>10</v>
      </c>
      <c r="AD22" s="21">
        <v>10.37</v>
      </c>
      <c r="AE22" s="16">
        <v>-1</v>
      </c>
      <c r="AG22" s="16">
        <f t="shared" si="4"/>
        <v>89.7</v>
      </c>
      <c r="AH22" s="16">
        <v>89.7</v>
      </c>
      <c r="AI22" s="16">
        <v>89.7</v>
      </c>
      <c r="AJ22" s="21">
        <v>89.46</v>
      </c>
      <c r="AK22" s="16">
        <v>1</v>
      </c>
      <c r="AM22" s="16">
        <f t="shared" si="5"/>
        <v>10.3</v>
      </c>
      <c r="AN22" s="16">
        <v>10.3</v>
      </c>
      <c r="AO22" s="16">
        <v>10.3</v>
      </c>
      <c r="AP22" s="21">
        <v>10.54</v>
      </c>
      <c r="AQ22" s="16">
        <v>-1</v>
      </c>
    </row>
    <row r="23" spans="1:43" ht="13.2" x14ac:dyDescent="0.25">
      <c r="A23" s="25"/>
      <c r="B23" s="6">
        <v>2</v>
      </c>
      <c r="C23" s="16">
        <f t="shared" si="0"/>
        <v>80.3</v>
      </c>
      <c r="D23" s="16">
        <v>82.3</v>
      </c>
      <c r="E23" s="16">
        <v>80.3</v>
      </c>
      <c r="F23" s="21">
        <v>78.66</v>
      </c>
      <c r="G23" s="16">
        <v>0.6</v>
      </c>
      <c r="I23" s="16">
        <f t="shared" si="1"/>
        <v>680.2</v>
      </c>
      <c r="J23" s="16">
        <v>678.2</v>
      </c>
      <c r="K23" s="16">
        <v>680.2</v>
      </c>
      <c r="L23" s="21">
        <v>681.13</v>
      </c>
      <c r="M23" s="16">
        <v>15.1</v>
      </c>
      <c r="P23" s="16">
        <v>760.6</v>
      </c>
      <c r="Q23" s="16">
        <v>760.8</v>
      </c>
      <c r="R23" s="21">
        <v>760.65</v>
      </c>
      <c r="S23" s="16">
        <v>14</v>
      </c>
      <c r="U23" s="16">
        <f t="shared" si="2"/>
        <v>80.5</v>
      </c>
      <c r="V23" s="16">
        <v>82.5</v>
      </c>
      <c r="W23" s="16">
        <v>80.5</v>
      </c>
      <c r="X23" s="21">
        <v>79.510000000000005</v>
      </c>
      <c r="Y23" s="16">
        <v>-1.2</v>
      </c>
      <c r="AA23" s="16">
        <f t="shared" si="3"/>
        <v>10.6</v>
      </c>
      <c r="AB23" s="16">
        <v>10.8</v>
      </c>
      <c r="AC23" s="16">
        <v>10.6</v>
      </c>
      <c r="AD23" s="21">
        <v>10.34</v>
      </c>
      <c r="AE23" s="16">
        <v>-0.1</v>
      </c>
      <c r="AG23" s="16">
        <f t="shared" si="4"/>
        <v>89.4</v>
      </c>
      <c r="AH23" s="16">
        <v>89.2</v>
      </c>
      <c r="AI23" s="16">
        <v>89.4</v>
      </c>
      <c r="AJ23" s="21">
        <v>89.55</v>
      </c>
      <c r="AK23" s="16">
        <v>0.3</v>
      </c>
      <c r="AM23" s="16">
        <f t="shared" si="5"/>
        <v>10.6</v>
      </c>
      <c r="AN23" s="16">
        <v>10.8</v>
      </c>
      <c r="AO23" s="16">
        <v>10.6</v>
      </c>
      <c r="AP23" s="21">
        <v>10.45</v>
      </c>
      <c r="AQ23" s="16">
        <v>-0.3</v>
      </c>
    </row>
    <row r="24" spans="1:43" ht="13.2" x14ac:dyDescent="0.25">
      <c r="A24" s="25"/>
      <c r="B24" s="6">
        <v>3</v>
      </c>
      <c r="C24" s="16">
        <f t="shared" si="0"/>
        <v>77.8</v>
      </c>
      <c r="D24" s="16">
        <v>77.3</v>
      </c>
      <c r="E24" s="16">
        <v>77.8</v>
      </c>
      <c r="F24" s="21">
        <v>79.11</v>
      </c>
      <c r="G24" s="16">
        <v>1.8</v>
      </c>
      <c r="I24" s="16">
        <f t="shared" si="1"/>
        <v>684.7</v>
      </c>
      <c r="J24" s="16">
        <v>686.2</v>
      </c>
      <c r="K24" s="16">
        <v>684.7</v>
      </c>
      <c r="L24" s="21">
        <v>683.22</v>
      </c>
      <c r="M24" s="16">
        <v>8.3000000000000007</v>
      </c>
      <c r="P24" s="16">
        <v>763.5</v>
      </c>
      <c r="Q24" s="16">
        <v>762.9</v>
      </c>
      <c r="R24" s="21">
        <v>762.89</v>
      </c>
      <c r="S24" s="16">
        <v>9</v>
      </c>
      <c r="U24" s="16">
        <f t="shared" si="2"/>
        <v>78.2</v>
      </c>
      <c r="V24" s="16">
        <v>77.3</v>
      </c>
      <c r="W24" s="16">
        <v>78.2</v>
      </c>
      <c r="X24" s="21">
        <v>79.66</v>
      </c>
      <c r="Y24" s="16">
        <v>0.6</v>
      </c>
      <c r="AA24" s="16">
        <f t="shared" si="3"/>
        <v>10.199999999999999</v>
      </c>
      <c r="AB24" s="16">
        <v>10.1</v>
      </c>
      <c r="AC24" s="16">
        <v>10.199999999999999</v>
      </c>
      <c r="AD24" s="21">
        <v>10.37</v>
      </c>
      <c r="AE24" s="16">
        <v>0.1</v>
      </c>
      <c r="AG24" s="16">
        <f t="shared" si="4"/>
        <v>89.7</v>
      </c>
      <c r="AH24" s="16">
        <v>89.9</v>
      </c>
      <c r="AI24" s="16">
        <v>89.7</v>
      </c>
      <c r="AJ24" s="21">
        <v>89.56</v>
      </c>
      <c r="AK24" s="16">
        <v>0</v>
      </c>
      <c r="AM24" s="16">
        <f t="shared" si="5"/>
        <v>10.3</v>
      </c>
      <c r="AN24" s="16">
        <v>10.1</v>
      </c>
      <c r="AO24" s="16">
        <v>10.3</v>
      </c>
      <c r="AP24" s="21">
        <v>10.44</v>
      </c>
      <c r="AQ24" s="16">
        <v>0</v>
      </c>
    </row>
    <row r="25" spans="1:43" ht="13.2" x14ac:dyDescent="0.25">
      <c r="A25" s="25"/>
      <c r="B25" s="6">
        <v>4</v>
      </c>
      <c r="C25" s="16">
        <f t="shared" si="0"/>
        <v>78.2</v>
      </c>
      <c r="D25" s="16">
        <v>78.3</v>
      </c>
      <c r="E25" s="16">
        <v>78.2</v>
      </c>
      <c r="F25" s="21">
        <v>78.040000000000006</v>
      </c>
      <c r="G25" s="16">
        <v>-4.3</v>
      </c>
      <c r="I25" s="16">
        <f t="shared" si="1"/>
        <v>684.7</v>
      </c>
      <c r="J25" s="16">
        <v>684.8</v>
      </c>
      <c r="K25" s="16">
        <v>684.7</v>
      </c>
      <c r="L25" s="21">
        <v>685.28</v>
      </c>
      <c r="M25" s="16">
        <v>8.1999999999999993</v>
      </c>
      <c r="P25" s="16">
        <v>764.6</v>
      </c>
      <c r="Q25" s="16">
        <v>764.5</v>
      </c>
      <c r="R25" s="21">
        <v>764.28</v>
      </c>
      <c r="S25" s="16">
        <v>5.6</v>
      </c>
      <c r="U25" s="16">
        <f t="shared" si="2"/>
        <v>79.8</v>
      </c>
      <c r="V25" s="16">
        <v>79.8</v>
      </c>
      <c r="W25" s="16">
        <v>79.8</v>
      </c>
      <c r="X25" s="21">
        <v>79</v>
      </c>
      <c r="Y25" s="16">
        <v>-2.6</v>
      </c>
      <c r="AA25" s="16">
        <f t="shared" si="3"/>
        <v>10.199999999999999</v>
      </c>
      <c r="AB25" s="16">
        <v>10.199999999999999</v>
      </c>
      <c r="AC25" s="16">
        <v>10.199999999999999</v>
      </c>
      <c r="AD25" s="21">
        <v>10.210000000000001</v>
      </c>
      <c r="AE25" s="16">
        <v>-0.6</v>
      </c>
      <c r="AG25" s="16">
        <f t="shared" si="4"/>
        <v>89.6</v>
      </c>
      <c r="AH25" s="16">
        <v>89.6</v>
      </c>
      <c r="AI25" s="16">
        <v>89.6</v>
      </c>
      <c r="AJ25" s="21">
        <v>89.66</v>
      </c>
      <c r="AK25" s="16">
        <v>0.4</v>
      </c>
      <c r="AM25" s="16">
        <f t="shared" si="5"/>
        <v>10.4</v>
      </c>
      <c r="AN25" s="16">
        <v>10.4</v>
      </c>
      <c r="AO25" s="16">
        <v>10.4</v>
      </c>
      <c r="AP25" s="21">
        <v>10.34</v>
      </c>
      <c r="AQ25" s="16">
        <v>-0.4</v>
      </c>
    </row>
    <row r="26" spans="1:43" ht="13.2" x14ac:dyDescent="0.25">
      <c r="A26" s="25">
        <v>6</v>
      </c>
      <c r="B26" s="6">
        <v>1</v>
      </c>
      <c r="C26" s="16">
        <f t="shared" si="0"/>
        <v>76</v>
      </c>
      <c r="D26" s="16">
        <v>74.099999999999994</v>
      </c>
      <c r="E26" s="16">
        <v>76</v>
      </c>
      <c r="F26" s="21">
        <v>76.97</v>
      </c>
      <c r="G26" s="16">
        <v>-4.3</v>
      </c>
      <c r="I26" s="16">
        <f t="shared" si="1"/>
        <v>687.8</v>
      </c>
      <c r="J26" s="16">
        <v>688.1</v>
      </c>
      <c r="K26" s="16">
        <v>687.8</v>
      </c>
      <c r="L26" s="21">
        <v>687.31</v>
      </c>
      <c r="M26" s="16">
        <v>8.1</v>
      </c>
      <c r="P26" s="16">
        <v>764.8</v>
      </c>
      <c r="Q26" s="16">
        <v>765.6</v>
      </c>
      <c r="R26" s="21">
        <v>765.96</v>
      </c>
      <c r="S26" s="16">
        <v>6.7</v>
      </c>
      <c r="U26" s="16">
        <f t="shared" si="2"/>
        <v>77.8</v>
      </c>
      <c r="V26" s="16">
        <v>76.7</v>
      </c>
      <c r="W26" s="16">
        <v>77.8</v>
      </c>
      <c r="X26" s="21">
        <v>78.66</v>
      </c>
      <c r="Y26" s="16">
        <v>-1.4</v>
      </c>
      <c r="AA26" s="16">
        <f t="shared" si="3"/>
        <v>9.9</v>
      </c>
      <c r="AB26" s="16">
        <v>9.6999999999999993</v>
      </c>
      <c r="AC26" s="16">
        <v>9.9</v>
      </c>
      <c r="AD26" s="21">
        <v>10.050000000000001</v>
      </c>
      <c r="AE26" s="16">
        <v>-0.6</v>
      </c>
      <c r="AG26" s="16">
        <f t="shared" si="4"/>
        <v>89.8</v>
      </c>
      <c r="AH26" s="16">
        <v>90</v>
      </c>
      <c r="AI26" s="16">
        <v>89.8</v>
      </c>
      <c r="AJ26" s="21">
        <v>89.73</v>
      </c>
      <c r="AK26" s="16">
        <v>0.3</v>
      </c>
      <c r="AM26" s="16">
        <f t="shared" si="5"/>
        <v>10.199999999999999</v>
      </c>
      <c r="AN26" s="16">
        <v>10</v>
      </c>
      <c r="AO26" s="16">
        <v>10.199999999999999</v>
      </c>
      <c r="AP26" s="21">
        <v>10.27</v>
      </c>
      <c r="AQ26" s="16">
        <v>-0.3</v>
      </c>
    </row>
    <row r="27" spans="1:43" ht="13.2" x14ac:dyDescent="0.25">
      <c r="A27" s="25"/>
      <c r="B27" s="6">
        <v>2</v>
      </c>
      <c r="C27" s="16">
        <f t="shared" si="0"/>
        <v>77.3</v>
      </c>
      <c r="D27" s="16">
        <v>79.599999999999994</v>
      </c>
      <c r="E27" s="16">
        <v>77.3</v>
      </c>
      <c r="F27" s="21">
        <v>78.09</v>
      </c>
      <c r="G27" s="16">
        <v>4.5</v>
      </c>
      <c r="I27" s="16">
        <f t="shared" si="1"/>
        <v>689.3</v>
      </c>
      <c r="J27" s="16">
        <v>687.1</v>
      </c>
      <c r="K27" s="16">
        <v>689.3</v>
      </c>
      <c r="L27" s="21">
        <v>688.76</v>
      </c>
      <c r="M27" s="16">
        <v>5.8</v>
      </c>
      <c r="P27" s="16">
        <v>768.7</v>
      </c>
      <c r="Q27" s="16">
        <v>768.7</v>
      </c>
      <c r="R27" s="21">
        <v>768.81</v>
      </c>
      <c r="S27" s="16">
        <v>11.4</v>
      </c>
      <c r="U27" s="16">
        <f t="shared" si="2"/>
        <v>79.400000000000006</v>
      </c>
      <c r="V27" s="16">
        <v>81.599999999999994</v>
      </c>
      <c r="W27" s="16">
        <v>79.400000000000006</v>
      </c>
      <c r="X27" s="21">
        <v>80.05</v>
      </c>
      <c r="Y27" s="16">
        <v>5.6</v>
      </c>
      <c r="AA27" s="16">
        <f t="shared" si="3"/>
        <v>10.1</v>
      </c>
      <c r="AB27" s="16">
        <v>10.4</v>
      </c>
      <c r="AC27" s="16">
        <v>10.1</v>
      </c>
      <c r="AD27" s="21">
        <v>10.16</v>
      </c>
      <c r="AE27" s="16">
        <v>0.4</v>
      </c>
      <c r="AG27" s="16">
        <f t="shared" si="4"/>
        <v>89.7</v>
      </c>
      <c r="AH27" s="16">
        <v>89.4</v>
      </c>
      <c r="AI27" s="16">
        <v>89.7</v>
      </c>
      <c r="AJ27" s="21">
        <v>89.59</v>
      </c>
      <c r="AK27" s="16">
        <v>-0.6</v>
      </c>
      <c r="AM27" s="16">
        <f t="shared" si="5"/>
        <v>10.3</v>
      </c>
      <c r="AN27" s="16">
        <v>10.6</v>
      </c>
      <c r="AO27" s="16">
        <v>10.3</v>
      </c>
      <c r="AP27" s="21">
        <v>10.41</v>
      </c>
      <c r="AQ27" s="16">
        <v>0.6</v>
      </c>
    </row>
    <row r="28" spans="1:43" ht="13.2" x14ac:dyDescent="0.25">
      <c r="A28" s="25"/>
      <c r="B28" s="6">
        <v>3</v>
      </c>
      <c r="C28" s="16">
        <f t="shared" si="0"/>
        <v>83.3</v>
      </c>
      <c r="D28" s="16">
        <v>82.6</v>
      </c>
      <c r="E28" s="16">
        <v>83.3</v>
      </c>
      <c r="F28" s="21">
        <v>81.290000000000006</v>
      </c>
      <c r="G28" s="16">
        <v>12.8</v>
      </c>
      <c r="I28" s="16">
        <f t="shared" si="1"/>
        <v>688.1</v>
      </c>
      <c r="J28" s="16">
        <v>689.9</v>
      </c>
      <c r="K28" s="16">
        <v>688.1</v>
      </c>
      <c r="L28" s="21">
        <v>690.04</v>
      </c>
      <c r="M28" s="16">
        <v>5.0999999999999996</v>
      </c>
      <c r="P28" s="16">
        <v>773.7</v>
      </c>
      <c r="Q28" s="16">
        <v>772.9</v>
      </c>
      <c r="R28" s="21">
        <v>773.08</v>
      </c>
      <c r="S28" s="16">
        <v>17.100000000000001</v>
      </c>
      <c r="U28" s="16">
        <f t="shared" si="2"/>
        <v>84.9</v>
      </c>
      <c r="V28" s="16">
        <v>83.8</v>
      </c>
      <c r="W28" s="16">
        <v>84.9</v>
      </c>
      <c r="X28" s="21">
        <v>83.03</v>
      </c>
      <c r="Y28" s="16">
        <v>11.9</v>
      </c>
      <c r="AA28" s="16">
        <f t="shared" si="3"/>
        <v>10.8</v>
      </c>
      <c r="AB28" s="16">
        <v>10.7</v>
      </c>
      <c r="AC28" s="16">
        <v>10.8</v>
      </c>
      <c r="AD28" s="21">
        <v>10.52</v>
      </c>
      <c r="AE28" s="16">
        <v>1.4</v>
      </c>
      <c r="AG28" s="16">
        <f t="shared" si="4"/>
        <v>89</v>
      </c>
      <c r="AH28" s="16">
        <v>89.2</v>
      </c>
      <c r="AI28" s="16">
        <v>89</v>
      </c>
      <c r="AJ28" s="21">
        <v>89.26</v>
      </c>
      <c r="AK28" s="16">
        <v>-1.3</v>
      </c>
      <c r="AM28" s="16">
        <f t="shared" si="5"/>
        <v>11</v>
      </c>
      <c r="AN28" s="16">
        <v>10.8</v>
      </c>
      <c r="AO28" s="16">
        <v>11</v>
      </c>
      <c r="AP28" s="21">
        <v>10.74</v>
      </c>
      <c r="AQ28" s="16">
        <v>1.3</v>
      </c>
    </row>
    <row r="29" spans="1:43" ht="13.2" x14ac:dyDescent="0.25">
      <c r="A29" s="25"/>
      <c r="B29" s="6">
        <v>4</v>
      </c>
      <c r="C29" s="16">
        <f t="shared" si="0"/>
        <v>84.3</v>
      </c>
      <c r="D29" s="16">
        <v>84.5</v>
      </c>
      <c r="E29" s="16">
        <v>84.3</v>
      </c>
      <c r="F29" s="21">
        <v>84.98</v>
      </c>
      <c r="G29" s="16">
        <v>14.8</v>
      </c>
      <c r="I29" s="16">
        <f t="shared" si="1"/>
        <v>692.9</v>
      </c>
      <c r="J29" s="16">
        <v>692.9</v>
      </c>
      <c r="K29" s="16">
        <v>692.9</v>
      </c>
      <c r="L29" s="21">
        <v>691.87</v>
      </c>
      <c r="M29" s="16">
        <v>7.3</v>
      </c>
      <c r="P29" s="16">
        <v>778.7</v>
      </c>
      <c r="Q29" s="16">
        <v>778.5</v>
      </c>
      <c r="R29" s="21">
        <v>778.24</v>
      </c>
      <c r="S29" s="16">
        <v>20.6</v>
      </c>
      <c r="U29" s="16">
        <f t="shared" si="2"/>
        <v>85.6</v>
      </c>
      <c r="V29" s="16">
        <v>85.8</v>
      </c>
      <c r="W29" s="16">
        <v>85.6</v>
      </c>
      <c r="X29" s="21">
        <v>86.37</v>
      </c>
      <c r="Y29" s="16">
        <v>13.3</v>
      </c>
      <c r="AA29" s="16">
        <f t="shared" si="3"/>
        <v>10.8</v>
      </c>
      <c r="AB29" s="16">
        <v>10.8</v>
      </c>
      <c r="AC29" s="16">
        <v>10.8</v>
      </c>
      <c r="AD29" s="21">
        <v>10.92</v>
      </c>
      <c r="AE29" s="16">
        <v>1.6</v>
      </c>
      <c r="AG29" s="16">
        <f t="shared" si="4"/>
        <v>89</v>
      </c>
      <c r="AH29" s="16">
        <v>89</v>
      </c>
      <c r="AI29" s="16">
        <v>89</v>
      </c>
      <c r="AJ29" s="21">
        <v>88.9</v>
      </c>
      <c r="AK29" s="16">
        <v>-1.4</v>
      </c>
      <c r="AM29" s="16">
        <f t="shared" si="5"/>
        <v>11</v>
      </c>
      <c r="AN29" s="16">
        <v>11</v>
      </c>
      <c r="AO29" s="16">
        <v>11</v>
      </c>
      <c r="AP29" s="21">
        <v>11.1</v>
      </c>
      <c r="AQ29" s="16">
        <v>1.4</v>
      </c>
    </row>
    <row r="30" spans="1:43" ht="13.2" x14ac:dyDescent="0.25">
      <c r="A30" s="25">
        <v>7</v>
      </c>
      <c r="B30" s="6">
        <v>1</v>
      </c>
      <c r="C30" s="16">
        <f t="shared" si="0"/>
        <v>88.7</v>
      </c>
      <c r="D30" s="16">
        <v>86.6</v>
      </c>
      <c r="E30" s="16">
        <v>88.7</v>
      </c>
      <c r="F30" s="21">
        <v>87.57</v>
      </c>
      <c r="G30" s="16">
        <v>10.4</v>
      </c>
      <c r="I30" s="16">
        <f t="shared" si="1"/>
        <v>693.6</v>
      </c>
      <c r="J30" s="16">
        <v>694.1</v>
      </c>
      <c r="K30" s="16">
        <v>693.6</v>
      </c>
      <c r="L30" s="21">
        <v>695.01</v>
      </c>
      <c r="M30" s="16">
        <v>12.6</v>
      </c>
      <c r="P30" s="16">
        <v>782.9</v>
      </c>
      <c r="Q30" s="16">
        <v>783.8</v>
      </c>
      <c r="R30" s="21">
        <v>783.9</v>
      </c>
      <c r="S30" s="16">
        <v>22.6</v>
      </c>
      <c r="U30" s="16">
        <f t="shared" si="2"/>
        <v>90.2</v>
      </c>
      <c r="V30" s="16">
        <v>88.8</v>
      </c>
      <c r="W30" s="16">
        <v>90.2</v>
      </c>
      <c r="X30" s="21">
        <v>88.89</v>
      </c>
      <c r="Y30" s="16">
        <v>10.1</v>
      </c>
      <c r="AA30" s="16">
        <f t="shared" si="3"/>
        <v>11.3</v>
      </c>
      <c r="AB30" s="16">
        <v>11.1</v>
      </c>
      <c r="AC30" s="16">
        <v>11.3</v>
      </c>
      <c r="AD30" s="21">
        <v>11.17</v>
      </c>
      <c r="AE30" s="16">
        <v>1</v>
      </c>
      <c r="AG30" s="16">
        <f t="shared" si="4"/>
        <v>88.5</v>
      </c>
      <c r="AH30" s="16">
        <v>88.7</v>
      </c>
      <c r="AI30" s="16">
        <v>88.5</v>
      </c>
      <c r="AJ30" s="21">
        <v>88.66</v>
      </c>
      <c r="AK30" s="16">
        <v>-1</v>
      </c>
      <c r="AM30" s="16">
        <f t="shared" si="5"/>
        <v>11.5</v>
      </c>
      <c r="AN30" s="16">
        <v>11.3</v>
      </c>
      <c r="AO30" s="16">
        <v>11.5</v>
      </c>
      <c r="AP30" s="21">
        <v>11.34</v>
      </c>
      <c r="AQ30" s="16">
        <v>1</v>
      </c>
    </row>
    <row r="31" spans="1:43" ht="13.2" x14ac:dyDescent="0.25">
      <c r="A31" s="25"/>
      <c r="B31" s="6">
        <v>2</v>
      </c>
      <c r="C31" s="16">
        <f t="shared" si="0"/>
        <v>88.7</v>
      </c>
      <c r="D31" s="16">
        <v>91</v>
      </c>
      <c r="E31" s="16">
        <v>88.7</v>
      </c>
      <c r="F31" s="21">
        <v>89.34</v>
      </c>
      <c r="G31" s="16">
        <v>7.1</v>
      </c>
      <c r="I31" s="16">
        <f t="shared" si="1"/>
        <v>699.9</v>
      </c>
      <c r="J31" s="16">
        <v>697.7</v>
      </c>
      <c r="K31" s="16">
        <v>699.9</v>
      </c>
      <c r="L31" s="21">
        <v>699.3</v>
      </c>
      <c r="M31" s="16">
        <v>17.2</v>
      </c>
      <c r="P31" s="16">
        <v>790</v>
      </c>
      <c r="Q31" s="16">
        <v>790</v>
      </c>
      <c r="R31" s="21">
        <v>790.11</v>
      </c>
      <c r="S31" s="16">
        <v>24.8</v>
      </c>
      <c r="U31" s="16">
        <f t="shared" si="2"/>
        <v>90.1</v>
      </c>
      <c r="V31" s="16">
        <v>92.3</v>
      </c>
      <c r="W31" s="16">
        <v>90.1</v>
      </c>
      <c r="X31" s="21">
        <v>90.8</v>
      </c>
      <c r="Y31" s="16">
        <v>7.7</v>
      </c>
      <c r="AA31" s="16">
        <f t="shared" si="3"/>
        <v>11.2</v>
      </c>
      <c r="AB31" s="16">
        <v>11.5</v>
      </c>
      <c r="AC31" s="16">
        <v>11.2</v>
      </c>
      <c r="AD31" s="21">
        <v>11.31</v>
      </c>
      <c r="AE31" s="16">
        <v>0.5</v>
      </c>
      <c r="AG31" s="16">
        <f t="shared" si="4"/>
        <v>88.6</v>
      </c>
      <c r="AH31" s="16">
        <v>88.3</v>
      </c>
      <c r="AI31" s="16">
        <v>88.6</v>
      </c>
      <c r="AJ31" s="21">
        <v>88.51</v>
      </c>
      <c r="AK31" s="16">
        <v>-0.6</v>
      </c>
      <c r="AM31" s="16">
        <f t="shared" si="5"/>
        <v>11.4</v>
      </c>
      <c r="AN31" s="16">
        <v>11.7</v>
      </c>
      <c r="AO31" s="16">
        <v>11.4</v>
      </c>
      <c r="AP31" s="21">
        <v>11.49</v>
      </c>
      <c r="AQ31" s="16">
        <v>0.6</v>
      </c>
    </row>
    <row r="32" spans="1:43" ht="13.2" x14ac:dyDescent="0.25">
      <c r="A32" s="25"/>
      <c r="B32" s="6">
        <v>3</v>
      </c>
      <c r="C32" s="16">
        <f t="shared" si="0"/>
        <v>91.2</v>
      </c>
      <c r="D32" s="16">
        <v>90.5</v>
      </c>
      <c r="E32" s="16">
        <v>91.2</v>
      </c>
      <c r="F32" s="21">
        <v>91.68</v>
      </c>
      <c r="G32" s="16">
        <v>9.4</v>
      </c>
      <c r="I32" s="16">
        <f t="shared" si="1"/>
        <v>704.1</v>
      </c>
      <c r="J32" s="16">
        <v>705.9</v>
      </c>
      <c r="K32" s="16">
        <v>704.1</v>
      </c>
      <c r="L32" s="21">
        <v>703.85</v>
      </c>
      <c r="M32" s="16">
        <v>18.2</v>
      </c>
      <c r="P32" s="16">
        <v>797.9</v>
      </c>
      <c r="Q32" s="16">
        <v>797.1</v>
      </c>
      <c r="R32" s="21">
        <v>796.99</v>
      </c>
      <c r="S32" s="16">
        <v>27.5</v>
      </c>
      <c r="U32" s="16">
        <f t="shared" si="2"/>
        <v>93</v>
      </c>
      <c r="V32" s="16">
        <v>92</v>
      </c>
      <c r="W32" s="16">
        <v>93</v>
      </c>
      <c r="X32" s="21">
        <v>93.13</v>
      </c>
      <c r="Y32" s="16">
        <v>9.3000000000000007</v>
      </c>
      <c r="AA32" s="16">
        <f t="shared" si="3"/>
        <v>11.4</v>
      </c>
      <c r="AB32" s="16">
        <v>11.3</v>
      </c>
      <c r="AC32" s="16">
        <v>11.4</v>
      </c>
      <c r="AD32" s="21">
        <v>11.5</v>
      </c>
      <c r="AE32" s="16">
        <v>0.8</v>
      </c>
      <c r="AG32" s="16">
        <f t="shared" si="4"/>
        <v>88.3</v>
      </c>
      <c r="AH32" s="16">
        <v>88.5</v>
      </c>
      <c r="AI32" s="16">
        <v>88.3</v>
      </c>
      <c r="AJ32" s="21">
        <v>88.31</v>
      </c>
      <c r="AK32" s="16">
        <v>-0.8</v>
      </c>
      <c r="AM32" s="16">
        <f t="shared" si="5"/>
        <v>11.7</v>
      </c>
      <c r="AN32" s="16">
        <v>11.5</v>
      </c>
      <c r="AO32" s="16">
        <v>11.7</v>
      </c>
      <c r="AP32" s="21">
        <v>11.69</v>
      </c>
      <c r="AQ32" s="16">
        <v>0.8</v>
      </c>
    </row>
    <row r="33" spans="1:43" ht="13.2" x14ac:dyDescent="0.25">
      <c r="A33" s="25"/>
      <c r="B33" s="6">
        <v>4</v>
      </c>
      <c r="C33" s="16">
        <f t="shared" si="0"/>
        <v>94.3</v>
      </c>
      <c r="D33" s="16">
        <v>94.2</v>
      </c>
      <c r="E33" s="16">
        <v>94.3</v>
      </c>
      <c r="F33" s="21">
        <v>95.66</v>
      </c>
      <c r="G33" s="16">
        <v>15.9</v>
      </c>
      <c r="I33" s="16">
        <f t="shared" si="1"/>
        <v>709</v>
      </c>
      <c r="J33" s="16">
        <v>709.1</v>
      </c>
      <c r="K33" s="16">
        <v>709</v>
      </c>
      <c r="L33" s="21">
        <v>707.62</v>
      </c>
      <c r="M33" s="16">
        <v>15.1</v>
      </c>
      <c r="P33" s="16">
        <v>804.6</v>
      </c>
      <c r="Q33" s="16">
        <v>804.5</v>
      </c>
      <c r="R33" s="21">
        <v>804.66</v>
      </c>
      <c r="S33" s="16">
        <v>30.7</v>
      </c>
      <c r="U33" s="16">
        <f t="shared" si="2"/>
        <v>95.5</v>
      </c>
      <c r="V33" s="16">
        <v>95.5</v>
      </c>
      <c r="W33" s="16">
        <v>95.5</v>
      </c>
      <c r="X33" s="21">
        <v>97.05</v>
      </c>
      <c r="Y33" s="16">
        <v>15.7</v>
      </c>
      <c r="AA33" s="16">
        <f t="shared" si="3"/>
        <v>11.7</v>
      </c>
      <c r="AB33" s="16">
        <v>11.7</v>
      </c>
      <c r="AC33" s="16">
        <v>11.7</v>
      </c>
      <c r="AD33" s="21">
        <v>11.89</v>
      </c>
      <c r="AE33" s="16">
        <v>1.5</v>
      </c>
      <c r="AG33" s="16">
        <f t="shared" si="4"/>
        <v>88.1</v>
      </c>
      <c r="AH33" s="16">
        <v>88.1</v>
      </c>
      <c r="AI33" s="16">
        <v>88.1</v>
      </c>
      <c r="AJ33" s="21">
        <v>87.94</v>
      </c>
      <c r="AK33" s="16">
        <v>-1.5</v>
      </c>
      <c r="AM33" s="16">
        <f t="shared" si="5"/>
        <v>11.9</v>
      </c>
      <c r="AN33" s="16">
        <v>11.9</v>
      </c>
      <c r="AO33" s="16">
        <v>11.9</v>
      </c>
      <c r="AP33" s="21">
        <v>12.06</v>
      </c>
      <c r="AQ33" s="16">
        <v>1.5</v>
      </c>
    </row>
    <row r="34" spans="1:43" ht="13.2" x14ac:dyDescent="0.25">
      <c r="A34" s="25">
        <v>8</v>
      </c>
      <c r="B34" s="6">
        <v>1</v>
      </c>
      <c r="C34" s="16">
        <f t="shared" si="0"/>
        <v>97.8</v>
      </c>
      <c r="D34" s="16">
        <v>96</v>
      </c>
      <c r="E34" s="16">
        <v>97.8</v>
      </c>
      <c r="F34" s="21">
        <v>100.05</v>
      </c>
      <c r="G34" s="16">
        <v>17.5</v>
      </c>
      <c r="I34" s="16">
        <f t="shared" si="1"/>
        <v>714.1</v>
      </c>
      <c r="J34" s="16">
        <v>714.3</v>
      </c>
      <c r="K34" s="16">
        <v>714.1</v>
      </c>
      <c r="L34" s="21">
        <v>711.51</v>
      </c>
      <c r="M34" s="16">
        <v>15.6</v>
      </c>
      <c r="P34" s="16">
        <v>812</v>
      </c>
      <c r="Q34" s="16">
        <v>813</v>
      </c>
      <c r="R34" s="21">
        <v>813.16</v>
      </c>
      <c r="S34" s="16">
        <v>34</v>
      </c>
      <c r="U34" s="16">
        <f t="shared" si="2"/>
        <v>98.9</v>
      </c>
      <c r="V34" s="16">
        <v>97.7</v>
      </c>
      <c r="W34" s="16">
        <v>98.9</v>
      </c>
      <c r="X34" s="21">
        <v>101.66</v>
      </c>
      <c r="Y34" s="16">
        <v>18.399999999999999</v>
      </c>
      <c r="AA34" s="16">
        <f t="shared" si="3"/>
        <v>12</v>
      </c>
      <c r="AB34" s="16">
        <v>11.8</v>
      </c>
      <c r="AC34" s="16">
        <v>12</v>
      </c>
      <c r="AD34" s="21">
        <v>12.3</v>
      </c>
      <c r="AE34" s="16">
        <v>1.7</v>
      </c>
      <c r="AG34" s="16">
        <f t="shared" si="4"/>
        <v>87.8</v>
      </c>
      <c r="AH34" s="16">
        <v>88</v>
      </c>
      <c r="AI34" s="16">
        <v>87.8</v>
      </c>
      <c r="AJ34" s="21">
        <v>87.5</v>
      </c>
      <c r="AK34" s="16">
        <v>-1.8</v>
      </c>
      <c r="AM34" s="16">
        <f t="shared" si="5"/>
        <v>12.2</v>
      </c>
      <c r="AN34" s="16">
        <v>12</v>
      </c>
      <c r="AO34" s="16">
        <v>12.2</v>
      </c>
      <c r="AP34" s="21">
        <v>12.5</v>
      </c>
      <c r="AQ34" s="16">
        <v>1.8</v>
      </c>
    </row>
    <row r="35" spans="1:43" ht="13.2" x14ac:dyDescent="0.25">
      <c r="A35" s="25"/>
      <c r="B35" s="6">
        <v>2</v>
      </c>
      <c r="C35" s="16">
        <f t="shared" si="0"/>
        <v>107.2</v>
      </c>
      <c r="D35" s="16">
        <v>109</v>
      </c>
      <c r="E35" s="16">
        <v>107.2</v>
      </c>
      <c r="F35" s="21">
        <v>102.62</v>
      </c>
      <c r="G35" s="16">
        <v>10.3</v>
      </c>
      <c r="I35" s="16">
        <f t="shared" si="1"/>
        <v>712.5</v>
      </c>
      <c r="J35" s="16">
        <v>711</v>
      </c>
      <c r="K35" s="16">
        <v>712.5</v>
      </c>
      <c r="L35" s="21">
        <v>717.59</v>
      </c>
      <c r="M35" s="16">
        <v>24.4</v>
      </c>
      <c r="P35" s="16">
        <v>822.5</v>
      </c>
      <c r="Q35" s="16">
        <v>822.4</v>
      </c>
      <c r="R35" s="21">
        <v>822.23</v>
      </c>
      <c r="S35" s="16">
        <v>36.299999999999997</v>
      </c>
      <c r="U35" s="16">
        <f t="shared" si="2"/>
        <v>109.9</v>
      </c>
      <c r="V35" s="16">
        <v>111.5</v>
      </c>
      <c r="W35" s="16">
        <v>109.9</v>
      </c>
      <c r="X35" s="21">
        <v>104.63</v>
      </c>
      <c r="Y35" s="16">
        <v>11.9</v>
      </c>
      <c r="AA35" s="16">
        <f t="shared" si="3"/>
        <v>13</v>
      </c>
      <c r="AB35" s="16">
        <v>13.3</v>
      </c>
      <c r="AC35" s="16">
        <v>13</v>
      </c>
      <c r="AD35" s="21">
        <v>12.48</v>
      </c>
      <c r="AE35" s="16">
        <v>0.7</v>
      </c>
      <c r="AG35" s="16">
        <f t="shared" si="4"/>
        <v>86.6</v>
      </c>
      <c r="AH35" s="16">
        <v>86.4</v>
      </c>
      <c r="AI35" s="16">
        <v>86.6</v>
      </c>
      <c r="AJ35" s="21">
        <v>87.27</v>
      </c>
      <c r="AK35" s="16">
        <v>-0.9</v>
      </c>
      <c r="AM35" s="16">
        <f t="shared" si="5"/>
        <v>13.4</v>
      </c>
      <c r="AN35" s="16">
        <v>13.6</v>
      </c>
      <c r="AO35" s="16">
        <v>13.4</v>
      </c>
      <c r="AP35" s="21">
        <v>12.73</v>
      </c>
      <c r="AQ35" s="16">
        <v>0.9</v>
      </c>
    </row>
    <row r="36" spans="1:43" ht="13.2" x14ac:dyDescent="0.25">
      <c r="A36" s="25"/>
      <c r="B36" s="6">
        <v>3</v>
      </c>
      <c r="C36" s="16">
        <f t="shared" si="0"/>
        <v>98.9</v>
      </c>
      <c r="D36" s="16">
        <v>98.4</v>
      </c>
      <c r="E36" s="16">
        <v>98.9</v>
      </c>
      <c r="F36" s="21">
        <v>103.06</v>
      </c>
      <c r="G36" s="16">
        <v>1.8</v>
      </c>
      <c r="I36" s="16">
        <f t="shared" si="1"/>
        <v>730.9</v>
      </c>
      <c r="J36" s="16">
        <v>732.4</v>
      </c>
      <c r="K36" s="16">
        <v>730.9</v>
      </c>
      <c r="L36" s="21">
        <v>726.16</v>
      </c>
      <c r="M36" s="16">
        <v>34.299999999999997</v>
      </c>
      <c r="P36" s="16">
        <v>832.8</v>
      </c>
      <c r="Q36" s="16">
        <v>831.9</v>
      </c>
      <c r="R36" s="21">
        <v>831.47</v>
      </c>
      <c r="S36" s="16">
        <v>37</v>
      </c>
      <c r="U36" s="16">
        <f t="shared" si="2"/>
        <v>101</v>
      </c>
      <c r="V36" s="16">
        <v>100.4</v>
      </c>
      <c r="W36" s="16">
        <v>101</v>
      </c>
      <c r="X36" s="21">
        <v>105.31</v>
      </c>
      <c r="Y36" s="16">
        <v>2.7</v>
      </c>
      <c r="AA36" s="16">
        <f t="shared" si="3"/>
        <v>11.9</v>
      </c>
      <c r="AB36" s="16">
        <v>11.8</v>
      </c>
      <c r="AC36" s="16">
        <v>11.9</v>
      </c>
      <c r="AD36" s="21">
        <v>12.4</v>
      </c>
      <c r="AE36" s="16">
        <v>-0.3</v>
      </c>
      <c r="AG36" s="16">
        <f t="shared" si="4"/>
        <v>87.9</v>
      </c>
      <c r="AH36" s="16">
        <v>87.9</v>
      </c>
      <c r="AI36" s="16">
        <v>87.9</v>
      </c>
      <c r="AJ36" s="21">
        <v>87.33</v>
      </c>
      <c r="AK36" s="16">
        <v>0.2</v>
      </c>
      <c r="AM36" s="16">
        <f t="shared" si="5"/>
        <v>12.1</v>
      </c>
      <c r="AN36" s="16">
        <v>12.1</v>
      </c>
      <c r="AO36" s="16">
        <v>12.1</v>
      </c>
      <c r="AP36" s="21">
        <v>12.67</v>
      </c>
      <c r="AQ36" s="16">
        <v>-0.2</v>
      </c>
    </row>
    <row r="37" spans="1:43" ht="13.2" x14ac:dyDescent="0.25">
      <c r="A37" s="25"/>
      <c r="B37" s="6">
        <v>4</v>
      </c>
      <c r="C37" s="16">
        <f t="shared" si="0"/>
        <v>106.9</v>
      </c>
      <c r="D37" s="16">
        <v>106.2</v>
      </c>
      <c r="E37" s="16">
        <v>106.9</v>
      </c>
      <c r="F37" s="21">
        <v>103.06</v>
      </c>
      <c r="G37" s="16">
        <v>0</v>
      </c>
      <c r="I37" s="16">
        <f t="shared" si="1"/>
        <v>731.4</v>
      </c>
      <c r="J37" s="16">
        <v>732.1</v>
      </c>
      <c r="K37" s="16">
        <v>731.4</v>
      </c>
      <c r="L37" s="21">
        <v>735.71</v>
      </c>
      <c r="M37" s="16">
        <v>38.200000000000003</v>
      </c>
      <c r="P37" s="16">
        <v>840.6</v>
      </c>
      <c r="Q37" s="16">
        <v>840.5</v>
      </c>
      <c r="R37" s="21">
        <v>840.93</v>
      </c>
      <c r="S37" s="16">
        <v>37.9</v>
      </c>
      <c r="U37" s="16">
        <f t="shared" si="2"/>
        <v>109.1</v>
      </c>
      <c r="V37" s="16">
        <v>108.4</v>
      </c>
      <c r="W37" s="16">
        <v>109.1</v>
      </c>
      <c r="X37" s="21">
        <v>105.22</v>
      </c>
      <c r="Y37" s="16">
        <v>-0.4</v>
      </c>
      <c r="AA37" s="16">
        <f t="shared" si="3"/>
        <v>12.7</v>
      </c>
      <c r="AB37" s="16">
        <v>12.6</v>
      </c>
      <c r="AC37" s="16">
        <v>12.7</v>
      </c>
      <c r="AD37" s="21">
        <v>12.26</v>
      </c>
      <c r="AE37" s="16">
        <v>-0.6</v>
      </c>
      <c r="AG37" s="16">
        <f t="shared" si="4"/>
        <v>87</v>
      </c>
      <c r="AH37" s="16">
        <v>87.1</v>
      </c>
      <c r="AI37" s="16">
        <v>87</v>
      </c>
      <c r="AJ37" s="21">
        <v>87.49</v>
      </c>
      <c r="AK37" s="16">
        <v>0.6</v>
      </c>
      <c r="AM37" s="16">
        <f t="shared" si="5"/>
        <v>13</v>
      </c>
      <c r="AN37" s="16">
        <v>12.9</v>
      </c>
      <c r="AO37" s="16">
        <v>13</v>
      </c>
      <c r="AP37" s="21">
        <v>12.51</v>
      </c>
      <c r="AQ37" s="16">
        <v>-0.6</v>
      </c>
    </row>
    <row r="38" spans="1:43" ht="13.2" x14ac:dyDescent="0.25">
      <c r="A38" s="25">
        <v>9</v>
      </c>
      <c r="B38" s="6">
        <v>1</v>
      </c>
      <c r="C38" s="16">
        <f t="shared" si="0"/>
        <v>104</v>
      </c>
      <c r="D38" s="16">
        <v>103.1</v>
      </c>
      <c r="E38" s="16">
        <v>104</v>
      </c>
      <c r="F38" s="21">
        <v>104.85</v>
      </c>
      <c r="G38" s="16">
        <v>7.2</v>
      </c>
      <c r="I38" s="16">
        <f t="shared" si="1"/>
        <v>744.9</v>
      </c>
      <c r="J38" s="16">
        <v>744.6</v>
      </c>
      <c r="K38" s="16">
        <v>744.9</v>
      </c>
      <c r="L38" s="21">
        <v>743.94</v>
      </c>
      <c r="M38" s="16">
        <v>32.9</v>
      </c>
      <c r="P38" s="16">
        <v>849.8</v>
      </c>
      <c r="Q38" s="16">
        <v>850.7</v>
      </c>
      <c r="R38" s="21">
        <v>850.78</v>
      </c>
      <c r="S38" s="16">
        <v>39.4</v>
      </c>
      <c r="U38" s="16">
        <f t="shared" si="2"/>
        <v>105.8</v>
      </c>
      <c r="V38" s="16">
        <v>105.2</v>
      </c>
      <c r="W38" s="16">
        <v>105.8</v>
      </c>
      <c r="X38" s="21">
        <v>106.84</v>
      </c>
      <c r="Y38" s="16">
        <v>6.5</v>
      </c>
      <c r="AA38" s="16">
        <f t="shared" si="3"/>
        <v>12.2</v>
      </c>
      <c r="AB38" s="16">
        <v>12.1</v>
      </c>
      <c r="AC38" s="16">
        <v>12.2</v>
      </c>
      <c r="AD38" s="21">
        <v>12.32</v>
      </c>
      <c r="AE38" s="16">
        <v>0.3</v>
      </c>
      <c r="AG38" s="16">
        <f t="shared" si="4"/>
        <v>87.6</v>
      </c>
      <c r="AH38" s="16">
        <v>87.6</v>
      </c>
      <c r="AI38" s="16">
        <v>87.6</v>
      </c>
      <c r="AJ38" s="21">
        <v>87.44</v>
      </c>
      <c r="AK38" s="16">
        <v>-0.2</v>
      </c>
      <c r="AM38" s="16">
        <f t="shared" si="5"/>
        <v>12.4</v>
      </c>
      <c r="AN38" s="16">
        <v>12.4</v>
      </c>
      <c r="AO38" s="16">
        <v>12.4</v>
      </c>
      <c r="AP38" s="21">
        <v>12.56</v>
      </c>
      <c r="AQ38" s="16">
        <v>0.2</v>
      </c>
    </row>
    <row r="39" spans="1:43" ht="13.2" x14ac:dyDescent="0.25">
      <c r="A39" s="25"/>
      <c r="B39" s="6">
        <v>2</v>
      </c>
      <c r="C39" s="16">
        <f t="shared" si="0"/>
        <v>106.6</v>
      </c>
      <c r="D39" s="16">
        <v>108</v>
      </c>
      <c r="E39" s="16">
        <v>106.6</v>
      </c>
      <c r="F39" s="21">
        <v>109.05</v>
      </c>
      <c r="G39" s="16">
        <v>16.8</v>
      </c>
      <c r="I39" s="16">
        <f t="shared" si="1"/>
        <v>753.2</v>
      </c>
      <c r="J39" s="16">
        <v>752.3</v>
      </c>
      <c r="K39" s="16">
        <v>753.2</v>
      </c>
      <c r="L39" s="21">
        <v>750.77</v>
      </c>
      <c r="M39" s="16">
        <v>27.3</v>
      </c>
      <c r="P39" s="16">
        <v>862.2</v>
      </c>
      <c r="Q39" s="16">
        <v>862</v>
      </c>
      <c r="R39" s="21">
        <v>861.98</v>
      </c>
      <c r="S39" s="16">
        <v>44.8</v>
      </c>
      <c r="U39" s="16">
        <f t="shared" si="2"/>
        <v>108.8</v>
      </c>
      <c r="V39" s="16">
        <v>109.9</v>
      </c>
      <c r="W39" s="16">
        <v>108.8</v>
      </c>
      <c r="X39" s="21">
        <v>111.21</v>
      </c>
      <c r="Y39" s="16">
        <v>17.399999999999999</v>
      </c>
      <c r="AA39" s="16">
        <f t="shared" si="3"/>
        <v>12.4</v>
      </c>
      <c r="AB39" s="16">
        <v>12.5</v>
      </c>
      <c r="AC39" s="16">
        <v>12.4</v>
      </c>
      <c r="AD39" s="21">
        <v>12.65</v>
      </c>
      <c r="AE39" s="16">
        <v>1.3</v>
      </c>
      <c r="AG39" s="16">
        <f t="shared" si="4"/>
        <v>87.4</v>
      </c>
      <c r="AH39" s="16">
        <v>87.3</v>
      </c>
      <c r="AI39" s="16">
        <v>87.4</v>
      </c>
      <c r="AJ39" s="21">
        <v>87.1</v>
      </c>
      <c r="AK39" s="16">
        <v>-1.4</v>
      </c>
      <c r="AM39" s="16">
        <f t="shared" si="5"/>
        <v>12.6</v>
      </c>
      <c r="AN39" s="16">
        <v>12.7</v>
      </c>
      <c r="AO39" s="16">
        <v>12.6</v>
      </c>
      <c r="AP39" s="21">
        <v>12.9</v>
      </c>
      <c r="AQ39" s="16">
        <v>1.4</v>
      </c>
    </row>
    <row r="40" spans="1:43" ht="13.2" x14ac:dyDescent="0.25">
      <c r="A40" s="25"/>
      <c r="B40" s="6">
        <v>3</v>
      </c>
      <c r="C40" s="16">
        <f t="shared" si="0"/>
        <v>116.5</v>
      </c>
      <c r="D40" s="16">
        <v>116.3</v>
      </c>
      <c r="E40" s="16">
        <v>116.5</v>
      </c>
      <c r="F40" s="21">
        <v>114.4</v>
      </c>
      <c r="G40" s="16">
        <v>21.4</v>
      </c>
      <c r="I40" s="16">
        <f t="shared" si="1"/>
        <v>754.6</v>
      </c>
      <c r="J40" s="16">
        <v>755.5</v>
      </c>
      <c r="K40" s="16">
        <v>754.6</v>
      </c>
      <c r="L40" s="21">
        <v>756.18</v>
      </c>
      <c r="M40" s="16">
        <v>21.6</v>
      </c>
      <c r="P40" s="16">
        <v>874</v>
      </c>
      <c r="Q40" s="16">
        <v>873.2</v>
      </c>
      <c r="R40" s="21">
        <v>873.32</v>
      </c>
      <c r="S40" s="16">
        <v>45.4</v>
      </c>
      <c r="U40" s="16">
        <f t="shared" si="2"/>
        <v>118.6</v>
      </c>
      <c r="V40" s="16">
        <v>118.5</v>
      </c>
      <c r="W40" s="16">
        <v>118.6</v>
      </c>
      <c r="X40" s="21">
        <v>117.14</v>
      </c>
      <c r="Y40" s="16">
        <v>23.8</v>
      </c>
      <c r="AA40" s="16">
        <f t="shared" si="3"/>
        <v>13.3</v>
      </c>
      <c r="AB40" s="16">
        <v>13.3</v>
      </c>
      <c r="AC40" s="16">
        <v>13.3</v>
      </c>
      <c r="AD40" s="21">
        <v>13.1</v>
      </c>
      <c r="AE40" s="16">
        <v>1.8</v>
      </c>
      <c r="AG40" s="16">
        <f t="shared" si="4"/>
        <v>86.4</v>
      </c>
      <c r="AH40" s="16">
        <v>86.4</v>
      </c>
      <c r="AI40" s="16">
        <v>86.4</v>
      </c>
      <c r="AJ40" s="21">
        <v>86.59</v>
      </c>
      <c r="AK40" s="16">
        <v>-2</v>
      </c>
      <c r="AM40" s="16">
        <f t="shared" si="5"/>
        <v>13.6</v>
      </c>
      <c r="AN40" s="16">
        <v>13.6</v>
      </c>
      <c r="AO40" s="16">
        <v>13.6</v>
      </c>
      <c r="AP40" s="21">
        <v>13.41</v>
      </c>
      <c r="AQ40" s="16">
        <v>2</v>
      </c>
    </row>
    <row r="41" spans="1:43" ht="13.2" x14ac:dyDescent="0.25">
      <c r="A41" s="25"/>
      <c r="B41" s="6">
        <v>4</v>
      </c>
      <c r="C41" s="16">
        <f t="shared" si="0"/>
        <v>118.6</v>
      </c>
      <c r="D41" s="16">
        <v>117.6</v>
      </c>
      <c r="E41" s="16">
        <v>118.6</v>
      </c>
      <c r="F41" s="21">
        <v>118.92</v>
      </c>
      <c r="G41" s="16">
        <v>18.100000000000001</v>
      </c>
      <c r="I41" s="16">
        <f t="shared" si="1"/>
        <v>762.6</v>
      </c>
      <c r="J41" s="16">
        <v>763.6</v>
      </c>
      <c r="K41" s="16">
        <v>762.6</v>
      </c>
      <c r="L41" s="21">
        <v>762.32</v>
      </c>
      <c r="M41" s="16">
        <v>24.6</v>
      </c>
      <c r="P41" s="16">
        <v>884.9</v>
      </c>
      <c r="Q41" s="16">
        <v>884.9</v>
      </c>
      <c r="R41" s="21">
        <v>884.54</v>
      </c>
      <c r="S41" s="16">
        <v>44.9</v>
      </c>
      <c r="U41" s="16">
        <f t="shared" si="2"/>
        <v>122.3</v>
      </c>
      <c r="V41" s="16">
        <v>121.3</v>
      </c>
      <c r="W41" s="16">
        <v>122.3</v>
      </c>
      <c r="X41" s="21">
        <v>122.23</v>
      </c>
      <c r="Y41" s="16">
        <v>20.3</v>
      </c>
      <c r="AA41" s="16">
        <f t="shared" si="3"/>
        <v>13.4</v>
      </c>
      <c r="AB41" s="16">
        <v>13.3</v>
      </c>
      <c r="AC41" s="16">
        <v>13.4</v>
      </c>
      <c r="AD41" s="21">
        <v>13.44</v>
      </c>
      <c r="AE41" s="16">
        <v>1.4</v>
      </c>
      <c r="AG41" s="16">
        <f t="shared" si="4"/>
        <v>86.2</v>
      </c>
      <c r="AH41" s="16">
        <v>86.3</v>
      </c>
      <c r="AI41" s="16">
        <v>86.2</v>
      </c>
      <c r="AJ41" s="21">
        <v>86.18</v>
      </c>
      <c r="AK41" s="16">
        <v>-1.6</v>
      </c>
      <c r="AM41" s="16">
        <f t="shared" si="5"/>
        <v>13.8</v>
      </c>
      <c r="AN41" s="16">
        <v>13.7</v>
      </c>
      <c r="AO41" s="16">
        <v>13.8</v>
      </c>
      <c r="AP41" s="21">
        <v>13.82</v>
      </c>
      <c r="AQ41" s="16">
        <v>1.6</v>
      </c>
    </row>
    <row r="42" spans="1:43" ht="13.2" x14ac:dyDescent="0.25">
      <c r="A42" s="25">
        <v>10</v>
      </c>
      <c r="B42" s="6">
        <v>1</v>
      </c>
      <c r="C42" s="16">
        <f t="shared" si="0"/>
        <v>123.6</v>
      </c>
      <c r="D42" s="16">
        <v>122.9</v>
      </c>
      <c r="E42" s="16">
        <v>123.6</v>
      </c>
      <c r="F42" s="21">
        <v>121.08</v>
      </c>
      <c r="G42" s="16">
        <v>8.6999999999999993</v>
      </c>
      <c r="I42" s="16">
        <f t="shared" si="1"/>
        <v>768.6</v>
      </c>
      <c r="J42" s="16">
        <v>768.2</v>
      </c>
      <c r="K42" s="16">
        <v>768.6</v>
      </c>
      <c r="L42" s="21">
        <v>771.15</v>
      </c>
      <c r="M42" s="16">
        <v>35.299999999999997</v>
      </c>
      <c r="P42" s="16">
        <v>894.6</v>
      </c>
      <c r="Q42" s="16">
        <v>895.5</v>
      </c>
      <c r="R42" s="21">
        <v>895.42</v>
      </c>
      <c r="S42" s="16">
        <v>43.5</v>
      </c>
      <c r="U42" s="16">
        <f t="shared" si="2"/>
        <v>126.8</v>
      </c>
      <c r="V42" s="16">
        <v>126.4</v>
      </c>
      <c r="W42" s="16">
        <v>126.8</v>
      </c>
      <c r="X42" s="21">
        <v>124.27</v>
      </c>
      <c r="Y42" s="16">
        <v>8.1999999999999993</v>
      </c>
      <c r="AA42" s="16">
        <f t="shared" si="3"/>
        <v>13.8</v>
      </c>
      <c r="AB42" s="16">
        <v>13.7</v>
      </c>
      <c r="AC42" s="16">
        <v>13.8</v>
      </c>
      <c r="AD42" s="21">
        <v>13.52</v>
      </c>
      <c r="AE42" s="16">
        <v>0.3</v>
      </c>
      <c r="AG42" s="16">
        <f t="shared" si="4"/>
        <v>85.8</v>
      </c>
      <c r="AH42" s="16">
        <v>85.9</v>
      </c>
      <c r="AI42" s="16">
        <v>85.8</v>
      </c>
      <c r="AJ42" s="21">
        <v>86.12</v>
      </c>
      <c r="AK42" s="16">
        <v>-0.2</v>
      </c>
      <c r="AM42" s="16">
        <f t="shared" si="5"/>
        <v>14.2</v>
      </c>
      <c r="AN42" s="16">
        <v>14.1</v>
      </c>
      <c r="AO42" s="16">
        <v>14.2</v>
      </c>
      <c r="AP42" s="21">
        <v>13.88</v>
      </c>
      <c r="AQ42" s="16">
        <v>0.2</v>
      </c>
    </row>
    <row r="43" spans="1:43" ht="13.2" x14ac:dyDescent="0.25">
      <c r="A43" s="25"/>
      <c r="B43" s="6">
        <v>2</v>
      </c>
      <c r="C43" s="16">
        <f t="shared" si="0"/>
        <v>121.7</v>
      </c>
      <c r="D43" s="16">
        <v>122.6</v>
      </c>
      <c r="E43" s="16">
        <v>121.7</v>
      </c>
      <c r="F43" s="21">
        <v>122.56</v>
      </c>
      <c r="G43" s="16">
        <v>5.9</v>
      </c>
      <c r="I43" s="16">
        <f t="shared" si="1"/>
        <v>782.4</v>
      </c>
      <c r="J43" s="16">
        <v>782.1</v>
      </c>
      <c r="K43" s="16">
        <v>782.4</v>
      </c>
      <c r="L43" s="21">
        <v>781.14</v>
      </c>
      <c r="M43" s="16">
        <v>39.9</v>
      </c>
      <c r="P43" s="16">
        <v>906.3</v>
      </c>
      <c r="Q43" s="16">
        <v>906.1</v>
      </c>
      <c r="R43" s="21">
        <v>906.25</v>
      </c>
      <c r="S43" s="16">
        <v>43.3</v>
      </c>
      <c r="U43" s="16">
        <f t="shared" si="2"/>
        <v>123.7</v>
      </c>
      <c r="V43" s="16">
        <v>124.2</v>
      </c>
      <c r="W43" s="16">
        <v>123.7</v>
      </c>
      <c r="X43" s="21">
        <v>125.11</v>
      </c>
      <c r="Y43" s="16">
        <v>3.4</v>
      </c>
      <c r="AA43" s="16">
        <f t="shared" si="3"/>
        <v>13.4</v>
      </c>
      <c r="AB43" s="16">
        <v>13.5</v>
      </c>
      <c r="AC43" s="16">
        <v>13.4</v>
      </c>
      <c r="AD43" s="21">
        <v>13.52</v>
      </c>
      <c r="AE43" s="16">
        <v>0</v>
      </c>
      <c r="AG43" s="16">
        <f t="shared" si="4"/>
        <v>86.4</v>
      </c>
      <c r="AH43" s="16">
        <v>86.3</v>
      </c>
      <c r="AI43" s="16">
        <v>86.4</v>
      </c>
      <c r="AJ43" s="21">
        <v>86.19</v>
      </c>
      <c r="AK43" s="16">
        <v>0.3</v>
      </c>
      <c r="AM43" s="16">
        <f t="shared" si="5"/>
        <v>13.6</v>
      </c>
      <c r="AN43" s="16">
        <v>13.7</v>
      </c>
      <c r="AO43" s="16">
        <v>13.6</v>
      </c>
      <c r="AP43" s="21">
        <v>13.81</v>
      </c>
      <c r="AQ43" s="16">
        <v>-0.3</v>
      </c>
    </row>
    <row r="44" spans="1:43" ht="13.2" x14ac:dyDescent="0.25">
      <c r="A44" s="25"/>
      <c r="B44" s="6">
        <v>3</v>
      </c>
      <c r="C44" s="16">
        <f t="shared" si="0"/>
        <v>125.5</v>
      </c>
      <c r="D44" s="16">
        <v>125.7</v>
      </c>
      <c r="E44" s="16">
        <v>125.5</v>
      </c>
      <c r="F44" s="21">
        <v>125.05</v>
      </c>
      <c r="G44" s="16">
        <v>10</v>
      </c>
      <c r="I44" s="16">
        <f t="shared" si="1"/>
        <v>789.2</v>
      </c>
      <c r="J44" s="16">
        <v>789.4</v>
      </c>
      <c r="K44" s="16">
        <v>789.2</v>
      </c>
      <c r="L44" s="21">
        <v>790.2</v>
      </c>
      <c r="M44" s="16">
        <v>36.200000000000003</v>
      </c>
      <c r="P44" s="16">
        <v>917.9</v>
      </c>
      <c r="Q44" s="16">
        <v>917.2</v>
      </c>
      <c r="R44" s="21">
        <v>917.46</v>
      </c>
      <c r="S44" s="16">
        <v>44.8</v>
      </c>
      <c r="U44" s="16">
        <f t="shared" si="2"/>
        <v>127.9</v>
      </c>
      <c r="V44" s="16">
        <v>128.6</v>
      </c>
      <c r="W44" s="16">
        <v>127.9</v>
      </c>
      <c r="X44" s="21">
        <v>127.26</v>
      </c>
      <c r="Y44" s="16">
        <v>8.6</v>
      </c>
      <c r="AA44" s="16">
        <f t="shared" si="3"/>
        <v>13.7</v>
      </c>
      <c r="AB44" s="16">
        <v>13.7</v>
      </c>
      <c r="AC44" s="16">
        <v>13.7</v>
      </c>
      <c r="AD44" s="21">
        <v>13.63</v>
      </c>
      <c r="AE44" s="16">
        <v>0.4</v>
      </c>
      <c r="AG44" s="16">
        <f t="shared" si="4"/>
        <v>86.1</v>
      </c>
      <c r="AH44" s="16">
        <v>86</v>
      </c>
      <c r="AI44" s="16">
        <v>86.1</v>
      </c>
      <c r="AJ44" s="21">
        <v>86.13</v>
      </c>
      <c r="AK44" s="16">
        <v>-0.3</v>
      </c>
      <c r="AM44" s="16">
        <f t="shared" si="5"/>
        <v>13.9</v>
      </c>
      <c r="AN44" s="16">
        <v>14</v>
      </c>
      <c r="AO44" s="16">
        <v>13.9</v>
      </c>
      <c r="AP44" s="21">
        <v>13.87</v>
      </c>
      <c r="AQ44" s="16">
        <v>0.3</v>
      </c>
    </row>
    <row r="45" spans="1:43" ht="13.2" x14ac:dyDescent="0.25">
      <c r="A45" s="25"/>
      <c r="B45" s="6">
        <v>4</v>
      </c>
      <c r="C45" s="16">
        <f t="shared" si="0"/>
        <v>126</v>
      </c>
      <c r="D45" s="16">
        <v>124.5</v>
      </c>
      <c r="E45" s="16">
        <v>126</v>
      </c>
      <c r="F45" s="21">
        <v>127.87</v>
      </c>
      <c r="G45" s="16">
        <v>11.3</v>
      </c>
      <c r="I45" s="16">
        <f t="shared" si="1"/>
        <v>801</v>
      </c>
      <c r="J45" s="16">
        <v>802.5</v>
      </c>
      <c r="K45" s="16">
        <v>801</v>
      </c>
      <c r="L45" s="21">
        <v>798.58</v>
      </c>
      <c r="M45" s="16">
        <v>33.5</v>
      </c>
      <c r="P45" s="16">
        <v>929.1</v>
      </c>
      <c r="Q45" s="16">
        <v>929.2</v>
      </c>
      <c r="R45" s="21">
        <v>928.85</v>
      </c>
      <c r="S45" s="16">
        <v>45.6</v>
      </c>
      <c r="U45" s="16">
        <f t="shared" si="2"/>
        <v>128.19999999999999</v>
      </c>
      <c r="V45" s="16">
        <v>126.6</v>
      </c>
      <c r="W45" s="16">
        <v>128.19999999999999</v>
      </c>
      <c r="X45" s="21">
        <v>130.27000000000001</v>
      </c>
      <c r="Y45" s="16">
        <v>12</v>
      </c>
      <c r="AA45" s="16">
        <f t="shared" si="3"/>
        <v>13.6</v>
      </c>
      <c r="AB45" s="16">
        <v>13.4</v>
      </c>
      <c r="AC45" s="16">
        <v>13.6</v>
      </c>
      <c r="AD45" s="21">
        <v>13.77</v>
      </c>
      <c r="AE45" s="16">
        <v>0.5</v>
      </c>
      <c r="AG45" s="16">
        <f t="shared" si="4"/>
        <v>86.2</v>
      </c>
      <c r="AH45" s="16">
        <v>86.4</v>
      </c>
      <c r="AI45" s="16">
        <v>86.2</v>
      </c>
      <c r="AJ45" s="21">
        <v>85.98</v>
      </c>
      <c r="AK45" s="16">
        <v>-0.6</v>
      </c>
      <c r="AM45" s="16">
        <f t="shared" si="5"/>
        <v>13.8</v>
      </c>
      <c r="AN45" s="16">
        <v>13.6</v>
      </c>
      <c r="AO45" s="16">
        <v>13.8</v>
      </c>
      <c r="AP45" s="21">
        <v>14.02</v>
      </c>
      <c r="AQ45" s="16">
        <v>0.6</v>
      </c>
    </row>
    <row r="46" spans="1:43" ht="13.2" x14ac:dyDescent="0.25">
      <c r="A46" s="25">
        <v>11</v>
      </c>
      <c r="B46" s="6">
        <v>1</v>
      </c>
      <c r="C46" s="16">
        <f t="shared" si="0"/>
        <v>130.6</v>
      </c>
      <c r="D46" s="16">
        <v>130.19999999999999</v>
      </c>
      <c r="E46" s="16">
        <v>130.6</v>
      </c>
      <c r="F46" s="21">
        <v>129.66999999999999</v>
      </c>
      <c r="G46" s="16">
        <v>7.2</v>
      </c>
      <c r="I46" s="16">
        <f t="shared" si="1"/>
        <v>806.2</v>
      </c>
      <c r="J46" s="16">
        <v>805.8</v>
      </c>
      <c r="K46" s="16">
        <v>806.2</v>
      </c>
      <c r="L46" s="21">
        <v>807.59</v>
      </c>
      <c r="M46" s="16">
        <v>36</v>
      </c>
      <c r="P46" s="16">
        <v>939.2</v>
      </c>
      <c r="Q46" s="16">
        <v>940</v>
      </c>
      <c r="R46" s="21">
        <v>939.91</v>
      </c>
      <c r="S46" s="16">
        <v>44.2</v>
      </c>
      <c r="U46" s="16">
        <f t="shared" si="2"/>
        <v>133.9</v>
      </c>
      <c r="V46" s="16">
        <v>133.4</v>
      </c>
      <c r="W46" s="16">
        <v>133.9</v>
      </c>
      <c r="X46" s="21">
        <v>132.32</v>
      </c>
      <c r="Y46" s="16">
        <v>8.1999999999999993</v>
      </c>
      <c r="AA46" s="16">
        <f t="shared" si="3"/>
        <v>13.9</v>
      </c>
      <c r="AB46" s="16">
        <v>13.9</v>
      </c>
      <c r="AC46" s="16">
        <v>13.9</v>
      </c>
      <c r="AD46" s="21">
        <v>13.8</v>
      </c>
      <c r="AE46" s="16">
        <v>0.1</v>
      </c>
      <c r="AG46" s="16">
        <f t="shared" si="4"/>
        <v>85.8</v>
      </c>
      <c r="AH46" s="16">
        <v>85.8</v>
      </c>
      <c r="AI46" s="16">
        <v>85.8</v>
      </c>
      <c r="AJ46" s="21">
        <v>85.92</v>
      </c>
      <c r="AK46" s="16">
        <v>-0.2</v>
      </c>
      <c r="AM46" s="16">
        <f t="shared" si="5"/>
        <v>14.2</v>
      </c>
      <c r="AN46" s="16">
        <v>14.2</v>
      </c>
      <c r="AO46" s="16">
        <v>14.2</v>
      </c>
      <c r="AP46" s="21">
        <v>14.08</v>
      </c>
      <c r="AQ46" s="16">
        <v>0.2</v>
      </c>
    </row>
    <row r="47" spans="1:43" ht="13.2" x14ac:dyDescent="0.25">
      <c r="A47" s="25"/>
      <c r="B47" s="6">
        <v>2</v>
      </c>
      <c r="C47" s="16">
        <f t="shared" si="0"/>
        <v>128.69999999999999</v>
      </c>
      <c r="D47" s="16">
        <v>129.6</v>
      </c>
      <c r="E47" s="16">
        <v>128.69999999999999</v>
      </c>
      <c r="F47" s="21">
        <v>130.29</v>
      </c>
      <c r="G47" s="16">
        <v>2.5</v>
      </c>
      <c r="I47" s="16">
        <f t="shared" si="1"/>
        <v>819.5</v>
      </c>
      <c r="J47" s="16">
        <v>819.1</v>
      </c>
      <c r="K47" s="16">
        <v>819.5</v>
      </c>
      <c r="L47" s="21">
        <v>817.57</v>
      </c>
      <c r="M47" s="16">
        <v>39.9</v>
      </c>
      <c r="P47" s="16">
        <v>950.7</v>
      </c>
      <c r="Q47" s="16">
        <v>950.3</v>
      </c>
      <c r="R47" s="21">
        <v>950.51</v>
      </c>
      <c r="S47" s="16">
        <v>42.4</v>
      </c>
      <c r="U47" s="16">
        <f t="shared" si="2"/>
        <v>130.9</v>
      </c>
      <c r="V47" s="16">
        <v>131.5</v>
      </c>
      <c r="W47" s="16">
        <v>130.9</v>
      </c>
      <c r="X47" s="21">
        <v>132.94</v>
      </c>
      <c r="Y47" s="16">
        <v>2.5</v>
      </c>
      <c r="AA47" s="16">
        <f t="shared" si="3"/>
        <v>13.5</v>
      </c>
      <c r="AB47" s="16">
        <v>13.6</v>
      </c>
      <c r="AC47" s="16">
        <v>13.5</v>
      </c>
      <c r="AD47" s="21">
        <v>13.71</v>
      </c>
      <c r="AE47" s="16">
        <v>-0.4</v>
      </c>
      <c r="AG47" s="16">
        <f t="shared" si="4"/>
        <v>86.2</v>
      </c>
      <c r="AH47" s="16">
        <v>86.2</v>
      </c>
      <c r="AI47" s="16">
        <v>86.2</v>
      </c>
      <c r="AJ47" s="21">
        <v>86.01</v>
      </c>
      <c r="AK47" s="16">
        <v>0.4</v>
      </c>
      <c r="AM47" s="16">
        <f t="shared" si="5"/>
        <v>13.8</v>
      </c>
      <c r="AN47" s="16">
        <v>13.8</v>
      </c>
      <c r="AO47" s="16">
        <v>13.8</v>
      </c>
      <c r="AP47" s="21">
        <v>13.99</v>
      </c>
      <c r="AQ47" s="16">
        <v>-0.4</v>
      </c>
    </row>
    <row r="48" spans="1:43" ht="13.2" x14ac:dyDescent="0.25">
      <c r="A48" s="25"/>
      <c r="B48" s="6">
        <v>3</v>
      </c>
      <c r="C48" s="16">
        <f t="shared" si="0"/>
        <v>132.30000000000001</v>
      </c>
      <c r="D48" s="16">
        <v>132.69999999999999</v>
      </c>
      <c r="E48" s="16">
        <v>132.30000000000001</v>
      </c>
      <c r="F48" s="21">
        <v>131.38999999999999</v>
      </c>
      <c r="G48" s="16">
        <v>4.4000000000000004</v>
      </c>
      <c r="I48" s="16">
        <f t="shared" si="1"/>
        <v>826.1</v>
      </c>
      <c r="J48" s="16">
        <v>825.7</v>
      </c>
      <c r="K48" s="16">
        <v>826.1</v>
      </c>
      <c r="L48" s="21">
        <v>827.18</v>
      </c>
      <c r="M48" s="16">
        <v>38.4</v>
      </c>
      <c r="P48" s="16">
        <v>961.7</v>
      </c>
      <c r="Q48" s="16">
        <v>961</v>
      </c>
      <c r="R48" s="21">
        <v>960.99</v>
      </c>
      <c r="S48" s="16">
        <v>41.9</v>
      </c>
      <c r="U48" s="16">
        <f t="shared" si="2"/>
        <v>135</v>
      </c>
      <c r="V48" s="16">
        <v>136</v>
      </c>
      <c r="W48" s="16">
        <v>135</v>
      </c>
      <c r="X48" s="21">
        <v>133.82</v>
      </c>
      <c r="Y48" s="16">
        <v>3.5</v>
      </c>
      <c r="AA48" s="16">
        <f t="shared" si="3"/>
        <v>13.8</v>
      </c>
      <c r="AB48" s="16">
        <v>13.8</v>
      </c>
      <c r="AC48" s="16">
        <v>13.8</v>
      </c>
      <c r="AD48" s="21">
        <v>13.67</v>
      </c>
      <c r="AE48" s="16">
        <v>-0.1</v>
      </c>
      <c r="AG48" s="16">
        <f t="shared" si="4"/>
        <v>86</v>
      </c>
      <c r="AH48" s="16">
        <v>85.9</v>
      </c>
      <c r="AI48" s="16">
        <v>86</v>
      </c>
      <c r="AJ48" s="21">
        <v>86.08</v>
      </c>
      <c r="AK48" s="16">
        <v>0.2</v>
      </c>
      <c r="AM48" s="16">
        <f t="shared" si="5"/>
        <v>14</v>
      </c>
      <c r="AN48" s="16">
        <v>14.1</v>
      </c>
      <c r="AO48" s="16">
        <v>14</v>
      </c>
      <c r="AP48" s="21">
        <v>13.92</v>
      </c>
      <c r="AQ48" s="16">
        <v>-0.2</v>
      </c>
    </row>
    <row r="49" spans="1:43" ht="13.2" x14ac:dyDescent="0.25">
      <c r="A49" s="25"/>
      <c r="B49" s="6">
        <v>4</v>
      </c>
      <c r="C49" s="16">
        <f t="shared" si="0"/>
        <v>133.19999999999999</v>
      </c>
      <c r="D49" s="16">
        <v>131.6</v>
      </c>
      <c r="E49" s="16">
        <v>133.19999999999999</v>
      </c>
      <c r="F49" s="21">
        <v>135.38</v>
      </c>
      <c r="G49" s="16">
        <v>16</v>
      </c>
      <c r="I49" s="16">
        <f t="shared" si="1"/>
        <v>836.1</v>
      </c>
      <c r="J49" s="16">
        <v>837.8</v>
      </c>
      <c r="K49" s="16">
        <v>836.1</v>
      </c>
      <c r="L49" s="21">
        <v>833.88</v>
      </c>
      <c r="M49" s="16">
        <v>26.8</v>
      </c>
      <c r="P49" s="16">
        <v>971.2</v>
      </c>
      <c r="Q49" s="16">
        <v>971.4</v>
      </c>
      <c r="R49" s="21">
        <v>971.65</v>
      </c>
      <c r="S49" s="16">
        <v>42.6</v>
      </c>
      <c r="U49" s="16">
        <f t="shared" si="2"/>
        <v>135.30000000000001</v>
      </c>
      <c r="V49" s="16">
        <v>133.4</v>
      </c>
      <c r="W49" s="16">
        <v>135.30000000000001</v>
      </c>
      <c r="X49" s="21">
        <v>137.77000000000001</v>
      </c>
      <c r="Y49" s="16">
        <v>15.8</v>
      </c>
      <c r="AA49" s="16">
        <f t="shared" si="3"/>
        <v>13.7</v>
      </c>
      <c r="AB49" s="16">
        <v>13.5</v>
      </c>
      <c r="AC49" s="16">
        <v>13.7</v>
      </c>
      <c r="AD49" s="21">
        <v>13.93</v>
      </c>
      <c r="AE49" s="16">
        <v>1</v>
      </c>
      <c r="AG49" s="16">
        <f t="shared" si="4"/>
        <v>86.1</v>
      </c>
      <c r="AH49" s="16">
        <v>86.3</v>
      </c>
      <c r="AI49" s="16">
        <v>86.1</v>
      </c>
      <c r="AJ49" s="21">
        <v>85.82</v>
      </c>
      <c r="AK49" s="16">
        <v>-1</v>
      </c>
      <c r="AM49" s="16">
        <f t="shared" si="5"/>
        <v>13.9</v>
      </c>
      <c r="AN49" s="16">
        <v>13.7</v>
      </c>
      <c r="AO49" s="16">
        <v>13.9</v>
      </c>
      <c r="AP49" s="21">
        <v>14.18</v>
      </c>
      <c r="AQ49" s="16">
        <v>1</v>
      </c>
    </row>
    <row r="50" spans="1:43" ht="13.2" x14ac:dyDescent="0.25">
      <c r="A50" s="25">
        <v>12</v>
      </c>
      <c r="B50" s="6">
        <v>1</v>
      </c>
      <c r="C50" s="16">
        <f t="shared" si="0"/>
        <v>146.1</v>
      </c>
      <c r="D50" s="16">
        <v>145.69999999999999</v>
      </c>
      <c r="E50" s="16">
        <v>146.1</v>
      </c>
      <c r="F50" s="21">
        <v>142.12</v>
      </c>
      <c r="G50" s="16">
        <v>27</v>
      </c>
      <c r="I50" s="16">
        <f t="shared" si="1"/>
        <v>833.4</v>
      </c>
      <c r="J50" s="16">
        <v>833.3</v>
      </c>
      <c r="K50" s="16">
        <v>833.4</v>
      </c>
      <c r="L50" s="21">
        <v>837.2</v>
      </c>
      <c r="M50" s="16">
        <v>13.3</v>
      </c>
      <c r="P50" s="16">
        <v>981.5</v>
      </c>
      <c r="Q50" s="16">
        <v>982.3</v>
      </c>
      <c r="R50" s="21">
        <v>982.3</v>
      </c>
      <c r="S50" s="16">
        <v>42.6</v>
      </c>
      <c r="U50" s="16">
        <f t="shared" si="2"/>
        <v>149</v>
      </c>
      <c r="V50" s="16">
        <v>148.30000000000001</v>
      </c>
      <c r="W50" s="16">
        <v>149</v>
      </c>
      <c r="X50" s="21">
        <v>145.1</v>
      </c>
      <c r="Y50" s="16">
        <v>29.3</v>
      </c>
      <c r="AA50" s="16">
        <f t="shared" si="3"/>
        <v>14.9</v>
      </c>
      <c r="AB50" s="16">
        <v>14.8</v>
      </c>
      <c r="AC50" s="16">
        <v>14.9</v>
      </c>
      <c r="AD50" s="21">
        <v>14.47</v>
      </c>
      <c r="AE50" s="16">
        <v>2.1</v>
      </c>
      <c r="AG50" s="16">
        <f t="shared" si="4"/>
        <v>84.8</v>
      </c>
      <c r="AH50" s="16">
        <v>84.9</v>
      </c>
      <c r="AI50" s="16">
        <v>84.8</v>
      </c>
      <c r="AJ50" s="21">
        <v>85.23</v>
      </c>
      <c r="AK50" s="16">
        <v>-2.4</v>
      </c>
      <c r="AM50" s="16">
        <f t="shared" si="5"/>
        <v>15.2</v>
      </c>
      <c r="AN50" s="16">
        <v>15.1</v>
      </c>
      <c r="AO50" s="16">
        <v>15.2</v>
      </c>
      <c r="AP50" s="21">
        <v>14.77</v>
      </c>
      <c r="AQ50" s="16">
        <v>2.4</v>
      </c>
    </row>
    <row r="51" spans="1:43" ht="13.2" x14ac:dyDescent="0.25">
      <c r="A51" s="25"/>
      <c r="B51" s="6">
        <v>2</v>
      </c>
      <c r="C51" s="16">
        <f t="shared" si="0"/>
        <v>149.4</v>
      </c>
      <c r="D51" s="16">
        <v>150.30000000000001</v>
      </c>
      <c r="E51" s="16">
        <v>149.4</v>
      </c>
      <c r="F51" s="21">
        <v>149.16999999999999</v>
      </c>
      <c r="G51" s="16">
        <v>28.2</v>
      </c>
      <c r="I51" s="16">
        <f t="shared" si="1"/>
        <v>838.8</v>
      </c>
      <c r="J51" s="16">
        <v>838.5</v>
      </c>
      <c r="K51" s="16">
        <v>838.8</v>
      </c>
      <c r="L51" s="21">
        <v>839.4</v>
      </c>
      <c r="M51" s="16">
        <v>8.8000000000000007</v>
      </c>
      <c r="P51" s="16">
        <v>993.1</v>
      </c>
      <c r="Q51" s="16">
        <v>992.8</v>
      </c>
      <c r="R51" s="21">
        <v>992.45</v>
      </c>
      <c r="S51" s="16">
        <v>40.6</v>
      </c>
      <c r="U51" s="16">
        <f t="shared" si="2"/>
        <v>153.9</v>
      </c>
      <c r="V51" s="16">
        <v>154.69999999999999</v>
      </c>
      <c r="W51" s="16">
        <v>153.9</v>
      </c>
      <c r="X51" s="21">
        <v>153.04</v>
      </c>
      <c r="Y51" s="16">
        <v>31.8</v>
      </c>
      <c r="AA51" s="16">
        <f t="shared" si="3"/>
        <v>15.1</v>
      </c>
      <c r="AB51" s="16">
        <v>15.1</v>
      </c>
      <c r="AC51" s="16">
        <v>15.1</v>
      </c>
      <c r="AD51" s="21">
        <v>15.03</v>
      </c>
      <c r="AE51" s="16">
        <v>2.2999999999999998</v>
      </c>
      <c r="AG51" s="16">
        <f t="shared" si="4"/>
        <v>84.5</v>
      </c>
      <c r="AH51" s="16">
        <v>84.4</v>
      </c>
      <c r="AI51" s="16">
        <v>84.5</v>
      </c>
      <c r="AJ51" s="21">
        <v>84.58</v>
      </c>
      <c r="AK51" s="16">
        <v>-2.6</v>
      </c>
      <c r="AM51" s="16">
        <f t="shared" si="5"/>
        <v>15.5</v>
      </c>
      <c r="AN51" s="16">
        <v>15.6</v>
      </c>
      <c r="AO51" s="16">
        <v>15.5</v>
      </c>
      <c r="AP51" s="21">
        <v>15.42</v>
      </c>
      <c r="AQ51" s="16">
        <v>2.6</v>
      </c>
    </row>
    <row r="52" spans="1:43" ht="13.2" x14ac:dyDescent="0.25">
      <c r="A52" s="25"/>
      <c r="B52" s="6">
        <v>3</v>
      </c>
      <c r="C52" s="16">
        <f t="shared" si="0"/>
        <v>154.69999999999999</v>
      </c>
      <c r="D52" s="16">
        <v>155.30000000000001</v>
      </c>
      <c r="E52" s="16">
        <v>154.69999999999999</v>
      </c>
      <c r="F52" s="21">
        <v>153.69</v>
      </c>
      <c r="G52" s="16">
        <v>18.100000000000001</v>
      </c>
      <c r="I52" s="16">
        <f t="shared" si="1"/>
        <v>842.6</v>
      </c>
      <c r="J52" s="16">
        <v>841.7</v>
      </c>
      <c r="K52" s="16">
        <v>842.6</v>
      </c>
      <c r="L52" s="21">
        <v>843.81</v>
      </c>
      <c r="M52" s="16">
        <v>17.7</v>
      </c>
      <c r="P52" s="16">
        <v>1002.4</v>
      </c>
      <c r="Q52" s="16">
        <v>1001.8</v>
      </c>
      <c r="R52" s="21">
        <v>1001.81</v>
      </c>
      <c r="S52" s="16">
        <v>37.5</v>
      </c>
      <c r="U52" s="16">
        <f t="shared" si="2"/>
        <v>159.30000000000001</v>
      </c>
      <c r="V52" s="16">
        <v>160.69999999999999</v>
      </c>
      <c r="W52" s="16">
        <v>159.30000000000001</v>
      </c>
      <c r="X52" s="21">
        <v>158</v>
      </c>
      <c r="Y52" s="16">
        <v>19.8</v>
      </c>
      <c r="AA52" s="16">
        <f t="shared" si="3"/>
        <v>15.4</v>
      </c>
      <c r="AB52" s="16">
        <v>15.5</v>
      </c>
      <c r="AC52" s="16">
        <v>15.4</v>
      </c>
      <c r="AD52" s="21">
        <v>15.34</v>
      </c>
      <c r="AE52" s="16">
        <v>1.2</v>
      </c>
      <c r="AG52" s="16">
        <f t="shared" si="4"/>
        <v>84.1</v>
      </c>
      <c r="AH52" s="16">
        <v>84</v>
      </c>
      <c r="AI52" s="16">
        <v>84.1</v>
      </c>
      <c r="AJ52" s="21">
        <v>84.23</v>
      </c>
      <c r="AK52" s="16">
        <v>-1.4</v>
      </c>
      <c r="AM52" s="16">
        <f t="shared" si="5"/>
        <v>15.9</v>
      </c>
      <c r="AN52" s="16">
        <v>16</v>
      </c>
      <c r="AO52" s="16">
        <v>15.9</v>
      </c>
      <c r="AP52" s="21">
        <v>15.77</v>
      </c>
      <c r="AQ52" s="16">
        <v>1.4</v>
      </c>
    </row>
    <row r="53" spans="1:43" ht="13.2" x14ac:dyDescent="0.25">
      <c r="A53" s="25"/>
      <c r="B53" s="6">
        <v>4</v>
      </c>
      <c r="C53" s="16">
        <f t="shared" si="0"/>
        <v>157</v>
      </c>
      <c r="D53" s="16">
        <v>154.9</v>
      </c>
      <c r="E53" s="16">
        <v>157</v>
      </c>
      <c r="F53" s="21">
        <v>154.71</v>
      </c>
      <c r="G53" s="16">
        <v>4.0999999999999996</v>
      </c>
      <c r="I53" s="16">
        <f t="shared" si="1"/>
        <v>849.6</v>
      </c>
      <c r="J53" s="16">
        <v>851.7</v>
      </c>
      <c r="K53" s="16">
        <v>849.6</v>
      </c>
      <c r="L53" s="21">
        <v>851.99</v>
      </c>
      <c r="M53" s="16">
        <v>32.700000000000003</v>
      </c>
      <c r="P53" s="16">
        <v>1010.2</v>
      </c>
      <c r="Q53" s="16">
        <v>1010.4</v>
      </c>
      <c r="R53" s="21">
        <v>1010.64</v>
      </c>
      <c r="S53" s="16">
        <v>35.299999999999997</v>
      </c>
      <c r="U53" s="16">
        <f t="shared" si="2"/>
        <v>160.9</v>
      </c>
      <c r="V53" s="16">
        <v>158.5</v>
      </c>
      <c r="W53" s="16">
        <v>160.9</v>
      </c>
      <c r="X53" s="21">
        <v>158.65</v>
      </c>
      <c r="Y53" s="16">
        <v>2.6</v>
      </c>
      <c r="AA53" s="16">
        <f t="shared" si="3"/>
        <v>15.5</v>
      </c>
      <c r="AB53" s="16">
        <v>15.3</v>
      </c>
      <c r="AC53" s="16">
        <v>15.5</v>
      </c>
      <c r="AD53" s="21">
        <v>15.31</v>
      </c>
      <c r="AE53" s="16">
        <v>-0.1</v>
      </c>
      <c r="AG53" s="16">
        <f t="shared" si="4"/>
        <v>84.1</v>
      </c>
      <c r="AH53" s="16">
        <v>84.3</v>
      </c>
      <c r="AI53" s="16">
        <v>84.1</v>
      </c>
      <c r="AJ53" s="21">
        <v>84.3</v>
      </c>
      <c r="AK53" s="16">
        <v>0.3</v>
      </c>
      <c r="AM53" s="16">
        <f t="shared" si="5"/>
        <v>15.9</v>
      </c>
      <c r="AN53" s="16">
        <v>15.7</v>
      </c>
      <c r="AO53" s="16">
        <v>15.9</v>
      </c>
      <c r="AP53" s="21">
        <v>15.7</v>
      </c>
      <c r="AQ53" s="16">
        <v>-0.3</v>
      </c>
    </row>
    <row r="54" spans="1:43" ht="13.2" x14ac:dyDescent="0.25">
      <c r="A54" s="25">
        <v>13</v>
      </c>
      <c r="B54" s="6">
        <v>1</v>
      </c>
      <c r="C54" s="16">
        <f t="shared" si="0"/>
        <v>153.5</v>
      </c>
      <c r="D54" s="16">
        <v>152.69999999999999</v>
      </c>
      <c r="E54" s="16">
        <v>153.5</v>
      </c>
      <c r="F54" s="21">
        <v>154.32</v>
      </c>
      <c r="G54" s="16">
        <v>-1.6</v>
      </c>
      <c r="I54" s="16">
        <f t="shared" si="1"/>
        <v>863.2</v>
      </c>
      <c r="J54" s="16">
        <v>863.6</v>
      </c>
      <c r="K54" s="16">
        <v>863.2</v>
      </c>
      <c r="L54" s="21">
        <v>861.77</v>
      </c>
      <c r="M54" s="16">
        <v>39.1</v>
      </c>
      <c r="P54" s="16">
        <v>1018.7</v>
      </c>
      <c r="Q54" s="16">
        <v>1019.4</v>
      </c>
      <c r="R54" s="21">
        <v>1019.33</v>
      </c>
      <c r="S54" s="16">
        <v>34.799999999999997</v>
      </c>
      <c r="U54" s="16">
        <f t="shared" si="2"/>
        <v>156.19999999999999</v>
      </c>
      <c r="V54" s="16">
        <v>155.1</v>
      </c>
      <c r="W54" s="16">
        <v>156.19999999999999</v>
      </c>
      <c r="X54" s="21">
        <v>157.56</v>
      </c>
      <c r="Y54" s="16">
        <v>-4.4000000000000004</v>
      </c>
      <c r="AA54" s="16">
        <f t="shared" si="3"/>
        <v>15.1</v>
      </c>
      <c r="AB54" s="16">
        <v>15</v>
      </c>
      <c r="AC54" s="16">
        <v>15.1</v>
      </c>
      <c r="AD54" s="21">
        <v>15.14</v>
      </c>
      <c r="AE54" s="16">
        <v>-0.7</v>
      </c>
      <c r="AG54" s="16">
        <f t="shared" si="4"/>
        <v>84.7</v>
      </c>
      <c r="AH54" s="16">
        <v>84.8</v>
      </c>
      <c r="AI54" s="16">
        <v>84.7</v>
      </c>
      <c r="AJ54" s="21">
        <v>84.54</v>
      </c>
      <c r="AK54" s="16">
        <v>1</v>
      </c>
      <c r="AM54" s="16">
        <f t="shared" si="5"/>
        <v>15.3</v>
      </c>
      <c r="AN54" s="16">
        <v>15.2</v>
      </c>
      <c r="AO54" s="16">
        <v>15.3</v>
      </c>
      <c r="AP54" s="21">
        <v>15.46</v>
      </c>
      <c r="AQ54" s="16">
        <v>-1</v>
      </c>
    </row>
    <row r="55" spans="1:43" ht="13.2" x14ac:dyDescent="0.25">
      <c r="A55" s="25"/>
      <c r="B55" s="6">
        <v>2</v>
      </c>
      <c r="C55" s="16">
        <f t="shared" si="0"/>
        <v>154</v>
      </c>
      <c r="D55" s="16">
        <v>155.69999999999999</v>
      </c>
      <c r="E55" s="16">
        <v>154</v>
      </c>
      <c r="F55" s="21">
        <v>153.85</v>
      </c>
      <c r="G55" s="16">
        <v>-1.9</v>
      </c>
      <c r="I55" s="16">
        <f t="shared" si="1"/>
        <v>871</v>
      </c>
      <c r="J55" s="16">
        <v>869.8</v>
      </c>
      <c r="K55" s="16">
        <v>871</v>
      </c>
      <c r="L55" s="21">
        <v>871.18</v>
      </c>
      <c r="M55" s="16">
        <v>37.6</v>
      </c>
      <c r="P55" s="16">
        <v>1028.3</v>
      </c>
      <c r="Q55" s="16">
        <v>1027.9000000000001</v>
      </c>
      <c r="R55" s="21">
        <v>1027.92</v>
      </c>
      <c r="S55" s="16">
        <v>34.4</v>
      </c>
      <c r="U55" s="16">
        <f t="shared" si="2"/>
        <v>156.9</v>
      </c>
      <c r="V55" s="16">
        <v>158.5</v>
      </c>
      <c r="W55" s="16">
        <v>156.9</v>
      </c>
      <c r="X55" s="21">
        <v>156.74</v>
      </c>
      <c r="Y55" s="16">
        <v>-3.3</v>
      </c>
      <c r="AA55" s="16">
        <f t="shared" si="3"/>
        <v>15</v>
      </c>
      <c r="AB55" s="16">
        <v>15.1</v>
      </c>
      <c r="AC55" s="16">
        <v>15</v>
      </c>
      <c r="AD55" s="21">
        <v>14.97</v>
      </c>
      <c r="AE55" s="16">
        <v>-0.7</v>
      </c>
      <c r="AG55" s="16">
        <f t="shared" si="4"/>
        <v>84.7</v>
      </c>
      <c r="AH55" s="16">
        <v>84.6</v>
      </c>
      <c r="AI55" s="16">
        <v>84.7</v>
      </c>
      <c r="AJ55" s="21">
        <v>84.75</v>
      </c>
      <c r="AK55" s="16">
        <v>0.8</v>
      </c>
      <c r="AM55" s="16">
        <f t="shared" si="5"/>
        <v>15.3</v>
      </c>
      <c r="AN55" s="16">
        <v>15.4</v>
      </c>
      <c r="AO55" s="16">
        <v>15.3</v>
      </c>
      <c r="AP55" s="21">
        <v>15.25</v>
      </c>
      <c r="AQ55" s="16">
        <v>-0.8</v>
      </c>
    </row>
    <row r="56" spans="1:43" ht="13.2" x14ac:dyDescent="0.25">
      <c r="A56" s="25"/>
      <c r="B56" s="6">
        <v>3</v>
      </c>
      <c r="C56" s="16">
        <f t="shared" si="0"/>
        <v>152.80000000000001</v>
      </c>
      <c r="D56" s="16">
        <v>152.80000000000001</v>
      </c>
      <c r="E56" s="16">
        <v>152.80000000000001</v>
      </c>
      <c r="F56" s="21">
        <v>154.91999999999999</v>
      </c>
      <c r="G56" s="16">
        <v>4.3</v>
      </c>
      <c r="I56" s="16">
        <f t="shared" si="1"/>
        <v>880</v>
      </c>
      <c r="J56" s="16">
        <v>879.6</v>
      </c>
      <c r="K56" s="16">
        <v>880</v>
      </c>
      <c r="L56" s="21">
        <v>878.26</v>
      </c>
      <c r="M56" s="16">
        <v>28.3</v>
      </c>
      <c r="P56" s="16">
        <v>1036.7</v>
      </c>
      <c r="Q56" s="16">
        <v>1036.2</v>
      </c>
      <c r="R56" s="21">
        <v>1036.0899999999999</v>
      </c>
      <c r="S56" s="16">
        <v>32.700000000000003</v>
      </c>
      <c r="U56" s="16">
        <f t="shared" si="2"/>
        <v>156.19999999999999</v>
      </c>
      <c r="V56" s="16">
        <v>157.1</v>
      </c>
      <c r="W56" s="16">
        <v>156.19999999999999</v>
      </c>
      <c r="X56" s="21">
        <v>157.84</v>
      </c>
      <c r="Y56" s="16">
        <v>4.4000000000000004</v>
      </c>
      <c r="AA56" s="16">
        <f t="shared" si="3"/>
        <v>14.7</v>
      </c>
      <c r="AB56" s="16">
        <v>14.7</v>
      </c>
      <c r="AC56" s="16">
        <v>14.7</v>
      </c>
      <c r="AD56" s="21">
        <v>14.95</v>
      </c>
      <c r="AE56" s="16">
        <v>-0.1</v>
      </c>
      <c r="AG56" s="16">
        <f t="shared" si="4"/>
        <v>84.9</v>
      </c>
      <c r="AH56" s="16">
        <v>84.8</v>
      </c>
      <c r="AI56" s="16">
        <v>84.9</v>
      </c>
      <c r="AJ56" s="21">
        <v>84.77</v>
      </c>
      <c r="AK56" s="16">
        <v>0.1</v>
      </c>
      <c r="AM56" s="16">
        <f t="shared" si="5"/>
        <v>15.1</v>
      </c>
      <c r="AN56" s="16">
        <v>15.2</v>
      </c>
      <c r="AO56" s="16">
        <v>15.1</v>
      </c>
      <c r="AP56" s="21">
        <v>15.23</v>
      </c>
      <c r="AQ56" s="16">
        <v>-0.1</v>
      </c>
    </row>
    <row r="57" spans="1:43" ht="13.2" x14ac:dyDescent="0.25">
      <c r="A57" s="25"/>
      <c r="B57" s="6">
        <v>4</v>
      </c>
      <c r="C57" s="16">
        <f t="shared" si="0"/>
        <v>158.5</v>
      </c>
      <c r="D57" s="16">
        <v>156.80000000000001</v>
      </c>
      <c r="E57" s="16">
        <v>158.5</v>
      </c>
      <c r="F57" s="21">
        <v>158.88999999999999</v>
      </c>
      <c r="G57" s="16">
        <v>15.9</v>
      </c>
      <c r="I57" s="16">
        <f t="shared" si="1"/>
        <v>882.2</v>
      </c>
      <c r="J57" s="16">
        <v>884.1</v>
      </c>
      <c r="K57" s="16">
        <v>882.2</v>
      </c>
      <c r="L57" s="21">
        <v>881.49</v>
      </c>
      <c r="M57" s="16">
        <v>12.9</v>
      </c>
      <c r="P57" s="16">
        <v>1043.5999999999999</v>
      </c>
      <c r="Q57" s="16">
        <v>1043.9000000000001</v>
      </c>
      <c r="R57" s="21">
        <v>1043.7</v>
      </c>
      <c r="S57" s="16">
        <v>30.4</v>
      </c>
      <c r="U57" s="16">
        <f t="shared" si="2"/>
        <v>161.69999999999999</v>
      </c>
      <c r="V57" s="16">
        <v>159.5</v>
      </c>
      <c r="W57" s="16">
        <v>161.69999999999999</v>
      </c>
      <c r="X57" s="21">
        <v>162.21</v>
      </c>
      <c r="Y57" s="16">
        <v>17.5</v>
      </c>
      <c r="AA57" s="16">
        <f t="shared" si="3"/>
        <v>15.2</v>
      </c>
      <c r="AB57" s="16">
        <v>15</v>
      </c>
      <c r="AC57" s="16">
        <v>15.2</v>
      </c>
      <c r="AD57" s="21">
        <v>15.22</v>
      </c>
      <c r="AE57" s="16">
        <v>1.1000000000000001</v>
      </c>
      <c r="AG57" s="16">
        <f t="shared" si="4"/>
        <v>84.5</v>
      </c>
      <c r="AH57" s="16">
        <v>84.7</v>
      </c>
      <c r="AI57" s="16">
        <v>84.5</v>
      </c>
      <c r="AJ57" s="21">
        <v>84.46</v>
      </c>
      <c r="AK57" s="16">
        <v>-1.2</v>
      </c>
      <c r="AM57" s="16">
        <f t="shared" si="5"/>
        <v>15.5</v>
      </c>
      <c r="AN57" s="16">
        <v>15.3</v>
      </c>
      <c r="AO57" s="16">
        <v>15.5</v>
      </c>
      <c r="AP57" s="21">
        <v>15.54</v>
      </c>
      <c r="AQ57" s="16">
        <v>1.2</v>
      </c>
    </row>
    <row r="58" spans="1:43" ht="13.2" x14ac:dyDescent="0.25">
      <c r="A58" s="25">
        <v>14</v>
      </c>
      <c r="B58" s="6">
        <v>1</v>
      </c>
      <c r="C58" s="16">
        <f t="shared" si="0"/>
        <v>165.8</v>
      </c>
      <c r="D58" s="16">
        <v>164.6</v>
      </c>
      <c r="E58" s="16">
        <v>165.8</v>
      </c>
      <c r="F58" s="21">
        <v>166.29</v>
      </c>
      <c r="G58" s="16">
        <v>29.6</v>
      </c>
      <c r="I58" s="16">
        <f t="shared" si="1"/>
        <v>880.9</v>
      </c>
      <c r="J58" s="16">
        <v>881.8</v>
      </c>
      <c r="K58" s="16">
        <v>880.9</v>
      </c>
      <c r="L58" s="21">
        <v>880.57</v>
      </c>
      <c r="M58" s="16">
        <v>-3.7</v>
      </c>
      <c r="P58" s="16">
        <v>1050</v>
      </c>
      <c r="Q58" s="16">
        <v>1050.5999999999999</v>
      </c>
      <c r="R58" s="21">
        <v>1050.8900000000001</v>
      </c>
      <c r="S58" s="16">
        <v>28.8</v>
      </c>
      <c r="U58" s="16">
        <f t="shared" si="2"/>
        <v>169.8</v>
      </c>
      <c r="V58" s="16">
        <v>168.2</v>
      </c>
      <c r="W58" s="16">
        <v>169.8</v>
      </c>
      <c r="X58" s="21">
        <v>170.32</v>
      </c>
      <c r="Y58" s="16">
        <v>32.4</v>
      </c>
      <c r="AA58" s="16">
        <f t="shared" si="3"/>
        <v>15.8</v>
      </c>
      <c r="AB58" s="16">
        <v>15.7</v>
      </c>
      <c r="AC58" s="16">
        <v>15.8</v>
      </c>
      <c r="AD58" s="21">
        <v>15.82</v>
      </c>
      <c r="AE58" s="16">
        <v>2.4</v>
      </c>
      <c r="AG58" s="16">
        <f t="shared" si="4"/>
        <v>83.8</v>
      </c>
      <c r="AH58" s="16">
        <v>84</v>
      </c>
      <c r="AI58" s="16">
        <v>83.8</v>
      </c>
      <c r="AJ58" s="21">
        <v>83.79</v>
      </c>
      <c r="AK58" s="16">
        <v>-2.7</v>
      </c>
      <c r="AM58" s="16">
        <f t="shared" si="5"/>
        <v>16.2</v>
      </c>
      <c r="AN58" s="16">
        <v>16</v>
      </c>
      <c r="AO58" s="16">
        <v>16.2</v>
      </c>
      <c r="AP58" s="21">
        <v>16.21</v>
      </c>
      <c r="AQ58" s="16">
        <v>2.7</v>
      </c>
    </row>
    <row r="59" spans="1:43" ht="13.2" x14ac:dyDescent="0.25">
      <c r="A59" s="25"/>
      <c r="B59" s="6">
        <v>2</v>
      </c>
      <c r="C59" s="16">
        <f t="shared" si="0"/>
        <v>177.6</v>
      </c>
      <c r="D59" s="16">
        <v>179.9</v>
      </c>
      <c r="E59" s="16">
        <v>177.6</v>
      </c>
      <c r="F59" s="21">
        <v>175.88</v>
      </c>
      <c r="G59" s="16">
        <v>38.4</v>
      </c>
      <c r="I59" s="16">
        <f t="shared" si="1"/>
        <v>874.8</v>
      </c>
      <c r="J59" s="16">
        <v>873</v>
      </c>
      <c r="K59" s="16">
        <v>874.8</v>
      </c>
      <c r="L59" s="21">
        <v>877.02</v>
      </c>
      <c r="M59" s="16">
        <v>-14.2</v>
      </c>
      <c r="P59" s="16">
        <v>1058.3</v>
      </c>
      <c r="Q59" s="16">
        <v>1057.8</v>
      </c>
      <c r="R59" s="21">
        <v>1057.78</v>
      </c>
      <c r="S59" s="16">
        <v>27.6</v>
      </c>
      <c r="U59" s="16">
        <f t="shared" si="2"/>
        <v>183</v>
      </c>
      <c r="V59" s="16">
        <v>185.3</v>
      </c>
      <c r="W59" s="16">
        <v>183</v>
      </c>
      <c r="X59" s="21">
        <v>180.76</v>
      </c>
      <c r="Y59" s="16">
        <v>41.7</v>
      </c>
      <c r="AA59" s="16">
        <f t="shared" si="3"/>
        <v>16.8</v>
      </c>
      <c r="AB59" s="16">
        <v>17</v>
      </c>
      <c r="AC59" s="16">
        <v>16.8</v>
      </c>
      <c r="AD59" s="21">
        <v>16.63</v>
      </c>
      <c r="AE59" s="16">
        <v>3.2</v>
      </c>
      <c r="AG59" s="16">
        <f t="shared" si="4"/>
        <v>82.7</v>
      </c>
      <c r="AH59" s="16">
        <v>82.5</v>
      </c>
      <c r="AI59" s="16">
        <v>82.7</v>
      </c>
      <c r="AJ59" s="21">
        <v>82.91</v>
      </c>
      <c r="AK59" s="16">
        <v>-3.5</v>
      </c>
      <c r="AM59" s="16">
        <f t="shared" si="5"/>
        <v>17.3</v>
      </c>
      <c r="AN59" s="16">
        <v>17.5</v>
      </c>
      <c r="AO59" s="16">
        <v>17.3</v>
      </c>
      <c r="AP59" s="21">
        <v>17.09</v>
      </c>
      <c r="AQ59" s="16">
        <v>3.5</v>
      </c>
    </row>
    <row r="60" spans="1:43" ht="13.2" x14ac:dyDescent="0.25">
      <c r="A60" s="25"/>
      <c r="B60" s="6">
        <v>3</v>
      </c>
      <c r="C60" s="16">
        <f t="shared" si="0"/>
        <v>184.7</v>
      </c>
      <c r="D60" s="16">
        <v>184.1</v>
      </c>
      <c r="E60" s="16">
        <v>184.7</v>
      </c>
      <c r="F60" s="21">
        <v>183.95</v>
      </c>
      <c r="G60" s="16">
        <v>32.299999999999997</v>
      </c>
      <c r="I60" s="16">
        <f t="shared" si="1"/>
        <v>874.9</v>
      </c>
      <c r="J60" s="16">
        <v>875</v>
      </c>
      <c r="K60" s="16">
        <v>874.9</v>
      </c>
      <c r="L60" s="21">
        <v>874.8</v>
      </c>
      <c r="M60" s="16">
        <v>-8.9</v>
      </c>
      <c r="P60" s="16">
        <v>1064.7</v>
      </c>
      <c r="Q60" s="16">
        <v>1064.3</v>
      </c>
      <c r="R60" s="21">
        <v>1064.23</v>
      </c>
      <c r="S60" s="16">
        <v>25.8</v>
      </c>
      <c r="U60" s="16">
        <f t="shared" si="2"/>
        <v>189.4</v>
      </c>
      <c r="V60" s="16">
        <v>189.7</v>
      </c>
      <c r="W60" s="16">
        <v>189.4</v>
      </c>
      <c r="X60" s="21">
        <v>189.43</v>
      </c>
      <c r="Y60" s="16">
        <v>34.700000000000003</v>
      </c>
      <c r="AA60" s="16">
        <f t="shared" si="3"/>
        <v>17.399999999999999</v>
      </c>
      <c r="AB60" s="16">
        <v>17.3</v>
      </c>
      <c r="AC60" s="16">
        <v>17.399999999999999</v>
      </c>
      <c r="AD60" s="21">
        <v>17.28</v>
      </c>
      <c r="AE60" s="16">
        <v>2.6</v>
      </c>
      <c r="AG60" s="16">
        <f t="shared" si="4"/>
        <v>82.2</v>
      </c>
      <c r="AH60" s="16">
        <v>82.2</v>
      </c>
      <c r="AI60" s="16">
        <v>82.2</v>
      </c>
      <c r="AJ60" s="21">
        <v>82.2</v>
      </c>
      <c r="AK60" s="16">
        <v>-2.8</v>
      </c>
      <c r="AM60" s="16">
        <f t="shared" si="5"/>
        <v>17.8</v>
      </c>
      <c r="AN60" s="16">
        <v>17.8</v>
      </c>
      <c r="AO60" s="16">
        <v>17.8</v>
      </c>
      <c r="AP60" s="21">
        <v>17.8</v>
      </c>
      <c r="AQ60" s="16">
        <v>2.8</v>
      </c>
    </row>
    <row r="61" spans="1:43" ht="13.2" x14ac:dyDescent="0.25">
      <c r="A61" s="25"/>
      <c r="B61" s="6">
        <v>4</v>
      </c>
      <c r="C61" s="16">
        <f t="shared" si="0"/>
        <v>189</v>
      </c>
      <c r="D61" s="16">
        <v>187.3</v>
      </c>
      <c r="E61" s="16">
        <v>189</v>
      </c>
      <c r="F61" s="21">
        <v>187.3</v>
      </c>
      <c r="G61" s="16">
        <v>13.4</v>
      </c>
      <c r="I61" s="16">
        <f t="shared" si="1"/>
        <v>875</v>
      </c>
      <c r="J61" s="16">
        <v>876.9</v>
      </c>
      <c r="K61" s="16">
        <v>875</v>
      </c>
      <c r="L61" s="21">
        <v>877.28</v>
      </c>
      <c r="M61" s="16">
        <v>9.9</v>
      </c>
      <c r="P61" s="16">
        <v>1069.8</v>
      </c>
      <c r="Q61" s="16">
        <v>1070.0999999999999</v>
      </c>
      <c r="R61" s="21">
        <v>1069.99</v>
      </c>
      <c r="S61" s="16">
        <v>23</v>
      </c>
      <c r="U61" s="16">
        <f t="shared" si="2"/>
        <v>195.1</v>
      </c>
      <c r="V61" s="16">
        <v>192.9</v>
      </c>
      <c r="W61" s="16">
        <v>195.1</v>
      </c>
      <c r="X61" s="21">
        <v>192.71</v>
      </c>
      <c r="Y61" s="16">
        <v>13.1</v>
      </c>
      <c r="AA61" s="16">
        <f t="shared" si="3"/>
        <v>17.7</v>
      </c>
      <c r="AB61" s="16">
        <v>17.5</v>
      </c>
      <c r="AC61" s="16">
        <v>17.7</v>
      </c>
      <c r="AD61" s="21">
        <v>17.5</v>
      </c>
      <c r="AE61" s="16">
        <v>0.9</v>
      </c>
      <c r="AG61" s="16">
        <f t="shared" si="4"/>
        <v>81.8</v>
      </c>
      <c r="AH61" s="16">
        <v>82</v>
      </c>
      <c r="AI61" s="16">
        <v>81.8</v>
      </c>
      <c r="AJ61" s="21">
        <v>81.99</v>
      </c>
      <c r="AK61" s="16">
        <v>-0.8</v>
      </c>
      <c r="AM61" s="16">
        <f t="shared" si="5"/>
        <v>18.2</v>
      </c>
      <c r="AN61" s="16">
        <v>18</v>
      </c>
      <c r="AO61" s="16">
        <v>18.2</v>
      </c>
      <c r="AP61" s="21">
        <v>18.010000000000002</v>
      </c>
      <c r="AQ61" s="16">
        <v>0.8</v>
      </c>
    </row>
    <row r="62" spans="1:43" ht="13.2" x14ac:dyDescent="0.25">
      <c r="A62" s="25">
        <v>15</v>
      </c>
      <c r="B62" s="6">
        <v>1</v>
      </c>
      <c r="C62" s="16">
        <f t="shared" si="0"/>
        <v>186.4</v>
      </c>
      <c r="D62" s="16">
        <v>185.3</v>
      </c>
      <c r="E62" s="16">
        <v>186.4</v>
      </c>
      <c r="F62" s="21">
        <v>186.41</v>
      </c>
      <c r="G62" s="16">
        <v>-3.6</v>
      </c>
      <c r="I62" s="16">
        <f t="shared" si="1"/>
        <v>884.1</v>
      </c>
      <c r="J62" s="16">
        <v>884.9</v>
      </c>
      <c r="K62" s="16">
        <v>884.1</v>
      </c>
      <c r="L62" s="21">
        <v>883.87</v>
      </c>
      <c r="M62" s="16">
        <v>26.3</v>
      </c>
      <c r="P62" s="16">
        <v>1074.5999999999999</v>
      </c>
      <c r="Q62" s="16">
        <v>1075.0999999999999</v>
      </c>
      <c r="R62" s="21">
        <v>1075.22</v>
      </c>
      <c r="S62" s="16">
        <v>20.9</v>
      </c>
      <c r="U62" s="16">
        <f t="shared" si="2"/>
        <v>191</v>
      </c>
      <c r="V62" s="16">
        <v>189.8</v>
      </c>
      <c r="W62" s="16">
        <v>191</v>
      </c>
      <c r="X62" s="21">
        <v>191.35</v>
      </c>
      <c r="Y62" s="16">
        <v>-5.4</v>
      </c>
      <c r="AA62" s="16">
        <f t="shared" si="3"/>
        <v>17.3</v>
      </c>
      <c r="AB62" s="16">
        <v>17.2</v>
      </c>
      <c r="AC62" s="16">
        <v>17.3</v>
      </c>
      <c r="AD62" s="21">
        <v>17.34</v>
      </c>
      <c r="AE62" s="16">
        <v>-0.7</v>
      </c>
      <c r="AG62" s="16">
        <f t="shared" si="4"/>
        <v>82.2</v>
      </c>
      <c r="AH62" s="16">
        <v>82.3</v>
      </c>
      <c r="AI62" s="16">
        <v>82.2</v>
      </c>
      <c r="AJ62" s="21">
        <v>82.2</v>
      </c>
      <c r="AK62" s="16">
        <v>0.9</v>
      </c>
      <c r="AM62" s="16">
        <f t="shared" si="5"/>
        <v>17.8</v>
      </c>
      <c r="AN62" s="16">
        <v>17.7</v>
      </c>
      <c r="AO62" s="16">
        <v>17.8</v>
      </c>
      <c r="AP62" s="21">
        <v>17.8</v>
      </c>
      <c r="AQ62" s="16">
        <v>-0.9</v>
      </c>
    </row>
    <row r="63" spans="1:43" ht="13.2" x14ac:dyDescent="0.25">
      <c r="A63" s="25"/>
      <c r="B63" s="6">
        <v>2</v>
      </c>
      <c r="C63" s="16">
        <f t="shared" si="0"/>
        <v>180.2</v>
      </c>
      <c r="D63" s="16">
        <v>183.4</v>
      </c>
      <c r="E63" s="16">
        <v>180.2</v>
      </c>
      <c r="F63" s="21">
        <v>183.9</v>
      </c>
      <c r="G63" s="16">
        <v>-10</v>
      </c>
      <c r="I63" s="16">
        <f t="shared" si="1"/>
        <v>895.6</v>
      </c>
      <c r="J63" s="16">
        <v>893.3</v>
      </c>
      <c r="K63" s="16">
        <v>895.6</v>
      </c>
      <c r="L63" s="21">
        <v>892.15</v>
      </c>
      <c r="M63" s="16">
        <v>33.1</v>
      </c>
      <c r="P63" s="16">
        <v>1080.8</v>
      </c>
      <c r="Q63" s="16">
        <v>1080.3</v>
      </c>
      <c r="R63" s="21">
        <v>1080.3599999999999</v>
      </c>
      <c r="S63" s="16">
        <v>20.6</v>
      </c>
      <c r="U63" s="16">
        <f t="shared" si="2"/>
        <v>184.6</v>
      </c>
      <c r="V63" s="16">
        <v>187.5</v>
      </c>
      <c r="W63" s="16">
        <v>184.6</v>
      </c>
      <c r="X63" s="21">
        <v>188.21</v>
      </c>
      <c r="Y63" s="16">
        <v>-12.5</v>
      </c>
      <c r="AA63" s="16">
        <f t="shared" si="3"/>
        <v>16.7</v>
      </c>
      <c r="AB63" s="16">
        <v>17</v>
      </c>
      <c r="AC63" s="16">
        <v>16.7</v>
      </c>
      <c r="AD63" s="21">
        <v>17.02</v>
      </c>
      <c r="AE63" s="16">
        <v>-1.3</v>
      </c>
      <c r="AG63" s="16">
        <f t="shared" si="4"/>
        <v>82.9</v>
      </c>
      <c r="AH63" s="16">
        <v>82.7</v>
      </c>
      <c r="AI63" s="16">
        <v>82.9</v>
      </c>
      <c r="AJ63" s="21">
        <v>82.58</v>
      </c>
      <c r="AK63" s="16">
        <v>1.5</v>
      </c>
      <c r="AM63" s="16">
        <f t="shared" si="5"/>
        <v>17.100000000000001</v>
      </c>
      <c r="AN63" s="16">
        <v>17.3</v>
      </c>
      <c r="AO63" s="16">
        <v>17.100000000000001</v>
      </c>
      <c r="AP63" s="21">
        <v>17.420000000000002</v>
      </c>
      <c r="AQ63" s="16">
        <v>-1.5</v>
      </c>
    </row>
    <row r="64" spans="1:43" ht="13.2" x14ac:dyDescent="0.25">
      <c r="A64" s="25"/>
      <c r="B64" s="6">
        <v>3</v>
      </c>
      <c r="C64" s="16">
        <f t="shared" si="0"/>
        <v>185.7</v>
      </c>
      <c r="D64" s="16">
        <v>184.1</v>
      </c>
      <c r="E64" s="16">
        <v>185.7</v>
      </c>
      <c r="F64" s="21">
        <v>181.58</v>
      </c>
      <c r="G64" s="16">
        <v>-9.1999999999999993</v>
      </c>
      <c r="I64" s="16">
        <f t="shared" si="1"/>
        <v>895.7</v>
      </c>
      <c r="J64" s="16">
        <v>896.5</v>
      </c>
      <c r="K64" s="16">
        <v>895.7</v>
      </c>
      <c r="L64" s="21">
        <v>900.11</v>
      </c>
      <c r="M64" s="16">
        <v>31.8</v>
      </c>
      <c r="P64" s="16">
        <v>1085.9000000000001</v>
      </c>
      <c r="Q64" s="16">
        <v>1085.5999999999999</v>
      </c>
      <c r="R64" s="21">
        <v>1085.79</v>
      </c>
      <c r="S64" s="16">
        <v>21.7</v>
      </c>
      <c r="U64" s="16">
        <f t="shared" si="2"/>
        <v>189.9</v>
      </c>
      <c r="V64" s="16">
        <v>189.4</v>
      </c>
      <c r="W64" s="16">
        <v>189.9</v>
      </c>
      <c r="X64" s="21">
        <v>185.68</v>
      </c>
      <c r="Y64" s="16">
        <v>-10.1</v>
      </c>
      <c r="AA64" s="16">
        <f t="shared" si="3"/>
        <v>17.100000000000001</v>
      </c>
      <c r="AB64" s="16">
        <v>17</v>
      </c>
      <c r="AC64" s="16">
        <v>17.100000000000001</v>
      </c>
      <c r="AD64" s="21">
        <v>16.72</v>
      </c>
      <c r="AE64" s="16">
        <v>-1.2</v>
      </c>
      <c r="AG64" s="16">
        <f t="shared" si="4"/>
        <v>82.5</v>
      </c>
      <c r="AH64" s="16">
        <v>82.6</v>
      </c>
      <c r="AI64" s="16">
        <v>82.5</v>
      </c>
      <c r="AJ64" s="21">
        <v>82.9</v>
      </c>
      <c r="AK64" s="16">
        <v>1.3</v>
      </c>
      <c r="AM64" s="16">
        <f t="shared" si="5"/>
        <v>17.5</v>
      </c>
      <c r="AN64" s="16">
        <v>17.399999999999999</v>
      </c>
      <c r="AO64" s="16">
        <v>17.5</v>
      </c>
      <c r="AP64" s="21">
        <v>17.100000000000001</v>
      </c>
      <c r="AQ64" s="16">
        <v>-1.3</v>
      </c>
    </row>
    <row r="65" spans="1:43" ht="13.2" x14ac:dyDescent="0.25">
      <c r="A65" s="25"/>
      <c r="B65" s="6">
        <v>4</v>
      </c>
      <c r="C65" s="16">
        <f t="shared" si="0"/>
        <v>175.9</v>
      </c>
      <c r="D65" s="16">
        <v>174.9</v>
      </c>
      <c r="E65" s="16">
        <v>175.9</v>
      </c>
      <c r="F65" s="21">
        <v>180.12</v>
      </c>
      <c r="G65" s="16">
        <v>-5.8</v>
      </c>
      <c r="I65" s="16">
        <f t="shared" si="1"/>
        <v>911.1</v>
      </c>
      <c r="J65" s="16">
        <v>912.4</v>
      </c>
      <c r="K65" s="16">
        <v>911.1</v>
      </c>
      <c r="L65" s="21">
        <v>906.5</v>
      </c>
      <c r="M65" s="16">
        <v>25.6</v>
      </c>
      <c r="P65" s="16">
        <v>1090.8</v>
      </c>
      <c r="Q65" s="16">
        <v>1091.0999999999999</v>
      </c>
      <c r="R65" s="21">
        <v>1091.2</v>
      </c>
      <c r="S65" s="16">
        <v>21.7</v>
      </c>
      <c r="U65" s="16">
        <f t="shared" si="2"/>
        <v>179.9</v>
      </c>
      <c r="V65" s="16">
        <v>178.4</v>
      </c>
      <c r="W65" s="16">
        <v>179.9</v>
      </c>
      <c r="X65" s="21">
        <v>184.7</v>
      </c>
      <c r="Y65" s="16">
        <v>-3.9</v>
      </c>
      <c r="AA65" s="16">
        <f t="shared" si="3"/>
        <v>16.100000000000001</v>
      </c>
      <c r="AB65" s="16">
        <v>16</v>
      </c>
      <c r="AC65" s="16">
        <v>16.100000000000001</v>
      </c>
      <c r="AD65" s="21">
        <v>16.510000000000002</v>
      </c>
      <c r="AE65" s="16">
        <v>-0.9</v>
      </c>
      <c r="AG65" s="16">
        <f t="shared" si="4"/>
        <v>83.5</v>
      </c>
      <c r="AH65" s="16">
        <v>83.6</v>
      </c>
      <c r="AI65" s="16">
        <v>83.5</v>
      </c>
      <c r="AJ65" s="21">
        <v>83.07</v>
      </c>
      <c r="AK65" s="16">
        <v>0.7</v>
      </c>
      <c r="AM65" s="16">
        <f t="shared" si="5"/>
        <v>16.5</v>
      </c>
      <c r="AN65" s="16">
        <v>16.399999999999999</v>
      </c>
      <c r="AO65" s="16">
        <v>16.5</v>
      </c>
      <c r="AP65" s="21">
        <v>16.93</v>
      </c>
      <c r="AQ65" s="16">
        <v>-0.7</v>
      </c>
    </row>
    <row r="66" spans="1:43" ht="13.2" x14ac:dyDescent="0.25">
      <c r="A66" s="25">
        <v>16</v>
      </c>
      <c r="B66" s="6">
        <v>1</v>
      </c>
      <c r="C66" s="16">
        <f t="shared" si="0"/>
        <v>177.4</v>
      </c>
      <c r="D66" s="16">
        <v>177</v>
      </c>
      <c r="E66" s="16">
        <v>177.4</v>
      </c>
      <c r="F66" s="21">
        <v>178.62</v>
      </c>
      <c r="G66" s="16">
        <v>-6</v>
      </c>
      <c r="I66" s="16">
        <f t="shared" si="1"/>
        <v>914.2</v>
      </c>
      <c r="J66" s="16">
        <v>914.1</v>
      </c>
      <c r="K66" s="16">
        <v>914.2</v>
      </c>
      <c r="L66" s="21">
        <v>912.68</v>
      </c>
      <c r="M66" s="16">
        <v>24.7</v>
      </c>
      <c r="P66" s="16">
        <v>1096.4000000000001</v>
      </c>
      <c r="Q66" s="16">
        <v>1096.8</v>
      </c>
      <c r="R66" s="21">
        <v>1096.3900000000001</v>
      </c>
      <c r="S66" s="16">
        <v>20.8</v>
      </c>
      <c r="U66" s="16">
        <f t="shared" si="2"/>
        <v>182.6</v>
      </c>
      <c r="V66" s="16">
        <v>182.3</v>
      </c>
      <c r="W66" s="16">
        <v>182.6</v>
      </c>
      <c r="X66" s="21">
        <v>183.71</v>
      </c>
      <c r="Y66" s="16">
        <v>-4</v>
      </c>
      <c r="AA66" s="16">
        <f t="shared" si="3"/>
        <v>16.2</v>
      </c>
      <c r="AB66" s="16">
        <v>16.100000000000001</v>
      </c>
      <c r="AC66" s="16">
        <v>16.2</v>
      </c>
      <c r="AD66" s="21">
        <v>16.29</v>
      </c>
      <c r="AE66" s="16">
        <v>-0.9</v>
      </c>
      <c r="AG66" s="16">
        <f t="shared" si="4"/>
        <v>83.4</v>
      </c>
      <c r="AH66" s="16">
        <v>83.4</v>
      </c>
      <c r="AI66" s="16">
        <v>83.4</v>
      </c>
      <c r="AJ66" s="21">
        <v>83.24</v>
      </c>
      <c r="AK66" s="16">
        <v>0.7</v>
      </c>
      <c r="AM66" s="16">
        <f t="shared" si="5"/>
        <v>16.600000000000001</v>
      </c>
      <c r="AN66" s="16">
        <v>16.600000000000001</v>
      </c>
      <c r="AO66" s="16">
        <v>16.600000000000001</v>
      </c>
      <c r="AP66" s="21">
        <v>16.760000000000002</v>
      </c>
      <c r="AQ66" s="16">
        <v>-0.7</v>
      </c>
    </row>
    <row r="67" spans="1:43" ht="13.2" x14ac:dyDescent="0.25">
      <c r="A67" s="25"/>
      <c r="B67" s="6">
        <v>2</v>
      </c>
      <c r="C67" s="16">
        <f t="shared" si="0"/>
        <v>180.1</v>
      </c>
      <c r="D67" s="16">
        <v>183.6</v>
      </c>
      <c r="E67" s="16">
        <v>180.1</v>
      </c>
      <c r="F67" s="21">
        <v>177.72</v>
      </c>
      <c r="G67" s="16">
        <v>-3.6</v>
      </c>
      <c r="I67" s="16">
        <f t="shared" si="1"/>
        <v>915.2</v>
      </c>
      <c r="J67" s="16">
        <v>913</v>
      </c>
      <c r="K67" s="16">
        <v>915.2</v>
      </c>
      <c r="L67" s="21">
        <v>917.8</v>
      </c>
      <c r="M67" s="16">
        <v>20.5</v>
      </c>
      <c r="P67" s="16">
        <v>1100.8</v>
      </c>
      <c r="Q67" s="16">
        <v>1100.3</v>
      </c>
      <c r="R67" s="21">
        <v>1100.3399999999999</v>
      </c>
      <c r="S67" s="16">
        <v>15.8</v>
      </c>
      <c r="U67" s="16">
        <f t="shared" si="2"/>
        <v>185.1</v>
      </c>
      <c r="V67" s="16">
        <v>187.8</v>
      </c>
      <c r="W67" s="16">
        <v>185.1</v>
      </c>
      <c r="X67" s="21">
        <v>182.54</v>
      </c>
      <c r="Y67" s="16">
        <v>-4.7</v>
      </c>
      <c r="AA67" s="16">
        <f t="shared" si="3"/>
        <v>16.399999999999999</v>
      </c>
      <c r="AB67" s="16">
        <v>16.7</v>
      </c>
      <c r="AC67" s="16">
        <v>16.399999999999999</v>
      </c>
      <c r="AD67" s="21">
        <v>16.149999999999999</v>
      </c>
      <c r="AE67" s="16">
        <v>-0.6</v>
      </c>
      <c r="AG67" s="16">
        <f t="shared" si="4"/>
        <v>83.2</v>
      </c>
      <c r="AH67" s="16">
        <v>82.9</v>
      </c>
      <c r="AI67" s="16">
        <v>83.2</v>
      </c>
      <c r="AJ67" s="21">
        <v>83.41</v>
      </c>
      <c r="AK67" s="16">
        <v>0.7</v>
      </c>
      <c r="AM67" s="16">
        <f t="shared" si="5"/>
        <v>16.8</v>
      </c>
      <c r="AN67" s="16">
        <v>17.100000000000001</v>
      </c>
      <c r="AO67" s="16">
        <v>16.8</v>
      </c>
      <c r="AP67" s="21">
        <v>16.59</v>
      </c>
      <c r="AQ67" s="16">
        <v>-0.7</v>
      </c>
    </row>
    <row r="68" spans="1:43" ht="13.2" x14ac:dyDescent="0.25">
      <c r="A68" s="25"/>
      <c r="B68" s="6">
        <v>3</v>
      </c>
      <c r="C68" s="16">
        <f t="shared" si="0"/>
        <v>172.5</v>
      </c>
      <c r="D68" s="16">
        <v>170.4</v>
      </c>
      <c r="E68" s="16">
        <v>172.5</v>
      </c>
      <c r="F68" s="21">
        <v>178.32</v>
      </c>
      <c r="G68" s="16">
        <v>2.4</v>
      </c>
      <c r="I68" s="16">
        <f t="shared" si="1"/>
        <v>926.9</v>
      </c>
      <c r="J68" s="16">
        <v>928.1</v>
      </c>
      <c r="K68" s="16">
        <v>926.9</v>
      </c>
      <c r="L68" s="21">
        <v>920.88</v>
      </c>
      <c r="M68" s="16">
        <v>12.3</v>
      </c>
      <c r="P68" s="16">
        <v>1103.3</v>
      </c>
      <c r="Q68" s="16">
        <v>1103.0999999999999</v>
      </c>
      <c r="R68" s="21">
        <v>1103.04</v>
      </c>
      <c r="S68" s="16">
        <v>10.8</v>
      </c>
      <c r="U68" s="16">
        <f t="shared" si="2"/>
        <v>176.1</v>
      </c>
      <c r="V68" s="16">
        <v>175.1</v>
      </c>
      <c r="W68" s="16">
        <v>176.1</v>
      </c>
      <c r="X68" s="21">
        <v>182.16</v>
      </c>
      <c r="Y68" s="16">
        <v>-1.5</v>
      </c>
      <c r="AA68" s="16">
        <f t="shared" si="3"/>
        <v>15.6</v>
      </c>
      <c r="AB68" s="16">
        <v>15.4</v>
      </c>
      <c r="AC68" s="16">
        <v>15.6</v>
      </c>
      <c r="AD68" s="21">
        <v>16.170000000000002</v>
      </c>
      <c r="AE68" s="16">
        <v>0.1</v>
      </c>
      <c r="AG68" s="16">
        <f t="shared" si="4"/>
        <v>84</v>
      </c>
      <c r="AH68" s="16">
        <v>84.1</v>
      </c>
      <c r="AI68" s="16">
        <v>84</v>
      </c>
      <c r="AJ68" s="21">
        <v>83.49</v>
      </c>
      <c r="AK68" s="16">
        <v>0.3</v>
      </c>
      <c r="AM68" s="16">
        <f t="shared" si="5"/>
        <v>16</v>
      </c>
      <c r="AN68" s="16">
        <v>15.9</v>
      </c>
      <c r="AO68" s="16">
        <v>16</v>
      </c>
      <c r="AP68" s="21">
        <v>16.510000000000002</v>
      </c>
      <c r="AQ68" s="16">
        <v>-0.3</v>
      </c>
    </row>
    <row r="69" spans="1:43" ht="13.2" x14ac:dyDescent="0.25">
      <c r="A69" s="25"/>
      <c r="B69" s="6">
        <v>4</v>
      </c>
      <c r="C69" s="16">
        <f t="shared" si="0"/>
        <v>182.3</v>
      </c>
      <c r="D69" s="16">
        <v>181.8</v>
      </c>
      <c r="E69" s="16">
        <v>182.3</v>
      </c>
      <c r="F69" s="21">
        <v>180.73</v>
      </c>
      <c r="G69" s="16">
        <v>9.6</v>
      </c>
      <c r="I69" s="16">
        <f t="shared" si="1"/>
        <v>919.5</v>
      </c>
      <c r="J69" s="16">
        <v>920.4</v>
      </c>
      <c r="K69" s="16">
        <v>919.5</v>
      </c>
      <c r="L69" s="21">
        <v>920.84</v>
      </c>
      <c r="M69" s="16">
        <v>-0.2</v>
      </c>
      <c r="P69" s="16">
        <v>1104.5999999999999</v>
      </c>
      <c r="Q69" s="16">
        <v>1104.9000000000001</v>
      </c>
      <c r="R69" s="21">
        <v>1104.92</v>
      </c>
      <c r="S69" s="16">
        <v>7.5</v>
      </c>
      <c r="U69" s="16">
        <f t="shared" si="2"/>
        <v>185.4</v>
      </c>
      <c r="V69" s="16">
        <v>184.2</v>
      </c>
      <c r="W69" s="16">
        <v>185.4</v>
      </c>
      <c r="X69" s="21">
        <v>184.08</v>
      </c>
      <c r="Y69" s="16">
        <v>7.7</v>
      </c>
      <c r="AA69" s="16">
        <f t="shared" si="3"/>
        <v>16.5</v>
      </c>
      <c r="AB69" s="16">
        <v>16.5</v>
      </c>
      <c r="AC69" s="16">
        <v>16.5</v>
      </c>
      <c r="AD69" s="21">
        <v>16.36</v>
      </c>
      <c r="AE69" s="16">
        <v>0.8</v>
      </c>
      <c r="AG69" s="16">
        <f t="shared" si="4"/>
        <v>83.2</v>
      </c>
      <c r="AH69" s="16">
        <v>83.3</v>
      </c>
      <c r="AI69" s="16">
        <v>83.2</v>
      </c>
      <c r="AJ69" s="21">
        <v>83.34</v>
      </c>
      <c r="AK69" s="16">
        <v>-0.6</v>
      </c>
      <c r="AM69" s="16">
        <f t="shared" si="5"/>
        <v>16.8</v>
      </c>
      <c r="AN69" s="16">
        <v>16.7</v>
      </c>
      <c r="AO69" s="16">
        <v>16.8</v>
      </c>
      <c r="AP69" s="21">
        <v>16.66</v>
      </c>
      <c r="AQ69" s="16">
        <v>0.6</v>
      </c>
    </row>
    <row r="70" spans="1:43" ht="13.2" x14ac:dyDescent="0.25">
      <c r="A70" s="25">
        <v>17</v>
      </c>
      <c r="B70" s="6">
        <v>1</v>
      </c>
      <c r="C70" s="16">
        <f t="shared" si="0"/>
        <v>183.3</v>
      </c>
      <c r="D70" s="16">
        <v>183.9</v>
      </c>
      <c r="E70" s="16">
        <v>183.3</v>
      </c>
      <c r="F70" s="21">
        <v>185.6</v>
      </c>
      <c r="G70" s="16">
        <v>19.5</v>
      </c>
      <c r="I70" s="16">
        <f t="shared" si="1"/>
        <v>918.7</v>
      </c>
      <c r="J70" s="16">
        <v>917.5</v>
      </c>
      <c r="K70" s="16">
        <v>918.7</v>
      </c>
      <c r="L70" s="21">
        <v>916.89</v>
      </c>
      <c r="M70" s="16">
        <v>-15.8</v>
      </c>
      <c r="P70" s="16">
        <v>1105.8</v>
      </c>
      <c r="Q70" s="16">
        <v>1106.0999999999999</v>
      </c>
      <c r="R70" s="21">
        <v>1106.3699999999999</v>
      </c>
      <c r="S70" s="16">
        <v>5.8</v>
      </c>
      <c r="U70" s="16">
        <f t="shared" si="2"/>
        <v>187.4</v>
      </c>
      <c r="V70" s="16">
        <v>188.4</v>
      </c>
      <c r="W70" s="16">
        <v>187.4</v>
      </c>
      <c r="X70" s="21">
        <v>189.48</v>
      </c>
      <c r="Y70" s="16">
        <v>21.6</v>
      </c>
      <c r="AA70" s="16">
        <f t="shared" si="3"/>
        <v>16.600000000000001</v>
      </c>
      <c r="AB70" s="16">
        <v>16.600000000000001</v>
      </c>
      <c r="AC70" s="16">
        <v>16.600000000000001</v>
      </c>
      <c r="AD70" s="21">
        <v>16.78</v>
      </c>
      <c r="AE70" s="16">
        <v>1.7</v>
      </c>
      <c r="AG70" s="16">
        <f t="shared" si="4"/>
        <v>83.1</v>
      </c>
      <c r="AH70" s="16">
        <v>83</v>
      </c>
      <c r="AI70" s="16">
        <v>83.1</v>
      </c>
      <c r="AJ70" s="21">
        <v>82.87</v>
      </c>
      <c r="AK70" s="16">
        <v>-1.9</v>
      </c>
      <c r="AM70" s="16">
        <f t="shared" si="5"/>
        <v>16.899999999999999</v>
      </c>
      <c r="AN70" s="16">
        <v>17</v>
      </c>
      <c r="AO70" s="16">
        <v>16.899999999999999</v>
      </c>
      <c r="AP70" s="21">
        <v>17.13</v>
      </c>
      <c r="AQ70" s="16">
        <v>1.9</v>
      </c>
    </row>
    <row r="71" spans="1:43" ht="13.2" x14ac:dyDescent="0.25">
      <c r="A71" s="25"/>
      <c r="B71" s="6">
        <v>2</v>
      </c>
      <c r="C71" s="16">
        <f t="shared" ref="C71:C101" si="6">IF(D71="","",$B$2*E71+(1-$B$2)*D71)</f>
        <v>192.2</v>
      </c>
      <c r="D71" s="16">
        <v>195.6</v>
      </c>
      <c r="E71" s="16">
        <v>192.2</v>
      </c>
      <c r="F71" s="21">
        <v>191.24</v>
      </c>
      <c r="G71" s="16">
        <v>22.6</v>
      </c>
      <c r="I71" s="16">
        <f t="shared" ref="I71:I101" si="7">IF(J71="","",$B$2*K71+(1-$B$2)*J71)</f>
        <v>910.1</v>
      </c>
      <c r="J71" s="16">
        <v>908.1</v>
      </c>
      <c r="K71" s="16">
        <v>910.1</v>
      </c>
      <c r="L71" s="21">
        <v>911.22</v>
      </c>
      <c r="M71" s="16">
        <v>-22.7</v>
      </c>
      <c r="P71" s="16">
        <v>1108.0999999999999</v>
      </c>
      <c r="Q71" s="16">
        <v>1107.7</v>
      </c>
      <c r="R71" s="21">
        <v>1107.5</v>
      </c>
      <c r="S71" s="16">
        <v>4.5</v>
      </c>
      <c r="U71" s="16">
        <f t="shared" ref="U71:U101" si="8">IF(V71="","",$B$2*W71+(1-$B$2)*V71)</f>
        <v>197.7</v>
      </c>
      <c r="V71" s="16">
        <v>200</v>
      </c>
      <c r="W71" s="16">
        <v>197.7</v>
      </c>
      <c r="X71" s="21">
        <v>196.28</v>
      </c>
      <c r="Y71" s="16">
        <v>27.2</v>
      </c>
      <c r="AA71" s="16">
        <f t="shared" ref="AA71:AA101" si="9">IF(AB71="","",$B$2*AC71+(1-$B$2)*AB71)</f>
        <v>17.3</v>
      </c>
      <c r="AB71" s="16">
        <v>17.7</v>
      </c>
      <c r="AC71" s="16">
        <v>17.3</v>
      </c>
      <c r="AD71" s="21">
        <v>17.27</v>
      </c>
      <c r="AE71" s="16">
        <v>2</v>
      </c>
      <c r="AG71" s="16">
        <f t="shared" ref="AG71:AG101" si="10">IF(AH71="","",$B$2*AI71+(1-$B$2)*AH71)</f>
        <v>82.2</v>
      </c>
      <c r="AH71" s="16">
        <v>82</v>
      </c>
      <c r="AI71" s="16">
        <v>82.2</v>
      </c>
      <c r="AJ71" s="21">
        <v>82.28</v>
      </c>
      <c r="AK71" s="16">
        <v>-2.4</v>
      </c>
      <c r="AM71" s="16">
        <f t="shared" ref="AM71:AM101" si="11">IF(AN71="","",$B$2*AO71+(1-$B$2)*AN71)</f>
        <v>17.8</v>
      </c>
      <c r="AN71" s="16">
        <v>18</v>
      </c>
      <c r="AO71" s="16">
        <v>17.8</v>
      </c>
      <c r="AP71" s="21">
        <v>17.72</v>
      </c>
      <c r="AQ71" s="16">
        <v>2.4</v>
      </c>
    </row>
    <row r="72" spans="1:43" ht="13.2" x14ac:dyDescent="0.25">
      <c r="A72" s="25"/>
      <c r="B72" s="6">
        <v>3</v>
      </c>
      <c r="C72" s="16">
        <f t="shared" si="6"/>
        <v>198.3</v>
      </c>
      <c r="D72" s="16">
        <v>195.3</v>
      </c>
      <c r="E72" s="16">
        <v>198.3</v>
      </c>
      <c r="F72" s="21">
        <v>194.97</v>
      </c>
      <c r="G72" s="16">
        <v>14.9</v>
      </c>
      <c r="I72" s="16">
        <f t="shared" si="7"/>
        <v>904.5</v>
      </c>
      <c r="J72" s="16">
        <v>906.5</v>
      </c>
      <c r="K72" s="16">
        <v>904.5</v>
      </c>
      <c r="L72" s="21">
        <v>907.3</v>
      </c>
      <c r="M72" s="16">
        <v>-15.7</v>
      </c>
      <c r="P72" s="16">
        <v>1108.3</v>
      </c>
      <c r="Q72" s="16">
        <v>1108.2</v>
      </c>
      <c r="R72" s="21">
        <v>1108.31</v>
      </c>
      <c r="S72" s="16">
        <v>3.2</v>
      </c>
      <c r="U72" s="16">
        <f t="shared" si="8"/>
        <v>203.6</v>
      </c>
      <c r="V72" s="16">
        <v>201.9</v>
      </c>
      <c r="W72" s="16">
        <v>203.6</v>
      </c>
      <c r="X72" s="21">
        <v>201.01</v>
      </c>
      <c r="Y72" s="16">
        <v>18.899999999999999</v>
      </c>
      <c r="AA72" s="16">
        <f t="shared" si="9"/>
        <v>17.899999999999999</v>
      </c>
      <c r="AB72" s="16">
        <v>17.600000000000001</v>
      </c>
      <c r="AC72" s="16">
        <v>17.899999999999999</v>
      </c>
      <c r="AD72" s="21">
        <v>17.59</v>
      </c>
      <c r="AE72" s="16">
        <v>1.3</v>
      </c>
      <c r="AG72" s="16">
        <f t="shared" si="10"/>
        <v>81.599999999999994</v>
      </c>
      <c r="AH72" s="16">
        <v>81.8</v>
      </c>
      <c r="AI72" s="16">
        <v>81.599999999999994</v>
      </c>
      <c r="AJ72" s="21">
        <v>81.86</v>
      </c>
      <c r="AK72" s="16">
        <v>-1.7</v>
      </c>
      <c r="AM72" s="16">
        <f t="shared" si="11"/>
        <v>18.399999999999999</v>
      </c>
      <c r="AN72" s="16">
        <v>18.2</v>
      </c>
      <c r="AO72" s="16">
        <v>18.399999999999999</v>
      </c>
      <c r="AP72" s="21">
        <v>18.14</v>
      </c>
      <c r="AQ72" s="16">
        <v>1.7</v>
      </c>
    </row>
    <row r="73" spans="1:43" ht="13.2" x14ac:dyDescent="0.25">
      <c r="A73" s="25"/>
      <c r="B73" s="6">
        <v>4</v>
      </c>
      <c r="C73" s="16">
        <f t="shared" si="6"/>
        <v>194.4</v>
      </c>
      <c r="D73" s="16">
        <v>194.6</v>
      </c>
      <c r="E73" s="16">
        <v>194.4</v>
      </c>
      <c r="F73" s="21">
        <v>195.54</v>
      </c>
      <c r="G73" s="16">
        <v>2.2999999999999998</v>
      </c>
      <c r="I73" s="16">
        <f t="shared" si="7"/>
        <v>907.5</v>
      </c>
      <c r="J73" s="16">
        <v>907.8</v>
      </c>
      <c r="K73" s="16">
        <v>907.5</v>
      </c>
      <c r="L73" s="21">
        <v>907.17</v>
      </c>
      <c r="M73" s="16">
        <v>-0.6</v>
      </c>
      <c r="P73" s="16">
        <v>1108.3</v>
      </c>
      <c r="Q73" s="16">
        <v>1108.5999999999999</v>
      </c>
      <c r="R73" s="21">
        <v>1108.69</v>
      </c>
      <c r="S73" s="16">
        <v>1.5</v>
      </c>
      <c r="U73" s="16">
        <f t="shared" si="8"/>
        <v>201.1</v>
      </c>
      <c r="V73" s="16">
        <v>200.6</v>
      </c>
      <c r="W73" s="16">
        <v>201.1</v>
      </c>
      <c r="X73" s="21">
        <v>201.52</v>
      </c>
      <c r="Y73" s="16">
        <v>2.1</v>
      </c>
      <c r="AA73" s="16">
        <f t="shared" si="9"/>
        <v>17.5</v>
      </c>
      <c r="AB73" s="16">
        <v>17.600000000000001</v>
      </c>
      <c r="AC73" s="16">
        <v>17.5</v>
      </c>
      <c r="AD73" s="21">
        <v>17.64</v>
      </c>
      <c r="AE73" s="16">
        <v>0.2</v>
      </c>
      <c r="AG73" s="16">
        <f t="shared" si="10"/>
        <v>81.900000000000006</v>
      </c>
      <c r="AH73" s="16">
        <v>81.900000000000006</v>
      </c>
      <c r="AI73" s="16">
        <v>81.900000000000006</v>
      </c>
      <c r="AJ73" s="21">
        <v>81.819999999999993</v>
      </c>
      <c r="AK73" s="16">
        <v>-0.2</v>
      </c>
      <c r="AM73" s="16">
        <f t="shared" si="11"/>
        <v>18.100000000000001</v>
      </c>
      <c r="AN73" s="16">
        <v>18.100000000000001</v>
      </c>
      <c r="AO73" s="16">
        <v>18.100000000000001</v>
      </c>
      <c r="AP73" s="21">
        <v>18.18</v>
      </c>
      <c r="AQ73" s="16">
        <v>0.2</v>
      </c>
    </row>
    <row r="74" spans="1:43" ht="13.2" x14ac:dyDescent="0.25">
      <c r="A74" s="25">
        <v>18</v>
      </c>
      <c r="B74" s="6">
        <v>1</v>
      </c>
      <c r="C74" s="16">
        <f t="shared" si="6"/>
        <v>195.3</v>
      </c>
      <c r="D74" s="16">
        <v>197.1</v>
      </c>
      <c r="E74" s="16">
        <v>195.3</v>
      </c>
      <c r="F74" s="21">
        <v>192.86</v>
      </c>
      <c r="G74" s="16">
        <v>-10.7</v>
      </c>
      <c r="I74" s="16">
        <f t="shared" si="7"/>
        <v>907.9</v>
      </c>
      <c r="J74" s="16">
        <v>905.2</v>
      </c>
      <c r="K74" s="16">
        <v>907.9</v>
      </c>
      <c r="L74" s="21">
        <v>910.22</v>
      </c>
      <c r="M74" s="16">
        <v>12.2</v>
      </c>
      <c r="P74" s="16">
        <v>1108.5999999999999</v>
      </c>
      <c r="Q74" s="16">
        <v>1108.8</v>
      </c>
      <c r="R74" s="21">
        <v>1108.53</v>
      </c>
      <c r="S74" s="16">
        <v>-0.6</v>
      </c>
      <c r="U74" s="16">
        <f t="shared" si="8"/>
        <v>201</v>
      </c>
      <c r="V74" s="16">
        <v>203.4</v>
      </c>
      <c r="W74" s="16">
        <v>201</v>
      </c>
      <c r="X74" s="21">
        <v>198.31</v>
      </c>
      <c r="Y74" s="16">
        <v>-12.8</v>
      </c>
      <c r="AA74" s="16">
        <f t="shared" si="9"/>
        <v>17.600000000000001</v>
      </c>
      <c r="AB74" s="16">
        <v>17.8</v>
      </c>
      <c r="AC74" s="16">
        <v>17.600000000000001</v>
      </c>
      <c r="AD74" s="21">
        <v>17.399999999999999</v>
      </c>
      <c r="AE74" s="16">
        <v>-1</v>
      </c>
      <c r="AG74" s="16">
        <f t="shared" si="10"/>
        <v>81.900000000000006</v>
      </c>
      <c r="AH74" s="16">
        <v>81.7</v>
      </c>
      <c r="AI74" s="16">
        <v>81.900000000000006</v>
      </c>
      <c r="AJ74" s="21">
        <v>82.11</v>
      </c>
      <c r="AK74" s="16">
        <v>1.1000000000000001</v>
      </c>
      <c r="AM74" s="16">
        <f t="shared" si="11"/>
        <v>18.100000000000001</v>
      </c>
      <c r="AN74" s="16">
        <v>18.3</v>
      </c>
      <c r="AO74" s="16">
        <v>18.100000000000001</v>
      </c>
      <c r="AP74" s="21">
        <v>17.89</v>
      </c>
      <c r="AQ74" s="16">
        <v>-1.1000000000000001</v>
      </c>
    </row>
    <row r="75" spans="1:43" ht="13.2" x14ac:dyDescent="0.25">
      <c r="A75" s="25"/>
      <c r="B75" s="6">
        <v>2</v>
      </c>
      <c r="C75" s="16">
        <f t="shared" si="6"/>
        <v>192.1</v>
      </c>
      <c r="D75" s="16">
        <v>194.7</v>
      </c>
      <c r="E75" s="16">
        <v>192.1</v>
      </c>
      <c r="F75" s="21">
        <v>189.19</v>
      </c>
      <c r="G75" s="16">
        <v>-14.7</v>
      </c>
      <c r="I75" s="16">
        <f t="shared" si="7"/>
        <v>912.8</v>
      </c>
      <c r="J75" s="16">
        <v>911.7</v>
      </c>
      <c r="K75" s="16">
        <v>912.8</v>
      </c>
      <c r="L75" s="21">
        <v>913.29</v>
      </c>
      <c r="M75" s="16">
        <v>12.3</v>
      </c>
      <c r="P75" s="16">
        <v>1108</v>
      </c>
      <c r="Q75" s="16">
        <v>1107.5999999999999</v>
      </c>
      <c r="R75" s="21">
        <v>1107.8499999999999</v>
      </c>
      <c r="S75" s="16">
        <v>-2.7</v>
      </c>
      <c r="U75" s="16">
        <f t="shared" si="8"/>
        <v>194.9</v>
      </c>
      <c r="V75" s="16">
        <v>196.3</v>
      </c>
      <c r="W75" s="16">
        <v>194.9</v>
      </c>
      <c r="X75" s="21">
        <v>194.56</v>
      </c>
      <c r="Y75" s="16">
        <v>-15</v>
      </c>
      <c r="AA75" s="16">
        <f t="shared" si="9"/>
        <v>17.3</v>
      </c>
      <c r="AB75" s="16">
        <v>17.600000000000001</v>
      </c>
      <c r="AC75" s="16">
        <v>17.3</v>
      </c>
      <c r="AD75" s="21">
        <v>17.079999999999998</v>
      </c>
      <c r="AE75" s="16">
        <v>-1.3</v>
      </c>
      <c r="AG75" s="16">
        <f t="shared" si="10"/>
        <v>82.4</v>
      </c>
      <c r="AH75" s="16">
        <v>82.3</v>
      </c>
      <c r="AI75" s="16">
        <v>82.4</v>
      </c>
      <c r="AJ75" s="21">
        <v>82.44</v>
      </c>
      <c r="AK75" s="16">
        <v>1.3</v>
      </c>
      <c r="AM75" s="16">
        <f t="shared" si="11"/>
        <v>17.600000000000001</v>
      </c>
      <c r="AN75" s="16">
        <v>17.7</v>
      </c>
      <c r="AO75" s="16">
        <v>17.600000000000001</v>
      </c>
      <c r="AP75" s="21">
        <v>17.559999999999999</v>
      </c>
      <c r="AQ75" s="16">
        <v>-1.3</v>
      </c>
    </row>
    <row r="76" spans="1:43" ht="13.2" x14ac:dyDescent="0.25">
      <c r="A76" s="25"/>
      <c r="B76" s="6">
        <v>3</v>
      </c>
      <c r="C76" s="16">
        <f t="shared" si="6"/>
        <v>183.9</v>
      </c>
      <c r="D76" s="16">
        <v>180.5</v>
      </c>
      <c r="E76" s="16">
        <v>183.9</v>
      </c>
      <c r="F76" s="21">
        <v>186.49</v>
      </c>
      <c r="G76" s="16">
        <v>-10.8</v>
      </c>
      <c r="I76" s="16">
        <f t="shared" si="7"/>
        <v>914.5</v>
      </c>
      <c r="J76" s="16">
        <v>916.9</v>
      </c>
      <c r="K76" s="16">
        <v>914.5</v>
      </c>
      <c r="L76" s="21">
        <v>914.76</v>
      </c>
      <c r="M76" s="16">
        <v>5.9</v>
      </c>
      <c r="P76" s="16">
        <v>1106.8</v>
      </c>
      <c r="Q76" s="16">
        <v>1106.7</v>
      </c>
      <c r="R76" s="21">
        <v>1106.76</v>
      </c>
      <c r="S76" s="16">
        <v>-4.4000000000000004</v>
      </c>
      <c r="U76" s="16">
        <f t="shared" si="8"/>
        <v>192.3</v>
      </c>
      <c r="V76" s="16">
        <v>189.9</v>
      </c>
      <c r="W76" s="16">
        <v>192.3</v>
      </c>
      <c r="X76" s="21">
        <v>191.99</v>
      </c>
      <c r="Y76" s="16">
        <v>-10.3</v>
      </c>
      <c r="AA76" s="16">
        <f t="shared" si="9"/>
        <v>16.600000000000001</v>
      </c>
      <c r="AB76" s="16">
        <v>16.3</v>
      </c>
      <c r="AC76" s="16">
        <v>16.600000000000001</v>
      </c>
      <c r="AD76" s="21">
        <v>16.850000000000001</v>
      </c>
      <c r="AE76" s="16">
        <v>-0.9</v>
      </c>
      <c r="AG76" s="16">
        <f t="shared" si="10"/>
        <v>82.6</v>
      </c>
      <c r="AH76" s="16">
        <v>82.8</v>
      </c>
      <c r="AI76" s="16">
        <v>82.6</v>
      </c>
      <c r="AJ76" s="21">
        <v>82.65</v>
      </c>
      <c r="AK76" s="16">
        <v>0.9</v>
      </c>
      <c r="AM76" s="16">
        <f t="shared" si="11"/>
        <v>17.399999999999999</v>
      </c>
      <c r="AN76" s="16">
        <v>17.2</v>
      </c>
      <c r="AO76" s="16">
        <v>17.399999999999999</v>
      </c>
      <c r="AP76" s="21">
        <v>17.350000000000001</v>
      </c>
      <c r="AQ76" s="16">
        <v>-0.9</v>
      </c>
    </row>
    <row r="77" spans="1:43" ht="13.2" x14ac:dyDescent="0.25">
      <c r="A77" s="25"/>
      <c r="B77" s="6">
        <v>4</v>
      </c>
      <c r="C77" s="16">
        <f t="shared" si="6"/>
        <v>191.2</v>
      </c>
      <c r="D77" s="16">
        <v>191.5</v>
      </c>
      <c r="E77" s="16">
        <v>191.2</v>
      </c>
      <c r="F77" s="21">
        <v>186.63</v>
      </c>
      <c r="G77" s="16">
        <v>0.6</v>
      </c>
      <c r="I77" s="16">
        <f t="shared" si="7"/>
        <v>909.7</v>
      </c>
      <c r="J77" s="16">
        <v>910</v>
      </c>
      <c r="K77" s="16">
        <v>909.7</v>
      </c>
      <c r="L77" s="21">
        <v>913.34</v>
      </c>
      <c r="M77" s="16">
        <v>-5.7</v>
      </c>
      <c r="P77" s="16">
        <v>1105.0999999999999</v>
      </c>
      <c r="Q77" s="16">
        <v>1105.4000000000001</v>
      </c>
      <c r="R77" s="21">
        <v>1105.25</v>
      </c>
      <c r="S77" s="16">
        <v>-6</v>
      </c>
      <c r="U77" s="16">
        <f t="shared" si="8"/>
        <v>195.7</v>
      </c>
      <c r="V77" s="16">
        <v>195.1</v>
      </c>
      <c r="W77" s="16">
        <v>195.7</v>
      </c>
      <c r="X77" s="21">
        <v>191.9</v>
      </c>
      <c r="Y77" s="16">
        <v>-0.4</v>
      </c>
      <c r="AA77" s="16">
        <f t="shared" si="9"/>
        <v>17.3</v>
      </c>
      <c r="AB77" s="16">
        <v>17.3</v>
      </c>
      <c r="AC77" s="16">
        <v>17.3</v>
      </c>
      <c r="AD77" s="21">
        <v>16.89</v>
      </c>
      <c r="AE77" s="16">
        <v>0.1</v>
      </c>
      <c r="AG77" s="16">
        <f t="shared" si="10"/>
        <v>82.3</v>
      </c>
      <c r="AH77" s="16">
        <v>82.3</v>
      </c>
      <c r="AI77" s="16">
        <v>82.3</v>
      </c>
      <c r="AJ77" s="21">
        <v>82.64</v>
      </c>
      <c r="AK77" s="16">
        <v>-0.1</v>
      </c>
      <c r="AM77" s="16">
        <f t="shared" si="11"/>
        <v>17.7</v>
      </c>
      <c r="AN77" s="16">
        <v>17.7</v>
      </c>
      <c r="AO77" s="16">
        <v>17.7</v>
      </c>
      <c r="AP77" s="21">
        <v>17.36</v>
      </c>
      <c r="AQ77" s="16">
        <v>0.1</v>
      </c>
    </row>
    <row r="78" spans="1:43" ht="13.2" x14ac:dyDescent="0.25">
      <c r="A78" s="25">
        <v>19</v>
      </c>
      <c r="B78" s="6">
        <v>1</v>
      </c>
      <c r="C78" s="16">
        <f t="shared" si="6"/>
        <v>189.2</v>
      </c>
      <c r="D78" s="16">
        <v>192.1</v>
      </c>
      <c r="E78" s="16">
        <v>189.2</v>
      </c>
      <c r="F78" s="21">
        <v>189.48</v>
      </c>
      <c r="G78" s="16">
        <v>11.4</v>
      </c>
      <c r="I78" s="16">
        <f t="shared" si="7"/>
        <v>909.3</v>
      </c>
      <c r="J78" s="16">
        <v>905.4</v>
      </c>
      <c r="K78" s="16">
        <v>909.3</v>
      </c>
      <c r="L78" s="21">
        <v>908.77</v>
      </c>
      <c r="M78" s="16">
        <v>-18.3</v>
      </c>
      <c r="P78" s="16">
        <v>1103</v>
      </c>
      <c r="Q78" s="16">
        <v>1103.0999999999999</v>
      </c>
      <c r="R78" s="21">
        <v>1103.1600000000001</v>
      </c>
      <c r="S78" s="16">
        <v>-8.3000000000000007</v>
      </c>
      <c r="U78" s="16">
        <f t="shared" si="8"/>
        <v>193.8</v>
      </c>
      <c r="V78" s="16">
        <v>197.5</v>
      </c>
      <c r="W78" s="16">
        <v>193.8</v>
      </c>
      <c r="X78" s="21">
        <v>194.39</v>
      </c>
      <c r="Y78" s="16">
        <v>9.9</v>
      </c>
      <c r="AA78" s="16">
        <f t="shared" si="9"/>
        <v>17.2</v>
      </c>
      <c r="AB78" s="16">
        <v>17.399999999999999</v>
      </c>
      <c r="AC78" s="16">
        <v>17.2</v>
      </c>
      <c r="AD78" s="21">
        <v>17.18</v>
      </c>
      <c r="AE78" s="16">
        <v>1.2</v>
      </c>
      <c r="AG78" s="16">
        <f t="shared" si="10"/>
        <v>82.4</v>
      </c>
      <c r="AH78" s="16">
        <v>82.1</v>
      </c>
      <c r="AI78" s="16">
        <v>82.4</v>
      </c>
      <c r="AJ78" s="21">
        <v>82.38</v>
      </c>
      <c r="AK78" s="16">
        <v>-1</v>
      </c>
      <c r="AM78" s="16">
        <f t="shared" si="11"/>
        <v>17.600000000000001</v>
      </c>
      <c r="AN78" s="16">
        <v>17.899999999999999</v>
      </c>
      <c r="AO78" s="16">
        <v>17.600000000000001</v>
      </c>
      <c r="AP78" s="21">
        <v>17.62</v>
      </c>
      <c r="AQ78" s="16">
        <v>1</v>
      </c>
    </row>
    <row r="79" spans="1:43" ht="13.2" x14ac:dyDescent="0.25">
      <c r="A79" s="25"/>
      <c r="B79" s="6">
        <v>2</v>
      </c>
      <c r="C79" s="16">
        <f t="shared" si="6"/>
        <v>192.2</v>
      </c>
      <c r="D79" s="16">
        <v>193.9</v>
      </c>
      <c r="E79" s="16">
        <v>192.2</v>
      </c>
      <c r="F79" s="21">
        <v>194</v>
      </c>
      <c r="G79" s="16">
        <v>18.100000000000001</v>
      </c>
      <c r="I79" s="16">
        <f t="shared" si="7"/>
        <v>902.6</v>
      </c>
      <c r="J79" s="16">
        <v>902.3</v>
      </c>
      <c r="K79" s="16">
        <v>902.6</v>
      </c>
      <c r="L79" s="21">
        <v>901.51</v>
      </c>
      <c r="M79" s="16">
        <v>-29</v>
      </c>
      <c r="P79" s="16">
        <v>1100.7</v>
      </c>
      <c r="Q79" s="16">
        <v>1100.5</v>
      </c>
      <c r="R79" s="21">
        <v>1100.4100000000001</v>
      </c>
      <c r="S79" s="16">
        <v>-11</v>
      </c>
      <c r="U79" s="16">
        <f t="shared" si="8"/>
        <v>197.9</v>
      </c>
      <c r="V79" s="16">
        <v>198.5</v>
      </c>
      <c r="W79" s="16">
        <v>197.9</v>
      </c>
      <c r="X79" s="21">
        <v>198.9</v>
      </c>
      <c r="Y79" s="16">
        <v>18</v>
      </c>
      <c r="AA79" s="16">
        <f t="shared" si="9"/>
        <v>17.5</v>
      </c>
      <c r="AB79" s="16">
        <v>17.600000000000001</v>
      </c>
      <c r="AC79" s="16">
        <v>17.5</v>
      </c>
      <c r="AD79" s="21">
        <v>17.63</v>
      </c>
      <c r="AE79" s="16">
        <v>1.8</v>
      </c>
      <c r="AG79" s="16">
        <f t="shared" si="10"/>
        <v>82</v>
      </c>
      <c r="AH79" s="16">
        <v>82</v>
      </c>
      <c r="AI79" s="16">
        <v>82</v>
      </c>
      <c r="AJ79" s="21">
        <v>81.93</v>
      </c>
      <c r="AK79" s="16">
        <v>-1.8</v>
      </c>
      <c r="AM79" s="16">
        <f t="shared" si="11"/>
        <v>18</v>
      </c>
      <c r="AN79" s="16">
        <v>18</v>
      </c>
      <c r="AO79" s="16">
        <v>18</v>
      </c>
      <c r="AP79" s="21">
        <v>18.07</v>
      </c>
      <c r="AQ79" s="16">
        <v>1.8</v>
      </c>
    </row>
    <row r="80" spans="1:43" ht="13.2" x14ac:dyDescent="0.25">
      <c r="A80" s="25"/>
      <c r="B80" s="6">
        <v>3</v>
      </c>
      <c r="C80" s="16">
        <f t="shared" si="6"/>
        <v>199.6</v>
      </c>
      <c r="D80" s="16">
        <v>195.7</v>
      </c>
      <c r="E80" s="16">
        <v>199.6</v>
      </c>
      <c r="F80" s="21">
        <v>199.28</v>
      </c>
      <c r="G80" s="16">
        <v>21.1</v>
      </c>
      <c r="I80" s="16">
        <f t="shared" si="7"/>
        <v>893.5</v>
      </c>
      <c r="J80" s="16">
        <v>896.8</v>
      </c>
      <c r="K80" s="16">
        <v>893.5</v>
      </c>
      <c r="L80" s="21">
        <v>892.69</v>
      </c>
      <c r="M80" s="16">
        <v>-35.299999999999997</v>
      </c>
      <c r="P80" s="16">
        <v>1097.4000000000001</v>
      </c>
      <c r="Q80" s="16">
        <v>1097.3</v>
      </c>
      <c r="R80" s="21">
        <v>1097.19</v>
      </c>
      <c r="S80" s="16">
        <v>-12.9</v>
      </c>
      <c r="U80" s="16">
        <f t="shared" si="8"/>
        <v>203.7</v>
      </c>
      <c r="V80" s="16">
        <v>200.6</v>
      </c>
      <c r="W80" s="16">
        <v>203.7</v>
      </c>
      <c r="X80" s="21">
        <v>204.49</v>
      </c>
      <c r="Y80" s="16">
        <v>22.4</v>
      </c>
      <c r="AA80" s="16">
        <f t="shared" si="9"/>
        <v>18.2</v>
      </c>
      <c r="AB80" s="16">
        <v>17.8</v>
      </c>
      <c r="AC80" s="16">
        <v>18.2</v>
      </c>
      <c r="AD80" s="21">
        <v>18.16</v>
      </c>
      <c r="AE80" s="16">
        <v>2.1</v>
      </c>
      <c r="AG80" s="16">
        <f t="shared" si="10"/>
        <v>81.400000000000006</v>
      </c>
      <c r="AH80" s="16">
        <v>81.7</v>
      </c>
      <c r="AI80" s="16">
        <v>81.400000000000006</v>
      </c>
      <c r="AJ80" s="21">
        <v>81.36</v>
      </c>
      <c r="AK80" s="16">
        <v>-2.2999999999999998</v>
      </c>
      <c r="AM80" s="16">
        <f t="shared" si="11"/>
        <v>18.600000000000001</v>
      </c>
      <c r="AN80" s="16">
        <v>18.3</v>
      </c>
      <c r="AO80" s="16">
        <v>18.600000000000001</v>
      </c>
      <c r="AP80" s="21">
        <v>18.64</v>
      </c>
      <c r="AQ80" s="16">
        <v>2.2999999999999998</v>
      </c>
    </row>
    <row r="81" spans="1:43" ht="13.2" x14ac:dyDescent="0.25">
      <c r="A81" s="25"/>
      <c r="B81" s="6">
        <v>4</v>
      </c>
      <c r="C81" s="16">
        <f t="shared" si="6"/>
        <v>205.3</v>
      </c>
      <c r="D81" s="16">
        <v>205.5</v>
      </c>
      <c r="E81" s="16">
        <v>205.3</v>
      </c>
      <c r="F81" s="21">
        <v>203.38</v>
      </c>
      <c r="G81" s="16">
        <v>16.399999999999999</v>
      </c>
      <c r="I81" s="16">
        <f t="shared" si="7"/>
        <v>883.3</v>
      </c>
      <c r="J81" s="16">
        <v>883.9</v>
      </c>
      <c r="K81" s="16">
        <v>883.3</v>
      </c>
      <c r="L81" s="21">
        <v>885.49</v>
      </c>
      <c r="M81" s="16">
        <v>-28.8</v>
      </c>
      <c r="P81" s="16">
        <v>1093.4000000000001</v>
      </c>
      <c r="Q81" s="16">
        <v>1093.5999999999999</v>
      </c>
      <c r="R81" s="21">
        <v>1093.82</v>
      </c>
      <c r="S81" s="16">
        <v>-13.5</v>
      </c>
      <c r="U81" s="16">
        <f t="shared" si="8"/>
        <v>210.2</v>
      </c>
      <c r="V81" s="16">
        <v>209.5</v>
      </c>
      <c r="W81" s="16">
        <v>210.2</v>
      </c>
      <c r="X81" s="21">
        <v>208.33</v>
      </c>
      <c r="Y81" s="16">
        <v>15.4</v>
      </c>
      <c r="AA81" s="16">
        <f t="shared" si="9"/>
        <v>18.8</v>
      </c>
      <c r="AB81" s="16">
        <v>18.8</v>
      </c>
      <c r="AC81" s="16">
        <v>18.8</v>
      </c>
      <c r="AD81" s="21">
        <v>18.59</v>
      </c>
      <c r="AE81" s="16">
        <v>1.7</v>
      </c>
      <c r="AG81" s="16">
        <f t="shared" si="10"/>
        <v>80.8</v>
      </c>
      <c r="AH81" s="16">
        <v>80.8</v>
      </c>
      <c r="AI81" s="16">
        <v>80.8</v>
      </c>
      <c r="AJ81" s="21">
        <v>80.95</v>
      </c>
      <c r="AK81" s="16">
        <v>-1.6</v>
      </c>
      <c r="AM81" s="16">
        <f t="shared" si="11"/>
        <v>19.2</v>
      </c>
      <c r="AN81" s="16">
        <v>19.2</v>
      </c>
      <c r="AO81" s="16">
        <v>19.2</v>
      </c>
      <c r="AP81" s="21">
        <v>19.05</v>
      </c>
      <c r="AQ81" s="16">
        <v>1.6</v>
      </c>
    </row>
    <row r="82" spans="1:43" ht="13.2" x14ac:dyDescent="0.25">
      <c r="A82" s="25">
        <v>20</v>
      </c>
      <c r="B82" s="6">
        <v>1</v>
      </c>
      <c r="C82" s="16">
        <f t="shared" si="6"/>
        <v>205</v>
      </c>
      <c r="D82" s="16">
        <v>208.6</v>
      </c>
      <c r="E82" s="16">
        <v>205</v>
      </c>
      <c r="F82" s="21">
        <v>205</v>
      </c>
      <c r="G82" s="16">
        <v>6.5</v>
      </c>
      <c r="I82" s="16">
        <f t="shared" si="7"/>
        <v>880.7</v>
      </c>
      <c r="J82" s="16">
        <v>876.2</v>
      </c>
      <c r="K82" s="16">
        <v>880.7</v>
      </c>
      <c r="L82" s="21">
        <v>881.44</v>
      </c>
      <c r="M82" s="16">
        <v>-16.2</v>
      </c>
      <c r="P82" s="16">
        <v>1090.5</v>
      </c>
      <c r="Q82" s="16">
        <v>1090.5999999999999</v>
      </c>
      <c r="R82" s="21">
        <v>1090.5999999999999</v>
      </c>
      <c r="S82" s="16">
        <v>-12.9</v>
      </c>
      <c r="U82" s="16">
        <f t="shared" si="8"/>
        <v>209.9</v>
      </c>
      <c r="V82" s="16">
        <v>214.3</v>
      </c>
      <c r="W82" s="16">
        <v>209.9</v>
      </c>
      <c r="X82" s="21">
        <v>209.16</v>
      </c>
      <c r="Y82" s="16">
        <v>3.3</v>
      </c>
      <c r="AA82" s="16">
        <f t="shared" si="9"/>
        <v>18.8</v>
      </c>
      <c r="AB82" s="16">
        <v>19.100000000000001</v>
      </c>
      <c r="AC82" s="16">
        <v>18.8</v>
      </c>
      <c r="AD82" s="21">
        <v>18.8</v>
      </c>
      <c r="AE82" s="16">
        <v>0.8</v>
      </c>
      <c r="AG82" s="16">
        <f t="shared" si="10"/>
        <v>80.8</v>
      </c>
      <c r="AH82" s="16">
        <v>80.400000000000006</v>
      </c>
      <c r="AI82" s="16">
        <v>80.8</v>
      </c>
      <c r="AJ82" s="21">
        <v>80.819999999999993</v>
      </c>
      <c r="AK82" s="16">
        <v>-0.5</v>
      </c>
      <c r="AM82" s="16">
        <f t="shared" si="11"/>
        <v>19.2</v>
      </c>
      <c r="AN82" s="16">
        <v>19.600000000000001</v>
      </c>
      <c r="AO82" s="16">
        <v>19.2</v>
      </c>
      <c r="AP82" s="21">
        <v>19.18</v>
      </c>
      <c r="AQ82" s="16">
        <v>0.5</v>
      </c>
    </row>
    <row r="83" spans="1:43" ht="13.2" x14ac:dyDescent="0.25">
      <c r="A83" s="25"/>
      <c r="B83" s="6">
        <v>2</v>
      </c>
      <c r="C83" s="16">
        <f t="shared" si="6"/>
        <v>203.5</v>
      </c>
      <c r="D83" s="16">
        <v>203.9</v>
      </c>
      <c r="E83" s="16">
        <v>203.5</v>
      </c>
      <c r="F83" s="21">
        <v>204.2</v>
      </c>
      <c r="G83" s="16">
        <v>-3.2</v>
      </c>
      <c r="I83" s="16">
        <f t="shared" si="7"/>
        <v>880.3</v>
      </c>
      <c r="J83" s="16">
        <v>880.8</v>
      </c>
      <c r="K83" s="16">
        <v>880.3</v>
      </c>
      <c r="L83" s="21">
        <v>879.81</v>
      </c>
      <c r="M83" s="16">
        <v>-6.5</v>
      </c>
      <c r="P83" s="16">
        <v>1087.5999999999999</v>
      </c>
      <c r="Q83" s="16">
        <v>1087.5</v>
      </c>
      <c r="R83" s="21">
        <v>1087.49</v>
      </c>
      <c r="S83" s="16">
        <v>-12.4</v>
      </c>
      <c r="U83" s="16">
        <f t="shared" si="8"/>
        <v>207.2</v>
      </c>
      <c r="V83" s="16">
        <v>206.9</v>
      </c>
      <c r="W83" s="16">
        <v>207.2</v>
      </c>
      <c r="X83" s="21">
        <v>207.68</v>
      </c>
      <c r="Y83" s="16">
        <v>-5.9</v>
      </c>
      <c r="AA83" s="16">
        <f t="shared" si="9"/>
        <v>18.7</v>
      </c>
      <c r="AB83" s="16">
        <v>18.8</v>
      </c>
      <c r="AC83" s="16">
        <v>18.7</v>
      </c>
      <c r="AD83" s="21">
        <v>18.78</v>
      </c>
      <c r="AE83" s="16">
        <v>-0.1</v>
      </c>
      <c r="AG83" s="16">
        <f t="shared" si="10"/>
        <v>80.900000000000006</v>
      </c>
      <c r="AH83" s="16">
        <v>81</v>
      </c>
      <c r="AI83" s="16">
        <v>80.900000000000006</v>
      </c>
      <c r="AJ83" s="21">
        <v>80.900000000000006</v>
      </c>
      <c r="AK83" s="16">
        <v>0.3</v>
      </c>
      <c r="AM83" s="16">
        <f t="shared" si="11"/>
        <v>19.100000000000001</v>
      </c>
      <c r="AN83" s="16">
        <v>19</v>
      </c>
      <c r="AO83" s="16">
        <v>19.100000000000001</v>
      </c>
      <c r="AP83" s="21">
        <v>19.100000000000001</v>
      </c>
      <c r="AQ83" s="16">
        <v>-0.3</v>
      </c>
    </row>
    <row r="84" spans="1:43" ht="13.2" x14ac:dyDescent="0.25">
      <c r="A84" s="25"/>
      <c r="B84" s="6">
        <v>3</v>
      </c>
      <c r="C84" s="16">
        <f t="shared" si="6"/>
        <v>204.4</v>
      </c>
      <c r="D84" s="16">
        <v>200.9</v>
      </c>
      <c r="E84" s="16">
        <v>204.4</v>
      </c>
      <c r="F84" s="21">
        <v>203.17</v>
      </c>
      <c r="G84" s="16">
        <v>-4.2</v>
      </c>
      <c r="I84" s="16">
        <f t="shared" si="7"/>
        <v>876.3</v>
      </c>
      <c r="J84" s="16">
        <v>879.5</v>
      </c>
      <c r="K84" s="16">
        <v>876.3</v>
      </c>
      <c r="L84" s="21">
        <v>877.34</v>
      </c>
      <c r="M84" s="16">
        <v>-9.9</v>
      </c>
      <c r="P84" s="16">
        <v>1084.5</v>
      </c>
      <c r="Q84" s="16">
        <v>1084.4000000000001</v>
      </c>
      <c r="R84" s="21">
        <v>1084.23</v>
      </c>
      <c r="S84" s="16">
        <v>-13.1</v>
      </c>
      <c r="U84" s="16">
        <f t="shared" si="8"/>
        <v>208.1</v>
      </c>
      <c r="V84" s="16">
        <v>205</v>
      </c>
      <c r="W84" s="16">
        <v>208.1</v>
      </c>
      <c r="X84" s="21">
        <v>206.89</v>
      </c>
      <c r="Y84" s="16">
        <v>-3.2</v>
      </c>
      <c r="AA84" s="16">
        <f t="shared" si="9"/>
        <v>18.8</v>
      </c>
      <c r="AB84" s="16">
        <v>18.5</v>
      </c>
      <c r="AC84" s="16">
        <v>18.8</v>
      </c>
      <c r="AD84" s="21">
        <v>18.739999999999998</v>
      </c>
      <c r="AE84" s="16">
        <v>-0.2</v>
      </c>
      <c r="AG84" s="16">
        <f t="shared" si="10"/>
        <v>80.8</v>
      </c>
      <c r="AH84" s="16">
        <v>81.099999999999994</v>
      </c>
      <c r="AI84" s="16">
        <v>80.8</v>
      </c>
      <c r="AJ84" s="21">
        <v>80.92</v>
      </c>
      <c r="AK84" s="16">
        <v>0.1</v>
      </c>
      <c r="AM84" s="16">
        <f t="shared" si="11"/>
        <v>19.2</v>
      </c>
      <c r="AN84" s="16">
        <v>18.899999999999999</v>
      </c>
      <c r="AO84" s="16">
        <v>19.2</v>
      </c>
      <c r="AP84" s="21">
        <v>19.079999999999998</v>
      </c>
      <c r="AQ84" s="16">
        <v>-0.1</v>
      </c>
    </row>
    <row r="85" spans="1:43" ht="13.2" x14ac:dyDescent="0.25">
      <c r="A85" s="25"/>
      <c r="B85" s="6">
        <v>4</v>
      </c>
      <c r="C85" s="16">
        <f t="shared" si="6"/>
        <v>201.1</v>
      </c>
      <c r="D85" s="16">
        <v>200</v>
      </c>
      <c r="E85" s="16">
        <v>201.1</v>
      </c>
      <c r="F85" s="21">
        <v>202.87</v>
      </c>
      <c r="G85" s="16">
        <v>-1.2</v>
      </c>
      <c r="I85" s="16">
        <f t="shared" si="7"/>
        <v>874.9</v>
      </c>
      <c r="J85" s="16">
        <v>876.7</v>
      </c>
      <c r="K85" s="16">
        <v>874.9</v>
      </c>
      <c r="L85" s="21">
        <v>873.16</v>
      </c>
      <c r="M85" s="16">
        <v>-16.7</v>
      </c>
      <c r="P85" s="16">
        <v>1080.7</v>
      </c>
      <c r="Q85" s="16">
        <v>1080.8</v>
      </c>
      <c r="R85" s="21">
        <v>1080.8900000000001</v>
      </c>
      <c r="S85" s="16">
        <v>-13.3</v>
      </c>
      <c r="U85" s="16">
        <f t="shared" si="8"/>
        <v>205.9</v>
      </c>
      <c r="V85" s="16">
        <v>204</v>
      </c>
      <c r="W85" s="16">
        <v>205.9</v>
      </c>
      <c r="X85" s="21">
        <v>207.74</v>
      </c>
      <c r="Y85" s="16">
        <v>3.4</v>
      </c>
      <c r="AA85" s="16">
        <f t="shared" si="9"/>
        <v>18.600000000000001</v>
      </c>
      <c r="AB85" s="16">
        <v>18.5</v>
      </c>
      <c r="AC85" s="16">
        <v>18.600000000000001</v>
      </c>
      <c r="AD85" s="21">
        <v>18.77</v>
      </c>
      <c r="AE85" s="16">
        <v>0.1</v>
      </c>
      <c r="AG85" s="16">
        <f t="shared" si="10"/>
        <v>81</v>
      </c>
      <c r="AH85" s="16">
        <v>81.099999999999994</v>
      </c>
      <c r="AI85" s="16">
        <v>81</v>
      </c>
      <c r="AJ85" s="21">
        <v>80.78</v>
      </c>
      <c r="AK85" s="16">
        <v>-0.6</v>
      </c>
      <c r="AM85" s="16">
        <f t="shared" si="11"/>
        <v>19</v>
      </c>
      <c r="AN85" s="16">
        <v>18.899999999999999</v>
      </c>
      <c r="AO85" s="16">
        <v>19</v>
      </c>
      <c r="AP85" s="21">
        <v>19.22</v>
      </c>
      <c r="AQ85" s="16">
        <v>0.6</v>
      </c>
    </row>
    <row r="86" spans="1:43" ht="13.2" x14ac:dyDescent="0.25">
      <c r="A86" s="25">
        <v>21</v>
      </c>
      <c r="B86" s="6">
        <v>1</v>
      </c>
      <c r="C86" s="16">
        <f t="shared" si="6"/>
        <v>205.6</v>
      </c>
      <c r="D86" s="16">
        <v>209.1</v>
      </c>
      <c r="E86" s="16">
        <v>205.6</v>
      </c>
      <c r="F86" s="21">
        <v>202.62</v>
      </c>
      <c r="G86" s="16">
        <v>-1</v>
      </c>
      <c r="I86" s="16">
        <f t="shared" si="7"/>
        <v>865.3</v>
      </c>
      <c r="J86" s="16">
        <v>860.9</v>
      </c>
      <c r="K86" s="16">
        <v>865.3</v>
      </c>
      <c r="L86" s="21">
        <v>868.82</v>
      </c>
      <c r="M86" s="16">
        <v>-17.3</v>
      </c>
      <c r="P86" s="16">
        <v>1077.4000000000001</v>
      </c>
      <c r="Q86" s="16">
        <v>1077.5</v>
      </c>
      <c r="R86" s="21">
        <v>1077.48</v>
      </c>
      <c r="S86" s="16">
        <v>-13.7</v>
      </c>
      <c r="U86" s="16">
        <f t="shared" si="8"/>
        <v>212.2</v>
      </c>
      <c r="V86" s="16">
        <v>216.4</v>
      </c>
      <c r="W86" s="16">
        <v>212.2</v>
      </c>
      <c r="X86" s="21">
        <v>208.66</v>
      </c>
      <c r="Y86" s="16">
        <v>3.7</v>
      </c>
      <c r="AA86" s="16">
        <f t="shared" si="9"/>
        <v>19.100000000000001</v>
      </c>
      <c r="AB86" s="16">
        <v>19.399999999999999</v>
      </c>
      <c r="AC86" s="16">
        <v>19.100000000000001</v>
      </c>
      <c r="AD86" s="21">
        <v>18.809999999999999</v>
      </c>
      <c r="AE86" s="16">
        <v>0.1</v>
      </c>
      <c r="AG86" s="16">
        <f t="shared" si="10"/>
        <v>80.3</v>
      </c>
      <c r="AH86" s="16">
        <v>79.900000000000006</v>
      </c>
      <c r="AI86" s="16">
        <v>80.3</v>
      </c>
      <c r="AJ86" s="21">
        <v>80.63</v>
      </c>
      <c r="AK86" s="16">
        <v>-0.6</v>
      </c>
      <c r="AM86" s="16">
        <f t="shared" si="11"/>
        <v>19.7</v>
      </c>
      <c r="AN86" s="16">
        <v>20.100000000000001</v>
      </c>
      <c r="AO86" s="16">
        <v>19.7</v>
      </c>
      <c r="AP86" s="21">
        <v>19.37</v>
      </c>
      <c r="AQ86" s="16">
        <v>0.6</v>
      </c>
    </row>
    <row r="87" spans="1:43" ht="13.2" x14ac:dyDescent="0.25">
      <c r="A87" s="25"/>
      <c r="B87" s="6">
        <v>2</v>
      </c>
      <c r="C87" s="16">
        <f t="shared" si="6"/>
        <v>201</v>
      </c>
      <c r="D87" s="16">
        <v>201.2</v>
      </c>
      <c r="E87" s="16">
        <v>201</v>
      </c>
      <c r="F87" s="21">
        <v>202.86</v>
      </c>
      <c r="G87" s="16">
        <v>0.9</v>
      </c>
      <c r="I87" s="16">
        <f t="shared" si="7"/>
        <v>867.5</v>
      </c>
      <c r="J87" s="16">
        <v>867.9</v>
      </c>
      <c r="K87" s="16">
        <v>867.5</v>
      </c>
      <c r="L87" s="21">
        <v>864.29</v>
      </c>
      <c r="M87" s="16">
        <v>-18.100000000000001</v>
      </c>
      <c r="P87" s="16">
        <v>1074.5</v>
      </c>
      <c r="Q87" s="16">
        <v>1074.4000000000001</v>
      </c>
      <c r="R87" s="21">
        <v>1074.42</v>
      </c>
      <c r="S87" s="16">
        <v>-12.3</v>
      </c>
      <c r="U87" s="16">
        <f t="shared" si="8"/>
        <v>207</v>
      </c>
      <c r="V87" s="16">
        <v>206.7</v>
      </c>
      <c r="W87" s="16">
        <v>207</v>
      </c>
      <c r="X87" s="21">
        <v>210.12</v>
      </c>
      <c r="Y87" s="16">
        <v>5.9</v>
      </c>
      <c r="AA87" s="16">
        <f t="shared" si="9"/>
        <v>18.7</v>
      </c>
      <c r="AB87" s="16">
        <v>18.7</v>
      </c>
      <c r="AC87" s="16">
        <v>18.7</v>
      </c>
      <c r="AD87" s="21">
        <v>18.88</v>
      </c>
      <c r="AE87" s="16">
        <v>0.3</v>
      </c>
      <c r="AG87" s="16">
        <f t="shared" si="10"/>
        <v>80.7</v>
      </c>
      <c r="AH87" s="16">
        <v>80.8</v>
      </c>
      <c r="AI87" s="16">
        <v>80.7</v>
      </c>
      <c r="AJ87" s="21">
        <v>80.44</v>
      </c>
      <c r="AK87" s="16">
        <v>-0.8</v>
      </c>
      <c r="AM87" s="16">
        <f t="shared" si="11"/>
        <v>19.3</v>
      </c>
      <c r="AN87" s="16">
        <v>19.2</v>
      </c>
      <c r="AO87" s="16">
        <v>19.3</v>
      </c>
      <c r="AP87" s="21">
        <v>19.559999999999999</v>
      </c>
      <c r="AQ87" s="16">
        <v>0.8</v>
      </c>
    </row>
    <row r="88" spans="1:43" ht="13.2" x14ac:dyDescent="0.25">
      <c r="A88" s="25"/>
      <c r="B88" s="6">
        <v>3</v>
      </c>
      <c r="C88" s="16">
        <f t="shared" si="6"/>
        <v>202.4</v>
      </c>
      <c r="D88" s="16">
        <v>199.3</v>
      </c>
      <c r="E88" s="16">
        <v>202.4</v>
      </c>
      <c r="F88" s="21">
        <v>204.3</v>
      </c>
      <c r="G88" s="16">
        <v>5.8</v>
      </c>
      <c r="I88" s="16">
        <f t="shared" si="7"/>
        <v>860.7</v>
      </c>
      <c r="J88" s="16">
        <v>863.5</v>
      </c>
      <c r="K88" s="16">
        <v>860.7</v>
      </c>
      <c r="L88" s="21">
        <v>858.49</v>
      </c>
      <c r="M88" s="16">
        <v>-23.2</v>
      </c>
      <c r="P88" s="16">
        <v>1071.5</v>
      </c>
      <c r="Q88" s="16">
        <v>1071.4000000000001</v>
      </c>
      <c r="R88" s="21">
        <v>1071.52</v>
      </c>
      <c r="S88" s="16">
        <v>-11.6</v>
      </c>
      <c r="U88" s="16">
        <f t="shared" si="8"/>
        <v>210.7</v>
      </c>
      <c r="V88" s="16">
        <v>207.9</v>
      </c>
      <c r="W88" s="16">
        <v>210.7</v>
      </c>
      <c r="X88" s="21">
        <v>213.02</v>
      </c>
      <c r="Y88" s="16">
        <v>11.6</v>
      </c>
      <c r="AA88" s="16">
        <f t="shared" si="9"/>
        <v>18.899999999999999</v>
      </c>
      <c r="AB88" s="16">
        <v>18.600000000000001</v>
      </c>
      <c r="AC88" s="16">
        <v>18.899999999999999</v>
      </c>
      <c r="AD88" s="21">
        <v>19.07</v>
      </c>
      <c r="AE88" s="16">
        <v>0.7</v>
      </c>
      <c r="AG88" s="16">
        <f t="shared" si="10"/>
        <v>80.3</v>
      </c>
      <c r="AH88" s="16">
        <v>80.599999999999994</v>
      </c>
      <c r="AI88" s="16">
        <v>80.3</v>
      </c>
      <c r="AJ88" s="21">
        <v>80.12</v>
      </c>
      <c r="AK88" s="16">
        <v>-1.3</v>
      </c>
      <c r="AM88" s="16">
        <f t="shared" si="11"/>
        <v>19.7</v>
      </c>
      <c r="AN88" s="16">
        <v>19.399999999999999</v>
      </c>
      <c r="AO88" s="16">
        <v>19.7</v>
      </c>
      <c r="AP88" s="21">
        <v>19.88</v>
      </c>
      <c r="AQ88" s="16">
        <v>1.3</v>
      </c>
    </row>
    <row r="89" spans="1:43" ht="13.2" x14ac:dyDescent="0.25">
      <c r="A89" s="25"/>
      <c r="B89" s="6">
        <v>4</v>
      </c>
      <c r="C89" s="16">
        <f t="shared" si="6"/>
        <v>204.6</v>
      </c>
      <c r="D89" s="16">
        <v>202.6</v>
      </c>
      <c r="E89" s="16">
        <v>204.6</v>
      </c>
      <c r="F89" s="21">
        <v>205.51</v>
      </c>
      <c r="G89" s="16">
        <v>4.8</v>
      </c>
      <c r="I89" s="16">
        <f t="shared" si="7"/>
        <v>853.2</v>
      </c>
      <c r="J89" s="16">
        <v>856.1</v>
      </c>
      <c r="K89" s="16">
        <v>853.2</v>
      </c>
      <c r="L89" s="21">
        <v>852.62</v>
      </c>
      <c r="M89" s="16">
        <v>-23.5</v>
      </c>
      <c r="P89" s="16">
        <v>1068.9000000000001</v>
      </c>
      <c r="Q89" s="16">
        <v>1068.8</v>
      </c>
      <c r="R89" s="21">
        <v>1068.53</v>
      </c>
      <c r="S89" s="16">
        <v>-11.9</v>
      </c>
      <c r="U89" s="16">
        <f t="shared" si="8"/>
        <v>215.7</v>
      </c>
      <c r="V89" s="16">
        <v>212.8</v>
      </c>
      <c r="W89" s="16">
        <v>215.7</v>
      </c>
      <c r="X89" s="21">
        <v>215.91</v>
      </c>
      <c r="Y89" s="16">
        <v>11.5</v>
      </c>
      <c r="AA89" s="16">
        <f t="shared" si="9"/>
        <v>19.100000000000001</v>
      </c>
      <c r="AB89" s="16">
        <v>19</v>
      </c>
      <c r="AC89" s="16">
        <v>19.100000000000001</v>
      </c>
      <c r="AD89" s="21">
        <v>19.23</v>
      </c>
      <c r="AE89" s="16">
        <v>0.7</v>
      </c>
      <c r="AG89" s="16">
        <f t="shared" si="10"/>
        <v>79.8</v>
      </c>
      <c r="AH89" s="16">
        <v>80.099999999999994</v>
      </c>
      <c r="AI89" s="16">
        <v>79.8</v>
      </c>
      <c r="AJ89" s="21">
        <v>79.790000000000006</v>
      </c>
      <c r="AK89" s="16">
        <v>-1.3</v>
      </c>
      <c r="AM89" s="16">
        <f t="shared" si="11"/>
        <v>20.2</v>
      </c>
      <c r="AN89" s="16">
        <v>19.899999999999999</v>
      </c>
      <c r="AO89" s="16">
        <v>20.2</v>
      </c>
      <c r="AP89" s="21">
        <v>20.21</v>
      </c>
      <c r="AQ89" s="16">
        <v>1.3</v>
      </c>
    </row>
    <row r="90" spans="1:43" ht="13.2" x14ac:dyDescent="0.25">
      <c r="A90" s="25">
        <v>22</v>
      </c>
      <c r="B90" s="6">
        <v>1</v>
      </c>
      <c r="C90" s="16">
        <f t="shared" si="6"/>
        <v>204.4</v>
      </c>
      <c r="D90" s="16">
        <v>207.3</v>
      </c>
      <c r="E90" s="16">
        <v>204.4</v>
      </c>
      <c r="F90" s="21">
        <v>204.59</v>
      </c>
      <c r="G90" s="16">
        <v>-3.7</v>
      </c>
      <c r="I90" s="16">
        <f t="shared" si="7"/>
        <v>851.5</v>
      </c>
      <c r="J90" s="16">
        <v>847.8</v>
      </c>
      <c r="K90" s="16">
        <v>851.5</v>
      </c>
      <c r="L90" s="21">
        <v>850.2</v>
      </c>
      <c r="M90" s="16">
        <v>-9.6999999999999993</v>
      </c>
      <c r="P90" s="16">
        <v>1065.3</v>
      </c>
      <c r="Q90" s="16">
        <v>1065.4000000000001</v>
      </c>
      <c r="R90" s="21">
        <v>1065.53</v>
      </c>
      <c r="S90" s="16">
        <v>-12</v>
      </c>
      <c r="U90" s="16">
        <f t="shared" si="8"/>
        <v>213.9</v>
      </c>
      <c r="V90" s="16">
        <v>217.5</v>
      </c>
      <c r="W90" s="16">
        <v>213.9</v>
      </c>
      <c r="X90" s="21">
        <v>215.33</v>
      </c>
      <c r="Y90" s="16">
        <v>-2.2999999999999998</v>
      </c>
      <c r="AA90" s="16">
        <f t="shared" si="9"/>
        <v>19.2</v>
      </c>
      <c r="AB90" s="16">
        <v>19.5</v>
      </c>
      <c r="AC90" s="16">
        <v>19.2</v>
      </c>
      <c r="AD90" s="21">
        <v>19.2</v>
      </c>
      <c r="AE90" s="16">
        <v>-0.1</v>
      </c>
      <c r="AG90" s="16">
        <f t="shared" si="10"/>
        <v>79.900000000000006</v>
      </c>
      <c r="AH90" s="16">
        <v>79.599999999999994</v>
      </c>
      <c r="AI90" s="16">
        <v>79.900000000000006</v>
      </c>
      <c r="AJ90" s="21">
        <v>79.790000000000006</v>
      </c>
      <c r="AK90" s="16">
        <v>0</v>
      </c>
      <c r="AM90" s="16">
        <f t="shared" si="11"/>
        <v>20.100000000000001</v>
      </c>
      <c r="AN90" s="16">
        <v>20.399999999999999</v>
      </c>
      <c r="AO90" s="16">
        <v>20.100000000000001</v>
      </c>
      <c r="AP90" s="21">
        <v>20.21</v>
      </c>
      <c r="AQ90" s="16">
        <v>0</v>
      </c>
    </row>
    <row r="91" spans="1:43" ht="13.2" x14ac:dyDescent="0.25">
      <c r="A91" s="25"/>
      <c r="B91" s="6">
        <v>2</v>
      </c>
      <c r="C91" s="16">
        <f t="shared" si="6"/>
        <v>199.9</v>
      </c>
      <c r="D91" s="16">
        <v>200.3</v>
      </c>
      <c r="E91" s="16">
        <v>199.9</v>
      </c>
      <c r="F91" s="21">
        <v>202.1</v>
      </c>
      <c r="G91" s="16">
        <v>-10</v>
      </c>
      <c r="I91" s="16">
        <f t="shared" si="7"/>
        <v>851.4</v>
      </c>
      <c r="J91" s="16">
        <v>851.2</v>
      </c>
      <c r="K91" s="16">
        <v>851.4</v>
      </c>
      <c r="L91" s="21">
        <v>851.59</v>
      </c>
      <c r="M91" s="16">
        <v>5.6</v>
      </c>
      <c r="P91" s="16">
        <v>1062.5999999999999</v>
      </c>
      <c r="Q91" s="16">
        <v>1062.5999999999999</v>
      </c>
      <c r="R91" s="21">
        <v>1062.8399999999999</v>
      </c>
      <c r="S91" s="16">
        <v>-10.8</v>
      </c>
      <c r="U91" s="16">
        <f t="shared" si="8"/>
        <v>211.2</v>
      </c>
      <c r="V91" s="16">
        <v>211.4</v>
      </c>
      <c r="W91" s="16">
        <v>211.2</v>
      </c>
      <c r="X91" s="21">
        <v>211.24</v>
      </c>
      <c r="Y91" s="16">
        <v>-16.399999999999999</v>
      </c>
      <c r="AA91" s="16">
        <f t="shared" si="9"/>
        <v>18.8</v>
      </c>
      <c r="AB91" s="16">
        <v>18.8</v>
      </c>
      <c r="AC91" s="16">
        <v>18.8</v>
      </c>
      <c r="AD91" s="21">
        <v>19.010000000000002</v>
      </c>
      <c r="AE91" s="16">
        <v>-0.7</v>
      </c>
      <c r="AG91" s="16">
        <f t="shared" si="10"/>
        <v>80.099999999999994</v>
      </c>
      <c r="AH91" s="16">
        <v>80.099999999999994</v>
      </c>
      <c r="AI91" s="16">
        <v>80.099999999999994</v>
      </c>
      <c r="AJ91" s="21">
        <v>80.12</v>
      </c>
      <c r="AK91" s="16">
        <v>1.3</v>
      </c>
      <c r="AM91" s="16">
        <f t="shared" si="11"/>
        <v>19.899999999999999</v>
      </c>
      <c r="AN91" s="16">
        <v>19.899999999999999</v>
      </c>
      <c r="AO91" s="16">
        <v>19.899999999999999</v>
      </c>
      <c r="AP91" s="21">
        <v>19.88</v>
      </c>
      <c r="AQ91" s="16">
        <v>-1.3</v>
      </c>
    </row>
    <row r="92" spans="1:43" ht="13.2" x14ac:dyDescent="0.25">
      <c r="A92" s="25"/>
      <c r="B92" s="6">
        <v>3</v>
      </c>
      <c r="C92" s="16">
        <f t="shared" si="6"/>
        <v>199.5</v>
      </c>
      <c r="D92" s="16">
        <v>197.1</v>
      </c>
      <c r="E92" s="16">
        <v>199.5</v>
      </c>
      <c r="F92" s="21">
        <v>202</v>
      </c>
      <c r="G92" s="16">
        <v>-0.4</v>
      </c>
      <c r="I92" s="16">
        <f t="shared" si="7"/>
        <v>856.7</v>
      </c>
      <c r="J92" s="16">
        <v>858.5</v>
      </c>
      <c r="K92" s="16">
        <v>856.7</v>
      </c>
      <c r="L92" s="21">
        <v>850.89</v>
      </c>
      <c r="M92" s="16">
        <v>-2.8</v>
      </c>
      <c r="P92" s="16">
        <v>1060.7</v>
      </c>
      <c r="Q92" s="16">
        <v>1060.7</v>
      </c>
      <c r="R92" s="21">
        <v>1060.6300000000001</v>
      </c>
      <c r="S92" s="16">
        <v>-8.8000000000000007</v>
      </c>
      <c r="U92" s="16">
        <f t="shared" si="8"/>
        <v>204</v>
      </c>
      <c r="V92" s="16">
        <v>202.1</v>
      </c>
      <c r="W92" s="16">
        <v>204</v>
      </c>
      <c r="X92" s="21">
        <v>209.74</v>
      </c>
      <c r="Y92" s="16">
        <v>-6</v>
      </c>
      <c r="AA92" s="16">
        <f t="shared" si="9"/>
        <v>18.8</v>
      </c>
      <c r="AB92" s="16">
        <v>18.600000000000001</v>
      </c>
      <c r="AC92" s="16">
        <v>18.8</v>
      </c>
      <c r="AD92" s="21">
        <v>19.05</v>
      </c>
      <c r="AE92" s="16">
        <v>0.1</v>
      </c>
      <c r="AG92" s="16">
        <f t="shared" si="10"/>
        <v>80.8</v>
      </c>
      <c r="AH92" s="16">
        <v>80.900000000000006</v>
      </c>
      <c r="AI92" s="16">
        <v>80.8</v>
      </c>
      <c r="AJ92" s="21">
        <v>80.22</v>
      </c>
      <c r="AK92" s="16">
        <v>0.4</v>
      </c>
      <c r="AM92" s="16">
        <f t="shared" si="11"/>
        <v>19.2</v>
      </c>
      <c r="AN92" s="16">
        <v>19.100000000000001</v>
      </c>
      <c r="AO92" s="16">
        <v>19.2</v>
      </c>
      <c r="AP92" s="21">
        <v>19.78</v>
      </c>
      <c r="AQ92" s="16">
        <v>-0.4</v>
      </c>
    </row>
    <row r="93" spans="1:43" ht="13.2" x14ac:dyDescent="0.25">
      <c r="A93" s="25"/>
      <c r="B93" s="6">
        <v>4</v>
      </c>
      <c r="C93" s="16">
        <f t="shared" si="6"/>
        <v>207.2</v>
      </c>
      <c r="D93" s="16">
        <v>204.3</v>
      </c>
      <c r="E93" s="16">
        <v>207.2</v>
      </c>
      <c r="F93" s="21">
        <v>206.56</v>
      </c>
      <c r="G93" s="16">
        <v>18.3</v>
      </c>
      <c r="I93" s="16">
        <f t="shared" si="7"/>
        <v>842.4</v>
      </c>
      <c r="J93" s="16">
        <v>846.6</v>
      </c>
      <c r="K93" s="16">
        <v>842.4</v>
      </c>
      <c r="L93" s="21">
        <v>843.96</v>
      </c>
      <c r="M93" s="16">
        <v>-27.7</v>
      </c>
      <c r="P93" s="16">
        <v>1059</v>
      </c>
      <c r="Q93" s="16">
        <v>1058.8</v>
      </c>
      <c r="R93" s="21">
        <v>1058.69</v>
      </c>
      <c r="S93" s="16">
        <v>-7.8</v>
      </c>
      <c r="U93" s="16">
        <f t="shared" si="8"/>
        <v>216.4</v>
      </c>
      <c r="V93" s="16">
        <v>212.5</v>
      </c>
      <c r="W93" s="16">
        <v>216.4</v>
      </c>
      <c r="X93" s="21">
        <v>214.73</v>
      </c>
      <c r="Y93" s="16">
        <v>19.899999999999999</v>
      </c>
      <c r="AA93" s="16">
        <f t="shared" si="9"/>
        <v>19.600000000000001</v>
      </c>
      <c r="AB93" s="16">
        <v>19.3</v>
      </c>
      <c r="AC93" s="16">
        <v>19.600000000000001</v>
      </c>
      <c r="AD93" s="21">
        <v>19.510000000000002</v>
      </c>
      <c r="AE93" s="16">
        <v>1.9</v>
      </c>
      <c r="AG93" s="16">
        <f t="shared" si="10"/>
        <v>79.599999999999994</v>
      </c>
      <c r="AH93" s="16">
        <v>79.900000000000006</v>
      </c>
      <c r="AI93" s="16">
        <v>79.599999999999994</v>
      </c>
      <c r="AJ93" s="21">
        <v>79.72</v>
      </c>
      <c r="AK93" s="16">
        <v>-2</v>
      </c>
      <c r="AM93" s="16">
        <f t="shared" si="11"/>
        <v>20.399999999999999</v>
      </c>
      <c r="AN93" s="16">
        <v>20.100000000000001</v>
      </c>
      <c r="AO93" s="16">
        <v>20.399999999999999</v>
      </c>
      <c r="AP93" s="21">
        <v>20.28</v>
      </c>
      <c r="AQ93" s="16">
        <v>2</v>
      </c>
    </row>
    <row r="94" spans="1:43" ht="13.2" x14ac:dyDescent="0.25">
      <c r="A94" s="25">
        <v>23</v>
      </c>
      <c r="B94" s="6">
        <v>1</v>
      </c>
      <c r="C94" s="16">
        <f t="shared" si="6"/>
        <v>212.9</v>
      </c>
      <c r="D94" s="16">
        <v>214.9</v>
      </c>
      <c r="E94" s="16">
        <v>212.9</v>
      </c>
      <c r="F94" s="21">
        <v>212.24</v>
      </c>
      <c r="G94" s="16">
        <v>22.7</v>
      </c>
      <c r="I94" s="16">
        <f t="shared" si="7"/>
        <v>834</v>
      </c>
      <c r="J94" s="16">
        <v>831.4</v>
      </c>
      <c r="K94" s="16">
        <v>834</v>
      </c>
      <c r="L94" s="21">
        <v>834.62</v>
      </c>
      <c r="M94" s="16">
        <v>-37.4</v>
      </c>
      <c r="P94" s="16">
        <v>1056.4000000000001</v>
      </c>
      <c r="Q94" s="16">
        <v>1056.4000000000001</v>
      </c>
      <c r="R94" s="21">
        <v>1056.6600000000001</v>
      </c>
      <c r="S94" s="16">
        <v>-8.1</v>
      </c>
      <c r="U94" s="16">
        <f t="shared" si="8"/>
        <v>222.4</v>
      </c>
      <c r="V94" s="16">
        <v>225</v>
      </c>
      <c r="W94" s="16">
        <v>222.4</v>
      </c>
      <c r="X94" s="21">
        <v>222.04</v>
      </c>
      <c r="Y94" s="16">
        <v>29.2</v>
      </c>
      <c r="AA94" s="16">
        <f t="shared" si="9"/>
        <v>20.100000000000001</v>
      </c>
      <c r="AB94" s="16">
        <v>20.3</v>
      </c>
      <c r="AC94" s="16">
        <v>20.100000000000001</v>
      </c>
      <c r="AD94" s="21">
        <v>20.09</v>
      </c>
      <c r="AE94" s="16">
        <v>2.2999999999999998</v>
      </c>
      <c r="AG94" s="16">
        <f t="shared" si="10"/>
        <v>78.900000000000006</v>
      </c>
      <c r="AH94" s="16">
        <v>78.7</v>
      </c>
      <c r="AI94" s="16">
        <v>78.900000000000006</v>
      </c>
      <c r="AJ94" s="21">
        <v>78.989999999999995</v>
      </c>
      <c r="AK94" s="16">
        <v>-2.9</v>
      </c>
      <c r="AM94" s="16">
        <f t="shared" si="11"/>
        <v>21.1</v>
      </c>
      <c r="AN94" s="16">
        <v>21.3</v>
      </c>
      <c r="AO94" s="16">
        <v>21.1</v>
      </c>
      <c r="AP94" s="21">
        <v>21.01</v>
      </c>
      <c r="AQ94" s="16">
        <v>2.9</v>
      </c>
    </row>
    <row r="95" spans="1:43" ht="13.2" x14ac:dyDescent="0.25">
      <c r="A95" s="25"/>
      <c r="B95" s="6">
        <v>2</v>
      </c>
      <c r="C95" s="16">
        <f t="shared" si="6"/>
        <v>213.5</v>
      </c>
      <c r="D95" s="16">
        <v>214.7</v>
      </c>
      <c r="E95" s="16">
        <v>213.5</v>
      </c>
      <c r="F95" s="21">
        <v>214</v>
      </c>
      <c r="G95" s="16">
        <v>7.1</v>
      </c>
      <c r="I95" s="16">
        <f t="shared" si="7"/>
        <v>830.5</v>
      </c>
      <c r="J95" s="16">
        <v>829.2</v>
      </c>
      <c r="K95" s="16">
        <v>830.5</v>
      </c>
      <c r="L95" s="21">
        <v>829.89</v>
      </c>
      <c r="M95" s="16">
        <v>-18.899999999999999</v>
      </c>
      <c r="P95" s="16">
        <v>1054.5999999999999</v>
      </c>
      <c r="Q95" s="16">
        <v>1054.7</v>
      </c>
      <c r="R95" s="21">
        <v>1054.3499999999999</v>
      </c>
      <c r="S95" s="16">
        <v>-9.1999999999999993</v>
      </c>
      <c r="U95" s="16">
        <f t="shared" si="8"/>
        <v>224.2</v>
      </c>
      <c r="V95" s="16">
        <v>225.4</v>
      </c>
      <c r="W95" s="16">
        <v>224.2</v>
      </c>
      <c r="X95" s="21">
        <v>224.46</v>
      </c>
      <c r="Y95" s="16">
        <v>9.6999999999999993</v>
      </c>
      <c r="AA95" s="16">
        <f t="shared" si="9"/>
        <v>20.2</v>
      </c>
      <c r="AB95" s="16">
        <v>20.399999999999999</v>
      </c>
      <c r="AC95" s="16">
        <v>20.2</v>
      </c>
      <c r="AD95" s="21">
        <v>20.3</v>
      </c>
      <c r="AE95" s="16">
        <v>0.8</v>
      </c>
      <c r="AG95" s="16">
        <f t="shared" si="10"/>
        <v>78.7</v>
      </c>
      <c r="AH95" s="16">
        <v>78.599999999999994</v>
      </c>
      <c r="AI95" s="16">
        <v>78.7</v>
      </c>
      <c r="AJ95" s="21">
        <v>78.709999999999994</v>
      </c>
      <c r="AK95" s="16">
        <v>-1.1000000000000001</v>
      </c>
      <c r="AM95" s="16">
        <f t="shared" si="11"/>
        <v>21.3</v>
      </c>
      <c r="AN95" s="16">
        <v>21.4</v>
      </c>
      <c r="AO95" s="16">
        <v>21.3</v>
      </c>
      <c r="AP95" s="21">
        <v>21.29</v>
      </c>
      <c r="AQ95" s="16">
        <v>1.1000000000000001</v>
      </c>
    </row>
    <row r="96" spans="1:43" ht="13.2" x14ac:dyDescent="0.25">
      <c r="A96" s="25"/>
      <c r="B96" s="6">
        <v>3</v>
      </c>
      <c r="C96" s="16">
        <f t="shared" si="6"/>
        <v>215.7</v>
      </c>
      <c r="D96" s="16">
        <v>213.8</v>
      </c>
      <c r="E96" s="16">
        <v>215.7</v>
      </c>
      <c r="F96" s="21">
        <v>211.01</v>
      </c>
      <c r="G96" s="16">
        <v>-12</v>
      </c>
      <c r="I96" s="16">
        <f t="shared" si="7"/>
        <v>826.2</v>
      </c>
      <c r="J96" s="16">
        <v>827</v>
      </c>
      <c r="K96" s="16">
        <v>826.2</v>
      </c>
      <c r="L96" s="21">
        <v>831.52</v>
      </c>
      <c r="M96" s="16">
        <v>6.5</v>
      </c>
      <c r="P96" s="16">
        <v>1051.7</v>
      </c>
      <c r="Q96" s="16">
        <v>1051.8</v>
      </c>
      <c r="R96" s="21">
        <v>1051.95</v>
      </c>
      <c r="S96" s="16">
        <v>-9.6</v>
      </c>
      <c r="U96" s="16">
        <f t="shared" si="8"/>
        <v>225.6</v>
      </c>
      <c r="V96" s="16">
        <v>224.7</v>
      </c>
      <c r="W96" s="16">
        <v>225.6</v>
      </c>
      <c r="X96" s="21">
        <v>220.43</v>
      </c>
      <c r="Y96" s="16">
        <v>-16.100000000000001</v>
      </c>
      <c r="AA96" s="16">
        <f t="shared" si="9"/>
        <v>20.5</v>
      </c>
      <c r="AB96" s="16">
        <v>20.3</v>
      </c>
      <c r="AC96" s="16">
        <v>20.5</v>
      </c>
      <c r="AD96" s="21">
        <v>20.059999999999999</v>
      </c>
      <c r="AE96" s="16">
        <v>-1</v>
      </c>
      <c r="AG96" s="16">
        <f t="shared" si="10"/>
        <v>78.5</v>
      </c>
      <c r="AH96" s="16">
        <v>78.599999999999994</v>
      </c>
      <c r="AI96" s="16">
        <v>78.5</v>
      </c>
      <c r="AJ96" s="21">
        <v>79.05</v>
      </c>
      <c r="AK96" s="16">
        <v>1.3</v>
      </c>
      <c r="AM96" s="16">
        <f t="shared" si="11"/>
        <v>21.5</v>
      </c>
      <c r="AN96" s="16">
        <v>21.4</v>
      </c>
      <c r="AO96" s="16">
        <v>21.5</v>
      </c>
      <c r="AP96" s="21">
        <v>20.95</v>
      </c>
      <c r="AQ96" s="16">
        <v>-1.3</v>
      </c>
    </row>
    <row r="97" spans="1:55" ht="13.2" x14ac:dyDescent="0.25">
      <c r="A97" s="25"/>
      <c r="B97" s="6">
        <v>4</v>
      </c>
      <c r="C97" s="16">
        <f t="shared" si="6"/>
        <v>203.7</v>
      </c>
      <c r="D97" s="16">
        <v>200.7</v>
      </c>
      <c r="E97" s="16">
        <v>203.7</v>
      </c>
      <c r="F97" s="21">
        <v>207.9</v>
      </c>
      <c r="G97" s="16">
        <v>-12.4</v>
      </c>
      <c r="I97" s="16">
        <f t="shared" si="7"/>
        <v>837.8</v>
      </c>
      <c r="J97" s="16">
        <v>842.3</v>
      </c>
      <c r="K97" s="16">
        <v>837.8</v>
      </c>
      <c r="L97" s="21">
        <v>833.5</v>
      </c>
      <c r="M97" s="16">
        <v>7.9</v>
      </c>
      <c r="P97" s="16">
        <v>1049.9000000000001</v>
      </c>
      <c r="Q97" s="16">
        <v>1049.7</v>
      </c>
      <c r="R97" s="21">
        <v>1049.8499999999999</v>
      </c>
      <c r="S97" s="16">
        <v>-8.4</v>
      </c>
      <c r="U97" s="16">
        <f t="shared" si="8"/>
        <v>211.9</v>
      </c>
      <c r="V97" s="16">
        <v>207.6</v>
      </c>
      <c r="W97" s="16">
        <v>211.9</v>
      </c>
      <c r="X97" s="21">
        <v>216.35</v>
      </c>
      <c r="Y97" s="16">
        <v>-16.3</v>
      </c>
      <c r="AA97" s="16">
        <f t="shared" si="9"/>
        <v>19.399999999999999</v>
      </c>
      <c r="AB97" s="16">
        <v>19.100000000000001</v>
      </c>
      <c r="AC97" s="16">
        <v>19.399999999999999</v>
      </c>
      <c r="AD97" s="21">
        <v>19.8</v>
      </c>
      <c r="AE97" s="16">
        <v>-1</v>
      </c>
      <c r="AG97" s="16">
        <f t="shared" si="10"/>
        <v>79.8</v>
      </c>
      <c r="AH97" s="16">
        <v>80.2</v>
      </c>
      <c r="AI97" s="16">
        <v>79.8</v>
      </c>
      <c r="AJ97" s="21">
        <v>79.39</v>
      </c>
      <c r="AK97" s="16">
        <v>1.4</v>
      </c>
      <c r="AM97" s="16">
        <f t="shared" si="11"/>
        <v>20.2</v>
      </c>
      <c r="AN97" s="16">
        <v>19.8</v>
      </c>
      <c r="AO97" s="16">
        <v>20.2</v>
      </c>
      <c r="AP97" s="21">
        <v>20.61</v>
      </c>
      <c r="AQ97" s="16">
        <v>-1.4</v>
      </c>
    </row>
    <row r="98" spans="1:55" ht="13.2" x14ac:dyDescent="0.25">
      <c r="A98" s="25">
        <v>24</v>
      </c>
      <c r="B98" s="6">
        <v>1</v>
      </c>
      <c r="C98" s="16">
        <f t="shared" si="6"/>
        <v>207.5</v>
      </c>
      <c r="D98" s="16">
        <v>208.8</v>
      </c>
      <c r="E98" s="16">
        <v>207.5</v>
      </c>
      <c r="F98" s="21">
        <v>209.66</v>
      </c>
      <c r="G98" s="16">
        <v>7</v>
      </c>
      <c r="I98" s="16">
        <f t="shared" si="7"/>
        <v>830.6</v>
      </c>
      <c r="J98" s="16">
        <v>829</v>
      </c>
      <c r="K98" s="16">
        <v>830.6</v>
      </c>
      <c r="L98" s="21">
        <v>829.65</v>
      </c>
      <c r="M98" s="16">
        <v>-15.4</v>
      </c>
      <c r="P98" s="16">
        <v>1048.5</v>
      </c>
      <c r="Q98" s="16">
        <v>1048.4000000000001</v>
      </c>
      <c r="R98" s="21">
        <v>1048.44</v>
      </c>
      <c r="S98" s="16">
        <v>-5.6</v>
      </c>
      <c r="U98" s="16">
        <f t="shared" si="8"/>
        <v>217.8</v>
      </c>
      <c r="V98" s="16">
        <v>219.5</v>
      </c>
      <c r="W98" s="16">
        <v>217.8</v>
      </c>
      <c r="X98" s="21">
        <v>218.79</v>
      </c>
      <c r="Y98" s="16">
        <v>9.8000000000000007</v>
      </c>
      <c r="AA98" s="16">
        <f t="shared" si="9"/>
        <v>19.8</v>
      </c>
      <c r="AB98" s="16">
        <v>19.899999999999999</v>
      </c>
      <c r="AC98" s="16">
        <v>19.8</v>
      </c>
      <c r="AD98" s="21">
        <v>20</v>
      </c>
      <c r="AE98" s="16">
        <v>0.8</v>
      </c>
      <c r="AG98" s="16">
        <f t="shared" si="10"/>
        <v>79.2</v>
      </c>
      <c r="AH98" s="16">
        <v>79.099999999999994</v>
      </c>
      <c r="AI98" s="16">
        <v>79.2</v>
      </c>
      <c r="AJ98" s="21">
        <v>79.13</v>
      </c>
      <c r="AK98" s="16">
        <v>-1</v>
      </c>
      <c r="AM98" s="16">
        <f t="shared" si="11"/>
        <v>20.8</v>
      </c>
      <c r="AN98" s="16">
        <v>20.9</v>
      </c>
      <c r="AO98" s="16">
        <v>20.8</v>
      </c>
      <c r="AP98" s="21">
        <v>20.87</v>
      </c>
      <c r="AQ98" s="16">
        <v>1</v>
      </c>
    </row>
    <row r="99" spans="1:55" ht="13.2" x14ac:dyDescent="0.25">
      <c r="A99" s="25"/>
      <c r="B99" s="6">
        <v>2</v>
      </c>
      <c r="C99" s="16">
        <f t="shared" si="6"/>
        <v>220.7</v>
      </c>
      <c r="D99" s="16">
        <v>222.6</v>
      </c>
      <c r="E99" s="16">
        <v>220.7</v>
      </c>
      <c r="F99" s="21">
        <v>215.43</v>
      </c>
      <c r="G99" s="16">
        <v>23.1</v>
      </c>
      <c r="I99" s="16">
        <f t="shared" si="7"/>
        <v>816.7</v>
      </c>
      <c r="J99" s="16">
        <v>814.6</v>
      </c>
      <c r="K99" s="16">
        <v>816.7</v>
      </c>
      <c r="L99" s="21">
        <v>820.93</v>
      </c>
      <c r="M99" s="16">
        <v>-34.9</v>
      </c>
      <c r="P99" s="16">
        <v>1047.4000000000001</v>
      </c>
      <c r="Q99" s="16">
        <v>1047.5999999999999</v>
      </c>
      <c r="R99" s="21">
        <v>1047.6400000000001</v>
      </c>
      <c r="S99" s="16">
        <v>-3.2</v>
      </c>
      <c r="U99" s="16">
        <f t="shared" si="8"/>
        <v>230.9</v>
      </c>
      <c r="V99" s="16">
        <v>232.8</v>
      </c>
      <c r="W99" s="16">
        <v>230.9</v>
      </c>
      <c r="X99" s="21">
        <v>226.71</v>
      </c>
      <c r="Y99" s="16">
        <v>31.7</v>
      </c>
      <c r="AA99" s="16">
        <f t="shared" si="9"/>
        <v>21.1</v>
      </c>
      <c r="AB99" s="16">
        <v>21.3</v>
      </c>
      <c r="AC99" s="16">
        <v>21.1</v>
      </c>
      <c r="AD99" s="21">
        <v>20.56</v>
      </c>
      <c r="AE99" s="16">
        <v>2.2999999999999998</v>
      </c>
      <c r="AG99" s="16">
        <f t="shared" si="10"/>
        <v>78</v>
      </c>
      <c r="AH99" s="16">
        <v>77.8</v>
      </c>
      <c r="AI99" s="16">
        <v>78</v>
      </c>
      <c r="AJ99" s="21">
        <v>78.36</v>
      </c>
      <c r="AK99" s="16">
        <v>-3.1</v>
      </c>
      <c r="AM99" s="16">
        <f t="shared" si="11"/>
        <v>22</v>
      </c>
      <c r="AN99" s="16">
        <v>22.2</v>
      </c>
      <c r="AO99" s="16">
        <v>22</v>
      </c>
      <c r="AP99" s="21">
        <v>21.64</v>
      </c>
      <c r="AQ99" s="16">
        <v>3.1</v>
      </c>
    </row>
    <row r="100" spans="1:55" ht="13.2" x14ac:dyDescent="0.25">
      <c r="A100" s="25"/>
      <c r="B100" s="6">
        <v>3</v>
      </c>
      <c r="C100" s="16">
        <f t="shared" si="6"/>
        <v>218.9</v>
      </c>
      <c r="D100" s="16">
        <v>217.7</v>
      </c>
      <c r="E100" s="16">
        <v>218.9</v>
      </c>
      <c r="F100" s="21">
        <v>220.44</v>
      </c>
      <c r="G100" s="16">
        <v>20</v>
      </c>
      <c r="I100" s="16">
        <f t="shared" si="7"/>
        <v>811.8</v>
      </c>
      <c r="J100" s="16">
        <v>811.7</v>
      </c>
      <c r="K100" s="16">
        <v>811.8</v>
      </c>
      <c r="L100" s="21">
        <v>814.19</v>
      </c>
      <c r="M100" s="16">
        <v>-26.9</v>
      </c>
      <c r="P100" s="16">
        <v>1047</v>
      </c>
      <c r="Q100" s="16">
        <v>1047.0999999999999</v>
      </c>
      <c r="R100" s="21">
        <v>1046.95</v>
      </c>
      <c r="S100" s="16">
        <v>-2.8</v>
      </c>
      <c r="U100" s="16">
        <f t="shared" si="8"/>
        <v>235.3</v>
      </c>
      <c r="V100" s="16">
        <v>235.4</v>
      </c>
      <c r="W100" s="16">
        <v>235.3</v>
      </c>
      <c r="X100" s="21">
        <v>232.76</v>
      </c>
      <c r="Y100" s="16">
        <v>24.2</v>
      </c>
      <c r="AA100" s="16">
        <f t="shared" si="9"/>
        <v>20.9</v>
      </c>
      <c r="AB100" s="16">
        <v>20.8</v>
      </c>
      <c r="AC100" s="16">
        <v>20.9</v>
      </c>
      <c r="AD100" s="21">
        <v>21.06</v>
      </c>
      <c r="AE100" s="16">
        <v>2</v>
      </c>
      <c r="AG100" s="16">
        <f t="shared" si="10"/>
        <v>77.5</v>
      </c>
      <c r="AH100" s="16">
        <v>77.5</v>
      </c>
      <c r="AI100" s="16">
        <v>77.5</v>
      </c>
      <c r="AJ100" s="21">
        <v>77.77</v>
      </c>
      <c r="AK100" s="16">
        <v>-2.4</v>
      </c>
      <c r="AM100" s="16">
        <f t="shared" si="11"/>
        <v>22.5</v>
      </c>
      <c r="AN100" s="16">
        <v>22.5</v>
      </c>
      <c r="AO100" s="16">
        <v>22.5</v>
      </c>
      <c r="AP100" s="21">
        <v>22.23</v>
      </c>
      <c r="AQ100" s="16">
        <v>2.4</v>
      </c>
    </row>
    <row r="101" spans="1:55" ht="13.2" x14ac:dyDescent="0.25">
      <c r="A101" s="25"/>
      <c r="B101" s="6">
        <v>4</v>
      </c>
      <c r="C101" s="16">
        <f t="shared" si="6"/>
        <v>222.9</v>
      </c>
      <c r="D101" s="16">
        <v>220.1</v>
      </c>
      <c r="E101" s="16">
        <v>222.9</v>
      </c>
      <c r="F101" s="21">
        <v>221.92</v>
      </c>
      <c r="G101" s="16">
        <v>5.9</v>
      </c>
      <c r="I101" s="16">
        <f t="shared" si="7"/>
        <v>814.8</v>
      </c>
      <c r="J101" s="16">
        <v>819</v>
      </c>
      <c r="K101" s="16">
        <v>814.8</v>
      </c>
      <c r="L101" s="21">
        <v>813.15</v>
      </c>
      <c r="M101" s="16">
        <v>-4.2</v>
      </c>
      <c r="P101" s="16">
        <v>1046.3</v>
      </c>
      <c r="Q101" s="16">
        <v>1046</v>
      </c>
      <c r="R101" s="21">
        <v>1045.97</v>
      </c>
      <c r="S101" s="16">
        <v>-3.9</v>
      </c>
      <c r="U101" s="16">
        <f t="shared" si="8"/>
        <v>231.3</v>
      </c>
      <c r="V101" s="16">
        <v>227.3</v>
      </c>
      <c r="W101" s="16">
        <v>231.3</v>
      </c>
      <c r="X101" s="21">
        <v>232.82</v>
      </c>
      <c r="Y101" s="16">
        <v>0.2</v>
      </c>
      <c r="AA101" s="16">
        <f t="shared" si="9"/>
        <v>21.3</v>
      </c>
      <c r="AB101" s="16">
        <v>21</v>
      </c>
      <c r="AC101" s="16">
        <v>21.3</v>
      </c>
      <c r="AD101" s="21">
        <v>21.22</v>
      </c>
      <c r="AE101" s="16">
        <v>0.6</v>
      </c>
      <c r="AG101" s="16">
        <f t="shared" si="10"/>
        <v>77.900000000000006</v>
      </c>
      <c r="AH101" s="16">
        <v>78.3</v>
      </c>
      <c r="AI101" s="16">
        <v>77.900000000000006</v>
      </c>
      <c r="AJ101" s="21">
        <v>77.739999999999995</v>
      </c>
      <c r="AK101" s="16">
        <v>-0.1</v>
      </c>
      <c r="AM101" s="16">
        <f t="shared" si="11"/>
        <v>22.1</v>
      </c>
      <c r="AN101" s="16">
        <v>21.7</v>
      </c>
      <c r="AO101" s="16">
        <v>22.1</v>
      </c>
      <c r="AP101" s="21">
        <v>22.26</v>
      </c>
      <c r="AQ101" s="16">
        <v>0.1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4:BC104"/>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2146-74B7-4872-B4AD-E5936372BC33}">
  <sheetPr codeName="Blad83"/>
  <dimension ref="A1:U427"/>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M_6574!A1 &amp; ", " &amp; M_6574!C1</f>
        <v>Män, 65-74 år</v>
      </c>
      <c r="H1" s="79"/>
      <c r="I1" s="79"/>
      <c r="J1" s="79"/>
      <c r="K1" s="79"/>
      <c r="L1" s="79"/>
      <c r="U1" s="24"/>
    </row>
    <row r="2" spans="1:21" ht="21" x14ac:dyDescent="0.4">
      <c r="A2" s="80"/>
      <c r="B2" s="81"/>
      <c r="C2" s="81"/>
      <c r="D2" s="82"/>
      <c r="E2" s="78"/>
      <c r="F2" s="79"/>
      <c r="G2" s="77" t="str">
        <f>Försättsblad!B23</f>
        <v>Januari 2001 - december 2024</v>
      </c>
      <c r="H2" s="79"/>
      <c r="I2" s="79"/>
      <c r="J2" s="79"/>
      <c r="K2" s="79"/>
      <c r="L2" s="79"/>
      <c r="U2" s="24"/>
    </row>
    <row r="4" spans="1:21" s="3" customFormat="1" x14ac:dyDescent="0.25">
      <c r="A4" s="3" t="s">
        <v>3</v>
      </c>
      <c r="G4" s="10" t="s">
        <v>174</v>
      </c>
    </row>
    <row r="26" spans="1:7" x14ac:dyDescent="0.25">
      <c r="A26" s="3" t="s">
        <v>11</v>
      </c>
      <c r="G26" s="10" t="s">
        <v>176</v>
      </c>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AF2D-7488-4CE6-A23A-3A8F5EE16500}">
  <sheetPr codeName="Blad84"/>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33203125" style="16" customWidth="1"/>
    <col min="11" max="11" width="10.5546875" style="16" customWidth="1"/>
    <col min="12" max="12" width="7.5546875" style="21" customWidth="1"/>
    <col min="13" max="13" width="9.44140625" style="16" customWidth="1"/>
    <col min="14" max="14" width="3.6640625" style="16" customWidth="1"/>
    <col min="15" max="15" width="7.44140625" style="16" customWidth="1"/>
    <col min="16" max="16" width="12" style="16" customWidth="1"/>
    <col min="17" max="17" width="10.5546875" style="16" customWidth="1"/>
    <col min="18" max="18" width="7.5546875" style="21" customWidth="1"/>
    <col min="19" max="19" width="9.44140625" style="16" customWidth="1"/>
    <col min="20" max="20" width="3.6640625" style="16" customWidth="1"/>
    <col min="21" max="21" width="7.6640625" style="16" customWidth="1"/>
    <col min="22" max="22" width="12.33203125"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109375" style="16" customWidth="1"/>
    <col min="29" max="29" width="10.5546875" style="16" customWidth="1"/>
    <col min="30" max="30" width="7.5546875" style="21" customWidth="1"/>
    <col min="31" max="31" width="8.5546875" style="16" customWidth="1"/>
    <col min="32" max="32" width="3.6640625" style="16" customWidth="1"/>
    <col min="33" max="33" width="7.6640625" style="16" customWidth="1"/>
    <col min="34" max="34" width="12.4414062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6640625" style="16" customWidth="1"/>
    <col min="41" max="41" width="10.5546875" style="16" customWidth="1"/>
    <col min="42" max="42" width="7.5546875" style="21" customWidth="1"/>
    <col min="43" max="43" width="8.5546875" style="16" customWidth="1"/>
    <col min="44" max="46" width="7.6640625" style="4"/>
    <col min="47" max="16384" width="7.6640625" style="1"/>
  </cols>
  <sheetData>
    <row r="1" spans="1:46" ht="13.2" x14ac:dyDescent="0.25">
      <c r="A1" s="3" t="s">
        <v>6</v>
      </c>
      <c r="B1" s="6"/>
      <c r="C1" s="15" t="s">
        <v>206</v>
      </c>
      <c r="AA1" s="15" t="s">
        <v>16</v>
      </c>
    </row>
    <row r="2" spans="1:46" ht="13.2" x14ac:dyDescent="0.25">
      <c r="A2" s="7" t="s">
        <v>2</v>
      </c>
      <c r="B2" s="8">
        <f>Diagram_M_6574!D1</f>
        <v>1</v>
      </c>
      <c r="C2" s="15" t="s">
        <v>15</v>
      </c>
    </row>
    <row r="3" spans="1:46" ht="20.399999999999999"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3.2" hidden="1" x14ac:dyDescent="0.25">
      <c r="A5" s="5" t="s">
        <v>60</v>
      </c>
      <c r="B5" t="s">
        <v>224</v>
      </c>
      <c r="D5" s="27" t="s">
        <v>1549</v>
      </c>
      <c r="E5" s="27" t="s">
        <v>1550</v>
      </c>
      <c r="F5" s="16" t="s">
        <v>1551</v>
      </c>
      <c r="G5" s="19" t="s">
        <v>1552</v>
      </c>
      <c r="J5" s="27" t="s">
        <v>1553</v>
      </c>
      <c r="K5" s="27" t="s">
        <v>1554</v>
      </c>
      <c r="L5" s="27" t="s">
        <v>1555</v>
      </c>
      <c r="M5" s="19" t="s">
        <v>1556</v>
      </c>
      <c r="P5" s="27" t="s">
        <v>1557</v>
      </c>
      <c r="Q5" s="27" t="s">
        <v>1558</v>
      </c>
      <c r="R5" s="27" t="s">
        <v>1559</v>
      </c>
      <c r="S5" s="19" t="s">
        <v>1560</v>
      </c>
      <c r="V5" s="27" t="s">
        <v>1561</v>
      </c>
      <c r="W5" s="27" t="s">
        <v>1562</v>
      </c>
      <c r="X5" s="27" t="s">
        <v>1563</v>
      </c>
      <c r="Y5" s="19" t="s">
        <v>1564</v>
      </c>
      <c r="AB5" s="27" t="s">
        <v>1565</v>
      </c>
      <c r="AC5" s="27" t="s">
        <v>1566</v>
      </c>
      <c r="AD5" s="27" t="s">
        <v>1567</v>
      </c>
      <c r="AE5" s="19" t="s">
        <v>1568</v>
      </c>
      <c r="AH5" s="27" t="s">
        <v>1569</v>
      </c>
      <c r="AI5" s="27" t="s">
        <v>1570</v>
      </c>
      <c r="AJ5" s="27" t="s">
        <v>1571</v>
      </c>
      <c r="AK5" s="19" t="s">
        <v>1572</v>
      </c>
      <c r="AN5" s="27" t="s">
        <v>1573</v>
      </c>
      <c r="AO5" s="27" t="s">
        <v>1574</v>
      </c>
      <c r="AP5" s="27" t="s">
        <v>1575</v>
      </c>
      <c r="AQ5" s="19" t="s">
        <v>1576</v>
      </c>
    </row>
    <row r="6" spans="1:46" ht="13.2" x14ac:dyDescent="0.25">
      <c r="A6" s="25">
        <v>1</v>
      </c>
      <c r="B6" s="6">
        <v>1</v>
      </c>
      <c r="C6" s="16">
        <f>IF(D6="","",$B$2*E6+(1-$B$2)*D6)</f>
        <v>41.4</v>
      </c>
      <c r="D6" s="16">
        <v>41.3</v>
      </c>
      <c r="E6" s="16">
        <v>41.4</v>
      </c>
      <c r="F6" s="21">
        <v>41.99</v>
      </c>
      <c r="I6" s="16">
        <f>IF(J6="","",$B$2*K6+(1-$B$2)*J6)</f>
        <v>303.5</v>
      </c>
      <c r="J6" s="16">
        <v>303.10000000000002</v>
      </c>
      <c r="K6" s="16">
        <v>303.5</v>
      </c>
      <c r="L6" s="21">
        <v>302.64</v>
      </c>
      <c r="P6" s="16">
        <v>344.4</v>
      </c>
      <c r="Q6" s="16">
        <v>344.9</v>
      </c>
      <c r="R6" s="21">
        <v>344.64</v>
      </c>
      <c r="U6" s="16">
        <f>IF(V6="","",$B$2*W6+(1-$B$2)*V6)</f>
        <v>41.4</v>
      </c>
      <c r="V6" s="16">
        <v>41.3</v>
      </c>
      <c r="W6" s="16">
        <v>41.4</v>
      </c>
      <c r="X6" s="21">
        <v>42</v>
      </c>
      <c r="AA6" s="16">
        <f>IF(AB6="","",$B$2*AC6+(1-$B$2)*AB6)</f>
        <v>12</v>
      </c>
      <c r="AB6" s="16">
        <v>12</v>
      </c>
      <c r="AC6" s="16">
        <v>12</v>
      </c>
      <c r="AD6" s="21">
        <v>12.18</v>
      </c>
      <c r="AG6" s="16">
        <f>IF(AH6="","",$B$2*AI6+(1-$B$2)*AH6)</f>
        <v>88</v>
      </c>
      <c r="AH6" s="16">
        <v>88</v>
      </c>
      <c r="AI6" s="16">
        <v>88</v>
      </c>
      <c r="AJ6" s="21">
        <v>87.81</v>
      </c>
      <c r="AM6" s="16">
        <f>IF(AN6="","",$B$2*AO6+(1-$B$2)*AN6)</f>
        <v>12</v>
      </c>
      <c r="AN6" s="16">
        <v>12</v>
      </c>
      <c r="AO6" s="16">
        <v>12</v>
      </c>
      <c r="AP6" s="21">
        <v>12.19</v>
      </c>
      <c r="AR6" s="20"/>
      <c r="AS6" s="20"/>
      <c r="AT6" s="20"/>
    </row>
    <row r="7" spans="1:46" ht="13.2" x14ac:dyDescent="0.25">
      <c r="A7" s="25"/>
      <c r="B7" s="6">
        <v>2</v>
      </c>
      <c r="C7" s="16">
        <f t="shared" ref="C7:C70" si="0">IF(D7="","",$B$2*E7+(1-$B$2)*D7)</f>
        <v>47</v>
      </c>
      <c r="D7" s="16">
        <v>49</v>
      </c>
      <c r="E7" s="16">
        <v>47</v>
      </c>
      <c r="F7" s="21">
        <v>45.56</v>
      </c>
      <c r="G7" s="16">
        <v>14.3</v>
      </c>
      <c r="I7" s="16">
        <f t="shared" ref="I7:I70" si="1">IF(J7="","",$B$2*K7+(1-$B$2)*J7)</f>
        <v>297.60000000000002</v>
      </c>
      <c r="J7" s="16">
        <v>295.7</v>
      </c>
      <c r="K7" s="16">
        <v>297.60000000000002</v>
      </c>
      <c r="L7" s="21">
        <v>299.10000000000002</v>
      </c>
      <c r="M7" s="16">
        <v>-14.2</v>
      </c>
      <c r="P7" s="16">
        <v>344.6</v>
      </c>
      <c r="Q7" s="16">
        <v>344.6</v>
      </c>
      <c r="R7" s="21">
        <v>344.69</v>
      </c>
      <c r="S7" s="16">
        <v>0.2</v>
      </c>
      <c r="U7" s="16">
        <f t="shared" ref="U7:U70" si="2">IF(V7="","",$B$2*W7+(1-$B$2)*V7)</f>
        <v>47</v>
      </c>
      <c r="V7" s="16">
        <v>49</v>
      </c>
      <c r="W7" s="16">
        <v>47</v>
      </c>
      <c r="X7" s="21">
        <v>45.59</v>
      </c>
      <c r="Y7" s="16">
        <v>14.4</v>
      </c>
      <c r="AA7" s="16">
        <f t="shared" ref="AA7:AA70" si="3">IF(AB7="","",$B$2*AC7+(1-$B$2)*AB7)</f>
        <v>13.6</v>
      </c>
      <c r="AB7" s="16">
        <v>14.2</v>
      </c>
      <c r="AC7" s="16">
        <v>13.6</v>
      </c>
      <c r="AD7" s="21">
        <v>13.22</v>
      </c>
      <c r="AE7" s="16">
        <v>4.0999999999999996</v>
      </c>
      <c r="AG7" s="16">
        <f t="shared" ref="AG7:AG70" si="4">IF(AH7="","",$B$2*AI7+(1-$B$2)*AH7)</f>
        <v>86.4</v>
      </c>
      <c r="AH7" s="16">
        <v>85.8</v>
      </c>
      <c r="AI7" s="16">
        <v>86.4</v>
      </c>
      <c r="AJ7" s="21">
        <v>86.77</v>
      </c>
      <c r="AK7" s="16">
        <v>-4.2</v>
      </c>
      <c r="AM7" s="16">
        <f t="shared" ref="AM7:AM70" si="5">IF(AN7="","",$B$2*AO7+(1-$B$2)*AN7)</f>
        <v>13.6</v>
      </c>
      <c r="AN7" s="16">
        <v>14.2</v>
      </c>
      <c r="AO7" s="16">
        <v>13.6</v>
      </c>
      <c r="AP7" s="21">
        <v>13.23</v>
      </c>
      <c r="AQ7" s="16">
        <v>4.2</v>
      </c>
    </row>
    <row r="8" spans="1:46" ht="13.2" x14ac:dyDescent="0.25">
      <c r="A8" s="25"/>
      <c r="B8" s="6">
        <v>3</v>
      </c>
      <c r="C8" s="16">
        <f t="shared" si="0"/>
        <v>47.3</v>
      </c>
      <c r="D8" s="16">
        <v>46.3</v>
      </c>
      <c r="E8" s="16">
        <v>47.3</v>
      </c>
      <c r="F8" s="21">
        <v>48.55</v>
      </c>
      <c r="G8" s="16">
        <v>12</v>
      </c>
      <c r="I8" s="16">
        <f t="shared" si="1"/>
        <v>297.39999999999998</v>
      </c>
      <c r="J8" s="16">
        <v>298.60000000000002</v>
      </c>
      <c r="K8" s="16">
        <v>297.39999999999998</v>
      </c>
      <c r="L8" s="21">
        <v>296.18</v>
      </c>
      <c r="M8" s="16">
        <v>-11.7</v>
      </c>
      <c r="P8" s="16">
        <v>344.9</v>
      </c>
      <c r="Q8" s="16">
        <v>344.8</v>
      </c>
      <c r="R8" s="21">
        <v>344.75</v>
      </c>
      <c r="S8" s="16">
        <v>0.3</v>
      </c>
      <c r="U8" s="16">
        <f t="shared" si="2"/>
        <v>47.4</v>
      </c>
      <c r="V8" s="16">
        <v>46.3</v>
      </c>
      <c r="W8" s="16">
        <v>47.4</v>
      </c>
      <c r="X8" s="21">
        <v>48.58</v>
      </c>
      <c r="Y8" s="16">
        <v>11.9</v>
      </c>
      <c r="AA8" s="16">
        <f t="shared" si="3"/>
        <v>13.7</v>
      </c>
      <c r="AB8" s="16">
        <v>13.4</v>
      </c>
      <c r="AC8" s="16">
        <v>13.7</v>
      </c>
      <c r="AD8" s="21">
        <v>14.08</v>
      </c>
      <c r="AE8" s="16">
        <v>3.5</v>
      </c>
      <c r="AG8" s="16">
        <f t="shared" si="4"/>
        <v>86.3</v>
      </c>
      <c r="AH8" s="16">
        <v>86.6</v>
      </c>
      <c r="AI8" s="16">
        <v>86.3</v>
      </c>
      <c r="AJ8" s="21">
        <v>85.91</v>
      </c>
      <c r="AK8" s="16">
        <v>-3.5</v>
      </c>
      <c r="AM8" s="16">
        <f t="shared" si="5"/>
        <v>13.7</v>
      </c>
      <c r="AN8" s="16">
        <v>13.4</v>
      </c>
      <c r="AO8" s="16">
        <v>13.7</v>
      </c>
      <c r="AP8" s="21">
        <v>14.09</v>
      </c>
      <c r="AQ8" s="16">
        <v>3.5</v>
      </c>
    </row>
    <row r="9" spans="1:46" ht="13.2" x14ac:dyDescent="0.25">
      <c r="A9" s="25"/>
      <c r="B9" s="6">
        <v>4</v>
      </c>
      <c r="C9" s="16">
        <f t="shared" si="0"/>
        <v>49.9</v>
      </c>
      <c r="D9" s="16">
        <v>48.5</v>
      </c>
      <c r="E9" s="16">
        <v>49.9</v>
      </c>
      <c r="F9" s="21">
        <v>51.07</v>
      </c>
      <c r="G9" s="16">
        <v>10.1</v>
      </c>
      <c r="I9" s="16">
        <f t="shared" si="1"/>
        <v>295.10000000000002</v>
      </c>
      <c r="J9" s="16">
        <v>296.7</v>
      </c>
      <c r="K9" s="16">
        <v>295.10000000000002</v>
      </c>
      <c r="L9" s="21">
        <v>293.91000000000003</v>
      </c>
      <c r="M9" s="16">
        <v>-9.1</v>
      </c>
      <c r="P9" s="16">
        <v>345.1</v>
      </c>
      <c r="Q9" s="16">
        <v>344.9</v>
      </c>
      <c r="R9" s="21">
        <v>344.96</v>
      </c>
      <c r="S9" s="16">
        <v>0.8</v>
      </c>
      <c r="U9" s="16">
        <f t="shared" si="2"/>
        <v>49.8</v>
      </c>
      <c r="V9" s="16">
        <v>48.5</v>
      </c>
      <c r="W9" s="16">
        <v>49.8</v>
      </c>
      <c r="X9" s="21">
        <v>51.05</v>
      </c>
      <c r="Y9" s="16">
        <v>9.9</v>
      </c>
      <c r="AA9" s="16">
        <f t="shared" si="3"/>
        <v>14.5</v>
      </c>
      <c r="AB9" s="16">
        <v>14</v>
      </c>
      <c r="AC9" s="16">
        <v>14.5</v>
      </c>
      <c r="AD9" s="21">
        <v>14.81</v>
      </c>
      <c r="AE9" s="16">
        <v>2.9</v>
      </c>
      <c r="AG9" s="16">
        <f t="shared" si="4"/>
        <v>85.6</v>
      </c>
      <c r="AH9" s="16">
        <v>86</v>
      </c>
      <c r="AI9" s="16">
        <v>85.6</v>
      </c>
      <c r="AJ9" s="21">
        <v>85.2</v>
      </c>
      <c r="AK9" s="16">
        <v>-2.8</v>
      </c>
      <c r="AM9" s="16">
        <f t="shared" si="5"/>
        <v>14.4</v>
      </c>
      <c r="AN9" s="16">
        <v>14</v>
      </c>
      <c r="AO9" s="16">
        <v>14.4</v>
      </c>
      <c r="AP9" s="21">
        <v>14.8</v>
      </c>
      <c r="AQ9" s="16">
        <v>2.8</v>
      </c>
    </row>
    <row r="10" spans="1:46" ht="13.2" x14ac:dyDescent="0.25">
      <c r="A10" s="25">
        <v>2</v>
      </c>
      <c r="B10" s="6">
        <v>1</v>
      </c>
      <c r="C10" s="16">
        <f t="shared" si="0"/>
        <v>53.7</v>
      </c>
      <c r="D10" s="16">
        <v>53.5</v>
      </c>
      <c r="E10" s="16">
        <v>53.7</v>
      </c>
      <c r="F10" s="21">
        <v>53.38</v>
      </c>
      <c r="G10" s="16">
        <v>9.1999999999999993</v>
      </c>
      <c r="I10" s="16">
        <f t="shared" si="1"/>
        <v>291.7</v>
      </c>
      <c r="J10" s="16">
        <v>291.39999999999998</v>
      </c>
      <c r="K10" s="16">
        <v>291.7</v>
      </c>
      <c r="L10" s="21">
        <v>292.02999999999997</v>
      </c>
      <c r="M10" s="16">
        <v>-7.5</v>
      </c>
      <c r="P10" s="16">
        <v>344.9</v>
      </c>
      <c r="Q10" s="16">
        <v>345.4</v>
      </c>
      <c r="R10" s="21">
        <v>345.36</v>
      </c>
      <c r="S10" s="16">
        <v>1.6</v>
      </c>
      <c r="U10" s="16">
        <f t="shared" si="2"/>
        <v>53.6</v>
      </c>
      <c r="V10" s="16">
        <v>53.5</v>
      </c>
      <c r="W10" s="16">
        <v>53.6</v>
      </c>
      <c r="X10" s="21">
        <v>53.33</v>
      </c>
      <c r="Y10" s="16">
        <v>9.1</v>
      </c>
      <c r="AA10" s="16">
        <f t="shared" si="3"/>
        <v>15.5</v>
      </c>
      <c r="AB10" s="16">
        <v>15.5</v>
      </c>
      <c r="AC10" s="16">
        <v>15.5</v>
      </c>
      <c r="AD10" s="21">
        <v>15.46</v>
      </c>
      <c r="AE10" s="16">
        <v>2.6</v>
      </c>
      <c r="AG10" s="16">
        <f t="shared" si="4"/>
        <v>84.5</v>
      </c>
      <c r="AH10" s="16">
        <v>84.5</v>
      </c>
      <c r="AI10" s="16">
        <v>84.5</v>
      </c>
      <c r="AJ10" s="21">
        <v>84.56</v>
      </c>
      <c r="AK10" s="16">
        <v>-2.6</v>
      </c>
      <c r="AM10" s="16">
        <f t="shared" si="5"/>
        <v>15.5</v>
      </c>
      <c r="AN10" s="16">
        <v>15.5</v>
      </c>
      <c r="AO10" s="16">
        <v>15.5</v>
      </c>
      <c r="AP10" s="21">
        <v>15.44</v>
      </c>
      <c r="AQ10" s="16">
        <v>2.6</v>
      </c>
    </row>
    <row r="11" spans="1:46" ht="13.2" x14ac:dyDescent="0.25">
      <c r="A11" s="25"/>
      <c r="B11" s="6">
        <v>2</v>
      </c>
      <c r="C11" s="16">
        <f t="shared" si="0"/>
        <v>55.9</v>
      </c>
      <c r="D11" s="16">
        <v>57.9</v>
      </c>
      <c r="E11" s="16">
        <v>55.9</v>
      </c>
      <c r="F11" s="21">
        <v>55.19</v>
      </c>
      <c r="G11" s="16">
        <v>7.3</v>
      </c>
      <c r="I11" s="16">
        <f t="shared" si="1"/>
        <v>290</v>
      </c>
      <c r="J11" s="16">
        <v>288.10000000000002</v>
      </c>
      <c r="K11" s="16">
        <v>290</v>
      </c>
      <c r="L11" s="21">
        <v>290.73</v>
      </c>
      <c r="M11" s="16">
        <v>-5.2</v>
      </c>
      <c r="P11" s="16">
        <v>345.9</v>
      </c>
      <c r="Q11" s="16">
        <v>345.9</v>
      </c>
      <c r="R11" s="21">
        <v>345.95</v>
      </c>
      <c r="S11" s="16">
        <v>2.2999999999999998</v>
      </c>
      <c r="U11" s="16">
        <f t="shared" si="2"/>
        <v>55.9</v>
      </c>
      <c r="V11" s="16">
        <v>57.9</v>
      </c>
      <c r="W11" s="16">
        <v>55.9</v>
      </c>
      <c r="X11" s="21">
        <v>55.21</v>
      </c>
      <c r="Y11" s="16">
        <v>7.5</v>
      </c>
      <c r="AA11" s="16">
        <f t="shared" si="3"/>
        <v>16.2</v>
      </c>
      <c r="AB11" s="16">
        <v>16.7</v>
      </c>
      <c r="AC11" s="16">
        <v>16.2</v>
      </c>
      <c r="AD11" s="21">
        <v>15.95</v>
      </c>
      <c r="AE11" s="16">
        <v>2</v>
      </c>
      <c r="AG11" s="16">
        <f t="shared" si="4"/>
        <v>83.8</v>
      </c>
      <c r="AH11" s="16">
        <v>83.3</v>
      </c>
      <c r="AI11" s="16">
        <v>83.8</v>
      </c>
      <c r="AJ11" s="21">
        <v>84.04</v>
      </c>
      <c r="AK11" s="16">
        <v>-2.1</v>
      </c>
      <c r="AM11" s="16">
        <f t="shared" si="5"/>
        <v>16.2</v>
      </c>
      <c r="AN11" s="16">
        <v>16.7</v>
      </c>
      <c r="AO11" s="16">
        <v>16.2</v>
      </c>
      <c r="AP11" s="21">
        <v>15.96</v>
      </c>
      <c r="AQ11" s="16">
        <v>2.1</v>
      </c>
    </row>
    <row r="12" spans="1:46" ht="13.2" x14ac:dyDescent="0.25">
      <c r="A12" s="25"/>
      <c r="B12" s="6">
        <v>3</v>
      </c>
      <c r="C12" s="16">
        <f t="shared" si="0"/>
        <v>55.9</v>
      </c>
      <c r="D12" s="16">
        <v>54.9</v>
      </c>
      <c r="E12" s="16">
        <v>55.9</v>
      </c>
      <c r="F12" s="21">
        <v>55.83</v>
      </c>
      <c r="G12" s="16">
        <v>2.5</v>
      </c>
      <c r="I12" s="16">
        <f t="shared" si="1"/>
        <v>290.2</v>
      </c>
      <c r="J12" s="16">
        <v>291.5</v>
      </c>
      <c r="K12" s="16">
        <v>290.2</v>
      </c>
      <c r="L12" s="21">
        <v>290.72000000000003</v>
      </c>
      <c r="M12" s="16">
        <v>-0.1</v>
      </c>
      <c r="P12" s="16">
        <v>346.5</v>
      </c>
      <c r="Q12" s="16">
        <v>346.3</v>
      </c>
      <c r="R12" s="21">
        <v>346.67</v>
      </c>
      <c r="S12" s="16">
        <v>2.9</v>
      </c>
      <c r="U12" s="16">
        <f t="shared" si="2"/>
        <v>56.1</v>
      </c>
      <c r="V12" s="16">
        <v>54.9</v>
      </c>
      <c r="W12" s="16">
        <v>56.1</v>
      </c>
      <c r="X12" s="21">
        <v>55.96</v>
      </c>
      <c r="Y12" s="16">
        <v>3</v>
      </c>
      <c r="AA12" s="16">
        <f t="shared" si="3"/>
        <v>16.100000000000001</v>
      </c>
      <c r="AB12" s="16">
        <v>15.9</v>
      </c>
      <c r="AC12" s="16">
        <v>16.100000000000001</v>
      </c>
      <c r="AD12" s="21">
        <v>16.100000000000001</v>
      </c>
      <c r="AE12" s="16">
        <v>0.6</v>
      </c>
      <c r="AG12" s="16">
        <f t="shared" si="4"/>
        <v>83.8</v>
      </c>
      <c r="AH12" s="16">
        <v>84.1</v>
      </c>
      <c r="AI12" s="16">
        <v>83.8</v>
      </c>
      <c r="AJ12" s="21">
        <v>83.86</v>
      </c>
      <c r="AK12" s="16">
        <v>-0.7</v>
      </c>
      <c r="AM12" s="16">
        <f t="shared" si="5"/>
        <v>16.2</v>
      </c>
      <c r="AN12" s="16">
        <v>15.9</v>
      </c>
      <c r="AO12" s="16">
        <v>16.2</v>
      </c>
      <c r="AP12" s="21">
        <v>16.14</v>
      </c>
      <c r="AQ12" s="16">
        <v>0.7</v>
      </c>
    </row>
    <row r="13" spans="1:46" ht="13.2" x14ac:dyDescent="0.25">
      <c r="A13" s="25"/>
      <c r="B13" s="6">
        <v>4</v>
      </c>
      <c r="C13" s="16">
        <f t="shared" si="0"/>
        <v>55.6</v>
      </c>
      <c r="D13" s="16">
        <v>54.2</v>
      </c>
      <c r="E13" s="16">
        <v>55.6</v>
      </c>
      <c r="F13" s="21">
        <v>55.58</v>
      </c>
      <c r="G13" s="16">
        <v>-1</v>
      </c>
      <c r="I13" s="16">
        <f t="shared" si="1"/>
        <v>291.8</v>
      </c>
      <c r="J13" s="16">
        <v>293.2</v>
      </c>
      <c r="K13" s="16">
        <v>291.8</v>
      </c>
      <c r="L13" s="21">
        <v>291.60000000000002</v>
      </c>
      <c r="M13" s="16">
        <v>3.5</v>
      </c>
      <c r="P13" s="16">
        <v>348</v>
      </c>
      <c r="Q13" s="16">
        <v>347.8</v>
      </c>
      <c r="R13" s="21">
        <v>347.32</v>
      </c>
      <c r="S13" s="16">
        <v>2.6</v>
      </c>
      <c r="U13" s="16">
        <f t="shared" si="2"/>
        <v>56</v>
      </c>
      <c r="V13" s="16">
        <v>54.7</v>
      </c>
      <c r="W13" s="16">
        <v>56</v>
      </c>
      <c r="X13" s="21">
        <v>55.72</v>
      </c>
      <c r="Y13" s="16">
        <v>-0.9</v>
      </c>
      <c r="AA13" s="16">
        <f t="shared" si="3"/>
        <v>16</v>
      </c>
      <c r="AB13" s="16">
        <v>15.6</v>
      </c>
      <c r="AC13" s="16">
        <v>16</v>
      </c>
      <c r="AD13" s="21">
        <v>16</v>
      </c>
      <c r="AE13" s="16">
        <v>-0.4</v>
      </c>
      <c r="AG13" s="16">
        <f t="shared" si="4"/>
        <v>83.9</v>
      </c>
      <c r="AH13" s="16">
        <v>84.3</v>
      </c>
      <c r="AI13" s="16">
        <v>83.9</v>
      </c>
      <c r="AJ13" s="21">
        <v>83.96</v>
      </c>
      <c r="AK13" s="16">
        <v>0.4</v>
      </c>
      <c r="AM13" s="16">
        <f t="shared" si="5"/>
        <v>16.100000000000001</v>
      </c>
      <c r="AN13" s="16">
        <v>15.7</v>
      </c>
      <c r="AO13" s="16">
        <v>16.100000000000001</v>
      </c>
      <c r="AP13" s="21">
        <v>16.04</v>
      </c>
      <c r="AQ13" s="16">
        <v>-0.4</v>
      </c>
    </row>
    <row r="14" spans="1:46" ht="13.2" x14ac:dyDescent="0.25">
      <c r="A14" s="25">
        <v>3</v>
      </c>
      <c r="B14" s="6">
        <v>1</v>
      </c>
      <c r="C14" s="16">
        <f t="shared" si="0"/>
        <v>54.8</v>
      </c>
      <c r="D14" s="16">
        <v>54.6</v>
      </c>
      <c r="E14" s="16">
        <v>54.8</v>
      </c>
      <c r="F14" s="21">
        <v>54.78</v>
      </c>
      <c r="G14" s="16">
        <v>-3.2</v>
      </c>
      <c r="I14" s="16">
        <f t="shared" si="1"/>
        <v>292.89999999999998</v>
      </c>
      <c r="J14" s="16">
        <v>292.60000000000002</v>
      </c>
      <c r="K14" s="16">
        <v>292.89999999999998</v>
      </c>
      <c r="L14" s="21">
        <v>292.91000000000003</v>
      </c>
      <c r="M14" s="16">
        <v>5.2</v>
      </c>
      <c r="P14" s="16">
        <v>347.1</v>
      </c>
      <c r="Q14" s="16">
        <v>347.6</v>
      </c>
      <c r="R14" s="21">
        <v>347.78</v>
      </c>
      <c r="S14" s="16">
        <v>1.8</v>
      </c>
      <c r="U14" s="16">
        <f t="shared" si="2"/>
        <v>54.7</v>
      </c>
      <c r="V14" s="16">
        <v>54.6</v>
      </c>
      <c r="W14" s="16">
        <v>54.7</v>
      </c>
      <c r="X14" s="21">
        <v>54.87</v>
      </c>
      <c r="Y14" s="16">
        <v>-3.4</v>
      </c>
      <c r="AA14" s="16">
        <f t="shared" si="3"/>
        <v>15.8</v>
      </c>
      <c r="AB14" s="16">
        <v>15.7</v>
      </c>
      <c r="AC14" s="16">
        <v>15.8</v>
      </c>
      <c r="AD14" s="21">
        <v>15.75</v>
      </c>
      <c r="AE14" s="16">
        <v>-1</v>
      </c>
      <c r="AG14" s="16">
        <f t="shared" si="4"/>
        <v>84.3</v>
      </c>
      <c r="AH14" s="16">
        <v>84.3</v>
      </c>
      <c r="AI14" s="16">
        <v>84.3</v>
      </c>
      <c r="AJ14" s="21">
        <v>84.22</v>
      </c>
      <c r="AK14" s="16">
        <v>1.1000000000000001</v>
      </c>
      <c r="AM14" s="16">
        <f t="shared" si="5"/>
        <v>15.7</v>
      </c>
      <c r="AN14" s="16">
        <v>15.7</v>
      </c>
      <c r="AO14" s="16">
        <v>15.7</v>
      </c>
      <c r="AP14" s="21">
        <v>15.78</v>
      </c>
      <c r="AQ14" s="16">
        <v>-1.1000000000000001</v>
      </c>
    </row>
    <row r="15" spans="1:46" ht="13.2" x14ac:dyDescent="0.25">
      <c r="A15" s="25"/>
      <c r="B15" s="6">
        <v>2</v>
      </c>
      <c r="C15" s="16">
        <f t="shared" si="0"/>
        <v>52</v>
      </c>
      <c r="D15" s="16">
        <v>53.7</v>
      </c>
      <c r="E15" s="16">
        <v>52</v>
      </c>
      <c r="F15" s="21">
        <v>54.01</v>
      </c>
      <c r="G15" s="16">
        <v>-3.1</v>
      </c>
      <c r="I15" s="16">
        <f t="shared" si="1"/>
        <v>296.2</v>
      </c>
      <c r="J15" s="16">
        <v>294.5</v>
      </c>
      <c r="K15" s="16">
        <v>296.2</v>
      </c>
      <c r="L15" s="21">
        <v>294.19</v>
      </c>
      <c r="M15" s="16">
        <v>5.0999999999999996</v>
      </c>
      <c r="P15" s="16">
        <v>348.2</v>
      </c>
      <c r="Q15" s="16">
        <v>348.2</v>
      </c>
      <c r="R15" s="21">
        <v>348.28</v>
      </c>
      <c r="S15" s="16">
        <v>2</v>
      </c>
      <c r="U15" s="16">
        <f t="shared" si="2"/>
        <v>52</v>
      </c>
      <c r="V15" s="16">
        <v>53.7</v>
      </c>
      <c r="W15" s="16">
        <v>52</v>
      </c>
      <c r="X15" s="21">
        <v>54.09</v>
      </c>
      <c r="Y15" s="16">
        <v>-3.1</v>
      </c>
      <c r="AA15" s="16">
        <f t="shared" si="3"/>
        <v>14.9</v>
      </c>
      <c r="AB15" s="16">
        <v>15.4</v>
      </c>
      <c r="AC15" s="16">
        <v>14.9</v>
      </c>
      <c r="AD15" s="21">
        <v>15.51</v>
      </c>
      <c r="AE15" s="16">
        <v>-1</v>
      </c>
      <c r="AG15" s="16">
        <f t="shared" si="4"/>
        <v>85.1</v>
      </c>
      <c r="AH15" s="16">
        <v>84.6</v>
      </c>
      <c r="AI15" s="16">
        <v>85.1</v>
      </c>
      <c r="AJ15" s="21">
        <v>84.47</v>
      </c>
      <c r="AK15" s="16">
        <v>1</v>
      </c>
      <c r="AM15" s="16">
        <f t="shared" si="5"/>
        <v>14.9</v>
      </c>
      <c r="AN15" s="16">
        <v>15.4</v>
      </c>
      <c r="AO15" s="16">
        <v>14.9</v>
      </c>
      <c r="AP15" s="21">
        <v>15.53</v>
      </c>
      <c r="AQ15" s="16">
        <v>-1</v>
      </c>
    </row>
    <row r="16" spans="1:46" ht="13.2" x14ac:dyDescent="0.25">
      <c r="A16" s="25"/>
      <c r="B16" s="6">
        <v>3</v>
      </c>
      <c r="C16" s="16">
        <f t="shared" si="0"/>
        <v>54.8</v>
      </c>
      <c r="D16" s="16">
        <v>54</v>
      </c>
      <c r="E16" s="16">
        <v>54.8</v>
      </c>
      <c r="F16" s="21">
        <v>53.88</v>
      </c>
      <c r="G16" s="16">
        <v>-0.5</v>
      </c>
      <c r="I16" s="16">
        <f t="shared" si="1"/>
        <v>294.3</v>
      </c>
      <c r="J16" s="16">
        <v>295.5</v>
      </c>
      <c r="K16" s="16">
        <v>294.3</v>
      </c>
      <c r="L16" s="21">
        <v>295.13</v>
      </c>
      <c r="M16" s="16">
        <v>3.7</v>
      </c>
      <c r="P16" s="16">
        <v>349.4</v>
      </c>
      <c r="Q16" s="16">
        <v>349.3</v>
      </c>
      <c r="R16" s="21">
        <v>349.16</v>
      </c>
      <c r="S16" s="16">
        <v>3.5</v>
      </c>
      <c r="U16" s="16">
        <f t="shared" si="2"/>
        <v>55</v>
      </c>
      <c r="V16" s="16">
        <v>54</v>
      </c>
      <c r="W16" s="16">
        <v>55</v>
      </c>
      <c r="X16" s="21">
        <v>54.03</v>
      </c>
      <c r="Y16" s="16">
        <v>-0.2</v>
      </c>
      <c r="AA16" s="16">
        <f t="shared" si="3"/>
        <v>15.7</v>
      </c>
      <c r="AB16" s="16">
        <v>15.4</v>
      </c>
      <c r="AC16" s="16">
        <v>15.7</v>
      </c>
      <c r="AD16" s="21">
        <v>15.43</v>
      </c>
      <c r="AE16" s="16">
        <v>-0.3</v>
      </c>
      <c r="AG16" s="16">
        <f t="shared" si="4"/>
        <v>84.3</v>
      </c>
      <c r="AH16" s="16">
        <v>84.6</v>
      </c>
      <c r="AI16" s="16">
        <v>84.3</v>
      </c>
      <c r="AJ16" s="21">
        <v>84.53</v>
      </c>
      <c r="AK16" s="16">
        <v>0.2</v>
      </c>
      <c r="AM16" s="16">
        <f t="shared" si="5"/>
        <v>15.7</v>
      </c>
      <c r="AN16" s="16">
        <v>15.4</v>
      </c>
      <c r="AO16" s="16">
        <v>15.7</v>
      </c>
      <c r="AP16" s="21">
        <v>15.47</v>
      </c>
      <c r="AQ16" s="16">
        <v>-0.2</v>
      </c>
    </row>
    <row r="17" spans="1:43" ht="13.2" x14ac:dyDescent="0.25">
      <c r="A17" s="25"/>
      <c r="B17" s="6">
        <v>4</v>
      </c>
      <c r="C17" s="16">
        <f t="shared" si="0"/>
        <v>54.1</v>
      </c>
      <c r="D17" s="16">
        <v>53</v>
      </c>
      <c r="E17" s="16">
        <v>54.1</v>
      </c>
      <c r="F17" s="21">
        <v>53.45</v>
      </c>
      <c r="G17" s="16">
        <v>-1.7</v>
      </c>
      <c r="I17" s="16">
        <f t="shared" si="1"/>
        <v>296.2</v>
      </c>
      <c r="J17" s="16">
        <v>297.39999999999998</v>
      </c>
      <c r="K17" s="16">
        <v>296.2</v>
      </c>
      <c r="L17" s="21">
        <v>296.75</v>
      </c>
      <c r="M17" s="16">
        <v>6.5</v>
      </c>
      <c r="P17" s="16">
        <v>350.6</v>
      </c>
      <c r="Q17" s="16">
        <v>350.4</v>
      </c>
      <c r="R17" s="21">
        <v>350.46</v>
      </c>
      <c r="S17" s="16">
        <v>5.2</v>
      </c>
      <c r="U17" s="16">
        <f t="shared" si="2"/>
        <v>54.2</v>
      </c>
      <c r="V17" s="16">
        <v>53.2</v>
      </c>
      <c r="W17" s="16">
        <v>54.2</v>
      </c>
      <c r="X17" s="21">
        <v>53.71</v>
      </c>
      <c r="Y17" s="16">
        <v>-1.3</v>
      </c>
      <c r="AA17" s="16">
        <f t="shared" si="3"/>
        <v>15.4</v>
      </c>
      <c r="AB17" s="16">
        <v>15.1</v>
      </c>
      <c r="AC17" s="16">
        <v>15.4</v>
      </c>
      <c r="AD17" s="21">
        <v>15.25</v>
      </c>
      <c r="AE17" s="16">
        <v>-0.7</v>
      </c>
      <c r="AG17" s="16">
        <f t="shared" si="4"/>
        <v>84.5</v>
      </c>
      <c r="AH17" s="16">
        <v>84.8</v>
      </c>
      <c r="AI17" s="16">
        <v>84.5</v>
      </c>
      <c r="AJ17" s="21">
        <v>84.67</v>
      </c>
      <c r="AK17" s="16">
        <v>0.6</v>
      </c>
      <c r="AM17" s="16">
        <f t="shared" si="5"/>
        <v>15.5</v>
      </c>
      <c r="AN17" s="16">
        <v>15.2</v>
      </c>
      <c r="AO17" s="16">
        <v>15.5</v>
      </c>
      <c r="AP17" s="21">
        <v>15.33</v>
      </c>
      <c r="AQ17" s="16">
        <v>-0.6</v>
      </c>
    </row>
    <row r="18" spans="1:43" ht="13.2" x14ac:dyDescent="0.25">
      <c r="A18" s="25">
        <v>4</v>
      </c>
      <c r="B18" s="6">
        <v>1</v>
      </c>
      <c r="C18" s="16">
        <f t="shared" si="0"/>
        <v>52.7</v>
      </c>
      <c r="D18" s="16">
        <v>52.2</v>
      </c>
      <c r="E18" s="16">
        <v>52.7</v>
      </c>
      <c r="F18" s="21">
        <v>52.37</v>
      </c>
      <c r="G18" s="16">
        <v>-4.3</v>
      </c>
      <c r="I18" s="16">
        <f t="shared" si="1"/>
        <v>298.60000000000002</v>
      </c>
      <c r="J18" s="16">
        <v>298.5</v>
      </c>
      <c r="K18" s="16">
        <v>298.60000000000002</v>
      </c>
      <c r="L18" s="21">
        <v>299.3</v>
      </c>
      <c r="M18" s="16">
        <v>10.199999999999999</v>
      </c>
      <c r="P18" s="16">
        <v>351.3</v>
      </c>
      <c r="Q18" s="16">
        <v>351.7</v>
      </c>
      <c r="R18" s="21">
        <v>352.03</v>
      </c>
      <c r="S18" s="16">
        <v>6.3</v>
      </c>
      <c r="U18" s="16">
        <f t="shared" si="2"/>
        <v>53.1</v>
      </c>
      <c r="V18" s="16">
        <v>52.8</v>
      </c>
      <c r="W18" s="16">
        <v>53.1</v>
      </c>
      <c r="X18" s="21">
        <v>52.73</v>
      </c>
      <c r="Y18" s="16">
        <v>-3.9</v>
      </c>
      <c r="AA18" s="16">
        <f t="shared" si="3"/>
        <v>15</v>
      </c>
      <c r="AB18" s="16">
        <v>14.9</v>
      </c>
      <c r="AC18" s="16">
        <v>15</v>
      </c>
      <c r="AD18" s="21">
        <v>14.88</v>
      </c>
      <c r="AE18" s="16">
        <v>-1.5</v>
      </c>
      <c r="AG18" s="16">
        <f t="shared" si="4"/>
        <v>84.9</v>
      </c>
      <c r="AH18" s="16">
        <v>85</v>
      </c>
      <c r="AI18" s="16">
        <v>84.9</v>
      </c>
      <c r="AJ18" s="21">
        <v>85.02</v>
      </c>
      <c r="AK18" s="16">
        <v>1.4</v>
      </c>
      <c r="AM18" s="16">
        <f t="shared" si="5"/>
        <v>15.1</v>
      </c>
      <c r="AN18" s="16">
        <v>15</v>
      </c>
      <c r="AO18" s="16">
        <v>15.1</v>
      </c>
      <c r="AP18" s="21">
        <v>14.98</v>
      </c>
      <c r="AQ18" s="16">
        <v>-1.4</v>
      </c>
    </row>
    <row r="19" spans="1:43" ht="13.2" x14ac:dyDescent="0.25">
      <c r="A19" s="25"/>
      <c r="B19" s="6">
        <v>2</v>
      </c>
      <c r="C19" s="16">
        <f t="shared" si="0"/>
        <v>52.1</v>
      </c>
      <c r="D19" s="16">
        <v>53.5</v>
      </c>
      <c r="E19" s="16">
        <v>52.1</v>
      </c>
      <c r="F19" s="21">
        <v>51.09</v>
      </c>
      <c r="G19" s="16">
        <v>-5.0999999999999996</v>
      </c>
      <c r="I19" s="16">
        <f t="shared" si="1"/>
        <v>301</v>
      </c>
      <c r="J19" s="16">
        <v>299.7</v>
      </c>
      <c r="K19" s="16">
        <v>301</v>
      </c>
      <c r="L19" s="21">
        <v>302.20999999999998</v>
      </c>
      <c r="M19" s="16">
        <v>11.6</v>
      </c>
      <c r="P19" s="16">
        <v>353.9</v>
      </c>
      <c r="Q19" s="16">
        <v>353.9</v>
      </c>
      <c r="R19" s="21">
        <v>353.76</v>
      </c>
      <c r="S19" s="16">
        <v>6.9</v>
      </c>
      <c r="U19" s="16">
        <f t="shared" si="2"/>
        <v>52.9</v>
      </c>
      <c r="V19" s="16">
        <v>54.2</v>
      </c>
      <c r="W19" s="16">
        <v>52.9</v>
      </c>
      <c r="X19" s="21">
        <v>51.55</v>
      </c>
      <c r="Y19" s="16">
        <v>-4.7</v>
      </c>
      <c r="AA19" s="16">
        <f t="shared" si="3"/>
        <v>14.7</v>
      </c>
      <c r="AB19" s="16">
        <v>15.1</v>
      </c>
      <c r="AC19" s="16">
        <v>14.7</v>
      </c>
      <c r="AD19" s="21">
        <v>14.44</v>
      </c>
      <c r="AE19" s="16">
        <v>-1.7</v>
      </c>
      <c r="AG19" s="16">
        <f t="shared" si="4"/>
        <v>85</v>
      </c>
      <c r="AH19" s="16">
        <v>84.7</v>
      </c>
      <c r="AI19" s="16">
        <v>85</v>
      </c>
      <c r="AJ19" s="21">
        <v>85.43</v>
      </c>
      <c r="AK19" s="16">
        <v>1.6</v>
      </c>
      <c r="AM19" s="16">
        <f t="shared" si="5"/>
        <v>15</v>
      </c>
      <c r="AN19" s="16">
        <v>15.3</v>
      </c>
      <c r="AO19" s="16">
        <v>15</v>
      </c>
      <c r="AP19" s="21">
        <v>14.57</v>
      </c>
      <c r="AQ19" s="16">
        <v>-1.6</v>
      </c>
    </row>
    <row r="20" spans="1:43" ht="13.2" x14ac:dyDescent="0.25">
      <c r="A20" s="25"/>
      <c r="B20" s="6">
        <v>3</v>
      </c>
      <c r="C20" s="16">
        <f t="shared" si="0"/>
        <v>50.9</v>
      </c>
      <c r="D20" s="16">
        <v>50.3</v>
      </c>
      <c r="E20" s="16">
        <v>50.9</v>
      </c>
      <c r="F20" s="21">
        <v>50.44</v>
      </c>
      <c r="G20" s="16">
        <v>-2.6</v>
      </c>
      <c r="I20" s="16">
        <f t="shared" si="1"/>
        <v>304.60000000000002</v>
      </c>
      <c r="J20" s="16">
        <v>305.7</v>
      </c>
      <c r="K20" s="16">
        <v>304.60000000000002</v>
      </c>
      <c r="L20" s="21">
        <v>304.73</v>
      </c>
      <c r="M20" s="16">
        <v>10.1</v>
      </c>
      <c r="P20" s="16">
        <v>356</v>
      </c>
      <c r="Q20" s="16">
        <v>355.8</v>
      </c>
      <c r="R20" s="21">
        <v>355.69</v>
      </c>
      <c r="S20" s="16">
        <v>7.7</v>
      </c>
      <c r="U20" s="16">
        <f t="shared" si="2"/>
        <v>51.2</v>
      </c>
      <c r="V20" s="16">
        <v>50.3</v>
      </c>
      <c r="W20" s="16">
        <v>51.2</v>
      </c>
      <c r="X20" s="21">
        <v>50.96</v>
      </c>
      <c r="Y20" s="16">
        <v>-2.4</v>
      </c>
      <c r="AA20" s="16">
        <f t="shared" si="3"/>
        <v>14.3</v>
      </c>
      <c r="AB20" s="16">
        <v>14.1</v>
      </c>
      <c r="AC20" s="16">
        <v>14.3</v>
      </c>
      <c r="AD20" s="21">
        <v>14.18</v>
      </c>
      <c r="AE20" s="16">
        <v>-1</v>
      </c>
      <c r="AG20" s="16">
        <f t="shared" si="4"/>
        <v>85.6</v>
      </c>
      <c r="AH20" s="16">
        <v>85.9</v>
      </c>
      <c r="AI20" s="16">
        <v>85.6</v>
      </c>
      <c r="AJ20" s="21">
        <v>85.67</v>
      </c>
      <c r="AK20" s="16">
        <v>1</v>
      </c>
      <c r="AM20" s="16">
        <f t="shared" si="5"/>
        <v>14.4</v>
      </c>
      <c r="AN20" s="16">
        <v>14.1</v>
      </c>
      <c r="AO20" s="16">
        <v>14.4</v>
      </c>
      <c r="AP20" s="21">
        <v>14.33</v>
      </c>
      <c r="AQ20" s="16">
        <v>-1</v>
      </c>
    </row>
    <row r="21" spans="1:43" ht="13.2" x14ac:dyDescent="0.25">
      <c r="A21" s="25"/>
      <c r="B21" s="6">
        <v>4</v>
      </c>
      <c r="C21" s="16">
        <f t="shared" si="0"/>
        <v>50.4</v>
      </c>
      <c r="D21" s="16">
        <v>49.6</v>
      </c>
      <c r="E21" s="16">
        <v>50.4</v>
      </c>
      <c r="F21" s="21">
        <v>51.5</v>
      </c>
      <c r="G21" s="16">
        <v>4.2</v>
      </c>
      <c r="I21" s="16">
        <f t="shared" si="1"/>
        <v>306.7</v>
      </c>
      <c r="J21" s="16">
        <v>307.5</v>
      </c>
      <c r="K21" s="16">
        <v>306.7</v>
      </c>
      <c r="L21" s="21">
        <v>305.94</v>
      </c>
      <c r="M21" s="16">
        <v>4.8</v>
      </c>
      <c r="P21" s="16">
        <v>357.8</v>
      </c>
      <c r="Q21" s="16">
        <v>357.5</v>
      </c>
      <c r="R21" s="21">
        <v>357.93</v>
      </c>
      <c r="S21" s="16">
        <v>9</v>
      </c>
      <c r="U21" s="16">
        <f t="shared" si="2"/>
        <v>50.8</v>
      </c>
      <c r="V21" s="16">
        <v>50.2</v>
      </c>
      <c r="W21" s="16">
        <v>50.8</v>
      </c>
      <c r="X21" s="21">
        <v>51.99</v>
      </c>
      <c r="Y21" s="16">
        <v>4.2</v>
      </c>
      <c r="AA21" s="16">
        <f t="shared" si="3"/>
        <v>14.1</v>
      </c>
      <c r="AB21" s="16">
        <v>13.9</v>
      </c>
      <c r="AC21" s="16">
        <v>14.1</v>
      </c>
      <c r="AD21" s="21">
        <v>14.39</v>
      </c>
      <c r="AE21" s="16">
        <v>0.8</v>
      </c>
      <c r="AG21" s="16">
        <f t="shared" si="4"/>
        <v>85.8</v>
      </c>
      <c r="AH21" s="16">
        <v>86</v>
      </c>
      <c r="AI21" s="16">
        <v>85.8</v>
      </c>
      <c r="AJ21" s="21">
        <v>85.47</v>
      </c>
      <c r="AK21" s="16">
        <v>-0.8</v>
      </c>
      <c r="AM21" s="16">
        <f t="shared" si="5"/>
        <v>14.2</v>
      </c>
      <c r="AN21" s="16">
        <v>14</v>
      </c>
      <c r="AO21" s="16">
        <v>14.2</v>
      </c>
      <c r="AP21" s="21">
        <v>14.53</v>
      </c>
      <c r="AQ21" s="16">
        <v>0.8</v>
      </c>
    </row>
    <row r="22" spans="1:43" ht="13.2" x14ac:dyDescent="0.25">
      <c r="A22" s="25">
        <v>5</v>
      </c>
      <c r="B22" s="6">
        <v>1</v>
      </c>
      <c r="C22" s="16">
        <f t="shared" si="0"/>
        <v>54</v>
      </c>
      <c r="D22" s="16">
        <v>53.1</v>
      </c>
      <c r="E22" s="16">
        <v>54</v>
      </c>
      <c r="F22" s="21">
        <v>53.67</v>
      </c>
      <c r="G22" s="16">
        <v>8.6999999999999993</v>
      </c>
      <c r="I22" s="16">
        <f t="shared" si="1"/>
        <v>306.8</v>
      </c>
      <c r="J22" s="16">
        <v>307</v>
      </c>
      <c r="K22" s="16">
        <v>306.8</v>
      </c>
      <c r="L22" s="21">
        <v>306.48</v>
      </c>
      <c r="M22" s="16">
        <v>2.2000000000000002</v>
      </c>
      <c r="P22" s="16">
        <v>360.8</v>
      </c>
      <c r="Q22" s="16">
        <v>361.2</v>
      </c>
      <c r="R22" s="21">
        <v>360.54</v>
      </c>
      <c r="S22" s="16">
        <v>10.4</v>
      </c>
      <c r="U22" s="16">
        <f t="shared" si="2"/>
        <v>54.4</v>
      </c>
      <c r="V22" s="16">
        <v>53.8</v>
      </c>
      <c r="W22" s="16">
        <v>54.4</v>
      </c>
      <c r="X22" s="21">
        <v>54.06</v>
      </c>
      <c r="Y22" s="16">
        <v>8.3000000000000007</v>
      </c>
      <c r="AA22" s="16">
        <f t="shared" si="3"/>
        <v>15</v>
      </c>
      <c r="AB22" s="16">
        <v>14.7</v>
      </c>
      <c r="AC22" s="16">
        <v>15</v>
      </c>
      <c r="AD22" s="21">
        <v>14.88</v>
      </c>
      <c r="AE22" s="16">
        <v>2</v>
      </c>
      <c r="AG22" s="16">
        <f t="shared" si="4"/>
        <v>84.9</v>
      </c>
      <c r="AH22" s="16">
        <v>85.1</v>
      </c>
      <c r="AI22" s="16">
        <v>84.9</v>
      </c>
      <c r="AJ22" s="21">
        <v>85.01</v>
      </c>
      <c r="AK22" s="16">
        <v>-1.9</v>
      </c>
      <c r="AM22" s="16">
        <f t="shared" si="5"/>
        <v>15.1</v>
      </c>
      <c r="AN22" s="16">
        <v>14.9</v>
      </c>
      <c r="AO22" s="16">
        <v>15.1</v>
      </c>
      <c r="AP22" s="21">
        <v>14.99</v>
      </c>
      <c r="AQ22" s="16">
        <v>1.9</v>
      </c>
    </row>
    <row r="23" spans="1:43" ht="13.2" x14ac:dyDescent="0.25">
      <c r="A23" s="25"/>
      <c r="B23" s="6">
        <v>2</v>
      </c>
      <c r="C23" s="16">
        <f t="shared" si="0"/>
        <v>55.4</v>
      </c>
      <c r="D23" s="16">
        <v>56.7</v>
      </c>
      <c r="E23" s="16">
        <v>55.4</v>
      </c>
      <c r="F23" s="21">
        <v>55.29</v>
      </c>
      <c r="G23" s="16">
        <v>6.5</v>
      </c>
      <c r="I23" s="16">
        <f t="shared" si="1"/>
        <v>307.10000000000002</v>
      </c>
      <c r="J23" s="16">
        <v>306</v>
      </c>
      <c r="K23" s="16">
        <v>307.10000000000002</v>
      </c>
      <c r="L23" s="21">
        <v>307.3</v>
      </c>
      <c r="M23" s="16">
        <v>3.3</v>
      </c>
      <c r="P23" s="16">
        <v>362.9</v>
      </c>
      <c r="Q23" s="16">
        <v>362.9</v>
      </c>
      <c r="R23" s="21">
        <v>362.88</v>
      </c>
      <c r="S23" s="16">
        <v>9.3000000000000007</v>
      </c>
      <c r="U23" s="16">
        <f t="shared" si="2"/>
        <v>55.7</v>
      </c>
      <c r="V23" s="16">
        <v>56.9</v>
      </c>
      <c r="W23" s="16">
        <v>55.7</v>
      </c>
      <c r="X23" s="21">
        <v>55.58</v>
      </c>
      <c r="Y23" s="16">
        <v>6.1</v>
      </c>
      <c r="AA23" s="16">
        <f t="shared" si="3"/>
        <v>15.3</v>
      </c>
      <c r="AB23" s="16">
        <v>15.6</v>
      </c>
      <c r="AC23" s="16">
        <v>15.3</v>
      </c>
      <c r="AD23" s="21">
        <v>15.24</v>
      </c>
      <c r="AE23" s="16">
        <v>1.4</v>
      </c>
      <c r="AG23" s="16">
        <f t="shared" si="4"/>
        <v>84.6</v>
      </c>
      <c r="AH23" s="16">
        <v>84.3</v>
      </c>
      <c r="AI23" s="16">
        <v>84.6</v>
      </c>
      <c r="AJ23" s="21">
        <v>84.68</v>
      </c>
      <c r="AK23" s="16">
        <v>-1.3</v>
      </c>
      <c r="AM23" s="16">
        <f t="shared" si="5"/>
        <v>15.4</v>
      </c>
      <c r="AN23" s="16">
        <v>15.7</v>
      </c>
      <c r="AO23" s="16">
        <v>15.4</v>
      </c>
      <c r="AP23" s="21">
        <v>15.32</v>
      </c>
      <c r="AQ23" s="16">
        <v>1.3</v>
      </c>
    </row>
    <row r="24" spans="1:43" ht="13.2" x14ac:dyDescent="0.25">
      <c r="A24" s="25"/>
      <c r="B24" s="6">
        <v>3</v>
      </c>
      <c r="C24" s="16">
        <f t="shared" si="0"/>
        <v>53</v>
      </c>
      <c r="D24" s="16">
        <v>52.6</v>
      </c>
      <c r="E24" s="16">
        <v>53</v>
      </c>
      <c r="F24" s="21">
        <v>55.05</v>
      </c>
      <c r="G24" s="16">
        <v>-0.9</v>
      </c>
      <c r="I24" s="16">
        <f t="shared" si="1"/>
        <v>311.3</v>
      </c>
      <c r="J24" s="16">
        <v>312.2</v>
      </c>
      <c r="K24" s="16">
        <v>311.3</v>
      </c>
      <c r="L24" s="21">
        <v>309.22000000000003</v>
      </c>
      <c r="M24" s="16">
        <v>7.7</v>
      </c>
      <c r="P24" s="16">
        <v>364.9</v>
      </c>
      <c r="Q24" s="16">
        <v>364.6</v>
      </c>
      <c r="R24" s="21">
        <v>364.6</v>
      </c>
      <c r="S24" s="16">
        <v>6.9</v>
      </c>
      <c r="U24" s="16">
        <f t="shared" si="2"/>
        <v>53.3</v>
      </c>
      <c r="V24" s="16">
        <v>52.6</v>
      </c>
      <c r="W24" s="16">
        <v>53.3</v>
      </c>
      <c r="X24" s="21">
        <v>55.38</v>
      </c>
      <c r="Y24" s="16">
        <v>-0.8</v>
      </c>
      <c r="AA24" s="16">
        <f t="shared" si="3"/>
        <v>14.5</v>
      </c>
      <c r="AB24" s="16">
        <v>14.4</v>
      </c>
      <c r="AC24" s="16">
        <v>14.5</v>
      </c>
      <c r="AD24" s="21">
        <v>15.1</v>
      </c>
      <c r="AE24" s="16">
        <v>-0.5</v>
      </c>
      <c r="AG24" s="16">
        <f t="shared" si="4"/>
        <v>85.4</v>
      </c>
      <c r="AH24" s="16">
        <v>85.6</v>
      </c>
      <c r="AI24" s="16">
        <v>85.4</v>
      </c>
      <c r="AJ24" s="21">
        <v>84.81</v>
      </c>
      <c r="AK24" s="16">
        <v>0.5</v>
      </c>
      <c r="AM24" s="16">
        <f t="shared" si="5"/>
        <v>14.6</v>
      </c>
      <c r="AN24" s="16">
        <v>14.4</v>
      </c>
      <c r="AO24" s="16">
        <v>14.6</v>
      </c>
      <c r="AP24" s="21">
        <v>15.19</v>
      </c>
      <c r="AQ24" s="16">
        <v>-0.5</v>
      </c>
    </row>
    <row r="25" spans="1:43" ht="13.2" x14ac:dyDescent="0.25">
      <c r="A25" s="25"/>
      <c r="B25" s="6">
        <v>4</v>
      </c>
      <c r="C25" s="16">
        <f t="shared" si="0"/>
        <v>53.4</v>
      </c>
      <c r="D25" s="16">
        <v>52.9</v>
      </c>
      <c r="E25" s="16">
        <v>53.4</v>
      </c>
      <c r="F25" s="21">
        <v>53.01</v>
      </c>
      <c r="G25" s="16">
        <v>-8.1999999999999993</v>
      </c>
      <c r="I25" s="16">
        <f t="shared" si="1"/>
        <v>312</v>
      </c>
      <c r="J25" s="16">
        <v>312.39999999999998</v>
      </c>
      <c r="K25" s="16">
        <v>312</v>
      </c>
      <c r="L25" s="21">
        <v>312.31</v>
      </c>
      <c r="M25" s="16">
        <v>12.4</v>
      </c>
      <c r="P25" s="16">
        <v>366.1</v>
      </c>
      <c r="Q25" s="16">
        <v>366</v>
      </c>
      <c r="R25" s="21">
        <v>365.88</v>
      </c>
      <c r="S25" s="16">
        <v>5.0999999999999996</v>
      </c>
      <c r="U25" s="16">
        <f t="shared" si="2"/>
        <v>54</v>
      </c>
      <c r="V25" s="16">
        <v>53.7</v>
      </c>
      <c r="W25" s="16">
        <v>54</v>
      </c>
      <c r="X25" s="21">
        <v>53.57</v>
      </c>
      <c r="Y25" s="16">
        <v>-7.2</v>
      </c>
      <c r="AA25" s="16">
        <f t="shared" si="3"/>
        <v>14.6</v>
      </c>
      <c r="AB25" s="16">
        <v>14.5</v>
      </c>
      <c r="AC25" s="16">
        <v>14.6</v>
      </c>
      <c r="AD25" s="21">
        <v>14.49</v>
      </c>
      <c r="AE25" s="16">
        <v>-2.4</v>
      </c>
      <c r="AG25" s="16">
        <f t="shared" si="4"/>
        <v>85.2</v>
      </c>
      <c r="AH25" s="16">
        <v>85.3</v>
      </c>
      <c r="AI25" s="16">
        <v>85.2</v>
      </c>
      <c r="AJ25" s="21">
        <v>85.36</v>
      </c>
      <c r="AK25" s="16">
        <v>2.2000000000000002</v>
      </c>
      <c r="AM25" s="16">
        <f t="shared" si="5"/>
        <v>14.8</v>
      </c>
      <c r="AN25" s="16">
        <v>14.7</v>
      </c>
      <c r="AO25" s="16">
        <v>14.8</v>
      </c>
      <c r="AP25" s="21">
        <v>14.64</v>
      </c>
      <c r="AQ25" s="16">
        <v>-2.2000000000000002</v>
      </c>
    </row>
    <row r="26" spans="1:43" ht="13.2" x14ac:dyDescent="0.25">
      <c r="A26" s="25">
        <v>6</v>
      </c>
      <c r="B26" s="6">
        <v>1</v>
      </c>
      <c r="C26" s="16">
        <f t="shared" si="0"/>
        <v>50</v>
      </c>
      <c r="D26" s="16">
        <v>48.7</v>
      </c>
      <c r="E26" s="16">
        <v>50</v>
      </c>
      <c r="F26" s="21">
        <v>51.03</v>
      </c>
      <c r="G26" s="16">
        <v>-7.9</v>
      </c>
      <c r="I26" s="16">
        <f t="shared" si="1"/>
        <v>316</v>
      </c>
      <c r="J26" s="16">
        <v>316.5</v>
      </c>
      <c r="K26" s="16">
        <v>316</v>
      </c>
      <c r="L26" s="21">
        <v>315.39</v>
      </c>
      <c r="M26" s="16">
        <v>12.3</v>
      </c>
      <c r="P26" s="16">
        <v>366.7</v>
      </c>
      <c r="Q26" s="16">
        <v>367.1</v>
      </c>
      <c r="R26" s="21">
        <v>367.24</v>
      </c>
      <c r="S26" s="16">
        <v>5.4</v>
      </c>
      <c r="U26" s="16">
        <f t="shared" si="2"/>
        <v>51.1</v>
      </c>
      <c r="V26" s="16">
        <v>50.3</v>
      </c>
      <c r="W26" s="16">
        <v>51.1</v>
      </c>
      <c r="X26" s="21">
        <v>51.85</v>
      </c>
      <c r="Y26" s="16">
        <v>-6.9</v>
      </c>
      <c r="AA26" s="16">
        <f t="shared" si="3"/>
        <v>13.6</v>
      </c>
      <c r="AB26" s="16">
        <v>13.3</v>
      </c>
      <c r="AC26" s="16">
        <v>13.6</v>
      </c>
      <c r="AD26" s="21">
        <v>13.9</v>
      </c>
      <c r="AE26" s="16">
        <v>-2.4</v>
      </c>
      <c r="AG26" s="16">
        <f t="shared" si="4"/>
        <v>86.1</v>
      </c>
      <c r="AH26" s="16">
        <v>86.3</v>
      </c>
      <c r="AI26" s="16">
        <v>86.1</v>
      </c>
      <c r="AJ26" s="21">
        <v>85.88</v>
      </c>
      <c r="AK26" s="16">
        <v>2.1</v>
      </c>
      <c r="AM26" s="16">
        <f t="shared" si="5"/>
        <v>13.9</v>
      </c>
      <c r="AN26" s="16">
        <v>13.7</v>
      </c>
      <c r="AO26" s="16">
        <v>13.9</v>
      </c>
      <c r="AP26" s="21">
        <v>14.12</v>
      </c>
      <c r="AQ26" s="16">
        <v>-2.1</v>
      </c>
    </row>
    <row r="27" spans="1:43" ht="13.2" x14ac:dyDescent="0.25">
      <c r="A27" s="25"/>
      <c r="B27" s="6">
        <v>2</v>
      </c>
      <c r="C27" s="16">
        <f t="shared" si="0"/>
        <v>49.9</v>
      </c>
      <c r="D27" s="16">
        <v>51.1</v>
      </c>
      <c r="E27" s="16">
        <v>49.9</v>
      </c>
      <c r="F27" s="21">
        <v>50.78</v>
      </c>
      <c r="G27" s="16">
        <v>-1</v>
      </c>
      <c r="I27" s="16">
        <f t="shared" si="1"/>
        <v>318.60000000000002</v>
      </c>
      <c r="J27" s="16">
        <v>317.5</v>
      </c>
      <c r="K27" s="16">
        <v>318.60000000000002</v>
      </c>
      <c r="L27" s="21">
        <v>317.41000000000003</v>
      </c>
      <c r="M27" s="16">
        <v>8.1</v>
      </c>
      <c r="P27" s="16">
        <v>369</v>
      </c>
      <c r="Q27" s="16">
        <v>368.9</v>
      </c>
      <c r="R27" s="21">
        <v>369.08</v>
      </c>
      <c r="S27" s="16">
        <v>7.4</v>
      </c>
      <c r="U27" s="16">
        <f t="shared" si="2"/>
        <v>50.4</v>
      </c>
      <c r="V27" s="16">
        <v>51.5</v>
      </c>
      <c r="W27" s="16">
        <v>50.4</v>
      </c>
      <c r="X27" s="21">
        <v>51.67</v>
      </c>
      <c r="Y27" s="16">
        <v>-0.7</v>
      </c>
      <c r="AA27" s="16">
        <f t="shared" si="3"/>
        <v>13.5</v>
      </c>
      <c r="AB27" s="16">
        <v>13.9</v>
      </c>
      <c r="AC27" s="16">
        <v>13.5</v>
      </c>
      <c r="AD27" s="21">
        <v>13.76</v>
      </c>
      <c r="AE27" s="16">
        <v>-0.6</v>
      </c>
      <c r="AG27" s="16">
        <f t="shared" si="4"/>
        <v>86.3</v>
      </c>
      <c r="AH27" s="16">
        <v>86.1</v>
      </c>
      <c r="AI27" s="16">
        <v>86.3</v>
      </c>
      <c r="AJ27" s="21">
        <v>86</v>
      </c>
      <c r="AK27" s="16">
        <v>0.5</v>
      </c>
      <c r="AM27" s="16">
        <f t="shared" si="5"/>
        <v>13.7</v>
      </c>
      <c r="AN27" s="16">
        <v>13.9</v>
      </c>
      <c r="AO27" s="16">
        <v>13.7</v>
      </c>
      <c r="AP27" s="21">
        <v>14</v>
      </c>
      <c r="AQ27" s="16">
        <v>-0.5</v>
      </c>
    </row>
    <row r="28" spans="1:43" ht="13.2" x14ac:dyDescent="0.25">
      <c r="A28" s="25"/>
      <c r="B28" s="6">
        <v>3</v>
      </c>
      <c r="C28" s="16">
        <f t="shared" si="0"/>
        <v>54.2</v>
      </c>
      <c r="D28" s="16">
        <v>53.9</v>
      </c>
      <c r="E28" s="16">
        <v>54.2</v>
      </c>
      <c r="F28" s="21">
        <v>52.53</v>
      </c>
      <c r="G28" s="16">
        <v>7</v>
      </c>
      <c r="I28" s="16">
        <f t="shared" si="1"/>
        <v>316.3</v>
      </c>
      <c r="J28" s="16">
        <v>317.3</v>
      </c>
      <c r="K28" s="16">
        <v>316.3</v>
      </c>
      <c r="L28" s="21">
        <v>318.26</v>
      </c>
      <c r="M28" s="16">
        <v>3.4</v>
      </c>
      <c r="P28" s="16">
        <v>371.9</v>
      </c>
      <c r="Q28" s="16">
        <v>371.6</v>
      </c>
      <c r="R28" s="21">
        <v>371.6</v>
      </c>
      <c r="S28" s="16">
        <v>10.1</v>
      </c>
      <c r="U28" s="16">
        <f t="shared" si="2"/>
        <v>55.3</v>
      </c>
      <c r="V28" s="16">
        <v>54.7</v>
      </c>
      <c r="W28" s="16">
        <v>55.3</v>
      </c>
      <c r="X28" s="21">
        <v>53.34</v>
      </c>
      <c r="Y28" s="16">
        <v>6.7</v>
      </c>
      <c r="AA28" s="16">
        <f t="shared" si="3"/>
        <v>14.6</v>
      </c>
      <c r="AB28" s="16">
        <v>14.5</v>
      </c>
      <c r="AC28" s="16">
        <v>14.6</v>
      </c>
      <c r="AD28" s="21">
        <v>14.14</v>
      </c>
      <c r="AE28" s="16">
        <v>1.5</v>
      </c>
      <c r="AG28" s="16">
        <f t="shared" si="4"/>
        <v>85.1</v>
      </c>
      <c r="AH28" s="16">
        <v>85.3</v>
      </c>
      <c r="AI28" s="16">
        <v>85.1</v>
      </c>
      <c r="AJ28" s="21">
        <v>85.65</v>
      </c>
      <c r="AK28" s="16">
        <v>-1.4</v>
      </c>
      <c r="AM28" s="16">
        <f t="shared" si="5"/>
        <v>14.9</v>
      </c>
      <c r="AN28" s="16">
        <v>14.7</v>
      </c>
      <c r="AO28" s="16">
        <v>14.9</v>
      </c>
      <c r="AP28" s="21">
        <v>14.35</v>
      </c>
      <c r="AQ28" s="16">
        <v>1.4</v>
      </c>
    </row>
    <row r="29" spans="1:43" ht="13.2" x14ac:dyDescent="0.25">
      <c r="A29" s="25"/>
      <c r="B29" s="6">
        <v>4</v>
      </c>
      <c r="C29" s="16">
        <f t="shared" si="0"/>
        <v>54.6</v>
      </c>
      <c r="D29" s="16">
        <v>54.4</v>
      </c>
      <c r="E29" s="16">
        <v>54.6</v>
      </c>
      <c r="F29" s="21">
        <v>54.88</v>
      </c>
      <c r="G29" s="16">
        <v>9.4</v>
      </c>
      <c r="I29" s="16">
        <f t="shared" si="1"/>
        <v>319.3</v>
      </c>
      <c r="J29" s="16">
        <v>319.39999999999998</v>
      </c>
      <c r="K29" s="16">
        <v>319.3</v>
      </c>
      <c r="L29" s="21">
        <v>318.97000000000003</v>
      </c>
      <c r="M29" s="16">
        <v>2.8</v>
      </c>
      <c r="P29" s="16">
        <v>374.8</v>
      </c>
      <c r="Q29" s="16">
        <v>374.8</v>
      </c>
      <c r="R29" s="21">
        <v>374.59</v>
      </c>
      <c r="S29" s="16">
        <v>12</v>
      </c>
      <c r="U29" s="16">
        <f t="shared" si="2"/>
        <v>55.4</v>
      </c>
      <c r="V29" s="16">
        <v>55.4</v>
      </c>
      <c r="W29" s="16">
        <v>55.4</v>
      </c>
      <c r="X29" s="21">
        <v>55.62</v>
      </c>
      <c r="Y29" s="16">
        <v>9.1</v>
      </c>
      <c r="AA29" s="16">
        <f t="shared" si="3"/>
        <v>14.6</v>
      </c>
      <c r="AB29" s="16">
        <v>14.5</v>
      </c>
      <c r="AC29" s="16">
        <v>14.6</v>
      </c>
      <c r="AD29" s="21">
        <v>14.65</v>
      </c>
      <c r="AE29" s="16">
        <v>2.1</v>
      </c>
      <c r="AG29" s="16">
        <f t="shared" si="4"/>
        <v>85.2</v>
      </c>
      <c r="AH29" s="16">
        <v>85.2</v>
      </c>
      <c r="AI29" s="16">
        <v>85.2</v>
      </c>
      <c r="AJ29" s="21">
        <v>85.15</v>
      </c>
      <c r="AK29" s="16">
        <v>-2</v>
      </c>
      <c r="AM29" s="16">
        <f t="shared" si="5"/>
        <v>14.8</v>
      </c>
      <c r="AN29" s="16">
        <v>14.8</v>
      </c>
      <c r="AO29" s="16">
        <v>14.8</v>
      </c>
      <c r="AP29" s="21">
        <v>14.85</v>
      </c>
      <c r="AQ29" s="16">
        <v>2</v>
      </c>
    </row>
    <row r="30" spans="1:43" ht="13.2" x14ac:dyDescent="0.25">
      <c r="A30" s="25">
        <v>7</v>
      </c>
      <c r="B30" s="6">
        <v>1</v>
      </c>
      <c r="C30" s="16">
        <f t="shared" si="0"/>
        <v>56.7</v>
      </c>
      <c r="D30" s="16">
        <v>55.4</v>
      </c>
      <c r="E30" s="16">
        <v>56.7</v>
      </c>
      <c r="F30" s="21">
        <v>56.41</v>
      </c>
      <c r="G30" s="16">
        <v>6.1</v>
      </c>
      <c r="I30" s="16">
        <f t="shared" si="1"/>
        <v>320.10000000000002</v>
      </c>
      <c r="J30" s="16">
        <v>320.5</v>
      </c>
      <c r="K30" s="16">
        <v>320.10000000000002</v>
      </c>
      <c r="L30" s="21">
        <v>320.70999999999998</v>
      </c>
      <c r="M30" s="16">
        <v>7</v>
      </c>
      <c r="P30" s="16">
        <v>377.2</v>
      </c>
      <c r="Q30" s="16">
        <v>377.7</v>
      </c>
      <c r="R30" s="21">
        <v>377.83</v>
      </c>
      <c r="S30" s="16">
        <v>12.9</v>
      </c>
      <c r="U30" s="16">
        <f t="shared" si="2"/>
        <v>57.5</v>
      </c>
      <c r="V30" s="16">
        <v>56.7</v>
      </c>
      <c r="W30" s="16">
        <v>57.5</v>
      </c>
      <c r="X30" s="21">
        <v>57.11</v>
      </c>
      <c r="Y30" s="16">
        <v>6</v>
      </c>
      <c r="AA30" s="16">
        <f t="shared" si="3"/>
        <v>15</v>
      </c>
      <c r="AB30" s="16">
        <v>14.7</v>
      </c>
      <c r="AC30" s="16">
        <v>15</v>
      </c>
      <c r="AD30" s="21">
        <v>14.93</v>
      </c>
      <c r="AE30" s="16">
        <v>1.1000000000000001</v>
      </c>
      <c r="AG30" s="16">
        <f t="shared" si="4"/>
        <v>84.8</v>
      </c>
      <c r="AH30" s="16">
        <v>85</v>
      </c>
      <c r="AI30" s="16">
        <v>84.8</v>
      </c>
      <c r="AJ30" s="21">
        <v>84.88</v>
      </c>
      <c r="AK30" s="16">
        <v>-1.1000000000000001</v>
      </c>
      <c r="AM30" s="16">
        <f t="shared" si="5"/>
        <v>15.2</v>
      </c>
      <c r="AN30" s="16">
        <v>15</v>
      </c>
      <c r="AO30" s="16">
        <v>15.2</v>
      </c>
      <c r="AP30" s="21">
        <v>15.12</v>
      </c>
      <c r="AQ30" s="16">
        <v>1.1000000000000001</v>
      </c>
    </row>
    <row r="31" spans="1:43" ht="13.2" x14ac:dyDescent="0.25">
      <c r="A31" s="25"/>
      <c r="B31" s="6">
        <v>2</v>
      </c>
      <c r="C31" s="16">
        <f t="shared" si="0"/>
        <v>57.5</v>
      </c>
      <c r="D31" s="16">
        <v>58.6</v>
      </c>
      <c r="E31" s="16">
        <v>57.5</v>
      </c>
      <c r="F31" s="21">
        <v>57.46</v>
      </c>
      <c r="G31" s="16">
        <v>4.2</v>
      </c>
      <c r="I31" s="16">
        <f t="shared" si="1"/>
        <v>323.39999999999998</v>
      </c>
      <c r="J31" s="16">
        <v>322.60000000000002</v>
      </c>
      <c r="K31" s="16">
        <v>323.39999999999998</v>
      </c>
      <c r="L31" s="21">
        <v>323.25</v>
      </c>
      <c r="M31" s="16">
        <v>10.199999999999999</v>
      </c>
      <c r="P31" s="16">
        <v>381.5</v>
      </c>
      <c r="Q31" s="16">
        <v>381.4</v>
      </c>
      <c r="R31" s="21">
        <v>381.36</v>
      </c>
      <c r="S31" s="16">
        <v>14.1</v>
      </c>
      <c r="U31" s="16">
        <f t="shared" si="2"/>
        <v>58</v>
      </c>
      <c r="V31" s="16">
        <v>58.9</v>
      </c>
      <c r="W31" s="16">
        <v>58</v>
      </c>
      <c r="X31" s="21">
        <v>58.11</v>
      </c>
      <c r="Y31" s="16">
        <v>4</v>
      </c>
      <c r="AA31" s="16">
        <f t="shared" si="3"/>
        <v>15.1</v>
      </c>
      <c r="AB31" s="16">
        <v>15.4</v>
      </c>
      <c r="AC31" s="16">
        <v>15.1</v>
      </c>
      <c r="AD31" s="21">
        <v>15.07</v>
      </c>
      <c r="AE31" s="16">
        <v>0.5</v>
      </c>
      <c r="AG31" s="16">
        <f t="shared" si="4"/>
        <v>84.8</v>
      </c>
      <c r="AH31" s="16">
        <v>84.6</v>
      </c>
      <c r="AI31" s="16">
        <v>84.8</v>
      </c>
      <c r="AJ31" s="21">
        <v>84.76</v>
      </c>
      <c r="AK31" s="16">
        <v>-0.5</v>
      </c>
      <c r="AM31" s="16">
        <f t="shared" si="5"/>
        <v>15.2</v>
      </c>
      <c r="AN31" s="16">
        <v>15.4</v>
      </c>
      <c r="AO31" s="16">
        <v>15.2</v>
      </c>
      <c r="AP31" s="21">
        <v>15.24</v>
      </c>
      <c r="AQ31" s="16">
        <v>0.5</v>
      </c>
    </row>
    <row r="32" spans="1:43" ht="13.2" x14ac:dyDescent="0.25">
      <c r="A32" s="25"/>
      <c r="B32" s="6">
        <v>3</v>
      </c>
      <c r="C32" s="16">
        <f t="shared" si="0"/>
        <v>58.6</v>
      </c>
      <c r="D32" s="16">
        <v>58.7</v>
      </c>
      <c r="E32" s="16">
        <v>58.6</v>
      </c>
      <c r="F32" s="21">
        <v>58.9</v>
      </c>
      <c r="G32" s="16">
        <v>5.8</v>
      </c>
      <c r="I32" s="16">
        <f t="shared" si="1"/>
        <v>326</v>
      </c>
      <c r="J32" s="16">
        <v>326.7</v>
      </c>
      <c r="K32" s="16">
        <v>326</v>
      </c>
      <c r="L32" s="21">
        <v>325.81</v>
      </c>
      <c r="M32" s="16">
        <v>10.199999999999999</v>
      </c>
      <c r="P32" s="16">
        <v>385.6</v>
      </c>
      <c r="Q32" s="16">
        <v>385.2</v>
      </c>
      <c r="R32" s="21">
        <v>385.3</v>
      </c>
      <c r="S32" s="16">
        <v>15.8</v>
      </c>
      <c r="U32" s="16">
        <f t="shared" si="2"/>
        <v>59.2</v>
      </c>
      <c r="V32" s="16">
        <v>58.9</v>
      </c>
      <c r="W32" s="16">
        <v>59.2</v>
      </c>
      <c r="X32" s="21">
        <v>59.49</v>
      </c>
      <c r="Y32" s="16">
        <v>5.5</v>
      </c>
      <c r="AA32" s="16">
        <f t="shared" si="3"/>
        <v>15.2</v>
      </c>
      <c r="AB32" s="16">
        <v>15.2</v>
      </c>
      <c r="AC32" s="16">
        <v>15.2</v>
      </c>
      <c r="AD32" s="21">
        <v>15.29</v>
      </c>
      <c r="AE32" s="16">
        <v>0.9</v>
      </c>
      <c r="AG32" s="16">
        <f t="shared" si="4"/>
        <v>84.6</v>
      </c>
      <c r="AH32" s="16">
        <v>84.7</v>
      </c>
      <c r="AI32" s="16">
        <v>84.6</v>
      </c>
      <c r="AJ32" s="21">
        <v>84.56</v>
      </c>
      <c r="AK32" s="16">
        <v>-0.8</v>
      </c>
      <c r="AM32" s="16">
        <f t="shared" si="5"/>
        <v>15.4</v>
      </c>
      <c r="AN32" s="16">
        <v>15.3</v>
      </c>
      <c r="AO32" s="16">
        <v>15.4</v>
      </c>
      <c r="AP32" s="21">
        <v>15.44</v>
      </c>
      <c r="AQ32" s="16">
        <v>0.8</v>
      </c>
    </row>
    <row r="33" spans="1:43" ht="13.2" x14ac:dyDescent="0.25">
      <c r="A33" s="25"/>
      <c r="B33" s="6">
        <v>4</v>
      </c>
      <c r="C33" s="16">
        <f t="shared" si="0"/>
        <v>61.6</v>
      </c>
      <c r="D33" s="16">
        <v>61.4</v>
      </c>
      <c r="E33" s="16">
        <v>61.6</v>
      </c>
      <c r="F33" s="21">
        <v>61.31</v>
      </c>
      <c r="G33" s="16">
        <v>9.6999999999999993</v>
      </c>
      <c r="I33" s="16">
        <f t="shared" si="1"/>
        <v>327.5</v>
      </c>
      <c r="J33" s="16">
        <v>327.5</v>
      </c>
      <c r="K33" s="16">
        <v>327.5</v>
      </c>
      <c r="L33" s="21">
        <v>327.66000000000003</v>
      </c>
      <c r="M33" s="16">
        <v>7.4</v>
      </c>
      <c r="P33" s="16">
        <v>389.8</v>
      </c>
      <c r="Q33" s="16">
        <v>389.7</v>
      </c>
      <c r="R33" s="21">
        <v>389.69</v>
      </c>
      <c r="S33" s="16">
        <v>17.600000000000001</v>
      </c>
      <c r="U33" s="16">
        <f t="shared" si="2"/>
        <v>62.3</v>
      </c>
      <c r="V33" s="16">
        <v>62.3</v>
      </c>
      <c r="W33" s="16">
        <v>62.3</v>
      </c>
      <c r="X33" s="21">
        <v>62.03</v>
      </c>
      <c r="Y33" s="16">
        <v>10.1</v>
      </c>
      <c r="AA33" s="16">
        <f t="shared" si="3"/>
        <v>15.8</v>
      </c>
      <c r="AB33" s="16">
        <v>15.8</v>
      </c>
      <c r="AC33" s="16">
        <v>15.8</v>
      </c>
      <c r="AD33" s="21">
        <v>15.73</v>
      </c>
      <c r="AE33" s="16">
        <v>1.8</v>
      </c>
      <c r="AG33" s="16">
        <f t="shared" si="4"/>
        <v>84</v>
      </c>
      <c r="AH33" s="16">
        <v>84</v>
      </c>
      <c r="AI33" s="16">
        <v>84</v>
      </c>
      <c r="AJ33" s="21">
        <v>84.08</v>
      </c>
      <c r="AK33" s="16">
        <v>-1.9</v>
      </c>
      <c r="AM33" s="16">
        <f t="shared" si="5"/>
        <v>16</v>
      </c>
      <c r="AN33" s="16">
        <v>16</v>
      </c>
      <c r="AO33" s="16">
        <v>16</v>
      </c>
      <c r="AP33" s="21">
        <v>15.92</v>
      </c>
      <c r="AQ33" s="16">
        <v>1.9</v>
      </c>
    </row>
    <row r="34" spans="1:43" ht="13.2" x14ac:dyDescent="0.25">
      <c r="A34" s="25">
        <v>8</v>
      </c>
      <c r="B34" s="6">
        <v>1</v>
      </c>
      <c r="C34" s="16">
        <f t="shared" si="0"/>
        <v>62.1</v>
      </c>
      <c r="D34" s="16">
        <v>61.3</v>
      </c>
      <c r="E34" s="16">
        <v>62.1</v>
      </c>
      <c r="F34" s="21">
        <v>64.53</v>
      </c>
      <c r="G34" s="16">
        <v>12.9</v>
      </c>
      <c r="I34" s="16">
        <f t="shared" si="1"/>
        <v>331.3</v>
      </c>
      <c r="J34" s="16">
        <v>331.2</v>
      </c>
      <c r="K34" s="16">
        <v>331.3</v>
      </c>
      <c r="L34" s="21">
        <v>328.9</v>
      </c>
      <c r="M34" s="16">
        <v>5</v>
      </c>
      <c r="P34" s="16">
        <v>393.9</v>
      </c>
      <c r="Q34" s="16">
        <v>394.3</v>
      </c>
      <c r="R34" s="21">
        <v>394.46</v>
      </c>
      <c r="S34" s="16">
        <v>19.100000000000001</v>
      </c>
      <c r="U34" s="16">
        <f t="shared" si="2"/>
        <v>63.1</v>
      </c>
      <c r="V34" s="16">
        <v>62.6</v>
      </c>
      <c r="W34" s="16">
        <v>63.1</v>
      </c>
      <c r="X34" s="21">
        <v>65.56</v>
      </c>
      <c r="Y34" s="16">
        <v>14.1</v>
      </c>
      <c r="AA34" s="16">
        <f t="shared" si="3"/>
        <v>15.7</v>
      </c>
      <c r="AB34" s="16">
        <v>15.6</v>
      </c>
      <c r="AC34" s="16">
        <v>15.7</v>
      </c>
      <c r="AD34" s="21">
        <v>16.36</v>
      </c>
      <c r="AE34" s="16">
        <v>2.5</v>
      </c>
      <c r="AG34" s="16">
        <f t="shared" si="4"/>
        <v>84</v>
      </c>
      <c r="AH34" s="16">
        <v>84.1</v>
      </c>
      <c r="AI34" s="16">
        <v>84</v>
      </c>
      <c r="AJ34" s="21">
        <v>83.38</v>
      </c>
      <c r="AK34" s="16">
        <v>-2.8</v>
      </c>
      <c r="AM34" s="16">
        <f t="shared" si="5"/>
        <v>16</v>
      </c>
      <c r="AN34" s="16">
        <v>15.9</v>
      </c>
      <c r="AO34" s="16">
        <v>16</v>
      </c>
      <c r="AP34" s="21">
        <v>16.62</v>
      </c>
      <c r="AQ34" s="16">
        <v>2.8</v>
      </c>
    </row>
    <row r="35" spans="1:43" ht="13.2" x14ac:dyDescent="0.25">
      <c r="A35" s="25"/>
      <c r="B35" s="6">
        <v>2</v>
      </c>
      <c r="C35" s="16">
        <f t="shared" si="0"/>
        <v>69.8</v>
      </c>
      <c r="D35" s="16">
        <v>70.3</v>
      </c>
      <c r="E35" s="16">
        <v>69.8</v>
      </c>
      <c r="F35" s="21">
        <v>66.849999999999994</v>
      </c>
      <c r="G35" s="16">
        <v>9.3000000000000007</v>
      </c>
      <c r="I35" s="16">
        <f t="shared" si="1"/>
        <v>327.8</v>
      </c>
      <c r="J35" s="16">
        <v>327.60000000000002</v>
      </c>
      <c r="K35" s="16">
        <v>327.8</v>
      </c>
      <c r="L35" s="21">
        <v>331.27</v>
      </c>
      <c r="M35" s="16">
        <v>9.5</v>
      </c>
      <c r="P35" s="16">
        <v>399.5</v>
      </c>
      <c r="Q35" s="16">
        <v>399.5</v>
      </c>
      <c r="R35" s="21">
        <v>399.35</v>
      </c>
      <c r="S35" s="16">
        <v>19.600000000000001</v>
      </c>
      <c r="U35" s="16">
        <f t="shared" si="2"/>
        <v>71.599999999999994</v>
      </c>
      <c r="V35" s="16">
        <v>71.900000000000006</v>
      </c>
      <c r="W35" s="16">
        <v>71.599999999999994</v>
      </c>
      <c r="X35" s="21">
        <v>68.08</v>
      </c>
      <c r="Y35" s="16">
        <v>10.1</v>
      </c>
      <c r="AA35" s="16">
        <f t="shared" si="3"/>
        <v>17.5</v>
      </c>
      <c r="AB35" s="16">
        <v>17.600000000000001</v>
      </c>
      <c r="AC35" s="16">
        <v>17.5</v>
      </c>
      <c r="AD35" s="21">
        <v>16.739999999999998</v>
      </c>
      <c r="AE35" s="16">
        <v>1.5</v>
      </c>
      <c r="AG35" s="16">
        <f t="shared" si="4"/>
        <v>82.1</v>
      </c>
      <c r="AH35" s="16">
        <v>82</v>
      </c>
      <c r="AI35" s="16">
        <v>82.1</v>
      </c>
      <c r="AJ35" s="21">
        <v>82.95</v>
      </c>
      <c r="AK35" s="16">
        <v>-1.7</v>
      </c>
      <c r="AM35" s="16">
        <f t="shared" si="5"/>
        <v>17.899999999999999</v>
      </c>
      <c r="AN35" s="16">
        <v>18</v>
      </c>
      <c r="AO35" s="16">
        <v>17.899999999999999</v>
      </c>
      <c r="AP35" s="21">
        <v>17.05</v>
      </c>
      <c r="AQ35" s="16">
        <v>1.7</v>
      </c>
    </row>
    <row r="36" spans="1:43" ht="13.2" x14ac:dyDescent="0.25">
      <c r="A36" s="25"/>
      <c r="B36" s="6">
        <v>3</v>
      </c>
      <c r="C36" s="16">
        <f t="shared" si="0"/>
        <v>65.900000000000006</v>
      </c>
      <c r="D36" s="16">
        <v>66.3</v>
      </c>
      <c r="E36" s="16">
        <v>65.900000000000006</v>
      </c>
      <c r="F36" s="21">
        <v>66.930000000000007</v>
      </c>
      <c r="G36" s="16">
        <v>0.3</v>
      </c>
      <c r="I36" s="16">
        <f t="shared" si="1"/>
        <v>337.7</v>
      </c>
      <c r="J36" s="16">
        <v>337.9</v>
      </c>
      <c r="K36" s="16">
        <v>337.7</v>
      </c>
      <c r="L36" s="21">
        <v>336.02</v>
      </c>
      <c r="M36" s="16">
        <v>19</v>
      </c>
      <c r="P36" s="16">
        <v>404.9</v>
      </c>
      <c r="Q36" s="16">
        <v>404.5</v>
      </c>
      <c r="R36" s="21">
        <v>404.15</v>
      </c>
      <c r="S36" s="16">
        <v>19.2</v>
      </c>
      <c r="U36" s="16">
        <f t="shared" si="2"/>
        <v>66.8</v>
      </c>
      <c r="V36" s="16">
        <v>67</v>
      </c>
      <c r="W36" s="16">
        <v>66.8</v>
      </c>
      <c r="X36" s="21">
        <v>68.13</v>
      </c>
      <c r="Y36" s="16">
        <v>0.2</v>
      </c>
      <c r="AA36" s="16">
        <f t="shared" si="3"/>
        <v>16.3</v>
      </c>
      <c r="AB36" s="16">
        <v>16.399999999999999</v>
      </c>
      <c r="AC36" s="16">
        <v>16.3</v>
      </c>
      <c r="AD36" s="21">
        <v>16.559999999999999</v>
      </c>
      <c r="AE36" s="16">
        <v>-0.7</v>
      </c>
      <c r="AG36" s="16">
        <f t="shared" si="4"/>
        <v>83.5</v>
      </c>
      <c r="AH36" s="16">
        <v>83.5</v>
      </c>
      <c r="AI36" s="16">
        <v>83.5</v>
      </c>
      <c r="AJ36" s="21">
        <v>83.14</v>
      </c>
      <c r="AK36" s="16">
        <v>0.8</v>
      </c>
      <c r="AM36" s="16">
        <f t="shared" si="5"/>
        <v>16.5</v>
      </c>
      <c r="AN36" s="16">
        <v>16.5</v>
      </c>
      <c r="AO36" s="16">
        <v>16.5</v>
      </c>
      <c r="AP36" s="21">
        <v>16.86</v>
      </c>
      <c r="AQ36" s="16">
        <v>-0.8</v>
      </c>
    </row>
    <row r="37" spans="1:43" ht="13.2" x14ac:dyDescent="0.25">
      <c r="A37" s="25"/>
      <c r="B37" s="6">
        <v>4</v>
      </c>
      <c r="C37" s="16">
        <f t="shared" si="0"/>
        <v>67</v>
      </c>
      <c r="D37" s="16">
        <v>66.7</v>
      </c>
      <c r="E37" s="16">
        <v>67</v>
      </c>
      <c r="F37" s="21">
        <v>65.650000000000006</v>
      </c>
      <c r="G37" s="16">
        <v>-5.0999999999999996</v>
      </c>
      <c r="I37" s="16">
        <f t="shared" si="1"/>
        <v>340.7</v>
      </c>
      <c r="J37" s="16">
        <v>340.9</v>
      </c>
      <c r="K37" s="16">
        <v>340.7</v>
      </c>
      <c r="L37" s="21">
        <v>342.33</v>
      </c>
      <c r="M37" s="16">
        <v>25.2</v>
      </c>
      <c r="P37" s="16">
        <v>408.8</v>
      </c>
      <c r="Q37" s="16">
        <v>408.7</v>
      </c>
      <c r="R37" s="21">
        <v>409</v>
      </c>
      <c r="S37" s="16">
        <v>19.399999999999999</v>
      </c>
      <c r="U37" s="16">
        <f t="shared" si="2"/>
        <v>68.099999999999994</v>
      </c>
      <c r="V37" s="16">
        <v>67.900000000000006</v>
      </c>
      <c r="W37" s="16">
        <v>68.099999999999994</v>
      </c>
      <c r="X37" s="21">
        <v>66.67</v>
      </c>
      <c r="Y37" s="16">
        <v>-5.8</v>
      </c>
      <c r="AA37" s="16">
        <f t="shared" si="3"/>
        <v>16.399999999999999</v>
      </c>
      <c r="AB37" s="16">
        <v>16.3</v>
      </c>
      <c r="AC37" s="16">
        <v>16.399999999999999</v>
      </c>
      <c r="AD37" s="21">
        <v>16.05</v>
      </c>
      <c r="AE37" s="16">
        <v>-2</v>
      </c>
      <c r="AG37" s="16">
        <f t="shared" si="4"/>
        <v>83.3</v>
      </c>
      <c r="AH37" s="16">
        <v>83.4</v>
      </c>
      <c r="AI37" s="16">
        <v>83.3</v>
      </c>
      <c r="AJ37" s="21">
        <v>83.7</v>
      </c>
      <c r="AK37" s="16">
        <v>2.2000000000000002</v>
      </c>
      <c r="AM37" s="16">
        <f t="shared" si="5"/>
        <v>16.7</v>
      </c>
      <c r="AN37" s="16">
        <v>16.600000000000001</v>
      </c>
      <c r="AO37" s="16">
        <v>16.7</v>
      </c>
      <c r="AP37" s="21">
        <v>16.3</v>
      </c>
      <c r="AQ37" s="16">
        <v>-2.2000000000000002</v>
      </c>
    </row>
    <row r="38" spans="1:43" ht="13.2" x14ac:dyDescent="0.25">
      <c r="A38" s="25">
        <v>9</v>
      </c>
      <c r="B38" s="6">
        <v>1</v>
      </c>
      <c r="C38" s="16">
        <f t="shared" si="0"/>
        <v>64.900000000000006</v>
      </c>
      <c r="D38" s="16">
        <v>64.8</v>
      </c>
      <c r="E38" s="16">
        <v>64.900000000000006</v>
      </c>
      <c r="F38" s="21">
        <v>65.38</v>
      </c>
      <c r="G38" s="16">
        <v>-1.1000000000000001</v>
      </c>
      <c r="I38" s="16">
        <f t="shared" si="1"/>
        <v>348.5</v>
      </c>
      <c r="J38" s="16">
        <v>347.8</v>
      </c>
      <c r="K38" s="16">
        <v>348.5</v>
      </c>
      <c r="L38" s="21">
        <v>347.84</v>
      </c>
      <c r="M38" s="16">
        <v>22</v>
      </c>
      <c r="P38" s="16">
        <v>413.5</v>
      </c>
      <c r="Q38" s="16">
        <v>414.1</v>
      </c>
      <c r="R38" s="21">
        <v>414.12</v>
      </c>
      <c r="S38" s="16">
        <v>20.5</v>
      </c>
      <c r="U38" s="16">
        <f t="shared" si="2"/>
        <v>65.599999999999994</v>
      </c>
      <c r="V38" s="16">
        <v>65.7</v>
      </c>
      <c r="W38" s="16">
        <v>65.599999999999994</v>
      </c>
      <c r="X38" s="21">
        <v>66.28</v>
      </c>
      <c r="Y38" s="16">
        <v>-1.6</v>
      </c>
      <c r="AA38" s="16">
        <f t="shared" si="3"/>
        <v>15.7</v>
      </c>
      <c r="AB38" s="16">
        <v>15.7</v>
      </c>
      <c r="AC38" s="16">
        <v>15.7</v>
      </c>
      <c r="AD38" s="21">
        <v>15.79</v>
      </c>
      <c r="AE38" s="16">
        <v>-1</v>
      </c>
      <c r="AG38" s="16">
        <f t="shared" si="4"/>
        <v>84.2</v>
      </c>
      <c r="AH38" s="16">
        <v>84.1</v>
      </c>
      <c r="AI38" s="16">
        <v>84.2</v>
      </c>
      <c r="AJ38" s="21">
        <v>83.99</v>
      </c>
      <c r="AK38" s="16">
        <v>1.2</v>
      </c>
      <c r="AM38" s="16">
        <f t="shared" si="5"/>
        <v>15.8</v>
      </c>
      <c r="AN38" s="16">
        <v>15.9</v>
      </c>
      <c r="AO38" s="16">
        <v>15.8</v>
      </c>
      <c r="AP38" s="21">
        <v>16.010000000000002</v>
      </c>
      <c r="AQ38" s="16">
        <v>-1.2</v>
      </c>
    </row>
    <row r="39" spans="1:43" ht="13.2" x14ac:dyDescent="0.25">
      <c r="A39" s="25"/>
      <c r="B39" s="6">
        <v>2</v>
      </c>
      <c r="C39" s="16">
        <f t="shared" si="0"/>
        <v>66.099999999999994</v>
      </c>
      <c r="D39" s="16">
        <v>66.3</v>
      </c>
      <c r="E39" s="16">
        <v>66.099999999999994</v>
      </c>
      <c r="F39" s="21">
        <v>67.52</v>
      </c>
      <c r="G39" s="16">
        <v>8.6</v>
      </c>
      <c r="I39" s="16">
        <f t="shared" si="1"/>
        <v>353</v>
      </c>
      <c r="J39" s="16">
        <v>353.1</v>
      </c>
      <c r="K39" s="16">
        <v>353</v>
      </c>
      <c r="L39" s="21">
        <v>351.58</v>
      </c>
      <c r="M39" s="16">
        <v>14.9</v>
      </c>
      <c r="P39" s="16">
        <v>420.2</v>
      </c>
      <c r="Q39" s="16">
        <v>420.1</v>
      </c>
      <c r="R39" s="21">
        <v>420.1</v>
      </c>
      <c r="S39" s="16">
        <v>23.9</v>
      </c>
      <c r="U39" s="16">
        <f t="shared" si="2"/>
        <v>67.099999999999994</v>
      </c>
      <c r="V39" s="16">
        <v>67</v>
      </c>
      <c r="W39" s="16">
        <v>67.099999999999994</v>
      </c>
      <c r="X39" s="21">
        <v>68.52</v>
      </c>
      <c r="Y39" s="16">
        <v>9</v>
      </c>
      <c r="AA39" s="16">
        <f t="shared" si="3"/>
        <v>15.7</v>
      </c>
      <c r="AB39" s="16">
        <v>15.8</v>
      </c>
      <c r="AC39" s="16">
        <v>15.7</v>
      </c>
      <c r="AD39" s="21">
        <v>16.07</v>
      </c>
      <c r="AE39" s="16">
        <v>1.1000000000000001</v>
      </c>
      <c r="AG39" s="16">
        <f t="shared" si="4"/>
        <v>84</v>
      </c>
      <c r="AH39" s="16">
        <v>84</v>
      </c>
      <c r="AI39" s="16">
        <v>84</v>
      </c>
      <c r="AJ39" s="21">
        <v>83.69</v>
      </c>
      <c r="AK39" s="16">
        <v>-1.2</v>
      </c>
      <c r="AM39" s="16">
        <f t="shared" si="5"/>
        <v>16</v>
      </c>
      <c r="AN39" s="16">
        <v>16</v>
      </c>
      <c r="AO39" s="16">
        <v>16</v>
      </c>
      <c r="AP39" s="21">
        <v>16.309999999999999</v>
      </c>
      <c r="AQ39" s="16">
        <v>1.2</v>
      </c>
    </row>
    <row r="40" spans="1:43" ht="13.2" x14ac:dyDescent="0.25">
      <c r="A40" s="25"/>
      <c r="B40" s="6">
        <v>3</v>
      </c>
      <c r="C40" s="16">
        <f t="shared" si="0"/>
        <v>72</v>
      </c>
      <c r="D40" s="16">
        <v>72.900000000000006</v>
      </c>
      <c r="E40" s="16">
        <v>72</v>
      </c>
      <c r="F40" s="21">
        <v>71.64</v>
      </c>
      <c r="G40" s="16">
        <v>16.5</v>
      </c>
      <c r="I40" s="16">
        <f t="shared" si="1"/>
        <v>353.4</v>
      </c>
      <c r="J40" s="16">
        <v>353</v>
      </c>
      <c r="K40" s="16">
        <v>353.4</v>
      </c>
      <c r="L40" s="21">
        <v>353.29</v>
      </c>
      <c r="M40" s="16">
        <v>6.9</v>
      </c>
      <c r="P40" s="16">
        <v>426.7</v>
      </c>
      <c r="Q40" s="16">
        <v>426.3</v>
      </c>
      <c r="R40" s="21">
        <v>426.26</v>
      </c>
      <c r="S40" s="16">
        <v>24.6</v>
      </c>
      <c r="U40" s="16">
        <f t="shared" si="2"/>
        <v>72.900000000000006</v>
      </c>
      <c r="V40" s="16">
        <v>73.7</v>
      </c>
      <c r="W40" s="16">
        <v>72.900000000000006</v>
      </c>
      <c r="X40" s="21">
        <v>72.97</v>
      </c>
      <c r="Y40" s="16">
        <v>17.8</v>
      </c>
      <c r="AA40" s="16">
        <f t="shared" si="3"/>
        <v>16.899999999999999</v>
      </c>
      <c r="AB40" s="16">
        <v>17.100000000000001</v>
      </c>
      <c r="AC40" s="16">
        <v>16.899999999999999</v>
      </c>
      <c r="AD40" s="21">
        <v>16.809999999999999</v>
      </c>
      <c r="AE40" s="16">
        <v>2.9</v>
      </c>
      <c r="AG40" s="16">
        <f t="shared" si="4"/>
        <v>82.9</v>
      </c>
      <c r="AH40" s="16">
        <v>82.7</v>
      </c>
      <c r="AI40" s="16">
        <v>82.9</v>
      </c>
      <c r="AJ40" s="21">
        <v>82.88</v>
      </c>
      <c r="AK40" s="16">
        <v>-3.2</v>
      </c>
      <c r="AM40" s="16">
        <f t="shared" si="5"/>
        <v>17.100000000000001</v>
      </c>
      <c r="AN40" s="16">
        <v>17.3</v>
      </c>
      <c r="AO40" s="16">
        <v>17.100000000000001</v>
      </c>
      <c r="AP40" s="21">
        <v>17.12</v>
      </c>
      <c r="AQ40" s="16">
        <v>3.2</v>
      </c>
    </row>
    <row r="41" spans="1:43" ht="13.2" x14ac:dyDescent="0.25">
      <c r="A41" s="25"/>
      <c r="B41" s="6">
        <v>4</v>
      </c>
      <c r="C41" s="16">
        <f t="shared" si="0"/>
        <v>76.2</v>
      </c>
      <c r="D41" s="16">
        <v>75.5</v>
      </c>
      <c r="E41" s="16">
        <v>76.2</v>
      </c>
      <c r="F41" s="21">
        <v>76.13</v>
      </c>
      <c r="G41" s="16">
        <v>17.899999999999999</v>
      </c>
      <c r="I41" s="16">
        <f t="shared" si="1"/>
        <v>354.3</v>
      </c>
      <c r="J41" s="16">
        <v>354.8</v>
      </c>
      <c r="K41" s="16">
        <v>354.3</v>
      </c>
      <c r="L41" s="21">
        <v>354.57</v>
      </c>
      <c r="M41" s="16">
        <v>5.0999999999999996</v>
      </c>
      <c r="P41" s="16">
        <v>432.5</v>
      </c>
      <c r="Q41" s="16">
        <v>432.5</v>
      </c>
      <c r="R41" s="21">
        <v>432.32</v>
      </c>
      <c r="S41" s="16">
        <v>24.2</v>
      </c>
      <c r="U41" s="16">
        <f t="shared" si="2"/>
        <v>78.2</v>
      </c>
      <c r="V41" s="16">
        <v>77.599999999999994</v>
      </c>
      <c r="W41" s="16">
        <v>78.2</v>
      </c>
      <c r="X41" s="21">
        <v>77.75</v>
      </c>
      <c r="Y41" s="16">
        <v>19.100000000000001</v>
      </c>
      <c r="AA41" s="16">
        <f t="shared" si="3"/>
        <v>17.600000000000001</v>
      </c>
      <c r="AB41" s="16">
        <v>17.5</v>
      </c>
      <c r="AC41" s="16">
        <v>17.600000000000001</v>
      </c>
      <c r="AD41" s="21">
        <v>17.61</v>
      </c>
      <c r="AE41" s="16">
        <v>3.2</v>
      </c>
      <c r="AG41" s="16">
        <f t="shared" si="4"/>
        <v>81.900000000000006</v>
      </c>
      <c r="AH41" s="16">
        <v>82</v>
      </c>
      <c r="AI41" s="16">
        <v>81.900000000000006</v>
      </c>
      <c r="AJ41" s="21">
        <v>82.02</v>
      </c>
      <c r="AK41" s="16">
        <v>-3.5</v>
      </c>
      <c r="AM41" s="16">
        <f t="shared" si="5"/>
        <v>18.100000000000001</v>
      </c>
      <c r="AN41" s="16">
        <v>18</v>
      </c>
      <c r="AO41" s="16">
        <v>18.100000000000001</v>
      </c>
      <c r="AP41" s="21">
        <v>17.98</v>
      </c>
      <c r="AQ41" s="16">
        <v>3.5</v>
      </c>
    </row>
    <row r="42" spans="1:43" ht="13.2" x14ac:dyDescent="0.25">
      <c r="A42" s="25">
        <v>10</v>
      </c>
      <c r="B42" s="6">
        <v>1</v>
      </c>
      <c r="C42" s="16">
        <f t="shared" si="0"/>
        <v>82.5</v>
      </c>
      <c r="D42" s="16">
        <v>82.5</v>
      </c>
      <c r="E42" s="16">
        <v>82.5</v>
      </c>
      <c r="F42" s="21">
        <v>79.33</v>
      </c>
      <c r="G42" s="16">
        <v>12.8</v>
      </c>
      <c r="I42" s="16">
        <f t="shared" si="1"/>
        <v>354.1</v>
      </c>
      <c r="J42" s="16">
        <v>353.5</v>
      </c>
      <c r="K42" s="16">
        <v>354.1</v>
      </c>
      <c r="L42" s="21">
        <v>357.15</v>
      </c>
      <c r="M42" s="16">
        <v>10.3</v>
      </c>
      <c r="P42" s="16">
        <v>437.7</v>
      </c>
      <c r="Q42" s="16">
        <v>438.2</v>
      </c>
      <c r="R42" s="21">
        <v>438.08</v>
      </c>
      <c r="S42" s="16">
        <v>23</v>
      </c>
      <c r="U42" s="16">
        <f t="shared" si="2"/>
        <v>84</v>
      </c>
      <c r="V42" s="16">
        <v>84.2</v>
      </c>
      <c r="W42" s="16">
        <v>84</v>
      </c>
      <c r="X42" s="21">
        <v>80.930000000000007</v>
      </c>
      <c r="Y42" s="16">
        <v>12.7</v>
      </c>
      <c r="AA42" s="16">
        <f t="shared" si="3"/>
        <v>18.8</v>
      </c>
      <c r="AB42" s="16">
        <v>18.899999999999999</v>
      </c>
      <c r="AC42" s="16">
        <v>18.8</v>
      </c>
      <c r="AD42" s="21">
        <v>18.11</v>
      </c>
      <c r="AE42" s="16">
        <v>2</v>
      </c>
      <c r="AG42" s="16">
        <f t="shared" si="4"/>
        <v>80.8</v>
      </c>
      <c r="AH42" s="16">
        <v>80.8</v>
      </c>
      <c r="AI42" s="16">
        <v>80.8</v>
      </c>
      <c r="AJ42" s="21">
        <v>81.53</v>
      </c>
      <c r="AK42" s="16">
        <v>-2</v>
      </c>
      <c r="AM42" s="16">
        <f t="shared" si="5"/>
        <v>19.2</v>
      </c>
      <c r="AN42" s="16">
        <v>19.2</v>
      </c>
      <c r="AO42" s="16">
        <v>19.2</v>
      </c>
      <c r="AP42" s="21">
        <v>18.47</v>
      </c>
      <c r="AQ42" s="16">
        <v>2</v>
      </c>
    </row>
    <row r="43" spans="1:43" ht="13.2" x14ac:dyDescent="0.25">
      <c r="A43" s="25"/>
      <c r="B43" s="6">
        <v>2</v>
      </c>
      <c r="C43" s="16">
        <f t="shared" si="0"/>
        <v>80.2</v>
      </c>
      <c r="D43" s="16">
        <v>80.2</v>
      </c>
      <c r="E43" s="16">
        <v>80.2</v>
      </c>
      <c r="F43" s="21">
        <v>81.760000000000005</v>
      </c>
      <c r="G43" s="16">
        <v>9.6999999999999993</v>
      </c>
      <c r="I43" s="16">
        <f t="shared" si="1"/>
        <v>362.3</v>
      </c>
      <c r="J43" s="16">
        <v>362.7</v>
      </c>
      <c r="K43" s="16">
        <v>362.3</v>
      </c>
      <c r="L43" s="21">
        <v>360.55</v>
      </c>
      <c r="M43" s="16">
        <v>13.6</v>
      </c>
      <c r="P43" s="16">
        <v>443.7</v>
      </c>
      <c r="Q43" s="16">
        <v>443.6</v>
      </c>
      <c r="R43" s="21">
        <v>443.7</v>
      </c>
      <c r="S43" s="16">
        <v>22.5</v>
      </c>
      <c r="U43" s="16">
        <f t="shared" si="2"/>
        <v>81.3</v>
      </c>
      <c r="V43" s="16">
        <v>81</v>
      </c>
      <c r="W43" s="16">
        <v>81.3</v>
      </c>
      <c r="X43" s="21">
        <v>83.15</v>
      </c>
      <c r="Y43" s="16">
        <v>8.9</v>
      </c>
      <c r="AA43" s="16">
        <f t="shared" si="3"/>
        <v>18.100000000000001</v>
      </c>
      <c r="AB43" s="16">
        <v>18.100000000000001</v>
      </c>
      <c r="AC43" s="16">
        <v>18.100000000000001</v>
      </c>
      <c r="AD43" s="21">
        <v>18.43</v>
      </c>
      <c r="AE43" s="16">
        <v>1.3</v>
      </c>
      <c r="AG43" s="16">
        <f t="shared" si="4"/>
        <v>81.7</v>
      </c>
      <c r="AH43" s="16">
        <v>81.7</v>
      </c>
      <c r="AI43" s="16">
        <v>81.7</v>
      </c>
      <c r="AJ43" s="21">
        <v>81.260000000000005</v>
      </c>
      <c r="AK43" s="16">
        <v>-1.1000000000000001</v>
      </c>
      <c r="AM43" s="16">
        <f t="shared" si="5"/>
        <v>18.3</v>
      </c>
      <c r="AN43" s="16">
        <v>18.3</v>
      </c>
      <c r="AO43" s="16">
        <v>18.3</v>
      </c>
      <c r="AP43" s="21">
        <v>18.739999999999998</v>
      </c>
      <c r="AQ43" s="16">
        <v>1.1000000000000001</v>
      </c>
    </row>
    <row r="44" spans="1:43" ht="13.2" x14ac:dyDescent="0.25">
      <c r="A44" s="25"/>
      <c r="B44" s="6">
        <v>3</v>
      </c>
      <c r="C44" s="16">
        <f t="shared" si="0"/>
        <v>85.5</v>
      </c>
      <c r="D44" s="16">
        <v>86.5</v>
      </c>
      <c r="E44" s="16">
        <v>85.5</v>
      </c>
      <c r="F44" s="21">
        <v>84.27</v>
      </c>
      <c r="G44" s="16">
        <v>10</v>
      </c>
      <c r="I44" s="16">
        <f t="shared" si="1"/>
        <v>362.2</v>
      </c>
      <c r="J44" s="16">
        <v>361.4</v>
      </c>
      <c r="K44" s="16">
        <v>362.2</v>
      </c>
      <c r="L44" s="21">
        <v>363.88</v>
      </c>
      <c r="M44" s="16">
        <v>13.3</v>
      </c>
      <c r="P44" s="16">
        <v>449.7</v>
      </c>
      <c r="Q44" s="16">
        <v>449.3</v>
      </c>
      <c r="R44" s="21">
        <v>449.47</v>
      </c>
      <c r="S44" s="16">
        <v>23.1</v>
      </c>
      <c r="U44" s="16">
        <f t="shared" si="2"/>
        <v>87.1</v>
      </c>
      <c r="V44" s="16">
        <v>88.3</v>
      </c>
      <c r="W44" s="16">
        <v>87.1</v>
      </c>
      <c r="X44" s="21">
        <v>85.59</v>
      </c>
      <c r="Y44" s="16">
        <v>9.8000000000000007</v>
      </c>
      <c r="AA44" s="16">
        <f t="shared" si="3"/>
        <v>19</v>
      </c>
      <c r="AB44" s="16">
        <v>19.2</v>
      </c>
      <c r="AC44" s="16">
        <v>19</v>
      </c>
      <c r="AD44" s="21">
        <v>18.75</v>
      </c>
      <c r="AE44" s="16">
        <v>1.3</v>
      </c>
      <c r="AG44" s="16">
        <f t="shared" si="4"/>
        <v>80.599999999999994</v>
      </c>
      <c r="AH44" s="16">
        <v>80.400000000000006</v>
      </c>
      <c r="AI44" s="16">
        <v>80.599999999999994</v>
      </c>
      <c r="AJ44" s="21">
        <v>80.959999999999994</v>
      </c>
      <c r="AK44" s="16">
        <v>-1.2</v>
      </c>
      <c r="AM44" s="16">
        <f t="shared" si="5"/>
        <v>19.399999999999999</v>
      </c>
      <c r="AN44" s="16">
        <v>19.600000000000001</v>
      </c>
      <c r="AO44" s="16">
        <v>19.399999999999999</v>
      </c>
      <c r="AP44" s="21">
        <v>19.04</v>
      </c>
      <c r="AQ44" s="16">
        <v>1.2</v>
      </c>
    </row>
    <row r="45" spans="1:43" ht="13.2" x14ac:dyDescent="0.25">
      <c r="A45" s="25"/>
      <c r="B45" s="6">
        <v>4</v>
      </c>
      <c r="C45" s="16">
        <f t="shared" si="0"/>
        <v>84.9</v>
      </c>
      <c r="D45" s="16">
        <v>84</v>
      </c>
      <c r="E45" s="16">
        <v>84.9</v>
      </c>
      <c r="F45" s="21">
        <v>86.15</v>
      </c>
      <c r="G45" s="16">
        <v>7.5</v>
      </c>
      <c r="I45" s="16">
        <f t="shared" si="1"/>
        <v>369.5</v>
      </c>
      <c r="J45" s="16">
        <v>370.4</v>
      </c>
      <c r="K45" s="16">
        <v>369.5</v>
      </c>
      <c r="L45" s="21">
        <v>367.75</v>
      </c>
      <c r="M45" s="16">
        <v>15.5</v>
      </c>
      <c r="P45" s="16">
        <v>455.5</v>
      </c>
      <c r="Q45" s="16">
        <v>455.5</v>
      </c>
      <c r="R45" s="21">
        <v>455.36</v>
      </c>
      <c r="S45" s="16">
        <v>23.6</v>
      </c>
      <c r="U45" s="16">
        <f t="shared" si="2"/>
        <v>86.1</v>
      </c>
      <c r="V45" s="16">
        <v>85.1</v>
      </c>
      <c r="W45" s="16">
        <v>86.1</v>
      </c>
      <c r="X45" s="21">
        <v>87.61</v>
      </c>
      <c r="Y45" s="16">
        <v>8.1</v>
      </c>
      <c r="AA45" s="16">
        <f t="shared" si="3"/>
        <v>18.600000000000001</v>
      </c>
      <c r="AB45" s="16">
        <v>18.399999999999999</v>
      </c>
      <c r="AC45" s="16">
        <v>18.600000000000001</v>
      </c>
      <c r="AD45" s="21">
        <v>18.920000000000002</v>
      </c>
      <c r="AE45" s="16">
        <v>0.7</v>
      </c>
      <c r="AG45" s="16">
        <f t="shared" si="4"/>
        <v>81.099999999999994</v>
      </c>
      <c r="AH45" s="16">
        <v>81.3</v>
      </c>
      <c r="AI45" s="16">
        <v>81.099999999999994</v>
      </c>
      <c r="AJ45" s="21">
        <v>80.760000000000005</v>
      </c>
      <c r="AK45" s="16">
        <v>-0.8</v>
      </c>
      <c r="AM45" s="16">
        <f t="shared" si="5"/>
        <v>18.899999999999999</v>
      </c>
      <c r="AN45" s="16">
        <v>18.7</v>
      </c>
      <c r="AO45" s="16">
        <v>18.899999999999999</v>
      </c>
      <c r="AP45" s="21">
        <v>19.239999999999998</v>
      </c>
      <c r="AQ45" s="16">
        <v>0.8</v>
      </c>
    </row>
    <row r="46" spans="1:43" ht="13.2" x14ac:dyDescent="0.25">
      <c r="A46" s="25">
        <v>11</v>
      </c>
      <c r="B46" s="6">
        <v>1</v>
      </c>
      <c r="C46" s="16">
        <f t="shared" si="0"/>
        <v>86.9</v>
      </c>
      <c r="D46" s="16">
        <v>87.1</v>
      </c>
      <c r="E46" s="16">
        <v>86.9</v>
      </c>
      <c r="F46" s="21">
        <v>86.13</v>
      </c>
      <c r="G46" s="16">
        <v>-0.1</v>
      </c>
      <c r="I46" s="16">
        <f t="shared" si="1"/>
        <v>372.3</v>
      </c>
      <c r="J46" s="16">
        <v>371.6</v>
      </c>
      <c r="K46" s="16">
        <v>372.3</v>
      </c>
      <c r="L46" s="21">
        <v>373.45</v>
      </c>
      <c r="M46" s="16">
        <v>22.8</v>
      </c>
      <c r="P46" s="16">
        <v>460.7</v>
      </c>
      <c r="Q46" s="16">
        <v>461.2</v>
      </c>
      <c r="R46" s="21">
        <v>461.14</v>
      </c>
      <c r="S46" s="16">
        <v>23.1</v>
      </c>
      <c r="U46" s="16">
        <f t="shared" si="2"/>
        <v>88.8</v>
      </c>
      <c r="V46" s="16">
        <v>89.1</v>
      </c>
      <c r="W46" s="16">
        <v>88.8</v>
      </c>
      <c r="X46" s="21">
        <v>87.69</v>
      </c>
      <c r="Y46" s="16">
        <v>0.3</v>
      </c>
      <c r="AA46" s="16">
        <f t="shared" si="3"/>
        <v>18.8</v>
      </c>
      <c r="AB46" s="16">
        <v>18.899999999999999</v>
      </c>
      <c r="AC46" s="16">
        <v>18.8</v>
      </c>
      <c r="AD46" s="21">
        <v>18.68</v>
      </c>
      <c r="AE46" s="16">
        <v>-1</v>
      </c>
      <c r="AG46" s="16">
        <f t="shared" si="4"/>
        <v>80.7</v>
      </c>
      <c r="AH46" s="16">
        <v>80.7</v>
      </c>
      <c r="AI46" s="16">
        <v>80.7</v>
      </c>
      <c r="AJ46" s="21">
        <v>80.989999999999995</v>
      </c>
      <c r="AK46" s="16">
        <v>0.9</v>
      </c>
      <c r="AM46" s="16">
        <f t="shared" si="5"/>
        <v>19.3</v>
      </c>
      <c r="AN46" s="16">
        <v>19.3</v>
      </c>
      <c r="AO46" s="16">
        <v>19.3</v>
      </c>
      <c r="AP46" s="21">
        <v>19.010000000000002</v>
      </c>
      <c r="AQ46" s="16">
        <v>-0.9</v>
      </c>
    </row>
    <row r="47" spans="1:43" ht="13.2" x14ac:dyDescent="0.25">
      <c r="A47" s="25"/>
      <c r="B47" s="6">
        <v>2</v>
      </c>
      <c r="C47" s="16">
        <f t="shared" si="0"/>
        <v>83.7</v>
      </c>
      <c r="D47" s="16">
        <v>83.7</v>
      </c>
      <c r="E47" s="16">
        <v>83.7</v>
      </c>
      <c r="F47" s="21">
        <v>84.51</v>
      </c>
      <c r="G47" s="16">
        <v>-6.5</v>
      </c>
      <c r="I47" s="16">
        <f t="shared" si="1"/>
        <v>381.7</v>
      </c>
      <c r="J47" s="16">
        <v>382</v>
      </c>
      <c r="K47" s="16">
        <v>381.7</v>
      </c>
      <c r="L47" s="21">
        <v>380.7</v>
      </c>
      <c r="M47" s="16">
        <v>29</v>
      </c>
      <c r="P47" s="16">
        <v>466.8</v>
      </c>
      <c r="Q47" s="16">
        <v>466.6</v>
      </c>
      <c r="R47" s="21">
        <v>466.67</v>
      </c>
      <c r="S47" s="16">
        <v>22.1</v>
      </c>
      <c r="U47" s="16">
        <f t="shared" si="2"/>
        <v>85</v>
      </c>
      <c r="V47" s="16">
        <v>84.7</v>
      </c>
      <c r="W47" s="16">
        <v>85</v>
      </c>
      <c r="X47" s="21">
        <v>85.97</v>
      </c>
      <c r="Y47" s="16">
        <v>-6.8</v>
      </c>
      <c r="AA47" s="16">
        <f t="shared" si="3"/>
        <v>17.899999999999999</v>
      </c>
      <c r="AB47" s="16">
        <v>17.899999999999999</v>
      </c>
      <c r="AC47" s="16">
        <v>17.899999999999999</v>
      </c>
      <c r="AD47" s="21">
        <v>18.11</v>
      </c>
      <c r="AE47" s="16">
        <v>-2.2999999999999998</v>
      </c>
      <c r="AG47" s="16">
        <f t="shared" si="4"/>
        <v>81.8</v>
      </c>
      <c r="AH47" s="16">
        <v>81.8</v>
      </c>
      <c r="AI47" s="16">
        <v>81.8</v>
      </c>
      <c r="AJ47" s="21">
        <v>81.58</v>
      </c>
      <c r="AK47" s="16">
        <v>2.4</v>
      </c>
      <c r="AM47" s="16">
        <f t="shared" si="5"/>
        <v>18.2</v>
      </c>
      <c r="AN47" s="16">
        <v>18.2</v>
      </c>
      <c r="AO47" s="16">
        <v>18.2</v>
      </c>
      <c r="AP47" s="21">
        <v>18.420000000000002</v>
      </c>
      <c r="AQ47" s="16">
        <v>-2.4</v>
      </c>
    </row>
    <row r="48" spans="1:43" ht="13.2" x14ac:dyDescent="0.25">
      <c r="A48" s="25"/>
      <c r="B48" s="6">
        <v>3</v>
      </c>
      <c r="C48" s="16">
        <f t="shared" si="0"/>
        <v>82.7</v>
      </c>
      <c r="D48" s="16">
        <v>83.8</v>
      </c>
      <c r="E48" s="16">
        <v>82.7</v>
      </c>
      <c r="F48" s="21">
        <v>83.37</v>
      </c>
      <c r="G48" s="16">
        <v>-4.5999999999999996</v>
      </c>
      <c r="I48" s="16">
        <f t="shared" si="1"/>
        <v>388.1</v>
      </c>
      <c r="J48" s="16">
        <v>386.9</v>
      </c>
      <c r="K48" s="16">
        <v>388.1</v>
      </c>
      <c r="L48" s="21">
        <v>387.47</v>
      </c>
      <c r="M48" s="16">
        <v>27.1</v>
      </c>
      <c r="P48" s="16">
        <v>472.5</v>
      </c>
      <c r="Q48" s="16">
        <v>472.1</v>
      </c>
      <c r="R48" s="21">
        <v>472.06</v>
      </c>
      <c r="S48" s="16">
        <v>21.5</v>
      </c>
      <c r="U48" s="16">
        <f t="shared" si="2"/>
        <v>84</v>
      </c>
      <c r="V48" s="16">
        <v>85.6</v>
      </c>
      <c r="W48" s="16">
        <v>84</v>
      </c>
      <c r="X48" s="21">
        <v>84.58</v>
      </c>
      <c r="Y48" s="16">
        <v>-5.6</v>
      </c>
      <c r="AA48" s="16">
        <f t="shared" si="3"/>
        <v>17.5</v>
      </c>
      <c r="AB48" s="16">
        <v>17.7</v>
      </c>
      <c r="AC48" s="16">
        <v>17.5</v>
      </c>
      <c r="AD48" s="21">
        <v>17.66</v>
      </c>
      <c r="AE48" s="16">
        <v>-1.8</v>
      </c>
      <c r="AG48" s="16">
        <f t="shared" si="4"/>
        <v>82.2</v>
      </c>
      <c r="AH48" s="16">
        <v>81.900000000000006</v>
      </c>
      <c r="AI48" s="16">
        <v>82.2</v>
      </c>
      <c r="AJ48" s="21">
        <v>82.08</v>
      </c>
      <c r="AK48" s="16">
        <v>2</v>
      </c>
      <c r="AM48" s="16">
        <f t="shared" si="5"/>
        <v>17.8</v>
      </c>
      <c r="AN48" s="16">
        <v>18.100000000000001</v>
      </c>
      <c r="AO48" s="16">
        <v>17.8</v>
      </c>
      <c r="AP48" s="21">
        <v>17.920000000000002</v>
      </c>
      <c r="AQ48" s="16">
        <v>-2</v>
      </c>
    </row>
    <row r="49" spans="1:43" ht="13.2" x14ac:dyDescent="0.25">
      <c r="A49" s="25"/>
      <c r="B49" s="6">
        <v>4</v>
      </c>
      <c r="C49" s="16">
        <f t="shared" si="0"/>
        <v>84</v>
      </c>
      <c r="D49" s="16">
        <v>82.9</v>
      </c>
      <c r="E49" s="16">
        <v>84</v>
      </c>
      <c r="F49" s="21">
        <v>84.59</v>
      </c>
      <c r="G49" s="16">
        <v>4.9000000000000004</v>
      </c>
      <c r="I49" s="16">
        <f t="shared" si="1"/>
        <v>392.5</v>
      </c>
      <c r="J49" s="16">
        <v>393.5</v>
      </c>
      <c r="K49" s="16">
        <v>392.5</v>
      </c>
      <c r="L49" s="21">
        <v>391.85</v>
      </c>
      <c r="M49" s="16">
        <v>17.5</v>
      </c>
      <c r="P49" s="16">
        <v>477.2</v>
      </c>
      <c r="Q49" s="16">
        <v>477.3</v>
      </c>
      <c r="R49" s="21">
        <v>477.41</v>
      </c>
      <c r="S49" s="16">
        <v>21.4</v>
      </c>
      <c r="U49" s="16">
        <f t="shared" si="2"/>
        <v>84.8</v>
      </c>
      <c r="V49" s="16">
        <v>83.7</v>
      </c>
      <c r="W49" s="16">
        <v>84.8</v>
      </c>
      <c r="X49" s="21">
        <v>85.56</v>
      </c>
      <c r="Y49" s="16">
        <v>3.9</v>
      </c>
      <c r="AA49" s="16">
        <f t="shared" si="3"/>
        <v>17.600000000000001</v>
      </c>
      <c r="AB49" s="16">
        <v>17.399999999999999</v>
      </c>
      <c r="AC49" s="16">
        <v>17.600000000000001</v>
      </c>
      <c r="AD49" s="21">
        <v>17.72</v>
      </c>
      <c r="AE49" s="16">
        <v>0.2</v>
      </c>
      <c r="AG49" s="16">
        <f t="shared" si="4"/>
        <v>82.2</v>
      </c>
      <c r="AH49" s="16">
        <v>82.5</v>
      </c>
      <c r="AI49" s="16">
        <v>82.2</v>
      </c>
      <c r="AJ49" s="21">
        <v>82.08</v>
      </c>
      <c r="AK49" s="16">
        <v>0</v>
      </c>
      <c r="AM49" s="16">
        <f t="shared" si="5"/>
        <v>17.8</v>
      </c>
      <c r="AN49" s="16">
        <v>17.5</v>
      </c>
      <c r="AO49" s="16">
        <v>17.8</v>
      </c>
      <c r="AP49" s="21">
        <v>17.920000000000002</v>
      </c>
      <c r="AQ49" s="16">
        <v>0</v>
      </c>
    </row>
    <row r="50" spans="1:43" ht="13.2" x14ac:dyDescent="0.25">
      <c r="A50" s="25">
        <v>12</v>
      </c>
      <c r="B50" s="6">
        <v>1</v>
      </c>
      <c r="C50" s="16">
        <f t="shared" si="0"/>
        <v>89.5</v>
      </c>
      <c r="D50" s="16">
        <v>89.5</v>
      </c>
      <c r="E50" s="16">
        <v>89.5</v>
      </c>
      <c r="F50" s="21">
        <v>88.37</v>
      </c>
      <c r="G50" s="16">
        <v>15.1</v>
      </c>
      <c r="I50" s="16">
        <f t="shared" si="1"/>
        <v>392.1</v>
      </c>
      <c r="J50" s="16">
        <v>391.8</v>
      </c>
      <c r="K50" s="16">
        <v>392.1</v>
      </c>
      <c r="L50" s="21">
        <v>393.26</v>
      </c>
      <c r="M50" s="16">
        <v>5.6</v>
      </c>
      <c r="P50" s="16">
        <v>482.3</v>
      </c>
      <c r="Q50" s="16">
        <v>482.7</v>
      </c>
      <c r="R50" s="21">
        <v>482.72</v>
      </c>
      <c r="S50" s="16">
        <v>21.2</v>
      </c>
      <c r="U50" s="16">
        <f t="shared" si="2"/>
        <v>90.6</v>
      </c>
      <c r="V50" s="16">
        <v>90.5</v>
      </c>
      <c r="W50" s="16">
        <v>90.6</v>
      </c>
      <c r="X50" s="21">
        <v>89.46</v>
      </c>
      <c r="Y50" s="16">
        <v>15.6</v>
      </c>
      <c r="AA50" s="16">
        <f t="shared" si="3"/>
        <v>18.5</v>
      </c>
      <c r="AB50" s="16">
        <v>18.600000000000001</v>
      </c>
      <c r="AC50" s="16">
        <v>18.5</v>
      </c>
      <c r="AD50" s="21">
        <v>18.309999999999999</v>
      </c>
      <c r="AE50" s="16">
        <v>2.2999999999999998</v>
      </c>
      <c r="AG50" s="16">
        <f t="shared" si="4"/>
        <v>81.2</v>
      </c>
      <c r="AH50" s="16">
        <v>81.2</v>
      </c>
      <c r="AI50" s="16">
        <v>81.2</v>
      </c>
      <c r="AJ50" s="21">
        <v>81.47</v>
      </c>
      <c r="AK50" s="16">
        <v>-2.4</v>
      </c>
      <c r="AM50" s="16">
        <f t="shared" si="5"/>
        <v>18.8</v>
      </c>
      <c r="AN50" s="16">
        <v>18.8</v>
      </c>
      <c r="AO50" s="16">
        <v>18.8</v>
      </c>
      <c r="AP50" s="21">
        <v>18.53</v>
      </c>
      <c r="AQ50" s="16">
        <v>2.4</v>
      </c>
    </row>
    <row r="51" spans="1:43" ht="13.2" x14ac:dyDescent="0.25">
      <c r="A51" s="25"/>
      <c r="B51" s="6">
        <v>2</v>
      </c>
      <c r="C51" s="16">
        <f t="shared" si="0"/>
        <v>93.1</v>
      </c>
      <c r="D51" s="16">
        <v>93.3</v>
      </c>
      <c r="E51" s="16">
        <v>93.1</v>
      </c>
      <c r="F51" s="21">
        <v>92.76</v>
      </c>
      <c r="G51" s="16">
        <v>17.600000000000001</v>
      </c>
      <c r="I51" s="16">
        <f t="shared" si="1"/>
        <v>393.2</v>
      </c>
      <c r="J51" s="16">
        <v>393.5</v>
      </c>
      <c r="K51" s="16">
        <v>393.2</v>
      </c>
      <c r="L51" s="21">
        <v>393.54</v>
      </c>
      <c r="M51" s="16">
        <v>1.1000000000000001</v>
      </c>
      <c r="P51" s="16">
        <v>488.2</v>
      </c>
      <c r="Q51" s="16">
        <v>488</v>
      </c>
      <c r="R51" s="21">
        <v>487.8</v>
      </c>
      <c r="S51" s="16">
        <v>20.399999999999999</v>
      </c>
      <c r="U51" s="16">
        <f t="shared" si="2"/>
        <v>94.7</v>
      </c>
      <c r="V51" s="16">
        <v>94.7</v>
      </c>
      <c r="W51" s="16">
        <v>94.7</v>
      </c>
      <c r="X51" s="21">
        <v>94.27</v>
      </c>
      <c r="Y51" s="16">
        <v>19.3</v>
      </c>
      <c r="AA51" s="16">
        <f t="shared" si="3"/>
        <v>19.100000000000001</v>
      </c>
      <c r="AB51" s="16">
        <v>19.100000000000001</v>
      </c>
      <c r="AC51" s="16">
        <v>19.100000000000001</v>
      </c>
      <c r="AD51" s="21">
        <v>19.02</v>
      </c>
      <c r="AE51" s="16">
        <v>2.8</v>
      </c>
      <c r="AG51" s="16">
        <f t="shared" si="4"/>
        <v>80.599999999999994</v>
      </c>
      <c r="AH51" s="16">
        <v>80.599999999999994</v>
      </c>
      <c r="AI51" s="16">
        <v>80.599999999999994</v>
      </c>
      <c r="AJ51" s="21">
        <v>80.67</v>
      </c>
      <c r="AK51" s="16">
        <v>-3.2</v>
      </c>
      <c r="AM51" s="16">
        <f t="shared" si="5"/>
        <v>19.399999999999999</v>
      </c>
      <c r="AN51" s="16">
        <v>19.399999999999999</v>
      </c>
      <c r="AO51" s="16">
        <v>19.399999999999999</v>
      </c>
      <c r="AP51" s="21">
        <v>19.329999999999998</v>
      </c>
      <c r="AQ51" s="16">
        <v>3.2</v>
      </c>
    </row>
    <row r="52" spans="1:43" ht="13.2" x14ac:dyDescent="0.25">
      <c r="A52" s="25"/>
      <c r="B52" s="6">
        <v>3</v>
      </c>
      <c r="C52" s="16">
        <f t="shared" si="0"/>
        <v>97.1</v>
      </c>
      <c r="D52" s="16">
        <v>98.3</v>
      </c>
      <c r="E52" s="16">
        <v>97.1</v>
      </c>
      <c r="F52" s="21">
        <v>95.46</v>
      </c>
      <c r="G52" s="16">
        <v>10.8</v>
      </c>
      <c r="I52" s="16">
        <f t="shared" si="1"/>
        <v>393.4</v>
      </c>
      <c r="J52" s="16">
        <v>392</v>
      </c>
      <c r="K52" s="16">
        <v>393.4</v>
      </c>
      <c r="L52" s="21">
        <v>395.3</v>
      </c>
      <c r="M52" s="16">
        <v>7.1</v>
      </c>
      <c r="P52" s="16">
        <v>492.9</v>
      </c>
      <c r="Q52" s="16">
        <v>492.6</v>
      </c>
      <c r="R52" s="21">
        <v>492.57</v>
      </c>
      <c r="S52" s="16">
        <v>19.100000000000001</v>
      </c>
      <c r="U52" s="16">
        <f t="shared" si="2"/>
        <v>99.2</v>
      </c>
      <c r="V52" s="16">
        <v>100.9</v>
      </c>
      <c r="W52" s="16">
        <v>99.2</v>
      </c>
      <c r="X52" s="21">
        <v>97.27</v>
      </c>
      <c r="Y52" s="16">
        <v>12</v>
      </c>
      <c r="AA52" s="16">
        <f t="shared" si="3"/>
        <v>19.7</v>
      </c>
      <c r="AB52" s="16">
        <v>19.899999999999999</v>
      </c>
      <c r="AC52" s="16">
        <v>19.7</v>
      </c>
      <c r="AD52" s="21">
        <v>19.38</v>
      </c>
      <c r="AE52" s="16">
        <v>1.5</v>
      </c>
      <c r="AG52" s="16">
        <f t="shared" si="4"/>
        <v>79.900000000000006</v>
      </c>
      <c r="AH52" s="16">
        <v>79.5</v>
      </c>
      <c r="AI52" s="16">
        <v>79.900000000000006</v>
      </c>
      <c r="AJ52" s="21">
        <v>80.25</v>
      </c>
      <c r="AK52" s="16">
        <v>-1.7</v>
      </c>
      <c r="AM52" s="16">
        <f t="shared" si="5"/>
        <v>20.100000000000001</v>
      </c>
      <c r="AN52" s="16">
        <v>20.5</v>
      </c>
      <c r="AO52" s="16">
        <v>20.100000000000001</v>
      </c>
      <c r="AP52" s="21">
        <v>19.75</v>
      </c>
      <c r="AQ52" s="16">
        <v>1.7</v>
      </c>
    </row>
    <row r="53" spans="1:43" ht="13.2" x14ac:dyDescent="0.25">
      <c r="A53" s="25"/>
      <c r="B53" s="6">
        <v>4</v>
      </c>
      <c r="C53" s="16">
        <f t="shared" si="0"/>
        <v>96.1</v>
      </c>
      <c r="D53" s="16">
        <v>95</v>
      </c>
      <c r="E53" s="16">
        <v>96.1</v>
      </c>
      <c r="F53" s="21">
        <v>96.09</v>
      </c>
      <c r="G53" s="16">
        <v>2.5</v>
      </c>
      <c r="I53" s="16">
        <f t="shared" si="1"/>
        <v>399.1</v>
      </c>
      <c r="J53" s="16">
        <v>400.2</v>
      </c>
      <c r="K53" s="16">
        <v>399.1</v>
      </c>
      <c r="L53" s="21">
        <v>399.33</v>
      </c>
      <c r="M53" s="16">
        <v>16.100000000000001</v>
      </c>
      <c r="P53" s="16">
        <v>496.8</v>
      </c>
      <c r="Q53" s="16">
        <v>496.9</v>
      </c>
      <c r="R53" s="21">
        <v>497.09</v>
      </c>
      <c r="S53" s="16">
        <v>18.100000000000001</v>
      </c>
      <c r="U53" s="16">
        <f t="shared" si="2"/>
        <v>97.9</v>
      </c>
      <c r="V53" s="16">
        <v>96.6</v>
      </c>
      <c r="W53" s="16">
        <v>97.9</v>
      </c>
      <c r="X53" s="21">
        <v>97.76</v>
      </c>
      <c r="Y53" s="16">
        <v>2</v>
      </c>
      <c r="AA53" s="16">
        <f t="shared" si="3"/>
        <v>19.3</v>
      </c>
      <c r="AB53" s="16">
        <v>19.100000000000001</v>
      </c>
      <c r="AC53" s="16">
        <v>19.3</v>
      </c>
      <c r="AD53" s="21">
        <v>19.329999999999998</v>
      </c>
      <c r="AE53" s="16">
        <v>-0.2</v>
      </c>
      <c r="AG53" s="16">
        <f t="shared" si="4"/>
        <v>80.3</v>
      </c>
      <c r="AH53" s="16">
        <v>80.599999999999994</v>
      </c>
      <c r="AI53" s="16">
        <v>80.3</v>
      </c>
      <c r="AJ53" s="21">
        <v>80.33</v>
      </c>
      <c r="AK53" s="16">
        <v>0.3</v>
      </c>
      <c r="AM53" s="16">
        <f t="shared" si="5"/>
        <v>19.7</v>
      </c>
      <c r="AN53" s="16">
        <v>19.399999999999999</v>
      </c>
      <c r="AO53" s="16">
        <v>19.7</v>
      </c>
      <c r="AP53" s="21">
        <v>19.670000000000002</v>
      </c>
      <c r="AQ53" s="16">
        <v>-0.3</v>
      </c>
    </row>
    <row r="54" spans="1:43" ht="13.2" x14ac:dyDescent="0.25">
      <c r="A54" s="25">
        <v>13</v>
      </c>
      <c r="B54" s="6">
        <v>1</v>
      </c>
      <c r="C54" s="16">
        <f t="shared" si="0"/>
        <v>95.5</v>
      </c>
      <c r="D54" s="16">
        <v>94.9</v>
      </c>
      <c r="E54" s="16">
        <v>95.5</v>
      </c>
      <c r="F54" s="21">
        <v>95.8</v>
      </c>
      <c r="G54" s="16">
        <v>-1.2</v>
      </c>
      <c r="I54" s="16">
        <f t="shared" si="1"/>
        <v>405.2</v>
      </c>
      <c r="J54" s="16">
        <v>405.5</v>
      </c>
      <c r="K54" s="16">
        <v>405.2</v>
      </c>
      <c r="L54" s="21">
        <v>404.39</v>
      </c>
      <c r="M54" s="16">
        <v>20.3</v>
      </c>
      <c r="P54" s="16">
        <v>501.2</v>
      </c>
      <c r="Q54" s="16">
        <v>501.6</v>
      </c>
      <c r="R54" s="21">
        <v>501.5</v>
      </c>
      <c r="S54" s="16">
        <v>17.7</v>
      </c>
      <c r="U54" s="16">
        <f t="shared" si="2"/>
        <v>96.4</v>
      </c>
      <c r="V54" s="16">
        <v>95.7</v>
      </c>
      <c r="W54" s="16">
        <v>96.4</v>
      </c>
      <c r="X54" s="21">
        <v>97.11</v>
      </c>
      <c r="Y54" s="16">
        <v>-2.6</v>
      </c>
      <c r="AA54" s="16">
        <f t="shared" si="3"/>
        <v>19</v>
      </c>
      <c r="AB54" s="16">
        <v>18.899999999999999</v>
      </c>
      <c r="AC54" s="16">
        <v>19</v>
      </c>
      <c r="AD54" s="21">
        <v>19.100000000000001</v>
      </c>
      <c r="AE54" s="16">
        <v>-0.9</v>
      </c>
      <c r="AG54" s="16">
        <f t="shared" si="4"/>
        <v>80.8</v>
      </c>
      <c r="AH54" s="16">
        <v>80.900000000000006</v>
      </c>
      <c r="AI54" s="16">
        <v>80.8</v>
      </c>
      <c r="AJ54" s="21">
        <v>80.64</v>
      </c>
      <c r="AK54" s="16">
        <v>1.2</v>
      </c>
      <c r="AM54" s="16">
        <f t="shared" si="5"/>
        <v>19.2</v>
      </c>
      <c r="AN54" s="16">
        <v>19.100000000000001</v>
      </c>
      <c r="AO54" s="16">
        <v>19.2</v>
      </c>
      <c r="AP54" s="21">
        <v>19.36</v>
      </c>
      <c r="AQ54" s="16">
        <v>-1.2</v>
      </c>
    </row>
    <row r="55" spans="1:43" ht="13.2" x14ac:dyDescent="0.25">
      <c r="A55" s="25"/>
      <c r="B55" s="6">
        <v>2</v>
      </c>
      <c r="C55" s="16">
        <f t="shared" si="0"/>
        <v>96.8</v>
      </c>
      <c r="D55" s="16">
        <v>97.4</v>
      </c>
      <c r="E55" s="16">
        <v>96.8</v>
      </c>
      <c r="F55" s="21">
        <v>95.2</v>
      </c>
      <c r="G55" s="16">
        <v>-2.4</v>
      </c>
      <c r="I55" s="16">
        <f t="shared" si="1"/>
        <v>407.5</v>
      </c>
      <c r="J55" s="16">
        <v>407.3</v>
      </c>
      <c r="K55" s="16">
        <v>407.5</v>
      </c>
      <c r="L55" s="21">
        <v>409.3</v>
      </c>
      <c r="M55" s="16">
        <v>19.7</v>
      </c>
      <c r="P55" s="16">
        <v>506</v>
      </c>
      <c r="Q55" s="16">
        <v>505.7</v>
      </c>
      <c r="R55" s="21">
        <v>505.81</v>
      </c>
      <c r="S55" s="16">
        <v>17.2</v>
      </c>
      <c r="U55" s="16">
        <f t="shared" si="2"/>
        <v>98.2</v>
      </c>
      <c r="V55" s="16">
        <v>98.6</v>
      </c>
      <c r="W55" s="16">
        <v>98.2</v>
      </c>
      <c r="X55" s="21">
        <v>96.5</v>
      </c>
      <c r="Y55" s="16">
        <v>-2.4</v>
      </c>
      <c r="AA55" s="16">
        <f t="shared" si="3"/>
        <v>19.100000000000001</v>
      </c>
      <c r="AB55" s="16">
        <v>19.3</v>
      </c>
      <c r="AC55" s="16">
        <v>19.100000000000001</v>
      </c>
      <c r="AD55" s="21">
        <v>18.82</v>
      </c>
      <c r="AE55" s="16">
        <v>-1.1000000000000001</v>
      </c>
      <c r="AG55" s="16">
        <f t="shared" si="4"/>
        <v>80.599999999999994</v>
      </c>
      <c r="AH55" s="16">
        <v>80.5</v>
      </c>
      <c r="AI55" s="16">
        <v>80.599999999999994</v>
      </c>
      <c r="AJ55" s="21">
        <v>80.92</v>
      </c>
      <c r="AK55" s="16">
        <v>1.1000000000000001</v>
      </c>
      <c r="AM55" s="16">
        <f t="shared" si="5"/>
        <v>19.399999999999999</v>
      </c>
      <c r="AN55" s="16">
        <v>19.5</v>
      </c>
      <c r="AO55" s="16">
        <v>19.399999999999999</v>
      </c>
      <c r="AP55" s="21">
        <v>19.079999999999998</v>
      </c>
      <c r="AQ55" s="16">
        <v>-1.1000000000000001</v>
      </c>
    </row>
    <row r="56" spans="1:43" ht="13.2" x14ac:dyDescent="0.25">
      <c r="A56" s="25"/>
      <c r="B56" s="6">
        <v>3</v>
      </c>
      <c r="C56" s="16">
        <f t="shared" si="0"/>
        <v>93</v>
      </c>
      <c r="D56" s="16">
        <v>93.9</v>
      </c>
      <c r="E56" s="16">
        <v>93</v>
      </c>
      <c r="F56" s="21">
        <v>95.57</v>
      </c>
      <c r="G56" s="16">
        <v>1.5</v>
      </c>
      <c r="I56" s="16">
        <f t="shared" si="1"/>
        <v>415.1</v>
      </c>
      <c r="J56" s="16">
        <v>413.9</v>
      </c>
      <c r="K56" s="16">
        <v>415.1</v>
      </c>
      <c r="L56" s="21">
        <v>412.68</v>
      </c>
      <c r="M56" s="16">
        <v>13.5</v>
      </c>
      <c r="P56" s="16">
        <v>510.2</v>
      </c>
      <c r="Q56" s="16">
        <v>509.9</v>
      </c>
      <c r="R56" s="21">
        <v>509.87</v>
      </c>
      <c r="S56" s="16">
        <v>16.2</v>
      </c>
      <c r="U56" s="16">
        <f t="shared" si="2"/>
        <v>94.8</v>
      </c>
      <c r="V56" s="16">
        <v>96.3</v>
      </c>
      <c r="W56" s="16">
        <v>94.8</v>
      </c>
      <c r="X56" s="21">
        <v>97.19</v>
      </c>
      <c r="Y56" s="16">
        <v>2.7</v>
      </c>
      <c r="AA56" s="16">
        <f t="shared" si="3"/>
        <v>18.2</v>
      </c>
      <c r="AB56" s="16">
        <v>18.399999999999999</v>
      </c>
      <c r="AC56" s="16">
        <v>18.2</v>
      </c>
      <c r="AD56" s="21">
        <v>18.739999999999998</v>
      </c>
      <c r="AE56" s="16">
        <v>-0.3</v>
      </c>
      <c r="AG56" s="16">
        <f t="shared" si="4"/>
        <v>81.400000000000006</v>
      </c>
      <c r="AH56" s="16">
        <v>81.099999999999994</v>
      </c>
      <c r="AI56" s="16">
        <v>81.400000000000006</v>
      </c>
      <c r="AJ56" s="21">
        <v>80.94</v>
      </c>
      <c r="AK56" s="16">
        <v>0.1</v>
      </c>
      <c r="AM56" s="16">
        <f t="shared" si="5"/>
        <v>18.600000000000001</v>
      </c>
      <c r="AN56" s="16">
        <v>18.899999999999999</v>
      </c>
      <c r="AO56" s="16">
        <v>18.600000000000001</v>
      </c>
      <c r="AP56" s="21">
        <v>19.059999999999999</v>
      </c>
      <c r="AQ56" s="16">
        <v>-0.1</v>
      </c>
    </row>
    <row r="57" spans="1:43" ht="13.2" x14ac:dyDescent="0.25">
      <c r="A57" s="25"/>
      <c r="B57" s="6">
        <v>4</v>
      </c>
      <c r="C57" s="16">
        <f t="shared" si="0"/>
        <v>97.9</v>
      </c>
      <c r="D57" s="16">
        <v>97.3</v>
      </c>
      <c r="E57" s="16">
        <v>97.9</v>
      </c>
      <c r="F57" s="21">
        <v>98.31</v>
      </c>
      <c r="G57" s="16">
        <v>10.9</v>
      </c>
      <c r="I57" s="16">
        <f t="shared" si="1"/>
        <v>413.8</v>
      </c>
      <c r="J57" s="16">
        <v>414.6</v>
      </c>
      <c r="K57" s="16">
        <v>413.8</v>
      </c>
      <c r="L57" s="21">
        <v>413.4</v>
      </c>
      <c r="M57" s="16">
        <v>2.9</v>
      </c>
      <c r="P57" s="16">
        <v>513.6</v>
      </c>
      <c r="Q57" s="16">
        <v>513.70000000000005</v>
      </c>
      <c r="R57" s="21">
        <v>513.66999999999996</v>
      </c>
      <c r="S57" s="16">
        <v>15.2</v>
      </c>
      <c r="U57" s="16">
        <f t="shared" si="2"/>
        <v>100</v>
      </c>
      <c r="V57" s="16">
        <v>99</v>
      </c>
      <c r="W57" s="16">
        <v>100</v>
      </c>
      <c r="X57" s="21">
        <v>100.27</v>
      </c>
      <c r="Y57" s="16">
        <v>12.3</v>
      </c>
      <c r="AA57" s="16">
        <f t="shared" si="3"/>
        <v>19.100000000000001</v>
      </c>
      <c r="AB57" s="16">
        <v>18.899999999999999</v>
      </c>
      <c r="AC57" s="16">
        <v>19.100000000000001</v>
      </c>
      <c r="AD57" s="21">
        <v>19.14</v>
      </c>
      <c r="AE57" s="16">
        <v>1.6</v>
      </c>
      <c r="AG57" s="16">
        <f t="shared" si="4"/>
        <v>80.5</v>
      </c>
      <c r="AH57" s="16">
        <v>80.7</v>
      </c>
      <c r="AI57" s="16">
        <v>80.5</v>
      </c>
      <c r="AJ57" s="21">
        <v>80.48</v>
      </c>
      <c r="AK57" s="16">
        <v>-1.8</v>
      </c>
      <c r="AM57" s="16">
        <f t="shared" si="5"/>
        <v>19.5</v>
      </c>
      <c r="AN57" s="16">
        <v>19.3</v>
      </c>
      <c r="AO57" s="16">
        <v>19.5</v>
      </c>
      <c r="AP57" s="21">
        <v>19.52</v>
      </c>
      <c r="AQ57" s="16">
        <v>1.8</v>
      </c>
    </row>
    <row r="58" spans="1:43" ht="13.2" x14ac:dyDescent="0.25">
      <c r="A58" s="25">
        <v>14</v>
      </c>
      <c r="B58" s="6">
        <v>1</v>
      </c>
      <c r="C58" s="16">
        <f t="shared" si="0"/>
        <v>104.2</v>
      </c>
      <c r="D58" s="16">
        <v>102.9</v>
      </c>
      <c r="E58" s="16">
        <v>104.2</v>
      </c>
      <c r="F58" s="21">
        <v>103.82</v>
      </c>
      <c r="G58" s="16">
        <v>22</v>
      </c>
      <c r="I58" s="16">
        <f t="shared" si="1"/>
        <v>410.8</v>
      </c>
      <c r="J58" s="16">
        <v>411.7</v>
      </c>
      <c r="K58" s="16">
        <v>410.8</v>
      </c>
      <c r="L58" s="21">
        <v>411.19</v>
      </c>
      <c r="M58" s="16">
        <v>-8.9</v>
      </c>
      <c r="P58" s="16">
        <v>516.79999999999995</v>
      </c>
      <c r="Q58" s="16">
        <v>517.1</v>
      </c>
      <c r="R58" s="21">
        <v>517.26</v>
      </c>
      <c r="S58" s="16">
        <v>14.4</v>
      </c>
      <c r="U58" s="16">
        <f t="shared" si="2"/>
        <v>106.3</v>
      </c>
      <c r="V58" s="16">
        <v>105</v>
      </c>
      <c r="W58" s="16">
        <v>106.3</v>
      </c>
      <c r="X58" s="21">
        <v>106.07</v>
      </c>
      <c r="Y58" s="16">
        <v>23.2</v>
      </c>
      <c r="AA58" s="16">
        <f t="shared" si="3"/>
        <v>20.100000000000001</v>
      </c>
      <c r="AB58" s="16">
        <v>19.899999999999999</v>
      </c>
      <c r="AC58" s="16">
        <v>20.100000000000001</v>
      </c>
      <c r="AD58" s="21">
        <v>20.07</v>
      </c>
      <c r="AE58" s="16">
        <v>3.7</v>
      </c>
      <c r="AG58" s="16">
        <f t="shared" si="4"/>
        <v>79.400000000000006</v>
      </c>
      <c r="AH58" s="16">
        <v>79.7</v>
      </c>
      <c r="AI58" s="16">
        <v>79.400000000000006</v>
      </c>
      <c r="AJ58" s="21">
        <v>79.489999999999995</v>
      </c>
      <c r="AK58" s="16">
        <v>-3.9</v>
      </c>
      <c r="AM58" s="16">
        <f t="shared" si="5"/>
        <v>20.6</v>
      </c>
      <c r="AN58" s="16">
        <v>20.3</v>
      </c>
      <c r="AO58" s="16">
        <v>20.6</v>
      </c>
      <c r="AP58" s="21">
        <v>20.51</v>
      </c>
      <c r="AQ58" s="16">
        <v>3.9</v>
      </c>
    </row>
    <row r="59" spans="1:43" ht="13.2" x14ac:dyDescent="0.25">
      <c r="A59" s="25"/>
      <c r="B59" s="6">
        <v>2</v>
      </c>
      <c r="C59" s="16">
        <f t="shared" si="0"/>
        <v>110.5</v>
      </c>
      <c r="D59" s="16">
        <v>111.6</v>
      </c>
      <c r="E59" s="16">
        <v>110.5</v>
      </c>
      <c r="F59" s="21">
        <v>110.74</v>
      </c>
      <c r="G59" s="16">
        <v>27.7</v>
      </c>
      <c r="I59" s="16">
        <f t="shared" si="1"/>
        <v>407.6</v>
      </c>
      <c r="J59" s="16">
        <v>406.9</v>
      </c>
      <c r="K59" s="16">
        <v>407.6</v>
      </c>
      <c r="L59" s="21">
        <v>407.43</v>
      </c>
      <c r="M59" s="16">
        <v>-15</v>
      </c>
      <c r="P59" s="16">
        <v>520.9</v>
      </c>
      <c r="Q59" s="16">
        <v>520.70000000000005</v>
      </c>
      <c r="R59" s="21">
        <v>520.66</v>
      </c>
      <c r="S59" s="16">
        <v>13.6</v>
      </c>
      <c r="U59" s="16">
        <f t="shared" si="2"/>
        <v>113.1</v>
      </c>
      <c r="V59" s="16">
        <v>114.1</v>
      </c>
      <c r="W59" s="16">
        <v>113.1</v>
      </c>
      <c r="X59" s="21">
        <v>113.23</v>
      </c>
      <c r="Y59" s="16">
        <v>28.6</v>
      </c>
      <c r="AA59" s="16">
        <f t="shared" si="3"/>
        <v>21.2</v>
      </c>
      <c r="AB59" s="16">
        <v>21.4</v>
      </c>
      <c r="AC59" s="16">
        <v>21.2</v>
      </c>
      <c r="AD59" s="21">
        <v>21.27</v>
      </c>
      <c r="AE59" s="16">
        <v>4.8</v>
      </c>
      <c r="AG59" s="16">
        <f t="shared" si="4"/>
        <v>78.3</v>
      </c>
      <c r="AH59" s="16">
        <v>78.099999999999994</v>
      </c>
      <c r="AI59" s="16">
        <v>78.3</v>
      </c>
      <c r="AJ59" s="21">
        <v>78.25</v>
      </c>
      <c r="AK59" s="16">
        <v>-5</v>
      </c>
      <c r="AM59" s="16">
        <f t="shared" si="5"/>
        <v>21.7</v>
      </c>
      <c r="AN59" s="16">
        <v>21.9</v>
      </c>
      <c r="AO59" s="16">
        <v>21.7</v>
      </c>
      <c r="AP59" s="21">
        <v>21.75</v>
      </c>
      <c r="AQ59" s="16">
        <v>5</v>
      </c>
    </row>
    <row r="60" spans="1:43" ht="13.2" x14ac:dyDescent="0.25">
      <c r="A60" s="25"/>
      <c r="B60" s="6">
        <v>3</v>
      </c>
      <c r="C60" s="16">
        <f t="shared" si="0"/>
        <v>118.1</v>
      </c>
      <c r="D60" s="16">
        <v>118.7</v>
      </c>
      <c r="E60" s="16">
        <v>118.1</v>
      </c>
      <c r="F60" s="21">
        <v>116.2</v>
      </c>
      <c r="G60" s="16">
        <v>21.8</v>
      </c>
      <c r="I60" s="16">
        <f t="shared" si="1"/>
        <v>403.2</v>
      </c>
      <c r="J60" s="16">
        <v>402.4</v>
      </c>
      <c r="K60" s="16">
        <v>403.2</v>
      </c>
      <c r="L60" s="21">
        <v>404.95</v>
      </c>
      <c r="M60" s="16">
        <v>-10</v>
      </c>
      <c r="P60" s="16">
        <v>524.1</v>
      </c>
      <c r="Q60" s="16">
        <v>523.9</v>
      </c>
      <c r="R60" s="21">
        <v>523.83000000000004</v>
      </c>
      <c r="S60" s="16">
        <v>12.7</v>
      </c>
      <c r="U60" s="16">
        <f t="shared" si="2"/>
        <v>120.7</v>
      </c>
      <c r="V60" s="16">
        <v>121.7</v>
      </c>
      <c r="W60" s="16">
        <v>120.7</v>
      </c>
      <c r="X60" s="21">
        <v>118.88</v>
      </c>
      <c r="Y60" s="16">
        <v>22.6</v>
      </c>
      <c r="AA60" s="16">
        <f t="shared" si="3"/>
        <v>22.6</v>
      </c>
      <c r="AB60" s="16">
        <v>22.7</v>
      </c>
      <c r="AC60" s="16">
        <v>22.6</v>
      </c>
      <c r="AD60" s="21">
        <v>22.18</v>
      </c>
      <c r="AE60" s="16">
        <v>3.7</v>
      </c>
      <c r="AG60" s="16">
        <f t="shared" si="4"/>
        <v>77</v>
      </c>
      <c r="AH60" s="16">
        <v>76.8</v>
      </c>
      <c r="AI60" s="16">
        <v>77</v>
      </c>
      <c r="AJ60" s="21">
        <v>77.3</v>
      </c>
      <c r="AK60" s="16">
        <v>-3.8</v>
      </c>
      <c r="AM60" s="16">
        <f t="shared" si="5"/>
        <v>23</v>
      </c>
      <c r="AN60" s="16">
        <v>23.2</v>
      </c>
      <c r="AO60" s="16">
        <v>23</v>
      </c>
      <c r="AP60" s="21">
        <v>22.7</v>
      </c>
      <c r="AQ60" s="16">
        <v>3.8</v>
      </c>
    </row>
    <row r="61" spans="1:43" ht="13.2" x14ac:dyDescent="0.25">
      <c r="A61" s="25"/>
      <c r="B61" s="6">
        <v>4</v>
      </c>
      <c r="C61" s="16">
        <f t="shared" si="0"/>
        <v>119.8</v>
      </c>
      <c r="D61" s="16">
        <v>119.4</v>
      </c>
      <c r="E61" s="16">
        <v>119.8</v>
      </c>
      <c r="F61" s="21">
        <v>117.94</v>
      </c>
      <c r="G61" s="16">
        <v>7</v>
      </c>
      <c r="I61" s="16">
        <f t="shared" si="1"/>
        <v>404.2</v>
      </c>
      <c r="J61" s="16">
        <v>404.8</v>
      </c>
      <c r="K61" s="16">
        <v>404.2</v>
      </c>
      <c r="L61" s="21">
        <v>405.94</v>
      </c>
      <c r="M61" s="16">
        <v>4</v>
      </c>
      <c r="P61" s="16">
        <v>526.6</v>
      </c>
      <c r="Q61" s="16">
        <v>526.70000000000005</v>
      </c>
      <c r="R61" s="21">
        <v>526.66</v>
      </c>
      <c r="S61" s="16">
        <v>11.3</v>
      </c>
      <c r="U61" s="16">
        <f t="shared" si="2"/>
        <v>122.5</v>
      </c>
      <c r="V61" s="16">
        <v>121.8</v>
      </c>
      <c r="W61" s="16">
        <v>122.5</v>
      </c>
      <c r="X61" s="21">
        <v>120.73</v>
      </c>
      <c r="Y61" s="16">
        <v>7.4</v>
      </c>
      <c r="AA61" s="16">
        <f t="shared" si="3"/>
        <v>22.8</v>
      </c>
      <c r="AB61" s="16">
        <v>22.7</v>
      </c>
      <c r="AC61" s="16">
        <v>22.8</v>
      </c>
      <c r="AD61" s="21">
        <v>22.39</v>
      </c>
      <c r="AE61" s="16">
        <v>0.8</v>
      </c>
      <c r="AG61" s="16">
        <f t="shared" si="4"/>
        <v>76.7</v>
      </c>
      <c r="AH61" s="16">
        <v>76.900000000000006</v>
      </c>
      <c r="AI61" s="16">
        <v>76.7</v>
      </c>
      <c r="AJ61" s="21">
        <v>77.08</v>
      </c>
      <c r="AK61" s="16">
        <v>-0.9</v>
      </c>
      <c r="AM61" s="16">
        <f t="shared" si="5"/>
        <v>23.3</v>
      </c>
      <c r="AN61" s="16">
        <v>23.1</v>
      </c>
      <c r="AO61" s="16">
        <v>23.3</v>
      </c>
      <c r="AP61" s="21">
        <v>22.92</v>
      </c>
      <c r="AQ61" s="16">
        <v>0.9</v>
      </c>
    </row>
    <row r="62" spans="1:43" ht="13.2" x14ac:dyDescent="0.25">
      <c r="A62" s="25">
        <v>15</v>
      </c>
      <c r="B62" s="6">
        <v>1</v>
      </c>
      <c r="C62" s="16">
        <f t="shared" si="0"/>
        <v>115.2</v>
      </c>
      <c r="D62" s="16">
        <v>113.9</v>
      </c>
      <c r="E62" s="16">
        <v>115.2</v>
      </c>
      <c r="F62" s="21">
        <v>116.56</v>
      </c>
      <c r="G62" s="16">
        <v>-5.5</v>
      </c>
      <c r="I62" s="16">
        <f t="shared" si="1"/>
        <v>411</v>
      </c>
      <c r="J62" s="16">
        <v>411.8</v>
      </c>
      <c r="K62" s="16">
        <v>411</v>
      </c>
      <c r="L62" s="21">
        <v>409.95</v>
      </c>
      <c r="M62" s="16">
        <v>16</v>
      </c>
      <c r="P62" s="16">
        <v>528.9</v>
      </c>
      <c r="Q62" s="16">
        <v>529.20000000000005</v>
      </c>
      <c r="R62" s="21">
        <v>529.25</v>
      </c>
      <c r="S62" s="16">
        <v>10.4</v>
      </c>
      <c r="U62" s="16">
        <f t="shared" si="2"/>
        <v>118.2</v>
      </c>
      <c r="V62" s="16">
        <v>117.1</v>
      </c>
      <c r="W62" s="16">
        <v>118.2</v>
      </c>
      <c r="X62" s="21">
        <v>119.31</v>
      </c>
      <c r="Y62" s="16">
        <v>-5.7</v>
      </c>
      <c r="AA62" s="16">
        <f t="shared" si="3"/>
        <v>21.8</v>
      </c>
      <c r="AB62" s="16">
        <v>21.5</v>
      </c>
      <c r="AC62" s="16">
        <v>21.8</v>
      </c>
      <c r="AD62" s="21">
        <v>22.02</v>
      </c>
      <c r="AE62" s="16">
        <v>-1.5</v>
      </c>
      <c r="AG62" s="16">
        <f t="shared" si="4"/>
        <v>77.7</v>
      </c>
      <c r="AH62" s="16">
        <v>77.900000000000006</v>
      </c>
      <c r="AI62" s="16">
        <v>77.7</v>
      </c>
      <c r="AJ62" s="21">
        <v>77.459999999999994</v>
      </c>
      <c r="AK62" s="16">
        <v>1.5</v>
      </c>
      <c r="AM62" s="16">
        <f t="shared" si="5"/>
        <v>22.3</v>
      </c>
      <c r="AN62" s="16">
        <v>22.1</v>
      </c>
      <c r="AO62" s="16">
        <v>22.3</v>
      </c>
      <c r="AP62" s="21">
        <v>22.54</v>
      </c>
      <c r="AQ62" s="16">
        <v>-1.5</v>
      </c>
    </row>
    <row r="63" spans="1:43" ht="13.2" x14ac:dyDescent="0.25">
      <c r="A63" s="25"/>
      <c r="B63" s="6">
        <v>2</v>
      </c>
      <c r="C63" s="16">
        <f t="shared" si="0"/>
        <v>112.1</v>
      </c>
      <c r="D63" s="16">
        <v>113.8</v>
      </c>
      <c r="E63" s="16">
        <v>112.1</v>
      </c>
      <c r="F63" s="21">
        <v>114.39</v>
      </c>
      <c r="G63" s="16">
        <v>-8.6999999999999993</v>
      </c>
      <c r="I63" s="16">
        <f t="shared" si="1"/>
        <v>417.2</v>
      </c>
      <c r="J63" s="16">
        <v>416.1</v>
      </c>
      <c r="K63" s="16">
        <v>417.2</v>
      </c>
      <c r="L63" s="21">
        <v>414.9</v>
      </c>
      <c r="M63" s="16">
        <v>19.8</v>
      </c>
      <c r="P63" s="16">
        <v>532</v>
      </c>
      <c r="Q63" s="16">
        <v>531.79999999999995</v>
      </c>
      <c r="R63" s="21">
        <v>531.80999999999995</v>
      </c>
      <c r="S63" s="16">
        <v>10.199999999999999</v>
      </c>
      <c r="U63" s="16">
        <f t="shared" si="2"/>
        <v>114.6</v>
      </c>
      <c r="V63" s="16">
        <v>115.9</v>
      </c>
      <c r="W63" s="16">
        <v>114.6</v>
      </c>
      <c r="X63" s="21">
        <v>116.9</v>
      </c>
      <c r="Y63" s="16">
        <v>-9.6</v>
      </c>
      <c r="AA63" s="16">
        <f t="shared" si="3"/>
        <v>21.1</v>
      </c>
      <c r="AB63" s="16">
        <v>21.4</v>
      </c>
      <c r="AC63" s="16">
        <v>21.1</v>
      </c>
      <c r="AD63" s="21">
        <v>21.51</v>
      </c>
      <c r="AE63" s="16">
        <v>-2.1</v>
      </c>
      <c r="AG63" s="16">
        <f t="shared" si="4"/>
        <v>78.5</v>
      </c>
      <c r="AH63" s="16">
        <v>78.2</v>
      </c>
      <c r="AI63" s="16">
        <v>78.5</v>
      </c>
      <c r="AJ63" s="21">
        <v>78.02</v>
      </c>
      <c r="AK63" s="16">
        <v>2.2000000000000002</v>
      </c>
      <c r="AM63" s="16">
        <f t="shared" si="5"/>
        <v>21.5</v>
      </c>
      <c r="AN63" s="16">
        <v>21.8</v>
      </c>
      <c r="AO63" s="16">
        <v>21.5</v>
      </c>
      <c r="AP63" s="21">
        <v>21.98</v>
      </c>
      <c r="AQ63" s="16">
        <v>-2.2000000000000002</v>
      </c>
    </row>
    <row r="64" spans="1:43" ht="13.2" x14ac:dyDescent="0.25">
      <c r="A64" s="25"/>
      <c r="B64" s="6">
        <v>3</v>
      </c>
      <c r="C64" s="16">
        <f t="shared" si="0"/>
        <v>114.3</v>
      </c>
      <c r="D64" s="16">
        <v>114.3</v>
      </c>
      <c r="E64" s="16">
        <v>114.3</v>
      </c>
      <c r="F64" s="21">
        <v>112.51</v>
      </c>
      <c r="G64" s="16">
        <v>-7.5</v>
      </c>
      <c r="I64" s="16">
        <f t="shared" si="1"/>
        <v>417.9</v>
      </c>
      <c r="J64" s="16">
        <v>417.6</v>
      </c>
      <c r="K64" s="16">
        <v>417.9</v>
      </c>
      <c r="L64" s="21">
        <v>419.71</v>
      </c>
      <c r="M64" s="16">
        <v>19.2</v>
      </c>
      <c r="P64" s="16">
        <v>534.6</v>
      </c>
      <c r="Q64" s="16">
        <v>534.4</v>
      </c>
      <c r="R64" s="21">
        <v>534.47</v>
      </c>
      <c r="S64" s="16">
        <v>10.6</v>
      </c>
      <c r="U64" s="16">
        <f t="shared" si="2"/>
        <v>116.5</v>
      </c>
      <c r="V64" s="16">
        <v>117</v>
      </c>
      <c r="W64" s="16">
        <v>116.5</v>
      </c>
      <c r="X64" s="21">
        <v>114.76</v>
      </c>
      <c r="Y64" s="16">
        <v>-8.6</v>
      </c>
      <c r="AA64" s="16">
        <f t="shared" si="3"/>
        <v>21.4</v>
      </c>
      <c r="AB64" s="16">
        <v>21.4</v>
      </c>
      <c r="AC64" s="16">
        <v>21.4</v>
      </c>
      <c r="AD64" s="21">
        <v>21.05</v>
      </c>
      <c r="AE64" s="16">
        <v>-1.8</v>
      </c>
      <c r="AG64" s="16">
        <f t="shared" si="4"/>
        <v>78.2</v>
      </c>
      <c r="AH64" s="16">
        <v>78.099999999999994</v>
      </c>
      <c r="AI64" s="16">
        <v>78.2</v>
      </c>
      <c r="AJ64" s="21">
        <v>78.53</v>
      </c>
      <c r="AK64" s="16">
        <v>2</v>
      </c>
      <c r="AM64" s="16">
        <f t="shared" si="5"/>
        <v>21.8</v>
      </c>
      <c r="AN64" s="16">
        <v>21.9</v>
      </c>
      <c r="AO64" s="16">
        <v>21.8</v>
      </c>
      <c r="AP64" s="21">
        <v>21.47</v>
      </c>
      <c r="AQ64" s="16">
        <v>-2</v>
      </c>
    </row>
    <row r="65" spans="1:43" ht="13.2" x14ac:dyDescent="0.25">
      <c r="A65" s="25"/>
      <c r="B65" s="6">
        <v>4</v>
      </c>
      <c r="C65" s="16">
        <f t="shared" si="0"/>
        <v>107.9</v>
      </c>
      <c r="D65" s="16">
        <v>107.8</v>
      </c>
      <c r="E65" s="16">
        <v>107.9</v>
      </c>
      <c r="F65" s="21">
        <v>110.56</v>
      </c>
      <c r="G65" s="16">
        <v>-7.8</v>
      </c>
      <c r="I65" s="16">
        <f t="shared" si="1"/>
        <v>426.9</v>
      </c>
      <c r="J65" s="16">
        <v>427.3</v>
      </c>
      <c r="K65" s="16">
        <v>426.9</v>
      </c>
      <c r="L65" s="21">
        <v>424.2</v>
      </c>
      <c r="M65" s="16">
        <v>18</v>
      </c>
      <c r="P65" s="16">
        <v>536.79999999999995</v>
      </c>
      <c r="Q65" s="16">
        <v>537</v>
      </c>
      <c r="R65" s="21">
        <v>537.08000000000004</v>
      </c>
      <c r="S65" s="16">
        <v>10.4</v>
      </c>
      <c r="U65" s="16">
        <f t="shared" si="2"/>
        <v>110.1</v>
      </c>
      <c r="V65" s="16">
        <v>109.6</v>
      </c>
      <c r="W65" s="16">
        <v>110.1</v>
      </c>
      <c r="X65" s="21">
        <v>112.88</v>
      </c>
      <c r="Y65" s="16">
        <v>-7.5</v>
      </c>
      <c r="AA65" s="16">
        <f t="shared" si="3"/>
        <v>20.100000000000001</v>
      </c>
      <c r="AB65" s="16">
        <v>20.100000000000001</v>
      </c>
      <c r="AC65" s="16">
        <v>20.100000000000001</v>
      </c>
      <c r="AD65" s="21">
        <v>20.59</v>
      </c>
      <c r="AE65" s="16">
        <v>-1.9</v>
      </c>
      <c r="AG65" s="16">
        <f t="shared" si="4"/>
        <v>79.5</v>
      </c>
      <c r="AH65" s="16">
        <v>79.599999999999994</v>
      </c>
      <c r="AI65" s="16">
        <v>79.5</v>
      </c>
      <c r="AJ65" s="21">
        <v>78.98</v>
      </c>
      <c r="AK65" s="16">
        <v>1.8</v>
      </c>
      <c r="AM65" s="16">
        <f t="shared" si="5"/>
        <v>20.5</v>
      </c>
      <c r="AN65" s="16">
        <v>20.399999999999999</v>
      </c>
      <c r="AO65" s="16">
        <v>20.5</v>
      </c>
      <c r="AP65" s="21">
        <v>21.02</v>
      </c>
      <c r="AQ65" s="16">
        <v>-1.8</v>
      </c>
    </row>
    <row r="66" spans="1:43" ht="13.2" x14ac:dyDescent="0.25">
      <c r="A66" s="25">
        <v>16</v>
      </c>
      <c r="B66" s="6">
        <v>1</v>
      </c>
      <c r="C66" s="16">
        <f t="shared" si="0"/>
        <v>106.2</v>
      </c>
      <c r="D66" s="16">
        <v>105.3</v>
      </c>
      <c r="E66" s="16">
        <v>106.2</v>
      </c>
      <c r="F66" s="21">
        <v>107.61</v>
      </c>
      <c r="G66" s="16">
        <v>-11.8</v>
      </c>
      <c r="I66" s="16">
        <f t="shared" si="1"/>
        <v>431.1</v>
      </c>
      <c r="J66" s="16">
        <v>431.3</v>
      </c>
      <c r="K66" s="16">
        <v>431.1</v>
      </c>
      <c r="L66" s="21">
        <v>429.29</v>
      </c>
      <c r="M66" s="16">
        <v>20.399999999999999</v>
      </c>
      <c r="P66" s="16">
        <v>539.5</v>
      </c>
      <c r="Q66" s="16">
        <v>539.70000000000005</v>
      </c>
      <c r="R66" s="21">
        <v>539.53</v>
      </c>
      <c r="S66" s="16">
        <v>9.8000000000000007</v>
      </c>
      <c r="U66" s="16">
        <f t="shared" si="2"/>
        <v>108.6</v>
      </c>
      <c r="V66" s="16">
        <v>108.2</v>
      </c>
      <c r="W66" s="16">
        <v>108.6</v>
      </c>
      <c r="X66" s="21">
        <v>110.23</v>
      </c>
      <c r="Y66" s="16">
        <v>-10.6</v>
      </c>
      <c r="AA66" s="16">
        <f t="shared" si="3"/>
        <v>19.7</v>
      </c>
      <c r="AB66" s="16">
        <v>19.5</v>
      </c>
      <c r="AC66" s="16">
        <v>19.7</v>
      </c>
      <c r="AD66" s="21">
        <v>19.940000000000001</v>
      </c>
      <c r="AE66" s="16">
        <v>-2.6</v>
      </c>
      <c r="AG66" s="16">
        <f t="shared" si="4"/>
        <v>79.900000000000006</v>
      </c>
      <c r="AH66" s="16">
        <v>79.900000000000006</v>
      </c>
      <c r="AI66" s="16">
        <v>79.900000000000006</v>
      </c>
      <c r="AJ66" s="21">
        <v>79.569999999999993</v>
      </c>
      <c r="AK66" s="16">
        <v>2.2999999999999998</v>
      </c>
      <c r="AM66" s="16">
        <f t="shared" si="5"/>
        <v>20.100000000000001</v>
      </c>
      <c r="AN66" s="16">
        <v>20.100000000000001</v>
      </c>
      <c r="AO66" s="16">
        <v>20.100000000000001</v>
      </c>
      <c r="AP66" s="21">
        <v>20.43</v>
      </c>
      <c r="AQ66" s="16">
        <v>-2.2999999999999998</v>
      </c>
    </row>
    <row r="67" spans="1:43" ht="13.2" x14ac:dyDescent="0.25">
      <c r="A67" s="25"/>
      <c r="B67" s="6">
        <v>2</v>
      </c>
      <c r="C67" s="16">
        <f t="shared" si="0"/>
        <v>106.6</v>
      </c>
      <c r="D67" s="16">
        <v>108.4</v>
      </c>
      <c r="E67" s="16">
        <v>106.6</v>
      </c>
      <c r="F67" s="21">
        <v>105.12</v>
      </c>
      <c r="G67" s="16">
        <v>-9.9</v>
      </c>
      <c r="I67" s="16">
        <f t="shared" si="1"/>
        <v>431.7</v>
      </c>
      <c r="J67" s="16">
        <v>430.6</v>
      </c>
      <c r="K67" s="16">
        <v>431.7</v>
      </c>
      <c r="L67" s="21">
        <v>433.55</v>
      </c>
      <c r="M67" s="16">
        <v>17</v>
      </c>
      <c r="P67" s="16">
        <v>541.6</v>
      </c>
      <c r="Q67" s="16">
        <v>541.4</v>
      </c>
      <c r="R67" s="21">
        <v>541.35</v>
      </c>
      <c r="S67" s="16">
        <v>7.3</v>
      </c>
      <c r="U67" s="16">
        <f t="shared" si="2"/>
        <v>109.7</v>
      </c>
      <c r="V67" s="16">
        <v>111</v>
      </c>
      <c r="W67" s="16">
        <v>109.7</v>
      </c>
      <c r="X67" s="21">
        <v>107.81</v>
      </c>
      <c r="Y67" s="16">
        <v>-9.6999999999999993</v>
      </c>
      <c r="AA67" s="16">
        <f t="shared" si="3"/>
        <v>19.7</v>
      </c>
      <c r="AB67" s="16">
        <v>20</v>
      </c>
      <c r="AC67" s="16">
        <v>19.7</v>
      </c>
      <c r="AD67" s="21">
        <v>19.420000000000002</v>
      </c>
      <c r="AE67" s="16">
        <v>-2.1</v>
      </c>
      <c r="AG67" s="16">
        <f t="shared" si="4"/>
        <v>79.7</v>
      </c>
      <c r="AH67" s="16">
        <v>79.5</v>
      </c>
      <c r="AI67" s="16">
        <v>79.7</v>
      </c>
      <c r="AJ67" s="21">
        <v>80.09</v>
      </c>
      <c r="AK67" s="16">
        <v>2.1</v>
      </c>
      <c r="AM67" s="16">
        <f t="shared" si="5"/>
        <v>20.3</v>
      </c>
      <c r="AN67" s="16">
        <v>20.5</v>
      </c>
      <c r="AO67" s="16">
        <v>20.3</v>
      </c>
      <c r="AP67" s="21">
        <v>19.91</v>
      </c>
      <c r="AQ67" s="16">
        <v>-2.1</v>
      </c>
    </row>
    <row r="68" spans="1:43" ht="13.2" x14ac:dyDescent="0.25">
      <c r="A68" s="25"/>
      <c r="B68" s="6">
        <v>3</v>
      </c>
      <c r="C68" s="16">
        <f t="shared" si="0"/>
        <v>101</v>
      </c>
      <c r="D68" s="16">
        <v>100.4</v>
      </c>
      <c r="E68" s="16">
        <v>101</v>
      </c>
      <c r="F68" s="21">
        <v>104.46</v>
      </c>
      <c r="G68" s="16">
        <v>-2.6</v>
      </c>
      <c r="I68" s="16">
        <f t="shared" si="1"/>
        <v>439.6</v>
      </c>
      <c r="J68" s="16">
        <v>439.9</v>
      </c>
      <c r="K68" s="16">
        <v>439.6</v>
      </c>
      <c r="L68" s="21">
        <v>435.8</v>
      </c>
      <c r="M68" s="16">
        <v>9</v>
      </c>
      <c r="P68" s="16">
        <v>542.70000000000005</v>
      </c>
      <c r="Q68" s="16">
        <v>542.6</v>
      </c>
      <c r="R68" s="21">
        <v>542.55999999999995</v>
      </c>
      <c r="S68" s="16">
        <v>4.8</v>
      </c>
      <c r="U68" s="16">
        <f t="shared" si="2"/>
        <v>103</v>
      </c>
      <c r="V68" s="16">
        <v>102.8</v>
      </c>
      <c r="W68" s="16">
        <v>103</v>
      </c>
      <c r="X68" s="21">
        <v>106.76</v>
      </c>
      <c r="Y68" s="16">
        <v>-4.2</v>
      </c>
      <c r="AA68" s="16">
        <f t="shared" si="3"/>
        <v>18.600000000000001</v>
      </c>
      <c r="AB68" s="16">
        <v>18.5</v>
      </c>
      <c r="AC68" s="16">
        <v>18.600000000000001</v>
      </c>
      <c r="AD68" s="21">
        <v>19.25</v>
      </c>
      <c r="AE68" s="16">
        <v>-0.7</v>
      </c>
      <c r="AG68" s="16">
        <f t="shared" si="4"/>
        <v>81</v>
      </c>
      <c r="AH68" s="16">
        <v>81.099999999999994</v>
      </c>
      <c r="AI68" s="16">
        <v>81</v>
      </c>
      <c r="AJ68" s="21">
        <v>80.319999999999993</v>
      </c>
      <c r="AK68" s="16">
        <v>0.9</v>
      </c>
      <c r="AM68" s="16">
        <f t="shared" si="5"/>
        <v>19</v>
      </c>
      <c r="AN68" s="16">
        <v>18.899999999999999</v>
      </c>
      <c r="AO68" s="16">
        <v>19</v>
      </c>
      <c r="AP68" s="21">
        <v>19.68</v>
      </c>
      <c r="AQ68" s="16">
        <v>-0.9</v>
      </c>
    </row>
    <row r="69" spans="1:43" ht="13.2" x14ac:dyDescent="0.25">
      <c r="A69" s="25"/>
      <c r="B69" s="6">
        <v>4</v>
      </c>
      <c r="C69" s="16">
        <f t="shared" si="0"/>
        <v>108.3</v>
      </c>
      <c r="D69" s="16">
        <v>108.6</v>
      </c>
      <c r="E69" s="16">
        <v>108.3</v>
      </c>
      <c r="F69" s="21">
        <v>105.87</v>
      </c>
      <c r="G69" s="16">
        <v>5.6</v>
      </c>
      <c r="I69" s="16">
        <f t="shared" si="1"/>
        <v>433.1</v>
      </c>
      <c r="J69" s="16">
        <v>433.2</v>
      </c>
      <c r="K69" s="16">
        <v>433.1</v>
      </c>
      <c r="L69" s="21">
        <v>435.6</v>
      </c>
      <c r="M69" s="16">
        <v>-0.8</v>
      </c>
      <c r="P69" s="16">
        <v>543.20000000000005</v>
      </c>
      <c r="Q69" s="16">
        <v>543.4</v>
      </c>
      <c r="R69" s="21">
        <v>543.36</v>
      </c>
      <c r="S69" s="16">
        <v>3.2</v>
      </c>
      <c r="U69" s="16">
        <f t="shared" si="2"/>
        <v>110.3</v>
      </c>
      <c r="V69" s="16">
        <v>110</v>
      </c>
      <c r="W69" s="16">
        <v>110.3</v>
      </c>
      <c r="X69" s="21">
        <v>107.76</v>
      </c>
      <c r="Y69" s="16">
        <v>4</v>
      </c>
      <c r="AA69" s="16">
        <f t="shared" si="3"/>
        <v>19.899999999999999</v>
      </c>
      <c r="AB69" s="16">
        <v>20</v>
      </c>
      <c r="AC69" s="16">
        <v>19.899999999999999</v>
      </c>
      <c r="AD69" s="21">
        <v>19.48</v>
      </c>
      <c r="AE69" s="16">
        <v>0.9</v>
      </c>
      <c r="AG69" s="16">
        <f t="shared" si="4"/>
        <v>79.7</v>
      </c>
      <c r="AH69" s="16">
        <v>79.7</v>
      </c>
      <c r="AI69" s="16">
        <v>79.7</v>
      </c>
      <c r="AJ69" s="21">
        <v>80.17</v>
      </c>
      <c r="AK69" s="16">
        <v>-0.6</v>
      </c>
      <c r="AM69" s="16">
        <f t="shared" si="5"/>
        <v>20.3</v>
      </c>
      <c r="AN69" s="16">
        <v>20.3</v>
      </c>
      <c r="AO69" s="16">
        <v>20.3</v>
      </c>
      <c r="AP69" s="21">
        <v>19.829999999999998</v>
      </c>
      <c r="AQ69" s="16">
        <v>0.6</v>
      </c>
    </row>
    <row r="70" spans="1:43" ht="13.2" x14ac:dyDescent="0.25">
      <c r="A70" s="25">
        <v>17</v>
      </c>
      <c r="B70" s="6">
        <v>1</v>
      </c>
      <c r="C70" s="16">
        <f t="shared" si="0"/>
        <v>109.4</v>
      </c>
      <c r="D70" s="16">
        <v>108.9</v>
      </c>
      <c r="E70" s="16">
        <v>109.4</v>
      </c>
      <c r="F70" s="21">
        <v>109.66</v>
      </c>
      <c r="G70" s="16">
        <v>15.2</v>
      </c>
      <c r="I70" s="16">
        <f t="shared" si="1"/>
        <v>432.6</v>
      </c>
      <c r="J70" s="16">
        <v>432.1</v>
      </c>
      <c r="K70" s="16">
        <v>432.6</v>
      </c>
      <c r="L70" s="21">
        <v>432.44</v>
      </c>
      <c r="M70" s="16">
        <v>-12.7</v>
      </c>
      <c r="P70" s="16">
        <v>543.6</v>
      </c>
      <c r="Q70" s="16">
        <v>543.79999999999995</v>
      </c>
      <c r="R70" s="21">
        <v>543.98</v>
      </c>
      <c r="S70" s="16">
        <v>2.5</v>
      </c>
      <c r="U70" s="16">
        <f t="shared" si="2"/>
        <v>111.2</v>
      </c>
      <c r="V70" s="16">
        <v>111.6</v>
      </c>
      <c r="W70" s="16">
        <v>111.2</v>
      </c>
      <c r="X70" s="21">
        <v>111.55</v>
      </c>
      <c r="Y70" s="16">
        <v>15.2</v>
      </c>
      <c r="AA70" s="16">
        <f t="shared" si="3"/>
        <v>20.100000000000001</v>
      </c>
      <c r="AB70" s="16">
        <v>20</v>
      </c>
      <c r="AC70" s="16">
        <v>20.100000000000001</v>
      </c>
      <c r="AD70" s="21">
        <v>20.16</v>
      </c>
      <c r="AE70" s="16">
        <v>2.7</v>
      </c>
      <c r="AG70" s="16">
        <f t="shared" si="4"/>
        <v>79.5</v>
      </c>
      <c r="AH70" s="16">
        <v>79.5</v>
      </c>
      <c r="AI70" s="16">
        <v>79.5</v>
      </c>
      <c r="AJ70" s="21">
        <v>79.489999999999995</v>
      </c>
      <c r="AK70" s="16">
        <v>-2.7</v>
      </c>
      <c r="AM70" s="16">
        <f t="shared" si="5"/>
        <v>20.5</v>
      </c>
      <c r="AN70" s="16">
        <v>20.5</v>
      </c>
      <c r="AO70" s="16">
        <v>20.5</v>
      </c>
      <c r="AP70" s="21">
        <v>20.51</v>
      </c>
      <c r="AQ70" s="16">
        <v>2.7</v>
      </c>
    </row>
    <row r="71" spans="1:43" ht="13.2" x14ac:dyDescent="0.25">
      <c r="A71" s="25"/>
      <c r="B71" s="6">
        <v>2</v>
      </c>
      <c r="C71" s="16">
        <f t="shared" ref="C71:C101" si="6">IF(D71="","",$B$2*E71+(1-$B$2)*D71)</f>
        <v>114.9</v>
      </c>
      <c r="D71" s="16">
        <v>117</v>
      </c>
      <c r="E71" s="16">
        <v>114.9</v>
      </c>
      <c r="F71" s="21">
        <v>114.43</v>
      </c>
      <c r="G71" s="16">
        <v>19.100000000000001</v>
      </c>
      <c r="I71" s="16">
        <f t="shared" ref="I71:I101" si="7">IF(J71="","",$B$2*K71+(1-$B$2)*J71)</f>
        <v>427.3</v>
      </c>
      <c r="J71" s="16">
        <v>426.1</v>
      </c>
      <c r="K71" s="16">
        <v>427.3</v>
      </c>
      <c r="L71" s="21">
        <v>427.67</v>
      </c>
      <c r="M71" s="16">
        <v>-19</v>
      </c>
      <c r="P71" s="16">
        <v>544.79999999999995</v>
      </c>
      <c r="Q71" s="16">
        <v>544.6</v>
      </c>
      <c r="R71" s="21">
        <v>544.49</v>
      </c>
      <c r="S71" s="16">
        <v>2</v>
      </c>
      <c r="U71" s="16">
        <f t="shared" ref="U71:U101" si="8">IF(V71="","",$B$2*W71+(1-$B$2)*V71)</f>
        <v>117.2</v>
      </c>
      <c r="V71" s="16">
        <v>118.6</v>
      </c>
      <c r="W71" s="16">
        <v>117.2</v>
      </c>
      <c r="X71" s="21">
        <v>116.81</v>
      </c>
      <c r="Y71" s="16">
        <v>21.1</v>
      </c>
      <c r="AA71" s="16">
        <f t="shared" ref="AA71:AA101" si="9">IF(AB71="","",$B$2*AC71+(1-$B$2)*AB71)</f>
        <v>21.1</v>
      </c>
      <c r="AB71" s="16">
        <v>21.5</v>
      </c>
      <c r="AC71" s="16">
        <v>21.1</v>
      </c>
      <c r="AD71" s="21">
        <v>21.02</v>
      </c>
      <c r="AE71" s="16">
        <v>3.4</v>
      </c>
      <c r="AG71" s="16">
        <f t="shared" ref="AG71:AG101" si="10">IF(AH71="","",$B$2*AI71+(1-$B$2)*AH71)</f>
        <v>78.5</v>
      </c>
      <c r="AH71" s="16">
        <v>78.2</v>
      </c>
      <c r="AI71" s="16">
        <v>78.5</v>
      </c>
      <c r="AJ71" s="21">
        <v>78.55</v>
      </c>
      <c r="AK71" s="16">
        <v>-3.8</v>
      </c>
      <c r="AM71" s="16">
        <f t="shared" ref="AM71:AM101" si="11">IF(AN71="","",$B$2*AO71+(1-$B$2)*AN71)</f>
        <v>21.5</v>
      </c>
      <c r="AN71" s="16">
        <v>21.8</v>
      </c>
      <c r="AO71" s="16">
        <v>21.5</v>
      </c>
      <c r="AP71" s="21">
        <v>21.45</v>
      </c>
      <c r="AQ71" s="16">
        <v>3.8</v>
      </c>
    </row>
    <row r="72" spans="1:43" ht="13.2" x14ac:dyDescent="0.25">
      <c r="A72" s="25"/>
      <c r="B72" s="6">
        <v>3</v>
      </c>
      <c r="C72" s="16">
        <f t="shared" si="6"/>
        <v>121.8</v>
      </c>
      <c r="D72" s="16">
        <v>120.4</v>
      </c>
      <c r="E72" s="16">
        <v>121.8</v>
      </c>
      <c r="F72" s="21">
        <v>117.85</v>
      </c>
      <c r="G72" s="16">
        <v>13.7</v>
      </c>
      <c r="I72" s="16">
        <f t="shared" si="7"/>
        <v>419.9</v>
      </c>
      <c r="J72" s="16">
        <v>421.1</v>
      </c>
      <c r="K72" s="16">
        <v>419.9</v>
      </c>
      <c r="L72" s="21">
        <v>423.88</v>
      </c>
      <c r="M72" s="16">
        <v>-15.2</v>
      </c>
      <c r="P72" s="16">
        <v>545</v>
      </c>
      <c r="Q72" s="16">
        <v>544.79999999999995</v>
      </c>
      <c r="R72" s="21">
        <v>544.84</v>
      </c>
      <c r="S72" s="16">
        <v>1.4</v>
      </c>
      <c r="U72" s="16">
        <f t="shared" si="8"/>
        <v>124.9</v>
      </c>
      <c r="V72" s="16">
        <v>123.9</v>
      </c>
      <c r="W72" s="16">
        <v>124.9</v>
      </c>
      <c r="X72" s="21">
        <v>120.96</v>
      </c>
      <c r="Y72" s="16">
        <v>16.600000000000001</v>
      </c>
      <c r="AA72" s="16">
        <f t="shared" si="9"/>
        <v>22.4</v>
      </c>
      <c r="AB72" s="16">
        <v>22.1</v>
      </c>
      <c r="AC72" s="16">
        <v>22.4</v>
      </c>
      <c r="AD72" s="21">
        <v>21.63</v>
      </c>
      <c r="AE72" s="16">
        <v>2.5</v>
      </c>
      <c r="AG72" s="16">
        <f t="shared" si="10"/>
        <v>77.099999999999994</v>
      </c>
      <c r="AH72" s="16">
        <v>77.3</v>
      </c>
      <c r="AI72" s="16">
        <v>77.099999999999994</v>
      </c>
      <c r="AJ72" s="21">
        <v>77.8</v>
      </c>
      <c r="AK72" s="16">
        <v>-3</v>
      </c>
      <c r="AM72" s="16">
        <f t="shared" si="11"/>
        <v>22.9</v>
      </c>
      <c r="AN72" s="16">
        <v>22.7</v>
      </c>
      <c r="AO72" s="16">
        <v>22.9</v>
      </c>
      <c r="AP72" s="21">
        <v>22.2</v>
      </c>
      <c r="AQ72" s="16">
        <v>3</v>
      </c>
    </row>
    <row r="73" spans="1:43" ht="13.2" x14ac:dyDescent="0.25">
      <c r="A73" s="25"/>
      <c r="B73" s="6">
        <v>4</v>
      </c>
      <c r="C73" s="16">
        <f t="shared" si="6"/>
        <v>117.7</v>
      </c>
      <c r="D73" s="16">
        <v>118.1</v>
      </c>
      <c r="E73" s="16">
        <v>117.7</v>
      </c>
      <c r="F73" s="21">
        <v>118.46</v>
      </c>
      <c r="G73" s="16">
        <v>2.4</v>
      </c>
      <c r="I73" s="16">
        <f t="shared" si="7"/>
        <v>423.4</v>
      </c>
      <c r="J73" s="16">
        <v>423.4</v>
      </c>
      <c r="K73" s="16">
        <v>423.4</v>
      </c>
      <c r="L73" s="21">
        <v>423.1</v>
      </c>
      <c r="M73" s="16">
        <v>-3.1</v>
      </c>
      <c r="P73" s="16">
        <v>544.70000000000005</v>
      </c>
      <c r="Q73" s="16">
        <v>544.9</v>
      </c>
      <c r="R73" s="21">
        <v>544.94000000000005</v>
      </c>
      <c r="S73" s="16">
        <v>0.4</v>
      </c>
      <c r="U73" s="16">
        <f t="shared" si="8"/>
        <v>121.5</v>
      </c>
      <c r="V73" s="16">
        <v>121.3</v>
      </c>
      <c r="W73" s="16">
        <v>121.5</v>
      </c>
      <c r="X73" s="21">
        <v>121.85</v>
      </c>
      <c r="Y73" s="16">
        <v>3.5</v>
      </c>
      <c r="AA73" s="16">
        <f t="shared" si="9"/>
        <v>21.6</v>
      </c>
      <c r="AB73" s="16">
        <v>21.7</v>
      </c>
      <c r="AC73" s="16">
        <v>21.6</v>
      </c>
      <c r="AD73" s="21">
        <v>21.74</v>
      </c>
      <c r="AE73" s="16">
        <v>0.4</v>
      </c>
      <c r="AG73" s="16">
        <f t="shared" si="10"/>
        <v>77.7</v>
      </c>
      <c r="AH73" s="16">
        <v>77.7</v>
      </c>
      <c r="AI73" s="16">
        <v>77.7</v>
      </c>
      <c r="AJ73" s="21">
        <v>77.64</v>
      </c>
      <c r="AK73" s="16">
        <v>-0.6</v>
      </c>
      <c r="AM73" s="16">
        <f t="shared" si="11"/>
        <v>22.3</v>
      </c>
      <c r="AN73" s="16">
        <v>22.3</v>
      </c>
      <c r="AO73" s="16">
        <v>22.3</v>
      </c>
      <c r="AP73" s="21">
        <v>22.36</v>
      </c>
      <c r="AQ73" s="16">
        <v>0.6</v>
      </c>
    </row>
    <row r="74" spans="1:43" ht="13.2" x14ac:dyDescent="0.25">
      <c r="A74" s="25">
        <v>18</v>
      </c>
      <c r="B74" s="6">
        <v>1</v>
      </c>
      <c r="C74" s="16">
        <f t="shared" si="6"/>
        <v>117.4</v>
      </c>
      <c r="D74" s="16">
        <v>117.8</v>
      </c>
      <c r="E74" s="16">
        <v>117.4</v>
      </c>
      <c r="F74" s="21">
        <v>116.09</v>
      </c>
      <c r="G74" s="16">
        <v>-9.5</v>
      </c>
      <c r="I74" s="16">
        <f t="shared" si="7"/>
        <v>424</v>
      </c>
      <c r="J74" s="16">
        <v>422.5</v>
      </c>
      <c r="K74" s="16">
        <v>424</v>
      </c>
      <c r="L74" s="21">
        <v>425.58</v>
      </c>
      <c r="M74" s="16">
        <v>9.9</v>
      </c>
      <c r="P74" s="16">
        <v>544.79999999999995</v>
      </c>
      <c r="Q74" s="16">
        <v>544.9</v>
      </c>
      <c r="R74" s="21">
        <v>544.77</v>
      </c>
      <c r="S74" s="16">
        <v>-0.7</v>
      </c>
      <c r="U74" s="16">
        <f t="shared" si="8"/>
        <v>120.9</v>
      </c>
      <c r="V74" s="16">
        <v>122.3</v>
      </c>
      <c r="W74" s="16">
        <v>120.9</v>
      </c>
      <c r="X74" s="21">
        <v>119.19</v>
      </c>
      <c r="Y74" s="16">
        <v>-10.6</v>
      </c>
      <c r="AA74" s="16">
        <f t="shared" si="9"/>
        <v>21.5</v>
      </c>
      <c r="AB74" s="16">
        <v>21.6</v>
      </c>
      <c r="AC74" s="16">
        <v>21.5</v>
      </c>
      <c r="AD74" s="21">
        <v>21.31</v>
      </c>
      <c r="AE74" s="16">
        <v>-1.7</v>
      </c>
      <c r="AG74" s="16">
        <f t="shared" si="10"/>
        <v>77.8</v>
      </c>
      <c r="AH74" s="16">
        <v>77.599999999999994</v>
      </c>
      <c r="AI74" s="16">
        <v>77.8</v>
      </c>
      <c r="AJ74" s="21">
        <v>78.12</v>
      </c>
      <c r="AK74" s="16">
        <v>1.9</v>
      </c>
      <c r="AM74" s="16">
        <f t="shared" si="11"/>
        <v>22.2</v>
      </c>
      <c r="AN74" s="16">
        <v>22.4</v>
      </c>
      <c r="AO74" s="16">
        <v>22.2</v>
      </c>
      <c r="AP74" s="21">
        <v>21.88</v>
      </c>
      <c r="AQ74" s="16">
        <v>-1.9</v>
      </c>
    </row>
    <row r="75" spans="1:43" ht="13.2" x14ac:dyDescent="0.25">
      <c r="A75" s="25"/>
      <c r="B75" s="6">
        <v>2</v>
      </c>
      <c r="C75" s="16">
        <f t="shared" si="6"/>
        <v>114.7</v>
      </c>
      <c r="D75" s="16">
        <v>116.6</v>
      </c>
      <c r="E75" s="16">
        <v>114.7</v>
      </c>
      <c r="F75" s="21">
        <v>112.84</v>
      </c>
      <c r="G75" s="16">
        <v>-13</v>
      </c>
      <c r="I75" s="16">
        <f t="shared" si="7"/>
        <v>427.8</v>
      </c>
      <c r="J75" s="16">
        <v>426.8</v>
      </c>
      <c r="K75" s="16">
        <v>427.8</v>
      </c>
      <c r="L75" s="21">
        <v>428.84</v>
      </c>
      <c r="M75" s="16">
        <v>13</v>
      </c>
      <c r="P75" s="16">
        <v>544.4</v>
      </c>
      <c r="Q75" s="16">
        <v>544.29999999999995</v>
      </c>
      <c r="R75" s="21">
        <v>544.39</v>
      </c>
      <c r="S75" s="16">
        <v>-1.5</v>
      </c>
      <c r="U75" s="16">
        <f t="shared" si="8"/>
        <v>116.4</v>
      </c>
      <c r="V75" s="16">
        <v>117.7</v>
      </c>
      <c r="W75" s="16">
        <v>116.4</v>
      </c>
      <c r="X75" s="21">
        <v>115.55</v>
      </c>
      <c r="Y75" s="16">
        <v>-14.6</v>
      </c>
      <c r="AA75" s="16">
        <f t="shared" si="9"/>
        <v>21.1</v>
      </c>
      <c r="AB75" s="16">
        <v>21.4</v>
      </c>
      <c r="AC75" s="16">
        <v>21.1</v>
      </c>
      <c r="AD75" s="21">
        <v>20.73</v>
      </c>
      <c r="AE75" s="16">
        <v>-2.2999999999999998</v>
      </c>
      <c r="AG75" s="16">
        <f t="shared" si="10"/>
        <v>78.599999999999994</v>
      </c>
      <c r="AH75" s="16">
        <v>78.400000000000006</v>
      </c>
      <c r="AI75" s="16">
        <v>78.599999999999994</v>
      </c>
      <c r="AJ75" s="21">
        <v>78.77</v>
      </c>
      <c r="AK75" s="16">
        <v>2.6</v>
      </c>
      <c r="AM75" s="16">
        <f t="shared" si="11"/>
        <v>21.4</v>
      </c>
      <c r="AN75" s="16">
        <v>21.6</v>
      </c>
      <c r="AO75" s="16">
        <v>21.4</v>
      </c>
      <c r="AP75" s="21">
        <v>21.23</v>
      </c>
      <c r="AQ75" s="16">
        <v>-2.6</v>
      </c>
    </row>
    <row r="76" spans="1:43" ht="13.2" x14ac:dyDescent="0.25">
      <c r="A76" s="25"/>
      <c r="B76" s="6">
        <v>3</v>
      </c>
      <c r="C76" s="16">
        <f t="shared" si="6"/>
        <v>106.6</v>
      </c>
      <c r="D76" s="16">
        <v>104.8</v>
      </c>
      <c r="E76" s="16">
        <v>106.6</v>
      </c>
      <c r="F76" s="21">
        <v>110.42</v>
      </c>
      <c r="G76" s="16">
        <v>-9.6999999999999993</v>
      </c>
      <c r="I76" s="16">
        <f t="shared" si="7"/>
        <v>433.7</v>
      </c>
      <c r="J76" s="16">
        <v>435.4</v>
      </c>
      <c r="K76" s="16">
        <v>433.7</v>
      </c>
      <c r="L76" s="21">
        <v>430.91</v>
      </c>
      <c r="M76" s="16">
        <v>8.3000000000000007</v>
      </c>
      <c r="P76" s="16">
        <v>543.9</v>
      </c>
      <c r="Q76" s="16">
        <v>543.79999999999995</v>
      </c>
      <c r="R76" s="21">
        <v>543.87</v>
      </c>
      <c r="S76" s="16">
        <v>-2.1</v>
      </c>
      <c r="U76" s="16">
        <f t="shared" si="8"/>
        <v>110.1</v>
      </c>
      <c r="V76" s="16">
        <v>108.5</v>
      </c>
      <c r="W76" s="16">
        <v>110.1</v>
      </c>
      <c r="X76" s="21">
        <v>112.96</v>
      </c>
      <c r="Y76" s="16">
        <v>-10.4</v>
      </c>
      <c r="AA76" s="16">
        <f t="shared" si="9"/>
        <v>19.600000000000001</v>
      </c>
      <c r="AB76" s="16">
        <v>19.3</v>
      </c>
      <c r="AC76" s="16">
        <v>19.600000000000001</v>
      </c>
      <c r="AD76" s="21">
        <v>20.3</v>
      </c>
      <c r="AE76" s="16">
        <v>-1.7</v>
      </c>
      <c r="AG76" s="16">
        <f t="shared" si="10"/>
        <v>79.8</v>
      </c>
      <c r="AH76" s="16">
        <v>80.099999999999994</v>
      </c>
      <c r="AI76" s="16">
        <v>79.8</v>
      </c>
      <c r="AJ76" s="21">
        <v>79.23</v>
      </c>
      <c r="AK76" s="16">
        <v>1.8</v>
      </c>
      <c r="AM76" s="16">
        <f t="shared" si="11"/>
        <v>20.2</v>
      </c>
      <c r="AN76" s="16">
        <v>19.899999999999999</v>
      </c>
      <c r="AO76" s="16">
        <v>20.2</v>
      </c>
      <c r="AP76" s="21">
        <v>20.77</v>
      </c>
      <c r="AQ76" s="16">
        <v>-1.8</v>
      </c>
    </row>
    <row r="77" spans="1:43" ht="13.2" x14ac:dyDescent="0.25">
      <c r="A77" s="25"/>
      <c r="B77" s="6">
        <v>4</v>
      </c>
      <c r="C77" s="16">
        <f t="shared" si="6"/>
        <v>112.3</v>
      </c>
      <c r="D77" s="16">
        <v>112.4</v>
      </c>
      <c r="E77" s="16">
        <v>112.3</v>
      </c>
      <c r="F77" s="21">
        <v>109.99</v>
      </c>
      <c r="G77" s="16">
        <v>-1.7</v>
      </c>
      <c r="I77" s="16">
        <f t="shared" si="7"/>
        <v>428.7</v>
      </c>
      <c r="J77" s="16">
        <v>429.3</v>
      </c>
      <c r="K77" s="16">
        <v>428.7</v>
      </c>
      <c r="L77" s="21">
        <v>430.54</v>
      </c>
      <c r="M77" s="16">
        <v>-1.5</v>
      </c>
      <c r="P77" s="16">
        <v>543.1</v>
      </c>
      <c r="Q77" s="16">
        <v>543.20000000000005</v>
      </c>
      <c r="R77" s="21">
        <v>543.16</v>
      </c>
      <c r="S77" s="16">
        <v>-2.8</v>
      </c>
      <c r="U77" s="16">
        <f t="shared" si="8"/>
        <v>114.6</v>
      </c>
      <c r="V77" s="16">
        <v>113.8</v>
      </c>
      <c r="W77" s="16">
        <v>114.6</v>
      </c>
      <c r="X77" s="21">
        <v>112.63</v>
      </c>
      <c r="Y77" s="16">
        <v>-1.3</v>
      </c>
      <c r="AA77" s="16">
        <f t="shared" si="9"/>
        <v>20.7</v>
      </c>
      <c r="AB77" s="16">
        <v>20.7</v>
      </c>
      <c r="AC77" s="16">
        <v>20.7</v>
      </c>
      <c r="AD77" s="21">
        <v>20.25</v>
      </c>
      <c r="AE77" s="16">
        <v>-0.2</v>
      </c>
      <c r="AG77" s="16">
        <f t="shared" si="10"/>
        <v>78.900000000000006</v>
      </c>
      <c r="AH77" s="16">
        <v>79</v>
      </c>
      <c r="AI77" s="16">
        <v>78.900000000000006</v>
      </c>
      <c r="AJ77" s="21">
        <v>79.260000000000005</v>
      </c>
      <c r="AK77" s="16">
        <v>0.1</v>
      </c>
      <c r="AM77" s="16">
        <f t="shared" si="11"/>
        <v>21.1</v>
      </c>
      <c r="AN77" s="16">
        <v>21</v>
      </c>
      <c r="AO77" s="16">
        <v>21.1</v>
      </c>
      <c r="AP77" s="21">
        <v>20.74</v>
      </c>
      <c r="AQ77" s="16">
        <v>-0.1</v>
      </c>
    </row>
    <row r="78" spans="1:43" ht="13.2" x14ac:dyDescent="0.25">
      <c r="A78" s="25">
        <v>19</v>
      </c>
      <c r="B78" s="6">
        <v>1</v>
      </c>
      <c r="C78" s="16">
        <f t="shared" si="6"/>
        <v>112.1</v>
      </c>
      <c r="D78" s="16">
        <v>113.3</v>
      </c>
      <c r="E78" s="16">
        <v>112.1</v>
      </c>
      <c r="F78" s="21">
        <v>111.07</v>
      </c>
      <c r="G78" s="16">
        <v>4.3</v>
      </c>
      <c r="I78" s="16">
        <f t="shared" si="7"/>
        <v>427.2</v>
      </c>
      <c r="J78" s="16">
        <v>424.7</v>
      </c>
      <c r="K78" s="16">
        <v>427.2</v>
      </c>
      <c r="L78" s="21">
        <v>428.27</v>
      </c>
      <c r="M78" s="16">
        <v>-9.1</v>
      </c>
      <c r="P78" s="16">
        <v>542</v>
      </c>
      <c r="Q78" s="16">
        <v>542.1</v>
      </c>
      <c r="R78" s="21">
        <v>542.13</v>
      </c>
      <c r="S78" s="16">
        <v>-4.0999999999999996</v>
      </c>
      <c r="U78" s="16">
        <f t="shared" si="8"/>
        <v>114.9</v>
      </c>
      <c r="V78" s="16">
        <v>117.3</v>
      </c>
      <c r="W78" s="16">
        <v>114.9</v>
      </c>
      <c r="X78" s="21">
        <v>113.86</v>
      </c>
      <c r="Y78" s="16">
        <v>4.9000000000000004</v>
      </c>
      <c r="AA78" s="16">
        <f t="shared" si="9"/>
        <v>20.7</v>
      </c>
      <c r="AB78" s="16">
        <v>20.9</v>
      </c>
      <c r="AC78" s="16">
        <v>20.7</v>
      </c>
      <c r="AD78" s="21">
        <v>20.49</v>
      </c>
      <c r="AE78" s="16">
        <v>1</v>
      </c>
      <c r="AG78" s="16">
        <f t="shared" si="10"/>
        <v>78.8</v>
      </c>
      <c r="AH78" s="16">
        <v>78.400000000000006</v>
      </c>
      <c r="AI78" s="16">
        <v>78.8</v>
      </c>
      <c r="AJ78" s="21">
        <v>79</v>
      </c>
      <c r="AK78" s="16">
        <v>-1.1000000000000001</v>
      </c>
      <c r="AM78" s="16">
        <f t="shared" si="11"/>
        <v>21.2</v>
      </c>
      <c r="AN78" s="16">
        <v>21.6</v>
      </c>
      <c r="AO78" s="16">
        <v>21.2</v>
      </c>
      <c r="AP78" s="21">
        <v>21</v>
      </c>
      <c r="AQ78" s="16">
        <v>1.1000000000000001</v>
      </c>
    </row>
    <row r="79" spans="1:43" ht="13.2" x14ac:dyDescent="0.25">
      <c r="A79" s="25"/>
      <c r="B79" s="6">
        <v>2</v>
      </c>
      <c r="C79" s="16">
        <f t="shared" si="6"/>
        <v>109.9</v>
      </c>
      <c r="D79" s="16">
        <v>111.7</v>
      </c>
      <c r="E79" s="16">
        <v>109.9</v>
      </c>
      <c r="F79" s="21">
        <v>112.66</v>
      </c>
      <c r="G79" s="16">
        <v>6.3</v>
      </c>
      <c r="I79" s="16">
        <f t="shared" si="7"/>
        <v>427.8</v>
      </c>
      <c r="J79" s="16">
        <v>426.9</v>
      </c>
      <c r="K79" s="16">
        <v>427.8</v>
      </c>
      <c r="L79" s="21">
        <v>425.12</v>
      </c>
      <c r="M79" s="16">
        <v>-12.6</v>
      </c>
      <c r="P79" s="16">
        <v>540.79999999999995</v>
      </c>
      <c r="Q79" s="16">
        <v>540.70000000000005</v>
      </c>
      <c r="R79" s="21">
        <v>540.67999999999995</v>
      </c>
      <c r="S79" s="16">
        <v>-5.8</v>
      </c>
      <c r="U79" s="16">
        <f t="shared" si="8"/>
        <v>112.9</v>
      </c>
      <c r="V79" s="16">
        <v>113.9</v>
      </c>
      <c r="W79" s="16">
        <v>112.9</v>
      </c>
      <c r="X79" s="21">
        <v>115.55</v>
      </c>
      <c r="Y79" s="16">
        <v>6.8</v>
      </c>
      <c r="AA79" s="16">
        <f t="shared" si="9"/>
        <v>20.3</v>
      </c>
      <c r="AB79" s="16">
        <v>20.7</v>
      </c>
      <c r="AC79" s="16">
        <v>20.3</v>
      </c>
      <c r="AD79" s="21">
        <v>20.84</v>
      </c>
      <c r="AE79" s="16">
        <v>1.4</v>
      </c>
      <c r="AG79" s="16">
        <f t="shared" si="10"/>
        <v>79.099999999999994</v>
      </c>
      <c r="AH79" s="16">
        <v>78.900000000000006</v>
      </c>
      <c r="AI79" s="16">
        <v>79.099999999999994</v>
      </c>
      <c r="AJ79" s="21">
        <v>78.63</v>
      </c>
      <c r="AK79" s="16">
        <v>-1.5</v>
      </c>
      <c r="AM79" s="16">
        <f t="shared" si="11"/>
        <v>20.9</v>
      </c>
      <c r="AN79" s="16">
        <v>21.1</v>
      </c>
      <c r="AO79" s="16">
        <v>20.9</v>
      </c>
      <c r="AP79" s="21">
        <v>21.37</v>
      </c>
      <c r="AQ79" s="16">
        <v>1.5</v>
      </c>
    </row>
    <row r="80" spans="1:43" ht="13.2" x14ac:dyDescent="0.25">
      <c r="A80" s="25"/>
      <c r="B80" s="6">
        <v>3</v>
      </c>
      <c r="C80" s="16">
        <f t="shared" si="6"/>
        <v>114</v>
      </c>
      <c r="D80" s="16">
        <v>111.9</v>
      </c>
      <c r="E80" s="16">
        <v>114</v>
      </c>
      <c r="F80" s="21">
        <v>114.46</v>
      </c>
      <c r="G80" s="16">
        <v>7.2</v>
      </c>
      <c r="I80" s="16">
        <f t="shared" si="7"/>
        <v>422.4</v>
      </c>
      <c r="J80" s="16">
        <v>424.6</v>
      </c>
      <c r="K80" s="16">
        <v>422.4</v>
      </c>
      <c r="L80" s="21">
        <v>421.56</v>
      </c>
      <c r="M80" s="16">
        <v>-14.3</v>
      </c>
      <c r="P80" s="16">
        <v>539</v>
      </c>
      <c r="Q80" s="16">
        <v>539</v>
      </c>
      <c r="R80" s="21">
        <v>538.92999999999995</v>
      </c>
      <c r="S80" s="16">
        <v>-7</v>
      </c>
      <c r="U80" s="16">
        <f t="shared" si="8"/>
        <v>116.6</v>
      </c>
      <c r="V80" s="16">
        <v>114.5</v>
      </c>
      <c r="W80" s="16">
        <v>116.6</v>
      </c>
      <c r="X80" s="21">
        <v>117.37</v>
      </c>
      <c r="Y80" s="16">
        <v>7.3</v>
      </c>
      <c r="AA80" s="16">
        <f t="shared" si="9"/>
        <v>21.2</v>
      </c>
      <c r="AB80" s="16">
        <v>20.8</v>
      </c>
      <c r="AC80" s="16">
        <v>21.2</v>
      </c>
      <c r="AD80" s="21">
        <v>21.24</v>
      </c>
      <c r="AE80" s="16">
        <v>1.6</v>
      </c>
      <c r="AG80" s="16">
        <f t="shared" si="10"/>
        <v>78.400000000000006</v>
      </c>
      <c r="AH80" s="16">
        <v>78.8</v>
      </c>
      <c r="AI80" s="16">
        <v>78.400000000000006</v>
      </c>
      <c r="AJ80" s="21">
        <v>78.22</v>
      </c>
      <c r="AK80" s="16">
        <v>-1.6</v>
      </c>
      <c r="AM80" s="16">
        <f t="shared" si="11"/>
        <v>21.6</v>
      </c>
      <c r="AN80" s="16">
        <v>21.2</v>
      </c>
      <c r="AO80" s="16">
        <v>21.6</v>
      </c>
      <c r="AP80" s="21">
        <v>21.78</v>
      </c>
      <c r="AQ80" s="16">
        <v>1.6</v>
      </c>
    </row>
    <row r="81" spans="1:43" ht="13.2" x14ac:dyDescent="0.25">
      <c r="A81" s="25"/>
      <c r="B81" s="6">
        <v>4</v>
      </c>
      <c r="C81" s="16">
        <f t="shared" si="6"/>
        <v>117.6</v>
      </c>
      <c r="D81" s="16">
        <v>117.3</v>
      </c>
      <c r="E81" s="16">
        <v>117.6</v>
      </c>
      <c r="F81" s="21">
        <v>117.06</v>
      </c>
      <c r="G81" s="16">
        <v>10.4</v>
      </c>
      <c r="I81" s="16">
        <f t="shared" si="7"/>
        <v>416.9</v>
      </c>
      <c r="J81" s="16">
        <v>418</v>
      </c>
      <c r="K81" s="16">
        <v>416.9</v>
      </c>
      <c r="L81" s="21">
        <v>417.59</v>
      </c>
      <c r="M81" s="16">
        <v>-15.9</v>
      </c>
      <c r="P81" s="16">
        <v>536.9</v>
      </c>
      <c r="Q81" s="16">
        <v>537</v>
      </c>
      <c r="R81" s="21">
        <v>537.12</v>
      </c>
      <c r="S81" s="16">
        <v>-7.2</v>
      </c>
      <c r="U81" s="16">
        <f t="shared" si="8"/>
        <v>120.1</v>
      </c>
      <c r="V81" s="16">
        <v>118.9</v>
      </c>
      <c r="W81" s="16">
        <v>120.1</v>
      </c>
      <c r="X81" s="21">
        <v>119.54</v>
      </c>
      <c r="Y81" s="16">
        <v>8.6999999999999993</v>
      </c>
      <c r="AA81" s="16">
        <f t="shared" si="9"/>
        <v>21.9</v>
      </c>
      <c r="AB81" s="16">
        <v>21.8</v>
      </c>
      <c r="AC81" s="16">
        <v>21.9</v>
      </c>
      <c r="AD81" s="21">
        <v>21.79</v>
      </c>
      <c r="AE81" s="16">
        <v>2.2000000000000002</v>
      </c>
      <c r="AG81" s="16">
        <f t="shared" si="10"/>
        <v>77.599999999999994</v>
      </c>
      <c r="AH81" s="16">
        <v>77.900000000000006</v>
      </c>
      <c r="AI81" s="16">
        <v>77.599999999999994</v>
      </c>
      <c r="AJ81" s="21">
        <v>77.739999999999995</v>
      </c>
      <c r="AK81" s="16">
        <v>-1.9</v>
      </c>
      <c r="AM81" s="16">
        <f t="shared" si="11"/>
        <v>22.4</v>
      </c>
      <c r="AN81" s="16">
        <v>22.1</v>
      </c>
      <c r="AO81" s="16">
        <v>22.4</v>
      </c>
      <c r="AP81" s="21">
        <v>22.26</v>
      </c>
      <c r="AQ81" s="16">
        <v>1.9</v>
      </c>
    </row>
    <row r="82" spans="1:43" ht="13.2" x14ac:dyDescent="0.25">
      <c r="A82" s="25">
        <v>20</v>
      </c>
      <c r="B82" s="6">
        <v>1</v>
      </c>
      <c r="C82" s="16">
        <f t="shared" si="6"/>
        <v>118.1</v>
      </c>
      <c r="D82" s="16">
        <v>119.8</v>
      </c>
      <c r="E82" s="16">
        <v>118.1</v>
      </c>
      <c r="F82" s="21">
        <v>120.56</v>
      </c>
      <c r="G82" s="16">
        <v>14</v>
      </c>
      <c r="I82" s="16">
        <f t="shared" si="7"/>
        <v>415.5</v>
      </c>
      <c r="J82" s="16">
        <v>412.4</v>
      </c>
      <c r="K82" s="16">
        <v>415.5</v>
      </c>
      <c r="L82" s="21">
        <v>412.83</v>
      </c>
      <c r="M82" s="16">
        <v>-19</v>
      </c>
      <c r="P82" s="16">
        <v>535.29999999999995</v>
      </c>
      <c r="Q82" s="16">
        <v>535.4</v>
      </c>
      <c r="R82" s="21">
        <v>535.4</v>
      </c>
      <c r="S82" s="16">
        <v>-6.9</v>
      </c>
      <c r="U82" s="16">
        <f t="shared" si="8"/>
        <v>119.9</v>
      </c>
      <c r="V82" s="16">
        <v>122.9</v>
      </c>
      <c r="W82" s="16">
        <v>119.9</v>
      </c>
      <c r="X82" s="21">
        <v>122.57</v>
      </c>
      <c r="Y82" s="16">
        <v>12.1</v>
      </c>
      <c r="AA82" s="16">
        <f t="shared" si="9"/>
        <v>22.1</v>
      </c>
      <c r="AB82" s="16">
        <v>22.4</v>
      </c>
      <c r="AC82" s="16">
        <v>22.1</v>
      </c>
      <c r="AD82" s="21">
        <v>22.52</v>
      </c>
      <c r="AE82" s="16">
        <v>2.9</v>
      </c>
      <c r="AG82" s="16">
        <f t="shared" si="10"/>
        <v>77.599999999999994</v>
      </c>
      <c r="AH82" s="16">
        <v>77</v>
      </c>
      <c r="AI82" s="16">
        <v>77.599999999999994</v>
      </c>
      <c r="AJ82" s="21">
        <v>77.11</v>
      </c>
      <c r="AK82" s="16">
        <v>-2.5</v>
      </c>
      <c r="AM82" s="16">
        <f t="shared" si="11"/>
        <v>22.4</v>
      </c>
      <c r="AN82" s="16">
        <v>23</v>
      </c>
      <c r="AO82" s="16">
        <v>22.4</v>
      </c>
      <c r="AP82" s="21">
        <v>22.89</v>
      </c>
      <c r="AQ82" s="16">
        <v>2.5</v>
      </c>
    </row>
    <row r="83" spans="1:43" ht="13.2" x14ac:dyDescent="0.25">
      <c r="A83" s="25"/>
      <c r="B83" s="6">
        <v>2</v>
      </c>
      <c r="C83" s="16">
        <f t="shared" si="6"/>
        <v>125.5</v>
      </c>
      <c r="D83" s="16">
        <v>126.6</v>
      </c>
      <c r="E83" s="16">
        <v>125.5</v>
      </c>
      <c r="F83" s="21">
        <v>123.7</v>
      </c>
      <c r="G83" s="16">
        <v>12.6</v>
      </c>
      <c r="I83" s="16">
        <f t="shared" si="7"/>
        <v>405.8</v>
      </c>
      <c r="J83" s="16">
        <v>405.4</v>
      </c>
      <c r="K83" s="16">
        <v>405.8</v>
      </c>
      <c r="L83" s="21">
        <v>408.12</v>
      </c>
      <c r="M83" s="16">
        <v>-18.899999999999999</v>
      </c>
      <c r="P83" s="16">
        <v>533.79999999999995</v>
      </c>
      <c r="Q83" s="16">
        <v>533.70000000000005</v>
      </c>
      <c r="R83" s="21">
        <v>533.71</v>
      </c>
      <c r="S83" s="16">
        <v>-6.8</v>
      </c>
      <c r="U83" s="16">
        <f t="shared" si="8"/>
        <v>128</v>
      </c>
      <c r="V83" s="16">
        <v>128.4</v>
      </c>
      <c r="W83" s="16">
        <v>128</v>
      </c>
      <c r="X83" s="21">
        <v>125.59</v>
      </c>
      <c r="Y83" s="16">
        <v>12.1</v>
      </c>
      <c r="AA83" s="16">
        <f t="shared" si="9"/>
        <v>23.5</v>
      </c>
      <c r="AB83" s="16">
        <v>23.7</v>
      </c>
      <c r="AC83" s="16">
        <v>23.5</v>
      </c>
      <c r="AD83" s="21">
        <v>23.18</v>
      </c>
      <c r="AE83" s="16">
        <v>2.6</v>
      </c>
      <c r="AG83" s="16">
        <f t="shared" si="10"/>
        <v>76</v>
      </c>
      <c r="AH83" s="16">
        <v>75.900000000000006</v>
      </c>
      <c r="AI83" s="16">
        <v>76</v>
      </c>
      <c r="AJ83" s="21">
        <v>76.47</v>
      </c>
      <c r="AK83" s="16">
        <v>-2.6</v>
      </c>
      <c r="AM83" s="16">
        <f t="shared" si="11"/>
        <v>24</v>
      </c>
      <c r="AN83" s="16">
        <v>24.1</v>
      </c>
      <c r="AO83" s="16">
        <v>24</v>
      </c>
      <c r="AP83" s="21">
        <v>23.53</v>
      </c>
      <c r="AQ83" s="16">
        <v>2.6</v>
      </c>
    </row>
    <row r="84" spans="1:43" ht="13.2" x14ac:dyDescent="0.25">
      <c r="A84" s="25"/>
      <c r="B84" s="6">
        <v>3</v>
      </c>
      <c r="C84" s="16">
        <f t="shared" si="6"/>
        <v>126.9</v>
      </c>
      <c r="D84" s="16">
        <v>125.2</v>
      </c>
      <c r="E84" s="16">
        <v>126.9</v>
      </c>
      <c r="F84" s="21">
        <v>126.58</v>
      </c>
      <c r="G84" s="16">
        <v>11.5</v>
      </c>
      <c r="I84" s="16">
        <f t="shared" si="7"/>
        <v>402.6</v>
      </c>
      <c r="J84" s="16">
        <v>404.7</v>
      </c>
      <c r="K84" s="16">
        <v>402.6</v>
      </c>
      <c r="L84" s="21">
        <v>402.95</v>
      </c>
      <c r="M84" s="16">
        <v>-20.7</v>
      </c>
      <c r="P84" s="16">
        <v>532</v>
      </c>
      <c r="Q84" s="16">
        <v>532</v>
      </c>
      <c r="R84" s="21">
        <v>531.95000000000005</v>
      </c>
      <c r="S84" s="16">
        <v>-7</v>
      </c>
      <c r="U84" s="16">
        <f t="shared" si="8"/>
        <v>129.30000000000001</v>
      </c>
      <c r="V84" s="16">
        <v>127.3</v>
      </c>
      <c r="W84" s="16">
        <v>129.30000000000001</v>
      </c>
      <c r="X84" s="21">
        <v>129.01</v>
      </c>
      <c r="Y84" s="16">
        <v>13.7</v>
      </c>
      <c r="AA84" s="16">
        <f t="shared" si="9"/>
        <v>23.8</v>
      </c>
      <c r="AB84" s="16">
        <v>23.5</v>
      </c>
      <c r="AC84" s="16">
        <v>23.8</v>
      </c>
      <c r="AD84" s="21">
        <v>23.79</v>
      </c>
      <c r="AE84" s="16">
        <v>2.5</v>
      </c>
      <c r="AG84" s="16">
        <f t="shared" si="10"/>
        <v>75.7</v>
      </c>
      <c r="AH84" s="16">
        <v>76.099999999999994</v>
      </c>
      <c r="AI84" s="16">
        <v>75.7</v>
      </c>
      <c r="AJ84" s="21">
        <v>75.75</v>
      </c>
      <c r="AK84" s="16">
        <v>-2.9</v>
      </c>
      <c r="AM84" s="16">
        <f t="shared" si="11"/>
        <v>24.3</v>
      </c>
      <c r="AN84" s="16">
        <v>23.9</v>
      </c>
      <c r="AO84" s="16">
        <v>24.3</v>
      </c>
      <c r="AP84" s="21">
        <v>24.25</v>
      </c>
      <c r="AQ84" s="16">
        <v>2.9</v>
      </c>
    </row>
    <row r="85" spans="1:43" ht="13.2" x14ac:dyDescent="0.25">
      <c r="A85" s="25"/>
      <c r="B85" s="6">
        <v>4</v>
      </c>
      <c r="C85" s="16">
        <f t="shared" si="6"/>
        <v>127.8</v>
      </c>
      <c r="D85" s="16">
        <v>126.6</v>
      </c>
      <c r="E85" s="16">
        <v>127.8</v>
      </c>
      <c r="F85" s="21">
        <v>128.80000000000001</v>
      </c>
      <c r="G85" s="16">
        <v>8.9</v>
      </c>
      <c r="I85" s="16">
        <f t="shared" si="7"/>
        <v>399.5</v>
      </c>
      <c r="J85" s="16">
        <v>401.7</v>
      </c>
      <c r="K85" s="16">
        <v>399.5</v>
      </c>
      <c r="L85" s="21">
        <v>398.15</v>
      </c>
      <c r="M85" s="16">
        <v>-19.2</v>
      </c>
      <c r="P85" s="16">
        <v>530.20000000000005</v>
      </c>
      <c r="Q85" s="16">
        <v>530.20000000000005</v>
      </c>
      <c r="R85" s="21">
        <v>530.21</v>
      </c>
      <c r="S85" s="16">
        <v>-7</v>
      </c>
      <c r="U85" s="16">
        <f t="shared" si="8"/>
        <v>130.69999999999999</v>
      </c>
      <c r="V85" s="16">
        <v>128.5</v>
      </c>
      <c r="W85" s="16">
        <v>130.69999999999999</v>
      </c>
      <c r="X85" s="21">
        <v>132.05000000000001</v>
      </c>
      <c r="Y85" s="16">
        <v>12.2</v>
      </c>
      <c r="AA85" s="16">
        <f t="shared" si="9"/>
        <v>24.1</v>
      </c>
      <c r="AB85" s="16">
        <v>23.9</v>
      </c>
      <c r="AC85" s="16">
        <v>24.1</v>
      </c>
      <c r="AD85" s="21">
        <v>24.29</v>
      </c>
      <c r="AE85" s="16">
        <v>2</v>
      </c>
      <c r="AG85" s="16">
        <f t="shared" si="10"/>
        <v>75.400000000000006</v>
      </c>
      <c r="AH85" s="16">
        <v>75.8</v>
      </c>
      <c r="AI85" s="16">
        <v>75.400000000000006</v>
      </c>
      <c r="AJ85" s="21">
        <v>75.09</v>
      </c>
      <c r="AK85" s="16">
        <v>-2.6</v>
      </c>
      <c r="AM85" s="16">
        <f t="shared" si="11"/>
        <v>24.6</v>
      </c>
      <c r="AN85" s="16">
        <v>24.2</v>
      </c>
      <c r="AO85" s="16">
        <v>24.6</v>
      </c>
      <c r="AP85" s="21">
        <v>24.91</v>
      </c>
      <c r="AQ85" s="16">
        <v>2.6</v>
      </c>
    </row>
    <row r="86" spans="1:43" ht="13.2" x14ac:dyDescent="0.25">
      <c r="A86" s="25">
        <v>21</v>
      </c>
      <c r="B86" s="6">
        <v>1</v>
      </c>
      <c r="C86" s="16">
        <f t="shared" si="6"/>
        <v>133</v>
      </c>
      <c r="D86" s="16">
        <v>134.4</v>
      </c>
      <c r="E86" s="16">
        <v>133</v>
      </c>
      <c r="F86" s="21">
        <v>129.80000000000001</v>
      </c>
      <c r="G86" s="16">
        <v>4</v>
      </c>
      <c r="I86" s="16">
        <f t="shared" si="7"/>
        <v>390.9</v>
      </c>
      <c r="J86" s="16">
        <v>388</v>
      </c>
      <c r="K86" s="16">
        <v>390.9</v>
      </c>
      <c r="L86" s="21">
        <v>395</v>
      </c>
      <c r="M86" s="16">
        <v>-12.6</v>
      </c>
      <c r="P86" s="16">
        <v>528.4</v>
      </c>
      <c r="Q86" s="16">
        <v>528.5</v>
      </c>
      <c r="R86" s="21">
        <v>528.5</v>
      </c>
      <c r="S86" s="16">
        <v>-6.8</v>
      </c>
      <c r="U86" s="16">
        <f t="shared" si="8"/>
        <v>137.6</v>
      </c>
      <c r="V86" s="16">
        <v>140.4</v>
      </c>
      <c r="W86" s="16">
        <v>137.6</v>
      </c>
      <c r="X86" s="21">
        <v>133.5</v>
      </c>
      <c r="Y86" s="16">
        <v>5.8</v>
      </c>
      <c r="AA86" s="16">
        <f t="shared" si="9"/>
        <v>25.2</v>
      </c>
      <c r="AB86" s="16">
        <v>25.4</v>
      </c>
      <c r="AC86" s="16">
        <v>25.2</v>
      </c>
      <c r="AD86" s="21">
        <v>24.56</v>
      </c>
      <c r="AE86" s="16">
        <v>1.1000000000000001</v>
      </c>
      <c r="AG86" s="16">
        <f t="shared" si="10"/>
        <v>74</v>
      </c>
      <c r="AH86" s="16">
        <v>73.400000000000006</v>
      </c>
      <c r="AI86" s="16">
        <v>74</v>
      </c>
      <c r="AJ86" s="21">
        <v>74.739999999999995</v>
      </c>
      <c r="AK86" s="16">
        <v>-1.4</v>
      </c>
      <c r="AM86" s="16">
        <f t="shared" si="11"/>
        <v>26</v>
      </c>
      <c r="AN86" s="16">
        <v>26.6</v>
      </c>
      <c r="AO86" s="16">
        <v>26</v>
      </c>
      <c r="AP86" s="21">
        <v>25.26</v>
      </c>
      <c r="AQ86" s="16">
        <v>1.4</v>
      </c>
    </row>
    <row r="87" spans="1:43" ht="13.2" x14ac:dyDescent="0.25">
      <c r="A87" s="25"/>
      <c r="B87" s="6">
        <v>2</v>
      </c>
      <c r="C87" s="16">
        <f t="shared" si="6"/>
        <v>129</v>
      </c>
      <c r="D87" s="16">
        <v>129.9</v>
      </c>
      <c r="E87" s="16">
        <v>129</v>
      </c>
      <c r="F87" s="21">
        <v>129.28</v>
      </c>
      <c r="G87" s="16">
        <v>-2.1</v>
      </c>
      <c r="I87" s="16">
        <f t="shared" si="7"/>
        <v>395.4</v>
      </c>
      <c r="J87" s="16">
        <v>395</v>
      </c>
      <c r="K87" s="16">
        <v>395.4</v>
      </c>
      <c r="L87" s="21">
        <v>393.81</v>
      </c>
      <c r="M87" s="16">
        <v>-4.7</v>
      </c>
      <c r="P87" s="16">
        <v>527.1</v>
      </c>
      <c r="Q87" s="16">
        <v>527</v>
      </c>
      <c r="R87" s="21">
        <v>527.07000000000005</v>
      </c>
      <c r="S87" s="16">
        <v>-5.7</v>
      </c>
      <c r="U87" s="16">
        <f t="shared" si="8"/>
        <v>131.6</v>
      </c>
      <c r="V87" s="16">
        <v>132</v>
      </c>
      <c r="W87" s="16">
        <v>131.6</v>
      </c>
      <c r="X87" s="21">
        <v>133.26</v>
      </c>
      <c r="Y87" s="16">
        <v>-1</v>
      </c>
      <c r="AA87" s="16">
        <f t="shared" si="9"/>
        <v>24.5</v>
      </c>
      <c r="AB87" s="16">
        <v>24.6</v>
      </c>
      <c r="AC87" s="16">
        <v>24.5</v>
      </c>
      <c r="AD87" s="21">
        <v>24.53</v>
      </c>
      <c r="AE87" s="16">
        <v>-0.1</v>
      </c>
      <c r="AG87" s="16">
        <f t="shared" si="10"/>
        <v>75</v>
      </c>
      <c r="AH87" s="16">
        <v>75</v>
      </c>
      <c r="AI87" s="16">
        <v>75</v>
      </c>
      <c r="AJ87" s="21">
        <v>74.72</v>
      </c>
      <c r="AK87" s="16">
        <v>-0.1</v>
      </c>
      <c r="AM87" s="16">
        <f t="shared" si="11"/>
        <v>25</v>
      </c>
      <c r="AN87" s="16">
        <v>25</v>
      </c>
      <c r="AO87" s="16">
        <v>25</v>
      </c>
      <c r="AP87" s="21">
        <v>25.28</v>
      </c>
      <c r="AQ87" s="16">
        <v>0.1</v>
      </c>
    </row>
    <row r="88" spans="1:43" ht="13.2" x14ac:dyDescent="0.25">
      <c r="A88" s="25"/>
      <c r="B88" s="6">
        <v>3</v>
      </c>
      <c r="C88" s="16">
        <f t="shared" si="6"/>
        <v>129.5</v>
      </c>
      <c r="D88" s="16">
        <v>128.30000000000001</v>
      </c>
      <c r="E88" s="16">
        <v>129.5</v>
      </c>
      <c r="F88" s="21">
        <v>128.35</v>
      </c>
      <c r="G88" s="16">
        <v>-3.7</v>
      </c>
      <c r="I88" s="16">
        <f t="shared" si="7"/>
        <v>392.3</v>
      </c>
      <c r="J88" s="16">
        <v>393.9</v>
      </c>
      <c r="K88" s="16">
        <v>392.3</v>
      </c>
      <c r="L88" s="21">
        <v>392.84</v>
      </c>
      <c r="M88" s="16">
        <v>-3.9</v>
      </c>
      <c r="P88" s="16">
        <v>525.9</v>
      </c>
      <c r="Q88" s="16">
        <v>525.79999999999995</v>
      </c>
      <c r="R88" s="21">
        <v>525.82000000000005</v>
      </c>
      <c r="S88" s="16">
        <v>-5</v>
      </c>
      <c r="U88" s="16">
        <f t="shared" si="8"/>
        <v>133.5</v>
      </c>
      <c r="V88" s="16">
        <v>132</v>
      </c>
      <c r="W88" s="16">
        <v>133.5</v>
      </c>
      <c r="X88" s="21">
        <v>132.97999999999999</v>
      </c>
      <c r="Y88" s="16">
        <v>-1.1000000000000001</v>
      </c>
      <c r="AA88" s="16">
        <f t="shared" si="9"/>
        <v>24.6</v>
      </c>
      <c r="AB88" s="16">
        <v>24.4</v>
      </c>
      <c r="AC88" s="16">
        <v>24.6</v>
      </c>
      <c r="AD88" s="21">
        <v>24.41</v>
      </c>
      <c r="AE88" s="16">
        <v>-0.5</v>
      </c>
      <c r="AG88" s="16">
        <f t="shared" si="10"/>
        <v>74.599999999999994</v>
      </c>
      <c r="AH88" s="16">
        <v>74.900000000000006</v>
      </c>
      <c r="AI88" s="16">
        <v>74.599999999999994</v>
      </c>
      <c r="AJ88" s="21">
        <v>74.709999999999994</v>
      </c>
      <c r="AK88" s="16">
        <v>0</v>
      </c>
      <c r="AM88" s="16">
        <f t="shared" si="11"/>
        <v>25.4</v>
      </c>
      <c r="AN88" s="16">
        <v>25.1</v>
      </c>
      <c r="AO88" s="16">
        <v>25.4</v>
      </c>
      <c r="AP88" s="21">
        <v>25.29</v>
      </c>
      <c r="AQ88" s="16">
        <v>0</v>
      </c>
    </row>
    <row r="89" spans="1:43" ht="13.2" x14ac:dyDescent="0.25">
      <c r="A89" s="25"/>
      <c r="B89" s="6">
        <v>4</v>
      </c>
      <c r="C89" s="16">
        <f t="shared" si="6"/>
        <v>125.3</v>
      </c>
      <c r="D89" s="16">
        <v>124</v>
      </c>
      <c r="E89" s="16">
        <v>125.3</v>
      </c>
      <c r="F89" s="21">
        <v>127.18</v>
      </c>
      <c r="G89" s="16">
        <v>-4.7</v>
      </c>
      <c r="I89" s="16">
        <f t="shared" si="7"/>
        <v>393.3</v>
      </c>
      <c r="J89" s="16">
        <v>395.7</v>
      </c>
      <c r="K89" s="16">
        <v>393.3</v>
      </c>
      <c r="L89" s="21">
        <v>391.4</v>
      </c>
      <c r="M89" s="16">
        <v>-5.7</v>
      </c>
      <c r="P89" s="16">
        <v>524.79999999999995</v>
      </c>
      <c r="Q89" s="16">
        <v>524.70000000000005</v>
      </c>
      <c r="R89" s="21">
        <v>524.52</v>
      </c>
      <c r="S89" s="16">
        <v>-5.2</v>
      </c>
      <c r="U89" s="16">
        <f t="shared" si="8"/>
        <v>131.4</v>
      </c>
      <c r="V89" s="16">
        <v>129.1</v>
      </c>
      <c r="W89" s="16">
        <v>131.4</v>
      </c>
      <c r="X89" s="21">
        <v>133.12</v>
      </c>
      <c r="Y89" s="16">
        <v>0.5</v>
      </c>
      <c r="AA89" s="16">
        <f t="shared" si="9"/>
        <v>23.9</v>
      </c>
      <c r="AB89" s="16">
        <v>23.6</v>
      </c>
      <c r="AC89" s="16">
        <v>23.9</v>
      </c>
      <c r="AD89" s="21">
        <v>24.25</v>
      </c>
      <c r="AE89" s="16">
        <v>-0.7</v>
      </c>
      <c r="AG89" s="16">
        <f t="shared" si="10"/>
        <v>75</v>
      </c>
      <c r="AH89" s="16">
        <v>75.400000000000006</v>
      </c>
      <c r="AI89" s="16">
        <v>75</v>
      </c>
      <c r="AJ89" s="21">
        <v>74.62</v>
      </c>
      <c r="AK89" s="16">
        <v>-0.4</v>
      </c>
      <c r="AM89" s="16">
        <f t="shared" si="11"/>
        <v>25</v>
      </c>
      <c r="AN89" s="16">
        <v>24.6</v>
      </c>
      <c r="AO89" s="16">
        <v>25</v>
      </c>
      <c r="AP89" s="21">
        <v>25.38</v>
      </c>
      <c r="AQ89" s="16">
        <v>0.4</v>
      </c>
    </row>
    <row r="90" spans="1:43" ht="13.2" x14ac:dyDescent="0.25">
      <c r="A90" s="25">
        <v>22</v>
      </c>
      <c r="B90" s="6">
        <v>1</v>
      </c>
      <c r="C90" s="16">
        <f t="shared" si="6"/>
        <v>125.2</v>
      </c>
      <c r="D90" s="16">
        <v>126.2</v>
      </c>
      <c r="E90" s="16">
        <v>125.2</v>
      </c>
      <c r="F90" s="21">
        <v>124.39</v>
      </c>
      <c r="G90" s="16">
        <v>-11.1</v>
      </c>
      <c r="I90" s="16">
        <f t="shared" si="7"/>
        <v>391</v>
      </c>
      <c r="J90" s="16">
        <v>388.7</v>
      </c>
      <c r="K90" s="16">
        <v>391</v>
      </c>
      <c r="L90" s="21">
        <v>392.02</v>
      </c>
      <c r="M90" s="16">
        <v>2.5</v>
      </c>
      <c r="P90" s="16">
        <v>522.9</v>
      </c>
      <c r="Q90" s="16">
        <v>523</v>
      </c>
      <c r="R90" s="21">
        <v>523.13</v>
      </c>
      <c r="S90" s="16">
        <v>-5.6</v>
      </c>
      <c r="U90" s="16">
        <f t="shared" si="8"/>
        <v>132</v>
      </c>
      <c r="V90" s="16">
        <v>134.30000000000001</v>
      </c>
      <c r="W90" s="16">
        <v>132</v>
      </c>
      <c r="X90" s="21">
        <v>131.12</v>
      </c>
      <c r="Y90" s="16">
        <v>-8</v>
      </c>
      <c r="AA90" s="16">
        <f t="shared" si="9"/>
        <v>23.9</v>
      </c>
      <c r="AB90" s="16">
        <v>24.1</v>
      </c>
      <c r="AC90" s="16">
        <v>23.9</v>
      </c>
      <c r="AD90" s="21">
        <v>23.78</v>
      </c>
      <c r="AE90" s="16">
        <v>-1.9</v>
      </c>
      <c r="AG90" s="16">
        <f t="shared" si="10"/>
        <v>74.8</v>
      </c>
      <c r="AH90" s="16">
        <v>74.3</v>
      </c>
      <c r="AI90" s="16">
        <v>74.8</v>
      </c>
      <c r="AJ90" s="21">
        <v>74.94</v>
      </c>
      <c r="AK90" s="16">
        <v>1.3</v>
      </c>
      <c r="AM90" s="16">
        <f t="shared" si="11"/>
        <v>25.2</v>
      </c>
      <c r="AN90" s="16">
        <v>25.7</v>
      </c>
      <c r="AO90" s="16">
        <v>25.2</v>
      </c>
      <c r="AP90" s="21">
        <v>25.06</v>
      </c>
      <c r="AQ90" s="16">
        <v>-1.3</v>
      </c>
    </row>
    <row r="91" spans="1:43" ht="13.2" x14ac:dyDescent="0.25">
      <c r="A91" s="25"/>
      <c r="B91" s="6">
        <v>2</v>
      </c>
      <c r="C91" s="16">
        <f t="shared" si="6"/>
        <v>117.8</v>
      </c>
      <c r="D91" s="16">
        <v>118.5</v>
      </c>
      <c r="E91" s="16">
        <v>117.8</v>
      </c>
      <c r="F91" s="21">
        <v>120.71</v>
      </c>
      <c r="G91" s="16">
        <v>-14.7</v>
      </c>
      <c r="I91" s="16">
        <f t="shared" si="7"/>
        <v>396.8</v>
      </c>
      <c r="J91" s="16">
        <v>396.3</v>
      </c>
      <c r="K91" s="16">
        <v>396.8</v>
      </c>
      <c r="L91" s="21">
        <v>395.13</v>
      </c>
      <c r="M91" s="16">
        <v>12.4</v>
      </c>
      <c r="P91" s="16">
        <v>521.70000000000005</v>
      </c>
      <c r="Q91" s="16">
        <v>521.70000000000005</v>
      </c>
      <c r="R91" s="21">
        <v>521.84</v>
      </c>
      <c r="S91" s="16">
        <v>-5.2</v>
      </c>
      <c r="U91" s="16">
        <f t="shared" si="8"/>
        <v>124.9</v>
      </c>
      <c r="V91" s="16">
        <v>125.4</v>
      </c>
      <c r="W91" s="16">
        <v>124.9</v>
      </c>
      <c r="X91" s="21">
        <v>126.71</v>
      </c>
      <c r="Y91" s="16">
        <v>-17.600000000000001</v>
      </c>
      <c r="AA91" s="16">
        <f t="shared" si="9"/>
        <v>22.6</v>
      </c>
      <c r="AB91" s="16">
        <v>22.7</v>
      </c>
      <c r="AC91" s="16">
        <v>22.6</v>
      </c>
      <c r="AD91" s="21">
        <v>23.13</v>
      </c>
      <c r="AE91" s="16">
        <v>-2.6</v>
      </c>
      <c r="AG91" s="16">
        <f t="shared" si="10"/>
        <v>76.099999999999994</v>
      </c>
      <c r="AH91" s="16">
        <v>76</v>
      </c>
      <c r="AI91" s="16">
        <v>76.099999999999994</v>
      </c>
      <c r="AJ91" s="21">
        <v>75.72</v>
      </c>
      <c r="AK91" s="16">
        <v>3.1</v>
      </c>
      <c r="AM91" s="16">
        <f t="shared" si="11"/>
        <v>23.9</v>
      </c>
      <c r="AN91" s="16">
        <v>24</v>
      </c>
      <c r="AO91" s="16">
        <v>23.9</v>
      </c>
      <c r="AP91" s="21">
        <v>24.28</v>
      </c>
      <c r="AQ91" s="16">
        <v>-3.1</v>
      </c>
    </row>
    <row r="92" spans="1:43" ht="13.2" x14ac:dyDescent="0.25">
      <c r="A92" s="25"/>
      <c r="B92" s="6">
        <v>3</v>
      </c>
      <c r="C92" s="16">
        <f t="shared" si="6"/>
        <v>117</v>
      </c>
      <c r="D92" s="16">
        <v>116.8</v>
      </c>
      <c r="E92" s="16">
        <v>117</v>
      </c>
      <c r="F92" s="21">
        <v>119.36</v>
      </c>
      <c r="G92" s="16">
        <v>-5.4</v>
      </c>
      <c r="I92" s="16">
        <f t="shared" si="7"/>
        <v>400.1</v>
      </c>
      <c r="J92" s="16">
        <v>400.6</v>
      </c>
      <c r="K92" s="16">
        <v>400.1</v>
      </c>
      <c r="L92" s="21">
        <v>396.76</v>
      </c>
      <c r="M92" s="16">
        <v>6.5</v>
      </c>
      <c r="P92" s="16">
        <v>520.9</v>
      </c>
      <c r="Q92" s="16">
        <v>520.79999999999995</v>
      </c>
      <c r="R92" s="21">
        <v>520.79999999999995</v>
      </c>
      <c r="S92" s="16">
        <v>-4.2</v>
      </c>
      <c r="U92" s="16">
        <f t="shared" si="8"/>
        <v>120.7</v>
      </c>
      <c r="V92" s="16">
        <v>120.3</v>
      </c>
      <c r="W92" s="16">
        <v>120.7</v>
      </c>
      <c r="X92" s="21">
        <v>124.04</v>
      </c>
      <c r="Y92" s="16">
        <v>-10.7</v>
      </c>
      <c r="AA92" s="16">
        <f t="shared" si="9"/>
        <v>22.5</v>
      </c>
      <c r="AB92" s="16">
        <v>22.4</v>
      </c>
      <c r="AC92" s="16">
        <v>22.5</v>
      </c>
      <c r="AD92" s="21">
        <v>22.92</v>
      </c>
      <c r="AE92" s="16">
        <v>-0.8</v>
      </c>
      <c r="AG92" s="16">
        <f t="shared" si="10"/>
        <v>76.8</v>
      </c>
      <c r="AH92" s="16">
        <v>76.900000000000006</v>
      </c>
      <c r="AI92" s="16">
        <v>76.8</v>
      </c>
      <c r="AJ92" s="21">
        <v>76.180000000000007</v>
      </c>
      <c r="AK92" s="16">
        <v>1.9</v>
      </c>
      <c r="AM92" s="16">
        <f t="shared" si="11"/>
        <v>23.2</v>
      </c>
      <c r="AN92" s="16">
        <v>23.1</v>
      </c>
      <c r="AO92" s="16">
        <v>23.2</v>
      </c>
      <c r="AP92" s="21">
        <v>23.82</v>
      </c>
      <c r="AQ92" s="16">
        <v>-1.9</v>
      </c>
    </row>
    <row r="93" spans="1:43" ht="13.2" x14ac:dyDescent="0.25">
      <c r="A93" s="25"/>
      <c r="B93" s="6">
        <v>4</v>
      </c>
      <c r="C93" s="16">
        <f t="shared" si="6"/>
        <v>123.7</v>
      </c>
      <c r="D93" s="16">
        <v>122</v>
      </c>
      <c r="E93" s="16">
        <v>123.7</v>
      </c>
      <c r="F93" s="21">
        <v>122.47</v>
      </c>
      <c r="G93" s="16">
        <v>12.4</v>
      </c>
      <c r="I93" s="16">
        <f t="shared" si="7"/>
        <v>392.1</v>
      </c>
      <c r="J93" s="16">
        <v>394.7</v>
      </c>
      <c r="K93" s="16">
        <v>392.1</v>
      </c>
      <c r="L93" s="21">
        <v>393.49</v>
      </c>
      <c r="M93" s="16">
        <v>-13.1</v>
      </c>
      <c r="P93" s="16">
        <v>520.1</v>
      </c>
      <c r="Q93" s="16">
        <v>520</v>
      </c>
      <c r="R93" s="21">
        <v>519.94000000000005</v>
      </c>
      <c r="S93" s="16">
        <v>-3.4</v>
      </c>
      <c r="U93" s="16">
        <f t="shared" si="8"/>
        <v>127.9</v>
      </c>
      <c r="V93" s="16">
        <v>125.3</v>
      </c>
      <c r="W93" s="16">
        <v>127.9</v>
      </c>
      <c r="X93" s="21">
        <v>126.45</v>
      </c>
      <c r="Y93" s="16">
        <v>9.6</v>
      </c>
      <c r="AA93" s="16">
        <f t="shared" si="9"/>
        <v>23.8</v>
      </c>
      <c r="AB93" s="16">
        <v>23.5</v>
      </c>
      <c r="AC93" s="16">
        <v>23.8</v>
      </c>
      <c r="AD93" s="21">
        <v>23.56</v>
      </c>
      <c r="AE93" s="16">
        <v>2.5</v>
      </c>
      <c r="AG93" s="16">
        <f t="shared" si="10"/>
        <v>75.400000000000006</v>
      </c>
      <c r="AH93" s="16">
        <v>75.900000000000006</v>
      </c>
      <c r="AI93" s="16">
        <v>75.400000000000006</v>
      </c>
      <c r="AJ93" s="21">
        <v>75.680000000000007</v>
      </c>
      <c r="AK93" s="16">
        <v>-2</v>
      </c>
      <c r="AM93" s="16">
        <f t="shared" si="11"/>
        <v>24.6</v>
      </c>
      <c r="AN93" s="16">
        <v>24.1</v>
      </c>
      <c r="AO93" s="16">
        <v>24.6</v>
      </c>
      <c r="AP93" s="21">
        <v>24.32</v>
      </c>
      <c r="AQ93" s="16">
        <v>2</v>
      </c>
    </row>
    <row r="94" spans="1:43" ht="13.2" x14ac:dyDescent="0.25">
      <c r="A94" s="25">
        <v>23</v>
      </c>
      <c r="B94" s="6">
        <v>1</v>
      </c>
      <c r="C94" s="16">
        <f t="shared" si="6"/>
        <v>126.3</v>
      </c>
      <c r="D94" s="16">
        <v>126.7</v>
      </c>
      <c r="E94" s="16">
        <v>126.3</v>
      </c>
      <c r="F94" s="21">
        <v>127.01</v>
      </c>
      <c r="G94" s="16">
        <v>18.100000000000001</v>
      </c>
      <c r="I94" s="16">
        <f t="shared" si="7"/>
        <v>389.4</v>
      </c>
      <c r="J94" s="16">
        <v>387.8</v>
      </c>
      <c r="K94" s="16">
        <v>389.4</v>
      </c>
      <c r="L94" s="21">
        <v>387.64</v>
      </c>
      <c r="M94" s="16">
        <v>-23.4</v>
      </c>
      <c r="P94" s="16">
        <v>518.9</v>
      </c>
      <c r="Q94" s="16">
        <v>518.9</v>
      </c>
      <c r="R94" s="21">
        <v>519.11</v>
      </c>
      <c r="S94" s="16">
        <v>-3.3</v>
      </c>
      <c r="U94" s="16">
        <f t="shared" si="8"/>
        <v>129.6</v>
      </c>
      <c r="V94" s="16">
        <v>131.1</v>
      </c>
      <c r="W94" s="16">
        <v>129.6</v>
      </c>
      <c r="X94" s="21">
        <v>131.46</v>
      </c>
      <c r="Y94" s="16">
        <v>20.100000000000001</v>
      </c>
      <c r="AA94" s="16">
        <f t="shared" si="9"/>
        <v>24.3</v>
      </c>
      <c r="AB94" s="16">
        <v>24.4</v>
      </c>
      <c r="AC94" s="16">
        <v>24.3</v>
      </c>
      <c r="AD94" s="21">
        <v>24.47</v>
      </c>
      <c r="AE94" s="16">
        <v>3.6</v>
      </c>
      <c r="AG94" s="16">
        <f t="shared" si="10"/>
        <v>75</v>
      </c>
      <c r="AH94" s="16">
        <v>74.7</v>
      </c>
      <c r="AI94" s="16">
        <v>75</v>
      </c>
      <c r="AJ94" s="21">
        <v>74.67</v>
      </c>
      <c r="AK94" s="16">
        <v>-4</v>
      </c>
      <c r="AM94" s="16">
        <f t="shared" si="11"/>
        <v>25</v>
      </c>
      <c r="AN94" s="16">
        <v>25.3</v>
      </c>
      <c r="AO94" s="16">
        <v>25</v>
      </c>
      <c r="AP94" s="21">
        <v>25.33</v>
      </c>
      <c r="AQ94" s="16">
        <v>4</v>
      </c>
    </row>
    <row r="95" spans="1:43" ht="13.2" x14ac:dyDescent="0.25">
      <c r="A95" s="25"/>
      <c r="B95" s="6">
        <v>2</v>
      </c>
      <c r="C95" s="16">
        <f t="shared" si="6"/>
        <v>130.30000000000001</v>
      </c>
      <c r="D95" s="16">
        <v>131.19999999999999</v>
      </c>
      <c r="E95" s="16">
        <v>130.30000000000001</v>
      </c>
      <c r="F95" s="21">
        <v>128.97</v>
      </c>
      <c r="G95" s="16">
        <v>7.9</v>
      </c>
      <c r="I95" s="16">
        <f t="shared" si="7"/>
        <v>382.2</v>
      </c>
      <c r="J95" s="16">
        <v>381.6</v>
      </c>
      <c r="K95" s="16">
        <v>382.2</v>
      </c>
      <c r="L95" s="21">
        <v>384.06</v>
      </c>
      <c r="M95" s="16">
        <v>-14.3</v>
      </c>
      <c r="P95" s="16">
        <v>518.4</v>
      </c>
      <c r="Q95" s="16">
        <v>518.4</v>
      </c>
      <c r="R95" s="21">
        <v>518.20000000000005</v>
      </c>
      <c r="S95" s="16">
        <v>-3.6</v>
      </c>
      <c r="U95" s="16">
        <f t="shared" si="8"/>
        <v>136.19999999999999</v>
      </c>
      <c r="V95" s="16">
        <v>136.9</v>
      </c>
      <c r="W95" s="16">
        <v>136.19999999999999</v>
      </c>
      <c r="X95" s="21">
        <v>134.13999999999999</v>
      </c>
      <c r="Y95" s="16">
        <v>10.7</v>
      </c>
      <c r="AA95" s="16">
        <f t="shared" si="9"/>
        <v>25.1</v>
      </c>
      <c r="AB95" s="16">
        <v>25.3</v>
      </c>
      <c r="AC95" s="16">
        <v>25.1</v>
      </c>
      <c r="AD95" s="21">
        <v>24.89</v>
      </c>
      <c r="AE95" s="16">
        <v>1.7</v>
      </c>
      <c r="AG95" s="16">
        <f t="shared" si="10"/>
        <v>73.7</v>
      </c>
      <c r="AH95" s="16">
        <v>73.599999999999994</v>
      </c>
      <c r="AI95" s="16">
        <v>73.7</v>
      </c>
      <c r="AJ95" s="21">
        <v>74.11</v>
      </c>
      <c r="AK95" s="16">
        <v>-2.2000000000000002</v>
      </c>
      <c r="AM95" s="16">
        <f t="shared" si="11"/>
        <v>26.3</v>
      </c>
      <c r="AN95" s="16">
        <v>26.4</v>
      </c>
      <c r="AO95" s="16">
        <v>26.3</v>
      </c>
      <c r="AP95" s="21">
        <v>25.89</v>
      </c>
      <c r="AQ95" s="16">
        <v>2.2000000000000002</v>
      </c>
    </row>
    <row r="96" spans="1:43" ht="13.2" x14ac:dyDescent="0.25">
      <c r="A96" s="25"/>
      <c r="B96" s="6">
        <v>3</v>
      </c>
      <c r="C96" s="16">
        <f t="shared" si="6"/>
        <v>127.8</v>
      </c>
      <c r="D96" s="16">
        <v>128.19999999999999</v>
      </c>
      <c r="E96" s="16">
        <v>127.8</v>
      </c>
      <c r="F96" s="21">
        <v>127.21</v>
      </c>
      <c r="G96" s="16">
        <v>-7.1</v>
      </c>
      <c r="I96" s="16">
        <f t="shared" si="7"/>
        <v>383.8</v>
      </c>
      <c r="J96" s="16">
        <v>383.5</v>
      </c>
      <c r="K96" s="16">
        <v>383.8</v>
      </c>
      <c r="L96" s="21">
        <v>384.87</v>
      </c>
      <c r="M96" s="16">
        <v>3.3</v>
      </c>
      <c r="P96" s="16">
        <v>517.20000000000005</v>
      </c>
      <c r="Q96" s="16">
        <v>517.20000000000005</v>
      </c>
      <c r="R96" s="21">
        <v>517.25</v>
      </c>
      <c r="S96" s="16">
        <v>-3.8</v>
      </c>
      <c r="U96" s="16">
        <f t="shared" si="8"/>
        <v>133.30000000000001</v>
      </c>
      <c r="V96" s="16">
        <v>133.69999999999999</v>
      </c>
      <c r="W96" s="16">
        <v>133.30000000000001</v>
      </c>
      <c r="X96" s="21">
        <v>132.38</v>
      </c>
      <c r="Y96" s="16">
        <v>-7.1</v>
      </c>
      <c r="AA96" s="16">
        <f t="shared" si="9"/>
        <v>24.7</v>
      </c>
      <c r="AB96" s="16">
        <v>24.8</v>
      </c>
      <c r="AC96" s="16">
        <v>24.7</v>
      </c>
      <c r="AD96" s="21">
        <v>24.59</v>
      </c>
      <c r="AE96" s="16">
        <v>-1.2</v>
      </c>
      <c r="AG96" s="16">
        <f t="shared" si="10"/>
        <v>74.2</v>
      </c>
      <c r="AH96" s="16">
        <v>74.099999999999994</v>
      </c>
      <c r="AI96" s="16">
        <v>74.2</v>
      </c>
      <c r="AJ96" s="21">
        <v>74.41</v>
      </c>
      <c r="AK96" s="16">
        <v>1.2</v>
      </c>
      <c r="AM96" s="16">
        <f t="shared" si="11"/>
        <v>25.8</v>
      </c>
      <c r="AN96" s="16">
        <v>25.9</v>
      </c>
      <c r="AO96" s="16">
        <v>25.8</v>
      </c>
      <c r="AP96" s="21">
        <v>25.59</v>
      </c>
      <c r="AQ96" s="16">
        <v>-1.2</v>
      </c>
    </row>
    <row r="97" spans="1:55" ht="13.2" x14ac:dyDescent="0.25">
      <c r="A97" s="25"/>
      <c r="B97" s="6">
        <v>4</v>
      </c>
      <c r="C97" s="16">
        <f t="shared" si="6"/>
        <v>123.6</v>
      </c>
      <c r="D97" s="16">
        <v>121.9</v>
      </c>
      <c r="E97" s="16">
        <v>123.6</v>
      </c>
      <c r="F97" s="21">
        <v>124.29</v>
      </c>
      <c r="G97" s="16">
        <v>-11.7</v>
      </c>
      <c r="I97" s="16">
        <f t="shared" si="7"/>
        <v>388.1</v>
      </c>
      <c r="J97" s="16">
        <v>390.6</v>
      </c>
      <c r="K97" s="16">
        <v>388.1</v>
      </c>
      <c r="L97" s="21">
        <v>387.29</v>
      </c>
      <c r="M97" s="16">
        <v>9.6999999999999993</v>
      </c>
      <c r="P97" s="16">
        <v>516.29999999999995</v>
      </c>
      <c r="Q97" s="16">
        <v>516.29999999999995</v>
      </c>
      <c r="R97" s="21">
        <v>516.4</v>
      </c>
      <c r="S97" s="16">
        <v>-3.4</v>
      </c>
      <c r="U97" s="16">
        <f t="shared" si="8"/>
        <v>128.19999999999999</v>
      </c>
      <c r="V97" s="16">
        <v>125.7</v>
      </c>
      <c r="W97" s="16">
        <v>128.19999999999999</v>
      </c>
      <c r="X97" s="21">
        <v>129.11000000000001</v>
      </c>
      <c r="Y97" s="16">
        <v>-13.1</v>
      </c>
      <c r="AA97" s="16">
        <f t="shared" si="9"/>
        <v>23.9</v>
      </c>
      <c r="AB97" s="16">
        <v>23.6</v>
      </c>
      <c r="AC97" s="16">
        <v>23.9</v>
      </c>
      <c r="AD97" s="21">
        <v>24.07</v>
      </c>
      <c r="AE97" s="16">
        <v>-2.1</v>
      </c>
      <c r="AG97" s="16">
        <f t="shared" si="10"/>
        <v>75.2</v>
      </c>
      <c r="AH97" s="16">
        <v>75.7</v>
      </c>
      <c r="AI97" s="16">
        <v>75.2</v>
      </c>
      <c r="AJ97" s="21">
        <v>75</v>
      </c>
      <c r="AK97" s="16">
        <v>2.4</v>
      </c>
      <c r="AM97" s="16">
        <f t="shared" si="11"/>
        <v>24.8</v>
      </c>
      <c r="AN97" s="16">
        <v>24.3</v>
      </c>
      <c r="AO97" s="16">
        <v>24.8</v>
      </c>
      <c r="AP97" s="21">
        <v>25</v>
      </c>
      <c r="AQ97" s="16">
        <v>-2.4</v>
      </c>
    </row>
    <row r="98" spans="1:55" ht="13.2" x14ac:dyDescent="0.25">
      <c r="A98" s="25">
        <v>24</v>
      </c>
      <c r="B98" s="6">
        <v>1</v>
      </c>
      <c r="C98" s="16">
        <f t="shared" si="6"/>
        <v>122.8</v>
      </c>
      <c r="D98" s="16">
        <v>122.8</v>
      </c>
      <c r="E98" s="16">
        <v>122.8</v>
      </c>
      <c r="F98" s="21">
        <v>124.96</v>
      </c>
      <c r="G98" s="16">
        <v>2.7</v>
      </c>
      <c r="I98" s="16">
        <f t="shared" si="7"/>
        <v>386.9</v>
      </c>
      <c r="J98" s="16">
        <v>386</v>
      </c>
      <c r="K98" s="16">
        <v>386.9</v>
      </c>
      <c r="L98" s="21">
        <v>385.95</v>
      </c>
      <c r="M98" s="16">
        <v>-5.4</v>
      </c>
      <c r="P98" s="16">
        <v>515.79999999999995</v>
      </c>
      <c r="Q98" s="16">
        <v>515.79999999999995</v>
      </c>
      <c r="R98" s="21">
        <v>515.82000000000005</v>
      </c>
      <c r="S98" s="16">
        <v>-2.2999999999999998</v>
      </c>
      <c r="U98" s="16">
        <f t="shared" si="8"/>
        <v>128.9</v>
      </c>
      <c r="V98" s="16">
        <v>129.80000000000001</v>
      </c>
      <c r="W98" s="16">
        <v>128.9</v>
      </c>
      <c r="X98" s="21">
        <v>129.87</v>
      </c>
      <c r="Y98" s="16">
        <v>3</v>
      </c>
      <c r="AA98" s="16">
        <f t="shared" si="9"/>
        <v>23.8</v>
      </c>
      <c r="AB98" s="16">
        <v>23.8</v>
      </c>
      <c r="AC98" s="16">
        <v>23.8</v>
      </c>
      <c r="AD98" s="21">
        <v>24.23</v>
      </c>
      <c r="AE98" s="16">
        <v>0.6</v>
      </c>
      <c r="AG98" s="16">
        <f t="shared" si="10"/>
        <v>75</v>
      </c>
      <c r="AH98" s="16">
        <v>74.8</v>
      </c>
      <c r="AI98" s="16">
        <v>75</v>
      </c>
      <c r="AJ98" s="21">
        <v>74.819999999999993</v>
      </c>
      <c r="AK98" s="16">
        <v>-0.7</v>
      </c>
      <c r="AM98" s="16">
        <f t="shared" si="11"/>
        <v>25</v>
      </c>
      <c r="AN98" s="16">
        <v>25.2</v>
      </c>
      <c r="AO98" s="16">
        <v>25</v>
      </c>
      <c r="AP98" s="21">
        <v>25.18</v>
      </c>
      <c r="AQ98" s="16">
        <v>0.7</v>
      </c>
    </row>
    <row r="99" spans="1:55" ht="13.2" x14ac:dyDescent="0.25">
      <c r="A99" s="25"/>
      <c r="B99" s="6">
        <v>2</v>
      </c>
      <c r="C99" s="16">
        <f t="shared" si="6"/>
        <v>131.30000000000001</v>
      </c>
      <c r="D99" s="16">
        <v>132.30000000000001</v>
      </c>
      <c r="E99" s="16">
        <v>131.30000000000001</v>
      </c>
      <c r="F99" s="21">
        <v>129.58000000000001</v>
      </c>
      <c r="G99" s="16">
        <v>18.5</v>
      </c>
      <c r="I99" s="16">
        <f t="shared" si="7"/>
        <v>379.3</v>
      </c>
      <c r="J99" s="16">
        <v>378.7</v>
      </c>
      <c r="K99" s="16">
        <v>379.3</v>
      </c>
      <c r="L99" s="21">
        <v>380.18</v>
      </c>
      <c r="M99" s="16">
        <v>-23.1</v>
      </c>
      <c r="P99" s="16">
        <v>515.5</v>
      </c>
      <c r="Q99" s="16">
        <v>515.29999999999995</v>
      </c>
      <c r="R99" s="21">
        <v>515.5</v>
      </c>
      <c r="S99" s="16">
        <v>-1.3</v>
      </c>
      <c r="U99" s="16">
        <f t="shared" si="8"/>
        <v>136</v>
      </c>
      <c r="V99" s="16">
        <v>136.80000000000001</v>
      </c>
      <c r="W99" s="16">
        <v>136</v>
      </c>
      <c r="X99" s="21">
        <v>135.32</v>
      </c>
      <c r="Y99" s="16">
        <v>21.8</v>
      </c>
      <c r="AA99" s="16">
        <f t="shared" si="9"/>
        <v>25.5</v>
      </c>
      <c r="AB99" s="16">
        <v>25.7</v>
      </c>
      <c r="AC99" s="16">
        <v>25.5</v>
      </c>
      <c r="AD99" s="21">
        <v>25.14</v>
      </c>
      <c r="AE99" s="16">
        <v>3.6</v>
      </c>
      <c r="AG99" s="16">
        <f t="shared" si="10"/>
        <v>73.599999999999994</v>
      </c>
      <c r="AH99" s="16">
        <v>73.5</v>
      </c>
      <c r="AI99" s="16">
        <v>73.599999999999994</v>
      </c>
      <c r="AJ99" s="21">
        <v>73.75</v>
      </c>
      <c r="AK99" s="16">
        <v>-4.3</v>
      </c>
      <c r="AM99" s="16">
        <f t="shared" si="11"/>
        <v>26.4</v>
      </c>
      <c r="AN99" s="16">
        <v>26.5</v>
      </c>
      <c r="AO99" s="16">
        <v>26.4</v>
      </c>
      <c r="AP99" s="21">
        <v>26.25</v>
      </c>
      <c r="AQ99" s="16">
        <v>4.3</v>
      </c>
    </row>
    <row r="100" spans="1:55" ht="13.2" x14ac:dyDescent="0.25">
      <c r="A100" s="25"/>
      <c r="B100" s="6">
        <v>3</v>
      </c>
      <c r="C100" s="16">
        <f t="shared" si="6"/>
        <v>136.30000000000001</v>
      </c>
      <c r="D100" s="16">
        <v>137.1</v>
      </c>
      <c r="E100" s="16">
        <v>136.30000000000001</v>
      </c>
      <c r="F100" s="21">
        <v>133.77000000000001</v>
      </c>
      <c r="G100" s="16">
        <v>16.8</v>
      </c>
      <c r="I100" s="16">
        <f t="shared" si="7"/>
        <v>371.4</v>
      </c>
      <c r="J100" s="16">
        <v>370.4</v>
      </c>
      <c r="K100" s="16">
        <v>371.4</v>
      </c>
      <c r="L100" s="21">
        <v>375.1</v>
      </c>
      <c r="M100" s="16">
        <v>-20.3</v>
      </c>
      <c r="P100" s="16">
        <v>515.29999999999995</v>
      </c>
      <c r="Q100" s="16">
        <v>515.29999999999995</v>
      </c>
      <c r="R100" s="21">
        <v>515.22</v>
      </c>
      <c r="S100" s="16">
        <v>-1.1000000000000001</v>
      </c>
      <c r="U100" s="16">
        <f t="shared" si="8"/>
        <v>143.9</v>
      </c>
      <c r="V100" s="16">
        <v>144.80000000000001</v>
      </c>
      <c r="W100" s="16">
        <v>143.9</v>
      </c>
      <c r="X100" s="21">
        <v>140.11000000000001</v>
      </c>
      <c r="Y100" s="16">
        <v>19.2</v>
      </c>
      <c r="AA100" s="16">
        <f t="shared" si="9"/>
        <v>26.5</v>
      </c>
      <c r="AB100" s="16">
        <v>26.6</v>
      </c>
      <c r="AC100" s="16">
        <v>26.5</v>
      </c>
      <c r="AD100" s="21">
        <v>25.96</v>
      </c>
      <c r="AE100" s="16">
        <v>3.3</v>
      </c>
      <c r="AG100" s="16">
        <f t="shared" si="10"/>
        <v>72.099999999999994</v>
      </c>
      <c r="AH100" s="16">
        <v>71.900000000000006</v>
      </c>
      <c r="AI100" s="16">
        <v>72.099999999999994</v>
      </c>
      <c r="AJ100" s="21">
        <v>72.81</v>
      </c>
      <c r="AK100" s="16">
        <v>-3.8</v>
      </c>
      <c r="AM100" s="16">
        <f t="shared" si="11"/>
        <v>27.9</v>
      </c>
      <c r="AN100" s="16">
        <v>28.1</v>
      </c>
      <c r="AO100" s="16">
        <v>27.9</v>
      </c>
      <c r="AP100" s="21">
        <v>27.19</v>
      </c>
      <c r="AQ100" s="16">
        <v>3.8</v>
      </c>
    </row>
    <row r="101" spans="1:55" ht="13.2" x14ac:dyDescent="0.25">
      <c r="A101" s="25"/>
      <c r="B101" s="6">
        <v>4</v>
      </c>
      <c r="C101" s="16">
        <f t="shared" si="6"/>
        <v>132.9</v>
      </c>
      <c r="D101" s="16">
        <v>131.5</v>
      </c>
      <c r="E101" s="16">
        <v>132.9</v>
      </c>
      <c r="F101" s="21">
        <v>134.19999999999999</v>
      </c>
      <c r="G101" s="16">
        <v>1.7</v>
      </c>
      <c r="I101" s="16">
        <f t="shared" si="7"/>
        <v>376.2</v>
      </c>
      <c r="J101" s="16">
        <v>378.2</v>
      </c>
      <c r="K101" s="16">
        <v>376.2</v>
      </c>
      <c r="L101" s="21">
        <v>374.34</v>
      </c>
      <c r="M101" s="16">
        <v>-3</v>
      </c>
      <c r="P101" s="16">
        <v>514.9</v>
      </c>
      <c r="Q101" s="16">
        <v>514.9</v>
      </c>
      <c r="R101" s="21">
        <v>514.72</v>
      </c>
      <c r="S101" s="16">
        <v>-2</v>
      </c>
      <c r="U101" s="16">
        <f t="shared" si="8"/>
        <v>138.69999999999999</v>
      </c>
      <c r="V101" s="16">
        <v>136.69999999999999</v>
      </c>
      <c r="W101" s="16">
        <v>138.69999999999999</v>
      </c>
      <c r="X101" s="21">
        <v>140.38</v>
      </c>
      <c r="Y101" s="16">
        <v>1.1000000000000001</v>
      </c>
      <c r="AA101" s="16">
        <f t="shared" si="9"/>
        <v>25.8</v>
      </c>
      <c r="AB101" s="16">
        <v>25.5</v>
      </c>
      <c r="AC101" s="16">
        <v>25.8</v>
      </c>
      <c r="AD101" s="21">
        <v>26.07</v>
      </c>
      <c r="AE101" s="16">
        <v>0.4</v>
      </c>
      <c r="AG101" s="16">
        <f t="shared" si="10"/>
        <v>73.099999999999994</v>
      </c>
      <c r="AH101" s="16">
        <v>73.5</v>
      </c>
      <c r="AI101" s="16">
        <v>73.099999999999994</v>
      </c>
      <c r="AJ101" s="21">
        <v>72.73</v>
      </c>
      <c r="AK101" s="16">
        <v>-0.3</v>
      </c>
      <c r="AM101" s="16">
        <f t="shared" si="11"/>
        <v>26.9</v>
      </c>
      <c r="AN101" s="16">
        <v>26.5</v>
      </c>
      <c r="AO101" s="16">
        <v>26.9</v>
      </c>
      <c r="AP101" s="21">
        <v>27.27</v>
      </c>
      <c r="AQ101" s="16">
        <v>0.3</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4:BC104"/>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E2A5D-C739-43FE-A351-9A1B73EA1AFB}">
  <sheetPr codeName="Blad85"/>
  <dimension ref="A1:U427"/>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K_6574!A1 &amp; ", " &amp; K_6574!C1</f>
        <v>Kvinnor, 65-74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5</v>
      </c>
    </row>
    <row r="26" spans="1:7" x14ac:dyDescent="0.25">
      <c r="A26" s="3" t="s">
        <v>11</v>
      </c>
      <c r="G26" s="10" t="s">
        <v>10</v>
      </c>
    </row>
    <row r="199" spans="1:1" x14ac:dyDescent="0.25">
      <c r="A199" s="2"/>
    </row>
    <row r="200" spans="1:1" x14ac:dyDescent="0.25">
      <c r="A200" s="2"/>
    </row>
    <row r="201" spans="1:1" x14ac:dyDescent="0.25">
      <c r="A201" s="2"/>
    </row>
    <row r="202" spans="1:1" x14ac:dyDescent="0.25">
      <c r="A202" s="2"/>
    </row>
    <row r="203" spans="1:1" x14ac:dyDescent="0.25">
      <c r="A203" s="2"/>
    </row>
    <row r="204" spans="1:1" x14ac:dyDescent="0.25">
      <c r="A204" s="2"/>
    </row>
    <row r="205" spans="1:1" x14ac:dyDescent="0.25">
      <c r="A205" s="2"/>
    </row>
    <row r="206" spans="1:1" x14ac:dyDescent="0.25">
      <c r="A206" s="2"/>
    </row>
    <row r="207" spans="1:1" x14ac:dyDescent="0.25">
      <c r="A207" s="2"/>
    </row>
    <row r="208" spans="1:1" x14ac:dyDescent="0.25">
      <c r="A208" s="2"/>
    </row>
    <row r="209" spans="1:1" x14ac:dyDescent="0.25">
      <c r="A209" s="2"/>
    </row>
    <row r="210" spans="1:1" x14ac:dyDescent="0.25">
      <c r="A210" s="2"/>
    </row>
    <row r="211" spans="1:1" x14ac:dyDescent="0.25">
      <c r="A211" s="2"/>
    </row>
    <row r="212" spans="1:1" x14ac:dyDescent="0.25">
      <c r="A212" s="2"/>
    </row>
    <row r="213" spans="1:1" x14ac:dyDescent="0.25">
      <c r="A213" s="2"/>
    </row>
    <row r="214" spans="1:1" x14ac:dyDescent="0.25">
      <c r="A214" s="2"/>
    </row>
    <row r="215" spans="1:1" x14ac:dyDescent="0.25">
      <c r="A215" s="2"/>
    </row>
    <row r="216" spans="1:1" x14ac:dyDescent="0.25">
      <c r="A216" s="2"/>
    </row>
    <row r="217" spans="1:1" x14ac:dyDescent="0.25">
      <c r="A217" s="2"/>
    </row>
    <row r="218" spans="1:1" x14ac:dyDescent="0.25">
      <c r="A218" s="2"/>
    </row>
    <row r="219" spans="1:1" x14ac:dyDescent="0.25">
      <c r="A219" s="2"/>
    </row>
    <row r="220" spans="1:1" x14ac:dyDescent="0.25">
      <c r="A220" s="2"/>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C3A6A-F44F-4067-91A1-34D99DF399F8}">
  <sheetPr codeName="Blad86"/>
  <dimension ref="A1:BC165"/>
  <sheetViews>
    <sheetView zoomScaleNormal="100" zoomScaleSheetLayoutView="100" workbookViewId="0">
      <pane xSplit="2" ySplit="4" topLeftCell="C5" activePane="bottomRight" state="frozen"/>
      <selection pane="topRight"/>
      <selection pane="bottomLeft"/>
      <selection pane="bottomRight"/>
    </sheetView>
  </sheetViews>
  <sheetFormatPr defaultColWidth="7.6640625" defaultRowHeight="10.199999999999999" x14ac:dyDescent="0.2"/>
  <cols>
    <col min="1" max="1" width="7.44140625" style="1" customWidth="1"/>
    <col min="2" max="2" width="7.5546875" style="1" customWidth="1"/>
    <col min="3" max="3" width="7.6640625" style="16" customWidth="1"/>
    <col min="4" max="4" width="12.6640625" style="16" customWidth="1"/>
    <col min="5" max="5" width="10.5546875" style="16" customWidth="1"/>
    <col min="6" max="6" width="7.5546875" style="21" customWidth="1"/>
    <col min="7" max="7" width="9.44140625" style="16" customWidth="1"/>
    <col min="8" max="8" width="3.6640625" style="16" customWidth="1"/>
    <col min="9" max="9" width="7.6640625" style="16" customWidth="1"/>
    <col min="10" max="10" width="12.33203125" style="16" customWidth="1"/>
    <col min="11" max="11" width="10.5546875" style="16" customWidth="1"/>
    <col min="12" max="12" width="7.5546875" style="21" customWidth="1"/>
    <col min="13" max="13" width="9.44140625" style="16" customWidth="1"/>
    <col min="14" max="14" width="3.6640625" style="16" customWidth="1"/>
    <col min="15" max="15" width="7.44140625" style="16" customWidth="1"/>
    <col min="16" max="16" width="12" style="16" customWidth="1"/>
    <col min="17" max="17" width="10.5546875" style="16" customWidth="1"/>
    <col min="18" max="18" width="7.5546875" style="21" customWidth="1"/>
    <col min="19" max="19" width="9.44140625" style="16" customWidth="1"/>
    <col min="20" max="20" width="3.6640625" style="16" customWidth="1"/>
    <col min="21" max="21" width="7.6640625" style="16" customWidth="1"/>
    <col min="22" max="22" width="12.33203125" style="16" customWidth="1"/>
    <col min="23" max="23" width="10.5546875" style="16" customWidth="1"/>
    <col min="24" max="24" width="7.5546875" style="21" customWidth="1"/>
    <col min="25" max="25" width="9.44140625" style="16" customWidth="1"/>
    <col min="26" max="26" width="3.6640625" style="16" customWidth="1"/>
    <col min="27" max="27" width="7.6640625" style="16" customWidth="1"/>
    <col min="28" max="28" width="12.109375" style="16" customWidth="1"/>
    <col min="29" max="29" width="10.5546875" style="16" customWidth="1"/>
    <col min="30" max="30" width="7.5546875" style="21" customWidth="1"/>
    <col min="31" max="31" width="8.5546875" style="16" customWidth="1"/>
    <col min="32" max="32" width="3.6640625" style="16" customWidth="1"/>
    <col min="33" max="33" width="7.6640625" style="16" customWidth="1"/>
    <col min="34" max="34" width="12.44140625" style="16" customWidth="1"/>
    <col min="35" max="35" width="10.5546875" style="16" customWidth="1"/>
    <col min="36" max="36" width="7.5546875" style="21" customWidth="1"/>
    <col min="37" max="37" width="8.5546875" style="16" customWidth="1"/>
    <col min="38" max="38" width="3.6640625" style="16" customWidth="1"/>
    <col min="39" max="39" width="7.6640625" style="16" customWidth="1"/>
    <col min="40" max="40" width="12.6640625" style="16" customWidth="1"/>
    <col min="41" max="41" width="10.5546875" style="16" customWidth="1"/>
    <col min="42" max="42" width="7.5546875" style="21" customWidth="1"/>
    <col min="43" max="43" width="8.5546875" style="16" customWidth="1"/>
    <col min="44" max="46" width="7.6640625" style="4"/>
    <col min="47" max="16384" width="7.6640625" style="1"/>
  </cols>
  <sheetData>
    <row r="1" spans="1:46" ht="13.2" x14ac:dyDescent="0.25">
      <c r="A1" s="3" t="s">
        <v>7</v>
      </c>
      <c r="B1" s="6"/>
      <c r="C1" s="15" t="s">
        <v>206</v>
      </c>
      <c r="AA1" s="15" t="s">
        <v>16</v>
      </c>
    </row>
    <row r="2" spans="1:46" ht="13.2" x14ac:dyDescent="0.25">
      <c r="A2" s="7" t="s">
        <v>2</v>
      </c>
      <c r="B2" s="8">
        <f>Diagram_K_6574!D1</f>
        <v>1</v>
      </c>
      <c r="C2" s="15" t="s">
        <v>15</v>
      </c>
    </row>
    <row r="3" spans="1:46" ht="20.399999999999999" x14ac:dyDescent="0.2">
      <c r="A3" s="5" t="s">
        <v>0</v>
      </c>
      <c r="B3" s="5" t="str">
        <f>Försättsblad!G1</f>
        <v>Kvartal</v>
      </c>
      <c r="C3" s="16" t="s">
        <v>1</v>
      </c>
      <c r="D3" s="130" t="s">
        <v>182</v>
      </c>
      <c r="E3" s="130"/>
      <c r="F3" s="130"/>
      <c r="G3" s="17" t="s">
        <v>192</v>
      </c>
      <c r="I3" s="16" t="s">
        <v>1</v>
      </c>
      <c r="J3" s="130" t="s">
        <v>184</v>
      </c>
      <c r="K3" s="130"/>
      <c r="L3" s="130"/>
      <c r="M3" s="17" t="s">
        <v>192</v>
      </c>
      <c r="N3" s="17"/>
      <c r="P3" s="130" t="s">
        <v>185</v>
      </c>
      <c r="Q3" s="130"/>
      <c r="R3" s="130"/>
      <c r="S3" s="17" t="s">
        <v>192</v>
      </c>
      <c r="U3" s="16" t="s">
        <v>1</v>
      </c>
      <c r="V3" s="130" t="s">
        <v>186</v>
      </c>
      <c r="W3" s="130"/>
      <c r="X3" s="130"/>
      <c r="Y3" s="17" t="s">
        <v>192</v>
      </c>
      <c r="AA3" s="16" t="s">
        <v>1</v>
      </c>
      <c r="AB3" s="130" t="s">
        <v>187</v>
      </c>
      <c r="AC3" s="130"/>
      <c r="AD3" s="130"/>
      <c r="AE3" s="17" t="s">
        <v>191</v>
      </c>
      <c r="AG3" s="16" t="s">
        <v>1</v>
      </c>
      <c r="AH3" s="130" t="s">
        <v>188</v>
      </c>
      <c r="AI3" s="130"/>
      <c r="AJ3" s="130"/>
      <c r="AK3" s="17" t="s">
        <v>191</v>
      </c>
      <c r="AM3" s="16" t="s">
        <v>1</v>
      </c>
      <c r="AN3" s="131" t="s">
        <v>189</v>
      </c>
      <c r="AO3" s="131"/>
      <c r="AP3" s="131"/>
      <c r="AQ3" s="17" t="s">
        <v>191</v>
      </c>
    </row>
    <row r="4" spans="1:46" s="14" customFormat="1" x14ac:dyDescent="0.2">
      <c r="A4" s="12"/>
      <c r="B4" s="12"/>
      <c r="C4" s="18"/>
      <c r="D4" s="18" t="s">
        <v>193</v>
      </c>
      <c r="E4" s="18" t="s">
        <v>8</v>
      </c>
      <c r="F4" s="22" t="s">
        <v>9</v>
      </c>
      <c r="G4" s="18"/>
      <c r="H4" s="18"/>
      <c r="I4" s="18"/>
      <c r="J4" s="18" t="s">
        <v>193</v>
      </c>
      <c r="K4" s="18" t="s">
        <v>8</v>
      </c>
      <c r="L4" s="22" t="s">
        <v>9</v>
      </c>
      <c r="M4" s="18"/>
      <c r="N4" s="18"/>
      <c r="O4" s="18"/>
      <c r="P4" s="18" t="s">
        <v>193</v>
      </c>
      <c r="Q4" s="18" t="s">
        <v>8</v>
      </c>
      <c r="R4" s="22" t="s">
        <v>9</v>
      </c>
      <c r="S4" s="18"/>
      <c r="T4" s="18"/>
      <c r="U4" s="18"/>
      <c r="V4" s="18" t="s">
        <v>193</v>
      </c>
      <c r="W4" s="18" t="s">
        <v>8</v>
      </c>
      <c r="X4" s="22" t="s">
        <v>9</v>
      </c>
      <c r="Y4" s="18"/>
      <c r="Z4" s="18"/>
      <c r="AA4" s="18"/>
      <c r="AB4" s="18" t="s">
        <v>193</v>
      </c>
      <c r="AC4" s="18" t="s">
        <v>8</v>
      </c>
      <c r="AD4" s="22" t="s">
        <v>9</v>
      </c>
      <c r="AE4" s="18"/>
      <c r="AF4" s="18"/>
      <c r="AG4" s="18"/>
      <c r="AH4" s="18" t="s">
        <v>193</v>
      </c>
      <c r="AI4" s="18" t="s">
        <v>8</v>
      </c>
      <c r="AJ4" s="22" t="s">
        <v>9</v>
      </c>
      <c r="AK4" s="18"/>
      <c r="AL4" s="18"/>
      <c r="AM4" s="18"/>
      <c r="AN4" s="18" t="s">
        <v>193</v>
      </c>
      <c r="AO4" s="18" t="s">
        <v>8</v>
      </c>
      <c r="AP4" s="22" t="s">
        <v>9</v>
      </c>
      <c r="AQ4" s="18"/>
      <c r="AR4" s="13"/>
      <c r="AS4" s="13"/>
      <c r="AT4" s="13"/>
    </row>
    <row r="5" spans="1:46" ht="13.2" hidden="1" x14ac:dyDescent="0.25">
      <c r="A5" s="5" t="s">
        <v>60</v>
      </c>
      <c r="B5" t="s">
        <v>224</v>
      </c>
      <c r="D5" s="27" t="s">
        <v>1577</v>
      </c>
      <c r="E5" s="27" t="s">
        <v>1578</v>
      </c>
      <c r="F5" s="16" t="s">
        <v>1579</v>
      </c>
      <c r="G5" s="19" t="s">
        <v>1580</v>
      </c>
      <c r="J5" s="27" t="s">
        <v>1581</v>
      </c>
      <c r="K5" s="27" t="s">
        <v>1582</v>
      </c>
      <c r="L5" s="27" t="s">
        <v>1583</v>
      </c>
      <c r="M5" s="19" t="s">
        <v>1584</v>
      </c>
      <c r="P5" s="27" t="s">
        <v>1585</v>
      </c>
      <c r="Q5" s="27" t="s">
        <v>1586</v>
      </c>
      <c r="R5" s="27" t="s">
        <v>1587</v>
      </c>
      <c r="S5" s="19" t="s">
        <v>1588</v>
      </c>
      <c r="V5" s="27" t="s">
        <v>1589</v>
      </c>
      <c r="W5" s="27" t="s">
        <v>1590</v>
      </c>
      <c r="X5" s="27" t="s">
        <v>1591</v>
      </c>
      <c r="Y5" s="19" t="s">
        <v>1592</v>
      </c>
      <c r="AB5" s="27" t="s">
        <v>1593</v>
      </c>
      <c r="AC5" s="27" t="s">
        <v>1594</v>
      </c>
      <c r="AD5" s="27" t="s">
        <v>1595</v>
      </c>
      <c r="AE5" s="19" t="s">
        <v>1596</v>
      </c>
      <c r="AH5" s="27" t="s">
        <v>1597</v>
      </c>
      <c r="AI5" s="27" t="s">
        <v>1598</v>
      </c>
      <c r="AJ5" s="27" t="s">
        <v>1599</v>
      </c>
      <c r="AK5" s="19" t="s">
        <v>1600</v>
      </c>
      <c r="AN5" s="27" t="s">
        <v>1601</v>
      </c>
      <c r="AO5" s="27" t="s">
        <v>1602</v>
      </c>
      <c r="AP5" s="27" t="s">
        <v>1603</v>
      </c>
      <c r="AQ5" s="19" t="s">
        <v>1604</v>
      </c>
    </row>
    <row r="6" spans="1:46" ht="13.2" x14ac:dyDescent="0.25">
      <c r="A6" s="25">
        <v>1</v>
      </c>
      <c r="B6" s="6">
        <v>1</v>
      </c>
      <c r="C6" s="16">
        <f>IF(D6="","",$B$2*E6+(1-$B$2)*D6)</f>
        <v>21.7</v>
      </c>
      <c r="D6" s="16">
        <v>21.8</v>
      </c>
      <c r="E6" s="16">
        <v>21.7</v>
      </c>
      <c r="F6" s="21">
        <v>24.57</v>
      </c>
      <c r="I6" s="16">
        <f>IF(J6="","",$B$2*K6+(1-$B$2)*J6)</f>
        <v>371</v>
      </c>
      <c r="J6" s="16">
        <v>371</v>
      </c>
      <c r="K6" s="16">
        <v>371</v>
      </c>
      <c r="L6" s="21">
        <v>368.08</v>
      </c>
      <c r="P6" s="16">
        <v>393.5</v>
      </c>
      <c r="Q6" s="16">
        <v>393.4</v>
      </c>
      <c r="R6" s="21">
        <v>393.09</v>
      </c>
      <c r="U6" s="16">
        <f>IF(V6="","",$B$2*W6+(1-$B$2)*V6)</f>
        <v>22.3</v>
      </c>
      <c r="V6" s="16">
        <v>22.6</v>
      </c>
      <c r="W6" s="16">
        <v>22.3</v>
      </c>
      <c r="X6" s="21">
        <v>25.01</v>
      </c>
      <c r="AA6" s="16">
        <f>IF(AB6="","",$B$2*AC6+(1-$B$2)*AB6)</f>
        <v>5.5</v>
      </c>
      <c r="AB6" s="16">
        <v>5.5</v>
      </c>
      <c r="AC6" s="16">
        <v>5.5</v>
      </c>
      <c r="AD6" s="21">
        <v>6.25</v>
      </c>
      <c r="AG6" s="16">
        <f>IF(AH6="","",$B$2*AI6+(1-$B$2)*AH6)</f>
        <v>94.3</v>
      </c>
      <c r="AH6" s="16">
        <v>94.3</v>
      </c>
      <c r="AI6" s="16">
        <v>94.3</v>
      </c>
      <c r="AJ6" s="21">
        <v>93.64</v>
      </c>
      <c r="AM6" s="16">
        <f>IF(AN6="","",$B$2*AO6+(1-$B$2)*AN6)</f>
        <v>5.7</v>
      </c>
      <c r="AN6" s="16">
        <v>5.7</v>
      </c>
      <c r="AO6" s="16">
        <v>5.7</v>
      </c>
      <c r="AP6" s="21">
        <v>6.36</v>
      </c>
      <c r="AR6" s="20"/>
      <c r="AS6" s="20"/>
      <c r="AT6" s="20"/>
    </row>
    <row r="7" spans="1:46" ht="13.2" x14ac:dyDescent="0.25">
      <c r="A7" s="25"/>
      <c r="B7" s="6">
        <v>2</v>
      </c>
      <c r="C7" s="16">
        <f t="shared" ref="C7:C70" si="0">IF(D7="","",$B$2*E7+(1-$B$2)*D7)</f>
        <v>27.5</v>
      </c>
      <c r="D7" s="16">
        <v>28.1</v>
      </c>
      <c r="E7" s="16">
        <v>27.5</v>
      </c>
      <c r="F7" s="21">
        <v>25.99</v>
      </c>
      <c r="G7" s="16">
        <v>5.7</v>
      </c>
      <c r="I7" s="16">
        <f t="shared" ref="I7:I70" si="1">IF(J7="","",$B$2*K7+(1-$B$2)*J7)</f>
        <v>365.2</v>
      </c>
      <c r="J7" s="16">
        <v>364.2</v>
      </c>
      <c r="K7" s="16">
        <v>365.2</v>
      </c>
      <c r="L7" s="21">
        <v>366.49</v>
      </c>
      <c r="M7" s="16">
        <v>-6.4</v>
      </c>
      <c r="P7" s="16">
        <v>392.3</v>
      </c>
      <c r="Q7" s="16">
        <v>392.7</v>
      </c>
      <c r="R7" s="21">
        <v>392.71</v>
      </c>
      <c r="S7" s="16">
        <v>-1.5</v>
      </c>
      <c r="U7" s="16">
        <f t="shared" ref="U7:U70" si="2">IF(V7="","",$B$2*W7+(1-$B$2)*V7)</f>
        <v>27.5</v>
      </c>
      <c r="V7" s="16">
        <v>28.1</v>
      </c>
      <c r="W7" s="16">
        <v>27.5</v>
      </c>
      <c r="X7" s="21">
        <v>26.22</v>
      </c>
      <c r="Y7" s="16">
        <v>4.9000000000000004</v>
      </c>
      <c r="AA7" s="16">
        <f t="shared" ref="AA7:AA70" si="3">IF(AB7="","",$B$2*AC7+(1-$B$2)*AB7)</f>
        <v>7</v>
      </c>
      <c r="AB7" s="16">
        <v>7.2</v>
      </c>
      <c r="AC7" s="16">
        <v>7</v>
      </c>
      <c r="AD7" s="21">
        <v>6.62</v>
      </c>
      <c r="AE7" s="16">
        <v>1.5</v>
      </c>
      <c r="AG7" s="16">
        <f t="shared" ref="AG7:AG70" si="4">IF(AH7="","",$B$2*AI7+(1-$B$2)*AH7)</f>
        <v>93</v>
      </c>
      <c r="AH7" s="16">
        <v>92.8</v>
      </c>
      <c r="AI7" s="16">
        <v>93</v>
      </c>
      <c r="AJ7" s="21">
        <v>93.32</v>
      </c>
      <c r="AK7" s="16">
        <v>-1.3</v>
      </c>
      <c r="AM7" s="16">
        <f t="shared" ref="AM7:AM70" si="5">IF(AN7="","",$B$2*AO7+(1-$B$2)*AN7)</f>
        <v>7</v>
      </c>
      <c r="AN7" s="16">
        <v>7.2</v>
      </c>
      <c r="AO7" s="16">
        <v>7</v>
      </c>
      <c r="AP7" s="21">
        <v>6.68</v>
      </c>
      <c r="AQ7" s="16">
        <v>1.3</v>
      </c>
    </row>
    <row r="8" spans="1:46" ht="13.2" x14ac:dyDescent="0.25">
      <c r="A8" s="25"/>
      <c r="B8" s="6">
        <v>3</v>
      </c>
      <c r="C8" s="16">
        <f t="shared" si="0"/>
        <v>28.6</v>
      </c>
      <c r="D8" s="16">
        <v>28.5</v>
      </c>
      <c r="E8" s="16">
        <v>28.6</v>
      </c>
      <c r="F8" s="21">
        <v>26.5</v>
      </c>
      <c r="G8" s="16">
        <v>2</v>
      </c>
      <c r="I8" s="16">
        <f t="shared" si="1"/>
        <v>363.5</v>
      </c>
      <c r="J8" s="16">
        <v>364</v>
      </c>
      <c r="K8" s="16">
        <v>363.5</v>
      </c>
      <c r="L8" s="21">
        <v>365.73</v>
      </c>
      <c r="M8" s="16">
        <v>-3</v>
      </c>
      <c r="P8" s="16">
        <v>392.5</v>
      </c>
      <c r="Q8" s="16">
        <v>392.3</v>
      </c>
      <c r="R8" s="21">
        <v>392.29</v>
      </c>
      <c r="S8" s="16">
        <v>-1.7</v>
      </c>
      <c r="U8" s="16">
        <f t="shared" si="2"/>
        <v>28.7</v>
      </c>
      <c r="V8" s="16">
        <v>28.5</v>
      </c>
      <c r="W8" s="16">
        <v>28.7</v>
      </c>
      <c r="X8" s="21">
        <v>26.56</v>
      </c>
      <c r="Y8" s="16">
        <v>1.4</v>
      </c>
      <c r="AA8" s="16">
        <f t="shared" si="3"/>
        <v>7.3</v>
      </c>
      <c r="AB8" s="16">
        <v>7.3</v>
      </c>
      <c r="AC8" s="16">
        <v>7.3</v>
      </c>
      <c r="AD8" s="21">
        <v>6.76</v>
      </c>
      <c r="AE8" s="16">
        <v>0.5</v>
      </c>
      <c r="AG8" s="16">
        <f t="shared" si="4"/>
        <v>92.7</v>
      </c>
      <c r="AH8" s="16">
        <v>92.7</v>
      </c>
      <c r="AI8" s="16">
        <v>92.7</v>
      </c>
      <c r="AJ8" s="21">
        <v>93.23</v>
      </c>
      <c r="AK8" s="16">
        <v>-0.4</v>
      </c>
      <c r="AM8" s="16">
        <f t="shared" si="5"/>
        <v>7.3</v>
      </c>
      <c r="AN8" s="16">
        <v>7.3</v>
      </c>
      <c r="AO8" s="16">
        <v>7.3</v>
      </c>
      <c r="AP8" s="21">
        <v>6.77</v>
      </c>
      <c r="AQ8" s="16">
        <v>0.4</v>
      </c>
    </row>
    <row r="9" spans="1:46" ht="13.2" x14ac:dyDescent="0.25">
      <c r="A9" s="25"/>
      <c r="B9" s="6">
        <v>4</v>
      </c>
      <c r="C9" s="16">
        <f t="shared" si="0"/>
        <v>24.3</v>
      </c>
      <c r="D9" s="16">
        <v>24.1</v>
      </c>
      <c r="E9" s="16">
        <v>24.3</v>
      </c>
      <c r="F9" s="21">
        <v>25.73</v>
      </c>
      <c r="G9" s="16">
        <v>-3.1</v>
      </c>
      <c r="I9" s="16">
        <f t="shared" si="1"/>
        <v>367.4</v>
      </c>
      <c r="J9" s="16">
        <v>367.7</v>
      </c>
      <c r="K9" s="16">
        <v>367.4</v>
      </c>
      <c r="L9" s="21">
        <v>366.06</v>
      </c>
      <c r="M9" s="16">
        <v>1.3</v>
      </c>
      <c r="P9" s="16">
        <v>391.8</v>
      </c>
      <c r="Q9" s="16">
        <v>391.7</v>
      </c>
      <c r="R9" s="21">
        <v>391.74</v>
      </c>
      <c r="S9" s="16">
        <v>-2.2000000000000002</v>
      </c>
      <c r="U9" s="16">
        <f t="shared" si="2"/>
        <v>24.3</v>
      </c>
      <c r="V9" s="16">
        <v>24.1</v>
      </c>
      <c r="W9" s="16">
        <v>24.3</v>
      </c>
      <c r="X9" s="21">
        <v>25.68</v>
      </c>
      <c r="Y9" s="16">
        <v>-3.5</v>
      </c>
      <c r="AA9" s="16">
        <f t="shared" si="3"/>
        <v>6.2</v>
      </c>
      <c r="AB9" s="16">
        <v>6.2</v>
      </c>
      <c r="AC9" s="16">
        <v>6.2</v>
      </c>
      <c r="AD9" s="21">
        <v>6.57</v>
      </c>
      <c r="AE9" s="16">
        <v>-0.7</v>
      </c>
      <c r="AG9" s="16">
        <f t="shared" si="4"/>
        <v>93.8</v>
      </c>
      <c r="AH9" s="16">
        <v>93.8</v>
      </c>
      <c r="AI9" s="16">
        <v>93.8</v>
      </c>
      <c r="AJ9" s="21">
        <v>93.44</v>
      </c>
      <c r="AK9" s="16">
        <v>0.9</v>
      </c>
      <c r="AM9" s="16">
        <f t="shared" si="5"/>
        <v>6.2</v>
      </c>
      <c r="AN9" s="16">
        <v>6.2</v>
      </c>
      <c r="AO9" s="16">
        <v>6.2</v>
      </c>
      <c r="AP9" s="21">
        <v>6.56</v>
      </c>
      <c r="AQ9" s="16">
        <v>-0.9</v>
      </c>
    </row>
    <row r="10" spans="1:46" ht="13.2" x14ac:dyDescent="0.25">
      <c r="A10" s="25">
        <v>2</v>
      </c>
      <c r="B10" s="6">
        <v>1</v>
      </c>
      <c r="C10" s="16">
        <f t="shared" si="0"/>
        <v>25</v>
      </c>
      <c r="D10" s="16">
        <v>25</v>
      </c>
      <c r="E10" s="16">
        <v>25</v>
      </c>
      <c r="F10" s="21">
        <v>24.52</v>
      </c>
      <c r="G10" s="16">
        <v>-4.8</v>
      </c>
      <c r="I10" s="16">
        <f t="shared" si="1"/>
        <v>366.3</v>
      </c>
      <c r="J10" s="16">
        <v>366.2</v>
      </c>
      <c r="K10" s="16">
        <v>366.3</v>
      </c>
      <c r="L10" s="21">
        <v>366.68</v>
      </c>
      <c r="M10" s="16">
        <v>2.5</v>
      </c>
      <c r="P10" s="16">
        <v>391.1</v>
      </c>
      <c r="Q10" s="16">
        <v>391</v>
      </c>
      <c r="R10" s="21">
        <v>391.13</v>
      </c>
      <c r="S10" s="16">
        <v>-2.4</v>
      </c>
      <c r="U10" s="16">
        <f t="shared" si="2"/>
        <v>24.7</v>
      </c>
      <c r="V10" s="16">
        <v>25</v>
      </c>
      <c r="W10" s="16">
        <v>24.7</v>
      </c>
      <c r="X10" s="21">
        <v>24.45</v>
      </c>
      <c r="Y10" s="16">
        <v>-4.9000000000000004</v>
      </c>
      <c r="AA10" s="16">
        <f t="shared" si="3"/>
        <v>6.4</v>
      </c>
      <c r="AB10" s="16">
        <v>6.4</v>
      </c>
      <c r="AC10" s="16">
        <v>6.4</v>
      </c>
      <c r="AD10" s="21">
        <v>6.27</v>
      </c>
      <c r="AE10" s="16">
        <v>-1.2</v>
      </c>
      <c r="AG10" s="16">
        <f t="shared" si="4"/>
        <v>93.7</v>
      </c>
      <c r="AH10" s="16">
        <v>93.6</v>
      </c>
      <c r="AI10" s="16">
        <v>93.7</v>
      </c>
      <c r="AJ10" s="21">
        <v>93.75</v>
      </c>
      <c r="AK10" s="16">
        <v>1.2</v>
      </c>
      <c r="AM10" s="16">
        <f t="shared" si="5"/>
        <v>6.3</v>
      </c>
      <c r="AN10" s="16">
        <v>6.4</v>
      </c>
      <c r="AO10" s="16">
        <v>6.3</v>
      </c>
      <c r="AP10" s="21">
        <v>6.25</v>
      </c>
      <c r="AQ10" s="16">
        <v>-1.2</v>
      </c>
    </row>
    <row r="11" spans="1:46" ht="13.2" x14ac:dyDescent="0.25">
      <c r="A11" s="25"/>
      <c r="B11" s="6">
        <v>2</v>
      </c>
      <c r="C11" s="16">
        <f t="shared" si="0"/>
        <v>24.5</v>
      </c>
      <c r="D11" s="16">
        <v>25.1</v>
      </c>
      <c r="E11" s="16">
        <v>24.5</v>
      </c>
      <c r="F11" s="21">
        <v>24.18</v>
      </c>
      <c r="G11" s="16">
        <v>-1.4</v>
      </c>
      <c r="I11" s="16">
        <f t="shared" si="1"/>
        <v>366</v>
      </c>
      <c r="J11" s="16">
        <v>365.1</v>
      </c>
      <c r="K11" s="16">
        <v>366</v>
      </c>
      <c r="L11" s="21">
        <v>366.41</v>
      </c>
      <c r="M11" s="16">
        <v>-1.1000000000000001</v>
      </c>
      <c r="P11" s="16">
        <v>390.3</v>
      </c>
      <c r="Q11" s="16">
        <v>390.6</v>
      </c>
      <c r="R11" s="21">
        <v>390.61</v>
      </c>
      <c r="S11" s="16">
        <v>-2.1</v>
      </c>
      <c r="U11" s="16">
        <f t="shared" si="2"/>
        <v>24.6</v>
      </c>
      <c r="V11" s="16">
        <v>25.1</v>
      </c>
      <c r="W11" s="16">
        <v>24.6</v>
      </c>
      <c r="X11" s="21">
        <v>24.2</v>
      </c>
      <c r="Y11" s="16">
        <v>-1</v>
      </c>
      <c r="AA11" s="16">
        <f t="shared" si="3"/>
        <v>6.3</v>
      </c>
      <c r="AB11" s="16">
        <v>6.4</v>
      </c>
      <c r="AC11" s="16">
        <v>6.3</v>
      </c>
      <c r="AD11" s="21">
        <v>6.19</v>
      </c>
      <c r="AE11" s="16">
        <v>-0.3</v>
      </c>
      <c r="AG11" s="16">
        <f t="shared" si="4"/>
        <v>93.7</v>
      </c>
      <c r="AH11" s="16">
        <v>93.6</v>
      </c>
      <c r="AI11" s="16">
        <v>93.7</v>
      </c>
      <c r="AJ11" s="21">
        <v>93.8</v>
      </c>
      <c r="AK11" s="16">
        <v>0.2</v>
      </c>
      <c r="AM11" s="16">
        <f t="shared" si="5"/>
        <v>6.3</v>
      </c>
      <c r="AN11" s="16">
        <v>6.4</v>
      </c>
      <c r="AO11" s="16">
        <v>6.3</v>
      </c>
      <c r="AP11" s="21">
        <v>6.2</v>
      </c>
      <c r="AQ11" s="16">
        <v>-0.2</v>
      </c>
    </row>
    <row r="12" spans="1:46" ht="13.2" x14ac:dyDescent="0.25">
      <c r="A12" s="25"/>
      <c r="B12" s="6">
        <v>3</v>
      </c>
      <c r="C12" s="16">
        <f t="shared" si="0"/>
        <v>22.9</v>
      </c>
      <c r="D12" s="16">
        <v>22.9</v>
      </c>
      <c r="E12" s="16">
        <v>22.9</v>
      </c>
      <c r="F12" s="21">
        <v>25.09</v>
      </c>
      <c r="G12" s="16">
        <v>3.6</v>
      </c>
      <c r="I12" s="16">
        <f t="shared" si="1"/>
        <v>367.5</v>
      </c>
      <c r="J12" s="16">
        <v>367.8</v>
      </c>
      <c r="K12" s="16">
        <v>367.5</v>
      </c>
      <c r="L12" s="21">
        <v>365.08</v>
      </c>
      <c r="M12" s="16">
        <v>-5.3</v>
      </c>
      <c r="P12" s="16">
        <v>390.7</v>
      </c>
      <c r="Q12" s="16">
        <v>390.5</v>
      </c>
      <c r="R12" s="21">
        <v>390.3</v>
      </c>
      <c r="S12" s="16">
        <v>-1.3</v>
      </c>
      <c r="U12" s="16">
        <f t="shared" si="2"/>
        <v>23</v>
      </c>
      <c r="V12" s="16">
        <v>22.9</v>
      </c>
      <c r="W12" s="16">
        <v>23</v>
      </c>
      <c r="X12" s="21">
        <v>25.22</v>
      </c>
      <c r="Y12" s="16">
        <v>4.0999999999999996</v>
      </c>
      <c r="AA12" s="16">
        <f t="shared" si="3"/>
        <v>5.9</v>
      </c>
      <c r="AB12" s="16">
        <v>5.9</v>
      </c>
      <c r="AC12" s="16">
        <v>5.9</v>
      </c>
      <c r="AD12" s="21">
        <v>6.43</v>
      </c>
      <c r="AE12" s="16">
        <v>1</v>
      </c>
      <c r="AG12" s="16">
        <f t="shared" si="4"/>
        <v>94.1</v>
      </c>
      <c r="AH12" s="16">
        <v>94.1</v>
      </c>
      <c r="AI12" s="16">
        <v>94.1</v>
      </c>
      <c r="AJ12" s="21">
        <v>93.54</v>
      </c>
      <c r="AK12" s="16">
        <v>-1.1000000000000001</v>
      </c>
      <c r="AM12" s="16">
        <f t="shared" si="5"/>
        <v>5.9</v>
      </c>
      <c r="AN12" s="16">
        <v>5.9</v>
      </c>
      <c r="AO12" s="16">
        <v>5.9</v>
      </c>
      <c r="AP12" s="21">
        <v>6.46</v>
      </c>
      <c r="AQ12" s="16">
        <v>1.1000000000000001</v>
      </c>
    </row>
    <row r="13" spans="1:46" ht="13.2" x14ac:dyDescent="0.25">
      <c r="A13" s="25"/>
      <c r="B13" s="6">
        <v>4</v>
      </c>
      <c r="C13" s="16">
        <f t="shared" si="0"/>
        <v>26.5</v>
      </c>
      <c r="D13" s="16">
        <v>26.5</v>
      </c>
      <c r="E13" s="16">
        <v>26.5</v>
      </c>
      <c r="F13" s="21">
        <v>27.01</v>
      </c>
      <c r="G13" s="16">
        <v>7.7</v>
      </c>
      <c r="I13" s="16">
        <f t="shared" si="1"/>
        <v>363.1</v>
      </c>
      <c r="J13" s="16">
        <v>363.2</v>
      </c>
      <c r="K13" s="16">
        <v>363.1</v>
      </c>
      <c r="L13" s="21">
        <v>363.1</v>
      </c>
      <c r="M13" s="16">
        <v>-7.9</v>
      </c>
      <c r="P13" s="16">
        <v>390.1</v>
      </c>
      <c r="Q13" s="16">
        <v>390</v>
      </c>
      <c r="R13" s="21">
        <v>390.21</v>
      </c>
      <c r="S13" s="16">
        <v>-0.3</v>
      </c>
      <c r="U13" s="16">
        <f t="shared" si="2"/>
        <v>26.9</v>
      </c>
      <c r="V13" s="16">
        <v>26.8</v>
      </c>
      <c r="W13" s="16">
        <v>26.9</v>
      </c>
      <c r="X13" s="21">
        <v>27.12</v>
      </c>
      <c r="Y13" s="16">
        <v>7.6</v>
      </c>
      <c r="AA13" s="16">
        <f t="shared" si="3"/>
        <v>6.8</v>
      </c>
      <c r="AB13" s="16">
        <v>6.8</v>
      </c>
      <c r="AC13" s="16">
        <v>6.8</v>
      </c>
      <c r="AD13" s="21">
        <v>6.92</v>
      </c>
      <c r="AE13" s="16">
        <v>2</v>
      </c>
      <c r="AG13" s="16">
        <f t="shared" si="4"/>
        <v>93.1</v>
      </c>
      <c r="AH13" s="16">
        <v>93.1</v>
      </c>
      <c r="AI13" s="16">
        <v>93.1</v>
      </c>
      <c r="AJ13" s="21">
        <v>93.05</v>
      </c>
      <c r="AK13" s="16">
        <v>-1.9</v>
      </c>
      <c r="AM13" s="16">
        <f t="shared" si="5"/>
        <v>6.9</v>
      </c>
      <c r="AN13" s="16">
        <v>6.9</v>
      </c>
      <c r="AO13" s="16">
        <v>6.9</v>
      </c>
      <c r="AP13" s="21">
        <v>6.95</v>
      </c>
      <c r="AQ13" s="16">
        <v>1.9</v>
      </c>
    </row>
    <row r="14" spans="1:46" ht="13.2" x14ac:dyDescent="0.25">
      <c r="A14" s="25">
        <v>3</v>
      </c>
      <c r="B14" s="6">
        <v>1</v>
      </c>
      <c r="C14" s="16">
        <f t="shared" si="0"/>
        <v>30.3</v>
      </c>
      <c r="D14" s="16">
        <v>30.3</v>
      </c>
      <c r="E14" s="16">
        <v>30.3</v>
      </c>
      <c r="F14" s="21">
        <v>28.15</v>
      </c>
      <c r="G14" s="16">
        <v>4.5</v>
      </c>
      <c r="I14" s="16">
        <f t="shared" si="1"/>
        <v>360.5</v>
      </c>
      <c r="J14" s="16">
        <v>360.2</v>
      </c>
      <c r="K14" s="16">
        <v>360.5</v>
      </c>
      <c r="L14" s="21">
        <v>362.01</v>
      </c>
      <c r="M14" s="16">
        <v>-4.4000000000000004</v>
      </c>
      <c r="P14" s="16">
        <v>390.5</v>
      </c>
      <c r="Q14" s="16">
        <v>390.5</v>
      </c>
      <c r="R14" s="21">
        <v>390.19</v>
      </c>
      <c r="S14" s="16">
        <v>-0.1</v>
      </c>
      <c r="U14" s="16">
        <f t="shared" si="2"/>
        <v>30</v>
      </c>
      <c r="V14" s="16">
        <v>30.3</v>
      </c>
      <c r="W14" s="16">
        <v>30</v>
      </c>
      <c r="X14" s="21">
        <v>28.19</v>
      </c>
      <c r="Y14" s="16">
        <v>4.3</v>
      </c>
      <c r="AA14" s="16">
        <f t="shared" si="3"/>
        <v>7.8</v>
      </c>
      <c r="AB14" s="16">
        <v>7.8</v>
      </c>
      <c r="AC14" s="16">
        <v>7.8</v>
      </c>
      <c r="AD14" s="21">
        <v>7.21</v>
      </c>
      <c r="AE14" s="16">
        <v>1.2</v>
      </c>
      <c r="AG14" s="16">
        <f t="shared" si="4"/>
        <v>92.3</v>
      </c>
      <c r="AH14" s="16">
        <v>92.2</v>
      </c>
      <c r="AI14" s="16">
        <v>92.3</v>
      </c>
      <c r="AJ14" s="21">
        <v>92.78</v>
      </c>
      <c r="AK14" s="16">
        <v>-1.1000000000000001</v>
      </c>
      <c r="AM14" s="16">
        <f t="shared" si="5"/>
        <v>7.7</v>
      </c>
      <c r="AN14" s="16">
        <v>7.8</v>
      </c>
      <c r="AO14" s="16">
        <v>7.7</v>
      </c>
      <c r="AP14" s="21">
        <v>7.22</v>
      </c>
      <c r="AQ14" s="16">
        <v>1.1000000000000001</v>
      </c>
    </row>
    <row r="15" spans="1:46" ht="13.2" x14ac:dyDescent="0.25">
      <c r="A15" s="25"/>
      <c r="B15" s="6">
        <v>2</v>
      </c>
      <c r="C15" s="16">
        <f t="shared" si="0"/>
        <v>27.3</v>
      </c>
      <c r="D15" s="16">
        <v>27.9</v>
      </c>
      <c r="E15" s="16">
        <v>27.3</v>
      </c>
      <c r="F15" s="21">
        <v>27.49</v>
      </c>
      <c r="G15" s="16">
        <v>-2.6</v>
      </c>
      <c r="I15" s="16">
        <f t="shared" si="1"/>
        <v>362.5</v>
      </c>
      <c r="J15" s="16">
        <v>361.8</v>
      </c>
      <c r="K15" s="16">
        <v>362.5</v>
      </c>
      <c r="L15" s="21">
        <v>362.71</v>
      </c>
      <c r="M15" s="16">
        <v>2.8</v>
      </c>
      <c r="P15" s="16">
        <v>389.7</v>
      </c>
      <c r="Q15" s="16">
        <v>390</v>
      </c>
      <c r="R15" s="21">
        <v>390.25</v>
      </c>
      <c r="S15" s="16">
        <v>0.2</v>
      </c>
      <c r="U15" s="16">
        <f t="shared" si="2"/>
        <v>27.4</v>
      </c>
      <c r="V15" s="16">
        <v>27.9</v>
      </c>
      <c r="W15" s="16">
        <v>27.4</v>
      </c>
      <c r="X15" s="21">
        <v>27.54</v>
      </c>
      <c r="Y15" s="16">
        <v>-2.6</v>
      </c>
      <c r="AA15" s="16">
        <f t="shared" si="3"/>
        <v>7</v>
      </c>
      <c r="AB15" s="16">
        <v>7.2</v>
      </c>
      <c r="AC15" s="16">
        <v>7</v>
      </c>
      <c r="AD15" s="21">
        <v>7.04</v>
      </c>
      <c r="AE15" s="16">
        <v>-0.7</v>
      </c>
      <c r="AG15" s="16">
        <f t="shared" si="4"/>
        <v>93</v>
      </c>
      <c r="AH15" s="16">
        <v>92.8</v>
      </c>
      <c r="AI15" s="16">
        <v>93</v>
      </c>
      <c r="AJ15" s="21">
        <v>92.94</v>
      </c>
      <c r="AK15" s="16">
        <v>0.7</v>
      </c>
      <c r="AM15" s="16">
        <f t="shared" si="5"/>
        <v>7</v>
      </c>
      <c r="AN15" s="16">
        <v>7.2</v>
      </c>
      <c r="AO15" s="16">
        <v>7</v>
      </c>
      <c r="AP15" s="21">
        <v>7.06</v>
      </c>
      <c r="AQ15" s="16">
        <v>-0.7</v>
      </c>
    </row>
    <row r="16" spans="1:46" ht="13.2" x14ac:dyDescent="0.25">
      <c r="A16" s="25"/>
      <c r="B16" s="6">
        <v>3</v>
      </c>
      <c r="C16" s="16">
        <f t="shared" si="0"/>
        <v>25.3</v>
      </c>
      <c r="D16" s="16">
        <v>25.4</v>
      </c>
      <c r="E16" s="16">
        <v>25.3</v>
      </c>
      <c r="F16" s="21">
        <v>26.87</v>
      </c>
      <c r="G16" s="16">
        <v>-2.5</v>
      </c>
      <c r="I16" s="16">
        <f t="shared" si="1"/>
        <v>365</v>
      </c>
      <c r="J16" s="16">
        <v>365.3</v>
      </c>
      <c r="K16" s="16">
        <v>365</v>
      </c>
      <c r="L16" s="21">
        <v>363.59</v>
      </c>
      <c r="M16" s="16">
        <v>3.5</v>
      </c>
      <c r="P16" s="16">
        <v>390.7</v>
      </c>
      <c r="Q16" s="16">
        <v>390.5</v>
      </c>
      <c r="R16" s="21">
        <v>390.52</v>
      </c>
      <c r="S16" s="16">
        <v>1.1000000000000001</v>
      </c>
      <c r="U16" s="16">
        <f t="shared" si="2"/>
        <v>25.5</v>
      </c>
      <c r="V16" s="16">
        <v>25.4</v>
      </c>
      <c r="W16" s="16">
        <v>25.5</v>
      </c>
      <c r="X16" s="21">
        <v>26.93</v>
      </c>
      <c r="Y16" s="16">
        <v>-2.4</v>
      </c>
      <c r="AA16" s="16">
        <f t="shared" si="3"/>
        <v>6.5</v>
      </c>
      <c r="AB16" s="16">
        <v>6.5</v>
      </c>
      <c r="AC16" s="16">
        <v>6.5</v>
      </c>
      <c r="AD16" s="21">
        <v>6.88</v>
      </c>
      <c r="AE16" s="16">
        <v>-0.7</v>
      </c>
      <c r="AG16" s="16">
        <f t="shared" si="4"/>
        <v>93.5</v>
      </c>
      <c r="AH16" s="16">
        <v>93.5</v>
      </c>
      <c r="AI16" s="16">
        <v>93.5</v>
      </c>
      <c r="AJ16" s="21">
        <v>93.1</v>
      </c>
      <c r="AK16" s="16">
        <v>0.6</v>
      </c>
      <c r="AM16" s="16">
        <f t="shared" si="5"/>
        <v>6.5</v>
      </c>
      <c r="AN16" s="16">
        <v>6.5</v>
      </c>
      <c r="AO16" s="16">
        <v>6.5</v>
      </c>
      <c r="AP16" s="21">
        <v>6.9</v>
      </c>
      <c r="AQ16" s="16">
        <v>-0.6</v>
      </c>
    </row>
    <row r="17" spans="1:43" ht="13.2" x14ac:dyDescent="0.25">
      <c r="A17" s="25"/>
      <c r="B17" s="6">
        <v>4</v>
      </c>
      <c r="C17" s="16">
        <f t="shared" si="0"/>
        <v>27.4</v>
      </c>
      <c r="D17" s="16">
        <v>27.7</v>
      </c>
      <c r="E17" s="16">
        <v>27.4</v>
      </c>
      <c r="F17" s="21">
        <v>27.93</v>
      </c>
      <c r="G17" s="16">
        <v>4.3</v>
      </c>
      <c r="I17" s="16">
        <f t="shared" si="1"/>
        <v>363.9</v>
      </c>
      <c r="J17" s="16">
        <v>363.7</v>
      </c>
      <c r="K17" s="16">
        <v>363.9</v>
      </c>
      <c r="L17" s="21">
        <v>363.19</v>
      </c>
      <c r="M17" s="16">
        <v>-1.6</v>
      </c>
      <c r="P17" s="16">
        <v>391.4</v>
      </c>
      <c r="Q17" s="16">
        <v>391.3</v>
      </c>
      <c r="R17" s="21">
        <v>391.1</v>
      </c>
      <c r="S17" s="16">
        <v>2.2999999999999998</v>
      </c>
      <c r="U17" s="16">
        <f t="shared" si="2"/>
        <v>27.4</v>
      </c>
      <c r="V17" s="16">
        <v>27.7</v>
      </c>
      <c r="W17" s="16">
        <v>27.4</v>
      </c>
      <c r="X17" s="21">
        <v>27.92</v>
      </c>
      <c r="Y17" s="16">
        <v>3.9</v>
      </c>
      <c r="AA17" s="16">
        <f t="shared" si="3"/>
        <v>7</v>
      </c>
      <c r="AB17" s="16">
        <v>7.1</v>
      </c>
      <c r="AC17" s="16">
        <v>7</v>
      </c>
      <c r="AD17" s="21">
        <v>7.14</v>
      </c>
      <c r="AE17" s="16">
        <v>1</v>
      </c>
      <c r="AG17" s="16">
        <f t="shared" si="4"/>
        <v>93</v>
      </c>
      <c r="AH17" s="16">
        <v>92.9</v>
      </c>
      <c r="AI17" s="16">
        <v>93</v>
      </c>
      <c r="AJ17" s="21">
        <v>92.86</v>
      </c>
      <c r="AK17" s="16">
        <v>-1</v>
      </c>
      <c r="AM17" s="16">
        <f t="shared" si="5"/>
        <v>7</v>
      </c>
      <c r="AN17" s="16">
        <v>7.1</v>
      </c>
      <c r="AO17" s="16">
        <v>7</v>
      </c>
      <c r="AP17" s="21">
        <v>7.14</v>
      </c>
      <c r="AQ17" s="16">
        <v>1</v>
      </c>
    </row>
    <row r="18" spans="1:43" ht="13.2" x14ac:dyDescent="0.25">
      <c r="A18" s="25">
        <v>4</v>
      </c>
      <c r="B18" s="6">
        <v>1</v>
      </c>
      <c r="C18" s="16">
        <f t="shared" si="0"/>
        <v>31.9</v>
      </c>
      <c r="D18" s="16">
        <v>31.7</v>
      </c>
      <c r="E18" s="16">
        <v>31.9</v>
      </c>
      <c r="F18" s="21">
        <v>30.28</v>
      </c>
      <c r="G18" s="16">
        <v>9.4</v>
      </c>
      <c r="I18" s="16">
        <f t="shared" si="1"/>
        <v>360.1</v>
      </c>
      <c r="J18" s="16">
        <v>359.8</v>
      </c>
      <c r="K18" s="16">
        <v>360.1</v>
      </c>
      <c r="L18" s="21">
        <v>361.7</v>
      </c>
      <c r="M18" s="16">
        <v>-5.9</v>
      </c>
      <c r="P18" s="16">
        <v>391.6</v>
      </c>
      <c r="Q18" s="16">
        <v>391.6</v>
      </c>
      <c r="R18" s="21">
        <v>391.87</v>
      </c>
      <c r="S18" s="16">
        <v>3.1</v>
      </c>
      <c r="U18" s="16">
        <f t="shared" si="2"/>
        <v>31.5</v>
      </c>
      <c r="V18" s="16">
        <v>31.7</v>
      </c>
      <c r="W18" s="16">
        <v>31.5</v>
      </c>
      <c r="X18" s="21">
        <v>30.17</v>
      </c>
      <c r="Y18" s="16">
        <v>9</v>
      </c>
      <c r="AA18" s="16">
        <f t="shared" si="3"/>
        <v>8.1</v>
      </c>
      <c r="AB18" s="16">
        <v>8.1</v>
      </c>
      <c r="AC18" s="16">
        <v>8.1</v>
      </c>
      <c r="AD18" s="21">
        <v>7.73</v>
      </c>
      <c r="AE18" s="16">
        <v>2.2999999999999998</v>
      </c>
      <c r="AG18" s="16">
        <f t="shared" si="4"/>
        <v>92</v>
      </c>
      <c r="AH18" s="16">
        <v>91.9</v>
      </c>
      <c r="AI18" s="16">
        <v>92</v>
      </c>
      <c r="AJ18" s="21">
        <v>92.3</v>
      </c>
      <c r="AK18" s="16">
        <v>-2.2000000000000002</v>
      </c>
      <c r="AM18" s="16">
        <f t="shared" si="5"/>
        <v>8</v>
      </c>
      <c r="AN18" s="16">
        <v>8.1</v>
      </c>
      <c r="AO18" s="16">
        <v>8</v>
      </c>
      <c r="AP18" s="21">
        <v>7.7</v>
      </c>
      <c r="AQ18" s="16">
        <v>2.2000000000000002</v>
      </c>
    </row>
    <row r="19" spans="1:43" ht="13.2" x14ac:dyDescent="0.25">
      <c r="A19" s="25"/>
      <c r="B19" s="6">
        <v>2</v>
      </c>
      <c r="C19" s="16">
        <f t="shared" si="0"/>
        <v>29.9</v>
      </c>
      <c r="D19" s="16">
        <v>30.6</v>
      </c>
      <c r="E19" s="16">
        <v>29.9</v>
      </c>
      <c r="F19" s="21">
        <v>32.25</v>
      </c>
      <c r="G19" s="16">
        <v>7.9</v>
      </c>
      <c r="I19" s="16">
        <f t="shared" si="1"/>
        <v>362.9</v>
      </c>
      <c r="J19" s="16">
        <v>362.1</v>
      </c>
      <c r="K19" s="16">
        <v>362.9</v>
      </c>
      <c r="L19" s="21">
        <v>360.5</v>
      </c>
      <c r="M19" s="16">
        <v>-4.8</v>
      </c>
      <c r="P19" s="16">
        <v>392.7</v>
      </c>
      <c r="Q19" s="16">
        <v>392.9</v>
      </c>
      <c r="R19" s="21">
        <v>392.68</v>
      </c>
      <c r="S19" s="16">
        <v>3.2</v>
      </c>
      <c r="U19" s="16">
        <f t="shared" si="2"/>
        <v>30</v>
      </c>
      <c r="V19" s="16">
        <v>30.6</v>
      </c>
      <c r="W19" s="16">
        <v>30</v>
      </c>
      <c r="X19" s="21">
        <v>32.18</v>
      </c>
      <c r="Y19" s="16">
        <v>8</v>
      </c>
      <c r="AA19" s="16">
        <f t="shared" si="3"/>
        <v>7.6</v>
      </c>
      <c r="AB19" s="16">
        <v>7.8</v>
      </c>
      <c r="AC19" s="16">
        <v>7.6</v>
      </c>
      <c r="AD19" s="21">
        <v>8.2100000000000009</v>
      </c>
      <c r="AE19" s="16">
        <v>1.9</v>
      </c>
      <c r="AG19" s="16">
        <f t="shared" si="4"/>
        <v>92.4</v>
      </c>
      <c r="AH19" s="16">
        <v>92.2</v>
      </c>
      <c r="AI19" s="16">
        <v>92.4</v>
      </c>
      <c r="AJ19" s="21">
        <v>91.81</v>
      </c>
      <c r="AK19" s="16">
        <v>-2</v>
      </c>
      <c r="AM19" s="16">
        <f t="shared" si="5"/>
        <v>7.6</v>
      </c>
      <c r="AN19" s="16">
        <v>7.8</v>
      </c>
      <c r="AO19" s="16">
        <v>7.6</v>
      </c>
      <c r="AP19" s="21">
        <v>8.19</v>
      </c>
      <c r="AQ19" s="16">
        <v>2</v>
      </c>
    </row>
    <row r="20" spans="1:43" ht="13.2" x14ac:dyDescent="0.25">
      <c r="A20" s="25"/>
      <c r="B20" s="6">
        <v>3</v>
      </c>
      <c r="C20" s="16">
        <f t="shared" si="0"/>
        <v>34</v>
      </c>
      <c r="D20" s="16">
        <v>34.1</v>
      </c>
      <c r="E20" s="16">
        <v>34</v>
      </c>
      <c r="F20" s="21">
        <v>31.72</v>
      </c>
      <c r="G20" s="16">
        <v>-2.1</v>
      </c>
      <c r="I20" s="16">
        <f t="shared" si="1"/>
        <v>359.3</v>
      </c>
      <c r="J20" s="16">
        <v>359.7</v>
      </c>
      <c r="K20" s="16">
        <v>359.3</v>
      </c>
      <c r="L20" s="21">
        <v>361.71</v>
      </c>
      <c r="M20" s="16">
        <v>4.8</v>
      </c>
      <c r="P20" s="16">
        <v>393.8</v>
      </c>
      <c r="Q20" s="16">
        <v>393.5</v>
      </c>
      <c r="R20" s="21">
        <v>393.73</v>
      </c>
      <c r="S20" s="16">
        <v>4.2</v>
      </c>
      <c r="U20" s="16">
        <f t="shared" si="2"/>
        <v>34.200000000000003</v>
      </c>
      <c r="V20" s="16">
        <v>34.1</v>
      </c>
      <c r="W20" s="16">
        <v>34.200000000000003</v>
      </c>
      <c r="X20" s="21">
        <v>32.020000000000003</v>
      </c>
      <c r="Y20" s="16">
        <v>-0.6</v>
      </c>
      <c r="AA20" s="16">
        <f t="shared" si="3"/>
        <v>8.6999999999999993</v>
      </c>
      <c r="AB20" s="16">
        <v>8.6999999999999993</v>
      </c>
      <c r="AC20" s="16">
        <v>8.6999999999999993</v>
      </c>
      <c r="AD20" s="21">
        <v>8.06</v>
      </c>
      <c r="AE20" s="16">
        <v>-0.6</v>
      </c>
      <c r="AG20" s="16">
        <f t="shared" si="4"/>
        <v>91.3</v>
      </c>
      <c r="AH20" s="16">
        <v>91.3</v>
      </c>
      <c r="AI20" s="16">
        <v>91.3</v>
      </c>
      <c r="AJ20" s="21">
        <v>91.87</v>
      </c>
      <c r="AK20" s="16">
        <v>0.2</v>
      </c>
      <c r="AM20" s="16">
        <f t="shared" si="5"/>
        <v>8.6999999999999993</v>
      </c>
      <c r="AN20" s="16">
        <v>8.6999999999999993</v>
      </c>
      <c r="AO20" s="16">
        <v>8.6999999999999993</v>
      </c>
      <c r="AP20" s="21">
        <v>8.1300000000000008</v>
      </c>
      <c r="AQ20" s="16">
        <v>-0.2</v>
      </c>
    </row>
    <row r="21" spans="1:43" ht="13.2" x14ac:dyDescent="0.25">
      <c r="A21" s="25"/>
      <c r="B21" s="6">
        <v>4</v>
      </c>
      <c r="C21" s="16">
        <f t="shared" si="0"/>
        <v>31.4</v>
      </c>
      <c r="D21" s="16">
        <v>31.7</v>
      </c>
      <c r="E21" s="16">
        <v>31.4</v>
      </c>
      <c r="F21" s="21">
        <v>28.54</v>
      </c>
      <c r="G21" s="16">
        <v>-12.7</v>
      </c>
      <c r="I21" s="16">
        <f t="shared" si="1"/>
        <v>363.5</v>
      </c>
      <c r="J21" s="16">
        <v>363.5</v>
      </c>
      <c r="K21" s="16">
        <v>363.5</v>
      </c>
      <c r="L21" s="21">
        <v>365.76</v>
      </c>
      <c r="M21" s="16">
        <v>16.2</v>
      </c>
      <c r="P21" s="16">
        <v>395.2</v>
      </c>
      <c r="Q21" s="16">
        <v>395</v>
      </c>
      <c r="R21" s="21">
        <v>395.08</v>
      </c>
      <c r="S21" s="16">
        <v>5.4</v>
      </c>
      <c r="U21" s="16">
        <f t="shared" si="2"/>
        <v>31.5</v>
      </c>
      <c r="V21" s="16">
        <v>31.7</v>
      </c>
      <c r="W21" s="16">
        <v>31.5</v>
      </c>
      <c r="X21" s="21">
        <v>29.32</v>
      </c>
      <c r="Y21" s="16">
        <v>-10.8</v>
      </c>
      <c r="AA21" s="16">
        <f t="shared" si="3"/>
        <v>7.9</v>
      </c>
      <c r="AB21" s="16">
        <v>8</v>
      </c>
      <c r="AC21" s="16">
        <v>7.9</v>
      </c>
      <c r="AD21" s="21">
        <v>7.22</v>
      </c>
      <c r="AE21" s="16">
        <v>-3.3</v>
      </c>
      <c r="AG21" s="16">
        <f t="shared" si="4"/>
        <v>92</v>
      </c>
      <c r="AH21" s="16">
        <v>92</v>
      </c>
      <c r="AI21" s="16">
        <v>92</v>
      </c>
      <c r="AJ21" s="21">
        <v>92.58</v>
      </c>
      <c r="AK21" s="16">
        <v>2.8</v>
      </c>
      <c r="AM21" s="16">
        <f t="shared" si="5"/>
        <v>8</v>
      </c>
      <c r="AN21" s="16">
        <v>8</v>
      </c>
      <c r="AO21" s="16">
        <v>8</v>
      </c>
      <c r="AP21" s="21">
        <v>7.42</v>
      </c>
      <c r="AQ21" s="16">
        <v>-2.8</v>
      </c>
    </row>
    <row r="22" spans="1:43" ht="13.2" x14ac:dyDescent="0.25">
      <c r="A22" s="25">
        <v>5</v>
      </c>
      <c r="B22" s="6">
        <v>1</v>
      </c>
      <c r="C22" s="16">
        <f t="shared" si="0"/>
        <v>21.8</v>
      </c>
      <c r="D22" s="16">
        <v>21.5</v>
      </c>
      <c r="E22" s="16">
        <v>21.8</v>
      </c>
      <c r="F22" s="21">
        <v>24.85</v>
      </c>
      <c r="G22" s="16">
        <v>-14.8</v>
      </c>
      <c r="I22" s="16">
        <f t="shared" si="1"/>
        <v>373.1</v>
      </c>
      <c r="J22" s="16">
        <v>372.7</v>
      </c>
      <c r="K22" s="16">
        <v>373.1</v>
      </c>
      <c r="L22" s="21">
        <v>370.87</v>
      </c>
      <c r="M22" s="16">
        <v>20.399999999999999</v>
      </c>
      <c r="P22" s="16">
        <v>396.6</v>
      </c>
      <c r="Q22" s="16">
        <v>396.9</v>
      </c>
      <c r="R22" s="21">
        <v>396.61</v>
      </c>
      <c r="S22" s="16">
        <v>6.1</v>
      </c>
      <c r="U22" s="16">
        <f t="shared" si="2"/>
        <v>23.8</v>
      </c>
      <c r="V22" s="16">
        <v>23.9</v>
      </c>
      <c r="W22" s="16">
        <v>23.8</v>
      </c>
      <c r="X22" s="21">
        <v>25.74</v>
      </c>
      <c r="Y22" s="16">
        <v>-14.3</v>
      </c>
      <c r="AA22" s="16">
        <f t="shared" si="3"/>
        <v>5.5</v>
      </c>
      <c r="AB22" s="16">
        <v>5.4</v>
      </c>
      <c r="AC22" s="16">
        <v>5.5</v>
      </c>
      <c r="AD22" s="21">
        <v>6.27</v>
      </c>
      <c r="AE22" s="16">
        <v>-3.8</v>
      </c>
      <c r="AG22" s="16">
        <f t="shared" si="4"/>
        <v>94</v>
      </c>
      <c r="AH22" s="16">
        <v>94</v>
      </c>
      <c r="AI22" s="16">
        <v>94</v>
      </c>
      <c r="AJ22" s="21">
        <v>93.51</v>
      </c>
      <c r="AK22" s="16">
        <v>3.7</v>
      </c>
      <c r="AM22" s="16">
        <f t="shared" si="5"/>
        <v>6</v>
      </c>
      <c r="AN22" s="16">
        <v>6</v>
      </c>
      <c r="AO22" s="16">
        <v>6</v>
      </c>
      <c r="AP22" s="21">
        <v>6.49</v>
      </c>
      <c r="AQ22" s="16">
        <v>-3.7</v>
      </c>
    </row>
    <row r="23" spans="1:43" ht="13.2" x14ac:dyDescent="0.25">
      <c r="A23" s="25"/>
      <c r="B23" s="6">
        <v>2</v>
      </c>
      <c r="C23" s="16">
        <f t="shared" si="0"/>
        <v>24.9</v>
      </c>
      <c r="D23" s="16">
        <v>25.6</v>
      </c>
      <c r="E23" s="16">
        <v>24.9</v>
      </c>
      <c r="F23" s="21">
        <v>23.38</v>
      </c>
      <c r="G23" s="16">
        <v>-5.9</v>
      </c>
      <c r="I23" s="16">
        <f t="shared" si="1"/>
        <v>373.1</v>
      </c>
      <c r="J23" s="16">
        <v>372.2</v>
      </c>
      <c r="K23" s="16">
        <v>373.1</v>
      </c>
      <c r="L23" s="21">
        <v>373.84</v>
      </c>
      <c r="M23" s="16">
        <v>11.9</v>
      </c>
      <c r="P23" s="16">
        <v>397.8</v>
      </c>
      <c r="Q23" s="16">
        <v>397.9</v>
      </c>
      <c r="R23" s="21">
        <v>397.77</v>
      </c>
      <c r="S23" s="16">
        <v>4.5999999999999996</v>
      </c>
      <c r="U23" s="16">
        <f t="shared" si="2"/>
        <v>24.8</v>
      </c>
      <c r="V23" s="16">
        <v>25.6</v>
      </c>
      <c r="W23" s="16">
        <v>24.8</v>
      </c>
      <c r="X23" s="21">
        <v>23.93</v>
      </c>
      <c r="Y23" s="16">
        <v>-7.2</v>
      </c>
      <c r="AA23" s="16">
        <f t="shared" si="3"/>
        <v>6.2</v>
      </c>
      <c r="AB23" s="16">
        <v>6.4</v>
      </c>
      <c r="AC23" s="16">
        <v>6.2</v>
      </c>
      <c r="AD23" s="21">
        <v>5.88</v>
      </c>
      <c r="AE23" s="16">
        <v>-1.6</v>
      </c>
      <c r="AG23" s="16">
        <f t="shared" si="4"/>
        <v>93.8</v>
      </c>
      <c r="AH23" s="16">
        <v>93.6</v>
      </c>
      <c r="AI23" s="16">
        <v>93.8</v>
      </c>
      <c r="AJ23" s="21">
        <v>93.98</v>
      </c>
      <c r="AK23" s="16">
        <v>1.9</v>
      </c>
      <c r="AM23" s="16">
        <f t="shared" si="5"/>
        <v>6.2</v>
      </c>
      <c r="AN23" s="16">
        <v>6.4</v>
      </c>
      <c r="AO23" s="16">
        <v>6.2</v>
      </c>
      <c r="AP23" s="21">
        <v>6.02</v>
      </c>
      <c r="AQ23" s="16">
        <v>-1.9</v>
      </c>
    </row>
    <row r="24" spans="1:43" ht="13.2" x14ac:dyDescent="0.25">
      <c r="A24" s="25"/>
      <c r="B24" s="6">
        <v>3</v>
      </c>
      <c r="C24" s="16">
        <f t="shared" si="0"/>
        <v>24.8</v>
      </c>
      <c r="D24" s="16">
        <v>24.6</v>
      </c>
      <c r="E24" s="16">
        <v>24.8</v>
      </c>
      <c r="F24" s="21">
        <v>24.07</v>
      </c>
      <c r="G24" s="16">
        <v>2.8</v>
      </c>
      <c r="I24" s="16">
        <f t="shared" si="1"/>
        <v>373.4</v>
      </c>
      <c r="J24" s="16">
        <v>374</v>
      </c>
      <c r="K24" s="16">
        <v>373.4</v>
      </c>
      <c r="L24" s="21">
        <v>374</v>
      </c>
      <c r="M24" s="16">
        <v>0.7</v>
      </c>
      <c r="P24" s="16">
        <v>398.6</v>
      </c>
      <c r="Q24" s="16">
        <v>398.3</v>
      </c>
      <c r="R24" s="21">
        <v>398.28</v>
      </c>
      <c r="S24" s="16">
        <v>2</v>
      </c>
      <c r="U24" s="16">
        <f t="shared" si="2"/>
        <v>24.9</v>
      </c>
      <c r="V24" s="16">
        <v>24.6</v>
      </c>
      <c r="W24" s="16">
        <v>24.9</v>
      </c>
      <c r="X24" s="21">
        <v>24.28</v>
      </c>
      <c r="Y24" s="16">
        <v>1.4</v>
      </c>
      <c r="AA24" s="16">
        <f t="shared" si="3"/>
        <v>6.2</v>
      </c>
      <c r="AB24" s="16">
        <v>6.2</v>
      </c>
      <c r="AC24" s="16">
        <v>6.2</v>
      </c>
      <c r="AD24" s="21">
        <v>6.04</v>
      </c>
      <c r="AE24" s="16">
        <v>0.7</v>
      </c>
      <c r="AG24" s="16">
        <f t="shared" si="4"/>
        <v>93.7</v>
      </c>
      <c r="AH24" s="16">
        <v>93.8</v>
      </c>
      <c r="AI24" s="16">
        <v>93.7</v>
      </c>
      <c r="AJ24" s="21">
        <v>93.9</v>
      </c>
      <c r="AK24" s="16">
        <v>-0.3</v>
      </c>
      <c r="AM24" s="16">
        <f t="shared" si="5"/>
        <v>6.3</v>
      </c>
      <c r="AN24" s="16">
        <v>6.2</v>
      </c>
      <c r="AO24" s="16">
        <v>6.3</v>
      </c>
      <c r="AP24" s="21">
        <v>6.1</v>
      </c>
      <c r="AQ24" s="16">
        <v>0.3</v>
      </c>
    </row>
    <row r="25" spans="1:43" ht="13.2" x14ac:dyDescent="0.25">
      <c r="A25" s="25"/>
      <c r="B25" s="6">
        <v>4</v>
      </c>
      <c r="C25" s="16">
        <f t="shared" si="0"/>
        <v>24.9</v>
      </c>
      <c r="D25" s="16">
        <v>25.4</v>
      </c>
      <c r="E25" s="16">
        <v>24.9</v>
      </c>
      <c r="F25" s="21">
        <v>25.03</v>
      </c>
      <c r="G25" s="16">
        <v>3.9</v>
      </c>
      <c r="I25" s="16">
        <f t="shared" si="1"/>
        <v>372.7</v>
      </c>
      <c r="J25" s="16">
        <v>372.5</v>
      </c>
      <c r="K25" s="16">
        <v>372.7</v>
      </c>
      <c r="L25" s="21">
        <v>372.97</v>
      </c>
      <c r="M25" s="16">
        <v>-4.0999999999999996</v>
      </c>
      <c r="P25" s="16">
        <v>398.6</v>
      </c>
      <c r="Q25" s="16">
        <v>398.5</v>
      </c>
      <c r="R25" s="21">
        <v>398.4</v>
      </c>
      <c r="S25" s="16">
        <v>0.5</v>
      </c>
      <c r="U25" s="16">
        <f t="shared" si="2"/>
        <v>25.7</v>
      </c>
      <c r="V25" s="16">
        <v>26.1</v>
      </c>
      <c r="W25" s="16">
        <v>25.7</v>
      </c>
      <c r="X25" s="21">
        <v>25.43</v>
      </c>
      <c r="Y25" s="16">
        <v>4.5999999999999996</v>
      </c>
      <c r="AA25" s="16">
        <f t="shared" si="3"/>
        <v>6.2</v>
      </c>
      <c r="AB25" s="16">
        <v>6.4</v>
      </c>
      <c r="AC25" s="16">
        <v>6.2</v>
      </c>
      <c r="AD25" s="21">
        <v>6.28</v>
      </c>
      <c r="AE25" s="16">
        <v>1</v>
      </c>
      <c r="AG25" s="16">
        <f t="shared" si="4"/>
        <v>93.5</v>
      </c>
      <c r="AH25" s="16">
        <v>93.5</v>
      </c>
      <c r="AI25" s="16">
        <v>93.5</v>
      </c>
      <c r="AJ25" s="21">
        <v>93.62</v>
      </c>
      <c r="AK25" s="16">
        <v>-1.1000000000000001</v>
      </c>
      <c r="AM25" s="16">
        <f t="shared" si="5"/>
        <v>6.5</v>
      </c>
      <c r="AN25" s="16">
        <v>6.5</v>
      </c>
      <c r="AO25" s="16">
        <v>6.5</v>
      </c>
      <c r="AP25" s="21">
        <v>6.38</v>
      </c>
      <c r="AQ25" s="16">
        <v>1.1000000000000001</v>
      </c>
    </row>
    <row r="26" spans="1:43" ht="13.2" x14ac:dyDescent="0.25">
      <c r="A26" s="25">
        <v>6</v>
      </c>
      <c r="B26" s="6">
        <v>1</v>
      </c>
      <c r="C26" s="16">
        <f t="shared" si="0"/>
        <v>26</v>
      </c>
      <c r="D26" s="16">
        <v>25.3</v>
      </c>
      <c r="E26" s="16">
        <v>26</v>
      </c>
      <c r="F26" s="21">
        <v>25.94</v>
      </c>
      <c r="G26" s="16">
        <v>3.6</v>
      </c>
      <c r="I26" s="16">
        <f t="shared" si="1"/>
        <v>371.8</v>
      </c>
      <c r="J26" s="16">
        <v>371.7</v>
      </c>
      <c r="K26" s="16">
        <v>371.8</v>
      </c>
      <c r="L26" s="21">
        <v>371.91</v>
      </c>
      <c r="M26" s="16">
        <v>-4.2</v>
      </c>
      <c r="P26" s="16">
        <v>398.1</v>
      </c>
      <c r="Q26" s="16">
        <v>398.4</v>
      </c>
      <c r="R26" s="21">
        <v>398.72</v>
      </c>
      <c r="S26" s="16">
        <v>1.3</v>
      </c>
      <c r="U26" s="16">
        <f t="shared" si="2"/>
        <v>26.7</v>
      </c>
      <c r="V26" s="16">
        <v>26.4</v>
      </c>
      <c r="W26" s="16">
        <v>26.7</v>
      </c>
      <c r="X26" s="21">
        <v>26.81</v>
      </c>
      <c r="Y26" s="16">
        <v>5.5</v>
      </c>
      <c r="AA26" s="16">
        <f t="shared" si="3"/>
        <v>6.5</v>
      </c>
      <c r="AB26" s="16">
        <v>6.4</v>
      </c>
      <c r="AC26" s="16">
        <v>6.5</v>
      </c>
      <c r="AD26" s="21">
        <v>6.51</v>
      </c>
      <c r="AE26" s="16">
        <v>0.9</v>
      </c>
      <c r="AG26" s="16">
        <f t="shared" si="4"/>
        <v>93.3</v>
      </c>
      <c r="AH26" s="16">
        <v>93.4</v>
      </c>
      <c r="AI26" s="16">
        <v>93.3</v>
      </c>
      <c r="AJ26" s="21">
        <v>93.28</v>
      </c>
      <c r="AK26" s="16">
        <v>-1.4</v>
      </c>
      <c r="AM26" s="16">
        <f t="shared" si="5"/>
        <v>6.7</v>
      </c>
      <c r="AN26" s="16">
        <v>6.6</v>
      </c>
      <c r="AO26" s="16">
        <v>6.7</v>
      </c>
      <c r="AP26" s="21">
        <v>6.72</v>
      </c>
      <c r="AQ26" s="16">
        <v>1.4</v>
      </c>
    </row>
    <row r="27" spans="1:43" ht="13.2" x14ac:dyDescent="0.25">
      <c r="A27" s="25"/>
      <c r="B27" s="6">
        <v>2</v>
      </c>
      <c r="C27" s="16">
        <f t="shared" si="0"/>
        <v>27.5</v>
      </c>
      <c r="D27" s="16">
        <v>28.5</v>
      </c>
      <c r="E27" s="16">
        <v>27.5</v>
      </c>
      <c r="F27" s="21">
        <v>27.3</v>
      </c>
      <c r="G27" s="16">
        <v>5.5</v>
      </c>
      <c r="I27" s="16">
        <f t="shared" si="1"/>
        <v>370.7</v>
      </c>
      <c r="J27" s="16">
        <v>369.6</v>
      </c>
      <c r="K27" s="16">
        <v>370.7</v>
      </c>
      <c r="L27" s="21">
        <v>371.35</v>
      </c>
      <c r="M27" s="16">
        <v>-2.2999999999999998</v>
      </c>
      <c r="P27" s="16">
        <v>399.7</v>
      </c>
      <c r="Q27" s="16">
        <v>399.8</v>
      </c>
      <c r="R27" s="21">
        <v>399.73</v>
      </c>
      <c r="S27" s="16">
        <v>4</v>
      </c>
      <c r="U27" s="16">
        <f t="shared" si="2"/>
        <v>29.1</v>
      </c>
      <c r="V27" s="16">
        <v>30.1</v>
      </c>
      <c r="W27" s="16">
        <v>29.1</v>
      </c>
      <c r="X27" s="21">
        <v>28.38</v>
      </c>
      <c r="Y27" s="16">
        <v>6.3</v>
      </c>
      <c r="AA27" s="16">
        <f t="shared" si="3"/>
        <v>6.9</v>
      </c>
      <c r="AB27" s="16">
        <v>7.1</v>
      </c>
      <c r="AC27" s="16">
        <v>6.9</v>
      </c>
      <c r="AD27" s="21">
        <v>6.83</v>
      </c>
      <c r="AE27" s="16">
        <v>1.3</v>
      </c>
      <c r="AG27" s="16">
        <f t="shared" si="4"/>
        <v>92.7</v>
      </c>
      <c r="AH27" s="16">
        <v>92.5</v>
      </c>
      <c r="AI27" s="16">
        <v>92.7</v>
      </c>
      <c r="AJ27" s="21">
        <v>92.9</v>
      </c>
      <c r="AK27" s="16">
        <v>-1.5</v>
      </c>
      <c r="AM27" s="16">
        <f t="shared" si="5"/>
        <v>7.3</v>
      </c>
      <c r="AN27" s="16">
        <v>7.5</v>
      </c>
      <c r="AO27" s="16">
        <v>7.3</v>
      </c>
      <c r="AP27" s="21">
        <v>7.1</v>
      </c>
      <c r="AQ27" s="16">
        <v>1.5</v>
      </c>
    </row>
    <row r="28" spans="1:43" ht="13.2" x14ac:dyDescent="0.25">
      <c r="A28" s="25"/>
      <c r="B28" s="6">
        <v>3</v>
      </c>
      <c r="C28" s="16">
        <f t="shared" si="0"/>
        <v>29.1</v>
      </c>
      <c r="D28" s="16">
        <v>28.7</v>
      </c>
      <c r="E28" s="16">
        <v>29.1</v>
      </c>
      <c r="F28" s="21">
        <v>28.76</v>
      </c>
      <c r="G28" s="16">
        <v>5.8</v>
      </c>
      <c r="I28" s="16">
        <f t="shared" si="1"/>
        <v>371.8</v>
      </c>
      <c r="J28" s="16">
        <v>372.6</v>
      </c>
      <c r="K28" s="16">
        <v>371.8</v>
      </c>
      <c r="L28" s="21">
        <v>371.78</v>
      </c>
      <c r="M28" s="16">
        <v>1.8</v>
      </c>
      <c r="P28" s="16">
        <v>401.7</v>
      </c>
      <c r="Q28" s="16">
        <v>401.4</v>
      </c>
      <c r="R28" s="21">
        <v>401.48</v>
      </c>
      <c r="S28" s="16">
        <v>7</v>
      </c>
      <c r="U28" s="16">
        <f t="shared" si="2"/>
        <v>29.6</v>
      </c>
      <c r="V28" s="16">
        <v>29.2</v>
      </c>
      <c r="W28" s="16">
        <v>29.6</v>
      </c>
      <c r="X28" s="21">
        <v>29.69</v>
      </c>
      <c r="Y28" s="16">
        <v>5.2</v>
      </c>
      <c r="AA28" s="16">
        <f t="shared" si="3"/>
        <v>7.2</v>
      </c>
      <c r="AB28" s="16">
        <v>7.1</v>
      </c>
      <c r="AC28" s="16">
        <v>7.2</v>
      </c>
      <c r="AD28" s="21">
        <v>7.16</v>
      </c>
      <c r="AE28" s="16">
        <v>1.3</v>
      </c>
      <c r="AG28" s="16">
        <f t="shared" si="4"/>
        <v>92.6</v>
      </c>
      <c r="AH28" s="16">
        <v>92.7</v>
      </c>
      <c r="AI28" s="16">
        <v>92.6</v>
      </c>
      <c r="AJ28" s="21">
        <v>92.6</v>
      </c>
      <c r="AK28" s="16">
        <v>-1.2</v>
      </c>
      <c r="AM28" s="16">
        <f t="shared" si="5"/>
        <v>7.4</v>
      </c>
      <c r="AN28" s="16">
        <v>7.3</v>
      </c>
      <c r="AO28" s="16">
        <v>7.4</v>
      </c>
      <c r="AP28" s="21">
        <v>7.4</v>
      </c>
      <c r="AQ28" s="16">
        <v>1.2</v>
      </c>
    </row>
    <row r="29" spans="1:43" ht="13.2" x14ac:dyDescent="0.25">
      <c r="A29" s="25"/>
      <c r="B29" s="6">
        <v>4</v>
      </c>
      <c r="C29" s="16">
        <f t="shared" si="0"/>
        <v>29.7</v>
      </c>
      <c r="D29" s="16">
        <v>30.1</v>
      </c>
      <c r="E29" s="16">
        <v>29.7</v>
      </c>
      <c r="F29" s="21">
        <v>30.1</v>
      </c>
      <c r="G29" s="16">
        <v>5.3</v>
      </c>
      <c r="I29" s="16">
        <f t="shared" si="1"/>
        <v>373.6</v>
      </c>
      <c r="J29" s="16">
        <v>373.5</v>
      </c>
      <c r="K29" s="16">
        <v>373.6</v>
      </c>
      <c r="L29" s="21">
        <v>372.9</v>
      </c>
      <c r="M29" s="16">
        <v>4.5</v>
      </c>
      <c r="P29" s="16">
        <v>403.9</v>
      </c>
      <c r="Q29" s="16">
        <v>403.8</v>
      </c>
      <c r="R29" s="21">
        <v>403.65</v>
      </c>
      <c r="S29" s="16">
        <v>8.6999999999999993</v>
      </c>
      <c r="U29" s="16">
        <f t="shared" si="2"/>
        <v>30.2</v>
      </c>
      <c r="V29" s="16">
        <v>30.3</v>
      </c>
      <c r="W29" s="16">
        <v>30.2</v>
      </c>
      <c r="X29" s="21">
        <v>30.75</v>
      </c>
      <c r="Y29" s="16">
        <v>4.2</v>
      </c>
      <c r="AA29" s="16">
        <f t="shared" si="3"/>
        <v>7.4</v>
      </c>
      <c r="AB29" s="16">
        <v>7.4</v>
      </c>
      <c r="AC29" s="16">
        <v>7.4</v>
      </c>
      <c r="AD29" s="21">
        <v>7.46</v>
      </c>
      <c r="AE29" s="16">
        <v>1.2</v>
      </c>
      <c r="AG29" s="16">
        <f t="shared" si="4"/>
        <v>92.5</v>
      </c>
      <c r="AH29" s="16">
        <v>92.5</v>
      </c>
      <c r="AI29" s="16">
        <v>92.5</v>
      </c>
      <c r="AJ29" s="21">
        <v>92.38</v>
      </c>
      <c r="AK29" s="16">
        <v>-0.9</v>
      </c>
      <c r="AM29" s="16">
        <f t="shared" si="5"/>
        <v>7.5</v>
      </c>
      <c r="AN29" s="16">
        <v>7.5</v>
      </c>
      <c r="AO29" s="16">
        <v>7.5</v>
      </c>
      <c r="AP29" s="21">
        <v>7.62</v>
      </c>
      <c r="AQ29" s="16">
        <v>0.9</v>
      </c>
    </row>
    <row r="30" spans="1:43" ht="13.2" x14ac:dyDescent="0.25">
      <c r="A30" s="25">
        <v>7</v>
      </c>
      <c r="B30" s="6">
        <v>1</v>
      </c>
      <c r="C30" s="16">
        <f t="shared" si="0"/>
        <v>32</v>
      </c>
      <c r="D30" s="16">
        <v>31.2</v>
      </c>
      <c r="E30" s="16">
        <v>32</v>
      </c>
      <c r="F30" s="21">
        <v>31.16</v>
      </c>
      <c r="G30" s="16">
        <v>4.3</v>
      </c>
      <c r="I30" s="16">
        <f t="shared" si="1"/>
        <v>373.5</v>
      </c>
      <c r="J30" s="16">
        <v>373.6</v>
      </c>
      <c r="K30" s="16">
        <v>373.5</v>
      </c>
      <c r="L30" s="21">
        <v>374.3</v>
      </c>
      <c r="M30" s="16">
        <v>5.6</v>
      </c>
      <c r="P30" s="16">
        <v>405.7</v>
      </c>
      <c r="Q30" s="16">
        <v>406.1</v>
      </c>
      <c r="R30" s="21">
        <v>406.07</v>
      </c>
      <c r="S30" s="16">
        <v>9.6999999999999993</v>
      </c>
      <c r="U30" s="16">
        <f t="shared" si="2"/>
        <v>32.6</v>
      </c>
      <c r="V30" s="16">
        <v>32.1</v>
      </c>
      <c r="W30" s="16">
        <v>32.6</v>
      </c>
      <c r="X30" s="21">
        <v>31.77</v>
      </c>
      <c r="Y30" s="16">
        <v>4.0999999999999996</v>
      </c>
      <c r="AA30" s="16">
        <f t="shared" si="3"/>
        <v>7.9</v>
      </c>
      <c r="AB30" s="16">
        <v>7.7</v>
      </c>
      <c r="AC30" s="16">
        <v>7.9</v>
      </c>
      <c r="AD30" s="21">
        <v>7.67</v>
      </c>
      <c r="AE30" s="16">
        <v>0.9</v>
      </c>
      <c r="AG30" s="16">
        <f t="shared" si="4"/>
        <v>92</v>
      </c>
      <c r="AH30" s="16">
        <v>92.1</v>
      </c>
      <c r="AI30" s="16">
        <v>92</v>
      </c>
      <c r="AJ30" s="21">
        <v>92.18</v>
      </c>
      <c r="AK30" s="16">
        <v>-0.8</v>
      </c>
      <c r="AM30" s="16">
        <f t="shared" si="5"/>
        <v>8</v>
      </c>
      <c r="AN30" s="16">
        <v>7.9</v>
      </c>
      <c r="AO30" s="16">
        <v>8</v>
      </c>
      <c r="AP30" s="21">
        <v>7.82</v>
      </c>
      <c r="AQ30" s="16">
        <v>0.8</v>
      </c>
    </row>
    <row r="31" spans="1:43" ht="13.2" x14ac:dyDescent="0.25">
      <c r="A31" s="25"/>
      <c r="B31" s="6">
        <v>2</v>
      </c>
      <c r="C31" s="16">
        <f t="shared" si="0"/>
        <v>31.2</v>
      </c>
      <c r="D31" s="16">
        <v>32.4</v>
      </c>
      <c r="E31" s="16">
        <v>31.2</v>
      </c>
      <c r="F31" s="21">
        <v>31.88</v>
      </c>
      <c r="G31" s="16">
        <v>2.9</v>
      </c>
      <c r="I31" s="16">
        <f t="shared" si="1"/>
        <v>376.4</v>
      </c>
      <c r="J31" s="16">
        <v>375.1</v>
      </c>
      <c r="K31" s="16">
        <v>376.4</v>
      </c>
      <c r="L31" s="21">
        <v>376.05</v>
      </c>
      <c r="M31" s="16">
        <v>7</v>
      </c>
      <c r="P31" s="16">
        <v>408.5</v>
      </c>
      <c r="Q31" s="16">
        <v>408.5</v>
      </c>
      <c r="R31" s="21">
        <v>408.75</v>
      </c>
      <c r="S31" s="16">
        <v>10.7</v>
      </c>
      <c r="U31" s="16">
        <f t="shared" si="2"/>
        <v>32.1</v>
      </c>
      <c r="V31" s="16">
        <v>33.4</v>
      </c>
      <c r="W31" s="16">
        <v>32.1</v>
      </c>
      <c r="X31" s="21">
        <v>32.700000000000003</v>
      </c>
      <c r="Y31" s="16">
        <v>3.7</v>
      </c>
      <c r="AA31" s="16">
        <f t="shared" si="3"/>
        <v>7.6</v>
      </c>
      <c r="AB31" s="16">
        <v>7.9</v>
      </c>
      <c r="AC31" s="16">
        <v>7.6</v>
      </c>
      <c r="AD31" s="21">
        <v>7.8</v>
      </c>
      <c r="AE31" s="16">
        <v>0.5</v>
      </c>
      <c r="AG31" s="16">
        <f t="shared" si="4"/>
        <v>92.1</v>
      </c>
      <c r="AH31" s="16">
        <v>91.8</v>
      </c>
      <c r="AI31" s="16">
        <v>92.1</v>
      </c>
      <c r="AJ31" s="21">
        <v>92</v>
      </c>
      <c r="AK31" s="16">
        <v>-0.7</v>
      </c>
      <c r="AM31" s="16">
        <f t="shared" si="5"/>
        <v>7.9</v>
      </c>
      <c r="AN31" s="16">
        <v>8.1999999999999993</v>
      </c>
      <c r="AO31" s="16">
        <v>7.9</v>
      </c>
      <c r="AP31" s="21">
        <v>8</v>
      </c>
      <c r="AQ31" s="16">
        <v>0.7</v>
      </c>
    </row>
    <row r="32" spans="1:43" ht="13.2" x14ac:dyDescent="0.25">
      <c r="A32" s="25"/>
      <c r="B32" s="6">
        <v>3</v>
      </c>
      <c r="C32" s="16">
        <f t="shared" si="0"/>
        <v>32.700000000000003</v>
      </c>
      <c r="D32" s="16">
        <v>31.9</v>
      </c>
      <c r="E32" s="16">
        <v>32.700000000000003</v>
      </c>
      <c r="F32" s="21">
        <v>32.78</v>
      </c>
      <c r="G32" s="16">
        <v>3.6</v>
      </c>
      <c r="I32" s="16">
        <f t="shared" si="1"/>
        <v>378.1</v>
      </c>
      <c r="J32" s="16">
        <v>379.3</v>
      </c>
      <c r="K32" s="16">
        <v>378.1</v>
      </c>
      <c r="L32" s="21">
        <v>378.05</v>
      </c>
      <c r="M32" s="16">
        <v>8</v>
      </c>
      <c r="P32" s="16">
        <v>412.3</v>
      </c>
      <c r="Q32" s="16">
        <v>411.9</v>
      </c>
      <c r="R32" s="21">
        <v>411.69</v>
      </c>
      <c r="S32" s="16">
        <v>11.8</v>
      </c>
      <c r="U32" s="16">
        <f t="shared" si="2"/>
        <v>33.9</v>
      </c>
      <c r="V32" s="16">
        <v>33.1</v>
      </c>
      <c r="W32" s="16">
        <v>33.9</v>
      </c>
      <c r="X32" s="21">
        <v>33.64</v>
      </c>
      <c r="Y32" s="16">
        <v>3.8</v>
      </c>
      <c r="AA32" s="16">
        <f t="shared" si="3"/>
        <v>7.9</v>
      </c>
      <c r="AB32" s="16">
        <v>7.7</v>
      </c>
      <c r="AC32" s="16">
        <v>7.9</v>
      </c>
      <c r="AD32" s="21">
        <v>7.96</v>
      </c>
      <c r="AE32" s="16">
        <v>0.7</v>
      </c>
      <c r="AG32" s="16">
        <f t="shared" si="4"/>
        <v>91.8</v>
      </c>
      <c r="AH32" s="16">
        <v>92</v>
      </c>
      <c r="AI32" s="16">
        <v>91.8</v>
      </c>
      <c r="AJ32" s="21">
        <v>91.83</v>
      </c>
      <c r="AK32" s="16">
        <v>-0.7</v>
      </c>
      <c r="AM32" s="16">
        <f t="shared" si="5"/>
        <v>8.1999999999999993</v>
      </c>
      <c r="AN32" s="16">
        <v>8</v>
      </c>
      <c r="AO32" s="16">
        <v>8.1999999999999993</v>
      </c>
      <c r="AP32" s="21">
        <v>8.17</v>
      </c>
      <c r="AQ32" s="16">
        <v>0.7</v>
      </c>
    </row>
    <row r="33" spans="1:43" ht="13.2" x14ac:dyDescent="0.25">
      <c r="A33" s="25"/>
      <c r="B33" s="6">
        <v>4</v>
      </c>
      <c r="C33" s="16">
        <f t="shared" si="0"/>
        <v>32.700000000000003</v>
      </c>
      <c r="D33" s="16">
        <v>32.799999999999997</v>
      </c>
      <c r="E33" s="16">
        <v>32.700000000000003</v>
      </c>
      <c r="F33" s="21">
        <v>34.35</v>
      </c>
      <c r="G33" s="16">
        <v>6.3</v>
      </c>
      <c r="I33" s="16">
        <f t="shared" si="1"/>
        <v>381.5</v>
      </c>
      <c r="J33" s="16">
        <v>381.6</v>
      </c>
      <c r="K33" s="16">
        <v>381.5</v>
      </c>
      <c r="L33" s="21">
        <v>379.96</v>
      </c>
      <c r="M33" s="16">
        <v>7.6</v>
      </c>
      <c r="P33" s="16">
        <v>414.8</v>
      </c>
      <c r="Q33" s="16">
        <v>414.8</v>
      </c>
      <c r="R33" s="21">
        <v>414.98</v>
      </c>
      <c r="S33" s="16">
        <v>13.2</v>
      </c>
      <c r="U33" s="16">
        <f t="shared" si="2"/>
        <v>33.299999999999997</v>
      </c>
      <c r="V33" s="16">
        <v>33.299999999999997</v>
      </c>
      <c r="W33" s="16">
        <v>33.299999999999997</v>
      </c>
      <c r="X33" s="21">
        <v>35.020000000000003</v>
      </c>
      <c r="Y33" s="16">
        <v>5.5</v>
      </c>
      <c r="AA33" s="16">
        <f t="shared" si="3"/>
        <v>7.9</v>
      </c>
      <c r="AB33" s="16">
        <v>7.9</v>
      </c>
      <c r="AC33" s="16">
        <v>7.9</v>
      </c>
      <c r="AD33" s="21">
        <v>8.2799999999999994</v>
      </c>
      <c r="AE33" s="16">
        <v>1.3</v>
      </c>
      <c r="AG33" s="16">
        <f t="shared" si="4"/>
        <v>92</v>
      </c>
      <c r="AH33" s="16">
        <v>92</v>
      </c>
      <c r="AI33" s="16">
        <v>92</v>
      </c>
      <c r="AJ33" s="21">
        <v>91.56</v>
      </c>
      <c r="AK33" s="16">
        <v>-1.1000000000000001</v>
      </c>
      <c r="AM33" s="16">
        <f t="shared" si="5"/>
        <v>8</v>
      </c>
      <c r="AN33" s="16">
        <v>8</v>
      </c>
      <c r="AO33" s="16">
        <v>8</v>
      </c>
      <c r="AP33" s="21">
        <v>8.44</v>
      </c>
      <c r="AQ33" s="16">
        <v>1.1000000000000001</v>
      </c>
    </row>
    <row r="34" spans="1:43" ht="13.2" x14ac:dyDescent="0.25">
      <c r="A34" s="25">
        <v>8</v>
      </c>
      <c r="B34" s="6">
        <v>1</v>
      </c>
      <c r="C34" s="16">
        <f t="shared" si="0"/>
        <v>35.700000000000003</v>
      </c>
      <c r="D34" s="16">
        <v>34.799999999999997</v>
      </c>
      <c r="E34" s="16">
        <v>35.700000000000003</v>
      </c>
      <c r="F34" s="21">
        <v>35.51</v>
      </c>
      <c r="G34" s="16">
        <v>4.5999999999999996</v>
      </c>
      <c r="I34" s="16">
        <f t="shared" si="1"/>
        <v>382.8</v>
      </c>
      <c r="J34" s="16">
        <v>383.1</v>
      </c>
      <c r="K34" s="16">
        <v>382.8</v>
      </c>
      <c r="L34" s="21">
        <v>382.61</v>
      </c>
      <c r="M34" s="16">
        <v>10.6</v>
      </c>
      <c r="P34" s="16">
        <v>418.2</v>
      </c>
      <c r="Q34" s="16">
        <v>418.6</v>
      </c>
      <c r="R34" s="21">
        <v>418.71</v>
      </c>
      <c r="S34" s="16">
        <v>14.9</v>
      </c>
      <c r="U34" s="16">
        <f t="shared" si="2"/>
        <v>35.799999999999997</v>
      </c>
      <c r="V34" s="16">
        <v>35.1</v>
      </c>
      <c r="W34" s="16">
        <v>35.799999999999997</v>
      </c>
      <c r="X34" s="21">
        <v>36.1</v>
      </c>
      <c r="Y34" s="16">
        <v>4.3</v>
      </c>
      <c r="AA34" s="16">
        <f t="shared" si="3"/>
        <v>8.5</v>
      </c>
      <c r="AB34" s="16">
        <v>8.3000000000000007</v>
      </c>
      <c r="AC34" s="16">
        <v>8.5</v>
      </c>
      <c r="AD34" s="21">
        <v>8.48</v>
      </c>
      <c r="AE34" s="16">
        <v>0.8</v>
      </c>
      <c r="AG34" s="16">
        <f t="shared" si="4"/>
        <v>91.4</v>
      </c>
      <c r="AH34" s="16">
        <v>91.6</v>
      </c>
      <c r="AI34" s="16">
        <v>91.4</v>
      </c>
      <c r="AJ34" s="21">
        <v>91.38</v>
      </c>
      <c r="AK34" s="16">
        <v>-0.7</v>
      </c>
      <c r="AM34" s="16">
        <f t="shared" si="5"/>
        <v>8.6</v>
      </c>
      <c r="AN34" s="16">
        <v>8.4</v>
      </c>
      <c r="AO34" s="16">
        <v>8.6</v>
      </c>
      <c r="AP34" s="21">
        <v>8.6199999999999992</v>
      </c>
      <c r="AQ34" s="16">
        <v>0.7</v>
      </c>
    </row>
    <row r="35" spans="1:43" ht="13.2" x14ac:dyDescent="0.25">
      <c r="A35" s="25"/>
      <c r="B35" s="6">
        <v>2</v>
      </c>
      <c r="C35" s="16">
        <f t="shared" si="0"/>
        <v>37.4</v>
      </c>
      <c r="D35" s="16">
        <v>38.700000000000003</v>
      </c>
      <c r="E35" s="16">
        <v>37.4</v>
      </c>
      <c r="F35" s="21">
        <v>35.770000000000003</v>
      </c>
      <c r="G35" s="16">
        <v>1</v>
      </c>
      <c r="I35" s="16">
        <f t="shared" si="1"/>
        <v>384.7</v>
      </c>
      <c r="J35" s="16">
        <v>383.4</v>
      </c>
      <c r="K35" s="16">
        <v>384.7</v>
      </c>
      <c r="L35" s="21">
        <v>386.32</v>
      </c>
      <c r="M35" s="16">
        <v>14.9</v>
      </c>
      <c r="P35" s="16">
        <v>423</v>
      </c>
      <c r="Q35" s="16">
        <v>423</v>
      </c>
      <c r="R35" s="21">
        <v>422.87</v>
      </c>
      <c r="S35" s="16">
        <v>16.7</v>
      </c>
      <c r="U35" s="16">
        <f t="shared" si="2"/>
        <v>38.299999999999997</v>
      </c>
      <c r="V35" s="16">
        <v>39.6</v>
      </c>
      <c r="W35" s="16">
        <v>38.299999999999997</v>
      </c>
      <c r="X35" s="21">
        <v>36.549999999999997</v>
      </c>
      <c r="Y35" s="16">
        <v>1.8</v>
      </c>
      <c r="AA35" s="16">
        <f t="shared" si="3"/>
        <v>8.8000000000000007</v>
      </c>
      <c r="AB35" s="16">
        <v>9.1</v>
      </c>
      <c r="AC35" s="16">
        <v>8.8000000000000007</v>
      </c>
      <c r="AD35" s="21">
        <v>8.4600000000000009</v>
      </c>
      <c r="AE35" s="16">
        <v>-0.1</v>
      </c>
      <c r="AG35" s="16">
        <f t="shared" si="4"/>
        <v>90.9</v>
      </c>
      <c r="AH35" s="16">
        <v>90.6</v>
      </c>
      <c r="AI35" s="16">
        <v>90.9</v>
      </c>
      <c r="AJ35" s="21">
        <v>91.36</v>
      </c>
      <c r="AK35" s="16">
        <v>-0.1</v>
      </c>
      <c r="AM35" s="16">
        <f t="shared" si="5"/>
        <v>9.1</v>
      </c>
      <c r="AN35" s="16">
        <v>9.4</v>
      </c>
      <c r="AO35" s="16">
        <v>9.1</v>
      </c>
      <c r="AP35" s="21">
        <v>8.64</v>
      </c>
      <c r="AQ35" s="16">
        <v>0.1</v>
      </c>
    </row>
    <row r="36" spans="1:43" ht="13.2" x14ac:dyDescent="0.25">
      <c r="A36" s="25"/>
      <c r="B36" s="6">
        <v>3</v>
      </c>
      <c r="C36" s="16">
        <f t="shared" si="0"/>
        <v>33</v>
      </c>
      <c r="D36" s="16">
        <v>32.1</v>
      </c>
      <c r="E36" s="16">
        <v>33</v>
      </c>
      <c r="F36" s="21">
        <v>36.130000000000003</v>
      </c>
      <c r="G36" s="16">
        <v>1.4</v>
      </c>
      <c r="I36" s="16">
        <f t="shared" si="1"/>
        <v>393.2</v>
      </c>
      <c r="J36" s="16">
        <v>394.5</v>
      </c>
      <c r="K36" s="16">
        <v>393.2</v>
      </c>
      <c r="L36" s="21">
        <v>390.13</v>
      </c>
      <c r="M36" s="16">
        <v>15.3</v>
      </c>
      <c r="P36" s="16">
        <v>427.8</v>
      </c>
      <c r="Q36" s="16">
        <v>427.4</v>
      </c>
      <c r="R36" s="21">
        <v>427.31</v>
      </c>
      <c r="S36" s="16">
        <v>17.7</v>
      </c>
      <c r="U36" s="16">
        <f t="shared" si="2"/>
        <v>34.299999999999997</v>
      </c>
      <c r="V36" s="16">
        <v>33.4</v>
      </c>
      <c r="W36" s="16">
        <v>34.299999999999997</v>
      </c>
      <c r="X36" s="21">
        <v>37.18</v>
      </c>
      <c r="Y36" s="16">
        <v>2.5</v>
      </c>
      <c r="AA36" s="16">
        <f t="shared" si="3"/>
        <v>7.7</v>
      </c>
      <c r="AB36" s="16">
        <v>7.5</v>
      </c>
      <c r="AC36" s="16">
        <v>7.7</v>
      </c>
      <c r="AD36" s="21">
        <v>8.4600000000000009</v>
      </c>
      <c r="AE36" s="16">
        <v>0</v>
      </c>
      <c r="AG36" s="16">
        <f t="shared" si="4"/>
        <v>92</v>
      </c>
      <c r="AH36" s="16">
        <v>92.2</v>
      </c>
      <c r="AI36" s="16">
        <v>92</v>
      </c>
      <c r="AJ36" s="21">
        <v>91.3</v>
      </c>
      <c r="AK36" s="16">
        <v>-0.2</v>
      </c>
      <c r="AM36" s="16">
        <f t="shared" si="5"/>
        <v>8</v>
      </c>
      <c r="AN36" s="16">
        <v>7.8</v>
      </c>
      <c r="AO36" s="16">
        <v>8</v>
      </c>
      <c r="AP36" s="21">
        <v>8.6999999999999993</v>
      </c>
      <c r="AQ36" s="16">
        <v>0.2</v>
      </c>
    </row>
    <row r="37" spans="1:43" ht="13.2" x14ac:dyDescent="0.25">
      <c r="A37" s="25"/>
      <c r="B37" s="6">
        <v>4</v>
      </c>
      <c r="C37" s="16">
        <f t="shared" si="0"/>
        <v>39.799999999999997</v>
      </c>
      <c r="D37" s="16">
        <v>39.5</v>
      </c>
      <c r="E37" s="16">
        <v>39.799999999999997</v>
      </c>
      <c r="F37" s="21">
        <v>37.409999999999997</v>
      </c>
      <c r="G37" s="16">
        <v>5.0999999999999996</v>
      </c>
      <c r="I37" s="16">
        <f t="shared" si="1"/>
        <v>390.8</v>
      </c>
      <c r="J37" s="16">
        <v>391.2</v>
      </c>
      <c r="K37" s="16">
        <v>390.8</v>
      </c>
      <c r="L37" s="21">
        <v>393.38</v>
      </c>
      <c r="M37" s="16">
        <v>13</v>
      </c>
      <c r="P37" s="16">
        <v>431.8</v>
      </c>
      <c r="Q37" s="16">
        <v>431.8</v>
      </c>
      <c r="R37" s="21">
        <v>431.93</v>
      </c>
      <c r="S37" s="16">
        <v>18.5</v>
      </c>
      <c r="U37" s="16">
        <f t="shared" si="2"/>
        <v>41</v>
      </c>
      <c r="V37" s="16">
        <v>40.6</v>
      </c>
      <c r="W37" s="16">
        <v>41</v>
      </c>
      <c r="X37" s="21">
        <v>38.549999999999997</v>
      </c>
      <c r="Y37" s="16">
        <v>5.5</v>
      </c>
      <c r="AA37" s="16">
        <f t="shared" si="3"/>
        <v>9.1999999999999993</v>
      </c>
      <c r="AB37" s="16">
        <v>9.1</v>
      </c>
      <c r="AC37" s="16">
        <v>9.1999999999999993</v>
      </c>
      <c r="AD37" s="21">
        <v>8.66</v>
      </c>
      <c r="AE37" s="16">
        <v>0.8</v>
      </c>
      <c r="AG37" s="16">
        <f t="shared" si="4"/>
        <v>90.5</v>
      </c>
      <c r="AH37" s="16">
        <v>90.6</v>
      </c>
      <c r="AI37" s="16">
        <v>90.5</v>
      </c>
      <c r="AJ37" s="21">
        <v>91.08</v>
      </c>
      <c r="AK37" s="16">
        <v>-0.9</v>
      </c>
      <c r="AM37" s="16">
        <f t="shared" si="5"/>
        <v>9.5</v>
      </c>
      <c r="AN37" s="16">
        <v>9.4</v>
      </c>
      <c r="AO37" s="16">
        <v>9.5</v>
      </c>
      <c r="AP37" s="21">
        <v>8.92</v>
      </c>
      <c r="AQ37" s="16">
        <v>0.9</v>
      </c>
    </row>
    <row r="38" spans="1:43" ht="13.2" x14ac:dyDescent="0.25">
      <c r="A38" s="25">
        <v>9</v>
      </c>
      <c r="B38" s="6">
        <v>1</v>
      </c>
      <c r="C38" s="16">
        <f t="shared" si="0"/>
        <v>39.1</v>
      </c>
      <c r="D38" s="16">
        <v>38.299999999999997</v>
      </c>
      <c r="E38" s="16">
        <v>39.1</v>
      </c>
      <c r="F38" s="21">
        <v>39.47</v>
      </c>
      <c r="G38" s="16">
        <v>8.1999999999999993</v>
      </c>
      <c r="I38" s="16">
        <f t="shared" si="1"/>
        <v>396.5</v>
      </c>
      <c r="J38" s="16">
        <v>396.8</v>
      </c>
      <c r="K38" s="16">
        <v>396.5</v>
      </c>
      <c r="L38" s="21">
        <v>396.1</v>
      </c>
      <c r="M38" s="16">
        <v>10.9</v>
      </c>
      <c r="P38" s="16">
        <v>436.2</v>
      </c>
      <c r="Q38" s="16">
        <v>436.7</v>
      </c>
      <c r="R38" s="21">
        <v>436.66</v>
      </c>
      <c r="S38" s="16">
        <v>18.899999999999999</v>
      </c>
      <c r="U38" s="16">
        <f t="shared" si="2"/>
        <v>40.200000000000003</v>
      </c>
      <c r="V38" s="16">
        <v>39.5</v>
      </c>
      <c r="W38" s="16">
        <v>40.200000000000003</v>
      </c>
      <c r="X38" s="21">
        <v>40.56</v>
      </c>
      <c r="Y38" s="16">
        <v>8.1</v>
      </c>
      <c r="AA38" s="16">
        <f t="shared" si="3"/>
        <v>8.9</v>
      </c>
      <c r="AB38" s="16">
        <v>8.8000000000000007</v>
      </c>
      <c r="AC38" s="16">
        <v>8.9</v>
      </c>
      <c r="AD38" s="21">
        <v>9.0399999999999991</v>
      </c>
      <c r="AE38" s="16">
        <v>1.5</v>
      </c>
      <c r="AG38" s="16">
        <f t="shared" si="4"/>
        <v>90.8</v>
      </c>
      <c r="AH38" s="16">
        <v>91</v>
      </c>
      <c r="AI38" s="16">
        <v>90.8</v>
      </c>
      <c r="AJ38" s="21">
        <v>90.71</v>
      </c>
      <c r="AK38" s="16">
        <v>-1.5</v>
      </c>
      <c r="AM38" s="16">
        <f t="shared" si="5"/>
        <v>9.1999999999999993</v>
      </c>
      <c r="AN38" s="16">
        <v>9</v>
      </c>
      <c r="AO38" s="16">
        <v>9.1999999999999993</v>
      </c>
      <c r="AP38" s="21">
        <v>9.2899999999999991</v>
      </c>
      <c r="AQ38" s="16">
        <v>1.5</v>
      </c>
    </row>
    <row r="39" spans="1:43" ht="13.2" x14ac:dyDescent="0.25">
      <c r="A39" s="25"/>
      <c r="B39" s="6">
        <v>2</v>
      </c>
      <c r="C39" s="16">
        <f t="shared" si="0"/>
        <v>40.6</v>
      </c>
      <c r="D39" s="16">
        <v>41.7</v>
      </c>
      <c r="E39" s="16">
        <v>40.6</v>
      </c>
      <c r="F39" s="21">
        <v>41.53</v>
      </c>
      <c r="G39" s="16">
        <v>8.1999999999999993</v>
      </c>
      <c r="I39" s="16">
        <f t="shared" si="1"/>
        <v>400.2</v>
      </c>
      <c r="J39" s="16">
        <v>399.1</v>
      </c>
      <c r="K39" s="16">
        <v>400.2</v>
      </c>
      <c r="L39" s="21">
        <v>399.19</v>
      </c>
      <c r="M39" s="16">
        <v>12.4</v>
      </c>
      <c r="P39" s="16">
        <v>442</v>
      </c>
      <c r="Q39" s="16">
        <v>441.9</v>
      </c>
      <c r="R39" s="21">
        <v>441.88</v>
      </c>
      <c r="S39" s="16">
        <v>20.8</v>
      </c>
      <c r="U39" s="16">
        <f t="shared" si="2"/>
        <v>41.7</v>
      </c>
      <c r="V39" s="16">
        <v>42.9</v>
      </c>
      <c r="W39" s="16">
        <v>41.7</v>
      </c>
      <c r="X39" s="21">
        <v>42.68</v>
      </c>
      <c r="Y39" s="16">
        <v>8.5</v>
      </c>
      <c r="AA39" s="16">
        <f t="shared" si="3"/>
        <v>9.1999999999999993</v>
      </c>
      <c r="AB39" s="16">
        <v>9.4</v>
      </c>
      <c r="AC39" s="16">
        <v>9.1999999999999993</v>
      </c>
      <c r="AD39" s="21">
        <v>9.4</v>
      </c>
      <c r="AE39" s="16">
        <v>1.4</v>
      </c>
      <c r="AG39" s="16">
        <f t="shared" si="4"/>
        <v>90.6</v>
      </c>
      <c r="AH39" s="16">
        <v>90.3</v>
      </c>
      <c r="AI39" s="16">
        <v>90.6</v>
      </c>
      <c r="AJ39" s="21">
        <v>90.34</v>
      </c>
      <c r="AK39" s="16">
        <v>-1.5</v>
      </c>
      <c r="AM39" s="16">
        <f t="shared" si="5"/>
        <v>9.4</v>
      </c>
      <c r="AN39" s="16">
        <v>9.6999999999999993</v>
      </c>
      <c r="AO39" s="16">
        <v>9.4</v>
      </c>
      <c r="AP39" s="21">
        <v>9.66</v>
      </c>
      <c r="AQ39" s="16">
        <v>1.5</v>
      </c>
    </row>
    <row r="40" spans="1:43" ht="13.2" x14ac:dyDescent="0.25">
      <c r="A40" s="25"/>
      <c r="B40" s="6">
        <v>3</v>
      </c>
      <c r="C40" s="16">
        <f t="shared" si="0"/>
        <v>44.5</v>
      </c>
      <c r="D40" s="16">
        <v>43.4</v>
      </c>
      <c r="E40" s="16">
        <v>44.5</v>
      </c>
      <c r="F40" s="21">
        <v>42.76</v>
      </c>
      <c r="G40" s="16">
        <v>4.9000000000000004</v>
      </c>
      <c r="I40" s="16">
        <f t="shared" si="1"/>
        <v>401.3</v>
      </c>
      <c r="J40" s="16">
        <v>402.5</v>
      </c>
      <c r="K40" s="16">
        <v>401.3</v>
      </c>
      <c r="L40" s="21">
        <v>402.89</v>
      </c>
      <c r="M40" s="16">
        <v>14.8</v>
      </c>
      <c r="P40" s="16">
        <v>447.3</v>
      </c>
      <c r="Q40" s="16">
        <v>447</v>
      </c>
      <c r="R40" s="21">
        <v>447.06</v>
      </c>
      <c r="S40" s="16">
        <v>20.7</v>
      </c>
      <c r="U40" s="16">
        <f t="shared" si="2"/>
        <v>45.7</v>
      </c>
      <c r="V40" s="16">
        <v>44.8</v>
      </c>
      <c r="W40" s="16">
        <v>45.7</v>
      </c>
      <c r="X40" s="21">
        <v>44.17</v>
      </c>
      <c r="Y40" s="16">
        <v>6</v>
      </c>
      <c r="AA40" s="16">
        <f t="shared" si="3"/>
        <v>10</v>
      </c>
      <c r="AB40" s="16">
        <v>9.6999999999999993</v>
      </c>
      <c r="AC40" s="16">
        <v>10</v>
      </c>
      <c r="AD40" s="21">
        <v>9.56</v>
      </c>
      <c r="AE40" s="16">
        <v>0.7</v>
      </c>
      <c r="AG40" s="16">
        <f t="shared" si="4"/>
        <v>89.8</v>
      </c>
      <c r="AH40" s="16">
        <v>90</v>
      </c>
      <c r="AI40" s="16">
        <v>89.8</v>
      </c>
      <c r="AJ40" s="21">
        <v>90.12</v>
      </c>
      <c r="AK40" s="16">
        <v>-0.9</v>
      </c>
      <c r="AM40" s="16">
        <f t="shared" si="5"/>
        <v>10.199999999999999</v>
      </c>
      <c r="AN40" s="16">
        <v>10</v>
      </c>
      <c r="AO40" s="16">
        <v>10.199999999999999</v>
      </c>
      <c r="AP40" s="21">
        <v>9.8800000000000008</v>
      </c>
      <c r="AQ40" s="16">
        <v>0.9</v>
      </c>
    </row>
    <row r="41" spans="1:43" ht="13.2" x14ac:dyDescent="0.25">
      <c r="A41" s="25"/>
      <c r="B41" s="6">
        <v>4</v>
      </c>
      <c r="C41" s="16">
        <f t="shared" si="0"/>
        <v>42.4</v>
      </c>
      <c r="D41" s="16">
        <v>42.1</v>
      </c>
      <c r="E41" s="16">
        <v>42.4</v>
      </c>
      <c r="F41" s="21">
        <v>42.79</v>
      </c>
      <c r="G41" s="16">
        <v>0.1</v>
      </c>
      <c r="I41" s="16">
        <f t="shared" si="1"/>
        <v>408.3</v>
      </c>
      <c r="J41" s="16">
        <v>408.8</v>
      </c>
      <c r="K41" s="16">
        <v>408.3</v>
      </c>
      <c r="L41" s="21">
        <v>407.75</v>
      </c>
      <c r="M41" s="16">
        <v>19.399999999999999</v>
      </c>
      <c r="P41" s="16">
        <v>452.4</v>
      </c>
      <c r="Q41" s="16">
        <v>452.4</v>
      </c>
      <c r="R41" s="21">
        <v>452.22</v>
      </c>
      <c r="S41" s="16">
        <v>20.6</v>
      </c>
      <c r="U41" s="16">
        <f t="shared" si="2"/>
        <v>44.1</v>
      </c>
      <c r="V41" s="16">
        <v>43.6</v>
      </c>
      <c r="W41" s="16">
        <v>44.1</v>
      </c>
      <c r="X41" s="21">
        <v>44.48</v>
      </c>
      <c r="Y41" s="16">
        <v>1.2</v>
      </c>
      <c r="AA41" s="16">
        <f t="shared" si="3"/>
        <v>9.4</v>
      </c>
      <c r="AB41" s="16">
        <v>9.3000000000000007</v>
      </c>
      <c r="AC41" s="16">
        <v>9.4</v>
      </c>
      <c r="AD41" s="21">
        <v>9.4600000000000009</v>
      </c>
      <c r="AE41" s="16">
        <v>-0.4</v>
      </c>
      <c r="AG41" s="16">
        <f t="shared" si="4"/>
        <v>90.2</v>
      </c>
      <c r="AH41" s="16">
        <v>90.4</v>
      </c>
      <c r="AI41" s="16">
        <v>90.2</v>
      </c>
      <c r="AJ41" s="21">
        <v>90.17</v>
      </c>
      <c r="AK41" s="16">
        <v>0.2</v>
      </c>
      <c r="AM41" s="16">
        <f t="shared" si="5"/>
        <v>9.8000000000000007</v>
      </c>
      <c r="AN41" s="16">
        <v>9.6</v>
      </c>
      <c r="AO41" s="16">
        <v>9.8000000000000007</v>
      </c>
      <c r="AP41" s="21">
        <v>9.83</v>
      </c>
      <c r="AQ41" s="16">
        <v>-0.2</v>
      </c>
    </row>
    <row r="42" spans="1:43" ht="13.2" x14ac:dyDescent="0.25">
      <c r="A42" s="25">
        <v>10</v>
      </c>
      <c r="B42" s="6">
        <v>1</v>
      </c>
      <c r="C42" s="16">
        <f t="shared" si="0"/>
        <v>41.1</v>
      </c>
      <c r="D42" s="16">
        <v>40.4</v>
      </c>
      <c r="E42" s="16">
        <v>41.1</v>
      </c>
      <c r="F42" s="21">
        <v>41.75</v>
      </c>
      <c r="G42" s="16">
        <v>-4.0999999999999996</v>
      </c>
      <c r="I42" s="16">
        <f t="shared" si="1"/>
        <v>414.5</v>
      </c>
      <c r="J42" s="16">
        <v>414.7</v>
      </c>
      <c r="K42" s="16">
        <v>414.5</v>
      </c>
      <c r="L42" s="21">
        <v>414.01</v>
      </c>
      <c r="M42" s="16">
        <v>25</v>
      </c>
      <c r="P42" s="16">
        <v>456.9</v>
      </c>
      <c r="Q42" s="16">
        <v>457.3</v>
      </c>
      <c r="R42" s="21">
        <v>457.34</v>
      </c>
      <c r="S42" s="16">
        <v>20.5</v>
      </c>
      <c r="U42" s="16">
        <f t="shared" si="2"/>
        <v>42.8</v>
      </c>
      <c r="V42" s="16">
        <v>42.1</v>
      </c>
      <c r="W42" s="16">
        <v>42.8</v>
      </c>
      <c r="X42" s="21">
        <v>43.34</v>
      </c>
      <c r="Y42" s="16">
        <v>-4.5999999999999996</v>
      </c>
      <c r="AA42" s="16">
        <f t="shared" si="3"/>
        <v>9</v>
      </c>
      <c r="AB42" s="16">
        <v>8.8000000000000007</v>
      </c>
      <c r="AC42" s="16">
        <v>9</v>
      </c>
      <c r="AD42" s="21">
        <v>9.1300000000000008</v>
      </c>
      <c r="AE42" s="16">
        <v>-1.3</v>
      </c>
      <c r="AG42" s="16">
        <f t="shared" si="4"/>
        <v>90.6</v>
      </c>
      <c r="AH42" s="16">
        <v>90.8</v>
      </c>
      <c r="AI42" s="16">
        <v>90.6</v>
      </c>
      <c r="AJ42" s="21">
        <v>90.52</v>
      </c>
      <c r="AK42" s="16">
        <v>1.4</v>
      </c>
      <c r="AM42" s="16">
        <f t="shared" si="5"/>
        <v>9.4</v>
      </c>
      <c r="AN42" s="16">
        <v>9.1999999999999993</v>
      </c>
      <c r="AO42" s="16">
        <v>9.4</v>
      </c>
      <c r="AP42" s="21">
        <v>9.48</v>
      </c>
      <c r="AQ42" s="16">
        <v>-1.4</v>
      </c>
    </row>
    <row r="43" spans="1:43" ht="13.2" x14ac:dyDescent="0.25">
      <c r="A43" s="25"/>
      <c r="B43" s="6">
        <v>2</v>
      </c>
      <c r="C43" s="16">
        <f t="shared" si="0"/>
        <v>41.6</v>
      </c>
      <c r="D43" s="16">
        <v>42.4</v>
      </c>
      <c r="E43" s="16">
        <v>41.6</v>
      </c>
      <c r="F43" s="21">
        <v>40.799999999999997</v>
      </c>
      <c r="G43" s="16">
        <v>-3.8</v>
      </c>
      <c r="I43" s="16">
        <f t="shared" si="1"/>
        <v>420.1</v>
      </c>
      <c r="J43" s="16">
        <v>419.4</v>
      </c>
      <c r="K43" s="16">
        <v>420.1</v>
      </c>
      <c r="L43" s="21">
        <v>420.6</v>
      </c>
      <c r="M43" s="16">
        <v>26.3</v>
      </c>
      <c r="P43" s="16">
        <v>462.6</v>
      </c>
      <c r="Q43" s="16">
        <v>462.5</v>
      </c>
      <c r="R43" s="21">
        <v>462.55</v>
      </c>
      <c r="S43" s="16">
        <v>20.8</v>
      </c>
      <c r="U43" s="16">
        <f t="shared" si="2"/>
        <v>42.4</v>
      </c>
      <c r="V43" s="16">
        <v>43.2</v>
      </c>
      <c r="W43" s="16">
        <v>42.4</v>
      </c>
      <c r="X43" s="21">
        <v>41.96</v>
      </c>
      <c r="Y43" s="16">
        <v>-5.5</v>
      </c>
      <c r="AA43" s="16">
        <f t="shared" si="3"/>
        <v>9</v>
      </c>
      <c r="AB43" s="16">
        <v>9.1999999999999993</v>
      </c>
      <c r="AC43" s="16">
        <v>9</v>
      </c>
      <c r="AD43" s="21">
        <v>8.82</v>
      </c>
      <c r="AE43" s="16">
        <v>-1.2</v>
      </c>
      <c r="AG43" s="16">
        <f t="shared" si="4"/>
        <v>90.8</v>
      </c>
      <c r="AH43" s="16">
        <v>90.7</v>
      </c>
      <c r="AI43" s="16">
        <v>90.8</v>
      </c>
      <c r="AJ43" s="21">
        <v>90.93</v>
      </c>
      <c r="AK43" s="16">
        <v>1.6</v>
      </c>
      <c r="AM43" s="16">
        <f t="shared" si="5"/>
        <v>9.1999999999999993</v>
      </c>
      <c r="AN43" s="16">
        <v>9.3000000000000007</v>
      </c>
      <c r="AO43" s="16">
        <v>9.1999999999999993</v>
      </c>
      <c r="AP43" s="21">
        <v>9.07</v>
      </c>
      <c r="AQ43" s="16">
        <v>-1.6</v>
      </c>
    </row>
    <row r="44" spans="1:43" ht="13.2" x14ac:dyDescent="0.25">
      <c r="A44" s="25"/>
      <c r="B44" s="6">
        <v>3</v>
      </c>
      <c r="C44" s="16">
        <f t="shared" si="0"/>
        <v>40</v>
      </c>
      <c r="D44" s="16">
        <v>39.200000000000003</v>
      </c>
      <c r="E44" s="16">
        <v>40</v>
      </c>
      <c r="F44" s="21">
        <v>40.79</v>
      </c>
      <c r="G44" s="16">
        <v>0</v>
      </c>
      <c r="I44" s="16">
        <f t="shared" si="1"/>
        <v>427.1</v>
      </c>
      <c r="J44" s="16">
        <v>427.9</v>
      </c>
      <c r="K44" s="16">
        <v>427.1</v>
      </c>
      <c r="L44" s="21">
        <v>426.32</v>
      </c>
      <c r="M44" s="16">
        <v>22.9</v>
      </c>
      <c r="P44" s="16">
        <v>468.2</v>
      </c>
      <c r="Q44" s="16">
        <v>467.9</v>
      </c>
      <c r="R44" s="21">
        <v>467.99</v>
      </c>
      <c r="S44" s="16">
        <v>21.7</v>
      </c>
      <c r="U44" s="16">
        <f t="shared" si="2"/>
        <v>40.799999999999997</v>
      </c>
      <c r="V44" s="16">
        <v>40.299999999999997</v>
      </c>
      <c r="W44" s="16">
        <v>40.799999999999997</v>
      </c>
      <c r="X44" s="21">
        <v>41.67</v>
      </c>
      <c r="Y44" s="16">
        <v>-1.1000000000000001</v>
      </c>
      <c r="AA44" s="16">
        <f t="shared" si="3"/>
        <v>8.5</v>
      </c>
      <c r="AB44" s="16">
        <v>8.4</v>
      </c>
      <c r="AC44" s="16">
        <v>8.5</v>
      </c>
      <c r="AD44" s="21">
        <v>8.7200000000000006</v>
      </c>
      <c r="AE44" s="16">
        <v>-0.4</v>
      </c>
      <c r="AG44" s="16">
        <f t="shared" si="4"/>
        <v>91.3</v>
      </c>
      <c r="AH44" s="16">
        <v>91.4</v>
      </c>
      <c r="AI44" s="16">
        <v>91.3</v>
      </c>
      <c r="AJ44" s="21">
        <v>91.1</v>
      </c>
      <c r="AK44" s="16">
        <v>0.7</v>
      </c>
      <c r="AM44" s="16">
        <f t="shared" si="5"/>
        <v>8.6999999999999993</v>
      </c>
      <c r="AN44" s="16">
        <v>8.6</v>
      </c>
      <c r="AO44" s="16">
        <v>8.6999999999999993</v>
      </c>
      <c r="AP44" s="21">
        <v>8.9</v>
      </c>
      <c r="AQ44" s="16">
        <v>-0.7</v>
      </c>
    </row>
    <row r="45" spans="1:43" ht="13.2" x14ac:dyDescent="0.25">
      <c r="A45" s="25"/>
      <c r="B45" s="6">
        <v>4</v>
      </c>
      <c r="C45" s="16">
        <f t="shared" si="0"/>
        <v>41</v>
      </c>
      <c r="D45" s="16">
        <v>40.5</v>
      </c>
      <c r="E45" s="16">
        <v>41</v>
      </c>
      <c r="F45" s="21">
        <v>41.72</v>
      </c>
      <c r="G45" s="16">
        <v>3.7</v>
      </c>
      <c r="I45" s="16">
        <f t="shared" si="1"/>
        <v>431.5</v>
      </c>
      <c r="J45" s="16">
        <v>432.1</v>
      </c>
      <c r="K45" s="16">
        <v>431.5</v>
      </c>
      <c r="L45" s="21">
        <v>430.83</v>
      </c>
      <c r="M45" s="16">
        <v>18.100000000000001</v>
      </c>
      <c r="P45" s="16">
        <v>473.6</v>
      </c>
      <c r="Q45" s="16">
        <v>473.6</v>
      </c>
      <c r="R45" s="21">
        <v>473.49</v>
      </c>
      <c r="S45" s="16">
        <v>22</v>
      </c>
      <c r="U45" s="16">
        <f t="shared" si="2"/>
        <v>42.1</v>
      </c>
      <c r="V45" s="16">
        <v>41.5</v>
      </c>
      <c r="W45" s="16">
        <v>42.1</v>
      </c>
      <c r="X45" s="21">
        <v>42.66</v>
      </c>
      <c r="Y45" s="16">
        <v>3.9</v>
      </c>
      <c r="AA45" s="16">
        <f t="shared" si="3"/>
        <v>8.6999999999999993</v>
      </c>
      <c r="AB45" s="16">
        <v>8.6</v>
      </c>
      <c r="AC45" s="16">
        <v>8.6999999999999993</v>
      </c>
      <c r="AD45" s="21">
        <v>8.81</v>
      </c>
      <c r="AE45" s="16">
        <v>0.4</v>
      </c>
      <c r="AG45" s="16">
        <f t="shared" si="4"/>
        <v>91.1</v>
      </c>
      <c r="AH45" s="16">
        <v>91.2</v>
      </c>
      <c r="AI45" s="16">
        <v>91.1</v>
      </c>
      <c r="AJ45" s="21">
        <v>90.99</v>
      </c>
      <c r="AK45" s="16">
        <v>-0.4</v>
      </c>
      <c r="AM45" s="16">
        <f t="shared" si="5"/>
        <v>8.9</v>
      </c>
      <c r="AN45" s="16">
        <v>8.8000000000000007</v>
      </c>
      <c r="AO45" s="16">
        <v>8.9</v>
      </c>
      <c r="AP45" s="21">
        <v>9.01</v>
      </c>
      <c r="AQ45" s="16">
        <v>0.4</v>
      </c>
    </row>
    <row r="46" spans="1:43" ht="13.2" x14ac:dyDescent="0.25">
      <c r="A46" s="25">
        <v>11</v>
      </c>
      <c r="B46" s="6">
        <v>1</v>
      </c>
      <c r="C46" s="16">
        <f t="shared" si="0"/>
        <v>43.7</v>
      </c>
      <c r="D46" s="16">
        <v>43</v>
      </c>
      <c r="E46" s="16">
        <v>43.7</v>
      </c>
      <c r="F46" s="21">
        <v>43.53</v>
      </c>
      <c r="G46" s="16">
        <v>7.3</v>
      </c>
      <c r="I46" s="16">
        <f t="shared" si="1"/>
        <v>433.8</v>
      </c>
      <c r="J46" s="16">
        <v>434.1</v>
      </c>
      <c r="K46" s="16">
        <v>433.8</v>
      </c>
      <c r="L46" s="21">
        <v>434.14</v>
      </c>
      <c r="M46" s="16">
        <v>13.2</v>
      </c>
      <c r="P46" s="16">
        <v>478.4</v>
      </c>
      <c r="Q46" s="16">
        <v>478.8</v>
      </c>
      <c r="R46" s="21">
        <v>478.77</v>
      </c>
      <c r="S46" s="16">
        <v>21.1</v>
      </c>
      <c r="U46" s="16">
        <f t="shared" si="2"/>
        <v>45</v>
      </c>
      <c r="V46" s="16">
        <v>44.3</v>
      </c>
      <c r="W46" s="16">
        <v>45</v>
      </c>
      <c r="X46" s="21">
        <v>44.64</v>
      </c>
      <c r="Y46" s="16">
        <v>7.9</v>
      </c>
      <c r="AA46" s="16">
        <f t="shared" si="3"/>
        <v>9.1</v>
      </c>
      <c r="AB46" s="16">
        <v>9</v>
      </c>
      <c r="AC46" s="16">
        <v>9.1</v>
      </c>
      <c r="AD46" s="21">
        <v>9.09</v>
      </c>
      <c r="AE46" s="16">
        <v>1.1000000000000001</v>
      </c>
      <c r="AG46" s="16">
        <f t="shared" si="4"/>
        <v>90.6</v>
      </c>
      <c r="AH46" s="16">
        <v>90.7</v>
      </c>
      <c r="AI46" s="16">
        <v>90.6</v>
      </c>
      <c r="AJ46" s="21">
        <v>90.68</v>
      </c>
      <c r="AK46" s="16">
        <v>-1.3</v>
      </c>
      <c r="AM46" s="16">
        <f t="shared" si="5"/>
        <v>9.4</v>
      </c>
      <c r="AN46" s="16">
        <v>9.3000000000000007</v>
      </c>
      <c r="AO46" s="16">
        <v>9.4</v>
      </c>
      <c r="AP46" s="21">
        <v>9.32</v>
      </c>
      <c r="AQ46" s="16">
        <v>1.3</v>
      </c>
    </row>
    <row r="47" spans="1:43" ht="13.2" x14ac:dyDescent="0.25">
      <c r="A47" s="25"/>
      <c r="B47" s="6">
        <v>2</v>
      </c>
      <c r="C47" s="16">
        <f t="shared" si="0"/>
        <v>45</v>
      </c>
      <c r="D47" s="16">
        <v>45.9</v>
      </c>
      <c r="E47" s="16">
        <v>45</v>
      </c>
      <c r="F47" s="21">
        <v>45.78</v>
      </c>
      <c r="G47" s="16">
        <v>9</v>
      </c>
      <c r="I47" s="16">
        <f t="shared" si="1"/>
        <v>437.8</v>
      </c>
      <c r="J47" s="16">
        <v>437.1</v>
      </c>
      <c r="K47" s="16">
        <v>437.8</v>
      </c>
      <c r="L47" s="21">
        <v>436.88</v>
      </c>
      <c r="M47" s="16">
        <v>11</v>
      </c>
      <c r="P47" s="16">
        <v>483.9</v>
      </c>
      <c r="Q47" s="16">
        <v>483.7</v>
      </c>
      <c r="R47" s="21">
        <v>483.84</v>
      </c>
      <c r="S47" s="16">
        <v>20.3</v>
      </c>
      <c r="U47" s="16">
        <f t="shared" si="2"/>
        <v>45.9</v>
      </c>
      <c r="V47" s="16">
        <v>46.8</v>
      </c>
      <c r="W47" s="16">
        <v>45.9</v>
      </c>
      <c r="X47" s="21">
        <v>46.96</v>
      </c>
      <c r="Y47" s="16">
        <v>9.3000000000000007</v>
      </c>
      <c r="AA47" s="16">
        <f t="shared" si="3"/>
        <v>9.3000000000000007</v>
      </c>
      <c r="AB47" s="16">
        <v>9.5</v>
      </c>
      <c r="AC47" s="16">
        <v>9.3000000000000007</v>
      </c>
      <c r="AD47" s="21">
        <v>9.4600000000000009</v>
      </c>
      <c r="AE47" s="16">
        <v>1.5</v>
      </c>
      <c r="AG47" s="16">
        <f t="shared" si="4"/>
        <v>90.5</v>
      </c>
      <c r="AH47" s="16">
        <v>90.3</v>
      </c>
      <c r="AI47" s="16">
        <v>90.5</v>
      </c>
      <c r="AJ47" s="21">
        <v>90.29</v>
      </c>
      <c r="AK47" s="16">
        <v>-1.5</v>
      </c>
      <c r="AM47" s="16">
        <f t="shared" si="5"/>
        <v>9.5</v>
      </c>
      <c r="AN47" s="16">
        <v>9.6999999999999993</v>
      </c>
      <c r="AO47" s="16">
        <v>9.5</v>
      </c>
      <c r="AP47" s="21">
        <v>9.7100000000000009</v>
      </c>
      <c r="AQ47" s="16">
        <v>1.5</v>
      </c>
    </row>
    <row r="48" spans="1:43" ht="13.2" x14ac:dyDescent="0.25">
      <c r="A48" s="25"/>
      <c r="B48" s="6">
        <v>3</v>
      </c>
      <c r="C48" s="16">
        <f t="shared" si="0"/>
        <v>49.6</v>
      </c>
      <c r="D48" s="16">
        <v>48.9</v>
      </c>
      <c r="E48" s="16">
        <v>49.6</v>
      </c>
      <c r="F48" s="21">
        <v>48.02</v>
      </c>
      <c r="G48" s="16">
        <v>8.9</v>
      </c>
      <c r="I48" s="16">
        <f t="shared" si="1"/>
        <v>438</v>
      </c>
      <c r="J48" s="16">
        <v>438.8</v>
      </c>
      <c r="K48" s="16">
        <v>438</v>
      </c>
      <c r="L48" s="21">
        <v>439.7</v>
      </c>
      <c r="M48" s="16">
        <v>11.3</v>
      </c>
      <c r="P48" s="16">
        <v>489.2</v>
      </c>
      <c r="Q48" s="16">
        <v>488.9</v>
      </c>
      <c r="R48" s="21">
        <v>488.94</v>
      </c>
      <c r="S48" s="16">
        <v>20.399999999999999</v>
      </c>
      <c r="U48" s="16">
        <f t="shared" si="2"/>
        <v>50.9</v>
      </c>
      <c r="V48" s="16">
        <v>50.4</v>
      </c>
      <c r="W48" s="16">
        <v>50.9</v>
      </c>
      <c r="X48" s="21">
        <v>49.23</v>
      </c>
      <c r="Y48" s="16">
        <v>9.1</v>
      </c>
      <c r="AA48" s="16">
        <f t="shared" si="3"/>
        <v>10.199999999999999</v>
      </c>
      <c r="AB48" s="16">
        <v>10</v>
      </c>
      <c r="AC48" s="16">
        <v>10.199999999999999</v>
      </c>
      <c r="AD48" s="21">
        <v>9.82</v>
      </c>
      <c r="AE48" s="16">
        <v>1.4</v>
      </c>
      <c r="AG48" s="16">
        <f t="shared" si="4"/>
        <v>89.6</v>
      </c>
      <c r="AH48" s="16">
        <v>89.7</v>
      </c>
      <c r="AI48" s="16">
        <v>89.6</v>
      </c>
      <c r="AJ48" s="21">
        <v>89.93</v>
      </c>
      <c r="AK48" s="16">
        <v>-1.5</v>
      </c>
      <c r="AM48" s="16">
        <f t="shared" si="5"/>
        <v>10.4</v>
      </c>
      <c r="AN48" s="16">
        <v>10.3</v>
      </c>
      <c r="AO48" s="16">
        <v>10.4</v>
      </c>
      <c r="AP48" s="21">
        <v>10.07</v>
      </c>
      <c r="AQ48" s="16">
        <v>1.5</v>
      </c>
    </row>
    <row r="49" spans="1:43" ht="13.2" x14ac:dyDescent="0.25">
      <c r="A49" s="25"/>
      <c r="B49" s="6">
        <v>4</v>
      </c>
      <c r="C49" s="16">
        <f t="shared" si="0"/>
        <v>49.3</v>
      </c>
      <c r="D49" s="16">
        <v>48.7</v>
      </c>
      <c r="E49" s="16">
        <v>49.3</v>
      </c>
      <c r="F49" s="21">
        <v>50.79</v>
      </c>
      <c r="G49" s="16">
        <v>11.1</v>
      </c>
      <c r="I49" s="16">
        <f t="shared" si="1"/>
        <v>443.6</v>
      </c>
      <c r="J49" s="16">
        <v>444.3</v>
      </c>
      <c r="K49" s="16">
        <v>443.6</v>
      </c>
      <c r="L49" s="21">
        <v>442.03</v>
      </c>
      <c r="M49" s="16">
        <v>9.3000000000000007</v>
      </c>
      <c r="P49" s="16">
        <v>494</v>
      </c>
      <c r="Q49" s="16">
        <v>494.1</v>
      </c>
      <c r="R49" s="21">
        <v>494.24</v>
      </c>
      <c r="S49" s="16">
        <v>21.2</v>
      </c>
      <c r="U49" s="16">
        <f t="shared" si="2"/>
        <v>50.5</v>
      </c>
      <c r="V49" s="16">
        <v>49.8</v>
      </c>
      <c r="W49" s="16">
        <v>50.5</v>
      </c>
      <c r="X49" s="21">
        <v>52.21</v>
      </c>
      <c r="Y49" s="16">
        <v>11.9</v>
      </c>
      <c r="AA49" s="16">
        <f t="shared" si="3"/>
        <v>10</v>
      </c>
      <c r="AB49" s="16">
        <v>9.8000000000000007</v>
      </c>
      <c r="AC49" s="16">
        <v>10</v>
      </c>
      <c r="AD49" s="21">
        <v>10.28</v>
      </c>
      <c r="AE49" s="16">
        <v>1.8</v>
      </c>
      <c r="AG49" s="16">
        <f t="shared" si="4"/>
        <v>89.8</v>
      </c>
      <c r="AH49" s="16">
        <v>89.9</v>
      </c>
      <c r="AI49" s="16">
        <v>89.8</v>
      </c>
      <c r="AJ49" s="21">
        <v>89.44</v>
      </c>
      <c r="AK49" s="16">
        <v>-2</v>
      </c>
      <c r="AM49" s="16">
        <f t="shared" si="5"/>
        <v>10.199999999999999</v>
      </c>
      <c r="AN49" s="16">
        <v>10.1</v>
      </c>
      <c r="AO49" s="16">
        <v>10.199999999999999</v>
      </c>
      <c r="AP49" s="21">
        <v>10.56</v>
      </c>
      <c r="AQ49" s="16">
        <v>2</v>
      </c>
    </row>
    <row r="50" spans="1:43" ht="13.2" x14ac:dyDescent="0.25">
      <c r="A50" s="25">
        <v>12</v>
      </c>
      <c r="B50" s="6">
        <v>1</v>
      </c>
      <c r="C50" s="16">
        <f t="shared" si="0"/>
        <v>56.6</v>
      </c>
      <c r="D50" s="16">
        <v>56.2</v>
      </c>
      <c r="E50" s="16">
        <v>56.6</v>
      </c>
      <c r="F50" s="21">
        <v>53.75</v>
      </c>
      <c r="G50" s="16">
        <v>11.9</v>
      </c>
      <c r="I50" s="16">
        <f t="shared" si="1"/>
        <v>441.2</v>
      </c>
      <c r="J50" s="16">
        <v>441.5</v>
      </c>
      <c r="K50" s="16">
        <v>441.2</v>
      </c>
      <c r="L50" s="21">
        <v>443.94</v>
      </c>
      <c r="M50" s="16">
        <v>7.6</v>
      </c>
      <c r="P50" s="16">
        <v>499.3</v>
      </c>
      <c r="Q50" s="16">
        <v>499.6</v>
      </c>
      <c r="R50" s="21">
        <v>499.58</v>
      </c>
      <c r="S50" s="16">
        <v>21.4</v>
      </c>
      <c r="U50" s="16">
        <f t="shared" si="2"/>
        <v>58.4</v>
      </c>
      <c r="V50" s="16">
        <v>57.8</v>
      </c>
      <c r="W50" s="16">
        <v>58.4</v>
      </c>
      <c r="X50" s="21">
        <v>55.64</v>
      </c>
      <c r="Y50" s="16">
        <v>13.7</v>
      </c>
      <c r="AA50" s="16">
        <f t="shared" si="3"/>
        <v>11.3</v>
      </c>
      <c r="AB50" s="16">
        <v>11.2</v>
      </c>
      <c r="AC50" s="16">
        <v>11.3</v>
      </c>
      <c r="AD50" s="21">
        <v>10.76</v>
      </c>
      <c r="AE50" s="16">
        <v>1.9</v>
      </c>
      <c r="AG50" s="16">
        <f t="shared" si="4"/>
        <v>88.3</v>
      </c>
      <c r="AH50" s="16">
        <v>88.4</v>
      </c>
      <c r="AI50" s="16">
        <v>88.3</v>
      </c>
      <c r="AJ50" s="21">
        <v>88.86</v>
      </c>
      <c r="AK50" s="16">
        <v>-2.2999999999999998</v>
      </c>
      <c r="AM50" s="16">
        <f t="shared" si="5"/>
        <v>11.7</v>
      </c>
      <c r="AN50" s="16">
        <v>11.6</v>
      </c>
      <c r="AO50" s="16">
        <v>11.7</v>
      </c>
      <c r="AP50" s="21">
        <v>11.14</v>
      </c>
      <c r="AQ50" s="16">
        <v>2.2999999999999998</v>
      </c>
    </row>
    <row r="51" spans="1:43" ht="13.2" x14ac:dyDescent="0.25">
      <c r="A51" s="25"/>
      <c r="B51" s="6">
        <v>2</v>
      </c>
      <c r="C51" s="16">
        <f t="shared" si="0"/>
        <v>56.3</v>
      </c>
      <c r="D51" s="16">
        <v>57.1</v>
      </c>
      <c r="E51" s="16">
        <v>56.3</v>
      </c>
      <c r="F51" s="21">
        <v>56.41</v>
      </c>
      <c r="G51" s="16">
        <v>10.6</v>
      </c>
      <c r="I51" s="16">
        <f t="shared" si="1"/>
        <v>445.6</v>
      </c>
      <c r="J51" s="16">
        <v>445</v>
      </c>
      <c r="K51" s="16">
        <v>445.6</v>
      </c>
      <c r="L51" s="21">
        <v>445.87</v>
      </c>
      <c r="M51" s="16">
        <v>7.7</v>
      </c>
      <c r="P51" s="16">
        <v>505</v>
      </c>
      <c r="Q51" s="16">
        <v>504.8</v>
      </c>
      <c r="R51" s="21">
        <v>504.64</v>
      </c>
      <c r="S51" s="16">
        <v>20.2</v>
      </c>
      <c r="U51" s="16">
        <f t="shared" si="2"/>
        <v>59.2</v>
      </c>
      <c r="V51" s="16">
        <v>60</v>
      </c>
      <c r="W51" s="16">
        <v>59.2</v>
      </c>
      <c r="X51" s="21">
        <v>58.78</v>
      </c>
      <c r="Y51" s="16">
        <v>12.5</v>
      </c>
      <c r="AA51" s="16">
        <f t="shared" si="3"/>
        <v>11.2</v>
      </c>
      <c r="AB51" s="16">
        <v>11.3</v>
      </c>
      <c r="AC51" s="16">
        <v>11.2</v>
      </c>
      <c r="AD51" s="21">
        <v>11.18</v>
      </c>
      <c r="AE51" s="16">
        <v>1.7</v>
      </c>
      <c r="AG51" s="16">
        <f t="shared" si="4"/>
        <v>88.3</v>
      </c>
      <c r="AH51" s="16">
        <v>88.1</v>
      </c>
      <c r="AI51" s="16">
        <v>88.3</v>
      </c>
      <c r="AJ51" s="21">
        <v>88.35</v>
      </c>
      <c r="AK51" s="16">
        <v>-2</v>
      </c>
      <c r="AM51" s="16">
        <f t="shared" si="5"/>
        <v>11.7</v>
      </c>
      <c r="AN51" s="16">
        <v>11.9</v>
      </c>
      <c r="AO51" s="16">
        <v>11.7</v>
      </c>
      <c r="AP51" s="21">
        <v>11.65</v>
      </c>
      <c r="AQ51" s="16">
        <v>2</v>
      </c>
    </row>
    <row r="52" spans="1:43" ht="13.2" x14ac:dyDescent="0.25">
      <c r="A52" s="25"/>
      <c r="B52" s="6">
        <v>3</v>
      </c>
      <c r="C52" s="16">
        <f t="shared" si="0"/>
        <v>57.6</v>
      </c>
      <c r="D52" s="16">
        <v>57.1</v>
      </c>
      <c r="E52" s="16">
        <v>57.6</v>
      </c>
      <c r="F52" s="21">
        <v>58.23</v>
      </c>
      <c r="G52" s="16">
        <v>7.3</v>
      </c>
      <c r="I52" s="16">
        <f t="shared" si="1"/>
        <v>449.2</v>
      </c>
      <c r="J52" s="16">
        <v>449.7</v>
      </c>
      <c r="K52" s="16">
        <v>449.2</v>
      </c>
      <c r="L52" s="21">
        <v>448.52</v>
      </c>
      <c r="M52" s="16">
        <v>10.6</v>
      </c>
      <c r="P52" s="16">
        <v>509.5</v>
      </c>
      <c r="Q52" s="16">
        <v>509.3</v>
      </c>
      <c r="R52" s="21">
        <v>509.24</v>
      </c>
      <c r="S52" s="16">
        <v>18.399999999999999</v>
      </c>
      <c r="U52" s="16">
        <f t="shared" si="2"/>
        <v>60.1</v>
      </c>
      <c r="V52" s="16">
        <v>59.8</v>
      </c>
      <c r="W52" s="16">
        <v>60.1</v>
      </c>
      <c r="X52" s="21">
        <v>60.73</v>
      </c>
      <c r="Y52" s="16">
        <v>7.8</v>
      </c>
      <c r="AA52" s="16">
        <f t="shared" si="3"/>
        <v>11.3</v>
      </c>
      <c r="AB52" s="16">
        <v>11.2</v>
      </c>
      <c r="AC52" s="16">
        <v>11.3</v>
      </c>
      <c r="AD52" s="21">
        <v>11.44</v>
      </c>
      <c r="AE52" s="16">
        <v>1</v>
      </c>
      <c r="AG52" s="16">
        <f t="shared" si="4"/>
        <v>88.2</v>
      </c>
      <c r="AH52" s="16">
        <v>88.3</v>
      </c>
      <c r="AI52" s="16">
        <v>88.2</v>
      </c>
      <c r="AJ52" s="21">
        <v>88.07</v>
      </c>
      <c r="AK52" s="16">
        <v>-1.1000000000000001</v>
      </c>
      <c r="AM52" s="16">
        <f t="shared" si="5"/>
        <v>11.8</v>
      </c>
      <c r="AN52" s="16">
        <v>11.7</v>
      </c>
      <c r="AO52" s="16">
        <v>11.8</v>
      </c>
      <c r="AP52" s="21">
        <v>11.93</v>
      </c>
      <c r="AQ52" s="16">
        <v>1.1000000000000001</v>
      </c>
    </row>
    <row r="53" spans="1:43" ht="13.2" x14ac:dyDescent="0.25">
      <c r="A53" s="25"/>
      <c r="B53" s="6">
        <v>4</v>
      </c>
      <c r="C53" s="16">
        <f t="shared" si="0"/>
        <v>60.9</v>
      </c>
      <c r="D53" s="16">
        <v>59.9</v>
      </c>
      <c r="E53" s="16">
        <v>60.9</v>
      </c>
      <c r="F53" s="21">
        <v>58.62</v>
      </c>
      <c r="G53" s="16">
        <v>1.6</v>
      </c>
      <c r="I53" s="16">
        <f t="shared" si="1"/>
        <v>450.5</v>
      </c>
      <c r="J53" s="16">
        <v>451.5</v>
      </c>
      <c r="K53" s="16">
        <v>450.5</v>
      </c>
      <c r="L53" s="21">
        <v>452.66</v>
      </c>
      <c r="M53" s="16">
        <v>16.600000000000001</v>
      </c>
      <c r="P53" s="16">
        <v>513.4</v>
      </c>
      <c r="Q53" s="16">
        <v>513.5</v>
      </c>
      <c r="R53" s="21">
        <v>513.54999999999995</v>
      </c>
      <c r="S53" s="16">
        <v>17.2</v>
      </c>
      <c r="U53" s="16">
        <f t="shared" si="2"/>
        <v>63</v>
      </c>
      <c r="V53" s="16">
        <v>61.9</v>
      </c>
      <c r="W53" s="16">
        <v>63</v>
      </c>
      <c r="X53" s="21">
        <v>60.89</v>
      </c>
      <c r="Y53" s="16">
        <v>0.6</v>
      </c>
      <c r="AA53" s="16">
        <f t="shared" si="3"/>
        <v>11.9</v>
      </c>
      <c r="AB53" s="16">
        <v>11.7</v>
      </c>
      <c r="AC53" s="16">
        <v>11.9</v>
      </c>
      <c r="AD53" s="21">
        <v>11.41</v>
      </c>
      <c r="AE53" s="16">
        <v>-0.1</v>
      </c>
      <c r="AG53" s="16">
        <f t="shared" si="4"/>
        <v>87.7</v>
      </c>
      <c r="AH53" s="16">
        <v>87.9</v>
      </c>
      <c r="AI53" s="16">
        <v>87.7</v>
      </c>
      <c r="AJ53" s="21">
        <v>88.14</v>
      </c>
      <c r="AK53" s="16">
        <v>0.3</v>
      </c>
      <c r="AM53" s="16">
        <f t="shared" si="5"/>
        <v>12.3</v>
      </c>
      <c r="AN53" s="16">
        <v>12.1</v>
      </c>
      <c r="AO53" s="16">
        <v>12.3</v>
      </c>
      <c r="AP53" s="21">
        <v>11.86</v>
      </c>
      <c r="AQ53" s="16">
        <v>-0.3</v>
      </c>
    </row>
    <row r="54" spans="1:43" ht="13.2" x14ac:dyDescent="0.25">
      <c r="A54" s="25">
        <v>13</v>
      </c>
      <c r="B54" s="6">
        <v>1</v>
      </c>
      <c r="C54" s="16">
        <f t="shared" si="0"/>
        <v>58</v>
      </c>
      <c r="D54" s="16">
        <v>57.8</v>
      </c>
      <c r="E54" s="16">
        <v>58</v>
      </c>
      <c r="F54" s="21">
        <v>58.52</v>
      </c>
      <c r="G54" s="16">
        <v>-0.4</v>
      </c>
      <c r="I54" s="16">
        <f t="shared" si="1"/>
        <v>458</v>
      </c>
      <c r="J54" s="16">
        <v>458.1</v>
      </c>
      <c r="K54" s="16">
        <v>458</v>
      </c>
      <c r="L54" s="21">
        <v>457.38</v>
      </c>
      <c r="M54" s="16">
        <v>18.899999999999999</v>
      </c>
      <c r="P54" s="16">
        <v>517.4</v>
      </c>
      <c r="Q54" s="16">
        <v>517.79999999999995</v>
      </c>
      <c r="R54" s="21">
        <v>517.83000000000004</v>
      </c>
      <c r="S54" s="16">
        <v>17.100000000000001</v>
      </c>
      <c r="U54" s="16">
        <f t="shared" si="2"/>
        <v>59.8</v>
      </c>
      <c r="V54" s="16">
        <v>59.4</v>
      </c>
      <c r="W54" s="16">
        <v>59.8</v>
      </c>
      <c r="X54" s="21">
        <v>60.45</v>
      </c>
      <c r="Y54" s="16">
        <v>-1.8</v>
      </c>
      <c r="AA54" s="16">
        <f t="shared" si="3"/>
        <v>11.2</v>
      </c>
      <c r="AB54" s="16">
        <v>11.2</v>
      </c>
      <c r="AC54" s="16">
        <v>11.2</v>
      </c>
      <c r="AD54" s="21">
        <v>11.3</v>
      </c>
      <c r="AE54" s="16">
        <v>-0.5</v>
      </c>
      <c r="AG54" s="16">
        <f t="shared" si="4"/>
        <v>88.5</v>
      </c>
      <c r="AH54" s="16">
        <v>88.5</v>
      </c>
      <c r="AI54" s="16">
        <v>88.5</v>
      </c>
      <c r="AJ54" s="21">
        <v>88.33</v>
      </c>
      <c r="AK54" s="16">
        <v>0.7</v>
      </c>
      <c r="AM54" s="16">
        <f t="shared" si="5"/>
        <v>11.5</v>
      </c>
      <c r="AN54" s="16">
        <v>11.5</v>
      </c>
      <c r="AO54" s="16">
        <v>11.5</v>
      </c>
      <c r="AP54" s="21">
        <v>11.67</v>
      </c>
      <c r="AQ54" s="16">
        <v>-0.7</v>
      </c>
    </row>
    <row r="55" spans="1:43" ht="13.2" x14ac:dyDescent="0.25">
      <c r="A55" s="25"/>
      <c r="B55" s="6">
        <v>2</v>
      </c>
      <c r="C55" s="16">
        <f t="shared" si="0"/>
        <v>57.2</v>
      </c>
      <c r="D55" s="16">
        <v>58.3</v>
      </c>
      <c r="E55" s="16">
        <v>57.2</v>
      </c>
      <c r="F55" s="21">
        <v>58.65</v>
      </c>
      <c r="G55" s="16">
        <v>0.5</v>
      </c>
      <c r="I55" s="16">
        <f t="shared" si="1"/>
        <v>463.4</v>
      </c>
      <c r="J55" s="16">
        <v>462.5</v>
      </c>
      <c r="K55" s="16">
        <v>463.4</v>
      </c>
      <c r="L55" s="21">
        <v>461.88</v>
      </c>
      <c r="M55" s="16">
        <v>18</v>
      </c>
      <c r="P55" s="16">
        <v>522.4</v>
      </c>
      <c r="Q55" s="16">
        <v>522.1</v>
      </c>
      <c r="R55" s="21">
        <v>522.11</v>
      </c>
      <c r="S55" s="16">
        <v>17.100000000000001</v>
      </c>
      <c r="U55" s="16">
        <f t="shared" si="2"/>
        <v>58.7</v>
      </c>
      <c r="V55" s="16">
        <v>59.9</v>
      </c>
      <c r="W55" s="16">
        <v>58.7</v>
      </c>
      <c r="X55" s="21">
        <v>60.24</v>
      </c>
      <c r="Y55" s="16">
        <v>-0.8</v>
      </c>
      <c r="AA55" s="16">
        <f t="shared" si="3"/>
        <v>11</v>
      </c>
      <c r="AB55" s="16">
        <v>11.2</v>
      </c>
      <c r="AC55" s="16">
        <v>11</v>
      </c>
      <c r="AD55" s="21">
        <v>11.23</v>
      </c>
      <c r="AE55" s="16">
        <v>-0.3</v>
      </c>
      <c r="AG55" s="16">
        <f t="shared" si="4"/>
        <v>88.8</v>
      </c>
      <c r="AH55" s="16">
        <v>88.5</v>
      </c>
      <c r="AI55" s="16">
        <v>88.8</v>
      </c>
      <c r="AJ55" s="21">
        <v>88.46</v>
      </c>
      <c r="AK55" s="16">
        <v>0.5</v>
      </c>
      <c r="AM55" s="16">
        <f t="shared" si="5"/>
        <v>11.2</v>
      </c>
      <c r="AN55" s="16">
        <v>11.5</v>
      </c>
      <c r="AO55" s="16">
        <v>11.2</v>
      </c>
      <c r="AP55" s="21">
        <v>11.54</v>
      </c>
      <c r="AQ55" s="16">
        <v>-0.5</v>
      </c>
    </row>
    <row r="56" spans="1:43" ht="13.2" x14ac:dyDescent="0.25">
      <c r="A56" s="25"/>
      <c r="B56" s="6">
        <v>3</v>
      </c>
      <c r="C56" s="16">
        <f t="shared" si="0"/>
        <v>59.8</v>
      </c>
      <c r="D56" s="16">
        <v>58.9</v>
      </c>
      <c r="E56" s="16">
        <v>59.8</v>
      </c>
      <c r="F56" s="21">
        <v>59.35</v>
      </c>
      <c r="G56" s="16">
        <v>2.8</v>
      </c>
      <c r="I56" s="16">
        <f t="shared" si="1"/>
        <v>464.8</v>
      </c>
      <c r="J56" s="16">
        <v>465.7</v>
      </c>
      <c r="K56" s="16">
        <v>464.8</v>
      </c>
      <c r="L56" s="21">
        <v>465.57</v>
      </c>
      <c r="M56" s="16">
        <v>14.8</v>
      </c>
      <c r="P56" s="16">
        <v>526.5</v>
      </c>
      <c r="Q56" s="16">
        <v>526.29999999999995</v>
      </c>
      <c r="R56" s="21">
        <v>526.22</v>
      </c>
      <c r="S56" s="16">
        <v>16.399999999999999</v>
      </c>
      <c r="U56" s="16">
        <f t="shared" si="2"/>
        <v>61.4</v>
      </c>
      <c r="V56" s="16">
        <v>60.8</v>
      </c>
      <c r="W56" s="16">
        <v>61.4</v>
      </c>
      <c r="X56" s="21">
        <v>60.65</v>
      </c>
      <c r="Y56" s="16">
        <v>1.7</v>
      </c>
      <c r="AA56" s="16">
        <f t="shared" si="3"/>
        <v>11.4</v>
      </c>
      <c r="AB56" s="16">
        <v>11.2</v>
      </c>
      <c r="AC56" s="16">
        <v>11.4</v>
      </c>
      <c r="AD56" s="21">
        <v>11.28</v>
      </c>
      <c r="AE56" s="16">
        <v>0.2</v>
      </c>
      <c r="AG56" s="16">
        <f t="shared" si="4"/>
        <v>88.3</v>
      </c>
      <c r="AH56" s="16">
        <v>88.4</v>
      </c>
      <c r="AI56" s="16">
        <v>88.3</v>
      </c>
      <c r="AJ56" s="21">
        <v>88.47</v>
      </c>
      <c r="AK56" s="16">
        <v>0</v>
      </c>
      <c r="AM56" s="16">
        <f t="shared" si="5"/>
        <v>11.7</v>
      </c>
      <c r="AN56" s="16">
        <v>11.6</v>
      </c>
      <c r="AO56" s="16">
        <v>11.7</v>
      </c>
      <c r="AP56" s="21">
        <v>11.53</v>
      </c>
      <c r="AQ56" s="16">
        <v>0</v>
      </c>
    </row>
    <row r="57" spans="1:43" ht="13.2" x14ac:dyDescent="0.25">
      <c r="A57" s="25"/>
      <c r="B57" s="6">
        <v>4</v>
      </c>
      <c r="C57" s="16">
        <f t="shared" si="0"/>
        <v>60.6</v>
      </c>
      <c r="D57" s="16">
        <v>59.5</v>
      </c>
      <c r="E57" s="16">
        <v>60.6</v>
      </c>
      <c r="F57" s="21">
        <v>60.58</v>
      </c>
      <c r="G57" s="16">
        <v>4.9000000000000004</v>
      </c>
      <c r="I57" s="16">
        <f t="shared" si="1"/>
        <v>468.4</v>
      </c>
      <c r="J57" s="16">
        <v>469.5</v>
      </c>
      <c r="K57" s="16">
        <v>468.4</v>
      </c>
      <c r="L57" s="21">
        <v>468.09</v>
      </c>
      <c r="M57" s="16">
        <v>10.1</v>
      </c>
      <c r="P57" s="16">
        <v>530</v>
      </c>
      <c r="Q57" s="16">
        <v>530.1</v>
      </c>
      <c r="R57" s="21">
        <v>530.04</v>
      </c>
      <c r="S57" s="16">
        <v>15.2</v>
      </c>
      <c r="U57" s="16">
        <f t="shared" si="2"/>
        <v>61.7</v>
      </c>
      <c r="V57" s="16">
        <v>60.5</v>
      </c>
      <c r="W57" s="16">
        <v>61.7</v>
      </c>
      <c r="X57" s="21">
        <v>61.95</v>
      </c>
      <c r="Y57" s="16">
        <v>5.2</v>
      </c>
      <c r="AA57" s="16">
        <f t="shared" si="3"/>
        <v>11.4</v>
      </c>
      <c r="AB57" s="16">
        <v>11.2</v>
      </c>
      <c r="AC57" s="16">
        <v>11.4</v>
      </c>
      <c r="AD57" s="21">
        <v>11.43</v>
      </c>
      <c r="AE57" s="16">
        <v>0.6</v>
      </c>
      <c r="AG57" s="16">
        <f t="shared" si="4"/>
        <v>88.4</v>
      </c>
      <c r="AH57" s="16">
        <v>88.6</v>
      </c>
      <c r="AI57" s="16">
        <v>88.4</v>
      </c>
      <c r="AJ57" s="21">
        <v>88.31</v>
      </c>
      <c r="AK57" s="16">
        <v>-0.6</v>
      </c>
      <c r="AM57" s="16">
        <f t="shared" si="5"/>
        <v>11.6</v>
      </c>
      <c r="AN57" s="16">
        <v>11.4</v>
      </c>
      <c r="AO57" s="16">
        <v>11.6</v>
      </c>
      <c r="AP57" s="21">
        <v>11.69</v>
      </c>
      <c r="AQ57" s="16">
        <v>0.6</v>
      </c>
    </row>
    <row r="58" spans="1:43" ht="13.2" x14ac:dyDescent="0.25">
      <c r="A58" s="25">
        <v>14</v>
      </c>
      <c r="B58" s="6">
        <v>1</v>
      </c>
      <c r="C58" s="16">
        <f t="shared" si="0"/>
        <v>61.6</v>
      </c>
      <c r="D58" s="16">
        <v>61.7</v>
      </c>
      <c r="E58" s="16">
        <v>61.6</v>
      </c>
      <c r="F58" s="21">
        <v>62.47</v>
      </c>
      <c r="G58" s="16">
        <v>7.6</v>
      </c>
      <c r="I58" s="16">
        <f t="shared" si="1"/>
        <v>470</v>
      </c>
      <c r="J58" s="16">
        <v>470.1</v>
      </c>
      <c r="K58" s="16">
        <v>470</v>
      </c>
      <c r="L58" s="21">
        <v>469.39</v>
      </c>
      <c r="M58" s="16">
        <v>5.2</v>
      </c>
      <c r="P58" s="16">
        <v>533.20000000000005</v>
      </c>
      <c r="Q58" s="16">
        <v>533.5</v>
      </c>
      <c r="R58" s="21">
        <v>533.64</v>
      </c>
      <c r="S58" s="16">
        <v>14.4</v>
      </c>
      <c r="U58" s="16">
        <f t="shared" si="2"/>
        <v>63.5</v>
      </c>
      <c r="V58" s="16">
        <v>63.1</v>
      </c>
      <c r="W58" s="16">
        <v>63.5</v>
      </c>
      <c r="X58" s="21">
        <v>64.25</v>
      </c>
      <c r="Y58" s="16">
        <v>9.1999999999999993</v>
      </c>
      <c r="AA58" s="16">
        <f t="shared" si="3"/>
        <v>11.6</v>
      </c>
      <c r="AB58" s="16">
        <v>11.6</v>
      </c>
      <c r="AC58" s="16">
        <v>11.6</v>
      </c>
      <c r="AD58" s="21">
        <v>11.71</v>
      </c>
      <c r="AE58" s="16">
        <v>1.1000000000000001</v>
      </c>
      <c r="AG58" s="16">
        <f t="shared" si="4"/>
        <v>88.1</v>
      </c>
      <c r="AH58" s="16">
        <v>88.2</v>
      </c>
      <c r="AI58" s="16">
        <v>88.1</v>
      </c>
      <c r="AJ58" s="21">
        <v>87.96</v>
      </c>
      <c r="AK58" s="16">
        <v>-1.4</v>
      </c>
      <c r="AM58" s="16">
        <f t="shared" si="5"/>
        <v>11.9</v>
      </c>
      <c r="AN58" s="16">
        <v>11.8</v>
      </c>
      <c r="AO58" s="16">
        <v>11.9</v>
      </c>
      <c r="AP58" s="21">
        <v>12.04</v>
      </c>
      <c r="AQ58" s="16">
        <v>1.4</v>
      </c>
    </row>
    <row r="59" spans="1:43" ht="13.2" x14ac:dyDescent="0.25">
      <c r="A59" s="25"/>
      <c r="B59" s="6">
        <v>2</v>
      </c>
      <c r="C59" s="16">
        <f t="shared" si="0"/>
        <v>67.099999999999994</v>
      </c>
      <c r="D59" s="16">
        <v>68.3</v>
      </c>
      <c r="E59" s="16">
        <v>67.099999999999994</v>
      </c>
      <c r="F59" s="21">
        <v>65.14</v>
      </c>
      <c r="G59" s="16">
        <v>10.7</v>
      </c>
      <c r="I59" s="16">
        <f t="shared" si="1"/>
        <v>467.2</v>
      </c>
      <c r="J59" s="16">
        <v>466.2</v>
      </c>
      <c r="K59" s="16">
        <v>467.2</v>
      </c>
      <c r="L59" s="21">
        <v>469.59</v>
      </c>
      <c r="M59" s="16">
        <v>0.8</v>
      </c>
      <c r="P59" s="16">
        <v>537.4</v>
      </c>
      <c r="Q59" s="16">
        <v>537.1</v>
      </c>
      <c r="R59" s="21">
        <v>537.12</v>
      </c>
      <c r="S59" s="16">
        <v>13.9</v>
      </c>
      <c r="U59" s="16">
        <f t="shared" si="2"/>
        <v>69.900000000000006</v>
      </c>
      <c r="V59" s="16">
        <v>71.2</v>
      </c>
      <c r="W59" s="16">
        <v>69.900000000000006</v>
      </c>
      <c r="X59" s="21">
        <v>67.53</v>
      </c>
      <c r="Y59" s="16">
        <v>13.1</v>
      </c>
      <c r="AA59" s="16">
        <f t="shared" si="3"/>
        <v>12.5</v>
      </c>
      <c r="AB59" s="16">
        <v>12.7</v>
      </c>
      <c r="AC59" s="16">
        <v>12.5</v>
      </c>
      <c r="AD59" s="21">
        <v>12.13</v>
      </c>
      <c r="AE59" s="16">
        <v>1.7</v>
      </c>
      <c r="AG59" s="16">
        <f t="shared" si="4"/>
        <v>87</v>
      </c>
      <c r="AH59" s="16">
        <v>86.7</v>
      </c>
      <c r="AI59" s="16">
        <v>87</v>
      </c>
      <c r="AJ59" s="21">
        <v>87.43</v>
      </c>
      <c r="AK59" s="16">
        <v>-2.1</v>
      </c>
      <c r="AM59" s="16">
        <f t="shared" si="5"/>
        <v>13</v>
      </c>
      <c r="AN59" s="16">
        <v>13.3</v>
      </c>
      <c r="AO59" s="16">
        <v>13</v>
      </c>
      <c r="AP59" s="21">
        <v>12.57</v>
      </c>
      <c r="AQ59" s="16">
        <v>2.1</v>
      </c>
    </row>
    <row r="60" spans="1:43" ht="13.2" x14ac:dyDescent="0.25">
      <c r="A60" s="25"/>
      <c r="B60" s="6">
        <v>3</v>
      </c>
      <c r="C60" s="16">
        <f t="shared" si="0"/>
        <v>66.5</v>
      </c>
      <c r="D60" s="16">
        <v>65.3</v>
      </c>
      <c r="E60" s="16">
        <v>66.5</v>
      </c>
      <c r="F60" s="21">
        <v>67.75</v>
      </c>
      <c r="G60" s="16">
        <v>10.4</v>
      </c>
      <c r="I60" s="16">
        <f t="shared" si="1"/>
        <v>471.7</v>
      </c>
      <c r="J60" s="16">
        <v>472.7</v>
      </c>
      <c r="K60" s="16">
        <v>471.7</v>
      </c>
      <c r="L60" s="21">
        <v>469.86</v>
      </c>
      <c r="M60" s="16">
        <v>1.1000000000000001</v>
      </c>
      <c r="P60" s="16">
        <v>540.6</v>
      </c>
      <c r="Q60" s="16">
        <v>540.5</v>
      </c>
      <c r="R60" s="21">
        <v>540.4</v>
      </c>
      <c r="S60" s="16">
        <v>13.1</v>
      </c>
      <c r="U60" s="16">
        <f t="shared" si="2"/>
        <v>68.7</v>
      </c>
      <c r="V60" s="16">
        <v>68</v>
      </c>
      <c r="W60" s="16">
        <v>68.7</v>
      </c>
      <c r="X60" s="21">
        <v>70.540000000000006</v>
      </c>
      <c r="Y60" s="16">
        <v>12.1</v>
      </c>
      <c r="AA60" s="16">
        <f t="shared" si="3"/>
        <v>12.3</v>
      </c>
      <c r="AB60" s="16">
        <v>12.1</v>
      </c>
      <c r="AC60" s="16">
        <v>12.3</v>
      </c>
      <c r="AD60" s="21">
        <v>12.54</v>
      </c>
      <c r="AE60" s="16">
        <v>1.6</v>
      </c>
      <c r="AG60" s="16">
        <f t="shared" si="4"/>
        <v>87.3</v>
      </c>
      <c r="AH60" s="16">
        <v>87.4</v>
      </c>
      <c r="AI60" s="16">
        <v>87.3</v>
      </c>
      <c r="AJ60" s="21">
        <v>86.95</v>
      </c>
      <c r="AK60" s="16">
        <v>-1.9</v>
      </c>
      <c r="AM60" s="16">
        <f t="shared" si="5"/>
        <v>12.7</v>
      </c>
      <c r="AN60" s="16">
        <v>12.6</v>
      </c>
      <c r="AO60" s="16">
        <v>12.7</v>
      </c>
      <c r="AP60" s="21">
        <v>13.05</v>
      </c>
      <c r="AQ60" s="16">
        <v>1.9</v>
      </c>
    </row>
    <row r="61" spans="1:43" ht="13.2" x14ac:dyDescent="0.25">
      <c r="A61" s="25"/>
      <c r="B61" s="6">
        <v>4</v>
      </c>
      <c r="C61" s="16">
        <f t="shared" si="0"/>
        <v>69.099999999999994</v>
      </c>
      <c r="D61" s="16">
        <v>67.900000000000006</v>
      </c>
      <c r="E61" s="16">
        <v>69.099999999999994</v>
      </c>
      <c r="F61" s="21">
        <v>69.349999999999994</v>
      </c>
      <c r="G61" s="16">
        <v>6.4</v>
      </c>
      <c r="I61" s="16">
        <f t="shared" si="1"/>
        <v>470.8</v>
      </c>
      <c r="J61" s="16">
        <v>472.1</v>
      </c>
      <c r="K61" s="16">
        <v>470.8</v>
      </c>
      <c r="L61" s="21">
        <v>471.34</v>
      </c>
      <c r="M61" s="16">
        <v>6</v>
      </c>
      <c r="P61" s="16">
        <v>543.20000000000005</v>
      </c>
      <c r="Q61" s="16">
        <v>543.4</v>
      </c>
      <c r="R61" s="21">
        <v>543.33000000000004</v>
      </c>
      <c r="S61" s="16">
        <v>11.7</v>
      </c>
      <c r="U61" s="16">
        <f t="shared" si="2"/>
        <v>72.599999999999994</v>
      </c>
      <c r="V61" s="16">
        <v>71.099999999999994</v>
      </c>
      <c r="W61" s="16">
        <v>72.599999999999994</v>
      </c>
      <c r="X61" s="21">
        <v>71.98</v>
      </c>
      <c r="Y61" s="16">
        <v>5.8</v>
      </c>
      <c r="AA61" s="16">
        <f t="shared" si="3"/>
        <v>12.7</v>
      </c>
      <c r="AB61" s="16">
        <v>12.5</v>
      </c>
      <c r="AC61" s="16">
        <v>12.7</v>
      </c>
      <c r="AD61" s="21">
        <v>12.76</v>
      </c>
      <c r="AE61" s="16">
        <v>0.9</v>
      </c>
      <c r="AG61" s="16">
        <f t="shared" si="4"/>
        <v>86.6</v>
      </c>
      <c r="AH61" s="16">
        <v>86.9</v>
      </c>
      <c r="AI61" s="16">
        <v>86.6</v>
      </c>
      <c r="AJ61" s="21">
        <v>86.75</v>
      </c>
      <c r="AK61" s="16">
        <v>-0.8</v>
      </c>
      <c r="AM61" s="16">
        <f t="shared" si="5"/>
        <v>13.4</v>
      </c>
      <c r="AN61" s="16">
        <v>13.1</v>
      </c>
      <c r="AO61" s="16">
        <v>13.4</v>
      </c>
      <c r="AP61" s="21">
        <v>13.25</v>
      </c>
      <c r="AQ61" s="16">
        <v>0.8</v>
      </c>
    </row>
    <row r="62" spans="1:43" ht="13.2" x14ac:dyDescent="0.25">
      <c r="A62" s="25">
        <v>15</v>
      </c>
      <c r="B62" s="6">
        <v>1</v>
      </c>
      <c r="C62" s="16">
        <f t="shared" si="0"/>
        <v>71.099999999999994</v>
      </c>
      <c r="D62" s="16">
        <v>71.400000000000006</v>
      </c>
      <c r="E62" s="16">
        <v>71.099999999999994</v>
      </c>
      <c r="F62" s="21">
        <v>69.84</v>
      </c>
      <c r="G62" s="16">
        <v>2</v>
      </c>
      <c r="I62" s="16">
        <f t="shared" si="1"/>
        <v>473.1</v>
      </c>
      <c r="J62" s="16">
        <v>473</v>
      </c>
      <c r="K62" s="16">
        <v>473.1</v>
      </c>
      <c r="L62" s="21">
        <v>473.92</v>
      </c>
      <c r="M62" s="16">
        <v>10.3</v>
      </c>
      <c r="P62" s="16">
        <v>545.70000000000005</v>
      </c>
      <c r="Q62" s="16">
        <v>545.9</v>
      </c>
      <c r="R62" s="21">
        <v>545.96</v>
      </c>
      <c r="S62" s="16">
        <v>10.5</v>
      </c>
      <c r="U62" s="16">
        <f t="shared" si="2"/>
        <v>72.8</v>
      </c>
      <c r="V62" s="16">
        <v>72.7</v>
      </c>
      <c r="W62" s="16">
        <v>72.8</v>
      </c>
      <c r="X62" s="21">
        <v>72.040000000000006</v>
      </c>
      <c r="Y62" s="16">
        <v>0.2</v>
      </c>
      <c r="AA62" s="16">
        <f t="shared" si="3"/>
        <v>13</v>
      </c>
      <c r="AB62" s="16">
        <v>13.1</v>
      </c>
      <c r="AC62" s="16">
        <v>13</v>
      </c>
      <c r="AD62" s="21">
        <v>12.79</v>
      </c>
      <c r="AE62" s="16">
        <v>0.1</v>
      </c>
      <c r="AG62" s="16">
        <f t="shared" si="4"/>
        <v>86.7</v>
      </c>
      <c r="AH62" s="16">
        <v>86.7</v>
      </c>
      <c r="AI62" s="16">
        <v>86.7</v>
      </c>
      <c r="AJ62" s="21">
        <v>86.8</v>
      </c>
      <c r="AK62" s="16">
        <v>0.2</v>
      </c>
      <c r="AM62" s="16">
        <f t="shared" si="5"/>
        <v>13.3</v>
      </c>
      <c r="AN62" s="16">
        <v>13.3</v>
      </c>
      <c r="AO62" s="16">
        <v>13.3</v>
      </c>
      <c r="AP62" s="21">
        <v>13.2</v>
      </c>
      <c r="AQ62" s="16">
        <v>-0.2</v>
      </c>
    </row>
    <row r="63" spans="1:43" ht="13.2" x14ac:dyDescent="0.25">
      <c r="A63" s="25"/>
      <c r="B63" s="6">
        <v>2</v>
      </c>
      <c r="C63" s="16">
        <f t="shared" si="0"/>
        <v>68.099999999999994</v>
      </c>
      <c r="D63" s="16">
        <v>69.599999999999994</v>
      </c>
      <c r="E63" s="16">
        <v>68.099999999999994</v>
      </c>
      <c r="F63" s="21">
        <v>69.5</v>
      </c>
      <c r="G63" s="16">
        <v>-1.4</v>
      </c>
      <c r="I63" s="16">
        <f t="shared" si="1"/>
        <v>478.4</v>
      </c>
      <c r="J63" s="16">
        <v>477.2</v>
      </c>
      <c r="K63" s="16">
        <v>478.4</v>
      </c>
      <c r="L63" s="21">
        <v>477.25</v>
      </c>
      <c r="M63" s="16">
        <v>13.3</v>
      </c>
      <c r="P63" s="16">
        <v>548.79999999999995</v>
      </c>
      <c r="Q63" s="16">
        <v>548.5</v>
      </c>
      <c r="R63" s="21">
        <v>548.55999999999995</v>
      </c>
      <c r="S63" s="16">
        <v>10.4</v>
      </c>
      <c r="U63" s="16">
        <f t="shared" si="2"/>
        <v>70.099999999999994</v>
      </c>
      <c r="V63" s="16">
        <v>71.599999999999994</v>
      </c>
      <c r="W63" s="16">
        <v>70.099999999999994</v>
      </c>
      <c r="X63" s="21">
        <v>71.31</v>
      </c>
      <c r="Y63" s="16">
        <v>-2.9</v>
      </c>
      <c r="AA63" s="16">
        <f t="shared" si="3"/>
        <v>12.4</v>
      </c>
      <c r="AB63" s="16">
        <v>12.7</v>
      </c>
      <c r="AC63" s="16">
        <v>12.4</v>
      </c>
      <c r="AD63" s="21">
        <v>12.67</v>
      </c>
      <c r="AE63" s="16">
        <v>-0.5</v>
      </c>
      <c r="AG63" s="16">
        <f t="shared" si="4"/>
        <v>87.2</v>
      </c>
      <c r="AH63" s="16">
        <v>86.9</v>
      </c>
      <c r="AI63" s="16">
        <v>87.2</v>
      </c>
      <c r="AJ63" s="21">
        <v>87</v>
      </c>
      <c r="AK63" s="16">
        <v>0.8</v>
      </c>
      <c r="AM63" s="16">
        <f t="shared" si="5"/>
        <v>12.8</v>
      </c>
      <c r="AN63" s="16">
        <v>13.1</v>
      </c>
      <c r="AO63" s="16">
        <v>12.8</v>
      </c>
      <c r="AP63" s="21">
        <v>13</v>
      </c>
      <c r="AQ63" s="16">
        <v>-0.8</v>
      </c>
    </row>
    <row r="64" spans="1:43" ht="13.2" x14ac:dyDescent="0.25">
      <c r="A64" s="25"/>
      <c r="B64" s="6">
        <v>3</v>
      </c>
      <c r="C64" s="16">
        <f t="shared" si="0"/>
        <v>71.400000000000006</v>
      </c>
      <c r="D64" s="16">
        <v>69.8</v>
      </c>
      <c r="E64" s="16">
        <v>71.400000000000006</v>
      </c>
      <c r="F64" s="21">
        <v>69.069999999999993</v>
      </c>
      <c r="G64" s="16">
        <v>-1.7</v>
      </c>
      <c r="I64" s="16">
        <f t="shared" si="1"/>
        <v>477.8</v>
      </c>
      <c r="J64" s="16">
        <v>478.9</v>
      </c>
      <c r="K64" s="16">
        <v>477.8</v>
      </c>
      <c r="L64" s="21">
        <v>480.4</v>
      </c>
      <c r="M64" s="16">
        <v>12.6</v>
      </c>
      <c r="P64" s="16">
        <v>551.29999999999995</v>
      </c>
      <c r="Q64" s="16">
        <v>551.20000000000005</v>
      </c>
      <c r="R64" s="21">
        <v>551.32000000000005</v>
      </c>
      <c r="S64" s="16">
        <v>11.1</v>
      </c>
      <c r="U64" s="16">
        <f t="shared" si="2"/>
        <v>73.400000000000006</v>
      </c>
      <c r="V64" s="16">
        <v>72.400000000000006</v>
      </c>
      <c r="W64" s="16">
        <v>73.400000000000006</v>
      </c>
      <c r="X64" s="21">
        <v>70.930000000000007</v>
      </c>
      <c r="Y64" s="16">
        <v>-1.5</v>
      </c>
      <c r="AA64" s="16">
        <f t="shared" si="3"/>
        <v>13</v>
      </c>
      <c r="AB64" s="16">
        <v>12.7</v>
      </c>
      <c r="AC64" s="16">
        <v>13</v>
      </c>
      <c r="AD64" s="21">
        <v>12.53</v>
      </c>
      <c r="AE64" s="16">
        <v>-0.6</v>
      </c>
      <c r="AG64" s="16">
        <f t="shared" si="4"/>
        <v>86.7</v>
      </c>
      <c r="AH64" s="16">
        <v>86.9</v>
      </c>
      <c r="AI64" s="16">
        <v>86.7</v>
      </c>
      <c r="AJ64" s="21">
        <v>87.14</v>
      </c>
      <c r="AK64" s="16">
        <v>0.5</v>
      </c>
      <c r="AM64" s="16">
        <f t="shared" si="5"/>
        <v>13.3</v>
      </c>
      <c r="AN64" s="16">
        <v>13.1</v>
      </c>
      <c r="AO64" s="16">
        <v>13.3</v>
      </c>
      <c r="AP64" s="21">
        <v>12.86</v>
      </c>
      <c r="AQ64" s="16">
        <v>-0.5</v>
      </c>
    </row>
    <row r="65" spans="1:43" ht="13.2" x14ac:dyDescent="0.25">
      <c r="A65" s="25"/>
      <c r="B65" s="6">
        <v>4</v>
      </c>
      <c r="C65" s="16">
        <f t="shared" si="0"/>
        <v>68</v>
      </c>
      <c r="D65" s="16">
        <v>67.099999999999994</v>
      </c>
      <c r="E65" s="16">
        <v>68</v>
      </c>
      <c r="F65" s="21">
        <v>69.56</v>
      </c>
      <c r="G65" s="16">
        <v>2</v>
      </c>
      <c r="I65" s="16">
        <f t="shared" si="1"/>
        <v>484.3</v>
      </c>
      <c r="J65" s="16">
        <v>485.1</v>
      </c>
      <c r="K65" s="16">
        <v>484.3</v>
      </c>
      <c r="L65" s="21">
        <v>482.3</v>
      </c>
      <c r="M65" s="16">
        <v>7.6</v>
      </c>
      <c r="P65" s="16">
        <v>553.9</v>
      </c>
      <c r="Q65" s="16">
        <v>554.1</v>
      </c>
      <c r="R65" s="21">
        <v>554.13</v>
      </c>
      <c r="S65" s="16">
        <v>11.2</v>
      </c>
      <c r="U65" s="16">
        <f t="shared" si="2"/>
        <v>69.8</v>
      </c>
      <c r="V65" s="16">
        <v>68.8</v>
      </c>
      <c r="W65" s="16">
        <v>69.8</v>
      </c>
      <c r="X65" s="21">
        <v>71.819999999999993</v>
      </c>
      <c r="Y65" s="16">
        <v>3.6</v>
      </c>
      <c r="AA65" s="16">
        <f t="shared" si="3"/>
        <v>12.3</v>
      </c>
      <c r="AB65" s="16">
        <v>12.1</v>
      </c>
      <c r="AC65" s="16">
        <v>12.3</v>
      </c>
      <c r="AD65" s="21">
        <v>12.55</v>
      </c>
      <c r="AE65" s="16">
        <v>0.1</v>
      </c>
      <c r="AG65" s="16">
        <f t="shared" si="4"/>
        <v>87.4</v>
      </c>
      <c r="AH65" s="16">
        <v>87.6</v>
      </c>
      <c r="AI65" s="16">
        <v>87.4</v>
      </c>
      <c r="AJ65" s="21">
        <v>87.04</v>
      </c>
      <c r="AK65" s="16">
        <v>-0.4</v>
      </c>
      <c r="AM65" s="16">
        <f t="shared" si="5"/>
        <v>12.6</v>
      </c>
      <c r="AN65" s="16">
        <v>12.4</v>
      </c>
      <c r="AO65" s="16">
        <v>12.6</v>
      </c>
      <c r="AP65" s="21">
        <v>12.96</v>
      </c>
      <c r="AQ65" s="16">
        <v>0.4</v>
      </c>
    </row>
    <row r="66" spans="1:43" ht="13.2" x14ac:dyDescent="0.25">
      <c r="A66" s="25">
        <v>16</v>
      </c>
      <c r="B66" s="6">
        <v>1</v>
      </c>
      <c r="C66" s="16">
        <f t="shared" si="0"/>
        <v>71.099999999999994</v>
      </c>
      <c r="D66" s="16">
        <v>71.7</v>
      </c>
      <c r="E66" s="16">
        <v>71.099999999999994</v>
      </c>
      <c r="F66" s="21">
        <v>71.010000000000005</v>
      </c>
      <c r="G66" s="16">
        <v>5.8</v>
      </c>
      <c r="I66" s="16">
        <f t="shared" si="1"/>
        <v>483.1</v>
      </c>
      <c r="J66" s="16">
        <v>482.8</v>
      </c>
      <c r="K66" s="16">
        <v>483.1</v>
      </c>
      <c r="L66" s="21">
        <v>483.39</v>
      </c>
      <c r="M66" s="16">
        <v>4.3</v>
      </c>
      <c r="P66" s="16">
        <v>556.9</v>
      </c>
      <c r="Q66" s="16">
        <v>557.1</v>
      </c>
      <c r="R66" s="21">
        <v>556.86</v>
      </c>
      <c r="S66" s="16">
        <v>11</v>
      </c>
      <c r="U66" s="16">
        <f t="shared" si="2"/>
        <v>74</v>
      </c>
      <c r="V66" s="16">
        <v>74.099999999999994</v>
      </c>
      <c r="W66" s="16">
        <v>74</v>
      </c>
      <c r="X66" s="21">
        <v>73.48</v>
      </c>
      <c r="Y66" s="16">
        <v>6.6</v>
      </c>
      <c r="AA66" s="16">
        <f t="shared" si="3"/>
        <v>12.8</v>
      </c>
      <c r="AB66" s="16">
        <v>12.9</v>
      </c>
      <c r="AC66" s="16">
        <v>12.8</v>
      </c>
      <c r="AD66" s="21">
        <v>12.75</v>
      </c>
      <c r="AE66" s="16">
        <v>0.8</v>
      </c>
      <c r="AG66" s="16">
        <f t="shared" si="4"/>
        <v>86.7</v>
      </c>
      <c r="AH66" s="16">
        <v>86.7</v>
      </c>
      <c r="AI66" s="16">
        <v>86.7</v>
      </c>
      <c r="AJ66" s="21">
        <v>86.81</v>
      </c>
      <c r="AK66" s="16">
        <v>-0.9</v>
      </c>
      <c r="AM66" s="16">
        <f t="shared" si="5"/>
        <v>13.3</v>
      </c>
      <c r="AN66" s="16">
        <v>13.3</v>
      </c>
      <c r="AO66" s="16">
        <v>13.3</v>
      </c>
      <c r="AP66" s="21">
        <v>13.19</v>
      </c>
      <c r="AQ66" s="16">
        <v>0.9</v>
      </c>
    </row>
    <row r="67" spans="1:43" ht="13.2" x14ac:dyDescent="0.25">
      <c r="A67" s="25"/>
      <c r="B67" s="6">
        <v>2</v>
      </c>
      <c r="C67" s="16">
        <f t="shared" si="0"/>
        <v>73.599999999999994</v>
      </c>
      <c r="D67" s="16">
        <v>75.2</v>
      </c>
      <c r="E67" s="16">
        <v>73.599999999999994</v>
      </c>
      <c r="F67" s="21">
        <v>72.599999999999994</v>
      </c>
      <c r="G67" s="16">
        <v>6.3</v>
      </c>
      <c r="I67" s="16">
        <f t="shared" si="1"/>
        <v>483.6</v>
      </c>
      <c r="J67" s="16">
        <v>482.4</v>
      </c>
      <c r="K67" s="16">
        <v>483.6</v>
      </c>
      <c r="L67" s="21">
        <v>484.25</v>
      </c>
      <c r="M67" s="16">
        <v>3.5</v>
      </c>
      <c r="P67" s="16">
        <v>559.20000000000005</v>
      </c>
      <c r="Q67" s="16">
        <v>559</v>
      </c>
      <c r="R67" s="21">
        <v>558.98</v>
      </c>
      <c r="S67" s="16">
        <v>8.5</v>
      </c>
      <c r="U67" s="16">
        <f t="shared" si="2"/>
        <v>75.400000000000006</v>
      </c>
      <c r="V67" s="16">
        <v>76.8</v>
      </c>
      <c r="W67" s="16">
        <v>75.400000000000006</v>
      </c>
      <c r="X67" s="21">
        <v>74.73</v>
      </c>
      <c r="Y67" s="16">
        <v>5</v>
      </c>
      <c r="AA67" s="16">
        <f t="shared" si="3"/>
        <v>13.2</v>
      </c>
      <c r="AB67" s="16">
        <v>13.5</v>
      </c>
      <c r="AC67" s="16">
        <v>13.2</v>
      </c>
      <c r="AD67" s="21">
        <v>12.99</v>
      </c>
      <c r="AE67" s="16">
        <v>0.9</v>
      </c>
      <c r="AG67" s="16">
        <f t="shared" si="4"/>
        <v>86.5</v>
      </c>
      <c r="AH67" s="16">
        <v>86.3</v>
      </c>
      <c r="AI67" s="16">
        <v>86.5</v>
      </c>
      <c r="AJ67" s="21">
        <v>86.63</v>
      </c>
      <c r="AK67" s="16">
        <v>-0.7</v>
      </c>
      <c r="AM67" s="16">
        <f t="shared" si="5"/>
        <v>13.5</v>
      </c>
      <c r="AN67" s="16">
        <v>13.7</v>
      </c>
      <c r="AO67" s="16">
        <v>13.5</v>
      </c>
      <c r="AP67" s="21">
        <v>13.37</v>
      </c>
      <c r="AQ67" s="16">
        <v>0.7</v>
      </c>
    </row>
    <row r="68" spans="1:43" ht="13.2" x14ac:dyDescent="0.25">
      <c r="A68" s="25"/>
      <c r="B68" s="6">
        <v>3</v>
      </c>
      <c r="C68" s="16">
        <f t="shared" si="0"/>
        <v>71.599999999999994</v>
      </c>
      <c r="D68" s="16">
        <v>70</v>
      </c>
      <c r="E68" s="16">
        <v>71.599999999999994</v>
      </c>
      <c r="F68" s="21">
        <v>73.86</v>
      </c>
      <c r="G68" s="16">
        <v>5.0999999999999996</v>
      </c>
      <c r="I68" s="16">
        <f t="shared" si="1"/>
        <v>487.3</v>
      </c>
      <c r="J68" s="16">
        <v>488.2</v>
      </c>
      <c r="K68" s="16">
        <v>487.3</v>
      </c>
      <c r="L68" s="21">
        <v>485.08</v>
      </c>
      <c r="M68" s="16">
        <v>3.3</v>
      </c>
      <c r="P68" s="16">
        <v>560.5</v>
      </c>
      <c r="Q68" s="16">
        <v>560.5</v>
      </c>
      <c r="R68" s="21">
        <v>560.48</v>
      </c>
      <c r="S68" s="16">
        <v>6</v>
      </c>
      <c r="U68" s="16">
        <f t="shared" si="2"/>
        <v>73.2</v>
      </c>
      <c r="V68" s="16">
        <v>72.3</v>
      </c>
      <c r="W68" s="16">
        <v>73.2</v>
      </c>
      <c r="X68" s="21">
        <v>75.400000000000006</v>
      </c>
      <c r="Y68" s="16">
        <v>2.7</v>
      </c>
      <c r="AA68" s="16">
        <f t="shared" si="3"/>
        <v>12.8</v>
      </c>
      <c r="AB68" s="16">
        <v>12.5</v>
      </c>
      <c r="AC68" s="16">
        <v>12.8</v>
      </c>
      <c r="AD68" s="21">
        <v>13.18</v>
      </c>
      <c r="AE68" s="16">
        <v>0.8</v>
      </c>
      <c r="AG68" s="16">
        <f t="shared" si="4"/>
        <v>86.9</v>
      </c>
      <c r="AH68" s="16">
        <v>87.1</v>
      </c>
      <c r="AI68" s="16">
        <v>86.9</v>
      </c>
      <c r="AJ68" s="21">
        <v>86.55</v>
      </c>
      <c r="AK68" s="16">
        <v>-0.3</v>
      </c>
      <c r="AM68" s="16">
        <f t="shared" si="5"/>
        <v>13.1</v>
      </c>
      <c r="AN68" s="16">
        <v>12.9</v>
      </c>
      <c r="AO68" s="16">
        <v>13.1</v>
      </c>
      <c r="AP68" s="21">
        <v>13.45</v>
      </c>
      <c r="AQ68" s="16">
        <v>0.3</v>
      </c>
    </row>
    <row r="69" spans="1:43" ht="13.2" x14ac:dyDescent="0.25">
      <c r="A69" s="25"/>
      <c r="B69" s="6">
        <v>4</v>
      </c>
      <c r="C69" s="16">
        <f t="shared" si="0"/>
        <v>74</v>
      </c>
      <c r="D69" s="16">
        <v>73.2</v>
      </c>
      <c r="E69" s="16">
        <v>74</v>
      </c>
      <c r="F69" s="21">
        <v>74.87</v>
      </c>
      <c r="G69" s="16">
        <v>4</v>
      </c>
      <c r="I69" s="16">
        <f t="shared" si="1"/>
        <v>486.4</v>
      </c>
      <c r="J69" s="16">
        <v>487.2</v>
      </c>
      <c r="K69" s="16">
        <v>486.4</v>
      </c>
      <c r="L69" s="21">
        <v>485.24</v>
      </c>
      <c r="M69" s="16">
        <v>0.6</v>
      </c>
      <c r="P69" s="16">
        <v>561.4</v>
      </c>
      <c r="Q69" s="16">
        <v>561.5</v>
      </c>
      <c r="R69" s="21">
        <v>561.55999999999995</v>
      </c>
      <c r="S69" s="16">
        <v>4.3</v>
      </c>
      <c r="U69" s="16">
        <f t="shared" si="2"/>
        <v>75.2</v>
      </c>
      <c r="V69" s="16">
        <v>74.2</v>
      </c>
      <c r="W69" s="16">
        <v>75.2</v>
      </c>
      <c r="X69" s="21">
        <v>76.319999999999993</v>
      </c>
      <c r="Y69" s="16">
        <v>3.7</v>
      </c>
      <c r="AA69" s="16">
        <f t="shared" si="3"/>
        <v>13.2</v>
      </c>
      <c r="AB69" s="16">
        <v>13</v>
      </c>
      <c r="AC69" s="16">
        <v>13.2</v>
      </c>
      <c r="AD69" s="21">
        <v>13.33</v>
      </c>
      <c r="AE69" s="16">
        <v>0.6</v>
      </c>
      <c r="AG69" s="16">
        <f t="shared" si="4"/>
        <v>86.6</v>
      </c>
      <c r="AH69" s="16">
        <v>86.8</v>
      </c>
      <c r="AI69" s="16">
        <v>86.6</v>
      </c>
      <c r="AJ69" s="21">
        <v>86.41</v>
      </c>
      <c r="AK69" s="16">
        <v>-0.6</v>
      </c>
      <c r="AM69" s="16">
        <f t="shared" si="5"/>
        <v>13.4</v>
      </c>
      <c r="AN69" s="16">
        <v>13.2</v>
      </c>
      <c r="AO69" s="16">
        <v>13.4</v>
      </c>
      <c r="AP69" s="21">
        <v>13.59</v>
      </c>
      <c r="AQ69" s="16">
        <v>0.6</v>
      </c>
    </row>
    <row r="70" spans="1:43" ht="13.2" x14ac:dyDescent="0.25">
      <c r="A70" s="25">
        <v>17</v>
      </c>
      <c r="B70" s="6">
        <v>1</v>
      </c>
      <c r="C70" s="16">
        <f t="shared" si="0"/>
        <v>74</v>
      </c>
      <c r="D70" s="16">
        <v>75</v>
      </c>
      <c r="E70" s="16">
        <v>74</v>
      </c>
      <c r="F70" s="21">
        <v>75.94</v>
      </c>
      <c r="G70" s="16">
        <v>4.3</v>
      </c>
      <c r="I70" s="16">
        <f t="shared" si="1"/>
        <v>486.1</v>
      </c>
      <c r="J70" s="16">
        <v>485.4</v>
      </c>
      <c r="K70" s="16">
        <v>486.1</v>
      </c>
      <c r="L70" s="21">
        <v>484.46</v>
      </c>
      <c r="M70" s="16">
        <v>-3.1</v>
      </c>
      <c r="P70" s="16">
        <v>562.20000000000005</v>
      </c>
      <c r="Q70" s="16">
        <v>562.29999999999995</v>
      </c>
      <c r="R70" s="21">
        <v>562.39</v>
      </c>
      <c r="S70" s="16">
        <v>3.3</v>
      </c>
      <c r="U70" s="16">
        <f t="shared" si="2"/>
        <v>76.2</v>
      </c>
      <c r="V70" s="16">
        <v>76.8</v>
      </c>
      <c r="W70" s="16">
        <v>76.2</v>
      </c>
      <c r="X70" s="21">
        <v>77.930000000000007</v>
      </c>
      <c r="Y70" s="16">
        <v>6.4</v>
      </c>
      <c r="AA70" s="16">
        <f t="shared" si="3"/>
        <v>13.2</v>
      </c>
      <c r="AB70" s="16">
        <v>13.3</v>
      </c>
      <c r="AC70" s="16">
        <v>13.2</v>
      </c>
      <c r="AD70" s="21">
        <v>13.5</v>
      </c>
      <c r="AE70" s="16">
        <v>0.7</v>
      </c>
      <c r="AG70" s="16">
        <f t="shared" si="4"/>
        <v>86.5</v>
      </c>
      <c r="AH70" s="16">
        <v>86.3</v>
      </c>
      <c r="AI70" s="16">
        <v>86.5</v>
      </c>
      <c r="AJ70" s="21">
        <v>86.14</v>
      </c>
      <c r="AK70" s="16">
        <v>-1.1000000000000001</v>
      </c>
      <c r="AM70" s="16">
        <f t="shared" si="5"/>
        <v>13.5</v>
      </c>
      <c r="AN70" s="16">
        <v>13.7</v>
      </c>
      <c r="AO70" s="16">
        <v>13.5</v>
      </c>
      <c r="AP70" s="21">
        <v>13.86</v>
      </c>
      <c r="AQ70" s="16">
        <v>1.1000000000000001</v>
      </c>
    </row>
    <row r="71" spans="1:43" ht="13.2" x14ac:dyDescent="0.25">
      <c r="A71" s="25"/>
      <c r="B71" s="6">
        <v>2</v>
      </c>
      <c r="C71" s="16">
        <f t="shared" ref="C71:C101" si="6">IF(D71="","",$B$2*E71+(1-$B$2)*D71)</f>
        <v>77.2</v>
      </c>
      <c r="D71" s="16">
        <v>78.599999999999994</v>
      </c>
      <c r="E71" s="16">
        <v>77.2</v>
      </c>
      <c r="F71" s="21">
        <v>76.81</v>
      </c>
      <c r="G71" s="16">
        <v>3.5</v>
      </c>
      <c r="I71" s="16">
        <f t="shared" ref="I71:I101" si="7">IF(J71="","",$B$2*K71+(1-$B$2)*J71)</f>
        <v>482.7</v>
      </c>
      <c r="J71" s="16">
        <v>482</v>
      </c>
      <c r="K71" s="16">
        <v>482.7</v>
      </c>
      <c r="L71" s="21">
        <v>483.55</v>
      </c>
      <c r="M71" s="16">
        <v>-3.6</v>
      </c>
      <c r="P71" s="16">
        <v>563.4</v>
      </c>
      <c r="Q71" s="16">
        <v>563.20000000000005</v>
      </c>
      <c r="R71" s="21">
        <v>563.02</v>
      </c>
      <c r="S71" s="16">
        <v>2.5</v>
      </c>
      <c r="U71" s="16">
        <f t="shared" ref="U71:U101" si="8">IF(V71="","",$B$2*W71+(1-$B$2)*V71)</f>
        <v>80.400000000000006</v>
      </c>
      <c r="V71" s="16">
        <v>81.400000000000006</v>
      </c>
      <c r="W71" s="16">
        <v>80.400000000000006</v>
      </c>
      <c r="X71" s="21">
        <v>79.459999999999994</v>
      </c>
      <c r="Y71" s="16">
        <v>6.1</v>
      </c>
      <c r="AA71" s="16">
        <f t="shared" ref="AA71:AA101" si="9">IF(AB71="","",$B$2*AC71+(1-$B$2)*AB71)</f>
        <v>13.7</v>
      </c>
      <c r="AB71" s="16">
        <v>14</v>
      </c>
      <c r="AC71" s="16">
        <v>13.7</v>
      </c>
      <c r="AD71" s="21">
        <v>13.64</v>
      </c>
      <c r="AE71" s="16">
        <v>0.6</v>
      </c>
      <c r="AG71" s="16">
        <f t="shared" ref="AG71:AG101" si="10">IF(AH71="","",$B$2*AI71+(1-$B$2)*AH71)</f>
        <v>85.7</v>
      </c>
      <c r="AH71" s="16">
        <v>85.6</v>
      </c>
      <c r="AI71" s="16">
        <v>85.7</v>
      </c>
      <c r="AJ71" s="21">
        <v>85.89</v>
      </c>
      <c r="AK71" s="16">
        <v>-1</v>
      </c>
      <c r="AM71" s="16">
        <f t="shared" ref="AM71:AM101" si="11">IF(AN71="","",$B$2*AO71+(1-$B$2)*AN71)</f>
        <v>14.3</v>
      </c>
      <c r="AN71" s="16">
        <v>14.4</v>
      </c>
      <c r="AO71" s="16">
        <v>14.3</v>
      </c>
      <c r="AP71" s="21">
        <v>14.11</v>
      </c>
      <c r="AQ71" s="16">
        <v>1</v>
      </c>
    </row>
    <row r="72" spans="1:43" ht="13.2" x14ac:dyDescent="0.25">
      <c r="A72" s="25"/>
      <c r="B72" s="6">
        <v>3</v>
      </c>
      <c r="C72" s="16">
        <f t="shared" si="6"/>
        <v>76.400000000000006</v>
      </c>
      <c r="D72" s="16">
        <v>74.8</v>
      </c>
      <c r="E72" s="16">
        <v>76.400000000000006</v>
      </c>
      <c r="F72" s="21">
        <v>77.12</v>
      </c>
      <c r="G72" s="16">
        <v>1.2</v>
      </c>
      <c r="I72" s="16">
        <f t="shared" si="7"/>
        <v>484.6</v>
      </c>
      <c r="J72" s="16">
        <v>485.3</v>
      </c>
      <c r="K72" s="16">
        <v>484.6</v>
      </c>
      <c r="L72" s="21">
        <v>483.43</v>
      </c>
      <c r="M72" s="16">
        <v>-0.5</v>
      </c>
      <c r="P72" s="16">
        <v>563.4</v>
      </c>
      <c r="Q72" s="16">
        <v>563.29999999999995</v>
      </c>
      <c r="R72" s="21">
        <v>563.48</v>
      </c>
      <c r="S72" s="16">
        <v>1.8</v>
      </c>
      <c r="U72" s="16">
        <f t="shared" si="8"/>
        <v>78.7</v>
      </c>
      <c r="V72" s="16">
        <v>78</v>
      </c>
      <c r="W72" s="16">
        <v>78.7</v>
      </c>
      <c r="X72" s="21">
        <v>80.05</v>
      </c>
      <c r="Y72" s="16">
        <v>2.2999999999999998</v>
      </c>
      <c r="AA72" s="16">
        <f t="shared" si="9"/>
        <v>13.6</v>
      </c>
      <c r="AB72" s="16">
        <v>13.3</v>
      </c>
      <c r="AC72" s="16">
        <v>13.6</v>
      </c>
      <c r="AD72" s="21">
        <v>13.69</v>
      </c>
      <c r="AE72" s="16">
        <v>0.2</v>
      </c>
      <c r="AG72" s="16">
        <f t="shared" si="10"/>
        <v>86</v>
      </c>
      <c r="AH72" s="16">
        <v>86.2</v>
      </c>
      <c r="AI72" s="16">
        <v>86</v>
      </c>
      <c r="AJ72" s="21">
        <v>85.79</v>
      </c>
      <c r="AK72" s="16">
        <v>-0.4</v>
      </c>
      <c r="AM72" s="16">
        <f t="shared" si="11"/>
        <v>14</v>
      </c>
      <c r="AN72" s="16">
        <v>13.8</v>
      </c>
      <c r="AO72" s="16">
        <v>14</v>
      </c>
      <c r="AP72" s="21">
        <v>14.21</v>
      </c>
      <c r="AQ72" s="16">
        <v>0.4</v>
      </c>
    </row>
    <row r="73" spans="1:43" ht="13.2" x14ac:dyDescent="0.25">
      <c r="A73" s="25"/>
      <c r="B73" s="6">
        <v>4</v>
      </c>
      <c r="C73" s="16">
        <f t="shared" si="6"/>
        <v>76.7</v>
      </c>
      <c r="D73" s="16">
        <v>76.5</v>
      </c>
      <c r="E73" s="16">
        <v>76.7</v>
      </c>
      <c r="F73" s="21">
        <v>77.08</v>
      </c>
      <c r="G73" s="16">
        <v>-0.1</v>
      </c>
      <c r="I73" s="16">
        <f t="shared" si="7"/>
        <v>484.1</v>
      </c>
      <c r="J73" s="16">
        <v>484.3</v>
      </c>
      <c r="K73" s="16">
        <v>484.1</v>
      </c>
      <c r="L73" s="21">
        <v>484.07</v>
      </c>
      <c r="M73" s="16">
        <v>2.6</v>
      </c>
      <c r="P73" s="16">
        <v>563.6</v>
      </c>
      <c r="Q73" s="16">
        <v>563.79999999999995</v>
      </c>
      <c r="R73" s="21">
        <v>563.75</v>
      </c>
      <c r="S73" s="16">
        <v>1.1000000000000001</v>
      </c>
      <c r="U73" s="16">
        <f t="shared" si="8"/>
        <v>79.7</v>
      </c>
      <c r="V73" s="16">
        <v>79.3</v>
      </c>
      <c r="W73" s="16">
        <v>79.7</v>
      </c>
      <c r="X73" s="21">
        <v>79.680000000000007</v>
      </c>
      <c r="Y73" s="16">
        <v>-1.5</v>
      </c>
      <c r="AA73" s="16">
        <f t="shared" si="9"/>
        <v>13.6</v>
      </c>
      <c r="AB73" s="16">
        <v>13.6</v>
      </c>
      <c r="AC73" s="16">
        <v>13.6</v>
      </c>
      <c r="AD73" s="21">
        <v>13.67</v>
      </c>
      <c r="AE73" s="16">
        <v>-0.1</v>
      </c>
      <c r="AG73" s="16">
        <f t="shared" si="10"/>
        <v>85.9</v>
      </c>
      <c r="AH73" s="16">
        <v>85.9</v>
      </c>
      <c r="AI73" s="16">
        <v>85.9</v>
      </c>
      <c r="AJ73" s="21">
        <v>85.87</v>
      </c>
      <c r="AK73" s="16">
        <v>0.3</v>
      </c>
      <c r="AM73" s="16">
        <f t="shared" si="11"/>
        <v>14.1</v>
      </c>
      <c r="AN73" s="16">
        <v>14.1</v>
      </c>
      <c r="AO73" s="16">
        <v>14.1</v>
      </c>
      <c r="AP73" s="21">
        <v>14.13</v>
      </c>
      <c r="AQ73" s="16">
        <v>-0.3</v>
      </c>
    </row>
    <row r="74" spans="1:43" ht="13.2" x14ac:dyDescent="0.25">
      <c r="A74" s="25">
        <v>18</v>
      </c>
      <c r="B74" s="6">
        <v>1</v>
      </c>
      <c r="C74" s="16">
        <f t="shared" si="6"/>
        <v>77.900000000000006</v>
      </c>
      <c r="D74" s="16">
        <v>79.3</v>
      </c>
      <c r="E74" s="16">
        <v>77.900000000000006</v>
      </c>
      <c r="F74" s="21">
        <v>76.77</v>
      </c>
      <c r="G74" s="16">
        <v>-1.3</v>
      </c>
      <c r="I74" s="16">
        <f t="shared" si="7"/>
        <v>483.8</v>
      </c>
      <c r="J74" s="16">
        <v>482.7</v>
      </c>
      <c r="K74" s="16">
        <v>483.8</v>
      </c>
      <c r="L74" s="21">
        <v>484.64</v>
      </c>
      <c r="M74" s="16">
        <v>2.2999999999999998</v>
      </c>
      <c r="P74" s="16">
        <v>563.79999999999995</v>
      </c>
      <c r="Q74" s="16">
        <v>563.9</v>
      </c>
      <c r="R74" s="21">
        <v>563.76</v>
      </c>
      <c r="S74" s="16">
        <v>0</v>
      </c>
      <c r="U74" s="16">
        <f t="shared" si="8"/>
        <v>80.099999999999994</v>
      </c>
      <c r="V74" s="16">
        <v>81.099999999999994</v>
      </c>
      <c r="W74" s="16">
        <v>80.099999999999994</v>
      </c>
      <c r="X74" s="21">
        <v>79.12</v>
      </c>
      <c r="Y74" s="16">
        <v>-2.2000000000000002</v>
      </c>
      <c r="AA74" s="16">
        <f t="shared" si="9"/>
        <v>13.8</v>
      </c>
      <c r="AB74" s="16">
        <v>14.1</v>
      </c>
      <c r="AC74" s="16">
        <v>13.8</v>
      </c>
      <c r="AD74" s="21">
        <v>13.62</v>
      </c>
      <c r="AE74" s="16">
        <v>-0.2</v>
      </c>
      <c r="AG74" s="16">
        <f t="shared" si="10"/>
        <v>85.8</v>
      </c>
      <c r="AH74" s="16">
        <v>85.6</v>
      </c>
      <c r="AI74" s="16">
        <v>85.8</v>
      </c>
      <c r="AJ74" s="21">
        <v>85.97</v>
      </c>
      <c r="AK74" s="16">
        <v>0.4</v>
      </c>
      <c r="AM74" s="16">
        <f t="shared" si="11"/>
        <v>14.2</v>
      </c>
      <c r="AN74" s="16">
        <v>14.4</v>
      </c>
      <c r="AO74" s="16">
        <v>14.2</v>
      </c>
      <c r="AP74" s="21">
        <v>14.03</v>
      </c>
      <c r="AQ74" s="16">
        <v>-0.4</v>
      </c>
    </row>
    <row r="75" spans="1:43" ht="13.2" x14ac:dyDescent="0.25">
      <c r="A75" s="25"/>
      <c r="B75" s="6">
        <v>2</v>
      </c>
      <c r="C75" s="16">
        <f t="shared" si="6"/>
        <v>77.400000000000006</v>
      </c>
      <c r="D75" s="16">
        <v>78.099999999999994</v>
      </c>
      <c r="E75" s="16">
        <v>77.400000000000006</v>
      </c>
      <c r="F75" s="21">
        <v>76.349999999999994</v>
      </c>
      <c r="G75" s="16">
        <v>-1.7</v>
      </c>
      <c r="I75" s="16">
        <f t="shared" si="7"/>
        <v>484.9</v>
      </c>
      <c r="J75" s="16">
        <v>484.9</v>
      </c>
      <c r="K75" s="16">
        <v>484.9</v>
      </c>
      <c r="L75" s="21">
        <v>484.45</v>
      </c>
      <c r="M75" s="16">
        <v>-0.7</v>
      </c>
      <c r="P75" s="16">
        <v>563.5</v>
      </c>
      <c r="Q75" s="16">
        <v>563.4</v>
      </c>
      <c r="R75" s="21">
        <v>563.46</v>
      </c>
      <c r="S75" s="16">
        <v>-1.2</v>
      </c>
      <c r="U75" s="16">
        <f t="shared" si="8"/>
        <v>78.400000000000006</v>
      </c>
      <c r="V75" s="16">
        <v>78.599999999999994</v>
      </c>
      <c r="W75" s="16">
        <v>78.400000000000006</v>
      </c>
      <c r="X75" s="21">
        <v>79.010000000000005</v>
      </c>
      <c r="Y75" s="16">
        <v>-0.4</v>
      </c>
      <c r="AA75" s="16">
        <f t="shared" si="9"/>
        <v>13.7</v>
      </c>
      <c r="AB75" s="16">
        <v>13.9</v>
      </c>
      <c r="AC75" s="16">
        <v>13.7</v>
      </c>
      <c r="AD75" s="21">
        <v>13.55</v>
      </c>
      <c r="AE75" s="16">
        <v>-0.3</v>
      </c>
      <c r="AG75" s="16">
        <f t="shared" si="10"/>
        <v>86.1</v>
      </c>
      <c r="AH75" s="16">
        <v>86.1</v>
      </c>
      <c r="AI75" s="16">
        <v>86.1</v>
      </c>
      <c r="AJ75" s="21">
        <v>85.98</v>
      </c>
      <c r="AK75" s="16">
        <v>0.1</v>
      </c>
      <c r="AM75" s="16">
        <f t="shared" si="11"/>
        <v>13.9</v>
      </c>
      <c r="AN75" s="16">
        <v>13.9</v>
      </c>
      <c r="AO75" s="16">
        <v>13.9</v>
      </c>
      <c r="AP75" s="21">
        <v>14.02</v>
      </c>
      <c r="AQ75" s="16">
        <v>-0.1</v>
      </c>
    </row>
    <row r="76" spans="1:43" ht="13.2" x14ac:dyDescent="0.25">
      <c r="A76" s="25"/>
      <c r="B76" s="6">
        <v>3</v>
      </c>
      <c r="C76" s="16">
        <f t="shared" si="6"/>
        <v>77.3</v>
      </c>
      <c r="D76" s="16">
        <v>75.599999999999994</v>
      </c>
      <c r="E76" s="16">
        <v>77.3</v>
      </c>
      <c r="F76" s="21">
        <v>76.069999999999993</v>
      </c>
      <c r="G76" s="16">
        <v>-1.1000000000000001</v>
      </c>
      <c r="I76" s="16">
        <f t="shared" si="7"/>
        <v>480.7</v>
      </c>
      <c r="J76" s="16">
        <v>481.5</v>
      </c>
      <c r="K76" s="16">
        <v>480.7</v>
      </c>
      <c r="L76" s="21">
        <v>483.86</v>
      </c>
      <c r="M76" s="16">
        <v>-2.4</v>
      </c>
      <c r="P76" s="16">
        <v>562.9</v>
      </c>
      <c r="Q76" s="16">
        <v>562.9</v>
      </c>
      <c r="R76" s="21">
        <v>562.89</v>
      </c>
      <c r="S76" s="16">
        <v>-2.2999999999999998</v>
      </c>
      <c r="U76" s="16">
        <f t="shared" si="8"/>
        <v>82.2</v>
      </c>
      <c r="V76" s="16">
        <v>81.400000000000006</v>
      </c>
      <c r="W76" s="16">
        <v>82.2</v>
      </c>
      <c r="X76" s="21">
        <v>79.03</v>
      </c>
      <c r="Y76" s="16">
        <v>0.1</v>
      </c>
      <c r="AA76" s="16">
        <f t="shared" si="9"/>
        <v>13.7</v>
      </c>
      <c r="AB76" s="16">
        <v>13.4</v>
      </c>
      <c r="AC76" s="16">
        <v>13.7</v>
      </c>
      <c r="AD76" s="21">
        <v>13.51</v>
      </c>
      <c r="AE76" s="16">
        <v>-0.1</v>
      </c>
      <c r="AG76" s="16">
        <f t="shared" si="10"/>
        <v>85.4</v>
      </c>
      <c r="AH76" s="16">
        <v>85.5</v>
      </c>
      <c r="AI76" s="16">
        <v>85.4</v>
      </c>
      <c r="AJ76" s="21">
        <v>85.96</v>
      </c>
      <c r="AK76" s="16">
        <v>-0.1</v>
      </c>
      <c r="AM76" s="16">
        <f t="shared" si="11"/>
        <v>14.6</v>
      </c>
      <c r="AN76" s="16">
        <v>14.5</v>
      </c>
      <c r="AO76" s="16">
        <v>14.6</v>
      </c>
      <c r="AP76" s="21">
        <v>14.04</v>
      </c>
      <c r="AQ76" s="16">
        <v>0.1</v>
      </c>
    </row>
    <row r="77" spans="1:43" ht="13.2" x14ac:dyDescent="0.25">
      <c r="A77" s="25"/>
      <c r="B77" s="6">
        <v>4</v>
      </c>
      <c r="C77" s="16">
        <f t="shared" si="6"/>
        <v>78.900000000000006</v>
      </c>
      <c r="D77" s="16">
        <v>79.2</v>
      </c>
      <c r="E77" s="16">
        <v>78.900000000000006</v>
      </c>
      <c r="F77" s="21">
        <v>76.64</v>
      </c>
      <c r="G77" s="16">
        <v>2.2999999999999998</v>
      </c>
      <c r="I77" s="16">
        <f t="shared" si="7"/>
        <v>481</v>
      </c>
      <c r="J77" s="16">
        <v>480.7</v>
      </c>
      <c r="K77" s="16">
        <v>481</v>
      </c>
      <c r="L77" s="21">
        <v>482.81</v>
      </c>
      <c r="M77" s="16">
        <v>-4.2</v>
      </c>
      <c r="P77" s="16">
        <v>562</v>
      </c>
      <c r="Q77" s="16">
        <v>562.1</v>
      </c>
      <c r="R77" s="21">
        <v>562.09</v>
      </c>
      <c r="S77" s="16">
        <v>-3.2</v>
      </c>
      <c r="U77" s="16">
        <f t="shared" si="8"/>
        <v>81.099999999999994</v>
      </c>
      <c r="V77" s="16">
        <v>81.3</v>
      </c>
      <c r="W77" s="16">
        <v>81.099999999999994</v>
      </c>
      <c r="X77" s="21">
        <v>79.28</v>
      </c>
      <c r="Y77" s="16">
        <v>1</v>
      </c>
      <c r="AA77" s="16">
        <f t="shared" si="9"/>
        <v>14</v>
      </c>
      <c r="AB77" s="16">
        <v>14.1</v>
      </c>
      <c r="AC77" s="16">
        <v>14</v>
      </c>
      <c r="AD77" s="21">
        <v>13.63</v>
      </c>
      <c r="AE77" s="16">
        <v>0.5</v>
      </c>
      <c r="AG77" s="16">
        <f t="shared" si="10"/>
        <v>85.6</v>
      </c>
      <c r="AH77" s="16">
        <v>85.5</v>
      </c>
      <c r="AI77" s="16">
        <v>85.6</v>
      </c>
      <c r="AJ77" s="21">
        <v>85.9</v>
      </c>
      <c r="AK77" s="16">
        <v>-0.3</v>
      </c>
      <c r="AM77" s="16">
        <f t="shared" si="11"/>
        <v>14.4</v>
      </c>
      <c r="AN77" s="16">
        <v>14.5</v>
      </c>
      <c r="AO77" s="16">
        <v>14.4</v>
      </c>
      <c r="AP77" s="21">
        <v>14.1</v>
      </c>
      <c r="AQ77" s="16">
        <v>0.3</v>
      </c>
    </row>
    <row r="78" spans="1:43" ht="13.2" x14ac:dyDescent="0.25">
      <c r="A78" s="25">
        <v>19</v>
      </c>
      <c r="B78" s="6">
        <v>1</v>
      </c>
      <c r="C78" s="16">
        <f t="shared" si="6"/>
        <v>77</v>
      </c>
      <c r="D78" s="16">
        <v>78.8</v>
      </c>
      <c r="E78" s="16">
        <v>77</v>
      </c>
      <c r="F78" s="21">
        <v>78.400000000000006</v>
      </c>
      <c r="G78" s="16">
        <v>7.1</v>
      </c>
      <c r="I78" s="16">
        <f t="shared" si="7"/>
        <v>482.1</v>
      </c>
      <c r="J78" s="16">
        <v>480.7</v>
      </c>
      <c r="K78" s="16">
        <v>482.1</v>
      </c>
      <c r="L78" s="21">
        <v>480.5</v>
      </c>
      <c r="M78" s="16">
        <v>-9.1999999999999993</v>
      </c>
      <c r="P78" s="16">
        <v>560.9</v>
      </c>
      <c r="Q78" s="16">
        <v>561</v>
      </c>
      <c r="R78" s="21">
        <v>561.03</v>
      </c>
      <c r="S78" s="16">
        <v>-4.2</v>
      </c>
      <c r="U78" s="16">
        <f t="shared" si="8"/>
        <v>78.900000000000006</v>
      </c>
      <c r="V78" s="16">
        <v>80.2</v>
      </c>
      <c r="W78" s="16">
        <v>78.900000000000006</v>
      </c>
      <c r="X78" s="21">
        <v>80.53</v>
      </c>
      <c r="Y78" s="16">
        <v>5</v>
      </c>
      <c r="AA78" s="16">
        <f t="shared" si="9"/>
        <v>13.7</v>
      </c>
      <c r="AB78" s="16">
        <v>14</v>
      </c>
      <c r="AC78" s="16">
        <v>13.7</v>
      </c>
      <c r="AD78" s="21">
        <v>13.97</v>
      </c>
      <c r="AE78" s="16">
        <v>1.4</v>
      </c>
      <c r="AG78" s="16">
        <f t="shared" si="10"/>
        <v>85.9</v>
      </c>
      <c r="AH78" s="16">
        <v>85.7</v>
      </c>
      <c r="AI78" s="16">
        <v>85.9</v>
      </c>
      <c r="AJ78" s="21">
        <v>85.65</v>
      </c>
      <c r="AK78" s="16">
        <v>-1</v>
      </c>
      <c r="AM78" s="16">
        <f t="shared" si="11"/>
        <v>14.1</v>
      </c>
      <c r="AN78" s="16">
        <v>14.3</v>
      </c>
      <c r="AO78" s="16">
        <v>14.1</v>
      </c>
      <c r="AP78" s="21">
        <v>14.35</v>
      </c>
      <c r="AQ78" s="16">
        <v>1</v>
      </c>
    </row>
    <row r="79" spans="1:43" ht="13.2" x14ac:dyDescent="0.25">
      <c r="A79" s="25"/>
      <c r="B79" s="6">
        <v>2</v>
      </c>
      <c r="C79" s="16">
        <f t="shared" si="6"/>
        <v>82.3</v>
      </c>
      <c r="D79" s="16">
        <v>82.3</v>
      </c>
      <c r="E79" s="16">
        <v>82.3</v>
      </c>
      <c r="F79" s="21">
        <v>81.349999999999994</v>
      </c>
      <c r="G79" s="16">
        <v>11.8</v>
      </c>
      <c r="I79" s="16">
        <f t="shared" si="7"/>
        <v>474.8</v>
      </c>
      <c r="J79" s="16">
        <v>475.4</v>
      </c>
      <c r="K79" s="16">
        <v>474.8</v>
      </c>
      <c r="L79" s="21">
        <v>476.39</v>
      </c>
      <c r="M79" s="16">
        <v>-16.399999999999999</v>
      </c>
      <c r="P79" s="16">
        <v>559.9</v>
      </c>
      <c r="Q79" s="16">
        <v>559.79999999999995</v>
      </c>
      <c r="R79" s="21">
        <v>559.74</v>
      </c>
      <c r="S79" s="16">
        <v>-5.2</v>
      </c>
      <c r="U79" s="16">
        <f t="shared" si="8"/>
        <v>85</v>
      </c>
      <c r="V79" s="16">
        <v>84.5</v>
      </c>
      <c r="W79" s="16">
        <v>85</v>
      </c>
      <c r="X79" s="21">
        <v>83.35</v>
      </c>
      <c r="Y79" s="16">
        <v>11.3</v>
      </c>
      <c r="AA79" s="16">
        <f t="shared" si="9"/>
        <v>14.7</v>
      </c>
      <c r="AB79" s="16">
        <v>14.7</v>
      </c>
      <c r="AC79" s="16">
        <v>14.7</v>
      </c>
      <c r="AD79" s="21">
        <v>14.53</v>
      </c>
      <c r="AE79" s="16">
        <v>2.2000000000000002</v>
      </c>
      <c r="AG79" s="16">
        <f t="shared" si="10"/>
        <v>84.8</v>
      </c>
      <c r="AH79" s="16">
        <v>84.9</v>
      </c>
      <c r="AI79" s="16">
        <v>84.8</v>
      </c>
      <c r="AJ79" s="21">
        <v>85.11</v>
      </c>
      <c r="AK79" s="16">
        <v>-2.1</v>
      </c>
      <c r="AM79" s="16">
        <f t="shared" si="11"/>
        <v>15.2</v>
      </c>
      <c r="AN79" s="16">
        <v>15.1</v>
      </c>
      <c r="AO79" s="16">
        <v>15.2</v>
      </c>
      <c r="AP79" s="21">
        <v>14.89</v>
      </c>
      <c r="AQ79" s="16">
        <v>2.1</v>
      </c>
    </row>
    <row r="80" spans="1:43" ht="13.2" x14ac:dyDescent="0.25">
      <c r="A80" s="25"/>
      <c r="B80" s="6">
        <v>3</v>
      </c>
      <c r="C80" s="16">
        <f t="shared" si="6"/>
        <v>85.6</v>
      </c>
      <c r="D80" s="16">
        <v>83.7</v>
      </c>
      <c r="E80" s="16">
        <v>85.6</v>
      </c>
      <c r="F80" s="21">
        <v>84.81</v>
      </c>
      <c r="G80" s="16">
        <v>13.9</v>
      </c>
      <c r="I80" s="16">
        <f t="shared" si="7"/>
        <v>471.1</v>
      </c>
      <c r="J80" s="16">
        <v>472.2</v>
      </c>
      <c r="K80" s="16">
        <v>471.1</v>
      </c>
      <c r="L80" s="21">
        <v>471.14</v>
      </c>
      <c r="M80" s="16">
        <v>-21</v>
      </c>
      <c r="P80" s="16">
        <v>558.29999999999995</v>
      </c>
      <c r="Q80" s="16">
        <v>558.29999999999995</v>
      </c>
      <c r="R80" s="21">
        <v>558.26</v>
      </c>
      <c r="S80" s="16">
        <v>-5.9</v>
      </c>
      <c r="U80" s="16">
        <f t="shared" si="8"/>
        <v>87.2</v>
      </c>
      <c r="V80" s="16">
        <v>86.1</v>
      </c>
      <c r="W80" s="16">
        <v>87.2</v>
      </c>
      <c r="X80" s="21">
        <v>87.12</v>
      </c>
      <c r="Y80" s="16">
        <v>15.1</v>
      </c>
      <c r="AA80" s="16">
        <f t="shared" si="9"/>
        <v>15.3</v>
      </c>
      <c r="AB80" s="16">
        <v>15</v>
      </c>
      <c r="AC80" s="16">
        <v>15.3</v>
      </c>
      <c r="AD80" s="21">
        <v>15.19</v>
      </c>
      <c r="AE80" s="16">
        <v>2.6</v>
      </c>
      <c r="AG80" s="16">
        <f t="shared" si="10"/>
        <v>84.4</v>
      </c>
      <c r="AH80" s="16">
        <v>84.6</v>
      </c>
      <c r="AI80" s="16">
        <v>84.4</v>
      </c>
      <c r="AJ80" s="21">
        <v>84.39</v>
      </c>
      <c r="AK80" s="16">
        <v>-2.9</v>
      </c>
      <c r="AM80" s="16">
        <f t="shared" si="11"/>
        <v>15.6</v>
      </c>
      <c r="AN80" s="16">
        <v>15.4</v>
      </c>
      <c r="AO80" s="16">
        <v>15.6</v>
      </c>
      <c r="AP80" s="21">
        <v>15.61</v>
      </c>
      <c r="AQ80" s="16">
        <v>2.9</v>
      </c>
    </row>
    <row r="81" spans="1:43" ht="13.2" x14ac:dyDescent="0.25">
      <c r="A81" s="25"/>
      <c r="B81" s="6">
        <v>4</v>
      </c>
      <c r="C81" s="16">
        <f t="shared" si="6"/>
        <v>87.8</v>
      </c>
      <c r="D81" s="16">
        <v>88.2</v>
      </c>
      <c r="E81" s="16">
        <v>87.8</v>
      </c>
      <c r="F81" s="21">
        <v>86.32</v>
      </c>
      <c r="G81" s="16">
        <v>6</v>
      </c>
      <c r="I81" s="16">
        <f t="shared" si="7"/>
        <v>466.5</v>
      </c>
      <c r="J81" s="16">
        <v>465.9</v>
      </c>
      <c r="K81" s="16">
        <v>466.5</v>
      </c>
      <c r="L81" s="21">
        <v>467.9</v>
      </c>
      <c r="M81" s="16">
        <v>-12.9</v>
      </c>
      <c r="P81" s="16">
        <v>556.5</v>
      </c>
      <c r="Q81" s="16">
        <v>556.6</v>
      </c>
      <c r="R81" s="21">
        <v>556.70000000000005</v>
      </c>
      <c r="S81" s="16">
        <v>-6.2</v>
      </c>
      <c r="U81" s="16">
        <f t="shared" si="8"/>
        <v>90.1</v>
      </c>
      <c r="V81" s="16">
        <v>90.6</v>
      </c>
      <c r="W81" s="16">
        <v>90.1</v>
      </c>
      <c r="X81" s="21">
        <v>88.79</v>
      </c>
      <c r="Y81" s="16">
        <v>6.7</v>
      </c>
      <c r="AA81" s="16">
        <f t="shared" si="9"/>
        <v>15.8</v>
      </c>
      <c r="AB81" s="16">
        <v>15.8</v>
      </c>
      <c r="AC81" s="16">
        <v>15.8</v>
      </c>
      <c r="AD81" s="21">
        <v>15.51</v>
      </c>
      <c r="AE81" s="16">
        <v>1.3</v>
      </c>
      <c r="AG81" s="16">
        <f t="shared" si="10"/>
        <v>83.8</v>
      </c>
      <c r="AH81" s="16">
        <v>83.7</v>
      </c>
      <c r="AI81" s="16">
        <v>83.8</v>
      </c>
      <c r="AJ81" s="21">
        <v>84.05</v>
      </c>
      <c r="AK81" s="16">
        <v>-1.4</v>
      </c>
      <c r="AM81" s="16">
        <f t="shared" si="11"/>
        <v>16.2</v>
      </c>
      <c r="AN81" s="16">
        <v>16.3</v>
      </c>
      <c r="AO81" s="16">
        <v>16.2</v>
      </c>
      <c r="AP81" s="21">
        <v>15.95</v>
      </c>
      <c r="AQ81" s="16">
        <v>1.4</v>
      </c>
    </row>
    <row r="82" spans="1:43" ht="13.2" x14ac:dyDescent="0.25">
      <c r="A82" s="25">
        <v>20</v>
      </c>
      <c r="B82" s="6">
        <v>1</v>
      </c>
      <c r="C82" s="16">
        <f t="shared" si="6"/>
        <v>86.9</v>
      </c>
      <c r="D82" s="16">
        <v>88.8</v>
      </c>
      <c r="E82" s="16">
        <v>86.9</v>
      </c>
      <c r="F82" s="21">
        <v>84.44</v>
      </c>
      <c r="G82" s="16">
        <v>-7.5</v>
      </c>
      <c r="I82" s="16">
        <f t="shared" si="7"/>
        <v>465.3</v>
      </c>
      <c r="J82" s="16">
        <v>463.8</v>
      </c>
      <c r="K82" s="16">
        <v>465.3</v>
      </c>
      <c r="L82" s="21">
        <v>468.61</v>
      </c>
      <c r="M82" s="16">
        <v>2.8</v>
      </c>
      <c r="P82" s="16">
        <v>555.20000000000005</v>
      </c>
      <c r="Q82" s="16">
        <v>555.20000000000005</v>
      </c>
      <c r="R82" s="21">
        <v>555.20000000000005</v>
      </c>
      <c r="S82" s="16">
        <v>-6</v>
      </c>
      <c r="U82" s="16">
        <f t="shared" si="8"/>
        <v>90</v>
      </c>
      <c r="V82" s="16">
        <v>91.3</v>
      </c>
      <c r="W82" s="16">
        <v>90</v>
      </c>
      <c r="X82" s="21">
        <v>86.59</v>
      </c>
      <c r="Y82" s="16">
        <v>-8.8000000000000007</v>
      </c>
      <c r="AA82" s="16">
        <f t="shared" si="9"/>
        <v>15.6</v>
      </c>
      <c r="AB82" s="16">
        <v>16</v>
      </c>
      <c r="AC82" s="16">
        <v>15.6</v>
      </c>
      <c r="AD82" s="21">
        <v>15.21</v>
      </c>
      <c r="AE82" s="16">
        <v>-1.2</v>
      </c>
      <c r="AG82" s="16">
        <f t="shared" si="10"/>
        <v>83.8</v>
      </c>
      <c r="AH82" s="16">
        <v>83.5</v>
      </c>
      <c r="AI82" s="16">
        <v>83.8</v>
      </c>
      <c r="AJ82" s="21">
        <v>84.4</v>
      </c>
      <c r="AK82" s="16">
        <v>1.4</v>
      </c>
      <c r="AM82" s="16">
        <f t="shared" si="11"/>
        <v>16.2</v>
      </c>
      <c r="AN82" s="16">
        <v>16.5</v>
      </c>
      <c r="AO82" s="16">
        <v>16.2</v>
      </c>
      <c r="AP82" s="21">
        <v>15.6</v>
      </c>
      <c r="AQ82" s="16">
        <v>-1.4</v>
      </c>
    </row>
    <row r="83" spans="1:43" ht="13.2" x14ac:dyDescent="0.25">
      <c r="A83" s="25"/>
      <c r="B83" s="6">
        <v>2</v>
      </c>
      <c r="C83" s="16">
        <f t="shared" si="6"/>
        <v>78</v>
      </c>
      <c r="D83" s="16">
        <v>77.400000000000006</v>
      </c>
      <c r="E83" s="16">
        <v>78</v>
      </c>
      <c r="F83" s="21">
        <v>80.510000000000005</v>
      </c>
      <c r="G83" s="16">
        <v>-15.7</v>
      </c>
      <c r="I83" s="16">
        <f t="shared" si="7"/>
        <v>474.5</v>
      </c>
      <c r="J83" s="16">
        <v>475.4</v>
      </c>
      <c r="K83" s="16">
        <v>474.5</v>
      </c>
      <c r="L83" s="21">
        <v>471.69</v>
      </c>
      <c r="M83" s="16">
        <v>12.3</v>
      </c>
      <c r="P83" s="16">
        <v>553.79999999999995</v>
      </c>
      <c r="Q83" s="16">
        <v>553.70000000000005</v>
      </c>
      <c r="R83" s="21">
        <v>553.78</v>
      </c>
      <c r="S83" s="16">
        <v>-5.7</v>
      </c>
      <c r="U83" s="16">
        <f t="shared" si="8"/>
        <v>79.2</v>
      </c>
      <c r="V83" s="16">
        <v>78.400000000000006</v>
      </c>
      <c r="W83" s="16">
        <v>79.2</v>
      </c>
      <c r="X83" s="21">
        <v>82.09</v>
      </c>
      <c r="Y83" s="16">
        <v>-18</v>
      </c>
      <c r="AA83" s="16">
        <f t="shared" si="9"/>
        <v>14.1</v>
      </c>
      <c r="AB83" s="16">
        <v>14</v>
      </c>
      <c r="AC83" s="16">
        <v>14.1</v>
      </c>
      <c r="AD83" s="21">
        <v>14.54</v>
      </c>
      <c r="AE83" s="16">
        <v>-2.7</v>
      </c>
      <c r="AG83" s="16">
        <f t="shared" si="10"/>
        <v>85.7</v>
      </c>
      <c r="AH83" s="16">
        <v>85.8</v>
      </c>
      <c r="AI83" s="16">
        <v>85.7</v>
      </c>
      <c r="AJ83" s="21">
        <v>85.18</v>
      </c>
      <c r="AK83" s="16">
        <v>3.1</v>
      </c>
      <c r="AM83" s="16">
        <f t="shared" si="11"/>
        <v>14.3</v>
      </c>
      <c r="AN83" s="16">
        <v>14.2</v>
      </c>
      <c r="AO83" s="16">
        <v>14.3</v>
      </c>
      <c r="AP83" s="21">
        <v>14.82</v>
      </c>
      <c r="AQ83" s="16">
        <v>-3.1</v>
      </c>
    </row>
    <row r="84" spans="1:43" ht="13.2" x14ac:dyDescent="0.25">
      <c r="A84" s="25"/>
      <c r="B84" s="6">
        <v>3</v>
      </c>
      <c r="C84" s="16">
        <f t="shared" si="6"/>
        <v>77.5</v>
      </c>
      <c r="D84" s="16">
        <v>75.7</v>
      </c>
      <c r="E84" s="16">
        <v>77.5</v>
      </c>
      <c r="F84" s="21">
        <v>76.59</v>
      </c>
      <c r="G84" s="16">
        <v>-15.7</v>
      </c>
      <c r="I84" s="16">
        <f t="shared" si="7"/>
        <v>473.6</v>
      </c>
      <c r="J84" s="16">
        <v>474.8</v>
      </c>
      <c r="K84" s="16">
        <v>473.6</v>
      </c>
      <c r="L84" s="21">
        <v>474.39</v>
      </c>
      <c r="M84" s="16">
        <v>10.8</v>
      </c>
      <c r="P84" s="16">
        <v>552.4</v>
      </c>
      <c r="Q84" s="16">
        <v>552.4</v>
      </c>
      <c r="R84" s="21">
        <v>552.27</v>
      </c>
      <c r="S84" s="16">
        <v>-6</v>
      </c>
      <c r="U84" s="16">
        <f t="shared" si="8"/>
        <v>78.8</v>
      </c>
      <c r="V84" s="16">
        <v>77.7</v>
      </c>
      <c r="W84" s="16">
        <v>78.8</v>
      </c>
      <c r="X84" s="21">
        <v>77.88</v>
      </c>
      <c r="Y84" s="16">
        <v>-16.899999999999999</v>
      </c>
      <c r="AA84" s="16">
        <f t="shared" si="9"/>
        <v>14</v>
      </c>
      <c r="AB84" s="16">
        <v>13.7</v>
      </c>
      <c r="AC84" s="16">
        <v>14</v>
      </c>
      <c r="AD84" s="21">
        <v>13.87</v>
      </c>
      <c r="AE84" s="16">
        <v>-2.7</v>
      </c>
      <c r="AG84" s="16">
        <f t="shared" si="10"/>
        <v>85.7</v>
      </c>
      <c r="AH84" s="16">
        <v>85.9</v>
      </c>
      <c r="AI84" s="16">
        <v>85.7</v>
      </c>
      <c r="AJ84" s="21">
        <v>85.9</v>
      </c>
      <c r="AK84" s="16">
        <v>2.9</v>
      </c>
      <c r="AM84" s="16">
        <f t="shared" si="11"/>
        <v>14.3</v>
      </c>
      <c r="AN84" s="16">
        <v>14.1</v>
      </c>
      <c r="AO84" s="16">
        <v>14.3</v>
      </c>
      <c r="AP84" s="21">
        <v>14.1</v>
      </c>
      <c r="AQ84" s="16">
        <v>-2.9</v>
      </c>
    </row>
    <row r="85" spans="1:43" ht="13.2" x14ac:dyDescent="0.25">
      <c r="A85" s="25"/>
      <c r="B85" s="6">
        <v>4</v>
      </c>
      <c r="C85" s="16">
        <f t="shared" si="6"/>
        <v>73.3</v>
      </c>
      <c r="D85" s="16">
        <v>73.400000000000006</v>
      </c>
      <c r="E85" s="16">
        <v>73.3</v>
      </c>
      <c r="F85" s="21">
        <v>74.08</v>
      </c>
      <c r="G85" s="16">
        <v>-10.1</v>
      </c>
      <c r="I85" s="16">
        <f t="shared" si="7"/>
        <v>475.4</v>
      </c>
      <c r="J85" s="16">
        <v>475</v>
      </c>
      <c r="K85" s="16">
        <v>475.4</v>
      </c>
      <c r="L85" s="21">
        <v>475</v>
      </c>
      <c r="M85" s="16">
        <v>2.4</v>
      </c>
      <c r="P85" s="16">
        <v>550.5</v>
      </c>
      <c r="Q85" s="16">
        <v>550.6</v>
      </c>
      <c r="R85" s="21">
        <v>550.69000000000005</v>
      </c>
      <c r="S85" s="16">
        <v>-6.3</v>
      </c>
      <c r="U85" s="16">
        <f t="shared" si="8"/>
        <v>75.2</v>
      </c>
      <c r="V85" s="16">
        <v>75.5</v>
      </c>
      <c r="W85" s="16">
        <v>75.2</v>
      </c>
      <c r="X85" s="21">
        <v>75.69</v>
      </c>
      <c r="Y85" s="16">
        <v>-8.8000000000000007</v>
      </c>
      <c r="AA85" s="16">
        <f t="shared" si="9"/>
        <v>13.3</v>
      </c>
      <c r="AB85" s="16">
        <v>13.3</v>
      </c>
      <c r="AC85" s="16">
        <v>13.3</v>
      </c>
      <c r="AD85" s="21">
        <v>13.45</v>
      </c>
      <c r="AE85" s="16">
        <v>-1.7</v>
      </c>
      <c r="AG85" s="16">
        <f t="shared" si="10"/>
        <v>86.3</v>
      </c>
      <c r="AH85" s="16">
        <v>86.3</v>
      </c>
      <c r="AI85" s="16">
        <v>86.3</v>
      </c>
      <c r="AJ85" s="21">
        <v>86.26</v>
      </c>
      <c r="AK85" s="16">
        <v>1.4</v>
      </c>
      <c r="AM85" s="16">
        <f t="shared" si="11"/>
        <v>13.7</v>
      </c>
      <c r="AN85" s="16">
        <v>13.7</v>
      </c>
      <c r="AO85" s="16">
        <v>13.7</v>
      </c>
      <c r="AP85" s="21">
        <v>13.74</v>
      </c>
      <c r="AQ85" s="16">
        <v>-1.4</v>
      </c>
    </row>
    <row r="86" spans="1:43" ht="13.2" x14ac:dyDescent="0.25">
      <c r="A86" s="25">
        <v>21</v>
      </c>
      <c r="B86" s="6">
        <v>1</v>
      </c>
      <c r="C86" s="16">
        <f t="shared" si="6"/>
        <v>72.599999999999994</v>
      </c>
      <c r="D86" s="16">
        <v>74.7</v>
      </c>
      <c r="E86" s="16">
        <v>72.599999999999994</v>
      </c>
      <c r="F86" s="21">
        <v>72.819999999999993</v>
      </c>
      <c r="G86" s="16">
        <v>-5</v>
      </c>
      <c r="I86" s="16">
        <f t="shared" si="7"/>
        <v>474.4</v>
      </c>
      <c r="J86" s="16">
        <v>472.9</v>
      </c>
      <c r="K86" s="16">
        <v>474.4</v>
      </c>
      <c r="L86" s="21">
        <v>473.83</v>
      </c>
      <c r="M86" s="16">
        <v>-4.7</v>
      </c>
      <c r="P86" s="16">
        <v>549</v>
      </c>
      <c r="Q86" s="16">
        <v>549</v>
      </c>
      <c r="R86" s="21">
        <v>548.98</v>
      </c>
      <c r="S86" s="16">
        <v>-6.8</v>
      </c>
      <c r="U86" s="16">
        <f t="shared" si="8"/>
        <v>74.599999999999994</v>
      </c>
      <c r="V86" s="16">
        <v>76.099999999999994</v>
      </c>
      <c r="W86" s="16">
        <v>74.599999999999994</v>
      </c>
      <c r="X86" s="21">
        <v>75.16</v>
      </c>
      <c r="Y86" s="16">
        <v>-2.1</v>
      </c>
      <c r="AA86" s="16">
        <f t="shared" si="9"/>
        <v>13.2</v>
      </c>
      <c r="AB86" s="16">
        <v>13.6</v>
      </c>
      <c r="AC86" s="16">
        <v>13.2</v>
      </c>
      <c r="AD86" s="21">
        <v>13.26</v>
      </c>
      <c r="AE86" s="16">
        <v>-0.7</v>
      </c>
      <c r="AG86" s="16">
        <f t="shared" si="10"/>
        <v>86.4</v>
      </c>
      <c r="AH86" s="16">
        <v>86.1</v>
      </c>
      <c r="AI86" s="16">
        <v>86.4</v>
      </c>
      <c r="AJ86" s="21">
        <v>86.31</v>
      </c>
      <c r="AK86" s="16">
        <v>0.2</v>
      </c>
      <c r="AM86" s="16">
        <f t="shared" si="11"/>
        <v>13.6</v>
      </c>
      <c r="AN86" s="16">
        <v>13.9</v>
      </c>
      <c r="AO86" s="16">
        <v>13.6</v>
      </c>
      <c r="AP86" s="21">
        <v>13.69</v>
      </c>
      <c r="AQ86" s="16">
        <v>-0.2</v>
      </c>
    </row>
    <row r="87" spans="1:43" ht="13.2" x14ac:dyDescent="0.25">
      <c r="A87" s="25"/>
      <c r="B87" s="6">
        <v>2</v>
      </c>
      <c r="C87" s="16">
        <f t="shared" si="6"/>
        <v>72</v>
      </c>
      <c r="D87" s="16">
        <v>71.3</v>
      </c>
      <c r="E87" s="16">
        <v>72</v>
      </c>
      <c r="F87" s="21">
        <v>73.58</v>
      </c>
      <c r="G87" s="16">
        <v>3</v>
      </c>
      <c r="I87" s="16">
        <f t="shared" si="7"/>
        <v>472.1</v>
      </c>
      <c r="J87" s="16">
        <v>472.8</v>
      </c>
      <c r="K87" s="16">
        <v>472.1</v>
      </c>
      <c r="L87" s="21">
        <v>470.48</v>
      </c>
      <c r="M87" s="16">
        <v>-13.4</v>
      </c>
      <c r="P87" s="16">
        <v>547.4</v>
      </c>
      <c r="Q87" s="16">
        <v>547.4</v>
      </c>
      <c r="R87" s="21">
        <v>547.35</v>
      </c>
      <c r="S87" s="16">
        <v>-6.6</v>
      </c>
      <c r="U87" s="16">
        <f t="shared" si="8"/>
        <v>75.3</v>
      </c>
      <c r="V87" s="16">
        <v>74.599999999999994</v>
      </c>
      <c r="W87" s="16">
        <v>75.3</v>
      </c>
      <c r="X87" s="21">
        <v>76.86</v>
      </c>
      <c r="Y87" s="16">
        <v>6.8</v>
      </c>
      <c r="AA87" s="16">
        <f t="shared" si="9"/>
        <v>13.1</v>
      </c>
      <c r="AB87" s="16">
        <v>13</v>
      </c>
      <c r="AC87" s="16">
        <v>13.1</v>
      </c>
      <c r="AD87" s="21">
        <v>13.44</v>
      </c>
      <c r="AE87" s="16">
        <v>0.7</v>
      </c>
      <c r="AG87" s="16">
        <f t="shared" si="10"/>
        <v>86.2</v>
      </c>
      <c r="AH87" s="16">
        <v>86.4</v>
      </c>
      <c r="AI87" s="16">
        <v>86.2</v>
      </c>
      <c r="AJ87" s="21">
        <v>85.96</v>
      </c>
      <c r="AK87" s="16">
        <v>-1.4</v>
      </c>
      <c r="AM87" s="16">
        <f t="shared" si="11"/>
        <v>13.8</v>
      </c>
      <c r="AN87" s="16">
        <v>13.6</v>
      </c>
      <c r="AO87" s="16">
        <v>13.8</v>
      </c>
      <c r="AP87" s="21">
        <v>14.04</v>
      </c>
      <c r="AQ87" s="16">
        <v>1.4</v>
      </c>
    </row>
    <row r="88" spans="1:43" ht="13.2" x14ac:dyDescent="0.25">
      <c r="A88" s="25"/>
      <c r="B88" s="6">
        <v>3</v>
      </c>
      <c r="C88" s="16">
        <f t="shared" si="6"/>
        <v>72.900000000000006</v>
      </c>
      <c r="D88" s="16">
        <v>71</v>
      </c>
      <c r="E88" s="16">
        <v>72.900000000000006</v>
      </c>
      <c r="F88" s="21">
        <v>75.95</v>
      </c>
      <c r="G88" s="16">
        <v>9.5</v>
      </c>
      <c r="I88" s="16">
        <f t="shared" si="7"/>
        <v>468.4</v>
      </c>
      <c r="J88" s="16">
        <v>469.7</v>
      </c>
      <c r="K88" s="16">
        <v>468.4</v>
      </c>
      <c r="L88" s="21">
        <v>465.66</v>
      </c>
      <c r="M88" s="16">
        <v>-19.3</v>
      </c>
      <c r="P88" s="16">
        <v>545.6</v>
      </c>
      <c r="Q88" s="16">
        <v>545.6</v>
      </c>
      <c r="R88" s="21">
        <v>545.70000000000005</v>
      </c>
      <c r="S88" s="16">
        <v>-6.6</v>
      </c>
      <c r="U88" s="16">
        <f t="shared" si="8"/>
        <v>77.2</v>
      </c>
      <c r="V88" s="16">
        <v>76</v>
      </c>
      <c r="W88" s="16">
        <v>77.2</v>
      </c>
      <c r="X88" s="21">
        <v>80.040000000000006</v>
      </c>
      <c r="Y88" s="16">
        <v>12.7</v>
      </c>
      <c r="AA88" s="16">
        <f t="shared" si="9"/>
        <v>13.4</v>
      </c>
      <c r="AB88" s="16">
        <v>13</v>
      </c>
      <c r="AC88" s="16">
        <v>13.4</v>
      </c>
      <c r="AD88" s="21">
        <v>13.92</v>
      </c>
      <c r="AE88" s="16">
        <v>1.9</v>
      </c>
      <c r="AG88" s="16">
        <f t="shared" si="10"/>
        <v>85.8</v>
      </c>
      <c r="AH88" s="16">
        <v>86.1</v>
      </c>
      <c r="AI88" s="16">
        <v>85.8</v>
      </c>
      <c r="AJ88" s="21">
        <v>85.33</v>
      </c>
      <c r="AK88" s="16">
        <v>-2.5</v>
      </c>
      <c r="AM88" s="16">
        <f t="shared" si="11"/>
        <v>14.2</v>
      </c>
      <c r="AN88" s="16">
        <v>13.9</v>
      </c>
      <c r="AO88" s="16">
        <v>14.2</v>
      </c>
      <c r="AP88" s="21">
        <v>14.67</v>
      </c>
      <c r="AQ88" s="16">
        <v>2.5</v>
      </c>
    </row>
    <row r="89" spans="1:43" ht="13.2" x14ac:dyDescent="0.25">
      <c r="A89" s="25"/>
      <c r="B89" s="6">
        <v>4</v>
      </c>
      <c r="C89" s="16">
        <f t="shared" si="6"/>
        <v>79.3</v>
      </c>
      <c r="D89" s="16">
        <v>78.7</v>
      </c>
      <c r="E89" s="16">
        <v>79.3</v>
      </c>
      <c r="F89" s="21">
        <v>78.33</v>
      </c>
      <c r="G89" s="16">
        <v>9.5</v>
      </c>
      <c r="I89" s="16">
        <f t="shared" si="7"/>
        <v>459.9</v>
      </c>
      <c r="J89" s="16">
        <v>460.5</v>
      </c>
      <c r="K89" s="16">
        <v>459.9</v>
      </c>
      <c r="L89" s="21">
        <v>461.22</v>
      </c>
      <c r="M89" s="16">
        <v>-17.8</v>
      </c>
      <c r="P89" s="16">
        <v>544.1</v>
      </c>
      <c r="Q89" s="16">
        <v>544.1</v>
      </c>
      <c r="R89" s="21">
        <v>544.01</v>
      </c>
      <c r="S89" s="16">
        <v>-6.8</v>
      </c>
      <c r="U89" s="16">
        <f t="shared" si="8"/>
        <v>84.3</v>
      </c>
      <c r="V89" s="16">
        <v>83.7</v>
      </c>
      <c r="W89" s="16">
        <v>84.3</v>
      </c>
      <c r="X89" s="21">
        <v>82.79</v>
      </c>
      <c r="Y89" s="16">
        <v>11</v>
      </c>
      <c r="AA89" s="16">
        <f t="shared" si="9"/>
        <v>14.6</v>
      </c>
      <c r="AB89" s="16">
        <v>14.5</v>
      </c>
      <c r="AC89" s="16">
        <v>14.6</v>
      </c>
      <c r="AD89" s="21">
        <v>14.4</v>
      </c>
      <c r="AE89" s="16">
        <v>1.9</v>
      </c>
      <c r="AG89" s="16">
        <f t="shared" si="10"/>
        <v>84.5</v>
      </c>
      <c r="AH89" s="16">
        <v>84.6</v>
      </c>
      <c r="AI89" s="16">
        <v>84.5</v>
      </c>
      <c r="AJ89" s="21">
        <v>84.78</v>
      </c>
      <c r="AK89" s="16">
        <v>-2.2000000000000002</v>
      </c>
      <c r="AM89" s="16">
        <f t="shared" si="11"/>
        <v>15.5</v>
      </c>
      <c r="AN89" s="16">
        <v>15.4</v>
      </c>
      <c r="AO89" s="16">
        <v>15.5</v>
      </c>
      <c r="AP89" s="21">
        <v>15.22</v>
      </c>
      <c r="AQ89" s="16">
        <v>2.2000000000000002</v>
      </c>
    </row>
    <row r="90" spans="1:43" ht="13.2" x14ac:dyDescent="0.25">
      <c r="A90" s="25">
        <v>22</v>
      </c>
      <c r="B90" s="6">
        <v>1</v>
      </c>
      <c r="C90" s="16">
        <f t="shared" si="6"/>
        <v>79.2</v>
      </c>
      <c r="D90" s="16">
        <v>81.099999999999994</v>
      </c>
      <c r="E90" s="16">
        <v>79.2</v>
      </c>
      <c r="F90" s="21">
        <v>80.2</v>
      </c>
      <c r="G90" s="16">
        <v>7.5</v>
      </c>
      <c r="I90" s="16">
        <f t="shared" si="7"/>
        <v>460.5</v>
      </c>
      <c r="J90" s="16">
        <v>459.1</v>
      </c>
      <c r="K90" s="16">
        <v>460.5</v>
      </c>
      <c r="L90" s="21">
        <v>458.18</v>
      </c>
      <c r="M90" s="16">
        <v>-12.2</v>
      </c>
      <c r="P90" s="16">
        <v>542.4</v>
      </c>
      <c r="Q90" s="16">
        <v>542.4</v>
      </c>
      <c r="R90" s="21">
        <v>542.39</v>
      </c>
      <c r="S90" s="16">
        <v>-6.4</v>
      </c>
      <c r="U90" s="16">
        <f t="shared" si="8"/>
        <v>81.900000000000006</v>
      </c>
      <c r="V90" s="16">
        <v>83.2</v>
      </c>
      <c r="W90" s="16">
        <v>81.900000000000006</v>
      </c>
      <c r="X90" s="21">
        <v>84.22</v>
      </c>
      <c r="Y90" s="16">
        <v>5.7</v>
      </c>
      <c r="AA90" s="16">
        <f t="shared" si="9"/>
        <v>14.6</v>
      </c>
      <c r="AB90" s="16">
        <v>14.9</v>
      </c>
      <c r="AC90" s="16">
        <v>14.6</v>
      </c>
      <c r="AD90" s="21">
        <v>14.79</v>
      </c>
      <c r="AE90" s="16">
        <v>1.5</v>
      </c>
      <c r="AG90" s="16">
        <f t="shared" si="10"/>
        <v>84.9</v>
      </c>
      <c r="AH90" s="16">
        <v>84.7</v>
      </c>
      <c r="AI90" s="16">
        <v>84.9</v>
      </c>
      <c r="AJ90" s="21">
        <v>84.47</v>
      </c>
      <c r="AK90" s="16">
        <v>-1.2</v>
      </c>
      <c r="AM90" s="16">
        <f t="shared" si="11"/>
        <v>15.1</v>
      </c>
      <c r="AN90" s="16">
        <v>15.3</v>
      </c>
      <c r="AO90" s="16">
        <v>15.1</v>
      </c>
      <c r="AP90" s="21">
        <v>15.53</v>
      </c>
      <c r="AQ90" s="16">
        <v>1.2</v>
      </c>
    </row>
    <row r="91" spans="1:43" ht="13.2" x14ac:dyDescent="0.25">
      <c r="A91" s="25"/>
      <c r="B91" s="6">
        <v>2</v>
      </c>
      <c r="C91" s="16">
        <f t="shared" si="6"/>
        <v>82.1</v>
      </c>
      <c r="D91" s="16">
        <v>81.7</v>
      </c>
      <c r="E91" s="16">
        <v>82.1</v>
      </c>
      <c r="F91" s="21">
        <v>81.39</v>
      </c>
      <c r="G91" s="16">
        <v>4.8</v>
      </c>
      <c r="I91" s="16">
        <f t="shared" si="7"/>
        <v>454.7</v>
      </c>
      <c r="J91" s="16">
        <v>454.9</v>
      </c>
      <c r="K91" s="16">
        <v>454.7</v>
      </c>
      <c r="L91" s="21">
        <v>456.46</v>
      </c>
      <c r="M91" s="16">
        <v>-6.9</v>
      </c>
      <c r="P91" s="16">
        <v>540.9</v>
      </c>
      <c r="Q91" s="16">
        <v>540.9</v>
      </c>
      <c r="R91" s="21">
        <v>540.99</v>
      </c>
      <c r="S91" s="16">
        <v>-5.6</v>
      </c>
      <c r="U91" s="16">
        <f t="shared" si="8"/>
        <v>86.2</v>
      </c>
      <c r="V91" s="16">
        <v>86</v>
      </c>
      <c r="W91" s="16">
        <v>86.2</v>
      </c>
      <c r="X91" s="21">
        <v>84.53</v>
      </c>
      <c r="Y91" s="16">
        <v>1.3</v>
      </c>
      <c r="AA91" s="16">
        <f t="shared" si="9"/>
        <v>15.2</v>
      </c>
      <c r="AB91" s="16">
        <v>15.1</v>
      </c>
      <c r="AC91" s="16">
        <v>15.2</v>
      </c>
      <c r="AD91" s="21">
        <v>15.04</v>
      </c>
      <c r="AE91" s="16">
        <v>1</v>
      </c>
      <c r="AG91" s="16">
        <f t="shared" si="10"/>
        <v>84.1</v>
      </c>
      <c r="AH91" s="16">
        <v>84.1</v>
      </c>
      <c r="AI91" s="16">
        <v>84.1</v>
      </c>
      <c r="AJ91" s="21">
        <v>84.38</v>
      </c>
      <c r="AK91" s="16">
        <v>-0.4</v>
      </c>
      <c r="AM91" s="16">
        <f t="shared" si="11"/>
        <v>15.9</v>
      </c>
      <c r="AN91" s="16">
        <v>15.9</v>
      </c>
      <c r="AO91" s="16">
        <v>15.9</v>
      </c>
      <c r="AP91" s="21">
        <v>15.62</v>
      </c>
      <c r="AQ91" s="16">
        <v>0.4</v>
      </c>
    </row>
    <row r="92" spans="1:43" ht="13.2" x14ac:dyDescent="0.25">
      <c r="A92" s="25"/>
      <c r="B92" s="6">
        <v>3</v>
      </c>
      <c r="C92" s="16">
        <f t="shared" si="6"/>
        <v>82.5</v>
      </c>
      <c r="D92" s="16">
        <v>80.3</v>
      </c>
      <c r="E92" s="16">
        <v>82.5</v>
      </c>
      <c r="F92" s="21">
        <v>82.64</v>
      </c>
      <c r="G92" s="16">
        <v>5</v>
      </c>
      <c r="I92" s="16">
        <f t="shared" si="7"/>
        <v>456.6</v>
      </c>
      <c r="J92" s="16">
        <v>457.9</v>
      </c>
      <c r="K92" s="16">
        <v>456.6</v>
      </c>
      <c r="L92" s="21">
        <v>454.13</v>
      </c>
      <c r="M92" s="16">
        <v>-9.3000000000000007</v>
      </c>
      <c r="P92" s="16">
        <v>539.79999999999995</v>
      </c>
      <c r="Q92" s="16">
        <v>539.79999999999995</v>
      </c>
      <c r="R92" s="21">
        <v>539.83000000000004</v>
      </c>
      <c r="S92" s="16">
        <v>-4.7</v>
      </c>
      <c r="U92" s="16">
        <f t="shared" si="8"/>
        <v>83.2</v>
      </c>
      <c r="V92" s="16">
        <v>81.900000000000006</v>
      </c>
      <c r="W92" s="16">
        <v>83.2</v>
      </c>
      <c r="X92" s="21">
        <v>85.7</v>
      </c>
      <c r="Y92" s="16">
        <v>4.7</v>
      </c>
      <c r="AA92" s="16">
        <f t="shared" si="9"/>
        <v>15.3</v>
      </c>
      <c r="AB92" s="16">
        <v>14.9</v>
      </c>
      <c r="AC92" s="16">
        <v>15.3</v>
      </c>
      <c r="AD92" s="21">
        <v>15.31</v>
      </c>
      <c r="AE92" s="16">
        <v>1.1000000000000001</v>
      </c>
      <c r="AG92" s="16">
        <f t="shared" si="10"/>
        <v>84.6</v>
      </c>
      <c r="AH92" s="16">
        <v>84.8</v>
      </c>
      <c r="AI92" s="16">
        <v>84.6</v>
      </c>
      <c r="AJ92" s="21">
        <v>84.12</v>
      </c>
      <c r="AK92" s="16">
        <v>-1</v>
      </c>
      <c r="AM92" s="16">
        <f t="shared" si="11"/>
        <v>15.4</v>
      </c>
      <c r="AN92" s="16">
        <v>15.2</v>
      </c>
      <c r="AO92" s="16">
        <v>15.4</v>
      </c>
      <c r="AP92" s="21">
        <v>15.88</v>
      </c>
      <c r="AQ92" s="16">
        <v>1</v>
      </c>
    </row>
    <row r="93" spans="1:43" ht="13.2" x14ac:dyDescent="0.25">
      <c r="A93" s="25"/>
      <c r="B93" s="6">
        <v>4</v>
      </c>
      <c r="C93" s="16">
        <f t="shared" si="6"/>
        <v>83.5</v>
      </c>
      <c r="D93" s="16">
        <v>82.3</v>
      </c>
      <c r="E93" s="16">
        <v>83.5</v>
      </c>
      <c r="F93" s="21">
        <v>84.09</v>
      </c>
      <c r="G93" s="16">
        <v>5.8</v>
      </c>
      <c r="I93" s="16">
        <f t="shared" si="7"/>
        <v>450.4</v>
      </c>
      <c r="J93" s="16">
        <v>451.8</v>
      </c>
      <c r="K93" s="16">
        <v>450.4</v>
      </c>
      <c r="L93" s="21">
        <v>450.47</v>
      </c>
      <c r="M93" s="16">
        <v>-14.6</v>
      </c>
      <c r="P93" s="16">
        <v>539</v>
      </c>
      <c r="Q93" s="16">
        <v>538.79999999999995</v>
      </c>
      <c r="R93" s="21">
        <v>538.75</v>
      </c>
      <c r="S93" s="16">
        <v>-4.3</v>
      </c>
      <c r="U93" s="16">
        <f t="shared" si="8"/>
        <v>88.5</v>
      </c>
      <c r="V93" s="16">
        <v>87.1</v>
      </c>
      <c r="W93" s="16">
        <v>88.5</v>
      </c>
      <c r="X93" s="21">
        <v>88.28</v>
      </c>
      <c r="Y93" s="16">
        <v>10.3</v>
      </c>
      <c r="AA93" s="16">
        <f t="shared" si="9"/>
        <v>15.5</v>
      </c>
      <c r="AB93" s="16">
        <v>15.3</v>
      </c>
      <c r="AC93" s="16">
        <v>15.5</v>
      </c>
      <c r="AD93" s="21">
        <v>15.61</v>
      </c>
      <c r="AE93" s="16">
        <v>1.2</v>
      </c>
      <c r="AG93" s="16">
        <f t="shared" si="10"/>
        <v>83.6</v>
      </c>
      <c r="AH93" s="16">
        <v>83.8</v>
      </c>
      <c r="AI93" s="16">
        <v>83.6</v>
      </c>
      <c r="AJ93" s="21">
        <v>83.61</v>
      </c>
      <c r="AK93" s="16">
        <v>-2</v>
      </c>
      <c r="AM93" s="16">
        <f t="shared" si="11"/>
        <v>16.399999999999999</v>
      </c>
      <c r="AN93" s="16">
        <v>16.2</v>
      </c>
      <c r="AO93" s="16">
        <v>16.399999999999999</v>
      </c>
      <c r="AP93" s="21">
        <v>16.39</v>
      </c>
      <c r="AQ93" s="16">
        <v>2</v>
      </c>
    </row>
    <row r="94" spans="1:43" ht="13.2" x14ac:dyDescent="0.25">
      <c r="A94" s="25">
        <v>23</v>
      </c>
      <c r="B94" s="6">
        <v>1</v>
      </c>
      <c r="C94" s="16">
        <f t="shared" si="6"/>
        <v>86.6</v>
      </c>
      <c r="D94" s="16">
        <v>88.2</v>
      </c>
      <c r="E94" s="16">
        <v>86.6</v>
      </c>
      <c r="F94" s="21">
        <v>85.23</v>
      </c>
      <c r="G94" s="16">
        <v>4.5</v>
      </c>
      <c r="I94" s="16">
        <f t="shared" si="7"/>
        <v>444.6</v>
      </c>
      <c r="J94" s="16">
        <v>443.6</v>
      </c>
      <c r="K94" s="16">
        <v>444.6</v>
      </c>
      <c r="L94" s="21">
        <v>446.97</v>
      </c>
      <c r="M94" s="16">
        <v>-14</v>
      </c>
      <c r="P94" s="16">
        <v>537.5</v>
      </c>
      <c r="Q94" s="16">
        <v>537.5</v>
      </c>
      <c r="R94" s="21">
        <v>537.54999999999995</v>
      </c>
      <c r="S94" s="16">
        <v>-4.8</v>
      </c>
      <c r="U94" s="16">
        <f t="shared" si="8"/>
        <v>92.9</v>
      </c>
      <c r="V94" s="16">
        <v>93.9</v>
      </c>
      <c r="W94" s="16">
        <v>92.9</v>
      </c>
      <c r="X94" s="21">
        <v>90.57</v>
      </c>
      <c r="Y94" s="16">
        <v>9.1999999999999993</v>
      </c>
      <c r="AA94" s="16">
        <f t="shared" si="9"/>
        <v>16.100000000000001</v>
      </c>
      <c r="AB94" s="16">
        <v>16.399999999999999</v>
      </c>
      <c r="AC94" s="16">
        <v>16.100000000000001</v>
      </c>
      <c r="AD94" s="21">
        <v>15.85</v>
      </c>
      <c r="AE94" s="16">
        <v>1</v>
      </c>
      <c r="AG94" s="16">
        <f t="shared" si="10"/>
        <v>82.7</v>
      </c>
      <c r="AH94" s="16">
        <v>82.5</v>
      </c>
      <c r="AI94" s="16">
        <v>82.7</v>
      </c>
      <c r="AJ94" s="21">
        <v>83.15</v>
      </c>
      <c r="AK94" s="16">
        <v>-1.9</v>
      </c>
      <c r="AM94" s="16">
        <f t="shared" si="11"/>
        <v>17.3</v>
      </c>
      <c r="AN94" s="16">
        <v>17.5</v>
      </c>
      <c r="AO94" s="16">
        <v>17.3</v>
      </c>
      <c r="AP94" s="21">
        <v>16.850000000000001</v>
      </c>
      <c r="AQ94" s="16">
        <v>1.9</v>
      </c>
    </row>
    <row r="95" spans="1:43" ht="13.2" x14ac:dyDescent="0.25">
      <c r="A95" s="25"/>
      <c r="B95" s="6">
        <v>2</v>
      </c>
      <c r="C95" s="16">
        <f t="shared" si="6"/>
        <v>83.2</v>
      </c>
      <c r="D95" s="16">
        <v>83.5</v>
      </c>
      <c r="E95" s="16">
        <v>83.2</v>
      </c>
      <c r="F95" s="21">
        <v>85.03</v>
      </c>
      <c r="G95" s="16">
        <v>-0.8</v>
      </c>
      <c r="I95" s="16">
        <f t="shared" si="7"/>
        <v>448.4</v>
      </c>
      <c r="J95" s="16">
        <v>447.6</v>
      </c>
      <c r="K95" s="16">
        <v>448.4</v>
      </c>
      <c r="L95" s="21">
        <v>445.83</v>
      </c>
      <c r="M95" s="16">
        <v>-4.5999999999999996</v>
      </c>
      <c r="P95" s="16">
        <v>536.20000000000005</v>
      </c>
      <c r="Q95" s="16">
        <v>536.4</v>
      </c>
      <c r="R95" s="21">
        <v>536.15</v>
      </c>
      <c r="S95" s="16">
        <v>-5.6</v>
      </c>
      <c r="U95" s="16">
        <f t="shared" si="8"/>
        <v>88</v>
      </c>
      <c r="V95" s="16">
        <v>88.5</v>
      </c>
      <c r="W95" s="16">
        <v>88</v>
      </c>
      <c r="X95" s="21">
        <v>90.32</v>
      </c>
      <c r="Y95" s="16">
        <v>-1</v>
      </c>
      <c r="AA95" s="16">
        <f t="shared" si="9"/>
        <v>15.5</v>
      </c>
      <c r="AB95" s="16">
        <v>15.6</v>
      </c>
      <c r="AC95" s="16">
        <v>15.5</v>
      </c>
      <c r="AD95" s="21">
        <v>15.86</v>
      </c>
      <c r="AE95" s="16">
        <v>0</v>
      </c>
      <c r="AG95" s="16">
        <f t="shared" si="10"/>
        <v>83.6</v>
      </c>
      <c r="AH95" s="16">
        <v>83.5</v>
      </c>
      <c r="AI95" s="16">
        <v>83.6</v>
      </c>
      <c r="AJ95" s="21">
        <v>83.15</v>
      </c>
      <c r="AK95" s="16">
        <v>0</v>
      </c>
      <c r="AM95" s="16">
        <f t="shared" si="11"/>
        <v>16.399999999999999</v>
      </c>
      <c r="AN95" s="16">
        <v>16.5</v>
      </c>
      <c r="AO95" s="16">
        <v>16.399999999999999</v>
      </c>
      <c r="AP95" s="21">
        <v>16.850000000000001</v>
      </c>
      <c r="AQ95" s="16">
        <v>0</v>
      </c>
    </row>
    <row r="96" spans="1:43" ht="13.2" x14ac:dyDescent="0.25">
      <c r="A96" s="25"/>
      <c r="B96" s="6">
        <v>3</v>
      </c>
      <c r="C96" s="16">
        <f t="shared" si="6"/>
        <v>87.9</v>
      </c>
      <c r="D96" s="16">
        <v>85.6</v>
      </c>
      <c r="E96" s="16">
        <v>87.9</v>
      </c>
      <c r="F96" s="21">
        <v>83.8</v>
      </c>
      <c r="G96" s="16">
        <v>-4.9000000000000004</v>
      </c>
      <c r="I96" s="16">
        <f t="shared" si="7"/>
        <v>442.3</v>
      </c>
      <c r="J96" s="16">
        <v>443.5</v>
      </c>
      <c r="K96" s="16">
        <v>442.3</v>
      </c>
      <c r="L96" s="21">
        <v>446.64</v>
      </c>
      <c r="M96" s="16">
        <v>3.3</v>
      </c>
      <c r="P96" s="16">
        <v>534.5</v>
      </c>
      <c r="Q96" s="16">
        <v>534.6</v>
      </c>
      <c r="R96" s="21">
        <v>534.69000000000005</v>
      </c>
      <c r="S96" s="16">
        <v>-5.8</v>
      </c>
      <c r="U96" s="16">
        <f t="shared" si="8"/>
        <v>92.3</v>
      </c>
      <c r="V96" s="16">
        <v>91</v>
      </c>
      <c r="W96" s="16">
        <v>92.3</v>
      </c>
      <c r="X96" s="21">
        <v>88.05</v>
      </c>
      <c r="Y96" s="16">
        <v>-9.1</v>
      </c>
      <c r="AA96" s="16">
        <f t="shared" si="9"/>
        <v>16.399999999999999</v>
      </c>
      <c r="AB96" s="16">
        <v>16</v>
      </c>
      <c r="AC96" s="16">
        <v>16.399999999999999</v>
      </c>
      <c r="AD96" s="21">
        <v>15.67</v>
      </c>
      <c r="AE96" s="16">
        <v>-0.7</v>
      </c>
      <c r="AG96" s="16">
        <f t="shared" si="10"/>
        <v>82.7</v>
      </c>
      <c r="AH96" s="16">
        <v>83</v>
      </c>
      <c r="AI96" s="16">
        <v>82.7</v>
      </c>
      <c r="AJ96" s="21">
        <v>83.53</v>
      </c>
      <c r="AK96" s="16">
        <v>1.5</v>
      </c>
      <c r="AM96" s="16">
        <f t="shared" si="11"/>
        <v>17.3</v>
      </c>
      <c r="AN96" s="16">
        <v>17</v>
      </c>
      <c r="AO96" s="16">
        <v>17.3</v>
      </c>
      <c r="AP96" s="21">
        <v>16.47</v>
      </c>
      <c r="AQ96" s="16">
        <v>-1.5</v>
      </c>
    </row>
    <row r="97" spans="1:55" ht="13.2" x14ac:dyDescent="0.25">
      <c r="A97" s="25"/>
      <c r="B97" s="6">
        <v>4</v>
      </c>
      <c r="C97" s="16">
        <f t="shared" si="6"/>
        <v>80.099999999999994</v>
      </c>
      <c r="D97" s="16">
        <v>78.8</v>
      </c>
      <c r="E97" s="16">
        <v>80.099999999999994</v>
      </c>
      <c r="F97" s="21">
        <v>83.61</v>
      </c>
      <c r="G97" s="16">
        <v>-0.8</v>
      </c>
      <c r="I97" s="16">
        <f t="shared" si="7"/>
        <v>449.7</v>
      </c>
      <c r="J97" s="16">
        <v>451.6</v>
      </c>
      <c r="K97" s="16">
        <v>449.7</v>
      </c>
      <c r="L97" s="21">
        <v>446.21</v>
      </c>
      <c r="M97" s="16">
        <v>-1.7</v>
      </c>
      <c r="P97" s="16">
        <v>533.6</v>
      </c>
      <c r="Q97" s="16">
        <v>533.4</v>
      </c>
      <c r="R97" s="21">
        <v>533.44000000000005</v>
      </c>
      <c r="S97" s="16">
        <v>-5</v>
      </c>
      <c r="U97" s="16">
        <f t="shared" si="8"/>
        <v>83.7</v>
      </c>
      <c r="V97" s="16">
        <v>81.900000000000006</v>
      </c>
      <c r="W97" s="16">
        <v>83.7</v>
      </c>
      <c r="X97" s="21">
        <v>87.23</v>
      </c>
      <c r="Y97" s="16">
        <v>-3.3</v>
      </c>
      <c r="AA97" s="16">
        <f t="shared" si="9"/>
        <v>15</v>
      </c>
      <c r="AB97" s="16">
        <v>14.8</v>
      </c>
      <c r="AC97" s="16">
        <v>15</v>
      </c>
      <c r="AD97" s="21">
        <v>15.67</v>
      </c>
      <c r="AE97" s="16">
        <v>0</v>
      </c>
      <c r="AG97" s="16">
        <f t="shared" si="10"/>
        <v>84.3</v>
      </c>
      <c r="AH97" s="16">
        <v>84.6</v>
      </c>
      <c r="AI97" s="16">
        <v>84.3</v>
      </c>
      <c r="AJ97" s="21">
        <v>83.65</v>
      </c>
      <c r="AK97" s="16">
        <v>0.5</v>
      </c>
      <c r="AM97" s="16">
        <f t="shared" si="11"/>
        <v>15.7</v>
      </c>
      <c r="AN97" s="16">
        <v>15.4</v>
      </c>
      <c r="AO97" s="16">
        <v>15.7</v>
      </c>
      <c r="AP97" s="21">
        <v>16.350000000000001</v>
      </c>
      <c r="AQ97" s="16">
        <v>-0.5</v>
      </c>
    </row>
    <row r="98" spans="1:55" ht="13.2" x14ac:dyDescent="0.25">
      <c r="A98" s="25">
        <v>24</v>
      </c>
      <c r="B98" s="6">
        <v>1</v>
      </c>
      <c r="C98" s="16">
        <f t="shared" si="6"/>
        <v>84.7</v>
      </c>
      <c r="D98" s="16">
        <v>86</v>
      </c>
      <c r="E98" s="16">
        <v>84.7</v>
      </c>
      <c r="F98" s="21">
        <v>84.7</v>
      </c>
      <c r="G98" s="16">
        <v>4.3</v>
      </c>
      <c r="I98" s="16">
        <f t="shared" si="7"/>
        <v>443.6</v>
      </c>
      <c r="J98" s="16">
        <v>442.9</v>
      </c>
      <c r="K98" s="16">
        <v>443.6</v>
      </c>
      <c r="L98" s="21">
        <v>443.7</v>
      </c>
      <c r="M98" s="16">
        <v>-10.1</v>
      </c>
      <c r="P98" s="16">
        <v>532.6</v>
      </c>
      <c r="Q98" s="16">
        <v>532.6</v>
      </c>
      <c r="R98" s="21">
        <v>532.62</v>
      </c>
      <c r="S98" s="16">
        <v>-3.3</v>
      </c>
      <c r="U98" s="16">
        <f t="shared" si="8"/>
        <v>88.9</v>
      </c>
      <c r="V98" s="16">
        <v>89.7</v>
      </c>
      <c r="W98" s="16">
        <v>88.9</v>
      </c>
      <c r="X98" s="21">
        <v>88.92</v>
      </c>
      <c r="Y98" s="16">
        <v>6.8</v>
      </c>
      <c r="AA98" s="16">
        <f t="shared" si="9"/>
        <v>15.9</v>
      </c>
      <c r="AB98" s="16">
        <v>16.100000000000001</v>
      </c>
      <c r="AC98" s="16">
        <v>15.9</v>
      </c>
      <c r="AD98" s="21">
        <v>15.9</v>
      </c>
      <c r="AE98" s="16">
        <v>0.9</v>
      </c>
      <c r="AG98" s="16">
        <f t="shared" si="10"/>
        <v>83.3</v>
      </c>
      <c r="AH98" s="16">
        <v>83.2</v>
      </c>
      <c r="AI98" s="16">
        <v>83.3</v>
      </c>
      <c r="AJ98" s="21">
        <v>83.3</v>
      </c>
      <c r="AK98" s="16">
        <v>-1.4</v>
      </c>
      <c r="AM98" s="16">
        <f t="shared" si="11"/>
        <v>16.7</v>
      </c>
      <c r="AN98" s="16">
        <v>16.8</v>
      </c>
      <c r="AO98" s="16">
        <v>16.7</v>
      </c>
      <c r="AP98" s="21">
        <v>16.7</v>
      </c>
      <c r="AQ98" s="16">
        <v>1.4</v>
      </c>
    </row>
    <row r="99" spans="1:55" ht="13.2" x14ac:dyDescent="0.25">
      <c r="A99" s="25"/>
      <c r="B99" s="6">
        <v>2</v>
      </c>
      <c r="C99" s="16">
        <f t="shared" si="6"/>
        <v>89.4</v>
      </c>
      <c r="D99" s="16">
        <v>90.3</v>
      </c>
      <c r="E99" s="16">
        <v>89.4</v>
      </c>
      <c r="F99" s="21">
        <v>85.85</v>
      </c>
      <c r="G99" s="16">
        <v>4.5999999999999996</v>
      </c>
      <c r="I99" s="16">
        <f t="shared" si="7"/>
        <v>437.4</v>
      </c>
      <c r="J99" s="16">
        <v>436</v>
      </c>
      <c r="K99" s="16">
        <v>437.4</v>
      </c>
      <c r="L99" s="21">
        <v>440.75</v>
      </c>
      <c r="M99" s="16">
        <v>-11.8</v>
      </c>
      <c r="P99" s="16">
        <v>531.9</v>
      </c>
      <c r="Q99" s="16">
        <v>532.29999999999995</v>
      </c>
      <c r="R99" s="21">
        <v>532.14</v>
      </c>
      <c r="S99" s="16">
        <v>-1.9</v>
      </c>
      <c r="U99" s="16">
        <f t="shared" si="8"/>
        <v>94.9</v>
      </c>
      <c r="V99" s="16">
        <v>96</v>
      </c>
      <c r="W99" s="16">
        <v>94.9</v>
      </c>
      <c r="X99" s="21">
        <v>91.39</v>
      </c>
      <c r="Y99" s="16">
        <v>9.9</v>
      </c>
      <c r="AA99" s="16">
        <f t="shared" si="9"/>
        <v>16.8</v>
      </c>
      <c r="AB99" s="16">
        <v>17</v>
      </c>
      <c r="AC99" s="16">
        <v>16.8</v>
      </c>
      <c r="AD99" s="21">
        <v>16.13</v>
      </c>
      <c r="AE99" s="16">
        <v>0.9</v>
      </c>
      <c r="AG99" s="16">
        <f t="shared" si="10"/>
        <v>82.2</v>
      </c>
      <c r="AH99" s="16">
        <v>82</v>
      </c>
      <c r="AI99" s="16">
        <v>82.2</v>
      </c>
      <c r="AJ99" s="21">
        <v>82.83</v>
      </c>
      <c r="AK99" s="16">
        <v>-1.9</v>
      </c>
      <c r="AM99" s="16">
        <f t="shared" si="11"/>
        <v>17.8</v>
      </c>
      <c r="AN99" s="16">
        <v>18</v>
      </c>
      <c r="AO99" s="16">
        <v>17.8</v>
      </c>
      <c r="AP99" s="21">
        <v>17.170000000000002</v>
      </c>
      <c r="AQ99" s="16">
        <v>1.9</v>
      </c>
    </row>
    <row r="100" spans="1:55" ht="13.2" x14ac:dyDescent="0.25">
      <c r="A100" s="25"/>
      <c r="B100" s="6">
        <v>3</v>
      </c>
      <c r="C100" s="16">
        <f t="shared" si="6"/>
        <v>82.6</v>
      </c>
      <c r="D100" s="16">
        <v>80.599999999999994</v>
      </c>
      <c r="E100" s="16">
        <v>82.6</v>
      </c>
      <c r="F100" s="21">
        <v>86.67</v>
      </c>
      <c r="G100" s="16">
        <v>3.3</v>
      </c>
      <c r="I100" s="16">
        <f t="shared" si="7"/>
        <v>440.4</v>
      </c>
      <c r="J100" s="16">
        <v>441.3</v>
      </c>
      <c r="K100" s="16">
        <v>440.4</v>
      </c>
      <c r="L100" s="21">
        <v>439.09</v>
      </c>
      <c r="M100" s="16">
        <v>-6.6</v>
      </c>
      <c r="P100" s="16">
        <v>531.79999999999995</v>
      </c>
      <c r="Q100" s="16">
        <v>531.9</v>
      </c>
      <c r="R100" s="21">
        <v>531.73</v>
      </c>
      <c r="S100" s="16">
        <v>-1.6</v>
      </c>
      <c r="U100" s="16">
        <f t="shared" si="8"/>
        <v>91.4</v>
      </c>
      <c r="V100" s="16">
        <v>90.5</v>
      </c>
      <c r="W100" s="16">
        <v>91.4</v>
      </c>
      <c r="X100" s="21">
        <v>92.64</v>
      </c>
      <c r="Y100" s="16">
        <v>5</v>
      </c>
      <c r="AA100" s="16">
        <f t="shared" si="9"/>
        <v>15.5</v>
      </c>
      <c r="AB100" s="16">
        <v>15.2</v>
      </c>
      <c r="AC100" s="16">
        <v>15.5</v>
      </c>
      <c r="AD100" s="21">
        <v>16.3</v>
      </c>
      <c r="AE100" s="16">
        <v>0.7</v>
      </c>
      <c r="AG100" s="16">
        <f t="shared" si="10"/>
        <v>82.8</v>
      </c>
      <c r="AH100" s="16">
        <v>83</v>
      </c>
      <c r="AI100" s="16">
        <v>82.8</v>
      </c>
      <c r="AJ100" s="21">
        <v>82.58</v>
      </c>
      <c r="AK100" s="16">
        <v>-1</v>
      </c>
      <c r="AM100" s="16">
        <f t="shared" si="11"/>
        <v>17.2</v>
      </c>
      <c r="AN100" s="16">
        <v>17</v>
      </c>
      <c r="AO100" s="16">
        <v>17.2</v>
      </c>
      <c r="AP100" s="21">
        <v>17.420000000000002</v>
      </c>
      <c r="AQ100" s="16">
        <v>1</v>
      </c>
    </row>
    <row r="101" spans="1:55" ht="13.2" x14ac:dyDescent="0.25">
      <c r="A101" s="25"/>
      <c r="B101" s="6">
        <v>4</v>
      </c>
      <c r="C101" s="16">
        <f t="shared" si="6"/>
        <v>90</v>
      </c>
      <c r="D101" s="16">
        <v>88.6</v>
      </c>
      <c r="E101" s="16">
        <v>90</v>
      </c>
      <c r="F101" s="21">
        <v>87.71</v>
      </c>
      <c r="G101" s="16">
        <v>4.2</v>
      </c>
      <c r="I101" s="16">
        <f t="shared" si="7"/>
        <v>438.6</v>
      </c>
      <c r="J101" s="16">
        <v>440.8</v>
      </c>
      <c r="K101" s="16">
        <v>438.6</v>
      </c>
      <c r="L101" s="21">
        <v>438.81</v>
      </c>
      <c r="M101" s="16">
        <v>-1.1000000000000001</v>
      </c>
      <c r="P101" s="16">
        <v>531.4</v>
      </c>
      <c r="Q101" s="16">
        <v>531.1</v>
      </c>
      <c r="R101" s="21">
        <v>531.25</v>
      </c>
      <c r="S101" s="16">
        <v>-1.9</v>
      </c>
      <c r="U101" s="16">
        <f t="shared" si="8"/>
        <v>92.5</v>
      </c>
      <c r="V101" s="16">
        <v>90.6</v>
      </c>
      <c r="W101" s="16">
        <v>92.5</v>
      </c>
      <c r="X101" s="21">
        <v>92.44</v>
      </c>
      <c r="Y101" s="16">
        <v>-0.8</v>
      </c>
      <c r="AA101" s="16">
        <f t="shared" si="9"/>
        <v>16.899999999999999</v>
      </c>
      <c r="AB101" s="16">
        <v>16.7</v>
      </c>
      <c r="AC101" s="16">
        <v>16.899999999999999</v>
      </c>
      <c r="AD101" s="21">
        <v>16.510000000000002</v>
      </c>
      <c r="AE101" s="16">
        <v>0.8</v>
      </c>
      <c r="AG101" s="16">
        <f t="shared" si="10"/>
        <v>82.6</v>
      </c>
      <c r="AH101" s="16">
        <v>83</v>
      </c>
      <c r="AI101" s="16">
        <v>82.6</v>
      </c>
      <c r="AJ101" s="21">
        <v>82.6</v>
      </c>
      <c r="AK101" s="16">
        <v>0.1</v>
      </c>
      <c r="AM101" s="16">
        <f t="shared" si="11"/>
        <v>17.399999999999999</v>
      </c>
      <c r="AN101" s="16">
        <v>17</v>
      </c>
      <c r="AO101" s="16">
        <v>17.399999999999999</v>
      </c>
      <c r="AP101" s="21">
        <v>17.399999999999999</v>
      </c>
      <c r="AQ101" s="16">
        <v>-0.1</v>
      </c>
    </row>
    <row r="104" spans="1:55" ht="24" customHeight="1" x14ac:dyDescent="0.25">
      <c r="C104" s="134" t="s">
        <v>1605</v>
      </c>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row>
    <row r="114" spans="1:55" s="9" customFormat="1" x14ac:dyDescent="0.2">
      <c r="A114" s="1"/>
      <c r="B114" s="1"/>
      <c r="C114" s="16"/>
      <c r="D114" s="16"/>
      <c r="E114" s="16"/>
      <c r="F114" s="21"/>
      <c r="G114" s="16"/>
      <c r="H114" s="16"/>
      <c r="I114" s="16"/>
      <c r="J114" s="16"/>
      <c r="K114" s="16"/>
      <c r="L114" s="21"/>
      <c r="M114" s="16"/>
      <c r="N114" s="16"/>
      <c r="O114" s="16"/>
      <c r="P114" s="16"/>
      <c r="Q114" s="16"/>
      <c r="R114" s="21"/>
      <c r="S114" s="16"/>
      <c r="T114" s="16"/>
      <c r="U114" s="16"/>
      <c r="V114" s="16"/>
      <c r="W114" s="16"/>
      <c r="X114" s="21"/>
      <c r="Y114" s="16"/>
      <c r="Z114" s="16"/>
      <c r="AA114" s="16"/>
      <c r="AB114" s="16"/>
      <c r="AC114" s="16"/>
      <c r="AD114" s="21"/>
      <c r="AE114" s="16"/>
      <c r="AF114" s="16"/>
      <c r="AG114" s="16"/>
      <c r="AH114" s="16"/>
      <c r="AI114" s="16"/>
      <c r="AJ114" s="21"/>
      <c r="AK114" s="16"/>
      <c r="AL114" s="16"/>
      <c r="AM114" s="16"/>
      <c r="AN114" s="16"/>
      <c r="AO114" s="16"/>
      <c r="AP114" s="21"/>
      <c r="AQ114" s="16"/>
      <c r="AR114" s="4"/>
      <c r="AS114" s="4"/>
      <c r="AT114" s="4"/>
      <c r="AU114" s="1"/>
      <c r="AV114" s="1"/>
      <c r="AW114" s="1"/>
      <c r="AX114" s="1"/>
      <c r="AY114" s="1"/>
      <c r="AZ114" s="1"/>
      <c r="BA114" s="1"/>
      <c r="BB114" s="1"/>
      <c r="BC114" s="1"/>
    </row>
    <row r="115" spans="1:55" s="9" customFormat="1" x14ac:dyDescent="0.2">
      <c r="A115" s="1"/>
      <c r="B115" s="1"/>
      <c r="C115" s="16"/>
      <c r="D115" s="16"/>
      <c r="E115" s="16"/>
      <c r="F115" s="21"/>
      <c r="G115" s="16"/>
      <c r="H115" s="16"/>
      <c r="I115" s="16"/>
      <c r="J115" s="16"/>
      <c r="K115" s="16"/>
      <c r="L115" s="21"/>
      <c r="M115" s="16"/>
      <c r="N115" s="16"/>
      <c r="O115" s="16"/>
      <c r="P115" s="16"/>
      <c r="Q115" s="16"/>
      <c r="R115" s="21"/>
      <c r="S115" s="16"/>
      <c r="T115" s="16"/>
      <c r="U115" s="16"/>
      <c r="V115" s="16"/>
      <c r="W115" s="16"/>
      <c r="X115" s="21"/>
      <c r="Y115" s="16"/>
      <c r="Z115" s="16"/>
      <c r="AA115" s="16"/>
      <c r="AB115" s="16"/>
      <c r="AC115" s="16"/>
      <c r="AD115" s="21"/>
      <c r="AE115" s="16"/>
      <c r="AF115" s="16"/>
      <c r="AG115" s="16"/>
      <c r="AH115" s="16"/>
      <c r="AI115" s="16"/>
      <c r="AJ115" s="21"/>
      <c r="AK115" s="16"/>
      <c r="AL115" s="16"/>
      <c r="AM115" s="16"/>
      <c r="AN115" s="16"/>
      <c r="AO115" s="16"/>
      <c r="AP115" s="21"/>
      <c r="AQ115" s="16"/>
      <c r="AR115" s="4"/>
      <c r="AS115" s="4"/>
      <c r="AT115" s="4"/>
      <c r="AU115" s="1"/>
      <c r="AV115" s="1"/>
      <c r="AW115" s="1"/>
      <c r="AX115" s="1"/>
      <c r="AY115" s="1"/>
      <c r="AZ115" s="1"/>
      <c r="BA115" s="1"/>
      <c r="BB115" s="1"/>
      <c r="BC115" s="1"/>
    </row>
    <row r="116" spans="1:55" s="9" customFormat="1" x14ac:dyDescent="0.2">
      <c r="A116" s="1"/>
      <c r="B116" s="1"/>
      <c r="C116" s="16"/>
      <c r="D116" s="16"/>
      <c r="E116" s="16"/>
      <c r="F116" s="21"/>
      <c r="G116" s="16"/>
      <c r="H116" s="16"/>
      <c r="I116" s="16"/>
      <c r="J116" s="16"/>
      <c r="K116" s="16"/>
      <c r="L116" s="21"/>
      <c r="M116" s="16"/>
      <c r="N116" s="16"/>
      <c r="O116" s="16"/>
      <c r="P116" s="16"/>
      <c r="Q116" s="16"/>
      <c r="R116" s="21"/>
      <c r="S116" s="16"/>
      <c r="T116" s="16"/>
      <c r="U116" s="16"/>
      <c r="V116" s="16"/>
      <c r="W116" s="16"/>
      <c r="X116" s="21"/>
      <c r="Y116" s="16"/>
      <c r="Z116" s="16"/>
      <c r="AA116" s="16"/>
      <c r="AB116" s="16"/>
      <c r="AC116" s="16"/>
      <c r="AD116" s="21"/>
      <c r="AE116" s="16"/>
      <c r="AF116" s="16"/>
      <c r="AG116" s="16"/>
      <c r="AH116" s="16"/>
      <c r="AI116" s="16"/>
      <c r="AJ116" s="21"/>
      <c r="AK116" s="16"/>
      <c r="AL116" s="16"/>
      <c r="AM116" s="16"/>
      <c r="AN116" s="16"/>
      <c r="AO116" s="16"/>
      <c r="AP116" s="21"/>
      <c r="AQ116" s="16"/>
      <c r="AR116" s="4"/>
      <c r="AS116" s="4"/>
      <c r="AT116" s="4"/>
      <c r="AU116" s="1"/>
      <c r="AV116" s="1"/>
      <c r="AW116" s="1"/>
      <c r="AX116" s="1"/>
      <c r="AY116" s="1"/>
      <c r="AZ116" s="1"/>
      <c r="BA116" s="1"/>
      <c r="BB116" s="1"/>
      <c r="BC116" s="1"/>
    </row>
    <row r="117" spans="1:55" s="9" customFormat="1" x14ac:dyDescent="0.2">
      <c r="A117" s="1"/>
      <c r="B117" s="1"/>
      <c r="C117" s="16"/>
      <c r="D117" s="16"/>
      <c r="E117" s="16"/>
      <c r="F117" s="21"/>
      <c r="G117" s="16"/>
      <c r="H117" s="16"/>
      <c r="I117" s="16"/>
      <c r="J117" s="16"/>
      <c r="K117" s="16"/>
      <c r="L117" s="21"/>
      <c r="M117" s="16"/>
      <c r="N117" s="16"/>
      <c r="O117" s="16"/>
      <c r="P117" s="16"/>
      <c r="Q117" s="16"/>
      <c r="R117" s="21"/>
      <c r="S117" s="16"/>
      <c r="T117" s="16"/>
      <c r="U117" s="16"/>
      <c r="V117" s="16"/>
      <c r="W117" s="16"/>
      <c r="X117" s="21"/>
      <c r="Y117" s="16"/>
      <c r="Z117" s="16"/>
      <c r="AA117" s="16"/>
      <c r="AB117" s="16"/>
      <c r="AC117" s="16"/>
      <c r="AD117" s="21"/>
      <c r="AE117" s="16"/>
      <c r="AF117" s="16"/>
      <c r="AG117" s="16"/>
      <c r="AH117" s="16"/>
      <c r="AI117" s="16"/>
      <c r="AJ117" s="21"/>
      <c r="AK117" s="16"/>
      <c r="AL117" s="16"/>
      <c r="AM117" s="16"/>
      <c r="AN117" s="16"/>
      <c r="AO117" s="16"/>
      <c r="AP117" s="21"/>
      <c r="AQ117" s="16"/>
      <c r="AR117" s="4"/>
      <c r="AS117" s="4"/>
      <c r="AT117" s="4"/>
      <c r="AU117" s="1"/>
      <c r="AV117" s="1"/>
      <c r="AW117" s="1"/>
      <c r="AX117" s="1"/>
      <c r="AY117" s="1"/>
      <c r="AZ117" s="1"/>
      <c r="BA117" s="1"/>
      <c r="BB117" s="1"/>
      <c r="BC117" s="1"/>
    </row>
    <row r="118" spans="1:55" s="9" customFormat="1" x14ac:dyDescent="0.2">
      <c r="A118" s="1"/>
      <c r="B118" s="1"/>
      <c r="C118" s="16"/>
      <c r="D118" s="16"/>
      <c r="E118" s="16"/>
      <c r="F118" s="21"/>
      <c r="G118" s="16"/>
      <c r="H118" s="16"/>
      <c r="I118" s="16"/>
      <c r="J118" s="16"/>
      <c r="K118" s="16"/>
      <c r="L118" s="21"/>
      <c r="M118" s="16"/>
      <c r="N118" s="16"/>
      <c r="O118" s="16"/>
      <c r="P118" s="16"/>
      <c r="Q118" s="16"/>
      <c r="R118" s="21"/>
      <c r="S118" s="16"/>
      <c r="T118" s="16"/>
      <c r="U118" s="16"/>
      <c r="V118" s="16"/>
      <c r="W118" s="16"/>
      <c r="X118" s="21"/>
      <c r="Y118" s="16"/>
      <c r="Z118" s="16"/>
      <c r="AA118" s="16"/>
      <c r="AB118" s="16"/>
      <c r="AC118" s="16"/>
      <c r="AD118" s="21"/>
      <c r="AE118" s="16"/>
      <c r="AF118" s="16"/>
      <c r="AG118" s="16"/>
      <c r="AH118" s="16"/>
      <c r="AI118" s="16"/>
      <c r="AJ118" s="21"/>
      <c r="AK118" s="16"/>
      <c r="AL118" s="16"/>
      <c r="AM118" s="16"/>
      <c r="AN118" s="16"/>
      <c r="AO118" s="16"/>
      <c r="AP118" s="21"/>
      <c r="AQ118" s="16"/>
      <c r="AR118" s="4"/>
      <c r="AS118" s="4"/>
      <c r="AT118" s="4"/>
      <c r="AU118" s="1"/>
      <c r="AV118" s="1"/>
      <c r="AW118" s="1"/>
      <c r="AX118" s="1"/>
      <c r="AY118" s="1"/>
      <c r="AZ118" s="1"/>
      <c r="BA118" s="1"/>
      <c r="BB118" s="1"/>
      <c r="BC118" s="1"/>
    </row>
    <row r="119" spans="1:55" s="9" customFormat="1" x14ac:dyDescent="0.2">
      <c r="A119" s="1"/>
      <c r="B119" s="1"/>
      <c r="C119" s="16"/>
      <c r="D119" s="16"/>
      <c r="E119" s="16"/>
      <c r="F119" s="21"/>
      <c r="G119" s="16"/>
      <c r="H119" s="16"/>
      <c r="I119" s="16"/>
      <c r="J119" s="16"/>
      <c r="K119" s="16"/>
      <c r="L119" s="21"/>
      <c r="M119" s="16"/>
      <c r="N119" s="16"/>
      <c r="O119" s="16"/>
      <c r="P119" s="16"/>
      <c r="Q119" s="16"/>
      <c r="R119" s="21"/>
      <c r="S119" s="16"/>
      <c r="T119" s="16"/>
      <c r="U119" s="16"/>
      <c r="V119" s="16"/>
      <c r="W119" s="16"/>
      <c r="X119" s="21"/>
      <c r="Y119" s="16"/>
      <c r="Z119" s="16"/>
      <c r="AA119" s="16"/>
      <c r="AB119" s="16"/>
      <c r="AC119" s="16"/>
      <c r="AD119" s="21"/>
      <c r="AE119" s="16"/>
      <c r="AF119" s="16"/>
      <c r="AG119" s="16"/>
      <c r="AH119" s="16"/>
      <c r="AI119" s="16"/>
      <c r="AJ119" s="21"/>
      <c r="AK119" s="16"/>
      <c r="AL119" s="16"/>
      <c r="AM119" s="16"/>
      <c r="AN119" s="16"/>
      <c r="AO119" s="16"/>
      <c r="AP119" s="21"/>
      <c r="AQ119" s="16"/>
      <c r="AR119" s="4"/>
      <c r="AS119" s="4"/>
      <c r="AT119" s="4"/>
      <c r="AU119" s="1"/>
      <c r="AV119" s="1"/>
      <c r="AW119" s="1"/>
      <c r="AX119" s="1"/>
      <c r="AY119" s="1"/>
      <c r="AZ119" s="1"/>
      <c r="BA119" s="1"/>
      <c r="BB119" s="1"/>
      <c r="BC119" s="1"/>
    </row>
    <row r="120" spans="1:55" s="9" customFormat="1" x14ac:dyDescent="0.2">
      <c r="A120" s="1"/>
      <c r="B120" s="1"/>
      <c r="C120" s="16"/>
      <c r="D120" s="16"/>
      <c r="E120" s="16"/>
      <c r="F120" s="21"/>
      <c r="G120" s="16"/>
      <c r="H120" s="16"/>
      <c r="I120" s="16"/>
      <c r="J120" s="16"/>
      <c r="K120" s="16"/>
      <c r="L120" s="21"/>
      <c r="M120" s="16"/>
      <c r="N120" s="16"/>
      <c r="O120" s="16"/>
      <c r="P120" s="16"/>
      <c r="Q120" s="16"/>
      <c r="R120" s="21"/>
      <c r="S120" s="16"/>
      <c r="T120" s="16"/>
      <c r="U120" s="16"/>
      <c r="V120" s="16"/>
      <c r="W120" s="16"/>
      <c r="X120" s="21"/>
      <c r="Y120" s="16"/>
      <c r="Z120" s="16"/>
      <c r="AA120" s="16"/>
      <c r="AB120" s="16"/>
      <c r="AC120" s="16"/>
      <c r="AD120" s="21"/>
      <c r="AE120" s="16"/>
      <c r="AF120" s="16"/>
      <c r="AG120" s="16"/>
      <c r="AH120" s="16"/>
      <c r="AI120" s="16"/>
      <c r="AJ120" s="21"/>
      <c r="AK120" s="16"/>
      <c r="AL120" s="16"/>
      <c r="AM120" s="16"/>
      <c r="AN120" s="16"/>
      <c r="AO120" s="16"/>
      <c r="AP120" s="21"/>
      <c r="AQ120" s="16"/>
      <c r="AR120" s="4"/>
      <c r="AS120" s="4"/>
      <c r="AT120" s="4"/>
      <c r="AU120" s="1"/>
      <c r="AV120" s="1"/>
      <c r="AW120" s="1"/>
      <c r="AX120" s="1"/>
      <c r="AY120" s="1"/>
      <c r="AZ120" s="1"/>
      <c r="BA120" s="1"/>
      <c r="BB120" s="1"/>
      <c r="BC120" s="1"/>
    </row>
    <row r="121" spans="1:55" s="9" customFormat="1" x14ac:dyDescent="0.2">
      <c r="A121" s="1"/>
      <c r="B121" s="1"/>
      <c r="C121" s="16"/>
      <c r="D121" s="16"/>
      <c r="E121" s="16"/>
      <c r="F121" s="21"/>
      <c r="G121" s="16"/>
      <c r="H121" s="16"/>
      <c r="I121" s="16"/>
      <c r="J121" s="16"/>
      <c r="K121" s="16"/>
      <c r="L121" s="21"/>
      <c r="M121" s="16"/>
      <c r="N121" s="16"/>
      <c r="O121" s="16"/>
      <c r="P121" s="16"/>
      <c r="Q121" s="16"/>
      <c r="R121" s="21"/>
      <c r="S121" s="16"/>
      <c r="T121" s="16"/>
      <c r="U121" s="16"/>
      <c r="V121" s="16"/>
      <c r="W121" s="16"/>
      <c r="X121" s="21"/>
      <c r="Y121" s="16"/>
      <c r="Z121" s="16"/>
      <c r="AA121" s="16"/>
      <c r="AB121" s="16"/>
      <c r="AC121" s="16"/>
      <c r="AD121" s="21"/>
      <c r="AE121" s="16"/>
      <c r="AF121" s="16"/>
      <c r="AG121" s="16"/>
      <c r="AH121" s="16"/>
      <c r="AI121" s="16"/>
      <c r="AJ121" s="21"/>
      <c r="AK121" s="16"/>
      <c r="AL121" s="16"/>
      <c r="AM121" s="16"/>
      <c r="AN121" s="16"/>
      <c r="AO121" s="16"/>
      <c r="AP121" s="21"/>
      <c r="AQ121" s="16"/>
      <c r="AR121" s="4"/>
      <c r="AS121" s="4"/>
      <c r="AT121" s="4"/>
      <c r="AU121" s="1"/>
      <c r="AV121" s="1"/>
      <c r="AW121" s="1"/>
      <c r="AX121" s="1"/>
      <c r="AY121" s="1"/>
      <c r="AZ121" s="1"/>
      <c r="BA121" s="1"/>
      <c r="BB121" s="1"/>
      <c r="BC121" s="1"/>
    </row>
    <row r="122" spans="1:55" s="9" customFormat="1" x14ac:dyDescent="0.2">
      <c r="A122" s="1"/>
      <c r="B122" s="1"/>
      <c r="C122" s="16"/>
      <c r="D122" s="16"/>
      <c r="E122" s="16"/>
      <c r="F122" s="21"/>
      <c r="G122" s="16"/>
      <c r="H122" s="16"/>
      <c r="I122" s="16"/>
      <c r="J122" s="16"/>
      <c r="K122" s="16"/>
      <c r="L122" s="21"/>
      <c r="M122" s="16"/>
      <c r="N122" s="16"/>
      <c r="O122" s="16"/>
      <c r="P122" s="16"/>
      <c r="Q122" s="16"/>
      <c r="R122" s="21"/>
      <c r="S122" s="16"/>
      <c r="T122" s="16"/>
      <c r="U122" s="16"/>
      <c r="V122" s="16"/>
      <c r="W122" s="16"/>
      <c r="X122" s="21"/>
      <c r="Y122" s="16"/>
      <c r="Z122" s="16"/>
      <c r="AA122" s="16"/>
      <c r="AB122" s="16"/>
      <c r="AC122" s="16"/>
      <c r="AD122" s="21"/>
      <c r="AE122" s="16"/>
      <c r="AF122" s="16"/>
      <c r="AG122" s="16"/>
      <c r="AH122" s="16"/>
      <c r="AI122" s="16"/>
      <c r="AJ122" s="21"/>
      <c r="AK122" s="16"/>
      <c r="AL122" s="16"/>
      <c r="AM122" s="16"/>
      <c r="AN122" s="16"/>
      <c r="AO122" s="16"/>
      <c r="AP122" s="21"/>
      <c r="AQ122" s="16"/>
      <c r="AR122" s="4"/>
      <c r="AS122" s="4"/>
      <c r="AT122" s="4"/>
      <c r="AU122" s="1"/>
      <c r="AV122" s="1"/>
      <c r="AW122" s="1"/>
      <c r="AX122" s="1"/>
      <c r="AY122" s="1"/>
      <c r="AZ122" s="1"/>
      <c r="BA122" s="1"/>
      <c r="BB122" s="1"/>
      <c r="BC122" s="1"/>
    </row>
    <row r="123" spans="1:55" s="9" customFormat="1" x14ac:dyDescent="0.2">
      <c r="A123" s="1"/>
      <c r="B123" s="1"/>
      <c r="C123" s="16"/>
      <c r="D123" s="16"/>
      <c r="E123" s="16"/>
      <c r="F123" s="21"/>
      <c r="G123" s="16"/>
      <c r="H123" s="16"/>
      <c r="I123" s="16"/>
      <c r="J123" s="16"/>
      <c r="K123" s="16"/>
      <c r="L123" s="21"/>
      <c r="M123" s="16"/>
      <c r="N123" s="16"/>
      <c r="O123" s="16"/>
      <c r="P123" s="16"/>
      <c r="Q123" s="16"/>
      <c r="R123" s="21"/>
      <c r="S123" s="16"/>
      <c r="T123" s="16"/>
      <c r="U123" s="16"/>
      <c r="V123" s="16"/>
      <c r="W123" s="16"/>
      <c r="X123" s="21"/>
      <c r="Y123" s="16"/>
      <c r="Z123" s="16"/>
      <c r="AA123" s="16"/>
      <c r="AB123" s="16"/>
      <c r="AC123" s="16"/>
      <c r="AD123" s="21"/>
      <c r="AE123" s="16"/>
      <c r="AF123" s="16"/>
      <c r="AG123" s="16"/>
      <c r="AH123" s="16"/>
      <c r="AI123" s="16"/>
      <c r="AJ123" s="21"/>
      <c r="AK123" s="16"/>
      <c r="AL123" s="16"/>
      <c r="AM123" s="16"/>
      <c r="AN123" s="16"/>
      <c r="AO123" s="16"/>
      <c r="AP123" s="21"/>
      <c r="AQ123" s="16"/>
      <c r="AR123" s="4"/>
      <c r="AS123" s="4"/>
      <c r="AT123" s="4"/>
      <c r="AU123" s="1"/>
      <c r="AV123" s="1"/>
      <c r="AW123" s="1"/>
      <c r="AX123" s="1"/>
      <c r="AY123" s="1"/>
      <c r="AZ123" s="1"/>
      <c r="BA123" s="1"/>
      <c r="BB123" s="1"/>
      <c r="BC123" s="1"/>
    </row>
    <row r="124" spans="1:55" s="9" customFormat="1" x14ac:dyDescent="0.2">
      <c r="A124" s="1"/>
      <c r="B124" s="1"/>
      <c r="C124" s="16"/>
      <c r="D124" s="16"/>
      <c r="E124" s="16"/>
      <c r="F124" s="21"/>
      <c r="G124" s="16"/>
      <c r="H124" s="16"/>
      <c r="I124" s="16"/>
      <c r="J124" s="16"/>
      <c r="K124" s="16"/>
      <c r="L124" s="21"/>
      <c r="M124" s="16"/>
      <c r="N124" s="16"/>
      <c r="O124" s="16"/>
      <c r="P124" s="16"/>
      <c r="Q124" s="16"/>
      <c r="R124" s="21"/>
      <c r="S124" s="16"/>
      <c r="T124" s="16"/>
      <c r="U124" s="16"/>
      <c r="V124" s="16"/>
      <c r="W124" s="16"/>
      <c r="X124" s="21"/>
      <c r="Y124" s="16"/>
      <c r="Z124" s="16"/>
      <c r="AA124" s="16"/>
      <c r="AB124" s="16"/>
      <c r="AC124" s="16"/>
      <c r="AD124" s="21"/>
      <c r="AE124" s="16"/>
      <c r="AF124" s="16"/>
      <c r="AG124" s="16"/>
      <c r="AH124" s="16"/>
      <c r="AI124" s="16"/>
      <c r="AJ124" s="21"/>
      <c r="AK124" s="16"/>
      <c r="AL124" s="16"/>
      <c r="AM124" s="16"/>
      <c r="AN124" s="16"/>
      <c r="AO124" s="16"/>
      <c r="AP124" s="21"/>
      <c r="AQ124" s="16"/>
      <c r="AR124" s="4"/>
      <c r="AS124" s="4"/>
      <c r="AT124" s="4"/>
      <c r="AU124" s="1"/>
      <c r="AV124" s="1"/>
      <c r="AW124" s="1"/>
      <c r="AX124" s="1"/>
      <c r="AY124" s="1"/>
      <c r="AZ124" s="1"/>
      <c r="BA124" s="1"/>
      <c r="BB124" s="1"/>
      <c r="BC124" s="1"/>
    </row>
    <row r="126" spans="1:55" s="9" customFormat="1" x14ac:dyDescent="0.2">
      <c r="A126" s="1"/>
      <c r="B126" s="1"/>
      <c r="C126" s="16"/>
      <c r="D126" s="16"/>
      <c r="E126" s="16"/>
      <c r="F126" s="21"/>
      <c r="G126" s="16"/>
      <c r="H126" s="16"/>
      <c r="I126" s="16"/>
      <c r="J126" s="16"/>
      <c r="K126" s="16"/>
      <c r="L126" s="21"/>
      <c r="M126" s="16"/>
      <c r="N126" s="16"/>
      <c r="O126" s="16"/>
      <c r="P126" s="16"/>
      <c r="Q126" s="16"/>
      <c r="R126" s="21"/>
      <c r="S126" s="16"/>
      <c r="T126" s="16"/>
      <c r="U126" s="16"/>
      <c r="V126" s="16"/>
      <c r="W126" s="16"/>
      <c r="X126" s="21"/>
      <c r="Y126" s="16"/>
      <c r="Z126" s="16"/>
      <c r="AA126" s="16"/>
      <c r="AB126" s="16"/>
      <c r="AC126" s="16"/>
      <c r="AD126" s="21"/>
      <c r="AE126" s="16"/>
      <c r="AF126" s="16"/>
      <c r="AG126" s="16"/>
      <c r="AH126" s="16"/>
      <c r="AI126" s="16"/>
      <c r="AJ126" s="21"/>
      <c r="AK126" s="16"/>
      <c r="AL126" s="16"/>
      <c r="AM126" s="16"/>
      <c r="AN126" s="16"/>
      <c r="AO126" s="16"/>
      <c r="AP126" s="21"/>
      <c r="AQ126" s="16"/>
      <c r="AR126" s="4"/>
      <c r="AS126" s="4"/>
      <c r="AT126" s="4"/>
      <c r="AU126" s="1"/>
      <c r="AV126" s="1"/>
      <c r="AW126" s="1"/>
      <c r="AX126" s="1"/>
      <c r="AY126" s="1"/>
      <c r="AZ126" s="1"/>
      <c r="BA126" s="1"/>
      <c r="BB126" s="1"/>
      <c r="BC126" s="1"/>
    </row>
    <row r="127" spans="1:55" s="9" customFormat="1" x14ac:dyDescent="0.2">
      <c r="A127" s="1"/>
      <c r="B127" s="1"/>
      <c r="C127" s="16"/>
      <c r="D127" s="16"/>
      <c r="E127" s="16"/>
      <c r="F127" s="21"/>
      <c r="G127" s="16"/>
      <c r="H127" s="16"/>
      <c r="I127" s="16"/>
      <c r="J127" s="16"/>
      <c r="K127" s="16"/>
      <c r="L127" s="21"/>
      <c r="M127" s="16"/>
      <c r="N127" s="16"/>
      <c r="O127" s="16"/>
      <c r="P127" s="16"/>
      <c r="Q127" s="16"/>
      <c r="R127" s="21"/>
      <c r="S127" s="16"/>
      <c r="T127" s="16"/>
      <c r="U127" s="16"/>
      <c r="V127" s="16"/>
      <c r="W127" s="16"/>
      <c r="X127" s="21"/>
      <c r="Y127" s="16"/>
      <c r="Z127" s="16"/>
      <c r="AA127" s="16"/>
      <c r="AB127" s="16"/>
      <c r="AC127" s="16"/>
      <c r="AD127" s="21"/>
      <c r="AE127" s="16"/>
      <c r="AF127" s="16"/>
      <c r="AG127" s="16"/>
      <c r="AH127" s="16"/>
      <c r="AI127" s="16"/>
      <c r="AJ127" s="21"/>
      <c r="AK127" s="16"/>
      <c r="AL127" s="16"/>
      <c r="AM127" s="16"/>
      <c r="AN127" s="16"/>
      <c r="AO127" s="16"/>
      <c r="AP127" s="21"/>
      <c r="AQ127" s="16"/>
      <c r="AR127" s="4"/>
      <c r="AS127" s="4"/>
      <c r="AT127" s="4"/>
      <c r="AU127" s="1"/>
      <c r="AV127" s="1"/>
      <c r="AW127" s="1"/>
      <c r="AX127" s="1"/>
      <c r="AY127" s="1"/>
      <c r="AZ127" s="1"/>
      <c r="BA127" s="1"/>
      <c r="BB127" s="1"/>
      <c r="BC127" s="1"/>
    </row>
    <row r="128" spans="1:55" s="9" customFormat="1" x14ac:dyDescent="0.2">
      <c r="A128" s="1"/>
      <c r="B128" s="1"/>
      <c r="C128" s="16"/>
      <c r="D128" s="16"/>
      <c r="E128" s="16"/>
      <c r="F128" s="21"/>
      <c r="G128" s="16"/>
      <c r="H128" s="16"/>
      <c r="I128" s="16"/>
      <c r="J128" s="16"/>
      <c r="K128" s="16"/>
      <c r="L128" s="21"/>
      <c r="M128" s="16"/>
      <c r="N128" s="16"/>
      <c r="O128" s="16"/>
      <c r="P128" s="16"/>
      <c r="Q128" s="16"/>
      <c r="R128" s="21"/>
      <c r="S128" s="16"/>
      <c r="T128" s="16"/>
      <c r="U128" s="16"/>
      <c r="V128" s="16"/>
      <c r="W128" s="16"/>
      <c r="X128" s="21"/>
      <c r="Y128" s="16"/>
      <c r="Z128" s="16"/>
      <c r="AA128" s="16"/>
      <c r="AB128" s="16"/>
      <c r="AC128" s="16"/>
      <c r="AD128" s="21"/>
      <c r="AE128" s="16"/>
      <c r="AF128" s="16"/>
      <c r="AG128" s="16"/>
      <c r="AH128" s="16"/>
      <c r="AI128" s="16"/>
      <c r="AJ128" s="21"/>
      <c r="AK128" s="16"/>
      <c r="AL128" s="16"/>
      <c r="AM128" s="16"/>
      <c r="AN128" s="16"/>
      <c r="AO128" s="16"/>
      <c r="AP128" s="21"/>
      <c r="AQ128" s="16"/>
      <c r="AR128" s="4"/>
      <c r="AS128" s="4"/>
      <c r="AT128" s="4"/>
      <c r="AU128" s="1"/>
      <c r="AV128" s="1"/>
      <c r="AW128" s="1"/>
      <c r="AX128" s="1"/>
      <c r="AY128" s="1"/>
      <c r="AZ128" s="1"/>
      <c r="BA128" s="1"/>
      <c r="BB128" s="1"/>
      <c r="BC128" s="1"/>
    </row>
    <row r="129" spans="1:55" s="9" customFormat="1" x14ac:dyDescent="0.2">
      <c r="A129" s="1"/>
      <c r="B129" s="1"/>
      <c r="C129" s="16"/>
      <c r="D129" s="16"/>
      <c r="E129" s="16"/>
      <c r="F129" s="21"/>
      <c r="G129" s="16"/>
      <c r="H129" s="16"/>
      <c r="I129" s="16"/>
      <c r="J129" s="16"/>
      <c r="K129" s="16"/>
      <c r="L129" s="21"/>
      <c r="M129" s="16"/>
      <c r="N129" s="16"/>
      <c r="O129" s="16"/>
      <c r="P129" s="16"/>
      <c r="Q129" s="16"/>
      <c r="R129" s="21"/>
      <c r="S129" s="16"/>
      <c r="T129" s="16"/>
      <c r="U129" s="16"/>
      <c r="V129" s="16"/>
      <c r="W129" s="16"/>
      <c r="X129" s="21"/>
      <c r="Y129" s="16"/>
      <c r="Z129" s="16"/>
      <c r="AA129" s="16"/>
      <c r="AB129" s="16"/>
      <c r="AC129" s="16"/>
      <c r="AD129" s="21"/>
      <c r="AE129" s="16"/>
      <c r="AF129" s="16"/>
      <c r="AG129" s="16"/>
      <c r="AH129" s="16"/>
      <c r="AI129" s="16"/>
      <c r="AJ129" s="21"/>
      <c r="AK129" s="16"/>
      <c r="AL129" s="16"/>
      <c r="AM129" s="16"/>
      <c r="AN129" s="16"/>
      <c r="AO129" s="16"/>
      <c r="AP129" s="21"/>
      <c r="AQ129" s="16"/>
      <c r="AR129" s="4"/>
      <c r="AS129" s="4"/>
      <c r="AT129" s="4"/>
      <c r="AU129" s="1"/>
      <c r="AV129" s="1"/>
      <c r="AW129" s="1"/>
      <c r="AX129" s="1"/>
      <c r="AY129" s="1"/>
      <c r="AZ129" s="1"/>
      <c r="BA129" s="1"/>
      <c r="BB129" s="1"/>
      <c r="BC129" s="1"/>
    </row>
    <row r="130" spans="1:55" s="9" customFormat="1" x14ac:dyDescent="0.2">
      <c r="A130" s="1"/>
      <c r="B130" s="1"/>
      <c r="C130" s="16"/>
      <c r="D130" s="16"/>
      <c r="E130" s="16"/>
      <c r="F130" s="21"/>
      <c r="G130" s="16"/>
      <c r="H130" s="16"/>
      <c r="I130" s="16"/>
      <c r="J130" s="16"/>
      <c r="K130" s="16"/>
      <c r="L130" s="21"/>
      <c r="M130" s="16"/>
      <c r="N130" s="16"/>
      <c r="O130" s="16"/>
      <c r="P130" s="16"/>
      <c r="Q130" s="16"/>
      <c r="R130" s="21"/>
      <c r="S130" s="16"/>
      <c r="T130" s="16"/>
      <c r="U130" s="16"/>
      <c r="V130" s="16"/>
      <c r="W130" s="16"/>
      <c r="X130" s="21"/>
      <c r="Y130" s="16"/>
      <c r="Z130" s="16"/>
      <c r="AA130" s="16"/>
      <c r="AB130" s="16"/>
      <c r="AC130" s="16"/>
      <c r="AD130" s="21"/>
      <c r="AE130" s="16"/>
      <c r="AF130" s="16"/>
      <c r="AG130" s="16"/>
      <c r="AH130" s="16"/>
      <c r="AI130" s="16"/>
      <c r="AJ130" s="21"/>
      <c r="AK130" s="16"/>
      <c r="AL130" s="16"/>
      <c r="AM130" s="16"/>
      <c r="AN130" s="16"/>
      <c r="AO130" s="16"/>
      <c r="AP130" s="21"/>
      <c r="AQ130" s="16"/>
      <c r="AR130" s="4"/>
      <c r="AS130" s="4"/>
      <c r="AT130" s="4"/>
      <c r="AU130" s="1"/>
      <c r="AV130" s="1"/>
      <c r="AW130" s="1"/>
      <c r="AX130" s="1"/>
      <c r="AY130" s="1"/>
      <c r="AZ130" s="1"/>
      <c r="BA130" s="1"/>
      <c r="BB130" s="1"/>
      <c r="BC130" s="1"/>
    </row>
    <row r="131" spans="1:55" s="9" customFormat="1" x14ac:dyDescent="0.2">
      <c r="A131" s="1"/>
      <c r="B131" s="1"/>
      <c r="C131" s="16"/>
      <c r="D131" s="16"/>
      <c r="E131" s="16"/>
      <c r="F131" s="21"/>
      <c r="G131" s="16"/>
      <c r="H131" s="16"/>
      <c r="I131" s="16"/>
      <c r="J131" s="16"/>
      <c r="K131" s="16"/>
      <c r="L131" s="21"/>
      <c r="M131" s="16"/>
      <c r="N131" s="16"/>
      <c r="O131" s="16"/>
      <c r="P131" s="16"/>
      <c r="Q131" s="16"/>
      <c r="R131" s="21"/>
      <c r="S131" s="16"/>
      <c r="T131" s="16"/>
      <c r="U131" s="16"/>
      <c r="V131" s="16"/>
      <c r="W131" s="16"/>
      <c r="X131" s="21"/>
      <c r="Y131" s="16"/>
      <c r="Z131" s="16"/>
      <c r="AA131" s="16"/>
      <c r="AB131" s="16"/>
      <c r="AC131" s="16"/>
      <c r="AD131" s="21"/>
      <c r="AE131" s="16"/>
      <c r="AF131" s="16"/>
      <c r="AG131" s="16"/>
      <c r="AH131" s="16"/>
      <c r="AI131" s="16"/>
      <c r="AJ131" s="21"/>
      <c r="AK131" s="16"/>
      <c r="AL131" s="16"/>
      <c r="AM131" s="16"/>
      <c r="AN131" s="16"/>
      <c r="AO131" s="16"/>
      <c r="AP131" s="21"/>
      <c r="AQ131" s="16"/>
      <c r="AR131" s="4"/>
      <c r="AS131" s="4"/>
      <c r="AT131" s="4"/>
      <c r="AU131" s="1"/>
      <c r="AV131" s="1"/>
      <c r="AW131" s="1"/>
      <c r="AX131" s="1"/>
      <c r="AY131" s="1"/>
      <c r="AZ131" s="1"/>
      <c r="BA131" s="1"/>
      <c r="BB131" s="1"/>
      <c r="BC131" s="1"/>
    </row>
    <row r="132" spans="1:55" s="9" customFormat="1" x14ac:dyDescent="0.2">
      <c r="A132" s="1"/>
      <c r="B132" s="1"/>
      <c r="C132" s="16"/>
      <c r="D132" s="16"/>
      <c r="E132" s="16"/>
      <c r="F132" s="21"/>
      <c r="G132" s="16"/>
      <c r="H132" s="16"/>
      <c r="I132" s="16"/>
      <c r="J132" s="16"/>
      <c r="K132" s="16"/>
      <c r="L132" s="21"/>
      <c r="M132" s="16"/>
      <c r="N132" s="16"/>
      <c r="O132" s="16"/>
      <c r="P132" s="16"/>
      <c r="Q132" s="16"/>
      <c r="R132" s="21"/>
      <c r="S132" s="16"/>
      <c r="T132" s="16"/>
      <c r="U132" s="16"/>
      <c r="V132" s="16"/>
      <c r="W132" s="16"/>
      <c r="X132" s="21"/>
      <c r="Y132" s="16"/>
      <c r="Z132" s="16"/>
      <c r="AA132" s="16"/>
      <c r="AB132" s="16"/>
      <c r="AC132" s="16"/>
      <c r="AD132" s="21"/>
      <c r="AE132" s="16"/>
      <c r="AF132" s="16"/>
      <c r="AG132" s="16"/>
      <c r="AH132" s="16"/>
      <c r="AI132" s="16"/>
      <c r="AJ132" s="21"/>
      <c r="AK132" s="16"/>
      <c r="AL132" s="16"/>
      <c r="AM132" s="16"/>
      <c r="AN132" s="16"/>
      <c r="AO132" s="16"/>
      <c r="AP132" s="21"/>
      <c r="AQ132" s="16"/>
      <c r="AR132" s="4"/>
      <c r="AS132" s="4"/>
      <c r="AT132" s="4"/>
      <c r="AU132" s="1"/>
      <c r="AV132" s="1"/>
      <c r="AW132" s="1"/>
      <c r="AX132" s="1"/>
      <c r="AY132" s="1"/>
      <c r="AZ132" s="1"/>
      <c r="BA132" s="1"/>
      <c r="BB132" s="1"/>
      <c r="BC132" s="1"/>
    </row>
    <row r="133" spans="1:55" s="9" customFormat="1" x14ac:dyDescent="0.2">
      <c r="A133" s="1"/>
      <c r="B133" s="1"/>
      <c r="C133" s="16"/>
      <c r="D133" s="16"/>
      <c r="E133" s="16"/>
      <c r="F133" s="21"/>
      <c r="G133" s="16"/>
      <c r="H133" s="16"/>
      <c r="I133" s="16"/>
      <c r="J133" s="16"/>
      <c r="K133" s="16"/>
      <c r="L133" s="21"/>
      <c r="M133" s="16"/>
      <c r="N133" s="16"/>
      <c r="O133" s="16"/>
      <c r="P133" s="16"/>
      <c r="Q133" s="16"/>
      <c r="R133" s="21"/>
      <c r="S133" s="16"/>
      <c r="T133" s="16"/>
      <c r="U133" s="16"/>
      <c r="V133" s="16"/>
      <c r="W133" s="16"/>
      <c r="X133" s="21"/>
      <c r="Y133" s="16"/>
      <c r="Z133" s="16"/>
      <c r="AA133" s="16"/>
      <c r="AB133" s="16"/>
      <c r="AC133" s="16"/>
      <c r="AD133" s="21"/>
      <c r="AE133" s="16"/>
      <c r="AF133" s="16"/>
      <c r="AG133" s="16"/>
      <c r="AH133" s="16"/>
      <c r="AI133" s="16"/>
      <c r="AJ133" s="21"/>
      <c r="AK133" s="16"/>
      <c r="AL133" s="16"/>
      <c r="AM133" s="16"/>
      <c r="AN133" s="16"/>
      <c r="AO133" s="16"/>
      <c r="AP133" s="21"/>
      <c r="AQ133" s="16"/>
      <c r="AR133" s="4"/>
      <c r="AS133" s="4"/>
      <c r="AT133" s="4"/>
      <c r="AU133" s="1"/>
      <c r="AV133" s="1"/>
      <c r="AW133" s="1"/>
      <c r="AX133" s="1"/>
      <c r="AY133" s="1"/>
      <c r="AZ133" s="1"/>
      <c r="BA133" s="1"/>
      <c r="BB133" s="1"/>
      <c r="BC133" s="1"/>
    </row>
    <row r="134" spans="1:55" s="9" customFormat="1" x14ac:dyDescent="0.2">
      <c r="A134" s="1"/>
      <c r="B134" s="1"/>
      <c r="C134" s="16"/>
      <c r="D134" s="16"/>
      <c r="E134" s="16"/>
      <c r="F134" s="21"/>
      <c r="G134" s="16"/>
      <c r="H134" s="16"/>
      <c r="I134" s="16"/>
      <c r="J134" s="16"/>
      <c r="K134" s="16"/>
      <c r="L134" s="21"/>
      <c r="M134" s="16"/>
      <c r="N134" s="16"/>
      <c r="O134" s="16"/>
      <c r="P134" s="16"/>
      <c r="Q134" s="16"/>
      <c r="R134" s="21"/>
      <c r="S134" s="16"/>
      <c r="T134" s="16"/>
      <c r="U134" s="16"/>
      <c r="V134" s="16"/>
      <c r="W134" s="16"/>
      <c r="X134" s="21"/>
      <c r="Y134" s="16"/>
      <c r="Z134" s="16"/>
      <c r="AA134" s="16"/>
      <c r="AB134" s="16"/>
      <c r="AC134" s="16"/>
      <c r="AD134" s="21"/>
      <c r="AE134" s="16"/>
      <c r="AF134" s="16"/>
      <c r="AG134" s="16"/>
      <c r="AH134" s="16"/>
      <c r="AI134" s="16"/>
      <c r="AJ134" s="21"/>
      <c r="AK134" s="16"/>
      <c r="AL134" s="16"/>
      <c r="AM134" s="16"/>
      <c r="AN134" s="16"/>
      <c r="AO134" s="16"/>
      <c r="AP134" s="21"/>
      <c r="AQ134" s="16"/>
      <c r="AR134" s="4"/>
      <c r="AS134" s="4"/>
      <c r="AT134" s="4"/>
      <c r="AU134" s="1"/>
      <c r="AV134" s="1"/>
      <c r="AW134" s="1"/>
      <c r="AX134" s="1"/>
      <c r="AY134" s="1"/>
      <c r="AZ134" s="1"/>
      <c r="BA134" s="1"/>
      <c r="BB134" s="1"/>
      <c r="BC134" s="1"/>
    </row>
    <row r="135" spans="1:55" s="9" customFormat="1" x14ac:dyDescent="0.2">
      <c r="A135" s="1"/>
      <c r="B135" s="1"/>
      <c r="C135" s="16"/>
      <c r="D135" s="16"/>
      <c r="E135" s="16"/>
      <c r="F135" s="21"/>
      <c r="G135" s="16"/>
      <c r="H135" s="16"/>
      <c r="I135" s="16"/>
      <c r="J135" s="16"/>
      <c r="K135" s="16"/>
      <c r="L135" s="21"/>
      <c r="M135" s="16"/>
      <c r="N135" s="16"/>
      <c r="O135" s="16"/>
      <c r="P135" s="16"/>
      <c r="Q135" s="16"/>
      <c r="R135" s="21"/>
      <c r="S135" s="16"/>
      <c r="T135" s="16"/>
      <c r="U135" s="16"/>
      <c r="V135" s="16"/>
      <c r="W135" s="16"/>
      <c r="X135" s="21"/>
      <c r="Y135" s="16"/>
      <c r="Z135" s="16"/>
      <c r="AA135" s="16"/>
      <c r="AB135" s="16"/>
      <c r="AC135" s="16"/>
      <c r="AD135" s="21"/>
      <c r="AE135" s="16"/>
      <c r="AF135" s="16"/>
      <c r="AG135" s="16"/>
      <c r="AH135" s="16"/>
      <c r="AI135" s="16"/>
      <c r="AJ135" s="21"/>
      <c r="AK135" s="16"/>
      <c r="AL135" s="16"/>
      <c r="AM135" s="16"/>
      <c r="AN135" s="16"/>
      <c r="AO135" s="16"/>
      <c r="AP135" s="21"/>
      <c r="AQ135" s="16"/>
      <c r="AR135" s="4"/>
      <c r="AS135" s="4"/>
      <c r="AT135" s="4"/>
      <c r="AU135" s="1"/>
      <c r="AV135" s="1"/>
      <c r="AW135" s="1"/>
      <c r="AX135" s="1"/>
      <c r="AY135" s="1"/>
      <c r="AZ135" s="1"/>
      <c r="BA135" s="1"/>
      <c r="BB135" s="1"/>
      <c r="BC135" s="1"/>
    </row>
    <row r="136" spans="1:55" s="9" customFormat="1" x14ac:dyDescent="0.2">
      <c r="A136" s="1"/>
      <c r="B136" s="1"/>
      <c r="C136" s="16"/>
      <c r="D136" s="16"/>
      <c r="E136" s="16"/>
      <c r="F136" s="21"/>
      <c r="G136" s="16"/>
      <c r="H136" s="16"/>
      <c r="I136" s="16"/>
      <c r="J136" s="16"/>
      <c r="K136" s="16"/>
      <c r="L136" s="21"/>
      <c r="M136" s="16"/>
      <c r="N136" s="16"/>
      <c r="O136" s="16"/>
      <c r="P136" s="16"/>
      <c r="Q136" s="16"/>
      <c r="R136" s="21"/>
      <c r="S136" s="16"/>
      <c r="T136" s="16"/>
      <c r="U136" s="16"/>
      <c r="V136" s="16"/>
      <c r="W136" s="16"/>
      <c r="X136" s="21"/>
      <c r="Y136" s="16"/>
      <c r="Z136" s="16"/>
      <c r="AA136" s="16"/>
      <c r="AB136" s="16"/>
      <c r="AC136" s="16"/>
      <c r="AD136" s="21"/>
      <c r="AE136" s="16"/>
      <c r="AF136" s="16"/>
      <c r="AG136" s="16"/>
      <c r="AH136" s="16"/>
      <c r="AI136" s="16"/>
      <c r="AJ136" s="21"/>
      <c r="AK136" s="16"/>
      <c r="AL136" s="16"/>
      <c r="AM136" s="16"/>
      <c r="AN136" s="16"/>
      <c r="AO136" s="16"/>
      <c r="AP136" s="21"/>
      <c r="AQ136" s="16"/>
      <c r="AR136" s="4"/>
      <c r="AS136" s="4"/>
      <c r="AT136" s="4"/>
      <c r="AU136" s="1"/>
      <c r="AV136" s="1"/>
      <c r="AW136" s="1"/>
      <c r="AX136" s="1"/>
      <c r="AY136" s="1"/>
      <c r="AZ136" s="1"/>
      <c r="BA136" s="1"/>
      <c r="BB136" s="1"/>
      <c r="BC136" s="1"/>
    </row>
    <row r="138" spans="1:55" s="9" customFormat="1" x14ac:dyDescent="0.2">
      <c r="A138" s="1"/>
      <c r="B138" s="1"/>
      <c r="C138" s="16"/>
      <c r="D138" s="16"/>
      <c r="E138" s="16"/>
      <c r="F138" s="21"/>
      <c r="G138" s="16"/>
      <c r="H138" s="16"/>
      <c r="I138" s="16"/>
      <c r="J138" s="16"/>
      <c r="K138" s="16"/>
      <c r="L138" s="21"/>
      <c r="M138" s="16"/>
      <c r="N138" s="16"/>
      <c r="O138" s="16"/>
      <c r="P138" s="16"/>
      <c r="Q138" s="16"/>
      <c r="R138" s="21"/>
      <c r="S138" s="16"/>
      <c r="T138" s="16"/>
      <c r="U138" s="16"/>
      <c r="V138" s="16"/>
      <c r="W138" s="16"/>
      <c r="X138" s="21"/>
      <c r="Y138" s="16"/>
      <c r="Z138" s="16"/>
      <c r="AA138" s="16"/>
      <c r="AB138" s="16"/>
      <c r="AC138" s="16"/>
      <c r="AD138" s="21"/>
      <c r="AE138" s="16"/>
      <c r="AF138" s="16"/>
      <c r="AG138" s="16"/>
      <c r="AH138" s="16"/>
      <c r="AI138" s="16"/>
      <c r="AJ138" s="21"/>
      <c r="AK138" s="16"/>
      <c r="AL138" s="16"/>
      <c r="AM138" s="16"/>
      <c r="AN138" s="16"/>
      <c r="AO138" s="16"/>
      <c r="AP138" s="21"/>
      <c r="AQ138" s="16"/>
      <c r="AR138" s="4"/>
      <c r="AS138" s="4"/>
      <c r="AT138" s="4"/>
      <c r="AU138" s="1"/>
      <c r="AV138" s="1"/>
      <c r="AW138" s="1"/>
      <c r="AX138" s="1"/>
      <c r="AY138" s="1"/>
      <c r="AZ138" s="1"/>
      <c r="BA138" s="1"/>
      <c r="BB138" s="1"/>
      <c r="BC138" s="1"/>
    </row>
    <row r="139" spans="1:55" s="9" customFormat="1" x14ac:dyDescent="0.2">
      <c r="A139" s="1"/>
      <c r="B139" s="1"/>
      <c r="C139" s="16"/>
      <c r="D139" s="16"/>
      <c r="E139" s="16"/>
      <c r="F139" s="21"/>
      <c r="G139" s="16"/>
      <c r="H139" s="16"/>
      <c r="I139" s="16"/>
      <c r="J139" s="16"/>
      <c r="K139" s="16"/>
      <c r="L139" s="21"/>
      <c r="M139" s="16"/>
      <c r="N139" s="16"/>
      <c r="O139" s="16"/>
      <c r="P139" s="16"/>
      <c r="Q139" s="16"/>
      <c r="R139" s="21"/>
      <c r="S139" s="16"/>
      <c r="T139" s="16"/>
      <c r="U139" s="16"/>
      <c r="V139" s="16"/>
      <c r="W139" s="16"/>
      <c r="X139" s="21"/>
      <c r="Y139" s="16"/>
      <c r="Z139" s="16"/>
      <c r="AA139" s="16"/>
      <c r="AB139" s="16"/>
      <c r="AC139" s="16"/>
      <c r="AD139" s="21"/>
      <c r="AE139" s="16"/>
      <c r="AF139" s="16"/>
      <c r="AG139" s="16"/>
      <c r="AH139" s="16"/>
      <c r="AI139" s="16"/>
      <c r="AJ139" s="21"/>
      <c r="AK139" s="16"/>
      <c r="AL139" s="16"/>
      <c r="AM139" s="16"/>
      <c r="AN139" s="16"/>
      <c r="AO139" s="16"/>
      <c r="AP139" s="21"/>
      <c r="AQ139" s="16"/>
      <c r="AR139" s="4"/>
      <c r="AS139" s="4"/>
      <c r="AT139" s="4"/>
      <c r="AU139" s="1"/>
      <c r="AV139" s="1"/>
      <c r="AW139" s="1"/>
      <c r="AX139" s="1"/>
      <c r="AY139" s="1"/>
      <c r="AZ139" s="1"/>
      <c r="BA139" s="1"/>
      <c r="BB139" s="1"/>
      <c r="BC139" s="1"/>
    </row>
    <row r="140" spans="1:55" s="9" customFormat="1" x14ac:dyDescent="0.2">
      <c r="A140" s="1"/>
      <c r="B140" s="1"/>
      <c r="C140" s="16"/>
      <c r="D140" s="16"/>
      <c r="E140" s="16"/>
      <c r="F140" s="21"/>
      <c r="G140" s="16"/>
      <c r="H140" s="16"/>
      <c r="I140" s="16"/>
      <c r="J140" s="16"/>
      <c r="K140" s="16"/>
      <c r="L140" s="21"/>
      <c r="M140" s="16"/>
      <c r="N140" s="16"/>
      <c r="O140" s="16"/>
      <c r="P140" s="16"/>
      <c r="Q140" s="16"/>
      <c r="R140" s="21"/>
      <c r="S140" s="16"/>
      <c r="T140" s="16"/>
      <c r="U140" s="16"/>
      <c r="V140" s="16"/>
      <c r="W140" s="16"/>
      <c r="X140" s="21"/>
      <c r="Y140" s="16"/>
      <c r="Z140" s="16"/>
      <c r="AA140" s="16"/>
      <c r="AB140" s="16"/>
      <c r="AC140" s="16"/>
      <c r="AD140" s="21"/>
      <c r="AE140" s="16"/>
      <c r="AF140" s="16"/>
      <c r="AG140" s="16"/>
      <c r="AH140" s="16"/>
      <c r="AI140" s="16"/>
      <c r="AJ140" s="21"/>
      <c r="AK140" s="16"/>
      <c r="AL140" s="16"/>
      <c r="AM140" s="16"/>
      <c r="AN140" s="16"/>
      <c r="AO140" s="16"/>
      <c r="AP140" s="21"/>
      <c r="AQ140" s="16"/>
      <c r="AR140" s="4"/>
      <c r="AS140" s="4"/>
      <c r="AT140" s="4"/>
      <c r="AU140" s="1"/>
      <c r="AV140" s="1"/>
      <c r="AW140" s="1"/>
      <c r="AX140" s="1"/>
      <c r="AY140" s="1"/>
      <c r="AZ140" s="1"/>
      <c r="BA140" s="1"/>
      <c r="BB140" s="1"/>
      <c r="BC140" s="1"/>
    </row>
    <row r="141" spans="1:55" s="9" customFormat="1" x14ac:dyDescent="0.2">
      <c r="A141" s="1"/>
      <c r="B141" s="1"/>
      <c r="C141" s="16"/>
      <c r="D141" s="16"/>
      <c r="E141" s="16"/>
      <c r="F141" s="21"/>
      <c r="G141" s="16"/>
      <c r="H141" s="16"/>
      <c r="I141" s="16"/>
      <c r="J141" s="16"/>
      <c r="K141" s="16"/>
      <c r="L141" s="21"/>
      <c r="M141" s="16"/>
      <c r="N141" s="16"/>
      <c r="O141" s="16"/>
      <c r="P141" s="16"/>
      <c r="Q141" s="16"/>
      <c r="R141" s="21"/>
      <c r="S141" s="16"/>
      <c r="T141" s="16"/>
      <c r="U141" s="16"/>
      <c r="V141" s="16"/>
      <c r="W141" s="16"/>
      <c r="X141" s="21"/>
      <c r="Y141" s="16"/>
      <c r="Z141" s="16"/>
      <c r="AA141" s="16"/>
      <c r="AB141" s="16"/>
      <c r="AC141" s="16"/>
      <c r="AD141" s="21"/>
      <c r="AE141" s="16"/>
      <c r="AF141" s="16"/>
      <c r="AG141" s="16"/>
      <c r="AH141" s="16"/>
      <c r="AI141" s="16"/>
      <c r="AJ141" s="21"/>
      <c r="AK141" s="16"/>
      <c r="AL141" s="16"/>
      <c r="AM141" s="16"/>
      <c r="AN141" s="16"/>
      <c r="AO141" s="16"/>
      <c r="AP141" s="21"/>
      <c r="AQ141" s="16"/>
      <c r="AR141" s="4"/>
      <c r="AS141" s="4"/>
      <c r="AT141" s="4"/>
      <c r="AU141" s="1"/>
      <c r="AV141" s="1"/>
      <c r="AW141" s="1"/>
      <c r="AX141" s="1"/>
      <c r="AY141" s="1"/>
      <c r="AZ141" s="1"/>
      <c r="BA141" s="1"/>
      <c r="BB141" s="1"/>
      <c r="BC141" s="1"/>
    </row>
    <row r="142" spans="1:55" s="9" customFormat="1" x14ac:dyDescent="0.2">
      <c r="A142" s="1"/>
      <c r="B142" s="1"/>
      <c r="C142" s="16"/>
      <c r="D142" s="16"/>
      <c r="E142" s="16"/>
      <c r="F142" s="21"/>
      <c r="G142" s="16"/>
      <c r="H142" s="16"/>
      <c r="I142" s="16"/>
      <c r="J142" s="16"/>
      <c r="K142" s="16"/>
      <c r="L142" s="21"/>
      <c r="M142" s="16"/>
      <c r="N142" s="16"/>
      <c r="O142" s="16"/>
      <c r="P142" s="16"/>
      <c r="Q142" s="16"/>
      <c r="R142" s="21"/>
      <c r="S142" s="16"/>
      <c r="T142" s="16"/>
      <c r="U142" s="16"/>
      <c r="V142" s="16"/>
      <c r="W142" s="16"/>
      <c r="X142" s="21"/>
      <c r="Y142" s="16"/>
      <c r="Z142" s="16"/>
      <c r="AA142" s="16"/>
      <c r="AB142" s="16"/>
      <c r="AC142" s="16"/>
      <c r="AD142" s="21"/>
      <c r="AE142" s="16"/>
      <c r="AF142" s="16"/>
      <c r="AG142" s="16"/>
      <c r="AH142" s="16"/>
      <c r="AI142" s="16"/>
      <c r="AJ142" s="21"/>
      <c r="AK142" s="16"/>
      <c r="AL142" s="16"/>
      <c r="AM142" s="16"/>
      <c r="AN142" s="16"/>
      <c r="AO142" s="16"/>
      <c r="AP142" s="21"/>
      <c r="AQ142" s="16"/>
      <c r="AR142" s="4"/>
      <c r="AS142" s="4"/>
      <c r="AT142" s="4"/>
      <c r="AU142" s="1"/>
      <c r="AV142" s="1"/>
      <c r="AW142" s="1"/>
      <c r="AX142" s="1"/>
      <c r="AY142" s="1"/>
      <c r="AZ142" s="1"/>
      <c r="BA142" s="1"/>
      <c r="BB142" s="1"/>
      <c r="BC142" s="1"/>
    </row>
    <row r="143" spans="1:55" s="9" customFormat="1" x14ac:dyDescent="0.2">
      <c r="A143" s="1"/>
      <c r="B143" s="1"/>
      <c r="C143" s="16"/>
      <c r="D143" s="16"/>
      <c r="E143" s="16"/>
      <c r="F143" s="21"/>
      <c r="G143" s="16"/>
      <c r="H143" s="16"/>
      <c r="I143" s="16"/>
      <c r="J143" s="16"/>
      <c r="K143" s="16"/>
      <c r="L143" s="21"/>
      <c r="M143" s="16"/>
      <c r="N143" s="16"/>
      <c r="O143" s="16"/>
      <c r="P143" s="16"/>
      <c r="Q143" s="16"/>
      <c r="R143" s="21"/>
      <c r="S143" s="16"/>
      <c r="T143" s="16"/>
      <c r="U143" s="16"/>
      <c r="V143" s="16"/>
      <c r="W143" s="16"/>
      <c r="X143" s="21"/>
      <c r="Y143" s="16"/>
      <c r="Z143" s="16"/>
      <c r="AA143" s="16"/>
      <c r="AB143" s="16"/>
      <c r="AC143" s="16"/>
      <c r="AD143" s="21"/>
      <c r="AE143" s="16"/>
      <c r="AF143" s="16"/>
      <c r="AG143" s="16"/>
      <c r="AH143" s="16"/>
      <c r="AI143" s="16"/>
      <c r="AJ143" s="21"/>
      <c r="AK143" s="16"/>
      <c r="AL143" s="16"/>
      <c r="AM143" s="16"/>
      <c r="AN143" s="16"/>
      <c r="AO143" s="16"/>
      <c r="AP143" s="21"/>
      <c r="AQ143" s="16"/>
      <c r="AR143" s="4"/>
      <c r="AS143" s="4"/>
      <c r="AT143" s="4"/>
      <c r="AU143" s="1"/>
      <c r="AV143" s="1"/>
      <c r="AW143" s="1"/>
      <c r="AX143" s="1"/>
      <c r="AY143" s="1"/>
      <c r="AZ143" s="1"/>
      <c r="BA143" s="1"/>
      <c r="BB143" s="1"/>
      <c r="BC143" s="1"/>
    </row>
    <row r="144" spans="1:55" s="9" customFormat="1" x14ac:dyDescent="0.2">
      <c r="A144" s="1"/>
      <c r="B144" s="1"/>
      <c r="C144" s="16"/>
      <c r="D144" s="16"/>
      <c r="E144" s="16"/>
      <c r="F144" s="21"/>
      <c r="G144" s="16"/>
      <c r="H144" s="16"/>
      <c r="I144" s="16"/>
      <c r="J144" s="16"/>
      <c r="K144" s="16"/>
      <c r="L144" s="21"/>
      <c r="M144" s="16"/>
      <c r="N144" s="16"/>
      <c r="O144" s="16"/>
      <c r="P144" s="16"/>
      <c r="Q144" s="16"/>
      <c r="R144" s="21"/>
      <c r="S144" s="16"/>
      <c r="T144" s="16"/>
      <c r="U144" s="16"/>
      <c r="V144" s="16"/>
      <c r="W144" s="16"/>
      <c r="X144" s="21"/>
      <c r="Y144" s="16"/>
      <c r="Z144" s="16"/>
      <c r="AA144" s="16"/>
      <c r="AB144" s="16"/>
      <c r="AC144" s="16"/>
      <c r="AD144" s="21"/>
      <c r="AE144" s="16"/>
      <c r="AF144" s="16"/>
      <c r="AG144" s="16"/>
      <c r="AH144" s="16"/>
      <c r="AI144" s="16"/>
      <c r="AJ144" s="21"/>
      <c r="AK144" s="16"/>
      <c r="AL144" s="16"/>
      <c r="AM144" s="16"/>
      <c r="AN144" s="16"/>
      <c r="AO144" s="16"/>
      <c r="AP144" s="21"/>
      <c r="AQ144" s="16"/>
      <c r="AR144" s="4"/>
      <c r="AS144" s="4"/>
      <c r="AT144" s="4"/>
      <c r="AU144" s="1"/>
      <c r="AV144" s="1"/>
      <c r="AW144" s="1"/>
      <c r="AX144" s="1"/>
      <c r="AY144" s="1"/>
      <c r="AZ144" s="1"/>
      <c r="BA144" s="1"/>
      <c r="BB144" s="1"/>
      <c r="BC144" s="1"/>
    </row>
    <row r="145" spans="1:55" s="9" customFormat="1" x14ac:dyDescent="0.2">
      <c r="A145" s="1"/>
      <c r="B145" s="1"/>
      <c r="C145" s="16"/>
      <c r="D145" s="16"/>
      <c r="E145" s="16"/>
      <c r="F145" s="21"/>
      <c r="G145" s="16"/>
      <c r="H145" s="16"/>
      <c r="I145" s="16"/>
      <c r="J145" s="16"/>
      <c r="K145" s="16"/>
      <c r="L145" s="21"/>
      <c r="M145" s="16"/>
      <c r="N145" s="16"/>
      <c r="O145" s="16"/>
      <c r="P145" s="16"/>
      <c r="Q145" s="16"/>
      <c r="R145" s="21"/>
      <c r="S145" s="16"/>
      <c r="T145" s="16"/>
      <c r="U145" s="16"/>
      <c r="V145" s="16"/>
      <c r="W145" s="16"/>
      <c r="X145" s="21"/>
      <c r="Y145" s="16"/>
      <c r="Z145" s="16"/>
      <c r="AA145" s="16"/>
      <c r="AB145" s="16"/>
      <c r="AC145" s="16"/>
      <c r="AD145" s="21"/>
      <c r="AE145" s="16"/>
      <c r="AF145" s="16"/>
      <c r="AG145" s="16"/>
      <c r="AH145" s="16"/>
      <c r="AI145" s="16"/>
      <c r="AJ145" s="21"/>
      <c r="AK145" s="16"/>
      <c r="AL145" s="16"/>
      <c r="AM145" s="16"/>
      <c r="AN145" s="16"/>
      <c r="AO145" s="16"/>
      <c r="AP145" s="21"/>
      <c r="AQ145" s="16"/>
      <c r="AR145" s="4"/>
      <c r="AS145" s="4"/>
      <c r="AT145" s="4"/>
      <c r="AU145" s="1"/>
      <c r="AV145" s="1"/>
      <c r="AW145" s="1"/>
      <c r="AX145" s="1"/>
      <c r="AY145" s="1"/>
      <c r="AZ145" s="1"/>
      <c r="BA145" s="1"/>
      <c r="BB145" s="1"/>
      <c r="BC145" s="1"/>
    </row>
    <row r="146" spans="1:55" s="9" customFormat="1" x14ac:dyDescent="0.2">
      <c r="A146" s="1"/>
      <c r="B146" s="1"/>
      <c r="C146" s="16"/>
      <c r="D146" s="16"/>
      <c r="E146" s="16"/>
      <c r="F146" s="21"/>
      <c r="G146" s="16"/>
      <c r="H146" s="16"/>
      <c r="I146" s="16"/>
      <c r="J146" s="16"/>
      <c r="K146" s="16"/>
      <c r="L146" s="21"/>
      <c r="M146" s="16"/>
      <c r="N146" s="16"/>
      <c r="O146" s="16"/>
      <c r="P146" s="16"/>
      <c r="Q146" s="16"/>
      <c r="R146" s="21"/>
      <c r="S146" s="16"/>
      <c r="T146" s="16"/>
      <c r="U146" s="16"/>
      <c r="V146" s="16"/>
      <c r="W146" s="16"/>
      <c r="X146" s="21"/>
      <c r="Y146" s="16"/>
      <c r="Z146" s="16"/>
      <c r="AA146" s="16"/>
      <c r="AB146" s="16"/>
      <c r="AC146" s="16"/>
      <c r="AD146" s="21"/>
      <c r="AE146" s="16"/>
      <c r="AF146" s="16"/>
      <c r="AG146" s="16"/>
      <c r="AH146" s="16"/>
      <c r="AI146" s="16"/>
      <c r="AJ146" s="21"/>
      <c r="AK146" s="16"/>
      <c r="AL146" s="16"/>
      <c r="AM146" s="16"/>
      <c r="AN146" s="16"/>
      <c r="AO146" s="16"/>
      <c r="AP146" s="21"/>
      <c r="AQ146" s="16"/>
      <c r="AR146" s="4"/>
      <c r="AS146" s="4"/>
      <c r="AT146" s="4"/>
      <c r="AU146" s="1"/>
      <c r="AV146" s="1"/>
      <c r="AW146" s="1"/>
      <c r="AX146" s="1"/>
      <c r="AY146" s="1"/>
      <c r="AZ146" s="1"/>
      <c r="BA146" s="1"/>
      <c r="BB146" s="1"/>
      <c r="BC146" s="1"/>
    </row>
    <row r="147" spans="1:55" s="9" customFormat="1" x14ac:dyDescent="0.2">
      <c r="A147" s="1"/>
      <c r="B147" s="1"/>
      <c r="C147" s="16"/>
      <c r="D147" s="16"/>
      <c r="E147" s="16"/>
      <c r="F147" s="21"/>
      <c r="G147" s="16"/>
      <c r="H147" s="16"/>
      <c r="I147" s="16"/>
      <c r="J147" s="16"/>
      <c r="K147" s="16"/>
      <c r="L147" s="21"/>
      <c r="M147" s="16"/>
      <c r="N147" s="16"/>
      <c r="O147" s="16"/>
      <c r="P147" s="16"/>
      <c r="Q147" s="16"/>
      <c r="R147" s="21"/>
      <c r="S147" s="16"/>
      <c r="T147" s="16"/>
      <c r="U147" s="16"/>
      <c r="V147" s="16"/>
      <c r="W147" s="16"/>
      <c r="X147" s="21"/>
      <c r="Y147" s="16"/>
      <c r="Z147" s="16"/>
      <c r="AA147" s="16"/>
      <c r="AB147" s="16"/>
      <c r="AC147" s="16"/>
      <c r="AD147" s="21"/>
      <c r="AE147" s="16"/>
      <c r="AF147" s="16"/>
      <c r="AG147" s="16"/>
      <c r="AH147" s="16"/>
      <c r="AI147" s="16"/>
      <c r="AJ147" s="21"/>
      <c r="AK147" s="16"/>
      <c r="AL147" s="16"/>
      <c r="AM147" s="16"/>
      <c r="AN147" s="16"/>
      <c r="AO147" s="16"/>
      <c r="AP147" s="21"/>
      <c r="AQ147" s="16"/>
      <c r="AR147" s="4"/>
      <c r="AS147" s="4"/>
      <c r="AT147" s="4"/>
      <c r="AU147" s="1"/>
      <c r="AV147" s="1"/>
      <c r="AW147" s="1"/>
      <c r="AX147" s="1"/>
      <c r="AY147" s="1"/>
      <c r="AZ147" s="1"/>
      <c r="BA147" s="1"/>
      <c r="BB147" s="1"/>
      <c r="BC147" s="1"/>
    </row>
    <row r="148" spans="1:55" s="9" customFormat="1" x14ac:dyDescent="0.2">
      <c r="A148" s="1"/>
      <c r="B148" s="1"/>
      <c r="C148" s="16"/>
      <c r="D148" s="16"/>
      <c r="E148" s="16"/>
      <c r="F148" s="21"/>
      <c r="G148" s="16"/>
      <c r="H148" s="16"/>
      <c r="I148" s="16"/>
      <c r="J148" s="16"/>
      <c r="K148" s="16"/>
      <c r="L148" s="21"/>
      <c r="M148" s="16"/>
      <c r="N148" s="16"/>
      <c r="O148" s="16"/>
      <c r="P148" s="16"/>
      <c r="Q148" s="16"/>
      <c r="R148" s="21"/>
      <c r="S148" s="16"/>
      <c r="T148" s="16"/>
      <c r="U148" s="16"/>
      <c r="V148" s="16"/>
      <c r="W148" s="16"/>
      <c r="X148" s="21"/>
      <c r="Y148" s="16"/>
      <c r="Z148" s="16"/>
      <c r="AA148" s="16"/>
      <c r="AB148" s="16"/>
      <c r="AC148" s="16"/>
      <c r="AD148" s="21"/>
      <c r="AE148" s="16"/>
      <c r="AF148" s="16"/>
      <c r="AG148" s="16"/>
      <c r="AH148" s="16"/>
      <c r="AI148" s="16"/>
      <c r="AJ148" s="21"/>
      <c r="AK148" s="16"/>
      <c r="AL148" s="16"/>
      <c r="AM148" s="16"/>
      <c r="AN148" s="16"/>
      <c r="AO148" s="16"/>
      <c r="AP148" s="21"/>
      <c r="AQ148" s="16"/>
      <c r="AR148" s="4"/>
      <c r="AS148" s="4"/>
      <c r="AT148" s="4"/>
      <c r="AU148" s="1"/>
      <c r="AV148" s="1"/>
      <c r="AW148" s="1"/>
      <c r="AX148" s="1"/>
      <c r="AY148" s="1"/>
      <c r="AZ148" s="1"/>
      <c r="BA148" s="1"/>
      <c r="BB148" s="1"/>
      <c r="BC148" s="1"/>
    </row>
    <row r="149" spans="1:55" s="9" customFormat="1" x14ac:dyDescent="0.2">
      <c r="A149" s="1"/>
      <c r="B149" s="1"/>
      <c r="C149" s="16"/>
      <c r="D149" s="16"/>
      <c r="E149" s="16"/>
      <c r="F149" s="21"/>
      <c r="G149" s="16"/>
      <c r="H149" s="16"/>
      <c r="I149" s="16"/>
      <c r="J149" s="16"/>
      <c r="K149" s="16"/>
      <c r="L149" s="21"/>
      <c r="M149" s="16"/>
      <c r="N149" s="16"/>
      <c r="O149" s="16"/>
      <c r="P149" s="16"/>
      <c r="Q149" s="16"/>
      <c r="R149" s="21"/>
      <c r="S149" s="16"/>
      <c r="T149" s="16"/>
      <c r="U149" s="16"/>
      <c r="V149" s="16"/>
      <c r="W149" s="16"/>
      <c r="X149" s="21"/>
      <c r="Y149" s="16"/>
      <c r="Z149" s="16"/>
      <c r="AA149" s="16"/>
      <c r="AB149" s="16"/>
      <c r="AC149" s="16"/>
      <c r="AD149" s="21"/>
      <c r="AE149" s="16"/>
      <c r="AF149" s="16"/>
      <c r="AG149" s="16"/>
      <c r="AH149" s="16"/>
      <c r="AI149" s="16"/>
      <c r="AJ149" s="21"/>
      <c r="AK149" s="16"/>
      <c r="AL149" s="16"/>
      <c r="AM149" s="16"/>
      <c r="AN149" s="16"/>
      <c r="AO149" s="16"/>
      <c r="AP149" s="21"/>
      <c r="AQ149" s="16"/>
      <c r="AR149" s="4"/>
      <c r="AS149" s="4"/>
      <c r="AT149" s="4"/>
      <c r="AU149" s="1"/>
      <c r="AV149" s="1"/>
      <c r="AW149" s="1"/>
      <c r="AX149" s="1"/>
      <c r="AY149" s="1"/>
      <c r="AZ149" s="1"/>
      <c r="BA149" s="1"/>
      <c r="BB149" s="1"/>
      <c r="BC149" s="1"/>
    </row>
    <row r="150" spans="1:55" s="9" customFormat="1" x14ac:dyDescent="0.2">
      <c r="A150" s="1"/>
      <c r="B150" s="1"/>
      <c r="C150" s="16"/>
      <c r="D150" s="16"/>
      <c r="E150" s="16"/>
      <c r="F150" s="21"/>
      <c r="G150" s="16"/>
      <c r="H150" s="16"/>
      <c r="I150" s="16"/>
      <c r="J150" s="16"/>
      <c r="K150" s="16"/>
      <c r="L150" s="21"/>
      <c r="M150" s="16"/>
      <c r="N150" s="16"/>
      <c r="O150" s="16"/>
      <c r="P150" s="16"/>
      <c r="Q150" s="16"/>
      <c r="R150" s="21"/>
      <c r="S150" s="16"/>
      <c r="T150" s="16"/>
      <c r="U150" s="16"/>
      <c r="V150" s="16"/>
      <c r="W150" s="16"/>
      <c r="X150" s="21"/>
      <c r="Y150" s="16"/>
      <c r="Z150" s="16"/>
      <c r="AA150" s="16"/>
      <c r="AB150" s="16"/>
      <c r="AC150" s="16"/>
      <c r="AD150" s="21"/>
      <c r="AE150" s="16"/>
      <c r="AF150" s="16"/>
      <c r="AG150" s="16"/>
      <c r="AH150" s="16"/>
      <c r="AI150" s="16"/>
      <c r="AJ150" s="21"/>
      <c r="AK150" s="16"/>
      <c r="AL150" s="16"/>
      <c r="AM150" s="16"/>
      <c r="AN150" s="16"/>
      <c r="AO150" s="16"/>
      <c r="AP150" s="21"/>
      <c r="AQ150" s="16"/>
      <c r="AR150" s="4"/>
      <c r="AS150" s="4"/>
      <c r="AT150" s="4"/>
      <c r="AU150" s="1"/>
      <c r="AV150" s="1"/>
      <c r="AW150" s="1"/>
      <c r="AX150" s="1"/>
      <c r="AY150" s="1"/>
      <c r="AZ150" s="1"/>
      <c r="BA150" s="1"/>
      <c r="BB150" s="1"/>
      <c r="BC150" s="1"/>
    </row>
    <row r="151" spans="1:55" s="9" customFormat="1" x14ac:dyDescent="0.2">
      <c r="A151" s="1"/>
      <c r="B151" s="1"/>
      <c r="C151" s="16"/>
      <c r="D151" s="16"/>
      <c r="E151" s="16"/>
      <c r="F151" s="21"/>
      <c r="G151" s="16"/>
      <c r="H151" s="16"/>
      <c r="I151" s="16"/>
      <c r="J151" s="16"/>
      <c r="K151" s="16"/>
      <c r="L151" s="21"/>
      <c r="M151" s="16"/>
      <c r="N151" s="16"/>
      <c r="O151" s="16"/>
      <c r="P151" s="16"/>
      <c r="Q151" s="16"/>
      <c r="R151" s="21"/>
      <c r="S151" s="16"/>
      <c r="T151" s="16"/>
      <c r="U151" s="16"/>
      <c r="V151" s="16"/>
      <c r="W151" s="16"/>
      <c r="X151" s="21"/>
      <c r="Y151" s="16"/>
      <c r="Z151" s="16"/>
      <c r="AA151" s="16"/>
      <c r="AB151" s="16"/>
      <c r="AC151" s="16"/>
      <c r="AD151" s="21"/>
      <c r="AE151" s="16"/>
      <c r="AF151" s="16"/>
      <c r="AG151" s="16"/>
      <c r="AH151" s="16"/>
      <c r="AI151" s="16"/>
      <c r="AJ151" s="21"/>
      <c r="AK151" s="16"/>
      <c r="AL151" s="16"/>
      <c r="AM151" s="16"/>
      <c r="AN151" s="16"/>
      <c r="AO151" s="16"/>
      <c r="AP151" s="21"/>
      <c r="AQ151" s="16"/>
      <c r="AR151" s="4"/>
      <c r="AS151" s="4"/>
      <c r="AT151" s="4"/>
      <c r="AU151" s="1"/>
      <c r="AV151" s="1"/>
      <c r="AW151" s="1"/>
      <c r="AX151" s="1"/>
      <c r="AY151" s="1"/>
      <c r="AZ151" s="1"/>
      <c r="BA151" s="1"/>
      <c r="BB151" s="1"/>
      <c r="BC151" s="1"/>
    </row>
    <row r="152" spans="1:55" s="9" customFormat="1" x14ac:dyDescent="0.2">
      <c r="A152" s="1"/>
      <c r="B152" s="1"/>
      <c r="C152" s="16"/>
      <c r="D152" s="16"/>
      <c r="E152" s="16"/>
      <c r="F152" s="21"/>
      <c r="G152" s="16"/>
      <c r="H152" s="16"/>
      <c r="I152" s="16"/>
      <c r="J152" s="16"/>
      <c r="K152" s="16"/>
      <c r="L152" s="21"/>
      <c r="M152" s="16"/>
      <c r="N152" s="16"/>
      <c r="O152" s="16"/>
      <c r="P152" s="16"/>
      <c r="Q152" s="16"/>
      <c r="R152" s="21"/>
      <c r="S152" s="16"/>
      <c r="T152" s="16"/>
      <c r="U152" s="16"/>
      <c r="V152" s="16"/>
      <c r="W152" s="16"/>
      <c r="X152" s="21"/>
      <c r="Y152" s="16"/>
      <c r="Z152" s="16"/>
      <c r="AA152" s="16"/>
      <c r="AB152" s="16"/>
      <c r="AC152" s="16"/>
      <c r="AD152" s="21"/>
      <c r="AE152" s="16"/>
      <c r="AF152" s="16"/>
      <c r="AG152" s="16"/>
      <c r="AH152" s="16"/>
      <c r="AI152" s="16"/>
      <c r="AJ152" s="21"/>
      <c r="AK152" s="16"/>
      <c r="AL152" s="16"/>
      <c r="AM152" s="16"/>
      <c r="AN152" s="16"/>
      <c r="AO152" s="16"/>
      <c r="AP152" s="21"/>
      <c r="AQ152" s="16"/>
      <c r="AR152" s="4"/>
      <c r="AS152" s="4"/>
      <c r="AT152" s="4"/>
      <c r="AU152" s="1"/>
      <c r="AV152" s="1"/>
      <c r="AW152" s="1"/>
      <c r="AX152" s="1"/>
      <c r="AY152" s="1"/>
      <c r="AZ152" s="1"/>
      <c r="BA152" s="1"/>
      <c r="BB152" s="1"/>
      <c r="BC152" s="1"/>
    </row>
    <row r="153" spans="1:55" s="9" customFormat="1" x14ac:dyDescent="0.2">
      <c r="A153" s="1"/>
      <c r="B153" s="1"/>
      <c r="C153" s="16"/>
      <c r="D153" s="16"/>
      <c r="E153" s="16"/>
      <c r="F153" s="21"/>
      <c r="G153" s="16"/>
      <c r="H153" s="16"/>
      <c r="I153" s="16"/>
      <c r="J153" s="16"/>
      <c r="K153" s="16"/>
      <c r="L153" s="21"/>
      <c r="M153" s="16"/>
      <c r="N153" s="16"/>
      <c r="O153" s="16"/>
      <c r="P153" s="16"/>
      <c r="Q153" s="16"/>
      <c r="R153" s="21"/>
      <c r="S153" s="16"/>
      <c r="T153" s="16"/>
      <c r="U153" s="16"/>
      <c r="V153" s="16"/>
      <c r="W153" s="16"/>
      <c r="X153" s="21"/>
      <c r="Y153" s="16"/>
      <c r="Z153" s="16"/>
      <c r="AA153" s="16"/>
      <c r="AB153" s="16"/>
      <c r="AC153" s="16"/>
      <c r="AD153" s="21"/>
      <c r="AE153" s="16"/>
      <c r="AF153" s="16"/>
      <c r="AG153" s="16"/>
      <c r="AH153" s="16"/>
      <c r="AI153" s="16"/>
      <c r="AJ153" s="21"/>
      <c r="AK153" s="16"/>
      <c r="AL153" s="16"/>
      <c r="AM153" s="16"/>
      <c r="AN153" s="16"/>
      <c r="AO153" s="16"/>
      <c r="AP153" s="21"/>
      <c r="AQ153" s="16"/>
      <c r="AR153" s="4"/>
      <c r="AS153" s="4"/>
      <c r="AT153" s="4"/>
      <c r="AU153" s="1"/>
      <c r="AV153" s="1"/>
      <c r="AW153" s="1"/>
      <c r="AX153" s="1"/>
      <c r="AY153" s="1"/>
      <c r="AZ153" s="1"/>
      <c r="BA153" s="1"/>
      <c r="BB153" s="1"/>
      <c r="BC153" s="1"/>
    </row>
    <row r="154" spans="1:55" s="9" customFormat="1" x14ac:dyDescent="0.2">
      <c r="A154" s="1"/>
      <c r="B154" s="1"/>
      <c r="C154" s="16"/>
      <c r="D154" s="16"/>
      <c r="E154" s="16"/>
      <c r="F154" s="21"/>
      <c r="G154" s="16"/>
      <c r="H154" s="16"/>
      <c r="I154" s="16"/>
      <c r="J154" s="16"/>
      <c r="K154" s="16"/>
      <c r="L154" s="21"/>
      <c r="M154" s="16"/>
      <c r="N154" s="16"/>
      <c r="O154" s="16"/>
      <c r="P154" s="16"/>
      <c r="Q154" s="16"/>
      <c r="R154" s="21"/>
      <c r="S154" s="16"/>
      <c r="T154" s="16"/>
      <c r="U154" s="16"/>
      <c r="V154" s="16"/>
      <c r="W154" s="16"/>
      <c r="X154" s="21"/>
      <c r="Y154" s="16"/>
      <c r="Z154" s="16"/>
      <c r="AA154" s="16"/>
      <c r="AB154" s="16"/>
      <c r="AC154" s="16"/>
      <c r="AD154" s="21"/>
      <c r="AE154" s="16"/>
      <c r="AF154" s="16"/>
      <c r="AG154" s="16"/>
      <c r="AH154" s="16"/>
      <c r="AI154" s="16"/>
      <c r="AJ154" s="21"/>
      <c r="AK154" s="16"/>
      <c r="AL154" s="16"/>
      <c r="AM154" s="16"/>
      <c r="AN154" s="16"/>
      <c r="AO154" s="16"/>
      <c r="AP154" s="21"/>
      <c r="AQ154" s="16"/>
      <c r="AR154" s="4"/>
      <c r="AS154" s="4"/>
      <c r="AT154" s="4"/>
      <c r="AU154" s="1"/>
      <c r="AV154" s="1"/>
      <c r="AW154" s="1"/>
      <c r="AX154" s="1"/>
      <c r="AY154" s="1"/>
      <c r="AZ154" s="1"/>
      <c r="BA154" s="1"/>
      <c r="BB154" s="1"/>
      <c r="BC154" s="1"/>
    </row>
    <row r="155" spans="1:55" s="9" customFormat="1" x14ac:dyDescent="0.2">
      <c r="A155" s="1"/>
      <c r="B155" s="1"/>
      <c r="C155" s="16"/>
      <c r="D155" s="16"/>
      <c r="E155" s="16"/>
      <c r="F155" s="21"/>
      <c r="G155" s="16"/>
      <c r="H155" s="16"/>
      <c r="I155" s="16"/>
      <c r="J155" s="16"/>
      <c r="K155" s="16"/>
      <c r="L155" s="21"/>
      <c r="M155" s="16"/>
      <c r="N155" s="16"/>
      <c r="O155" s="16"/>
      <c r="P155" s="16"/>
      <c r="Q155" s="16"/>
      <c r="R155" s="21"/>
      <c r="S155" s="16"/>
      <c r="T155" s="16"/>
      <c r="U155" s="16"/>
      <c r="V155" s="16"/>
      <c r="W155" s="16"/>
      <c r="X155" s="21"/>
      <c r="Y155" s="16"/>
      <c r="Z155" s="16"/>
      <c r="AA155" s="16"/>
      <c r="AB155" s="16"/>
      <c r="AC155" s="16"/>
      <c r="AD155" s="21"/>
      <c r="AE155" s="16"/>
      <c r="AF155" s="16"/>
      <c r="AG155" s="16"/>
      <c r="AH155" s="16"/>
      <c r="AI155" s="16"/>
      <c r="AJ155" s="21"/>
      <c r="AK155" s="16"/>
      <c r="AL155" s="16"/>
      <c r="AM155" s="16"/>
      <c r="AN155" s="16"/>
      <c r="AO155" s="16"/>
      <c r="AP155" s="21"/>
      <c r="AQ155" s="16"/>
      <c r="AR155" s="4"/>
      <c r="AS155" s="4"/>
      <c r="AT155" s="4"/>
      <c r="AU155" s="1"/>
      <c r="AV155" s="1"/>
      <c r="AW155" s="1"/>
      <c r="AX155" s="1"/>
      <c r="AY155" s="1"/>
      <c r="AZ155" s="1"/>
      <c r="BA155" s="1"/>
      <c r="BB155" s="1"/>
      <c r="BC155" s="1"/>
    </row>
    <row r="156" spans="1:55" s="9" customFormat="1" x14ac:dyDescent="0.2">
      <c r="A156" s="1"/>
      <c r="B156" s="1"/>
      <c r="C156" s="16"/>
      <c r="D156" s="16"/>
      <c r="E156" s="16"/>
      <c r="F156" s="21"/>
      <c r="G156" s="16"/>
      <c r="H156" s="16"/>
      <c r="I156" s="16"/>
      <c r="J156" s="16"/>
      <c r="K156" s="16"/>
      <c r="L156" s="21"/>
      <c r="M156" s="16"/>
      <c r="N156" s="16"/>
      <c r="O156" s="16"/>
      <c r="P156" s="16"/>
      <c r="Q156" s="16"/>
      <c r="R156" s="21"/>
      <c r="S156" s="16"/>
      <c r="T156" s="16"/>
      <c r="U156" s="16"/>
      <c r="V156" s="16"/>
      <c r="W156" s="16"/>
      <c r="X156" s="21"/>
      <c r="Y156" s="16"/>
      <c r="Z156" s="16"/>
      <c r="AA156" s="16"/>
      <c r="AB156" s="16"/>
      <c r="AC156" s="16"/>
      <c r="AD156" s="21"/>
      <c r="AE156" s="16"/>
      <c r="AF156" s="16"/>
      <c r="AG156" s="16"/>
      <c r="AH156" s="16"/>
      <c r="AI156" s="16"/>
      <c r="AJ156" s="21"/>
      <c r="AK156" s="16"/>
      <c r="AL156" s="16"/>
      <c r="AM156" s="16"/>
      <c r="AN156" s="16"/>
      <c r="AO156" s="16"/>
      <c r="AP156" s="21"/>
      <c r="AQ156" s="16"/>
      <c r="AR156" s="4"/>
      <c r="AS156" s="4"/>
      <c r="AT156" s="4"/>
      <c r="AU156" s="1"/>
      <c r="AV156" s="1"/>
      <c r="AW156" s="1"/>
      <c r="AX156" s="1"/>
      <c r="AY156" s="1"/>
      <c r="AZ156" s="1"/>
      <c r="BA156" s="1"/>
      <c r="BB156" s="1"/>
      <c r="BC156" s="1"/>
    </row>
    <row r="157" spans="1:55" s="9" customFormat="1" x14ac:dyDescent="0.2">
      <c r="A157" s="1"/>
      <c r="B157" s="1"/>
      <c r="C157" s="16"/>
      <c r="D157" s="16"/>
      <c r="E157" s="16"/>
      <c r="F157" s="21"/>
      <c r="G157" s="16"/>
      <c r="H157" s="16"/>
      <c r="I157" s="16"/>
      <c r="J157" s="16"/>
      <c r="K157" s="16"/>
      <c r="L157" s="21"/>
      <c r="M157" s="16"/>
      <c r="N157" s="16"/>
      <c r="O157" s="16"/>
      <c r="P157" s="16"/>
      <c r="Q157" s="16"/>
      <c r="R157" s="21"/>
      <c r="S157" s="16"/>
      <c r="T157" s="16"/>
      <c r="U157" s="16"/>
      <c r="V157" s="16"/>
      <c r="W157" s="16"/>
      <c r="X157" s="21"/>
      <c r="Y157" s="16"/>
      <c r="Z157" s="16"/>
      <c r="AA157" s="16"/>
      <c r="AB157" s="16"/>
      <c r="AC157" s="16"/>
      <c r="AD157" s="21"/>
      <c r="AE157" s="16"/>
      <c r="AF157" s="16"/>
      <c r="AG157" s="16"/>
      <c r="AH157" s="16"/>
      <c r="AI157" s="16"/>
      <c r="AJ157" s="21"/>
      <c r="AK157" s="16"/>
      <c r="AL157" s="16"/>
      <c r="AM157" s="16"/>
      <c r="AN157" s="16"/>
      <c r="AO157" s="16"/>
      <c r="AP157" s="21"/>
      <c r="AQ157" s="16"/>
      <c r="AR157" s="4"/>
      <c r="AS157" s="4"/>
      <c r="AT157" s="4"/>
      <c r="AU157" s="1"/>
      <c r="AV157" s="1"/>
      <c r="AW157" s="1"/>
      <c r="AX157" s="1"/>
      <c r="AY157" s="1"/>
      <c r="AZ157" s="1"/>
      <c r="BA157" s="1"/>
      <c r="BB157" s="1"/>
      <c r="BC157" s="1"/>
    </row>
    <row r="158" spans="1:55" s="9" customFormat="1" x14ac:dyDescent="0.2">
      <c r="A158" s="1"/>
      <c r="B158" s="1"/>
      <c r="C158" s="16"/>
      <c r="D158" s="16"/>
      <c r="E158" s="16"/>
      <c r="F158" s="21"/>
      <c r="G158" s="16"/>
      <c r="H158" s="16"/>
      <c r="I158" s="16"/>
      <c r="J158" s="16"/>
      <c r="K158" s="16"/>
      <c r="L158" s="21"/>
      <c r="M158" s="16"/>
      <c r="N158" s="16"/>
      <c r="O158" s="16"/>
      <c r="P158" s="16"/>
      <c r="Q158" s="16"/>
      <c r="R158" s="21"/>
      <c r="S158" s="16"/>
      <c r="T158" s="16"/>
      <c r="U158" s="16"/>
      <c r="V158" s="16"/>
      <c r="W158" s="16"/>
      <c r="X158" s="21"/>
      <c r="Y158" s="16"/>
      <c r="Z158" s="16"/>
      <c r="AA158" s="16"/>
      <c r="AB158" s="16"/>
      <c r="AC158" s="16"/>
      <c r="AD158" s="21"/>
      <c r="AE158" s="16"/>
      <c r="AF158" s="16"/>
      <c r="AG158" s="16"/>
      <c r="AH158" s="16"/>
      <c r="AI158" s="16"/>
      <c r="AJ158" s="21"/>
      <c r="AK158" s="16"/>
      <c r="AL158" s="16"/>
      <c r="AM158" s="16"/>
      <c r="AN158" s="16"/>
      <c r="AO158" s="16"/>
      <c r="AP158" s="21"/>
      <c r="AQ158" s="16"/>
      <c r="AR158" s="4"/>
      <c r="AS158" s="4"/>
      <c r="AT158" s="4"/>
      <c r="AU158" s="1"/>
      <c r="AV158" s="1"/>
      <c r="AW158" s="1"/>
      <c r="AX158" s="1"/>
      <c r="AY158" s="1"/>
      <c r="AZ158" s="1"/>
      <c r="BA158" s="1"/>
      <c r="BB158" s="1"/>
      <c r="BC158" s="1"/>
    </row>
    <row r="159" spans="1:55" s="9" customFormat="1" x14ac:dyDescent="0.2">
      <c r="A159" s="1"/>
      <c r="B159" s="1"/>
      <c r="C159" s="16"/>
      <c r="D159" s="16"/>
      <c r="E159" s="16"/>
      <c r="F159" s="21"/>
      <c r="G159" s="16"/>
      <c r="H159" s="16"/>
      <c r="I159" s="16"/>
      <c r="J159" s="16"/>
      <c r="K159" s="16"/>
      <c r="L159" s="21"/>
      <c r="M159" s="16"/>
      <c r="N159" s="16"/>
      <c r="O159" s="16"/>
      <c r="P159" s="16"/>
      <c r="Q159" s="16"/>
      <c r="R159" s="21"/>
      <c r="S159" s="16"/>
      <c r="T159" s="16"/>
      <c r="U159" s="16"/>
      <c r="V159" s="16"/>
      <c r="W159" s="16"/>
      <c r="X159" s="21"/>
      <c r="Y159" s="16"/>
      <c r="Z159" s="16"/>
      <c r="AA159" s="16"/>
      <c r="AB159" s="16"/>
      <c r="AC159" s="16"/>
      <c r="AD159" s="21"/>
      <c r="AE159" s="16"/>
      <c r="AF159" s="16"/>
      <c r="AG159" s="16"/>
      <c r="AH159" s="16"/>
      <c r="AI159" s="16"/>
      <c r="AJ159" s="21"/>
      <c r="AK159" s="16"/>
      <c r="AL159" s="16"/>
      <c r="AM159" s="16"/>
      <c r="AN159" s="16"/>
      <c r="AO159" s="16"/>
      <c r="AP159" s="21"/>
      <c r="AQ159" s="16"/>
      <c r="AR159" s="4"/>
      <c r="AS159" s="4"/>
      <c r="AT159" s="4"/>
      <c r="AU159" s="1"/>
      <c r="AV159" s="1"/>
      <c r="AW159" s="1"/>
      <c r="AX159" s="1"/>
      <c r="AY159" s="1"/>
      <c r="AZ159" s="1"/>
      <c r="BA159" s="1"/>
      <c r="BB159" s="1"/>
      <c r="BC159" s="1"/>
    </row>
    <row r="160" spans="1:55" s="9" customFormat="1" x14ac:dyDescent="0.2">
      <c r="A160" s="1"/>
      <c r="B160" s="1"/>
      <c r="C160" s="16"/>
      <c r="D160" s="16"/>
      <c r="E160" s="16"/>
      <c r="F160" s="21"/>
      <c r="G160" s="16"/>
      <c r="H160" s="16"/>
      <c r="I160" s="16"/>
      <c r="J160" s="16"/>
      <c r="K160" s="16"/>
      <c r="L160" s="21"/>
      <c r="M160" s="16"/>
      <c r="N160" s="16"/>
      <c r="O160" s="16"/>
      <c r="P160" s="16"/>
      <c r="Q160" s="16"/>
      <c r="R160" s="21"/>
      <c r="S160" s="16"/>
      <c r="T160" s="16"/>
      <c r="U160" s="16"/>
      <c r="V160" s="16"/>
      <c r="W160" s="16"/>
      <c r="X160" s="21"/>
      <c r="Y160" s="16"/>
      <c r="Z160" s="16"/>
      <c r="AA160" s="16"/>
      <c r="AB160" s="16"/>
      <c r="AC160" s="16"/>
      <c r="AD160" s="21"/>
      <c r="AE160" s="16"/>
      <c r="AF160" s="16"/>
      <c r="AG160" s="16"/>
      <c r="AH160" s="16"/>
      <c r="AI160" s="16"/>
      <c r="AJ160" s="21"/>
      <c r="AK160" s="16"/>
      <c r="AL160" s="16"/>
      <c r="AM160" s="16"/>
      <c r="AN160" s="16"/>
      <c r="AO160" s="16"/>
      <c r="AP160" s="21"/>
      <c r="AQ160" s="16"/>
      <c r="AR160" s="4"/>
      <c r="AS160" s="4"/>
      <c r="AT160" s="4"/>
      <c r="AU160" s="1"/>
      <c r="AV160" s="1"/>
      <c r="AW160" s="1"/>
      <c r="AX160" s="1"/>
      <c r="AY160" s="1"/>
      <c r="AZ160" s="1"/>
      <c r="BA160" s="1"/>
      <c r="BB160" s="1"/>
      <c r="BC160" s="1"/>
    </row>
    <row r="161" spans="1:55" s="9" customFormat="1" x14ac:dyDescent="0.2">
      <c r="A161" s="1"/>
      <c r="B161" s="1"/>
      <c r="C161" s="16"/>
      <c r="D161" s="16"/>
      <c r="E161" s="16"/>
      <c r="F161" s="21"/>
      <c r="G161" s="16"/>
      <c r="H161" s="16"/>
      <c r="I161" s="16"/>
      <c r="J161" s="16"/>
      <c r="K161" s="16"/>
      <c r="L161" s="21"/>
      <c r="M161" s="16"/>
      <c r="N161" s="16"/>
      <c r="O161" s="16"/>
      <c r="P161" s="16"/>
      <c r="Q161" s="16"/>
      <c r="R161" s="21"/>
      <c r="S161" s="16"/>
      <c r="T161" s="16"/>
      <c r="U161" s="16"/>
      <c r="V161" s="16"/>
      <c r="W161" s="16"/>
      <c r="X161" s="21"/>
      <c r="Y161" s="16"/>
      <c r="Z161" s="16"/>
      <c r="AA161" s="16"/>
      <c r="AB161" s="16"/>
      <c r="AC161" s="16"/>
      <c r="AD161" s="21"/>
      <c r="AE161" s="16"/>
      <c r="AF161" s="16"/>
      <c r="AG161" s="16"/>
      <c r="AH161" s="16"/>
      <c r="AI161" s="16"/>
      <c r="AJ161" s="21"/>
      <c r="AK161" s="16"/>
      <c r="AL161" s="16"/>
      <c r="AM161" s="16"/>
      <c r="AN161" s="16"/>
      <c r="AO161" s="16"/>
      <c r="AP161" s="21"/>
      <c r="AQ161" s="16"/>
      <c r="AR161" s="4"/>
      <c r="AS161" s="4"/>
      <c r="AT161" s="4"/>
      <c r="AU161" s="1"/>
      <c r="AV161" s="1"/>
      <c r="AW161" s="1"/>
      <c r="AX161" s="1"/>
      <c r="AY161" s="1"/>
      <c r="AZ161" s="1"/>
      <c r="BA161" s="1"/>
      <c r="BB161" s="1"/>
      <c r="BC161" s="1"/>
    </row>
    <row r="162" spans="1:55" s="9" customFormat="1" x14ac:dyDescent="0.2">
      <c r="A162" s="1"/>
      <c r="B162" s="1"/>
      <c r="C162" s="16"/>
      <c r="D162" s="16"/>
      <c r="E162" s="16"/>
      <c r="F162" s="21"/>
      <c r="G162" s="16"/>
      <c r="H162" s="16"/>
      <c r="I162" s="16"/>
      <c r="J162" s="16"/>
      <c r="K162" s="16"/>
      <c r="L162" s="21"/>
      <c r="M162" s="16"/>
      <c r="N162" s="16"/>
      <c r="O162" s="16"/>
      <c r="P162" s="16"/>
      <c r="Q162" s="16"/>
      <c r="R162" s="21"/>
      <c r="S162" s="16"/>
      <c r="T162" s="16"/>
      <c r="U162" s="16"/>
      <c r="V162" s="16"/>
      <c r="W162" s="16"/>
      <c r="X162" s="21"/>
      <c r="Y162" s="16"/>
      <c r="Z162" s="16"/>
      <c r="AA162" s="16"/>
      <c r="AB162" s="16"/>
      <c r="AC162" s="16"/>
      <c r="AD162" s="21"/>
      <c r="AE162" s="16"/>
      <c r="AF162" s="16"/>
      <c r="AG162" s="16"/>
      <c r="AH162" s="16"/>
      <c r="AI162" s="16"/>
      <c r="AJ162" s="21"/>
      <c r="AK162" s="16"/>
      <c r="AL162" s="16"/>
      <c r="AM162" s="16"/>
      <c r="AN162" s="16"/>
      <c r="AO162" s="16"/>
      <c r="AP162" s="21"/>
      <c r="AQ162" s="16"/>
      <c r="AR162" s="4"/>
      <c r="AS162" s="4"/>
      <c r="AT162" s="4"/>
      <c r="AU162" s="1"/>
      <c r="AV162" s="1"/>
      <c r="AW162" s="1"/>
      <c r="AX162" s="1"/>
      <c r="AY162" s="1"/>
      <c r="AZ162" s="1"/>
      <c r="BA162" s="1"/>
      <c r="BB162" s="1"/>
      <c r="BC162" s="1"/>
    </row>
    <row r="163" spans="1:55" s="9" customFormat="1" x14ac:dyDescent="0.2">
      <c r="A163" s="1"/>
      <c r="B163" s="1"/>
      <c r="C163" s="16"/>
      <c r="D163" s="16"/>
      <c r="E163" s="16"/>
      <c r="F163" s="21"/>
      <c r="G163" s="16"/>
      <c r="H163" s="16"/>
      <c r="I163" s="16"/>
      <c r="J163" s="16"/>
      <c r="K163" s="16"/>
      <c r="L163" s="21"/>
      <c r="M163" s="16"/>
      <c r="N163" s="16"/>
      <c r="O163" s="16"/>
      <c r="P163" s="16"/>
      <c r="Q163" s="16"/>
      <c r="R163" s="21"/>
      <c r="S163" s="16"/>
      <c r="T163" s="16"/>
      <c r="U163" s="16"/>
      <c r="V163" s="16"/>
      <c r="W163" s="16"/>
      <c r="X163" s="21"/>
      <c r="Y163" s="16"/>
      <c r="Z163" s="16"/>
      <c r="AA163" s="16"/>
      <c r="AB163" s="16"/>
      <c r="AC163" s="16"/>
      <c r="AD163" s="21"/>
      <c r="AE163" s="16"/>
      <c r="AF163" s="16"/>
      <c r="AG163" s="16"/>
      <c r="AH163" s="16"/>
      <c r="AI163" s="16"/>
      <c r="AJ163" s="21"/>
      <c r="AK163" s="16"/>
      <c r="AL163" s="16"/>
      <c r="AM163" s="16"/>
      <c r="AN163" s="16"/>
      <c r="AO163" s="16"/>
      <c r="AP163" s="21"/>
      <c r="AQ163" s="16"/>
      <c r="AR163" s="4"/>
      <c r="AS163" s="4"/>
      <c r="AT163" s="4"/>
      <c r="AU163" s="1"/>
      <c r="AV163" s="1"/>
      <c r="AW163" s="1"/>
      <c r="AX163" s="1"/>
      <c r="AY163" s="1"/>
      <c r="AZ163" s="1"/>
      <c r="BA163" s="1"/>
      <c r="BB163" s="1"/>
      <c r="BC163" s="1"/>
    </row>
    <row r="164" spans="1:55" s="9" customFormat="1" x14ac:dyDescent="0.2">
      <c r="A164" s="1"/>
      <c r="B164" s="1"/>
      <c r="C164" s="16"/>
      <c r="D164" s="16"/>
      <c r="E164" s="16"/>
      <c r="F164" s="21"/>
      <c r="G164" s="16"/>
      <c r="H164" s="16"/>
      <c r="I164" s="16"/>
      <c r="J164" s="16"/>
      <c r="K164" s="16"/>
      <c r="L164" s="21"/>
      <c r="M164" s="16"/>
      <c r="N164" s="16"/>
      <c r="O164" s="16"/>
      <c r="P164" s="16"/>
      <c r="Q164" s="16"/>
      <c r="R164" s="21"/>
      <c r="S164" s="16"/>
      <c r="T164" s="16"/>
      <c r="U164" s="16"/>
      <c r="V164" s="16"/>
      <c r="W164" s="16"/>
      <c r="X164" s="21"/>
      <c r="Y164" s="16"/>
      <c r="Z164" s="16"/>
      <c r="AA164" s="16"/>
      <c r="AB164" s="16"/>
      <c r="AC164" s="16"/>
      <c r="AD164" s="21"/>
      <c r="AE164" s="16"/>
      <c r="AF164" s="16"/>
      <c r="AG164" s="16"/>
      <c r="AH164" s="16"/>
      <c r="AI164" s="16"/>
      <c r="AJ164" s="21"/>
      <c r="AK164" s="16"/>
      <c r="AL164" s="16"/>
      <c r="AM164" s="16"/>
      <c r="AN164" s="16"/>
      <c r="AO164" s="16"/>
      <c r="AP164" s="21"/>
      <c r="AQ164" s="16"/>
      <c r="AR164" s="4"/>
      <c r="AS164" s="4"/>
      <c r="AT164" s="4"/>
      <c r="AU164" s="1"/>
      <c r="AV164" s="1"/>
      <c r="AW164" s="1"/>
      <c r="AX164" s="1"/>
      <c r="AY164" s="1"/>
      <c r="AZ164" s="1"/>
      <c r="BA164" s="1"/>
      <c r="BB164" s="1"/>
      <c r="BC164" s="1"/>
    </row>
    <row r="165" spans="1:55" s="9" customFormat="1" x14ac:dyDescent="0.2">
      <c r="A165" s="1"/>
      <c r="B165" s="1"/>
      <c r="C165" s="16"/>
      <c r="D165" s="16"/>
      <c r="E165" s="16"/>
      <c r="F165" s="21"/>
      <c r="G165" s="16"/>
      <c r="H165" s="16"/>
      <c r="I165" s="16"/>
      <c r="J165" s="16"/>
      <c r="K165" s="16"/>
      <c r="L165" s="21"/>
      <c r="M165" s="16"/>
      <c r="N165" s="16"/>
      <c r="O165" s="16"/>
      <c r="P165" s="16"/>
      <c r="Q165" s="16"/>
      <c r="R165" s="21"/>
      <c r="S165" s="16"/>
      <c r="T165" s="16"/>
      <c r="U165" s="16"/>
      <c r="V165" s="16"/>
      <c r="W165" s="16"/>
      <c r="X165" s="21"/>
      <c r="Y165" s="16"/>
      <c r="Z165" s="16"/>
      <c r="AA165" s="16"/>
      <c r="AB165" s="16"/>
      <c r="AC165" s="16"/>
      <c r="AD165" s="21"/>
      <c r="AE165" s="16"/>
      <c r="AF165" s="16"/>
      <c r="AG165" s="16"/>
      <c r="AH165" s="16"/>
      <c r="AI165" s="16"/>
      <c r="AJ165" s="21"/>
      <c r="AK165" s="16"/>
      <c r="AL165" s="16"/>
      <c r="AM165" s="16"/>
      <c r="AN165" s="16"/>
      <c r="AO165" s="16"/>
      <c r="AP165" s="21"/>
      <c r="AQ165" s="16"/>
      <c r="AR165" s="4"/>
      <c r="AS165" s="4"/>
      <c r="AT165" s="4"/>
      <c r="AU165" s="1"/>
      <c r="AV165" s="1"/>
      <c r="AW165" s="1"/>
      <c r="AX165" s="1"/>
      <c r="AY165" s="1"/>
      <c r="AZ165" s="1"/>
      <c r="BA165" s="1"/>
      <c r="BB165" s="1"/>
      <c r="BC165" s="1"/>
    </row>
  </sheetData>
  <mergeCells count="8">
    <mergeCell ref="C104:BC104"/>
    <mergeCell ref="AH3:AJ3"/>
    <mergeCell ref="AN3:AP3"/>
    <mergeCell ref="D3:F3"/>
    <mergeCell ref="J3:L3"/>
    <mergeCell ref="P3:R3"/>
    <mergeCell ref="V3:X3"/>
    <mergeCell ref="AB3:AD3"/>
  </mergeCells>
  <pageMargins left="0.74803149606299213" right="0.74803149606299213" top="0.98425196850393704" bottom="0.98425196850393704" header="0.51181102362204722" footer="0.51181102362204722"/>
  <pageSetup paperSize="9" orientation="portrait" r:id="rId1"/>
  <headerFooter alignWithMargins="0">
    <oddHeader>&amp;L&amp;G</oddHeader>
  </headerFooter>
  <rowBreaks count="2" manualBreakCount="2">
    <brk id="52" max="53" man="1"/>
    <brk id="100" max="53" man="1"/>
  </rowBreaks>
  <colBreaks count="6" manualBreakCount="6">
    <brk id="8" max="1048575" man="1"/>
    <brk id="15" max="1048575" man="1"/>
    <brk id="20" max="1048575" man="1"/>
    <brk id="26" max="1048575" man="1"/>
    <brk id="32" max="1048575" man="1"/>
    <brk id="38"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9320-3038-47ED-ABB0-1F964EE2DE96}">
  <sheetPr codeName="Blad9"/>
  <dimension ref="A1:U449"/>
  <sheetViews>
    <sheetView showGridLines="0" zoomScaleNormal="100" workbookViewId="0"/>
  </sheetViews>
  <sheetFormatPr defaultColWidth="10.6640625" defaultRowHeight="13.2" x14ac:dyDescent="0.25"/>
  <sheetData>
    <row r="1" spans="1:21" ht="21" x14ac:dyDescent="0.4">
      <c r="A1" s="75" t="s">
        <v>14</v>
      </c>
      <c r="B1" s="11"/>
      <c r="C1" s="11"/>
      <c r="D1" s="76">
        <v>1</v>
      </c>
      <c r="F1" s="79"/>
      <c r="G1" s="78" t="str">
        <f>BK_1664!A1 &amp; ", " &amp; BK_1664!C1</f>
        <v>Båda könen, 16-64 år</v>
      </c>
      <c r="H1" s="79"/>
      <c r="I1" s="79"/>
      <c r="J1" s="79"/>
      <c r="K1" s="79"/>
      <c r="L1" s="79"/>
      <c r="U1" s="23"/>
    </row>
    <row r="2" spans="1:21" ht="21" x14ac:dyDescent="0.4">
      <c r="A2" s="80"/>
      <c r="B2" s="81"/>
      <c r="C2" s="81"/>
      <c r="D2" s="82"/>
      <c r="E2" s="78"/>
      <c r="F2" s="79"/>
      <c r="G2" s="77" t="str">
        <f>Försättsblad!B23</f>
        <v>Januari 2001 - december 2024</v>
      </c>
      <c r="H2" s="79"/>
      <c r="I2" s="79"/>
      <c r="J2" s="79"/>
      <c r="K2" s="79"/>
      <c r="L2" s="79"/>
      <c r="U2" s="23"/>
    </row>
    <row r="4" spans="1:21" s="3" customFormat="1" x14ac:dyDescent="0.25">
      <c r="A4" s="3" t="s">
        <v>3</v>
      </c>
      <c r="G4" s="10" t="s">
        <v>174</v>
      </c>
    </row>
    <row r="26" spans="1:7" s="3" customFormat="1" x14ac:dyDescent="0.25">
      <c r="A26" s="3" t="s">
        <v>4</v>
      </c>
      <c r="G26" s="10" t="s">
        <v>175</v>
      </c>
    </row>
    <row r="45" spans="1:7" s="3" customFormat="1" x14ac:dyDescent="0.25">
      <c r="G45" s="10" t="s">
        <v>10</v>
      </c>
    </row>
    <row r="48" spans="1:7" x14ac:dyDescent="0.25">
      <c r="A48" s="3" t="s">
        <v>11</v>
      </c>
      <c r="G48" s="10" t="s">
        <v>176</v>
      </c>
    </row>
    <row r="221" spans="1:1" x14ac:dyDescent="0.25">
      <c r="A221" s="2"/>
    </row>
    <row r="222" spans="1:1" x14ac:dyDescent="0.25">
      <c r="A222" s="2"/>
    </row>
    <row r="223" spans="1:1" x14ac:dyDescent="0.25">
      <c r="A223" s="2"/>
    </row>
    <row r="224" spans="1:1" x14ac:dyDescent="0.25">
      <c r="A224" s="2"/>
    </row>
    <row r="225" spans="1:1" x14ac:dyDescent="0.25">
      <c r="A225" s="2"/>
    </row>
    <row r="226" spans="1:1" x14ac:dyDescent="0.25">
      <c r="A226" s="2"/>
    </row>
    <row r="227" spans="1:1" x14ac:dyDescent="0.25">
      <c r="A227" s="2"/>
    </row>
    <row r="228" spans="1:1" x14ac:dyDescent="0.25">
      <c r="A228" s="2"/>
    </row>
    <row r="229" spans="1:1" x14ac:dyDescent="0.25">
      <c r="A229" s="2"/>
    </row>
    <row r="230" spans="1:1" x14ac:dyDescent="0.25">
      <c r="A230" s="2"/>
    </row>
    <row r="231" spans="1:1" x14ac:dyDescent="0.25">
      <c r="A231" s="2"/>
    </row>
    <row r="232" spans="1:1" x14ac:dyDescent="0.25">
      <c r="A232" s="2"/>
    </row>
    <row r="233" spans="1:1" x14ac:dyDescent="0.25">
      <c r="A233" s="2"/>
    </row>
    <row r="234" spans="1:1" x14ac:dyDescent="0.25">
      <c r="A234" s="2"/>
    </row>
    <row r="235" spans="1:1" x14ac:dyDescent="0.25">
      <c r="A235" s="2"/>
    </row>
    <row r="236" spans="1:1" x14ac:dyDescent="0.25">
      <c r="A236" s="2"/>
    </row>
    <row r="237" spans="1:1" x14ac:dyDescent="0.25">
      <c r="A237" s="2"/>
    </row>
    <row r="238" spans="1:1" x14ac:dyDescent="0.25">
      <c r="A238" s="2"/>
    </row>
    <row r="239" spans="1:1" x14ac:dyDescent="0.25">
      <c r="A239" s="2"/>
    </row>
    <row r="240" spans="1:1" x14ac:dyDescent="0.25">
      <c r="A240" s="2"/>
    </row>
    <row r="241" spans="1:1" x14ac:dyDescent="0.25">
      <c r="A241" s="2"/>
    </row>
    <row r="242" spans="1:1" x14ac:dyDescent="0.25">
      <c r="A242" s="2"/>
    </row>
    <row r="243" spans="1:1" x14ac:dyDescent="0.25">
      <c r="A243" s="2"/>
    </row>
    <row r="244" spans="1:1" x14ac:dyDescent="0.25">
      <c r="A244" s="2"/>
    </row>
    <row r="245" spans="1:1" x14ac:dyDescent="0.25">
      <c r="A245" s="2"/>
    </row>
    <row r="246" spans="1:1" x14ac:dyDescent="0.25">
      <c r="A246" s="2"/>
    </row>
    <row r="247" spans="1:1" x14ac:dyDescent="0.25">
      <c r="A247" s="2"/>
    </row>
    <row r="248" spans="1:1" x14ac:dyDescent="0.25">
      <c r="A248" s="2"/>
    </row>
    <row r="249" spans="1:1" x14ac:dyDescent="0.25">
      <c r="A249" s="2"/>
    </row>
    <row r="250" spans="1:1" x14ac:dyDescent="0.25">
      <c r="A250" s="2"/>
    </row>
    <row r="251" spans="1:1" x14ac:dyDescent="0.25">
      <c r="A251" s="2"/>
    </row>
    <row r="252" spans="1:1" x14ac:dyDescent="0.25">
      <c r="A252" s="2"/>
    </row>
    <row r="253" spans="1:1" x14ac:dyDescent="0.25">
      <c r="A253" s="2"/>
    </row>
    <row r="254" spans="1:1" x14ac:dyDescent="0.25">
      <c r="A254" s="2"/>
    </row>
    <row r="255" spans="1:1" x14ac:dyDescent="0.25">
      <c r="A255" s="2"/>
    </row>
    <row r="256" spans="1:1" x14ac:dyDescent="0.25">
      <c r="A256" s="2"/>
    </row>
    <row r="257" spans="1:1" x14ac:dyDescent="0.25">
      <c r="A257" s="2"/>
    </row>
    <row r="258" spans="1:1" x14ac:dyDescent="0.25">
      <c r="A258" s="2"/>
    </row>
    <row r="259" spans="1:1" x14ac:dyDescent="0.25">
      <c r="A259" s="2"/>
    </row>
    <row r="260" spans="1:1" x14ac:dyDescent="0.25">
      <c r="A260" s="2"/>
    </row>
    <row r="261" spans="1:1" x14ac:dyDescent="0.25">
      <c r="A261" s="2"/>
    </row>
    <row r="262" spans="1:1" x14ac:dyDescent="0.25">
      <c r="A262" s="2"/>
    </row>
    <row r="263" spans="1:1" x14ac:dyDescent="0.25">
      <c r="A263" s="2"/>
    </row>
    <row r="264" spans="1:1" x14ac:dyDescent="0.25">
      <c r="A264" s="2"/>
    </row>
    <row r="265" spans="1:1" x14ac:dyDescent="0.25">
      <c r="A265" s="2"/>
    </row>
    <row r="266" spans="1:1" x14ac:dyDescent="0.25">
      <c r="A266" s="2"/>
    </row>
    <row r="267" spans="1:1" x14ac:dyDescent="0.25">
      <c r="A267" s="2"/>
    </row>
    <row r="268" spans="1:1" x14ac:dyDescent="0.25">
      <c r="A268" s="2"/>
    </row>
    <row r="269" spans="1:1" x14ac:dyDescent="0.25">
      <c r="A269" s="2"/>
    </row>
    <row r="270" spans="1:1" x14ac:dyDescent="0.25">
      <c r="A270" s="2"/>
    </row>
    <row r="271" spans="1:1" x14ac:dyDescent="0.25">
      <c r="A271" s="2"/>
    </row>
    <row r="272" spans="1:1" x14ac:dyDescent="0.25">
      <c r="A272" s="2"/>
    </row>
    <row r="273" spans="1:1" x14ac:dyDescent="0.25">
      <c r="A273" s="2"/>
    </row>
    <row r="274" spans="1:1" x14ac:dyDescent="0.25">
      <c r="A274" s="2"/>
    </row>
    <row r="275" spans="1:1" x14ac:dyDescent="0.25">
      <c r="A275" s="2"/>
    </row>
    <row r="276" spans="1:1" x14ac:dyDescent="0.25">
      <c r="A276" s="2"/>
    </row>
    <row r="277" spans="1:1" x14ac:dyDescent="0.25">
      <c r="A277" s="2"/>
    </row>
    <row r="278" spans="1:1" x14ac:dyDescent="0.25">
      <c r="A278" s="2"/>
    </row>
    <row r="279" spans="1:1" x14ac:dyDescent="0.25">
      <c r="A279" s="2"/>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row r="335" spans="1:1" x14ac:dyDescent="0.25">
      <c r="A335" s="2"/>
    </row>
    <row r="336" spans="1:1" x14ac:dyDescent="0.25">
      <c r="A336" s="2"/>
    </row>
    <row r="337" spans="1:1" x14ac:dyDescent="0.25">
      <c r="A337" s="2"/>
    </row>
    <row r="338" spans="1:1" x14ac:dyDescent="0.25">
      <c r="A338" s="2"/>
    </row>
    <row r="339" spans="1:1" x14ac:dyDescent="0.25">
      <c r="A339" s="2"/>
    </row>
    <row r="340" spans="1:1" x14ac:dyDescent="0.25">
      <c r="A340" s="2"/>
    </row>
    <row r="341" spans="1:1" x14ac:dyDescent="0.25">
      <c r="A341" s="2"/>
    </row>
    <row r="342" spans="1:1" x14ac:dyDescent="0.25">
      <c r="A342" s="2"/>
    </row>
    <row r="343" spans="1:1" x14ac:dyDescent="0.25">
      <c r="A343" s="2"/>
    </row>
    <row r="344" spans="1:1" x14ac:dyDescent="0.25">
      <c r="A344" s="2"/>
    </row>
    <row r="345" spans="1:1" x14ac:dyDescent="0.25">
      <c r="A345" s="2"/>
    </row>
    <row r="346" spans="1:1" x14ac:dyDescent="0.25">
      <c r="A346" s="2"/>
    </row>
    <row r="347" spans="1:1" x14ac:dyDescent="0.25">
      <c r="A347" s="2"/>
    </row>
    <row r="348" spans="1:1" x14ac:dyDescent="0.25">
      <c r="A348" s="2"/>
    </row>
    <row r="349" spans="1:1" x14ac:dyDescent="0.25">
      <c r="A349" s="2"/>
    </row>
    <row r="350" spans="1:1" x14ac:dyDescent="0.25">
      <c r="A350" s="2"/>
    </row>
    <row r="351" spans="1:1" x14ac:dyDescent="0.25">
      <c r="A351" s="2"/>
    </row>
    <row r="352" spans="1:1" x14ac:dyDescent="0.25">
      <c r="A352" s="2"/>
    </row>
    <row r="353" spans="1:1" x14ac:dyDescent="0.25">
      <c r="A353" s="2"/>
    </row>
    <row r="354" spans="1:1" x14ac:dyDescent="0.25">
      <c r="A354" s="2"/>
    </row>
    <row r="355" spans="1:1" x14ac:dyDescent="0.25">
      <c r="A355" s="2"/>
    </row>
    <row r="356" spans="1:1" x14ac:dyDescent="0.25">
      <c r="A356" s="2"/>
    </row>
    <row r="357" spans="1:1" x14ac:dyDescent="0.25">
      <c r="A357" s="2"/>
    </row>
    <row r="358" spans="1:1" x14ac:dyDescent="0.25">
      <c r="A358" s="2"/>
    </row>
    <row r="359" spans="1:1" x14ac:dyDescent="0.25">
      <c r="A359" s="2"/>
    </row>
    <row r="360" spans="1:1" x14ac:dyDescent="0.25">
      <c r="A360" s="2"/>
    </row>
    <row r="361" spans="1:1" x14ac:dyDescent="0.25">
      <c r="A361" s="2"/>
    </row>
    <row r="362" spans="1:1" x14ac:dyDescent="0.25">
      <c r="A362" s="2"/>
    </row>
    <row r="363" spans="1:1" x14ac:dyDescent="0.25">
      <c r="A363" s="2"/>
    </row>
    <row r="364" spans="1:1" x14ac:dyDescent="0.25">
      <c r="A364" s="2"/>
    </row>
    <row r="365" spans="1:1" x14ac:dyDescent="0.25">
      <c r="A365" s="2"/>
    </row>
    <row r="366" spans="1:1" x14ac:dyDescent="0.25">
      <c r="A366" s="2"/>
    </row>
    <row r="367" spans="1:1" x14ac:dyDescent="0.25">
      <c r="A367" s="2"/>
    </row>
    <row r="368" spans="1:1" x14ac:dyDescent="0.25">
      <c r="A368" s="2"/>
    </row>
    <row r="369" spans="1:1" x14ac:dyDescent="0.25">
      <c r="A369" s="2"/>
    </row>
    <row r="370" spans="1:1" x14ac:dyDescent="0.25">
      <c r="A370" s="2"/>
    </row>
    <row r="371" spans="1:1" x14ac:dyDescent="0.25">
      <c r="A371" s="2"/>
    </row>
    <row r="372" spans="1:1" x14ac:dyDescent="0.25">
      <c r="A372" s="2"/>
    </row>
    <row r="373" spans="1:1" x14ac:dyDescent="0.25">
      <c r="A373" s="2"/>
    </row>
    <row r="374" spans="1:1" x14ac:dyDescent="0.25">
      <c r="A374" s="2"/>
    </row>
    <row r="375" spans="1:1" x14ac:dyDescent="0.25">
      <c r="A375" s="2"/>
    </row>
    <row r="376" spans="1:1" x14ac:dyDescent="0.25">
      <c r="A376" s="2"/>
    </row>
    <row r="377" spans="1:1" x14ac:dyDescent="0.25">
      <c r="A377" s="2"/>
    </row>
    <row r="378" spans="1:1" x14ac:dyDescent="0.25">
      <c r="A378" s="2"/>
    </row>
    <row r="379" spans="1:1" x14ac:dyDescent="0.25">
      <c r="A379" s="2"/>
    </row>
    <row r="380" spans="1:1" x14ac:dyDescent="0.25">
      <c r="A380" s="2"/>
    </row>
    <row r="381" spans="1:1" x14ac:dyDescent="0.25">
      <c r="A381" s="2"/>
    </row>
    <row r="382" spans="1:1" x14ac:dyDescent="0.25">
      <c r="A382" s="2"/>
    </row>
    <row r="383" spans="1:1" x14ac:dyDescent="0.25">
      <c r="A383" s="2"/>
    </row>
    <row r="384" spans="1:1" x14ac:dyDescent="0.25">
      <c r="A384" s="2"/>
    </row>
    <row r="385" spans="1:1" x14ac:dyDescent="0.25">
      <c r="A385" s="2"/>
    </row>
    <row r="386" spans="1:1" x14ac:dyDescent="0.25">
      <c r="A386" s="2"/>
    </row>
    <row r="387" spans="1:1" x14ac:dyDescent="0.25">
      <c r="A387" s="2"/>
    </row>
    <row r="388" spans="1:1" x14ac:dyDescent="0.25">
      <c r="A388" s="2"/>
    </row>
    <row r="389" spans="1:1" x14ac:dyDescent="0.25">
      <c r="A389" s="2"/>
    </row>
    <row r="390" spans="1:1" x14ac:dyDescent="0.25">
      <c r="A390" s="2"/>
    </row>
    <row r="391" spans="1:1" x14ac:dyDescent="0.25">
      <c r="A391" s="2"/>
    </row>
    <row r="392" spans="1:1" x14ac:dyDescent="0.25">
      <c r="A392" s="2"/>
    </row>
    <row r="393" spans="1:1" x14ac:dyDescent="0.25">
      <c r="A393" s="2"/>
    </row>
    <row r="394" spans="1:1" x14ac:dyDescent="0.25">
      <c r="A394" s="2"/>
    </row>
    <row r="395" spans="1:1" x14ac:dyDescent="0.25">
      <c r="A395" s="2"/>
    </row>
    <row r="396" spans="1:1" x14ac:dyDescent="0.25">
      <c r="A396" s="2"/>
    </row>
    <row r="397" spans="1:1" x14ac:dyDescent="0.25">
      <c r="A397" s="2"/>
    </row>
    <row r="398" spans="1:1" x14ac:dyDescent="0.25">
      <c r="A398" s="2"/>
    </row>
    <row r="399" spans="1:1" x14ac:dyDescent="0.25">
      <c r="A399" s="2"/>
    </row>
    <row r="400" spans="1:1" x14ac:dyDescent="0.25">
      <c r="A400" s="2"/>
    </row>
    <row r="401" spans="1:1" x14ac:dyDescent="0.25">
      <c r="A401" s="2"/>
    </row>
    <row r="402" spans="1:1" x14ac:dyDescent="0.25">
      <c r="A402" s="2"/>
    </row>
    <row r="403" spans="1:1" x14ac:dyDescent="0.25">
      <c r="A403" s="2"/>
    </row>
    <row r="404" spans="1:1" x14ac:dyDescent="0.25">
      <c r="A404" s="2"/>
    </row>
    <row r="405" spans="1:1" x14ac:dyDescent="0.25">
      <c r="A405" s="2"/>
    </row>
    <row r="406" spans="1:1" x14ac:dyDescent="0.25">
      <c r="A406" s="2"/>
    </row>
    <row r="407" spans="1:1" x14ac:dyDescent="0.25">
      <c r="A407" s="2"/>
    </row>
    <row r="408" spans="1:1" x14ac:dyDescent="0.25">
      <c r="A408" s="2"/>
    </row>
    <row r="409" spans="1:1" x14ac:dyDescent="0.25">
      <c r="A409" s="2"/>
    </row>
    <row r="410" spans="1:1" x14ac:dyDescent="0.25">
      <c r="A410" s="2"/>
    </row>
    <row r="411" spans="1:1" x14ac:dyDescent="0.25">
      <c r="A411" s="2"/>
    </row>
    <row r="412" spans="1:1" x14ac:dyDescent="0.25">
      <c r="A412" s="2"/>
    </row>
    <row r="413" spans="1:1" x14ac:dyDescent="0.25">
      <c r="A413" s="2"/>
    </row>
    <row r="414" spans="1:1" x14ac:dyDescent="0.25">
      <c r="A414" s="2"/>
    </row>
    <row r="415" spans="1:1" x14ac:dyDescent="0.25">
      <c r="A415" s="2"/>
    </row>
    <row r="416" spans="1:1" x14ac:dyDescent="0.25">
      <c r="A416" s="2"/>
    </row>
    <row r="417" spans="1:1" x14ac:dyDescent="0.25">
      <c r="A417" s="2"/>
    </row>
    <row r="418" spans="1:1" x14ac:dyDescent="0.25">
      <c r="A418" s="2"/>
    </row>
    <row r="419" spans="1:1" x14ac:dyDescent="0.25">
      <c r="A419" s="2"/>
    </row>
    <row r="420" spans="1:1" x14ac:dyDescent="0.25">
      <c r="A420" s="2"/>
    </row>
    <row r="421" spans="1:1" x14ac:dyDescent="0.25">
      <c r="A421" s="2"/>
    </row>
    <row r="422" spans="1:1" x14ac:dyDescent="0.25">
      <c r="A422" s="2"/>
    </row>
    <row r="423" spans="1:1" x14ac:dyDescent="0.25">
      <c r="A423" s="2"/>
    </row>
    <row r="424" spans="1:1" x14ac:dyDescent="0.25">
      <c r="A424" s="2"/>
    </row>
    <row r="425" spans="1:1" x14ac:dyDescent="0.25">
      <c r="A425" s="2"/>
    </row>
    <row r="426" spans="1:1" x14ac:dyDescent="0.25">
      <c r="A426" s="2"/>
    </row>
    <row r="427" spans="1:1" x14ac:dyDescent="0.25">
      <c r="A427" s="2"/>
    </row>
    <row r="428" spans="1:1" x14ac:dyDescent="0.25">
      <c r="A428" s="2"/>
    </row>
    <row r="429" spans="1:1" x14ac:dyDescent="0.25">
      <c r="A429" s="2"/>
    </row>
    <row r="430" spans="1:1" x14ac:dyDescent="0.25">
      <c r="A430" s="2"/>
    </row>
    <row r="431" spans="1:1" x14ac:dyDescent="0.25">
      <c r="A431" s="2"/>
    </row>
    <row r="432" spans="1:1" x14ac:dyDescent="0.25">
      <c r="A432" s="2"/>
    </row>
    <row r="433" spans="1:1" x14ac:dyDescent="0.25">
      <c r="A433" s="2"/>
    </row>
    <row r="434" spans="1:1" x14ac:dyDescent="0.25">
      <c r="A434" s="2"/>
    </row>
    <row r="435" spans="1:1" x14ac:dyDescent="0.25">
      <c r="A435" s="2"/>
    </row>
    <row r="436" spans="1:1" x14ac:dyDescent="0.25">
      <c r="A436" s="2"/>
    </row>
    <row r="437" spans="1:1" x14ac:dyDescent="0.25">
      <c r="A437" s="2"/>
    </row>
    <row r="438" spans="1:1" x14ac:dyDescent="0.25">
      <c r="A438" s="2"/>
    </row>
    <row r="439" spans="1:1" x14ac:dyDescent="0.25">
      <c r="A439" s="2"/>
    </row>
    <row r="440" spans="1:1" x14ac:dyDescent="0.25">
      <c r="A440" s="2"/>
    </row>
    <row r="441" spans="1:1" x14ac:dyDescent="0.25">
      <c r="A441" s="2"/>
    </row>
    <row r="442" spans="1:1" x14ac:dyDescent="0.25">
      <c r="A442" s="2"/>
    </row>
    <row r="443" spans="1:1" x14ac:dyDescent="0.25">
      <c r="A443" s="2"/>
    </row>
    <row r="444" spans="1:1" x14ac:dyDescent="0.25">
      <c r="A444" s="2"/>
    </row>
    <row r="445" spans="1:1" x14ac:dyDescent="0.25">
      <c r="A445" s="2"/>
    </row>
    <row r="446" spans="1:1" x14ac:dyDescent="0.25">
      <c r="A446" s="2"/>
    </row>
    <row r="447" spans="1:1" x14ac:dyDescent="0.25">
      <c r="A447" s="2"/>
    </row>
    <row r="448" spans="1:1" x14ac:dyDescent="0.25">
      <c r="A448" s="2"/>
    </row>
    <row r="449" spans="1:1" x14ac:dyDescent="0.25">
      <c r="A449" s="2"/>
    </row>
  </sheetData>
  <pageMargins left="0" right="0" top="0.39370078740157483" bottom="0.39370078740157483" header="0" footer="0"/>
  <pageSetup paperSize="9" orientation="landscape" r:id="rId1"/>
  <headerFooter alignWithMargins="0">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414</vt:i4>
      </vt:variant>
    </vt:vector>
  </HeadingPairs>
  <TitlesOfParts>
    <vt:vector size="500" baseType="lpstr">
      <vt:lpstr>Försättsblad</vt:lpstr>
      <vt:lpstr>Innehåll</vt:lpstr>
      <vt:lpstr>Diagram_BK_1574</vt:lpstr>
      <vt:lpstr>BK_1574</vt:lpstr>
      <vt:lpstr>Diagram_M_1574</vt:lpstr>
      <vt:lpstr>M_1574</vt:lpstr>
      <vt:lpstr>Diagram_K_1574</vt:lpstr>
      <vt:lpstr>K_1574</vt:lpstr>
      <vt:lpstr>Diagram_BK_1664</vt:lpstr>
      <vt:lpstr>BK_1664</vt:lpstr>
      <vt:lpstr>Diagram_M_1664</vt:lpstr>
      <vt:lpstr>M_1664</vt:lpstr>
      <vt:lpstr>Diagram_K_1664</vt:lpstr>
      <vt:lpstr>K_1664</vt:lpstr>
      <vt:lpstr>Diagram_BK_1665</vt:lpstr>
      <vt:lpstr>BK_1665</vt:lpstr>
      <vt:lpstr>Diagram_M_1665</vt:lpstr>
      <vt:lpstr>M_1665</vt:lpstr>
      <vt:lpstr>Diagram_K_1665</vt:lpstr>
      <vt:lpstr>K_1665</vt:lpstr>
      <vt:lpstr>Diagram_BK_2064</vt:lpstr>
      <vt:lpstr>BK_2064</vt:lpstr>
      <vt:lpstr>Diagram_M_2064</vt:lpstr>
      <vt:lpstr>M_2064</vt:lpstr>
      <vt:lpstr>Diagram_K_2064</vt:lpstr>
      <vt:lpstr>K_2064</vt:lpstr>
      <vt:lpstr>Diagram_BK_2065</vt:lpstr>
      <vt:lpstr>BK_2065</vt:lpstr>
      <vt:lpstr>Diagram_M_2065</vt:lpstr>
      <vt:lpstr>M_2065</vt:lpstr>
      <vt:lpstr>Diagram_K_2065</vt:lpstr>
      <vt:lpstr>K_2065</vt:lpstr>
      <vt:lpstr>Diagram_BK_1519</vt:lpstr>
      <vt:lpstr>BK_1519</vt:lpstr>
      <vt:lpstr>Diagram_M_1519</vt:lpstr>
      <vt:lpstr>M_1519</vt:lpstr>
      <vt:lpstr>Diagram_K_1519</vt:lpstr>
      <vt:lpstr>K_1519</vt:lpstr>
      <vt:lpstr>Diagram_BK_1524</vt:lpstr>
      <vt:lpstr>BK_1524</vt:lpstr>
      <vt:lpstr>Diagram_M_1524</vt:lpstr>
      <vt:lpstr>M_1524</vt:lpstr>
      <vt:lpstr>Diagram_K_1524</vt:lpstr>
      <vt:lpstr>K_1524</vt:lpstr>
      <vt:lpstr>Diagram_BK_1624</vt:lpstr>
      <vt:lpstr>BK_1624</vt:lpstr>
      <vt:lpstr>Diagram_M_1624</vt:lpstr>
      <vt:lpstr>M_1624</vt:lpstr>
      <vt:lpstr>Diagram_K_1624</vt:lpstr>
      <vt:lpstr>K_1624</vt:lpstr>
      <vt:lpstr>Diagram_BK_2024</vt:lpstr>
      <vt:lpstr>BK_2024</vt:lpstr>
      <vt:lpstr>Diagram_M_2024</vt:lpstr>
      <vt:lpstr>M_2024</vt:lpstr>
      <vt:lpstr>Diagram_K_2024</vt:lpstr>
      <vt:lpstr>K_2024</vt:lpstr>
      <vt:lpstr>Diagram_BK_2534</vt:lpstr>
      <vt:lpstr>BK_2534</vt:lpstr>
      <vt:lpstr>Diagram_M_2534</vt:lpstr>
      <vt:lpstr>M_2534</vt:lpstr>
      <vt:lpstr>Diagram_K_2534</vt:lpstr>
      <vt:lpstr>K_2534</vt:lpstr>
      <vt:lpstr>Diagram_BK_3544</vt:lpstr>
      <vt:lpstr>BK_3544</vt:lpstr>
      <vt:lpstr>Diagram_M_3544</vt:lpstr>
      <vt:lpstr>M_3544</vt:lpstr>
      <vt:lpstr>Diagram_K_3544</vt:lpstr>
      <vt:lpstr>K_3544</vt:lpstr>
      <vt:lpstr>Diagram_BK_4554</vt:lpstr>
      <vt:lpstr>BK_4554</vt:lpstr>
      <vt:lpstr>Diagram_M_4554</vt:lpstr>
      <vt:lpstr>M_4554</vt:lpstr>
      <vt:lpstr>Diagram_K_4554</vt:lpstr>
      <vt:lpstr>K_4554</vt:lpstr>
      <vt:lpstr>Diagram_BK_5564</vt:lpstr>
      <vt:lpstr>BK_5564</vt:lpstr>
      <vt:lpstr>Diagram_M_5564</vt:lpstr>
      <vt:lpstr>M_5564</vt:lpstr>
      <vt:lpstr>Diagram_K_5564</vt:lpstr>
      <vt:lpstr>K_5564</vt:lpstr>
      <vt:lpstr>Diagram_BK_6574</vt:lpstr>
      <vt:lpstr>BK_6574</vt:lpstr>
      <vt:lpstr>Diagram_M_6574</vt:lpstr>
      <vt:lpstr>M_6574</vt:lpstr>
      <vt:lpstr>Diagram_K_6574</vt:lpstr>
      <vt:lpstr>K_6574</vt:lpstr>
      <vt:lpstr>BK_1519_AK</vt:lpstr>
      <vt:lpstr>BK_1519_AKP</vt:lpstr>
      <vt:lpstr>BK_1519_Alos</vt:lpstr>
      <vt:lpstr>BK_1519_AlosP</vt:lpstr>
      <vt:lpstr>BK_1519_Bef</vt:lpstr>
      <vt:lpstr>BK_1519_Period</vt:lpstr>
      <vt:lpstr>BK_1519_Syss</vt:lpstr>
      <vt:lpstr>BK_1519_SyssP</vt:lpstr>
      <vt:lpstr>BK_1519_Uak</vt:lpstr>
      <vt:lpstr>BK_1519_UakP</vt:lpstr>
      <vt:lpstr>BK_1524_AK</vt:lpstr>
      <vt:lpstr>BK_1524_AKP</vt:lpstr>
      <vt:lpstr>BK_1524_Alos</vt:lpstr>
      <vt:lpstr>BK_1524_AlosP</vt:lpstr>
      <vt:lpstr>BK_1524_Bef</vt:lpstr>
      <vt:lpstr>BK_1524_Period</vt:lpstr>
      <vt:lpstr>BK_1524_Syss</vt:lpstr>
      <vt:lpstr>BK_1524_SyssP</vt:lpstr>
      <vt:lpstr>BK_1524_Uak</vt:lpstr>
      <vt:lpstr>BK_1524_UakP</vt:lpstr>
      <vt:lpstr>BK_1574_AK</vt:lpstr>
      <vt:lpstr>BK_1574_AKP</vt:lpstr>
      <vt:lpstr>BK_1574_Alos</vt:lpstr>
      <vt:lpstr>BK_1574_AlosP</vt:lpstr>
      <vt:lpstr>BK_1574_Bef</vt:lpstr>
      <vt:lpstr>BK_1574_Period</vt:lpstr>
      <vt:lpstr>BK_1574_Syss</vt:lpstr>
      <vt:lpstr>BK_1574_SyssP</vt:lpstr>
      <vt:lpstr>BK_1574_Uak</vt:lpstr>
      <vt:lpstr>BK_1574_UakP</vt:lpstr>
      <vt:lpstr>BK_1624_AK</vt:lpstr>
      <vt:lpstr>BK_1624_AKP</vt:lpstr>
      <vt:lpstr>BK_1624_Alos</vt:lpstr>
      <vt:lpstr>BK_1624_AlosP</vt:lpstr>
      <vt:lpstr>BK_1624_Bef</vt:lpstr>
      <vt:lpstr>BK_1624_Period</vt:lpstr>
      <vt:lpstr>BK_1624_Syss</vt:lpstr>
      <vt:lpstr>BK_1624_SyssP</vt:lpstr>
      <vt:lpstr>BK_1624_Uak</vt:lpstr>
      <vt:lpstr>BK_1624_UakP</vt:lpstr>
      <vt:lpstr>BK_1664_AK</vt:lpstr>
      <vt:lpstr>BK_1664_AKP</vt:lpstr>
      <vt:lpstr>BK_1664_Alos</vt:lpstr>
      <vt:lpstr>BK_1664_AlosP</vt:lpstr>
      <vt:lpstr>BK_1664_Bef</vt:lpstr>
      <vt:lpstr>BK_1664_Period</vt:lpstr>
      <vt:lpstr>BK_1664_Syss</vt:lpstr>
      <vt:lpstr>BK_1664_SyssP</vt:lpstr>
      <vt:lpstr>BK_1664_Uak</vt:lpstr>
      <vt:lpstr>BK_1664_UakP</vt:lpstr>
      <vt:lpstr>BK_1665_AK</vt:lpstr>
      <vt:lpstr>BK_1665_AKP</vt:lpstr>
      <vt:lpstr>BK_1665_Alos</vt:lpstr>
      <vt:lpstr>BK_1665_AlosP</vt:lpstr>
      <vt:lpstr>BK_1665_Bef</vt:lpstr>
      <vt:lpstr>BK_1665_Period</vt:lpstr>
      <vt:lpstr>BK_1665_Syss</vt:lpstr>
      <vt:lpstr>BK_1665_SyssP</vt:lpstr>
      <vt:lpstr>BK_1665_Uak</vt:lpstr>
      <vt:lpstr>BK_1665_UakP</vt:lpstr>
      <vt:lpstr>BK_2024_AK</vt:lpstr>
      <vt:lpstr>BK_2024_AKP</vt:lpstr>
      <vt:lpstr>BK_2024_Alos</vt:lpstr>
      <vt:lpstr>BK_2024_AlosP</vt:lpstr>
      <vt:lpstr>BK_2024_Bef</vt:lpstr>
      <vt:lpstr>BK_2024_Period</vt:lpstr>
      <vt:lpstr>BK_2024_Syss</vt:lpstr>
      <vt:lpstr>BK_2024_SyssP</vt:lpstr>
      <vt:lpstr>BK_2024_Uak</vt:lpstr>
      <vt:lpstr>BK_2024_UakP</vt:lpstr>
      <vt:lpstr>BK_2064_AK</vt:lpstr>
      <vt:lpstr>BK_2064_AKP</vt:lpstr>
      <vt:lpstr>BK_2064_Alos</vt:lpstr>
      <vt:lpstr>BK_2064_AlosP</vt:lpstr>
      <vt:lpstr>BK_2064_Bef</vt:lpstr>
      <vt:lpstr>BK_2064_Period</vt:lpstr>
      <vt:lpstr>BK_2064_Syss</vt:lpstr>
      <vt:lpstr>BK_2064_SyssP</vt:lpstr>
      <vt:lpstr>BK_2064_Uak</vt:lpstr>
      <vt:lpstr>BK_2064_UakP</vt:lpstr>
      <vt:lpstr>BK_2065_AK</vt:lpstr>
      <vt:lpstr>BK_2065_AKP</vt:lpstr>
      <vt:lpstr>BK_2065_Alos</vt:lpstr>
      <vt:lpstr>BK_2065_AlosP</vt:lpstr>
      <vt:lpstr>BK_2065_Bef</vt:lpstr>
      <vt:lpstr>BK_2065_Period</vt:lpstr>
      <vt:lpstr>BK_2065_Syss</vt:lpstr>
      <vt:lpstr>BK_2065_SyssP</vt:lpstr>
      <vt:lpstr>BK_2065_Uak</vt:lpstr>
      <vt:lpstr>BK_2065_UakP</vt:lpstr>
      <vt:lpstr>BK_2534_AK</vt:lpstr>
      <vt:lpstr>BK_2534_AKP</vt:lpstr>
      <vt:lpstr>BK_2534_Alos</vt:lpstr>
      <vt:lpstr>BK_2534_AlosP</vt:lpstr>
      <vt:lpstr>BK_2534_Bef</vt:lpstr>
      <vt:lpstr>BK_2534_Period</vt:lpstr>
      <vt:lpstr>BK_2534_Syss</vt:lpstr>
      <vt:lpstr>BK_2534_SyssP</vt:lpstr>
      <vt:lpstr>BK_2534_Uak</vt:lpstr>
      <vt:lpstr>BK_2534_UakP</vt:lpstr>
      <vt:lpstr>BK_3544_AK</vt:lpstr>
      <vt:lpstr>BK_3544_AKP</vt:lpstr>
      <vt:lpstr>BK_3544_Alos</vt:lpstr>
      <vt:lpstr>BK_3544_AlosP</vt:lpstr>
      <vt:lpstr>BK_3544_Bef</vt:lpstr>
      <vt:lpstr>BK_3544_Period</vt:lpstr>
      <vt:lpstr>BK_3544_Syss</vt:lpstr>
      <vt:lpstr>BK_3544_SyssP</vt:lpstr>
      <vt:lpstr>BK_3544_Uak</vt:lpstr>
      <vt:lpstr>BK_3544_UakP</vt:lpstr>
      <vt:lpstr>BK_4554_AK</vt:lpstr>
      <vt:lpstr>BK_4554_AKP</vt:lpstr>
      <vt:lpstr>BK_4554_Alos</vt:lpstr>
      <vt:lpstr>BK_4554_AlosP</vt:lpstr>
      <vt:lpstr>BK_4554_Bef</vt:lpstr>
      <vt:lpstr>BK_4554_Period</vt:lpstr>
      <vt:lpstr>BK_4554_Syss</vt:lpstr>
      <vt:lpstr>BK_4554_SyssP</vt:lpstr>
      <vt:lpstr>BK_4554_Uak</vt:lpstr>
      <vt:lpstr>BK_4554_UakP</vt:lpstr>
      <vt:lpstr>BK_5564_AK</vt:lpstr>
      <vt:lpstr>BK_5564_AKP</vt:lpstr>
      <vt:lpstr>BK_5564_Alos</vt:lpstr>
      <vt:lpstr>BK_5564_AlosP</vt:lpstr>
      <vt:lpstr>BK_5564_Bef</vt:lpstr>
      <vt:lpstr>BK_5564_Period</vt:lpstr>
      <vt:lpstr>BK_5564_Syss</vt:lpstr>
      <vt:lpstr>BK_5564_SyssP</vt:lpstr>
      <vt:lpstr>BK_5564_Uak</vt:lpstr>
      <vt:lpstr>BK_5564_UakP</vt:lpstr>
      <vt:lpstr>BK_6574_AK</vt:lpstr>
      <vt:lpstr>BK_6574_AKP</vt:lpstr>
      <vt:lpstr>BK_6574_Bef</vt:lpstr>
      <vt:lpstr>BK_6574_Period</vt:lpstr>
      <vt:lpstr>BK_6574_Syss</vt:lpstr>
      <vt:lpstr>BK_6574_SyssP</vt:lpstr>
      <vt:lpstr>BK_6574_Uak</vt:lpstr>
      <vt:lpstr>BK_6574_UakP</vt:lpstr>
      <vt:lpstr>K_1519_AK</vt:lpstr>
      <vt:lpstr>K_1519_AKP</vt:lpstr>
      <vt:lpstr>K_1519_Alos</vt:lpstr>
      <vt:lpstr>K_1519_AlosP</vt:lpstr>
      <vt:lpstr>K_1519_Bef</vt:lpstr>
      <vt:lpstr>K_1519_Period</vt:lpstr>
      <vt:lpstr>K_1519_Syss</vt:lpstr>
      <vt:lpstr>K_1519_SyssP</vt:lpstr>
      <vt:lpstr>K_1519_Uak</vt:lpstr>
      <vt:lpstr>K_1519_UakP</vt:lpstr>
      <vt:lpstr>K_1524_AK</vt:lpstr>
      <vt:lpstr>K_1524_AKP</vt:lpstr>
      <vt:lpstr>K_1524_Alos</vt:lpstr>
      <vt:lpstr>K_1524_AlosP</vt:lpstr>
      <vt:lpstr>K_1524_Bef</vt:lpstr>
      <vt:lpstr>K_1524_Period</vt:lpstr>
      <vt:lpstr>K_1524_Syss</vt:lpstr>
      <vt:lpstr>K_1524_SyssP</vt:lpstr>
      <vt:lpstr>K_1524_Uak</vt:lpstr>
      <vt:lpstr>K_1524_UakP</vt:lpstr>
      <vt:lpstr>K_1574_AK</vt:lpstr>
      <vt:lpstr>K_1574_AKP</vt:lpstr>
      <vt:lpstr>K_1574_Alos</vt:lpstr>
      <vt:lpstr>K_1574_AlosP</vt:lpstr>
      <vt:lpstr>K_1574_Bef</vt:lpstr>
      <vt:lpstr>K_1574_Period</vt:lpstr>
      <vt:lpstr>K_1574_Syss</vt:lpstr>
      <vt:lpstr>K_1574_SyssP</vt:lpstr>
      <vt:lpstr>K_1574_Uak</vt:lpstr>
      <vt:lpstr>K_1574_UakP</vt:lpstr>
      <vt:lpstr>K_1624_AK</vt:lpstr>
      <vt:lpstr>K_1624_AKP</vt:lpstr>
      <vt:lpstr>K_1624_Alos</vt:lpstr>
      <vt:lpstr>K_1624_AlosP</vt:lpstr>
      <vt:lpstr>K_1624_Bef</vt:lpstr>
      <vt:lpstr>K_1624_Period</vt:lpstr>
      <vt:lpstr>K_1624_Syss</vt:lpstr>
      <vt:lpstr>K_1624_SyssP</vt:lpstr>
      <vt:lpstr>K_1624_Uak</vt:lpstr>
      <vt:lpstr>K_1624_UakP</vt:lpstr>
      <vt:lpstr>K_1664_AK</vt:lpstr>
      <vt:lpstr>K_1664_AKP</vt:lpstr>
      <vt:lpstr>K_1664_Alos</vt:lpstr>
      <vt:lpstr>K_1664_AlosP</vt:lpstr>
      <vt:lpstr>K_1664_Bef</vt:lpstr>
      <vt:lpstr>K_1664_Period</vt:lpstr>
      <vt:lpstr>K_1664_Syss</vt:lpstr>
      <vt:lpstr>K_1664_SyssP</vt:lpstr>
      <vt:lpstr>K_1664_Uak</vt:lpstr>
      <vt:lpstr>K_1664_UakP</vt:lpstr>
      <vt:lpstr>K_1665_AK</vt:lpstr>
      <vt:lpstr>K_1665_AKP</vt:lpstr>
      <vt:lpstr>K_1665_Alos</vt:lpstr>
      <vt:lpstr>K_1665_AlosP</vt:lpstr>
      <vt:lpstr>K_1665_Bef</vt:lpstr>
      <vt:lpstr>K_1665_Period</vt:lpstr>
      <vt:lpstr>K_1665_Syss</vt:lpstr>
      <vt:lpstr>K_1665_SyssP</vt:lpstr>
      <vt:lpstr>K_1665_Uak</vt:lpstr>
      <vt:lpstr>K_1665_UakP</vt:lpstr>
      <vt:lpstr>K_2024_AK</vt:lpstr>
      <vt:lpstr>K_2024_AKP</vt:lpstr>
      <vt:lpstr>K_2024_Alos</vt:lpstr>
      <vt:lpstr>K_2024_AlosP</vt:lpstr>
      <vt:lpstr>K_2024_Bef</vt:lpstr>
      <vt:lpstr>K_2024_Period</vt:lpstr>
      <vt:lpstr>K_2024_Syss</vt:lpstr>
      <vt:lpstr>K_2024_SyssP</vt:lpstr>
      <vt:lpstr>K_2024_Uak</vt:lpstr>
      <vt:lpstr>K_2024_UakP</vt:lpstr>
      <vt:lpstr>K_2064_AK</vt:lpstr>
      <vt:lpstr>K_2064_AKP</vt:lpstr>
      <vt:lpstr>K_2064_Alos</vt:lpstr>
      <vt:lpstr>K_2064_AlosP</vt:lpstr>
      <vt:lpstr>K_2064_Bef</vt:lpstr>
      <vt:lpstr>K_2064_Period</vt:lpstr>
      <vt:lpstr>K_2064_Syss</vt:lpstr>
      <vt:lpstr>K_2064_SyssP</vt:lpstr>
      <vt:lpstr>K_2064_Uak</vt:lpstr>
      <vt:lpstr>K_2064_UakP</vt:lpstr>
      <vt:lpstr>K_2065_AK</vt:lpstr>
      <vt:lpstr>K_2065_AKP</vt:lpstr>
      <vt:lpstr>K_2065_Alos</vt:lpstr>
      <vt:lpstr>K_2065_AlosP</vt:lpstr>
      <vt:lpstr>K_2065_Bef</vt:lpstr>
      <vt:lpstr>K_2065_Period</vt:lpstr>
      <vt:lpstr>K_2065_Syss</vt:lpstr>
      <vt:lpstr>K_2065_SyssP</vt:lpstr>
      <vt:lpstr>K_2065_Uak</vt:lpstr>
      <vt:lpstr>K_2065_UakP</vt:lpstr>
      <vt:lpstr>K_2534_AK</vt:lpstr>
      <vt:lpstr>K_2534_AKP</vt:lpstr>
      <vt:lpstr>K_2534_Alos</vt:lpstr>
      <vt:lpstr>K_2534_AlosP</vt:lpstr>
      <vt:lpstr>K_2534_Bef</vt:lpstr>
      <vt:lpstr>K_2534_Period</vt:lpstr>
      <vt:lpstr>K_2534_Syss</vt:lpstr>
      <vt:lpstr>K_2534_SyssP</vt:lpstr>
      <vt:lpstr>K_2534_Uak</vt:lpstr>
      <vt:lpstr>K_2534_UakP</vt:lpstr>
      <vt:lpstr>K_3544_AK</vt:lpstr>
      <vt:lpstr>K_3544_AKP</vt:lpstr>
      <vt:lpstr>K_3544_Alos</vt:lpstr>
      <vt:lpstr>K_3544_AlosP</vt:lpstr>
      <vt:lpstr>K_3544_Bef</vt:lpstr>
      <vt:lpstr>K_3544_Period</vt:lpstr>
      <vt:lpstr>K_3544_Syss</vt:lpstr>
      <vt:lpstr>K_3544_SyssP</vt:lpstr>
      <vt:lpstr>K_3544_Uak</vt:lpstr>
      <vt:lpstr>K_3544_UakP</vt:lpstr>
      <vt:lpstr>K_4554_AK</vt:lpstr>
      <vt:lpstr>K_4554_AKP</vt:lpstr>
      <vt:lpstr>K_4554_Alos</vt:lpstr>
      <vt:lpstr>K_4554_AlosP</vt:lpstr>
      <vt:lpstr>K_4554_Bef</vt:lpstr>
      <vt:lpstr>K_4554_Period</vt:lpstr>
      <vt:lpstr>K_4554_Syss</vt:lpstr>
      <vt:lpstr>K_4554_SyssP</vt:lpstr>
      <vt:lpstr>K_4554_Uak</vt:lpstr>
      <vt:lpstr>K_4554_UakP</vt:lpstr>
      <vt:lpstr>K_5564_AK</vt:lpstr>
      <vt:lpstr>K_5564_AKP</vt:lpstr>
      <vt:lpstr>K_5564_Alos</vt:lpstr>
      <vt:lpstr>K_5564_AlosP</vt:lpstr>
      <vt:lpstr>K_5564_Bef</vt:lpstr>
      <vt:lpstr>K_5564_Period</vt:lpstr>
      <vt:lpstr>K_5564_Syss</vt:lpstr>
      <vt:lpstr>K_5564_SyssP</vt:lpstr>
      <vt:lpstr>K_5564_Uak</vt:lpstr>
      <vt:lpstr>K_5564_UakP</vt:lpstr>
      <vt:lpstr>K_6574_AK</vt:lpstr>
      <vt:lpstr>K_6574_AKP</vt:lpstr>
      <vt:lpstr>K_6574_Bef</vt:lpstr>
      <vt:lpstr>K_6574_Period</vt:lpstr>
      <vt:lpstr>K_6574_Syss</vt:lpstr>
      <vt:lpstr>K_6574_SyssP</vt:lpstr>
      <vt:lpstr>K_6574_Uak</vt:lpstr>
      <vt:lpstr>K_6574_UakP</vt:lpstr>
      <vt:lpstr>M_1519_AK</vt:lpstr>
      <vt:lpstr>M_1519_AKP</vt:lpstr>
      <vt:lpstr>M_1519_Alos</vt:lpstr>
      <vt:lpstr>M_1519_AlosP</vt:lpstr>
      <vt:lpstr>M_1519_Bef</vt:lpstr>
      <vt:lpstr>M_1519_Period</vt:lpstr>
      <vt:lpstr>M_1519_Syss</vt:lpstr>
      <vt:lpstr>M_1519_SyssP</vt:lpstr>
      <vt:lpstr>M_1519_Uak</vt:lpstr>
      <vt:lpstr>M_1519_UakP</vt:lpstr>
      <vt:lpstr>M_1524_AK</vt:lpstr>
      <vt:lpstr>M_1524_AKP</vt:lpstr>
      <vt:lpstr>M_1524_Alos</vt:lpstr>
      <vt:lpstr>M_1524_AlosP</vt:lpstr>
      <vt:lpstr>M_1524_Bef</vt:lpstr>
      <vt:lpstr>M_1524_Period</vt:lpstr>
      <vt:lpstr>M_1524_Syss</vt:lpstr>
      <vt:lpstr>M_1524_SyssP</vt:lpstr>
      <vt:lpstr>M_1524_Uak</vt:lpstr>
      <vt:lpstr>M_1524_UakP</vt:lpstr>
      <vt:lpstr>M_1574_AK</vt:lpstr>
      <vt:lpstr>M_1574_AKP</vt:lpstr>
      <vt:lpstr>M_1574_Alos</vt:lpstr>
      <vt:lpstr>M_1574_AlosP</vt:lpstr>
      <vt:lpstr>M_1574_Bef</vt:lpstr>
      <vt:lpstr>M_1574_Period</vt:lpstr>
      <vt:lpstr>M_1574_Syss</vt:lpstr>
      <vt:lpstr>M_1574_SyssP</vt:lpstr>
      <vt:lpstr>M_1574_Uak</vt:lpstr>
      <vt:lpstr>M_1574_UakP</vt:lpstr>
      <vt:lpstr>M_1624_AK</vt:lpstr>
      <vt:lpstr>M_1624_AKP</vt:lpstr>
      <vt:lpstr>M_1624_Alos</vt:lpstr>
      <vt:lpstr>M_1624_AlosP</vt:lpstr>
      <vt:lpstr>M_1624_Bef</vt:lpstr>
      <vt:lpstr>M_1624_Period</vt:lpstr>
      <vt:lpstr>M_1624_Syss</vt:lpstr>
      <vt:lpstr>M_1624_SyssP</vt:lpstr>
      <vt:lpstr>M_1624_Uak</vt:lpstr>
      <vt:lpstr>M_1624_UakP</vt:lpstr>
      <vt:lpstr>M_1664_AK</vt:lpstr>
      <vt:lpstr>M_1664_AKP</vt:lpstr>
      <vt:lpstr>M_1664_Alos</vt:lpstr>
      <vt:lpstr>M_1664_AlosP</vt:lpstr>
      <vt:lpstr>M_1664_Bef</vt:lpstr>
      <vt:lpstr>M_1664_Period</vt:lpstr>
      <vt:lpstr>M_1664_Syss</vt:lpstr>
      <vt:lpstr>M_1664_SyssP</vt:lpstr>
      <vt:lpstr>M_1664_Uak</vt:lpstr>
      <vt:lpstr>M_1664_UakP</vt:lpstr>
      <vt:lpstr>M_1665_AK</vt:lpstr>
      <vt:lpstr>M_1665_AKP</vt:lpstr>
      <vt:lpstr>M_1665_Alos</vt:lpstr>
      <vt:lpstr>M_1665_AlosP</vt:lpstr>
      <vt:lpstr>M_1665_Bef</vt:lpstr>
      <vt:lpstr>M_1665_Period</vt:lpstr>
      <vt:lpstr>M_1665_Syss</vt:lpstr>
      <vt:lpstr>M_1665_SyssP</vt:lpstr>
      <vt:lpstr>M_1665_Uak</vt:lpstr>
      <vt:lpstr>M_1665_UakP</vt:lpstr>
      <vt:lpstr>M_2024_AK</vt:lpstr>
      <vt:lpstr>M_2024_AKP</vt:lpstr>
      <vt:lpstr>M_2024_Alos</vt:lpstr>
      <vt:lpstr>M_2024_AlosP</vt:lpstr>
      <vt:lpstr>M_2024_Bef</vt:lpstr>
      <vt:lpstr>M_2024_Period</vt:lpstr>
      <vt:lpstr>M_2024_Syss</vt:lpstr>
      <vt:lpstr>M_2024_SyssP</vt:lpstr>
      <vt:lpstr>M_2024_Uak</vt:lpstr>
      <vt:lpstr>M_2024_UakP</vt:lpstr>
      <vt:lpstr>M_2064_AK</vt:lpstr>
      <vt:lpstr>M_2064_AKP</vt:lpstr>
      <vt:lpstr>M_2064_Alos</vt:lpstr>
      <vt:lpstr>M_2064_AlosP</vt:lpstr>
      <vt:lpstr>M_2064_Bef</vt:lpstr>
      <vt:lpstr>M_2064_Period</vt:lpstr>
      <vt:lpstr>M_2064_Syss</vt:lpstr>
      <vt:lpstr>M_2064_SyssP</vt:lpstr>
      <vt:lpstr>M_2064_Uak</vt:lpstr>
      <vt:lpstr>M_2064_UakP</vt:lpstr>
      <vt:lpstr>M_2065_AK</vt:lpstr>
      <vt:lpstr>M_2065_AKP</vt:lpstr>
      <vt:lpstr>M_2065_Alos</vt:lpstr>
      <vt:lpstr>M_2065_AlosP</vt:lpstr>
      <vt:lpstr>M_2065_Bef</vt:lpstr>
      <vt:lpstr>M_2065_Period</vt:lpstr>
      <vt:lpstr>M_2065_Syss</vt:lpstr>
      <vt:lpstr>M_2065_SyssP</vt:lpstr>
      <vt:lpstr>M_2065_Uak</vt:lpstr>
      <vt:lpstr>M_2065_UakP</vt:lpstr>
      <vt:lpstr>M_2534_AK</vt:lpstr>
      <vt:lpstr>M_2534_AKP</vt:lpstr>
      <vt:lpstr>M_2534_Alos</vt:lpstr>
      <vt:lpstr>M_2534_AlosP</vt:lpstr>
      <vt:lpstr>M_2534_Bef</vt:lpstr>
      <vt:lpstr>M_2534_Period</vt:lpstr>
      <vt:lpstr>M_2534_Syss</vt:lpstr>
      <vt:lpstr>M_2534_SyssP</vt:lpstr>
      <vt:lpstr>M_2534_Uak</vt:lpstr>
      <vt:lpstr>M_2534_UakP</vt:lpstr>
      <vt:lpstr>M_3544_AK</vt:lpstr>
      <vt:lpstr>M_3544_AKP</vt:lpstr>
      <vt:lpstr>M_3544_Alos</vt:lpstr>
      <vt:lpstr>M_3544_AlosP</vt:lpstr>
      <vt:lpstr>M_3544_Bef</vt:lpstr>
      <vt:lpstr>M_3544_Period</vt:lpstr>
      <vt:lpstr>M_3544_Syss</vt:lpstr>
      <vt:lpstr>M_3544_SyssP</vt:lpstr>
      <vt:lpstr>M_3544_Uak</vt:lpstr>
      <vt:lpstr>M_3544_UakP</vt:lpstr>
      <vt:lpstr>M_4554_AK</vt:lpstr>
      <vt:lpstr>M_4554_AKP</vt:lpstr>
      <vt:lpstr>M_4554_Alos</vt:lpstr>
      <vt:lpstr>M_4554_AlosP</vt:lpstr>
      <vt:lpstr>M_4554_Bef</vt:lpstr>
      <vt:lpstr>M_4554_Period</vt:lpstr>
      <vt:lpstr>M_4554_Syss</vt:lpstr>
      <vt:lpstr>M_4554_SyssP</vt:lpstr>
      <vt:lpstr>M_4554_Uak</vt:lpstr>
      <vt:lpstr>M_4554_UakP</vt:lpstr>
      <vt:lpstr>M_5564_AK</vt:lpstr>
      <vt:lpstr>M_5564_AKP</vt:lpstr>
      <vt:lpstr>M_5564_Alos</vt:lpstr>
      <vt:lpstr>M_5564_AlosP</vt:lpstr>
      <vt:lpstr>M_5564_Bef</vt:lpstr>
      <vt:lpstr>M_5564_Period</vt:lpstr>
      <vt:lpstr>M_5564_Syss</vt:lpstr>
      <vt:lpstr>M_5564_SyssP</vt:lpstr>
      <vt:lpstr>M_5564_Uak</vt:lpstr>
      <vt:lpstr>M_5564_UakP</vt:lpstr>
      <vt:lpstr>M_6574_AK</vt:lpstr>
      <vt:lpstr>M_6574_AKP</vt:lpstr>
      <vt:lpstr>M_6574_Bef</vt:lpstr>
      <vt:lpstr>M_6574_Period</vt:lpstr>
      <vt:lpstr>M_6574_Syss</vt:lpstr>
      <vt:lpstr>M_6574_SyssP</vt:lpstr>
      <vt:lpstr>M_6574_Uak</vt:lpstr>
      <vt:lpstr>M_6574_UakP</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2011-02-02T15:28:00Z</cp:lastPrinted>
  <dcterms:created xsi:type="dcterms:W3CDTF">1999-02-02T07:34:51Z</dcterms:created>
  <dcterms:modified xsi:type="dcterms:W3CDTF">2025-01-21T14:19:14Z</dcterms:modified>
</cp:coreProperties>
</file>